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730" windowHeight="11700"/>
  </bookViews>
  <sheets>
    <sheet name="four" sheetId="1" r:id="rId1"/>
    <sheet name="two" sheetId="10" r:id="rId2"/>
    <sheet name="four (2)" sheetId="13" r:id="rId3"/>
  </sheets>
  <definedNames>
    <definedName name="pl" localSheetId="2">'four (2)'!$B$1</definedName>
    <definedName name="pl" localSheetId="1">two!$B$1</definedName>
    <definedName name="pl">four!$B$1</definedName>
    <definedName name="po" localSheetId="2">'four (2)'!$B$2</definedName>
    <definedName name="po" localSheetId="1">two!$B$2</definedName>
    <definedName name="po">four!$B$2</definedName>
  </definedNames>
  <calcPr calcId="125725"/>
</workbook>
</file>

<file path=xl/calcChain.xml><?xml version="1.0" encoding="utf-8"?>
<calcChain xmlns="http://schemas.openxmlformats.org/spreadsheetml/2006/main">
  <c r="DD171" i="13"/>
  <c r="DC171"/>
  <c r="DB171"/>
  <c r="DA171"/>
  <c r="CZ171"/>
  <c r="CY171"/>
  <c r="CX171"/>
  <c r="CW171"/>
  <c r="CV171"/>
  <c r="CU171"/>
  <c r="CT171"/>
  <c r="CS171"/>
  <c r="CR171"/>
  <c r="CQ171"/>
  <c r="CP171"/>
  <c r="CO171"/>
  <c r="CN171"/>
  <c r="CM171"/>
  <c r="CL171"/>
  <c r="CK171"/>
  <c r="CJ171"/>
  <c r="CI171"/>
  <c r="CH171"/>
  <c r="CG171"/>
  <c r="CF171"/>
  <c r="CE171"/>
  <c r="CD171"/>
  <c r="CC171"/>
  <c r="CB171"/>
  <c r="CA171"/>
  <c r="BZ171"/>
  <c r="BY171"/>
  <c r="BX171"/>
  <c r="BW171"/>
  <c r="BV171"/>
  <c r="BU171"/>
  <c r="BT171"/>
  <c r="BS171"/>
  <c r="BR171"/>
  <c r="BQ171"/>
  <c r="BP171"/>
  <c r="BO171"/>
  <c r="BN171"/>
  <c r="BM171"/>
  <c r="BL171"/>
  <c r="BK171"/>
  <c r="BJ171"/>
  <c r="BI171"/>
  <c r="BH171"/>
  <c r="BG171"/>
  <c r="BF171"/>
  <c r="BE171"/>
  <c r="BD171"/>
  <c r="BC171"/>
  <c r="BB171"/>
  <c r="BA171"/>
  <c r="AZ171"/>
  <c r="AY171"/>
  <c r="AX171"/>
  <c r="AW171"/>
  <c r="AV171"/>
  <c r="AU171"/>
  <c r="AT171"/>
  <c r="AS171"/>
  <c r="AR171"/>
  <c r="AQ171"/>
  <c r="AP171"/>
  <c r="AO171"/>
  <c r="AN171"/>
  <c r="AM171"/>
  <c r="AL171"/>
  <c r="AK171"/>
  <c r="AJ171"/>
  <c r="AI171"/>
  <c r="AH171"/>
  <c r="AG171"/>
  <c r="AF171"/>
  <c r="AE171"/>
  <c r="AD171"/>
  <c r="AC171"/>
  <c r="AB171"/>
  <c r="AA171"/>
  <c r="Z171"/>
  <c r="Y171"/>
  <c r="X171"/>
  <c r="W171"/>
  <c r="V171"/>
  <c r="U171"/>
  <c r="T171"/>
  <c r="S171"/>
  <c r="R171"/>
  <c r="Q171"/>
  <c r="P171"/>
  <c r="O171"/>
  <c r="N171"/>
  <c r="M171"/>
  <c r="L171"/>
  <c r="K171"/>
  <c r="J171"/>
  <c r="DD170"/>
  <c r="DC170"/>
  <c r="DB170"/>
  <c r="DA170"/>
  <c r="CZ170"/>
  <c r="CY170"/>
  <c r="CX170"/>
  <c r="CW170"/>
  <c r="CV170"/>
  <c r="CU170"/>
  <c r="CT170"/>
  <c r="CS170"/>
  <c r="CR170"/>
  <c r="CQ170"/>
  <c r="CP170"/>
  <c r="CO170"/>
  <c r="CN170"/>
  <c r="CM170"/>
  <c r="CL170"/>
  <c r="CK170"/>
  <c r="CJ170"/>
  <c r="CI170"/>
  <c r="CH170"/>
  <c r="CG170"/>
  <c r="CF170"/>
  <c r="CE170"/>
  <c r="CD170"/>
  <c r="CC170"/>
  <c r="CB170"/>
  <c r="CA170"/>
  <c r="BZ170"/>
  <c r="BY170"/>
  <c r="BX170"/>
  <c r="BW170"/>
  <c r="BV170"/>
  <c r="BU170"/>
  <c r="BT170"/>
  <c r="BS170"/>
  <c r="BR170"/>
  <c r="BQ170"/>
  <c r="BP170"/>
  <c r="BO170"/>
  <c r="BN170"/>
  <c r="BM170"/>
  <c r="BL170"/>
  <c r="BK170"/>
  <c r="BJ170"/>
  <c r="BI170"/>
  <c r="BH170"/>
  <c r="BG170"/>
  <c r="BF170"/>
  <c r="BE170"/>
  <c r="BD170"/>
  <c r="BC170"/>
  <c r="BB170"/>
  <c r="BA170"/>
  <c r="AZ170"/>
  <c r="AY170"/>
  <c r="AX170"/>
  <c r="AW170"/>
  <c r="AV170"/>
  <c r="AU170"/>
  <c r="AT170"/>
  <c r="AS170"/>
  <c r="AR170"/>
  <c r="AQ170"/>
  <c r="AP170"/>
  <c r="AO170"/>
  <c r="AN170"/>
  <c r="AM170"/>
  <c r="AL170"/>
  <c r="AK170"/>
  <c r="AJ170"/>
  <c r="AI170"/>
  <c r="AH170"/>
  <c r="AG170"/>
  <c r="AF170"/>
  <c r="AE170"/>
  <c r="AD170"/>
  <c r="AC170"/>
  <c r="AB170"/>
  <c r="AA170"/>
  <c r="Z170"/>
  <c r="Y170"/>
  <c r="X170"/>
  <c r="W170"/>
  <c r="V170"/>
  <c r="U170"/>
  <c r="T170"/>
  <c r="S170"/>
  <c r="R170"/>
  <c r="Q170"/>
  <c r="P170"/>
  <c r="O170"/>
  <c r="N170"/>
  <c r="M170"/>
  <c r="L170"/>
  <c r="K170"/>
  <c r="J170"/>
  <c r="DD169"/>
  <c r="DC169"/>
  <c r="DB169"/>
  <c r="DA169"/>
  <c r="CZ169"/>
  <c r="CY169"/>
  <c r="CX169"/>
  <c r="CW169"/>
  <c r="CV169"/>
  <c r="CU169"/>
  <c r="CT169"/>
  <c r="CS169"/>
  <c r="CR169"/>
  <c r="CQ169"/>
  <c r="CP169"/>
  <c r="CO169"/>
  <c r="CN169"/>
  <c r="CM169"/>
  <c r="CL169"/>
  <c r="CK169"/>
  <c r="CJ169"/>
  <c r="CI169"/>
  <c r="CH169"/>
  <c r="CG169"/>
  <c r="CF169"/>
  <c r="CE169"/>
  <c r="CD169"/>
  <c r="CC169"/>
  <c r="CB169"/>
  <c r="CA169"/>
  <c r="BZ169"/>
  <c r="BY169"/>
  <c r="BX169"/>
  <c r="BW169"/>
  <c r="BV169"/>
  <c r="BU169"/>
  <c r="BT169"/>
  <c r="BS169"/>
  <c r="BR169"/>
  <c r="BQ169"/>
  <c r="BP169"/>
  <c r="BO169"/>
  <c r="BN169"/>
  <c r="BM169"/>
  <c r="BL169"/>
  <c r="BK169"/>
  <c r="BJ169"/>
  <c r="BI169"/>
  <c r="BH169"/>
  <c r="BG169"/>
  <c r="BF169"/>
  <c r="BE169"/>
  <c r="BD169"/>
  <c r="BC169"/>
  <c r="BB169"/>
  <c r="BA169"/>
  <c r="AZ169"/>
  <c r="AY169"/>
  <c r="AX169"/>
  <c r="AW169"/>
  <c r="AV169"/>
  <c r="AU169"/>
  <c r="AT169"/>
  <c r="AS169"/>
  <c r="AR169"/>
  <c r="AQ169"/>
  <c r="AP169"/>
  <c r="AO169"/>
  <c r="AN169"/>
  <c r="AM169"/>
  <c r="AL169"/>
  <c r="AK169"/>
  <c r="AJ169"/>
  <c r="AI169"/>
  <c r="AH169"/>
  <c r="AG169"/>
  <c r="AF169"/>
  <c r="AE169"/>
  <c r="AD169"/>
  <c r="AC169"/>
  <c r="AB169"/>
  <c r="AA169"/>
  <c r="Z169"/>
  <c r="Y169"/>
  <c r="X169"/>
  <c r="W169"/>
  <c r="V169"/>
  <c r="U169"/>
  <c r="T169"/>
  <c r="S169"/>
  <c r="R169"/>
  <c r="Q169"/>
  <c r="P169"/>
  <c r="O169"/>
  <c r="N169"/>
  <c r="M169"/>
  <c r="L169"/>
  <c r="K169"/>
  <c r="J169"/>
  <c r="DD168"/>
  <c r="DC168"/>
  <c r="DB168"/>
  <c r="DA168"/>
  <c r="CZ168"/>
  <c r="CY168"/>
  <c r="CX168"/>
  <c r="CW168"/>
  <c r="CV168"/>
  <c r="CU168"/>
  <c r="CT168"/>
  <c r="CS168"/>
  <c r="CR168"/>
  <c r="CQ168"/>
  <c r="CP168"/>
  <c r="CO168"/>
  <c r="CN168"/>
  <c r="CM168"/>
  <c r="CL168"/>
  <c r="CK168"/>
  <c r="CJ168"/>
  <c r="CI168"/>
  <c r="CH168"/>
  <c r="CG168"/>
  <c r="CF168"/>
  <c r="CE168"/>
  <c r="CD168"/>
  <c r="CC168"/>
  <c r="CB168"/>
  <c r="CA168"/>
  <c r="BZ168"/>
  <c r="BY168"/>
  <c r="BX168"/>
  <c r="BW168"/>
  <c r="BV168"/>
  <c r="BU168"/>
  <c r="BT168"/>
  <c r="BS168"/>
  <c r="BR168"/>
  <c r="BQ168"/>
  <c r="BP168"/>
  <c r="BO168"/>
  <c r="BN168"/>
  <c r="BM168"/>
  <c r="BL168"/>
  <c r="BK168"/>
  <c r="BJ168"/>
  <c r="BI168"/>
  <c r="BH168"/>
  <c r="BG168"/>
  <c r="BF168"/>
  <c r="BE168"/>
  <c r="BD168"/>
  <c r="BC168"/>
  <c r="BB168"/>
  <c r="BA168"/>
  <c r="AZ168"/>
  <c r="AY168"/>
  <c r="AX168"/>
  <c r="AW168"/>
  <c r="AV168"/>
  <c r="AU168"/>
  <c r="AT168"/>
  <c r="AS168"/>
  <c r="AR168"/>
  <c r="AQ168"/>
  <c r="AP168"/>
  <c r="AO168"/>
  <c r="AN168"/>
  <c r="AM168"/>
  <c r="AL168"/>
  <c r="AK168"/>
  <c r="AJ168"/>
  <c r="AI168"/>
  <c r="AH168"/>
  <c r="AG168"/>
  <c r="AF168"/>
  <c r="AE168"/>
  <c r="AD168"/>
  <c r="AC168"/>
  <c r="AB168"/>
  <c r="AA168"/>
  <c r="Z168"/>
  <c r="Y168"/>
  <c r="X168"/>
  <c r="W168"/>
  <c r="V168"/>
  <c r="U168"/>
  <c r="T168"/>
  <c r="S168"/>
  <c r="R168"/>
  <c r="Q168"/>
  <c r="P168"/>
  <c r="O168"/>
  <c r="N168"/>
  <c r="M168"/>
  <c r="L168"/>
  <c r="K168"/>
  <c r="J168"/>
  <c r="DD167"/>
  <c r="DC167"/>
  <c r="DB167"/>
  <c r="DA167"/>
  <c r="CZ167"/>
  <c r="CY167"/>
  <c r="CX167"/>
  <c r="CW167"/>
  <c r="CV167"/>
  <c r="CU167"/>
  <c r="CT167"/>
  <c r="CS167"/>
  <c r="CR167"/>
  <c r="CQ167"/>
  <c r="CP167"/>
  <c r="CO167"/>
  <c r="CN167"/>
  <c r="CM167"/>
  <c r="CL167"/>
  <c r="CK167"/>
  <c r="CJ167"/>
  <c r="CI167"/>
  <c r="CH167"/>
  <c r="CG167"/>
  <c r="CF167"/>
  <c r="CE167"/>
  <c r="CD167"/>
  <c r="CC167"/>
  <c r="CB167"/>
  <c r="CA167"/>
  <c r="BZ167"/>
  <c r="BY167"/>
  <c r="BX167"/>
  <c r="BW167"/>
  <c r="BV167"/>
  <c r="BU167"/>
  <c r="BT167"/>
  <c r="BS167"/>
  <c r="BR167"/>
  <c r="BQ167"/>
  <c r="BP167"/>
  <c r="BO167"/>
  <c r="BN167"/>
  <c r="BM167"/>
  <c r="BL167"/>
  <c r="BK167"/>
  <c r="BJ167"/>
  <c r="BI167"/>
  <c r="BH167"/>
  <c r="BG167"/>
  <c r="BF167"/>
  <c r="BE167"/>
  <c r="BD167"/>
  <c r="BC167"/>
  <c r="BB167"/>
  <c r="BA167"/>
  <c r="AZ167"/>
  <c r="AY167"/>
  <c r="AX167"/>
  <c r="AW167"/>
  <c r="AV167"/>
  <c r="AU167"/>
  <c r="AT167"/>
  <c r="AS167"/>
  <c r="AR167"/>
  <c r="AQ167"/>
  <c r="AP167"/>
  <c r="AO167"/>
  <c r="AN167"/>
  <c r="AM167"/>
  <c r="AL167"/>
  <c r="AK167"/>
  <c r="AJ167"/>
  <c r="AI167"/>
  <c r="AH167"/>
  <c r="AG167"/>
  <c r="AF167"/>
  <c r="AE167"/>
  <c r="AD167"/>
  <c r="AC167"/>
  <c r="AB167"/>
  <c r="AA167"/>
  <c r="Z167"/>
  <c r="Y167"/>
  <c r="X167"/>
  <c r="W167"/>
  <c r="V167"/>
  <c r="U167"/>
  <c r="T167"/>
  <c r="S167"/>
  <c r="R167"/>
  <c r="Q167"/>
  <c r="P167"/>
  <c r="O167"/>
  <c r="N167"/>
  <c r="M167"/>
  <c r="L167"/>
  <c r="K167"/>
  <c r="J167"/>
  <c r="DD166"/>
  <c r="DC166"/>
  <c r="DB166"/>
  <c r="DA166"/>
  <c r="CZ166"/>
  <c r="CY166"/>
  <c r="CX166"/>
  <c r="CW166"/>
  <c r="CV166"/>
  <c r="CU166"/>
  <c r="CT166"/>
  <c r="CS166"/>
  <c r="CR166"/>
  <c r="CQ166"/>
  <c r="CP166"/>
  <c r="CO166"/>
  <c r="CN166"/>
  <c r="CM166"/>
  <c r="CL166"/>
  <c r="CK166"/>
  <c r="CJ166"/>
  <c r="CI166"/>
  <c r="CH166"/>
  <c r="CG166"/>
  <c r="CF166"/>
  <c r="CE166"/>
  <c r="CD166"/>
  <c r="CC166"/>
  <c r="CB166"/>
  <c r="CA166"/>
  <c r="BZ166"/>
  <c r="BY166"/>
  <c r="BX166"/>
  <c r="BW166"/>
  <c r="BV166"/>
  <c r="BU166"/>
  <c r="BT166"/>
  <c r="BS166"/>
  <c r="BR166"/>
  <c r="BQ166"/>
  <c r="BP166"/>
  <c r="BO166"/>
  <c r="BN166"/>
  <c r="BM166"/>
  <c r="BL166"/>
  <c r="BK166"/>
  <c r="BJ166"/>
  <c r="BI166"/>
  <c r="BH166"/>
  <c r="BG166"/>
  <c r="BF166"/>
  <c r="BE166"/>
  <c r="BD166"/>
  <c r="BC166"/>
  <c r="BB166"/>
  <c r="BA166"/>
  <c r="AZ166"/>
  <c r="AY166"/>
  <c r="AX166"/>
  <c r="AW166"/>
  <c r="AV166"/>
  <c r="AU166"/>
  <c r="AT166"/>
  <c r="AS166"/>
  <c r="AR166"/>
  <c r="AQ166"/>
  <c r="AP166"/>
  <c r="AO166"/>
  <c r="AN166"/>
  <c r="AM166"/>
  <c r="AL166"/>
  <c r="AK166"/>
  <c r="AJ166"/>
  <c r="AI166"/>
  <c r="AH166"/>
  <c r="AG166"/>
  <c r="AF166"/>
  <c r="AE166"/>
  <c r="AD166"/>
  <c r="AC166"/>
  <c r="AB166"/>
  <c r="AA166"/>
  <c r="Z166"/>
  <c r="Y166"/>
  <c r="X166"/>
  <c r="W166"/>
  <c r="V166"/>
  <c r="U166"/>
  <c r="T166"/>
  <c r="S166"/>
  <c r="R166"/>
  <c r="Q166"/>
  <c r="P166"/>
  <c r="O166"/>
  <c r="N166"/>
  <c r="M166"/>
  <c r="L166"/>
  <c r="K166"/>
  <c r="J166"/>
  <c r="DD165"/>
  <c r="DC165"/>
  <c r="DB165"/>
  <c r="DA165"/>
  <c r="CZ165"/>
  <c r="CY165"/>
  <c r="CX165"/>
  <c r="CW165"/>
  <c r="CV165"/>
  <c r="CU165"/>
  <c r="CT165"/>
  <c r="CS165"/>
  <c r="CR165"/>
  <c r="CQ165"/>
  <c r="CP165"/>
  <c r="CO165"/>
  <c r="CN165"/>
  <c r="CM165"/>
  <c r="CL165"/>
  <c r="CK165"/>
  <c r="CJ165"/>
  <c r="CI165"/>
  <c r="CH165"/>
  <c r="CG165"/>
  <c r="CF165"/>
  <c r="CE165"/>
  <c r="CD165"/>
  <c r="CC165"/>
  <c r="CB165"/>
  <c r="CA165"/>
  <c r="BZ165"/>
  <c r="BY165"/>
  <c r="BX165"/>
  <c r="BW165"/>
  <c r="BV165"/>
  <c r="BU165"/>
  <c r="BT165"/>
  <c r="BS165"/>
  <c r="BR165"/>
  <c r="BQ165"/>
  <c r="BP165"/>
  <c r="BO165"/>
  <c r="BN165"/>
  <c r="BM165"/>
  <c r="BL165"/>
  <c r="BK165"/>
  <c r="BJ165"/>
  <c r="BI165"/>
  <c r="BH165"/>
  <c r="BG165"/>
  <c r="BF165"/>
  <c r="BE165"/>
  <c r="BD165"/>
  <c r="BC165"/>
  <c r="BB165"/>
  <c r="BA165"/>
  <c r="AZ165"/>
  <c r="AY165"/>
  <c r="AX165"/>
  <c r="AW165"/>
  <c r="AV165"/>
  <c r="AU165"/>
  <c r="AT165"/>
  <c r="AS165"/>
  <c r="AR165"/>
  <c r="AQ165"/>
  <c r="AP165"/>
  <c r="AO165"/>
  <c r="AN165"/>
  <c r="AM165"/>
  <c r="AL165"/>
  <c r="AK165"/>
  <c r="AJ165"/>
  <c r="AI165"/>
  <c r="AH165"/>
  <c r="AG165"/>
  <c r="AF165"/>
  <c r="AE165"/>
  <c r="AD165"/>
  <c r="AC165"/>
  <c r="AB165"/>
  <c r="AA165"/>
  <c r="Z165"/>
  <c r="Y165"/>
  <c r="X165"/>
  <c r="W165"/>
  <c r="V165"/>
  <c r="U165"/>
  <c r="T165"/>
  <c r="S165"/>
  <c r="R165"/>
  <c r="Q165"/>
  <c r="P165"/>
  <c r="O165"/>
  <c r="N165"/>
  <c r="M165"/>
  <c r="L165"/>
  <c r="K165"/>
  <c r="J165"/>
  <c r="DD164"/>
  <c r="DC164"/>
  <c r="DB164"/>
  <c r="DA164"/>
  <c r="CZ164"/>
  <c r="CY164"/>
  <c r="CX164"/>
  <c r="CW164"/>
  <c r="CV164"/>
  <c r="CU164"/>
  <c r="CT164"/>
  <c r="CS164"/>
  <c r="CR164"/>
  <c r="CQ164"/>
  <c r="CP164"/>
  <c r="CO164"/>
  <c r="CN164"/>
  <c r="CM164"/>
  <c r="CL164"/>
  <c r="CK164"/>
  <c r="CJ164"/>
  <c r="CI164"/>
  <c r="CH164"/>
  <c r="CG164"/>
  <c r="CF164"/>
  <c r="CE164"/>
  <c r="CD164"/>
  <c r="CC164"/>
  <c r="CB164"/>
  <c r="CA164"/>
  <c r="BZ164"/>
  <c r="BY164"/>
  <c r="BX164"/>
  <c r="BW164"/>
  <c r="BV164"/>
  <c r="BU164"/>
  <c r="BT164"/>
  <c r="BS164"/>
  <c r="BR164"/>
  <c r="BQ164"/>
  <c r="BP164"/>
  <c r="BO164"/>
  <c r="BN164"/>
  <c r="BM164"/>
  <c r="BL164"/>
  <c r="BK164"/>
  <c r="BJ164"/>
  <c r="BI164"/>
  <c r="BH164"/>
  <c r="BG164"/>
  <c r="BF164"/>
  <c r="BE164"/>
  <c r="BD164"/>
  <c r="BC164"/>
  <c r="BB164"/>
  <c r="BA164"/>
  <c r="AZ164"/>
  <c r="AY164"/>
  <c r="AX164"/>
  <c r="AW164"/>
  <c r="AV164"/>
  <c r="AU164"/>
  <c r="AT164"/>
  <c r="AS164"/>
  <c r="AR164"/>
  <c r="AQ164"/>
  <c r="AP164"/>
  <c r="AO164"/>
  <c r="AN164"/>
  <c r="AM164"/>
  <c r="AL164"/>
  <c r="AK164"/>
  <c r="AJ164"/>
  <c r="AI164"/>
  <c r="AH164"/>
  <c r="AG164"/>
  <c r="AF164"/>
  <c r="AE164"/>
  <c r="AD164"/>
  <c r="AC164"/>
  <c r="AB164"/>
  <c r="AA164"/>
  <c r="Z164"/>
  <c r="Y164"/>
  <c r="X164"/>
  <c r="W164"/>
  <c r="V164"/>
  <c r="U164"/>
  <c r="T164"/>
  <c r="S164"/>
  <c r="R164"/>
  <c r="Q164"/>
  <c r="P164"/>
  <c r="O164"/>
  <c r="N164"/>
  <c r="M164"/>
  <c r="L164"/>
  <c r="K164"/>
  <c r="J164"/>
  <c r="DD163"/>
  <c r="DC163"/>
  <c r="DB163"/>
  <c r="DA163"/>
  <c r="CZ163"/>
  <c r="CY163"/>
  <c r="CX163"/>
  <c r="CW163"/>
  <c r="CV163"/>
  <c r="CU163"/>
  <c r="CT163"/>
  <c r="CS163"/>
  <c r="CR163"/>
  <c r="CQ163"/>
  <c r="CP163"/>
  <c r="CO163"/>
  <c r="CN163"/>
  <c r="CM163"/>
  <c r="CL163"/>
  <c r="CK163"/>
  <c r="CJ163"/>
  <c r="CI163"/>
  <c r="CH163"/>
  <c r="CG163"/>
  <c r="CF163"/>
  <c r="CE163"/>
  <c r="CD163"/>
  <c r="CC163"/>
  <c r="CB163"/>
  <c r="CA163"/>
  <c r="BZ163"/>
  <c r="BY163"/>
  <c r="BX163"/>
  <c r="BW163"/>
  <c r="BV163"/>
  <c r="BU163"/>
  <c r="BT163"/>
  <c r="BS163"/>
  <c r="BR163"/>
  <c r="BQ163"/>
  <c r="BP163"/>
  <c r="BO163"/>
  <c r="BN163"/>
  <c r="BM163"/>
  <c r="BL163"/>
  <c r="BK163"/>
  <c r="BJ163"/>
  <c r="BI163"/>
  <c r="BH163"/>
  <c r="BG163"/>
  <c r="BF163"/>
  <c r="BE163"/>
  <c r="BD163"/>
  <c r="BC163"/>
  <c r="BB163"/>
  <c r="BA163"/>
  <c r="AZ163"/>
  <c r="AY163"/>
  <c r="AX163"/>
  <c r="AW163"/>
  <c r="AV163"/>
  <c r="AU163"/>
  <c r="AT163"/>
  <c r="AS163"/>
  <c r="AR163"/>
  <c r="AQ163"/>
  <c r="AP163"/>
  <c r="AO163"/>
  <c r="AN163"/>
  <c r="AM163"/>
  <c r="AL163"/>
  <c r="AK163"/>
  <c r="AJ163"/>
  <c r="AI163"/>
  <c r="AH163"/>
  <c r="AG163"/>
  <c r="AF163"/>
  <c r="AE163"/>
  <c r="AD163"/>
  <c r="AC163"/>
  <c r="AB163"/>
  <c r="AA163"/>
  <c r="Z163"/>
  <c r="Y163"/>
  <c r="X163"/>
  <c r="W163"/>
  <c r="V163"/>
  <c r="U163"/>
  <c r="T163"/>
  <c r="S163"/>
  <c r="R163"/>
  <c r="Q163"/>
  <c r="P163"/>
  <c r="O163"/>
  <c r="N163"/>
  <c r="M163"/>
  <c r="L163"/>
  <c r="K163"/>
  <c r="J163"/>
  <c r="DD162"/>
  <c r="DC162"/>
  <c r="DB162"/>
  <c r="DA162"/>
  <c r="CZ162"/>
  <c r="CY162"/>
  <c r="CX162"/>
  <c r="CW162"/>
  <c r="CV162"/>
  <c r="CU162"/>
  <c r="CT162"/>
  <c r="CS162"/>
  <c r="CR162"/>
  <c r="CQ162"/>
  <c r="CP162"/>
  <c r="CO162"/>
  <c r="CN162"/>
  <c r="CM162"/>
  <c r="CL162"/>
  <c r="CK162"/>
  <c r="CJ162"/>
  <c r="CI162"/>
  <c r="CH162"/>
  <c r="CG162"/>
  <c r="CF162"/>
  <c r="CE162"/>
  <c r="CD162"/>
  <c r="CC162"/>
  <c r="CB162"/>
  <c r="CA162"/>
  <c r="BZ162"/>
  <c r="BY162"/>
  <c r="BX162"/>
  <c r="BW162"/>
  <c r="BV162"/>
  <c r="BU162"/>
  <c r="BT162"/>
  <c r="BS162"/>
  <c r="BR162"/>
  <c r="BQ162"/>
  <c r="BP162"/>
  <c r="BO162"/>
  <c r="BN162"/>
  <c r="BM162"/>
  <c r="BL162"/>
  <c r="BK162"/>
  <c r="BJ162"/>
  <c r="BI162"/>
  <c r="BH162"/>
  <c r="BG162"/>
  <c r="BF162"/>
  <c r="BE162"/>
  <c r="BD162"/>
  <c r="BC162"/>
  <c r="BB162"/>
  <c r="BA162"/>
  <c r="AZ162"/>
  <c r="AY162"/>
  <c r="AX162"/>
  <c r="AW162"/>
  <c r="AV162"/>
  <c r="AU162"/>
  <c r="AT162"/>
  <c r="AS162"/>
  <c r="AR162"/>
  <c r="AQ162"/>
  <c r="AP162"/>
  <c r="AO162"/>
  <c r="AN162"/>
  <c r="AM162"/>
  <c r="AL162"/>
  <c r="AK162"/>
  <c r="AJ162"/>
  <c r="AI162"/>
  <c r="AH162"/>
  <c r="AG162"/>
  <c r="AF162"/>
  <c r="AE162"/>
  <c r="AD162"/>
  <c r="AC162"/>
  <c r="AB162"/>
  <c r="AA162"/>
  <c r="Z162"/>
  <c r="Y162"/>
  <c r="X162"/>
  <c r="W162"/>
  <c r="V162"/>
  <c r="U162"/>
  <c r="T162"/>
  <c r="S162"/>
  <c r="R162"/>
  <c r="Q162"/>
  <c r="P162"/>
  <c r="O162"/>
  <c r="N162"/>
  <c r="M162"/>
  <c r="L162"/>
  <c r="K162"/>
  <c r="J162"/>
  <c r="DD161"/>
  <c r="DC161"/>
  <c r="DB161"/>
  <c r="DA161"/>
  <c r="CZ161"/>
  <c r="CY161"/>
  <c r="CX161"/>
  <c r="CW161"/>
  <c r="CV161"/>
  <c r="CU161"/>
  <c r="CT161"/>
  <c r="CS161"/>
  <c r="CR161"/>
  <c r="CQ161"/>
  <c r="CP161"/>
  <c r="CO161"/>
  <c r="CN161"/>
  <c r="CM161"/>
  <c r="CL161"/>
  <c r="CK161"/>
  <c r="CJ161"/>
  <c r="CI161"/>
  <c r="CH161"/>
  <c r="CG161"/>
  <c r="CF161"/>
  <c r="CE161"/>
  <c r="CD161"/>
  <c r="CC161"/>
  <c r="CB161"/>
  <c r="CA161"/>
  <c r="BZ161"/>
  <c r="BY161"/>
  <c r="BX161"/>
  <c r="BW161"/>
  <c r="BV161"/>
  <c r="BU161"/>
  <c r="BT161"/>
  <c r="BS161"/>
  <c r="BR161"/>
  <c r="BQ161"/>
  <c r="BP161"/>
  <c r="BO161"/>
  <c r="BN161"/>
  <c r="BM161"/>
  <c r="BL161"/>
  <c r="BK161"/>
  <c r="BJ161"/>
  <c r="BI161"/>
  <c r="BH161"/>
  <c r="BG161"/>
  <c r="BF161"/>
  <c r="BE161"/>
  <c r="BD161"/>
  <c r="BC161"/>
  <c r="BB161"/>
  <c r="BA161"/>
  <c r="AZ161"/>
  <c r="AY161"/>
  <c r="AX161"/>
  <c r="AW161"/>
  <c r="AV161"/>
  <c r="AU161"/>
  <c r="AT161"/>
  <c r="AS161"/>
  <c r="AR161"/>
  <c r="AQ161"/>
  <c r="AP161"/>
  <c r="AO161"/>
  <c r="AN161"/>
  <c r="AM161"/>
  <c r="AL161"/>
  <c r="AK161"/>
  <c r="AJ161"/>
  <c r="AI161"/>
  <c r="AH161"/>
  <c r="AG161"/>
  <c r="AF161"/>
  <c r="AE161"/>
  <c r="AD161"/>
  <c r="AC161"/>
  <c r="AB161"/>
  <c r="AA161"/>
  <c r="Z161"/>
  <c r="Y161"/>
  <c r="X161"/>
  <c r="W161"/>
  <c r="V161"/>
  <c r="U161"/>
  <c r="T161"/>
  <c r="S161"/>
  <c r="R161"/>
  <c r="Q161"/>
  <c r="P161"/>
  <c r="O161"/>
  <c r="N161"/>
  <c r="M161"/>
  <c r="L161"/>
  <c r="K161"/>
  <c r="J161"/>
  <c r="DD160"/>
  <c r="DC160"/>
  <c r="DB160"/>
  <c r="DA160"/>
  <c r="CZ160"/>
  <c r="CY160"/>
  <c r="CX160"/>
  <c r="CW160"/>
  <c r="CV160"/>
  <c r="CU160"/>
  <c r="CT160"/>
  <c r="CS160"/>
  <c r="CR160"/>
  <c r="CQ160"/>
  <c r="CP160"/>
  <c r="CO160"/>
  <c r="CN160"/>
  <c r="CM160"/>
  <c r="CL160"/>
  <c r="CK160"/>
  <c r="CJ160"/>
  <c r="CI160"/>
  <c r="CH160"/>
  <c r="CG160"/>
  <c r="CF160"/>
  <c r="CE160"/>
  <c r="CD160"/>
  <c r="CC160"/>
  <c r="CB160"/>
  <c r="CA160"/>
  <c r="BZ160"/>
  <c r="BY160"/>
  <c r="BX160"/>
  <c r="BW160"/>
  <c r="BV160"/>
  <c r="BU160"/>
  <c r="BT160"/>
  <c r="BS160"/>
  <c r="BR160"/>
  <c r="BQ160"/>
  <c r="BP160"/>
  <c r="BO160"/>
  <c r="BN160"/>
  <c r="BM160"/>
  <c r="BL160"/>
  <c r="BK160"/>
  <c r="BJ160"/>
  <c r="BI160"/>
  <c r="BH160"/>
  <c r="BG160"/>
  <c r="BF160"/>
  <c r="BE160"/>
  <c r="BD160"/>
  <c r="BC160"/>
  <c r="BB160"/>
  <c r="BA160"/>
  <c r="AZ160"/>
  <c r="AY160"/>
  <c r="AX160"/>
  <c r="AW160"/>
  <c r="AV160"/>
  <c r="AU160"/>
  <c r="AT160"/>
  <c r="AS160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B160"/>
  <c r="AA160"/>
  <c r="Z160"/>
  <c r="Y160"/>
  <c r="X160"/>
  <c r="W160"/>
  <c r="V160"/>
  <c r="U160"/>
  <c r="T160"/>
  <c r="S160"/>
  <c r="R160"/>
  <c r="Q160"/>
  <c r="P160"/>
  <c r="O160"/>
  <c r="N160"/>
  <c r="M160"/>
  <c r="L160"/>
  <c r="K160"/>
  <c r="J160"/>
  <c r="DD159"/>
  <c r="DC159"/>
  <c r="DB159"/>
  <c r="DA159"/>
  <c r="CZ159"/>
  <c r="CY159"/>
  <c r="CX159"/>
  <c r="CW159"/>
  <c r="CV159"/>
  <c r="CU159"/>
  <c r="CT159"/>
  <c r="CS159"/>
  <c r="CR159"/>
  <c r="CQ159"/>
  <c r="CP159"/>
  <c r="CO159"/>
  <c r="CN159"/>
  <c r="CM159"/>
  <c r="CL159"/>
  <c r="CK159"/>
  <c r="CJ159"/>
  <c r="CI159"/>
  <c r="CH159"/>
  <c r="CG159"/>
  <c r="CF159"/>
  <c r="CE159"/>
  <c r="CD159"/>
  <c r="CC159"/>
  <c r="CB159"/>
  <c r="CA159"/>
  <c r="BZ159"/>
  <c r="BY159"/>
  <c r="BX159"/>
  <c r="BW159"/>
  <c r="BV159"/>
  <c r="BU159"/>
  <c r="BT159"/>
  <c r="BS159"/>
  <c r="BR159"/>
  <c r="BQ159"/>
  <c r="BP159"/>
  <c r="BO159"/>
  <c r="BN159"/>
  <c r="BM159"/>
  <c r="BL159"/>
  <c r="BK159"/>
  <c r="BJ159"/>
  <c r="BI159"/>
  <c r="BH159"/>
  <c r="BG159"/>
  <c r="BF159"/>
  <c r="BE159"/>
  <c r="BD159"/>
  <c r="BC159"/>
  <c r="BB159"/>
  <c r="BA159"/>
  <c r="AZ159"/>
  <c r="AY159"/>
  <c r="AX159"/>
  <c r="AW159"/>
  <c r="AV159"/>
  <c r="AU159"/>
  <c r="AT159"/>
  <c r="AS159"/>
  <c r="AR159"/>
  <c r="AQ159"/>
  <c r="AP159"/>
  <c r="AO159"/>
  <c r="AN159"/>
  <c r="AM159"/>
  <c r="AL159"/>
  <c r="AK159"/>
  <c r="AJ159"/>
  <c r="AI159"/>
  <c r="AH159"/>
  <c r="AG159"/>
  <c r="AF159"/>
  <c r="AE159"/>
  <c r="AD159"/>
  <c r="AC159"/>
  <c r="AB159"/>
  <c r="AA159"/>
  <c r="Z159"/>
  <c r="Y159"/>
  <c r="X159"/>
  <c r="W159"/>
  <c r="V159"/>
  <c r="U159"/>
  <c r="T159"/>
  <c r="S159"/>
  <c r="R159"/>
  <c r="Q159"/>
  <c r="P159"/>
  <c r="O159"/>
  <c r="N159"/>
  <c r="M159"/>
  <c r="L159"/>
  <c r="K159"/>
  <c r="J159"/>
  <c r="DD158"/>
  <c r="DC158"/>
  <c r="DB158"/>
  <c r="DA158"/>
  <c r="CZ158"/>
  <c r="CY158"/>
  <c r="CX158"/>
  <c r="CW158"/>
  <c r="CV158"/>
  <c r="CU158"/>
  <c r="CT158"/>
  <c r="CS158"/>
  <c r="CR158"/>
  <c r="CQ158"/>
  <c r="CP158"/>
  <c r="CO158"/>
  <c r="CN158"/>
  <c r="CM158"/>
  <c r="CL158"/>
  <c r="CK158"/>
  <c r="CJ158"/>
  <c r="CI158"/>
  <c r="CH158"/>
  <c r="CG158"/>
  <c r="CF158"/>
  <c r="CE158"/>
  <c r="CD158"/>
  <c r="CC158"/>
  <c r="CB158"/>
  <c r="CA158"/>
  <c r="BZ158"/>
  <c r="BY158"/>
  <c r="BX158"/>
  <c r="BW158"/>
  <c r="BV158"/>
  <c r="BU158"/>
  <c r="BT158"/>
  <c r="BS158"/>
  <c r="BR158"/>
  <c r="BQ158"/>
  <c r="BP158"/>
  <c r="BO158"/>
  <c r="BN158"/>
  <c r="BM158"/>
  <c r="BL158"/>
  <c r="BK158"/>
  <c r="BJ158"/>
  <c r="BI158"/>
  <c r="BH158"/>
  <c r="BG158"/>
  <c r="BF158"/>
  <c r="BE158"/>
  <c r="BD158"/>
  <c r="BC158"/>
  <c r="BB158"/>
  <c r="BA158"/>
  <c r="AZ158"/>
  <c r="AY158"/>
  <c r="AX158"/>
  <c r="AW158"/>
  <c r="AV158"/>
  <c r="AU158"/>
  <c r="AT158"/>
  <c r="AS158"/>
  <c r="AR158"/>
  <c r="AQ158"/>
  <c r="AP158"/>
  <c r="AO158"/>
  <c r="AN158"/>
  <c r="AM158"/>
  <c r="AL158"/>
  <c r="AK158"/>
  <c r="AJ158"/>
  <c r="AI158"/>
  <c r="AH158"/>
  <c r="AG158"/>
  <c r="AF158"/>
  <c r="AE158"/>
  <c r="AD158"/>
  <c r="AC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J158"/>
  <c r="DD157"/>
  <c r="DC157"/>
  <c r="DB157"/>
  <c r="DA157"/>
  <c r="CZ157"/>
  <c r="CY157"/>
  <c r="CX157"/>
  <c r="CW157"/>
  <c r="CV157"/>
  <c r="CU157"/>
  <c r="CT157"/>
  <c r="CS157"/>
  <c r="CR157"/>
  <c r="CQ157"/>
  <c r="CP157"/>
  <c r="CO157"/>
  <c r="CN157"/>
  <c r="CM157"/>
  <c r="CL157"/>
  <c r="CK157"/>
  <c r="CJ157"/>
  <c r="CI157"/>
  <c r="CH157"/>
  <c r="CG157"/>
  <c r="CF157"/>
  <c r="CE157"/>
  <c r="CD157"/>
  <c r="CC157"/>
  <c r="CB157"/>
  <c r="CA157"/>
  <c r="BZ157"/>
  <c r="BY157"/>
  <c r="BX157"/>
  <c r="BW157"/>
  <c r="BV157"/>
  <c r="BU157"/>
  <c r="BT157"/>
  <c r="BS157"/>
  <c r="BR157"/>
  <c r="BQ157"/>
  <c r="BP157"/>
  <c r="BO157"/>
  <c r="BN157"/>
  <c r="BM157"/>
  <c r="BL157"/>
  <c r="BK157"/>
  <c r="BJ157"/>
  <c r="BI157"/>
  <c r="BH157"/>
  <c r="BG157"/>
  <c r="BF157"/>
  <c r="BE157"/>
  <c r="BD157"/>
  <c r="BC157"/>
  <c r="BB157"/>
  <c r="BA157"/>
  <c r="AZ157"/>
  <c r="AY157"/>
  <c r="AX157"/>
  <c r="AW157"/>
  <c r="AV157"/>
  <c r="AU157"/>
  <c r="AT157"/>
  <c r="AS157"/>
  <c r="AR157"/>
  <c r="AQ157"/>
  <c r="AP157"/>
  <c r="AO157"/>
  <c r="AN157"/>
  <c r="AM157"/>
  <c r="AL157"/>
  <c r="AK157"/>
  <c r="AJ157"/>
  <c r="AI157"/>
  <c r="AH157"/>
  <c r="AG157"/>
  <c r="AF157"/>
  <c r="AE157"/>
  <c r="AD157"/>
  <c r="AC157"/>
  <c r="AB157"/>
  <c r="AA157"/>
  <c r="Z157"/>
  <c r="Y157"/>
  <c r="X157"/>
  <c r="W157"/>
  <c r="V157"/>
  <c r="U157"/>
  <c r="T157"/>
  <c r="S157"/>
  <c r="R157"/>
  <c r="Q157"/>
  <c r="P157"/>
  <c r="O157"/>
  <c r="N157"/>
  <c r="M157"/>
  <c r="L157"/>
  <c r="K157"/>
  <c r="J157"/>
  <c r="DD156"/>
  <c r="DC156"/>
  <c r="DB156"/>
  <c r="DA156"/>
  <c r="CZ156"/>
  <c r="CY156"/>
  <c r="CX156"/>
  <c r="CW156"/>
  <c r="CV156"/>
  <c r="CU156"/>
  <c r="CT156"/>
  <c r="CS156"/>
  <c r="CR156"/>
  <c r="CQ156"/>
  <c r="CP156"/>
  <c r="CO156"/>
  <c r="CN156"/>
  <c r="CM156"/>
  <c r="CL156"/>
  <c r="CK156"/>
  <c r="CJ156"/>
  <c r="CI156"/>
  <c r="CH156"/>
  <c r="CG156"/>
  <c r="CF156"/>
  <c r="CE156"/>
  <c r="CD156"/>
  <c r="CC156"/>
  <c r="CB156"/>
  <c r="CA156"/>
  <c r="BZ156"/>
  <c r="BY156"/>
  <c r="BX156"/>
  <c r="BW156"/>
  <c r="BV156"/>
  <c r="BU156"/>
  <c r="BT156"/>
  <c r="BS156"/>
  <c r="BR156"/>
  <c r="BQ156"/>
  <c r="BP156"/>
  <c r="BO156"/>
  <c r="BN156"/>
  <c r="BM156"/>
  <c r="BL156"/>
  <c r="BK156"/>
  <c r="BJ156"/>
  <c r="BI156"/>
  <c r="BH156"/>
  <c r="BG156"/>
  <c r="BF156"/>
  <c r="BE156"/>
  <c r="BD156"/>
  <c r="BC156"/>
  <c r="BB156"/>
  <c r="BA156"/>
  <c r="AZ156"/>
  <c r="AY156"/>
  <c r="AX156"/>
  <c r="AW156"/>
  <c r="AV156"/>
  <c r="AU156"/>
  <c r="AT156"/>
  <c r="AS156"/>
  <c r="AR156"/>
  <c r="AQ156"/>
  <c r="AP156"/>
  <c r="AO156"/>
  <c r="AN156"/>
  <c r="AM156"/>
  <c r="AL156"/>
  <c r="AK156"/>
  <c r="AJ156"/>
  <c r="AI156"/>
  <c r="AH156"/>
  <c r="AG156"/>
  <c r="AF156"/>
  <c r="AE156"/>
  <c r="AD156"/>
  <c r="AC156"/>
  <c r="AB156"/>
  <c r="AA156"/>
  <c r="Z156"/>
  <c r="Y156"/>
  <c r="X156"/>
  <c r="W156"/>
  <c r="V156"/>
  <c r="U156"/>
  <c r="T156"/>
  <c r="S156"/>
  <c r="R156"/>
  <c r="Q156"/>
  <c r="P156"/>
  <c r="O156"/>
  <c r="N156"/>
  <c r="M156"/>
  <c r="L156"/>
  <c r="K156"/>
  <c r="J156"/>
  <c r="DD155"/>
  <c r="DC155"/>
  <c r="DB155"/>
  <c r="DA155"/>
  <c r="CZ155"/>
  <c r="CY155"/>
  <c r="CX155"/>
  <c r="CW155"/>
  <c r="CV155"/>
  <c r="CU155"/>
  <c r="CT155"/>
  <c r="CS155"/>
  <c r="CR155"/>
  <c r="CQ155"/>
  <c r="CP155"/>
  <c r="CO155"/>
  <c r="CN155"/>
  <c r="CM155"/>
  <c r="CL155"/>
  <c r="CK155"/>
  <c r="CJ155"/>
  <c r="CI155"/>
  <c r="CH155"/>
  <c r="CG155"/>
  <c r="CF155"/>
  <c r="CE155"/>
  <c r="CD155"/>
  <c r="CC155"/>
  <c r="CB155"/>
  <c r="CA155"/>
  <c r="BZ155"/>
  <c r="BY155"/>
  <c r="BX155"/>
  <c r="BW155"/>
  <c r="BV155"/>
  <c r="BU155"/>
  <c r="BT155"/>
  <c r="BS155"/>
  <c r="BR155"/>
  <c r="BQ155"/>
  <c r="BP155"/>
  <c r="BO155"/>
  <c r="BN155"/>
  <c r="BM155"/>
  <c r="BL155"/>
  <c r="BK155"/>
  <c r="BJ155"/>
  <c r="BI155"/>
  <c r="BH155"/>
  <c r="BG155"/>
  <c r="BF155"/>
  <c r="BE155"/>
  <c r="BD155"/>
  <c r="BC155"/>
  <c r="BB155"/>
  <c r="BA155"/>
  <c r="AZ155"/>
  <c r="AY155"/>
  <c r="AX155"/>
  <c r="AW155"/>
  <c r="AV155"/>
  <c r="AU155"/>
  <c r="AT155"/>
  <c r="AS155"/>
  <c r="AR155"/>
  <c r="AQ155"/>
  <c r="AP155"/>
  <c r="AO155"/>
  <c r="AN155"/>
  <c r="AM155"/>
  <c r="AL155"/>
  <c r="AK155"/>
  <c r="AJ155"/>
  <c r="AI155"/>
  <c r="AH155"/>
  <c r="AG155"/>
  <c r="AF155"/>
  <c r="AE155"/>
  <c r="AD155"/>
  <c r="AC155"/>
  <c r="AB155"/>
  <c r="AA155"/>
  <c r="Z155"/>
  <c r="Y155"/>
  <c r="X155"/>
  <c r="W155"/>
  <c r="V155"/>
  <c r="U155"/>
  <c r="T155"/>
  <c r="S155"/>
  <c r="R155"/>
  <c r="Q155"/>
  <c r="P155"/>
  <c r="O155"/>
  <c r="N155"/>
  <c r="M155"/>
  <c r="L155"/>
  <c r="K155"/>
  <c r="J155"/>
  <c r="DD154"/>
  <c r="DC154"/>
  <c r="DB154"/>
  <c r="DA154"/>
  <c r="CZ154"/>
  <c r="CY154"/>
  <c r="CX154"/>
  <c r="CW154"/>
  <c r="CV154"/>
  <c r="CU154"/>
  <c r="CT154"/>
  <c r="CS154"/>
  <c r="CR154"/>
  <c r="CQ154"/>
  <c r="CP154"/>
  <c r="CO154"/>
  <c r="CN154"/>
  <c r="CM154"/>
  <c r="CL154"/>
  <c r="CK154"/>
  <c r="CJ154"/>
  <c r="CI154"/>
  <c r="CH154"/>
  <c r="CG154"/>
  <c r="CF154"/>
  <c r="CE154"/>
  <c r="CD154"/>
  <c r="CC154"/>
  <c r="CB154"/>
  <c r="CA154"/>
  <c r="BZ154"/>
  <c r="BY154"/>
  <c r="BX154"/>
  <c r="BW154"/>
  <c r="BV154"/>
  <c r="BU154"/>
  <c r="BT154"/>
  <c r="BS154"/>
  <c r="BR154"/>
  <c r="BQ154"/>
  <c r="BP154"/>
  <c r="BO154"/>
  <c r="BN154"/>
  <c r="BM154"/>
  <c r="BL154"/>
  <c r="BK154"/>
  <c r="BJ154"/>
  <c r="BI154"/>
  <c r="BH154"/>
  <c r="BG154"/>
  <c r="BF154"/>
  <c r="BE154"/>
  <c r="BD154"/>
  <c r="BC154"/>
  <c r="BB154"/>
  <c r="BA154"/>
  <c r="AZ154"/>
  <c r="AY154"/>
  <c r="AX154"/>
  <c r="AW154"/>
  <c r="AV154"/>
  <c r="AU154"/>
  <c r="AT154"/>
  <c r="AS154"/>
  <c r="AR154"/>
  <c r="AQ154"/>
  <c r="AP154"/>
  <c r="AO154"/>
  <c r="AN154"/>
  <c r="AM154"/>
  <c r="AL154"/>
  <c r="AK154"/>
  <c r="AJ154"/>
  <c r="AI154"/>
  <c r="AH154"/>
  <c r="AG154"/>
  <c r="AF154"/>
  <c r="AE154"/>
  <c r="AD154"/>
  <c r="AC154"/>
  <c r="AB154"/>
  <c r="AA154"/>
  <c r="Z154"/>
  <c r="Y154"/>
  <c r="X154"/>
  <c r="W154"/>
  <c r="V154"/>
  <c r="U154"/>
  <c r="T154"/>
  <c r="S154"/>
  <c r="R154"/>
  <c r="Q154"/>
  <c r="P154"/>
  <c r="O154"/>
  <c r="N154"/>
  <c r="M154"/>
  <c r="L154"/>
  <c r="K154"/>
  <c r="J154"/>
  <c r="DD153"/>
  <c r="DC153"/>
  <c r="DB153"/>
  <c r="DA153"/>
  <c r="CZ153"/>
  <c r="CY153"/>
  <c r="CX153"/>
  <c r="CW153"/>
  <c r="CV153"/>
  <c r="CU153"/>
  <c r="CT153"/>
  <c r="CS153"/>
  <c r="CR153"/>
  <c r="CQ153"/>
  <c r="CP153"/>
  <c r="CO153"/>
  <c r="CN153"/>
  <c r="CM153"/>
  <c r="CL153"/>
  <c r="CK153"/>
  <c r="CJ153"/>
  <c r="CI153"/>
  <c r="CH153"/>
  <c r="CG153"/>
  <c r="CF153"/>
  <c r="CE153"/>
  <c r="CD153"/>
  <c r="CC153"/>
  <c r="CB153"/>
  <c r="CA153"/>
  <c r="BZ153"/>
  <c r="BY153"/>
  <c r="BX153"/>
  <c r="BW153"/>
  <c r="BV153"/>
  <c r="BU153"/>
  <c r="BT153"/>
  <c r="BS153"/>
  <c r="BR153"/>
  <c r="BQ153"/>
  <c r="BP153"/>
  <c r="BO153"/>
  <c r="BN153"/>
  <c r="BM153"/>
  <c r="BL153"/>
  <c r="BK153"/>
  <c r="BJ153"/>
  <c r="BI153"/>
  <c r="BH153"/>
  <c r="BG153"/>
  <c r="BF153"/>
  <c r="BE153"/>
  <c r="BD153"/>
  <c r="BC153"/>
  <c r="BB153"/>
  <c r="BA153"/>
  <c r="AZ153"/>
  <c r="AY153"/>
  <c r="AX153"/>
  <c r="AW153"/>
  <c r="AV153"/>
  <c r="AU153"/>
  <c r="AT153"/>
  <c r="AS153"/>
  <c r="AR153"/>
  <c r="AQ153"/>
  <c r="AP153"/>
  <c r="AO153"/>
  <c r="AN153"/>
  <c r="AM153"/>
  <c r="AL153"/>
  <c r="AK153"/>
  <c r="AJ153"/>
  <c r="AI153"/>
  <c r="AH153"/>
  <c r="AG153"/>
  <c r="AF153"/>
  <c r="AE153"/>
  <c r="AD153"/>
  <c r="AC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DD152"/>
  <c r="DC152"/>
  <c r="DB152"/>
  <c r="DA152"/>
  <c r="CZ152"/>
  <c r="CY152"/>
  <c r="CX152"/>
  <c r="CW152"/>
  <c r="CV152"/>
  <c r="CU152"/>
  <c r="CT152"/>
  <c r="CS152"/>
  <c r="CR152"/>
  <c r="CQ152"/>
  <c r="CP152"/>
  <c r="CO152"/>
  <c r="CN152"/>
  <c r="CM152"/>
  <c r="CL152"/>
  <c r="CK152"/>
  <c r="CJ152"/>
  <c r="CI152"/>
  <c r="CH152"/>
  <c r="CG152"/>
  <c r="CF152"/>
  <c r="CE152"/>
  <c r="CD152"/>
  <c r="CC152"/>
  <c r="CB152"/>
  <c r="CA152"/>
  <c r="BZ152"/>
  <c r="BY152"/>
  <c r="BX152"/>
  <c r="BW152"/>
  <c r="BV152"/>
  <c r="BU152"/>
  <c r="BT152"/>
  <c r="BS152"/>
  <c r="BR152"/>
  <c r="BQ152"/>
  <c r="BP152"/>
  <c r="BO152"/>
  <c r="BN152"/>
  <c r="BM152"/>
  <c r="BL152"/>
  <c r="BK152"/>
  <c r="BJ152"/>
  <c r="BI152"/>
  <c r="BH152"/>
  <c r="BG152"/>
  <c r="BF152"/>
  <c r="BE152"/>
  <c r="BD152"/>
  <c r="BC152"/>
  <c r="BB152"/>
  <c r="BA152"/>
  <c r="AZ152"/>
  <c r="AY152"/>
  <c r="AX152"/>
  <c r="AW152"/>
  <c r="AV152"/>
  <c r="AU152"/>
  <c r="AT152"/>
  <c r="AS152"/>
  <c r="AR152"/>
  <c r="AQ152"/>
  <c r="AP152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DD151"/>
  <c r="DC151"/>
  <c r="DB151"/>
  <c r="DA151"/>
  <c r="CZ151"/>
  <c r="CY151"/>
  <c r="CX151"/>
  <c r="CW151"/>
  <c r="CV151"/>
  <c r="CU151"/>
  <c r="CT151"/>
  <c r="CS151"/>
  <c r="CR151"/>
  <c r="CQ151"/>
  <c r="CP151"/>
  <c r="CO151"/>
  <c r="CN151"/>
  <c r="CM151"/>
  <c r="CL151"/>
  <c r="CK151"/>
  <c r="CJ151"/>
  <c r="CI151"/>
  <c r="CH151"/>
  <c r="CG151"/>
  <c r="CF151"/>
  <c r="CE151"/>
  <c r="CD151"/>
  <c r="CC151"/>
  <c r="CB151"/>
  <c r="CA151"/>
  <c r="BZ151"/>
  <c r="BY151"/>
  <c r="BX151"/>
  <c r="BW151"/>
  <c r="BV151"/>
  <c r="BU151"/>
  <c r="BT151"/>
  <c r="BS151"/>
  <c r="BR151"/>
  <c r="BQ151"/>
  <c r="BP151"/>
  <c r="BO151"/>
  <c r="BN151"/>
  <c r="BM151"/>
  <c r="BL151"/>
  <c r="BK151"/>
  <c r="BJ151"/>
  <c r="BI151"/>
  <c r="BH151"/>
  <c r="BG151"/>
  <c r="BF15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DD150"/>
  <c r="DC150"/>
  <c r="DB150"/>
  <c r="DA150"/>
  <c r="CZ150"/>
  <c r="CY150"/>
  <c r="CX150"/>
  <c r="CW150"/>
  <c r="CV150"/>
  <c r="CU150"/>
  <c r="CT150"/>
  <c r="CS150"/>
  <c r="CR150"/>
  <c r="CQ150"/>
  <c r="CP150"/>
  <c r="CO150"/>
  <c r="CN150"/>
  <c r="CM150"/>
  <c r="CL150"/>
  <c r="CK150"/>
  <c r="CJ150"/>
  <c r="CI150"/>
  <c r="CH150"/>
  <c r="CG150"/>
  <c r="CF150"/>
  <c r="CE150"/>
  <c r="CD150"/>
  <c r="CC150"/>
  <c r="CB150"/>
  <c r="CA150"/>
  <c r="BZ150"/>
  <c r="BY150"/>
  <c r="BX150"/>
  <c r="BW150"/>
  <c r="BV150"/>
  <c r="BU150"/>
  <c r="BT150"/>
  <c r="BS150"/>
  <c r="BR150"/>
  <c r="BQ150"/>
  <c r="BP150"/>
  <c r="BO150"/>
  <c r="BN150"/>
  <c r="BM150"/>
  <c r="BL150"/>
  <c r="BK150"/>
  <c r="BJ150"/>
  <c r="BI150"/>
  <c r="BH150"/>
  <c r="BG150"/>
  <c r="BF150"/>
  <c r="BE150"/>
  <c r="BD150"/>
  <c r="BC150"/>
  <c r="BB150"/>
  <c r="BA150"/>
  <c r="AZ150"/>
  <c r="AY150"/>
  <c r="AX150"/>
  <c r="AW150"/>
  <c r="AV150"/>
  <c r="AU150"/>
  <c r="AT150"/>
  <c r="AS150"/>
  <c r="AR150"/>
  <c r="AQ150"/>
  <c r="AP150"/>
  <c r="AO150"/>
  <c r="AN150"/>
  <c r="AM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DD149"/>
  <c r="DC149"/>
  <c r="DB149"/>
  <c r="DA149"/>
  <c r="CZ149"/>
  <c r="CY149"/>
  <c r="CX149"/>
  <c r="CW149"/>
  <c r="CV149"/>
  <c r="CU149"/>
  <c r="CT149"/>
  <c r="CS149"/>
  <c r="CR149"/>
  <c r="CQ149"/>
  <c r="CP149"/>
  <c r="CO149"/>
  <c r="CN149"/>
  <c r="CM149"/>
  <c r="CL149"/>
  <c r="CK149"/>
  <c r="CJ149"/>
  <c r="CI149"/>
  <c r="CH149"/>
  <c r="CG149"/>
  <c r="CF149"/>
  <c r="CE149"/>
  <c r="CD149"/>
  <c r="CC149"/>
  <c r="CB149"/>
  <c r="CA149"/>
  <c r="BZ149"/>
  <c r="BY149"/>
  <c r="BX149"/>
  <c r="BW149"/>
  <c r="BV149"/>
  <c r="BU149"/>
  <c r="BT149"/>
  <c r="BS149"/>
  <c r="BR149"/>
  <c r="BQ149"/>
  <c r="BP149"/>
  <c r="BO149"/>
  <c r="BN149"/>
  <c r="BM149"/>
  <c r="BL149"/>
  <c r="BK149"/>
  <c r="BJ149"/>
  <c r="BI149"/>
  <c r="BH149"/>
  <c r="BG149"/>
  <c r="BF149"/>
  <c r="BE149"/>
  <c r="BD149"/>
  <c r="BC149"/>
  <c r="BB149"/>
  <c r="BA149"/>
  <c r="AZ149"/>
  <c r="AY149"/>
  <c r="AX149"/>
  <c r="AW149"/>
  <c r="AV149"/>
  <c r="AU149"/>
  <c r="AT149"/>
  <c r="AS149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DD148"/>
  <c r="DC148"/>
  <c r="DB148"/>
  <c r="DA148"/>
  <c r="CZ148"/>
  <c r="CY148"/>
  <c r="CX148"/>
  <c r="CW148"/>
  <c r="CV148"/>
  <c r="CU148"/>
  <c r="CT148"/>
  <c r="CS148"/>
  <c r="CR148"/>
  <c r="CQ148"/>
  <c r="CP148"/>
  <c r="CO148"/>
  <c r="CN148"/>
  <c r="CM148"/>
  <c r="CL148"/>
  <c r="CK148"/>
  <c r="CJ148"/>
  <c r="CI148"/>
  <c r="CH148"/>
  <c r="CG148"/>
  <c r="CF148"/>
  <c r="CE148"/>
  <c r="CD148"/>
  <c r="CC148"/>
  <c r="CB148"/>
  <c r="CA148"/>
  <c r="BZ148"/>
  <c r="BY148"/>
  <c r="BX148"/>
  <c r="BW148"/>
  <c r="BV148"/>
  <c r="BU148"/>
  <c r="BT148"/>
  <c r="BS148"/>
  <c r="BR148"/>
  <c r="BQ148"/>
  <c r="BP148"/>
  <c r="BO148"/>
  <c r="BN148"/>
  <c r="BM148"/>
  <c r="BL148"/>
  <c r="BK148"/>
  <c r="BJ148"/>
  <c r="BI148"/>
  <c r="BH148"/>
  <c r="BG148"/>
  <c r="BF148"/>
  <c r="BE148"/>
  <c r="BD148"/>
  <c r="BC148"/>
  <c r="BB148"/>
  <c r="BA148"/>
  <c r="AZ148"/>
  <c r="AY148"/>
  <c r="AX148"/>
  <c r="AW148"/>
  <c r="AV148"/>
  <c r="AU148"/>
  <c r="AT148"/>
  <c r="AS148"/>
  <c r="AR148"/>
  <c r="AQ148"/>
  <c r="AP148"/>
  <c r="AO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DD147"/>
  <c r="DC147"/>
  <c r="DB147"/>
  <c r="DA147"/>
  <c r="CZ147"/>
  <c r="CY147"/>
  <c r="CX147"/>
  <c r="CW147"/>
  <c r="CV147"/>
  <c r="CU147"/>
  <c r="CT147"/>
  <c r="CS147"/>
  <c r="CR147"/>
  <c r="CQ147"/>
  <c r="CP147"/>
  <c r="CO147"/>
  <c r="CN147"/>
  <c r="CM147"/>
  <c r="CL147"/>
  <c r="CK147"/>
  <c r="CJ147"/>
  <c r="CI147"/>
  <c r="CH147"/>
  <c r="CG147"/>
  <c r="CF147"/>
  <c r="CE147"/>
  <c r="CD147"/>
  <c r="CC147"/>
  <c r="CB147"/>
  <c r="CA147"/>
  <c r="BZ147"/>
  <c r="BY147"/>
  <c r="BX147"/>
  <c r="BW147"/>
  <c r="BV147"/>
  <c r="BU147"/>
  <c r="BT147"/>
  <c r="BS147"/>
  <c r="BR147"/>
  <c r="BQ147"/>
  <c r="BP147"/>
  <c r="BO147"/>
  <c r="BN147"/>
  <c r="BM147"/>
  <c r="BL147"/>
  <c r="BK147"/>
  <c r="BJ147"/>
  <c r="BI147"/>
  <c r="BH147"/>
  <c r="BG147"/>
  <c r="BF147"/>
  <c r="BE147"/>
  <c r="BD147"/>
  <c r="BC147"/>
  <c r="BB147"/>
  <c r="BA147"/>
  <c r="AZ147"/>
  <c r="AY147"/>
  <c r="AX147"/>
  <c r="AW147"/>
  <c r="AV147"/>
  <c r="AU147"/>
  <c r="AT147"/>
  <c r="AS147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DD146"/>
  <c r="DC146"/>
  <c r="DB146"/>
  <c r="DA146"/>
  <c r="CZ146"/>
  <c r="CY146"/>
  <c r="CX146"/>
  <c r="CW146"/>
  <c r="CV146"/>
  <c r="CU146"/>
  <c r="CT146"/>
  <c r="CS146"/>
  <c r="CR146"/>
  <c r="CQ146"/>
  <c r="CP146"/>
  <c r="CO146"/>
  <c r="CN146"/>
  <c r="CM146"/>
  <c r="CL146"/>
  <c r="CK146"/>
  <c r="CJ146"/>
  <c r="CI146"/>
  <c r="CH146"/>
  <c r="CG146"/>
  <c r="CF146"/>
  <c r="CE146"/>
  <c r="CD146"/>
  <c r="CC146"/>
  <c r="CB146"/>
  <c r="CA146"/>
  <c r="BZ146"/>
  <c r="BY146"/>
  <c r="BX146"/>
  <c r="BW146"/>
  <c r="BV146"/>
  <c r="BU146"/>
  <c r="BT146"/>
  <c r="BS146"/>
  <c r="BR146"/>
  <c r="BQ146"/>
  <c r="BP146"/>
  <c r="BO146"/>
  <c r="BN146"/>
  <c r="BM146"/>
  <c r="BL146"/>
  <c r="BK146"/>
  <c r="BJ146"/>
  <c r="BI146"/>
  <c r="BH146"/>
  <c r="BG146"/>
  <c r="BF146"/>
  <c r="BE146"/>
  <c r="BD146"/>
  <c r="BC146"/>
  <c r="BB146"/>
  <c r="BA146"/>
  <c r="AZ146"/>
  <c r="AY146"/>
  <c r="AX146"/>
  <c r="AW146"/>
  <c r="AV146"/>
  <c r="AU146"/>
  <c r="AT146"/>
  <c r="AS146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DD145"/>
  <c r="DC145"/>
  <c r="DB145"/>
  <c r="DA145"/>
  <c r="CZ145"/>
  <c r="CY145"/>
  <c r="CX145"/>
  <c r="CW145"/>
  <c r="CV145"/>
  <c r="CU145"/>
  <c r="CT145"/>
  <c r="CS145"/>
  <c r="CR145"/>
  <c r="CQ145"/>
  <c r="CP145"/>
  <c r="CO145"/>
  <c r="CN145"/>
  <c r="CM145"/>
  <c r="CL145"/>
  <c r="CK145"/>
  <c r="CJ145"/>
  <c r="CI145"/>
  <c r="CH145"/>
  <c r="CG145"/>
  <c r="CF145"/>
  <c r="CE145"/>
  <c r="CD145"/>
  <c r="CC145"/>
  <c r="CB145"/>
  <c r="CA145"/>
  <c r="BZ145"/>
  <c r="BY145"/>
  <c r="BX145"/>
  <c r="BW145"/>
  <c r="BV145"/>
  <c r="BU145"/>
  <c r="BT145"/>
  <c r="BS145"/>
  <c r="BR145"/>
  <c r="BQ145"/>
  <c r="BP145"/>
  <c r="BO145"/>
  <c r="BN145"/>
  <c r="BM145"/>
  <c r="BL145"/>
  <c r="BK145"/>
  <c r="BJ145"/>
  <c r="BI145"/>
  <c r="BH145"/>
  <c r="BG145"/>
  <c r="BF145"/>
  <c r="BE145"/>
  <c r="BD145"/>
  <c r="BC145"/>
  <c r="BB145"/>
  <c r="BA145"/>
  <c r="AZ145"/>
  <c r="AY145"/>
  <c r="AX145"/>
  <c r="AW145"/>
  <c r="AV145"/>
  <c r="AU145"/>
  <c r="AT145"/>
  <c r="AS145"/>
  <c r="AR145"/>
  <c r="AQ145"/>
  <c r="AP145"/>
  <c r="AO145"/>
  <c r="AN145"/>
  <c r="AM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DD144"/>
  <c r="DC144"/>
  <c r="DB144"/>
  <c r="DA144"/>
  <c r="CZ144"/>
  <c r="CY144"/>
  <c r="CX144"/>
  <c r="CW144"/>
  <c r="CV144"/>
  <c r="CU144"/>
  <c r="CT144"/>
  <c r="CS144"/>
  <c r="CR144"/>
  <c r="CQ144"/>
  <c r="CP144"/>
  <c r="CO144"/>
  <c r="CN144"/>
  <c r="CM144"/>
  <c r="CL144"/>
  <c r="CK144"/>
  <c r="CJ144"/>
  <c r="CI144"/>
  <c r="CH144"/>
  <c r="CG144"/>
  <c r="CF144"/>
  <c r="CE144"/>
  <c r="CD144"/>
  <c r="CC144"/>
  <c r="CB144"/>
  <c r="CA144"/>
  <c r="BZ144"/>
  <c r="BY144"/>
  <c r="BX144"/>
  <c r="BW144"/>
  <c r="BV144"/>
  <c r="BU144"/>
  <c r="BT144"/>
  <c r="BS144"/>
  <c r="BR144"/>
  <c r="BQ144"/>
  <c r="BP144"/>
  <c r="BO144"/>
  <c r="BN144"/>
  <c r="BM144"/>
  <c r="BL144"/>
  <c r="BK144"/>
  <c r="BJ144"/>
  <c r="BI144"/>
  <c r="BH144"/>
  <c r="BG144"/>
  <c r="BF144"/>
  <c r="BE144"/>
  <c r="BD144"/>
  <c r="BC144"/>
  <c r="BB144"/>
  <c r="BA144"/>
  <c r="AZ144"/>
  <c r="AY144"/>
  <c r="AX144"/>
  <c r="AW144"/>
  <c r="AV144"/>
  <c r="AU144"/>
  <c r="AT144"/>
  <c r="AS144"/>
  <c r="AR144"/>
  <c r="AQ144"/>
  <c r="AP144"/>
  <c r="AO144"/>
  <c r="AN144"/>
  <c r="AM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DD143"/>
  <c r="DC143"/>
  <c r="DB143"/>
  <c r="DA143"/>
  <c r="CZ143"/>
  <c r="CY143"/>
  <c r="CX143"/>
  <c r="CW143"/>
  <c r="CV143"/>
  <c r="CU143"/>
  <c r="CT143"/>
  <c r="CS143"/>
  <c r="CR143"/>
  <c r="CQ143"/>
  <c r="CP143"/>
  <c r="CO143"/>
  <c r="CN143"/>
  <c r="CM143"/>
  <c r="CL143"/>
  <c r="CK143"/>
  <c r="CJ143"/>
  <c r="CI143"/>
  <c r="CH143"/>
  <c r="CG143"/>
  <c r="CF143"/>
  <c r="CE143"/>
  <c r="CD143"/>
  <c r="CC143"/>
  <c r="CB143"/>
  <c r="CA143"/>
  <c r="BZ143"/>
  <c r="BY143"/>
  <c r="BX143"/>
  <c r="BW143"/>
  <c r="BV143"/>
  <c r="BU143"/>
  <c r="BT143"/>
  <c r="BS143"/>
  <c r="BR143"/>
  <c r="BQ143"/>
  <c r="BP143"/>
  <c r="BO143"/>
  <c r="BN143"/>
  <c r="BM143"/>
  <c r="BL143"/>
  <c r="BK143"/>
  <c r="BJ143"/>
  <c r="BI143"/>
  <c r="BH143"/>
  <c r="BG143"/>
  <c r="BF143"/>
  <c r="BE143"/>
  <c r="BD143"/>
  <c r="BC143"/>
  <c r="BB143"/>
  <c r="BA143"/>
  <c r="AZ143"/>
  <c r="AY143"/>
  <c r="AX143"/>
  <c r="AW143"/>
  <c r="AV143"/>
  <c r="AU143"/>
  <c r="AT143"/>
  <c r="AS143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DD142"/>
  <c r="DC142"/>
  <c r="DB142"/>
  <c r="DA142"/>
  <c r="CZ142"/>
  <c r="CY142"/>
  <c r="CX142"/>
  <c r="CW142"/>
  <c r="CV142"/>
  <c r="CU142"/>
  <c r="CT142"/>
  <c r="CS142"/>
  <c r="CR142"/>
  <c r="CQ142"/>
  <c r="CP142"/>
  <c r="CO142"/>
  <c r="CN142"/>
  <c r="CM142"/>
  <c r="CL142"/>
  <c r="CK142"/>
  <c r="CJ142"/>
  <c r="CI142"/>
  <c r="CH142"/>
  <c r="CG142"/>
  <c r="CF142"/>
  <c r="CE142"/>
  <c r="CD142"/>
  <c r="CC142"/>
  <c r="CB142"/>
  <c r="CA142"/>
  <c r="BZ142"/>
  <c r="BY142"/>
  <c r="BX142"/>
  <c r="BW142"/>
  <c r="BV142"/>
  <c r="BU142"/>
  <c r="BT142"/>
  <c r="BS142"/>
  <c r="BR142"/>
  <c r="BQ142"/>
  <c r="BP142"/>
  <c r="BO142"/>
  <c r="BN142"/>
  <c r="BM142"/>
  <c r="BL142"/>
  <c r="BK142"/>
  <c r="BJ142"/>
  <c r="BI142"/>
  <c r="BH142"/>
  <c r="BG142"/>
  <c r="BF142"/>
  <c r="BE142"/>
  <c r="BD142"/>
  <c r="BC142"/>
  <c r="BB142"/>
  <c r="BA142"/>
  <c r="AZ142"/>
  <c r="AY142"/>
  <c r="AX142"/>
  <c r="AW142"/>
  <c r="AV142"/>
  <c r="AU142"/>
  <c r="AT142"/>
  <c r="AS142"/>
  <c r="AR142"/>
  <c r="AQ142"/>
  <c r="AP142"/>
  <c r="AO142"/>
  <c r="AN142"/>
  <c r="AM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DD141"/>
  <c r="DC141"/>
  <c r="DB141"/>
  <c r="DA141"/>
  <c r="CZ141"/>
  <c r="CY141"/>
  <c r="CX141"/>
  <c r="CW141"/>
  <c r="CV141"/>
  <c r="CU141"/>
  <c r="CT141"/>
  <c r="CS141"/>
  <c r="CR141"/>
  <c r="CQ141"/>
  <c r="CP141"/>
  <c r="CO141"/>
  <c r="CN141"/>
  <c r="CM141"/>
  <c r="CL141"/>
  <c r="CK141"/>
  <c r="CJ141"/>
  <c r="CI141"/>
  <c r="CH141"/>
  <c r="CG141"/>
  <c r="CF141"/>
  <c r="CE141"/>
  <c r="CD141"/>
  <c r="CC141"/>
  <c r="CB141"/>
  <c r="CA141"/>
  <c r="BZ141"/>
  <c r="BY141"/>
  <c r="BX141"/>
  <c r="BW141"/>
  <c r="BV141"/>
  <c r="BU141"/>
  <c r="BT141"/>
  <c r="BS141"/>
  <c r="BR141"/>
  <c r="BQ141"/>
  <c r="BP141"/>
  <c r="BO141"/>
  <c r="BN141"/>
  <c r="BM141"/>
  <c r="BL141"/>
  <c r="BK141"/>
  <c r="BJ141"/>
  <c r="BI141"/>
  <c r="BH141"/>
  <c r="BG141"/>
  <c r="BF141"/>
  <c r="BE141"/>
  <c r="BD141"/>
  <c r="BC141"/>
  <c r="BB141"/>
  <c r="BA141"/>
  <c r="AZ141"/>
  <c r="AY141"/>
  <c r="AX141"/>
  <c r="AW141"/>
  <c r="AV141"/>
  <c r="AU141"/>
  <c r="AT141"/>
  <c r="AS141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DD140"/>
  <c r="DC140"/>
  <c r="DB140"/>
  <c r="DA140"/>
  <c r="CZ140"/>
  <c r="CY140"/>
  <c r="CX140"/>
  <c r="CW140"/>
  <c r="CV140"/>
  <c r="CU140"/>
  <c r="CT140"/>
  <c r="CS140"/>
  <c r="CR140"/>
  <c r="CQ140"/>
  <c r="CP140"/>
  <c r="CO140"/>
  <c r="CN140"/>
  <c r="CM140"/>
  <c r="CL140"/>
  <c r="CK140"/>
  <c r="CJ140"/>
  <c r="CI140"/>
  <c r="CH140"/>
  <c r="CG140"/>
  <c r="CF140"/>
  <c r="CE140"/>
  <c r="CD140"/>
  <c r="CC140"/>
  <c r="CB140"/>
  <c r="CA140"/>
  <c r="BZ140"/>
  <c r="BY140"/>
  <c r="BX140"/>
  <c r="BW140"/>
  <c r="BV140"/>
  <c r="BU140"/>
  <c r="BT140"/>
  <c r="BS140"/>
  <c r="BR140"/>
  <c r="BQ140"/>
  <c r="BP140"/>
  <c r="BO140"/>
  <c r="BN140"/>
  <c r="BM140"/>
  <c r="BL140"/>
  <c r="BK140"/>
  <c r="BJ140"/>
  <c r="BI140"/>
  <c r="BH140"/>
  <c r="BG140"/>
  <c r="BF140"/>
  <c r="BE140"/>
  <c r="BD140"/>
  <c r="BC140"/>
  <c r="BB140"/>
  <c r="BA140"/>
  <c r="AZ140"/>
  <c r="AY140"/>
  <c r="AX140"/>
  <c r="AW140"/>
  <c r="AV140"/>
  <c r="AU140"/>
  <c r="AT140"/>
  <c r="AS140"/>
  <c r="AR140"/>
  <c r="AQ140"/>
  <c r="AP140"/>
  <c r="AO140"/>
  <c r="AN140"/>
  <c r="AM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DD139"/>
  <c r="DC139"/>
  <c r="DB139"/>
  <c r="DA139"/>
  <c r="CZ139"/>
  <c r="CY139"/>
  <c r="CX139"/>
  <c r="CW139"/>
  <c r="CV139"/>
  <c r="CU139"/>
  <c r="CT139"/>
  <c r="CS139"/>
  <c r="CR139"/>
  <c r="CQ139"/>
  <c r="CP139"/>
  <c r="CO139"/>
  <c r="CN139"/>
  <c r="CM139"/>
  <c r="CL139"/>
  <c r="CK139"/>
  <c r="CJ139"/>
  <c r="CI139"/>
  <c r="CH139"/>
  <c r="CG139"/>
  <c r="CF139"/>
  <c r="CE139"/>
  <c r="CD139"/>
  <c r="CC139"/>
  <c r="CB139"/>
  <c r="CA139"/>
  <c r="BZ139"/>
  <c r="BY139"/>
  <c r="BX139"/>
  <c r="BW139"/>
  <c r="BV139"/>
  <c r="BU139"/>
  <c r="BT139"/>
  <c r="BS139"/>
  <c r="BR139"/>
  <c r="BQ139"/>
  <c r="BP139"/>
  <c r="BO139"/>
  <c r="BN139"/>
  <c r="BM139"/>
  <c r="BL139"/>
  <c r="BK139"/>
  <c r="BJ139"/>
  <c r="BI139"/>
  <c r="BH139"/>
  <c r="BG139"/>
  <c r="BF139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DD138"/>
  <c r="DC138"/>
  <c r="DB138"/>
  <c r="DA138"/>
  <c r="CZ138"/>
  <c r="CY138"/>
  <c r="CX138"/>
  <c r="CW138"/>
  <c r="CV138"/>
  <c r="CU138"/>
  <c r="CT138"/>
  <c r="CS138"/>
  <c r="CR138"/>
  <c r="CQ138"/>
  <c r="CP138"/>
  <c r="CO138"/>
  <c r="CN138"/>
  <c r="CM138"/>
  <c r="CL138"/>
  <c r="CK138"/>
  <c r="CJ138"/>
  <c r="CI138"/>
  <c r="CH138"/>
  <c r="CG138"/>
  <c r="CF138"/>
  <c r="CE138"/>
  <c r="CD138"/>
  <c r="CC138"/>
  <c r="CB138"/>
  <c r="CA138"/>
  <c r="BZ138"/>
  <c r="BY138"/>
  <c r="BX138"/>
  <c r="BW138"/>
  <c r="BV138"/>
  <c r="BU138"/>
  <c r="BT138"/>
  <c r="BS138"/>
  <c r="BR138"/>
  <c r="BQ138"/>
  <c r="BP138"/>
  <c r="BO138"/>
  <c r="BN138"/>
  <c r="BM138"/>
  <c r="BL138"/>
  <c r="BK138"/>
  <c r="BJ138"/>
  <c r="BI138"/>
  <c r="BH138"/>
  <c r="BG138"/>
  <c r="BF138"/>
  <c r="BE138"/>
  <c r="BD138"/>
  <c r="BC138"/>
  <c r="BB138"/>
  <c r="BA138"/>
  <c r="AZ138"/>
  <c r="AY138"/>
  <c r="AX138"/>
  <c r="AW138"/>
  <c r="AV138"/>
  <c r="AU138"/>
  <c r="AT138"/>
  <c r="AS138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DD137"/>
  <c r="DC137"/>
  <c r="DB137"/>
  <c r="DA137"/>
  <c r="CZ137"/>
  <c r="CY137"/>
  <c r="CX137"/>
  <c r="CW137"/>
  <c r="CV137"/>
  <c r="CU137"/>
  <c r="CT137"/>
  <c r="CS137"/>
  <c r="CR137"/>
  <c r="CQ137"/>
  <c r="CP137"/>
  <c r="CO137"/>
  <c r="CN137"/>
  <c r="CM137"/>
  <c r="CL137"/>
  <c r="CK137"/>
  <c r="CJ137"/>
  <c r="CI137"/>
  <c r="CH137"/>
  <c r="CG137"/>
  <c r="CF137"/>
  <c r="CE137"/>
  <c r="CD137"/>
  <c r="CC137"/>
  <c r="CB137"/>
  <c r="CA137"/>
  <c r="BZ137"/>
  <c r="BY137"/>
  <c r="BX137"/>
  <c r="BW137"/>
  <c r="BV137"/>
  <c r="BU137"/>
  <c r="BT137"/>
  <c r="BS137"/>
  <c r="BR137"/>
  <c r="BQ137"/>
  <c r="BP137"/>
  <c r="BO137"/>
  <c r="BN137"/>
  <c r="BM137"/>
  <c r="BL137"/>
  <c r="BK137"/>
  <c r="BJ137"/>
  <c r="BI137"/>
  <c r="BH137"/>
  <c r="BG137"/>
  <c r="BF137"/>
  <c r="BE137"/>
  <c r="BD137"/>
  <c r="BC137"/>
  <c r="BB137"/>
  <c r="BA137"/>
  <c r="AZ137"/>
  <c r="AY137"/>
  <c r="AX137"/>
  <c r="AW137"/>
  <c r="AV137"/>
  <c r="AU137"/>
  <c r="AT137"/>
  <c r="AS137"/>
  <c r="AR137"/>
  <c r="AQ137"/>
  <c r="AP137"/>
  <c r="AO137"/>
  <c r="AN137"/>
  <c r="AM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DD136"/>
  <c r="DC136"/>
  <c r="DB136"/>
  <c r="DA136"/>
  <c r="CZ136"/>
  <c r="CY136"/>
  <c r="CX136"/>
  <c r="CW136"/>
  <c r="CV136"/>
  <c r="CU136"/>
  <c r="CT136"/>
  <c r="CS136"/>
  <c r="CR136"/>
  <c r="CQ136"/>
  <c r="CP136"/>
  <c r="CO136"/>
  <c r="CN136"/>
  <c r="CM136"/>
  <c r="CL136"/>
  <c r="CK136"/>
  <c r="CJ136"/>
  <c r="CI136"/>
  <c r="CH136"/>
  <c r="CG136"/>
  <c r="CF136"/>
  <c r="CE136"/>
  <c r="CD136"/>
  <c r="CC136"/>
  <c r="CB136"/>
  <c r="CA136"/>
  <c r="BZ136"/>
  <c r="BY136"/>
  <c r="BX136"/>
  <c r="BW136"/>
  <c r="BV136"/>
  <c r="BU136"/>
  <c r="BT136"/>
  <c r="BS136"/>
  <c r="BR136"/>
  <c r="BQ136"/>
  <c r="BP136"/>
  <c r="BO136"/>
  <c r="BN136"/>
  <c r="BM136"/>
  <c r="BL136"/>
  <c r="BK136"/>
  <c r="BJ136"/>
  <c r="BI136"/>
  <c r="BH136"/>
  <c r="BG136"/>
  <c r="BF136"/>
  <c r="BE136"/>
  <c r="BD136"/>
  <c r="BC136"/>
  <c r="BB136"/>
  <c r="BA136"/>
  <c r="AZ136"/>
  <c r="AY136"/>
  <c r="AX136"/>
  <c r="AW136"/>
  <c r="AV136"/>
  <c r="AU136"/>
  <c r="AT136"/>
  <c r="AS136"/>
  <c r="AR136"/>
  <c r="AQ136"/>
  <c r="AP136"/>
  <c r="AO136"/>
  <c r="AN136"/>
  <c r="AM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DD135"/>
  <c r="DC135"/>
  <c r="DB135"/>
  <c r="DA135"/>
  <c r="CZ135"/>
  <c r="CY135"/>
  <c r="CX135"/>
  <c r="CW135"/>
  <c r="CV135"/>
  <c r="CU135"/>
  <c r="CT135"/>
  <c r="CS135"/>
  <c r="CR135"/>
  <c r="CQ135"/>
  <c r="CP135"/>
  <c r="CO135"/>
  <c r="CN135"/>
  <c r="CM135"/>
  <c r="CL135"/>
  <c r="CK135"/>
  <c r="CJ135"/>
  <c r="CI135"/>
  <c r="CH135"/>
  <c r="CG135"/>
  <c r="CF135"/>
  <c r="CE135"/>
  <c r="CD135"/>
  <c r="CC135"/>
  <c r="CB135"/>
  <c r="CA135"/>
  <c r="BZ135"/>
  <c r="BY135"/>
  <c r="BX135"/>
  <c r="BW135"/>
  <c r="BV135"/>
  <c r="BU135"/>
  <c r="BT135"/>
  <c r="BS135"/>
  <c r="BR135"/>
  <c r="BQ135"/>
  <c r="BP135"/>
  <c r="BO135"/>
  <c r="BN135"/>
  <c r="BM135"/>
  <c r="BL135"/>
  <c r="BK135"/>
  <c r="BJ135"/>
  <c r="BI135"/>
  <c r="BH135"/>
  <c r="BG135"/>
  <c r="BF135"/>
  <c r="BE135"/>
  <c r="BD135"/>
  <c r="BC135"/>
  <c r="BB135"/>
  <c r="BA135"/>
  <c r="AZ135"/>
  <c r="AY135"/>
  <c r="AX135"/>
  <c r="AW135"/>
  <c r="AV135"/>
  <c r="AU135"/>
  <c r="AT135"/>
  <c r="AS135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DD134"/>
  <c r="DC134"/>
  <c r="DB134"/>
  <c r="DA134"/>
  <c r="CZ134"/>
  <c r="CY134"/>
  <c r="CX134"/>
  <c r="CW134"/>
  <c r="CV134"/>
  <c r="CU134"/>
  <c r="CT134"/>
  <c r="CS134"/>
  <c r="CR134"/>
  <c r="CQ134"/>
  <c r="CP134"/>
  <c r="CO134"/>
  <c r="CN134"/>
  <c r="CM134"/>
  <c r="CL134"/>
  <c r="CK134"/>
  <c r="CJ134"/>
  <c r="CI134"/>
  <c r="CH134"/>
  <c r="CG134"/>
  <c r="CF134"/>
  <c r="CE134"/>
  <c r="CD134"/>
  <c r="CC134"/>
  <c r="CB134"/>
  <c r="CA134"/>
  <c r="BZ134"/>
  <c r="BY134"/>
  <c r="BX134"/>
  <c r="BW134"/>
  <c r="BV134"/>
  <c r="BU134"/>
  <c r="BT134"/>
  <c r="BS134"/>
  <c r="BR134"/>
  <c r="BQ134"/>
  <c r="BP134"/>
  <c r="BO134"/>
  <c r="BN134"/>
  <c r="BM134"/>
  <c r="BL134"/>
  <c r="BK134"/>
  <c r="BJ134"/>
  <c r="BI134"/>
  <c r="BH134"/>
  <c r="BG134"/>
  <c r="BF134"/>
  <c r="BE134"/>
  <c r="BD134"/>
  <c r="BC134"/>
  <c r="BB134"/>
  <c r="BA134"/>
  <c r="AZ134"/>
  <c r="AY134"/>
  <c r="AX134"/>
  <c r="AW134"/>
  <c r="AV134"/>
  <c r="AU134"/>
  <c r="AT134"/>
  <c r="AS134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DD133"/>
  <c r="DC133"/>
  <c r="DB133"/>
  <c r="DA133"/>
  <c r="CZ133"/>
  <c r="CY133"/>
  <c r="CX133"/>
  <c r="CW133"/>
  <c r="CV133"/>
  <c r="CU133"/>
  <c r="CT133"/>
  <c r="CS133"/>
  <c r="CR133"/>
  <c r="CQ133"/>
  <c r="CP133"/>
  <c r="CO133"/>
  <c r="CN133"/>
  <c r="CM133"/>
  <c r="CL133"/>
  <c r="CK133"/>
  <c r="CJ133"/>
  <c r="CI133"/>
  <c r="CH133"/>
  <c r="CG133"/>
  <c r="CF133"/>
  <c r="CE133"/>
  <c r="CD133"/>
  <c r="CC133"/>
  <c r="CB133"/>
  <c r="CA133"/>
  <c r="BZ133"/>
  <c r="BY133"/>
  <c r="BX133"/>
  <c r="BW133"/>
  <c r="BV133"/>
  <c r="BU133"/>
  <c r="BT133"/>
  <c r="BS133"/>
  <c r="BR133"/>
  <c r="BQ133"/>
  <c r="BP133"/>
  <c r="BO133"/>
  <c r="BN133"/>
  <c r="BM133"/>
  <c r="BL133"/>
  <c r="BK133"/>
  <c r="BJ133"/>
  <c r="BI133"/>
  <c r="BH133"/>
  <c r="BG133"/>
  <c r="BF133"/>
  <c r="BE133"/>
  <c r="BD133"/>
  <c r="BC133"/>
  <c r="BB133"/>
  <c r="BA133"/>
  <c r="AZ133"/>
  <c r="AY133"/>
  <c r="AX133"/>
  <c r="AW133"/>
  <c r="AV133"/>
  <c r="AU133"/>
  <c r="AT133"/>
  <c r="AS133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DD132"/>
  <c r="DC132"/>
  <c r="DB132"/>
  <c r="DA132"/>
  <c r="CZ132"/>
  <c r="CY132"/>
  <c r="CX132"/>
  <c r="CW132"/>
  <c r="CV132"/>
  <c r="CU132"/>
  <c r="CT132"/>
  <c r="CS132"/>
  <c r="CR132"/>
  <c r="CQ132"/>
  <c r="CP132"/>
  <c r="CO132"/>
  <c r="CN132"/>
  <c r="CM132"/>
  <c r="CL132"/>
  <c r="CK132"/>
  <c r="CJ132"/>
  <c r="CI132"/>
  <c r="CH132"/>
  <c r="CG132"/>
  <c r="CF132"/>
  <c r="CE132"/>
  <c r="CD132"/>
  <c r="CC132"/>
  <c r="CB132"/>
  <c r="CA132"/>
  <c r="BZ132"/>
  <c r="BY132"/>
  <c r="BX132"/>
  <c r="BW132"/>
  <c r="BV132"/>
  <c r="BU132"/>
  <c r="BT132"/>
  <c r="BS132"/>
  <c r="BR132"/>
  <c r="BQ132"/>
  <c r="BP132"/>
  <c r="BO132"/>
  <c r="BN132"/>
  <c r="BM132"/>
  <c r="BL132"/>
  <c r="BK132"/>
  <c r="BJ132"/>
  <c r="BI132"/>
  <c r="BH132"/>
  <c r="BG132"/>
  <c r="BF132"/>
  <c r="BE132"/>
  <c r="BD132"/>
  <c r="BC132"/>
  <c r="BB132"/>
  <c r="BA132"/>
  <c r="AZ132"/>
  <c r="AY132"/>
  <c r="AX132"/>
  <c r="AW132"/>
  <c r="AV132"/>
  <c r="AU132"/>
  <c r="AT132"/>
  <c r="AS132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DD131"/>
  <c r="DC131"/>
  <c r="DB131"/>
  <c r="DA131"/>
  <c r="CZ131"/>
  <c r="CY131"/>
  <c r="CX131"/>
  <c r="CW131"/>
  <c r="CV131"/>
  <c r="CU131"/>
  <c r="CT131"/>
  <c r="CS131"/>
  <c r="CR131"/>
  <c r="CQ131"/>
  <c r="CP131"/>
  <c r="CO131"/>
  <c r="CN131"/>
  <c r="CM131"/>
  <c r="CL131"/>
  <c r="CK131"/>
  <c r="CJ131"/>
  <c r="CI131"/>
  <c r="CH131"/>
  <c r="CG131"/>
  <c r="CF131"/>
  <c r="CE131"/>
  <c r="CD131"/>
  <c r="CC131"/>
  <c r="CB131"/>
  <c r="CA131"/>
  <c r="BZ131"/>
  <c r="BY131"/>
  <c r="BX131"/>
  <c r="BW131"/>
  <c r="BV131"/>
  <c r="BU131"/>
  <c r="BT131"/>
  <c r="BS131"/>
  <c r="BR131"/>
  <c r="BQ131"/>
  <c r="BP131"/>
  <c r="BO131"/>
  <c r="BN131"/>
  <c r="BM131"/>
  <c r="BL131"/>
  <c r="BK131"/>
  <c r="BJ131"/>
  <c r="BI131"/>
  <c r="BH131"/>
  <c r="BG131"/>
  <c r="BF131"/>
  <c r="BE131"/>
  <c r="BD131"/>
  <c r="BC131"/>
  <c r="BB131"/>
  <c r="BA131"/>
  <c r="AZ131"/>
  <c r="AY131"/>
  <c r="AX131"/>
  <c r="AW131"/>
  <c r="AV131"/>
  <c r="AU131"/>
  <c r="AT131"/>
  <c r="AS131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DD130"/>
  <c r="DC130"/>
  <c r="DB130"/>
  <c r="DA130"/>
  <c r="CZ130"/>
  <c r="CY130"/>
  <c r="CX130"/>
  <c r="CW130"/>
  <c r="CV130"/>
  <c r="CU130"/>
  <c r="CT130"/>
  <c r="CS130"/>
  <c r="CR130"/>
  <c r="CQ130"/>
  <c r="CP130"/>
  <c r="CO130"/>
  <c r="CN130"/>
  <c r="CM130"/>
  <c r="CL130"/>
  <c r="CK130"/>
  <c r="CJ130"/>
  <c r="CI130"/>
  <c r="CH130"/>
  <c r="CG130"/>
  <c r="CF130"/>
  <c r="CE130"/>
  <c r="CD130"/>
  <c r="CC130"/>
  <c r="CB130"/>
  <c r="CA130"/>
  <c r="BZ130"/>
  <c r="BY130"/>
  <c r="BX130"/>
  <c r="BW130"/>
  <c r="BV130"/>
  <c r="BU130"/>
  <c r="BT130"/>
  <c r="BS130"/>
  <c r="BR130"/>
  <c r="BQ130"/>
  <c r="BP130"/>
  <c r="BO130"/>
  <c r="BN130"/>
  <c r="BM130"/>
  <c r="BL130"/>
  <c r="BK130"/>
  <c r="BJ130"/>
  <c r="BI130"/>
  <c r="BH130"/>
  <c r="BG130"/>
  <c r="BF130"/>
  <c r="BE130"/>
  <c r="BD130"/>
  <c r="BC130"/>
  <c r="BB130"/>
  <c r="BA130"/>
  <c r="AZ130"/>
  <c r="AY130"/>
  <c r="AX130"/>
  <c r="AW130"/>
  <c r="AV130"/>
  <c r="AU130"/>
  <c r="AT130"/>
  <c r="AS130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DD129"/>
  <c r="DC129"/>
  <c r="DB129"/>
  <c r="DA129"/>
  <c r="CZ129"/>
  <c r="CY129"/>
  <c r="CX129"/>
  <c r="CW129"/>
  <c r="CV129"/>
  <c r="CU129"/>
  <c r="CT129"/>
  <c r="CS129"/>
  <c r="CR129"/>
  <c r="CQ129"/>
  <c r="CP129"/>
  <c r="CO129"/>
  <c r="CN129"/>
  <c r="CM129"/>
  <c r="CL129"/>
  <c r="CK129"/>
  <c r="CJ129"/>
  <c r="CI129"/>
  <c r="CH129"/>
  <c r="CG129"/>
  <c r="CF129"/>
  <c r="CE129"/>
  <c r="CD129"/>
  <c r="CC129"/>
  <c r="CB129"/>
  <c r="CA129"/>
  <c r="BZ129"/>
  <c r="BY129"/>
  <c r="BX129"/>
  <c r="BW129"/>
  <c r="BV129"/>
  <c r="BU129"/>
  <c r="BT129"/>
  <c r="BS129"/>
  <c r="BR129"/>
  <c r="BQ129"/>
  <c r="BP129"/>
  <c r="BO129"/>
  <c r="BN129"/>
  <c r="BM129"/>
  <c r="BL129"/>
  <c r="BK129"/>
  <c r="BJ129"/>
  <c r="BI129"/>
  <c r="BH129"/>
  <c r="BG129"/>
  <c r="BF129"/>
  <c r="BE129"/>
  <c r="BD129"/>
  <c r="BC129"/>
  <c r="BB129"/>
  <c r="BA129"/>
  <c r="AZ129"/>
  <c r="AY129"/>
  <c r="AX129"/>
  <c r="AW129"/>
  <c r="AV129"/>
  <c r="AU129"/>
  <c r="AT129"/>
  <c r="AS129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DD128"/>
  <c r="DC128"/>
  <c r="DB128"/>
  <c r="DA128"/>
  <c r="CZ128"/>
  <c r="CY128"/>
  <c r="CX128"/>
  <c r="CW128"/>
  <c r="CV128"/>
  <c r="CU128"/>
  <c r="CT128"/>
  <c r="CS128"/>
  <c r="CR128"/>
  <c r="CQ128"/>
  <c r="CP128"/>
  <c r="CO128"/>
  <c r="CN128"/>
  <c r="CM128"/>
  <c r="CL128"/>
  <c r="CK128"/>
  <c r="CJ128"/>
  <c r="CI128"/>
  <c r="CH128"/>
  <c r="CG128"/>
  <c r="CF128"/>
  <c r="CE128"/>
  <c r="CD128"/>
  <c r="CC128"/>
  <c r="CB128"/>
  <c r="CA128"/>
  <c r="BZ128"/>
  <c r="BY128"/>
  <c r="BX128"/>
  <c r="BW128"/>
  <c r="BV128"/>
  <c r="BU128"/>
  <c r="BT128"/>
  <c r="BS128"/>
  <c r="BR128"/>
  <c r="BQ128"/>
  <c r="BP128"/>
  <c r="BO128"/>
  <c r="BN128"/>
  <c r="BM128"/>
  <c r="BL128"/>
  <c r="BK128"/>
  <c r="BJ128"/>
  <c r="BI128"/>
  <c r="BH128"/>
  <c r="BG128"/>
  <c r="BF128"/>
  <c r="BE128"/>
  <c r="BD128"/>
  <c r="BC128"/>
  <c r="BB128"/>
  <c r="BA128"/>
  <c r="AZ128"/>
  <c r="AY128"/>
  <c r="AX128"/>
  <c r="AW128"/>
  <c r="AV128"/>
  <c r="AU128"/>
  <c r="AT128"/>
  <c r="AS128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DD127"/>
  <c r="DC127"/>
  <c r="DB127"/>
  <c r="DA127"/>
  <c r="CZ127"/>
  <c r="CY127"/>
  <c r="CX127"/>
  <c r="CW127"/>
  <c r="CV127"/>
  <c r="CU127"/>
  <c r="CT127"/>
  <c r="CS127"/>
  <c r="CR127"/>
  <c r="CQ127"/>
  <c r="CP127"/>
  <c r="CO127"/>
  <c r="CN127"/>
  <c r="CM127"/>
  <c r="CL127"/>
  <c r="CK127"/>
  <c r="CJ127"/>
  <c r="CI127"/>
  <c r="CH127"/>
  <c r="CG127"/>
  <c r="CF127"/>
  <c r="CE127"/>
  <c r="CD127"/>
  <c r="CC127"/>
  <c r="CB127"/>
  <c r="CA127"/>
  <c r="BZ127"/>
  <c r="BY127"/>
  <c r="BX127"/>
  <c r="BW127"/>
  <c r="BV127"/>
  <c r="BU127"/>
  <c r="BT127"/>
  <c r="BS127"/>
  <c r="BR127"/>
  <c r="BQ127"/>
  <c r="BP127"/>
  <c r="BO127"/>
  <c r="BN127"/>
  <c r="BM127"/>
  <c r="BL127"/>
  <c r="BK127"/>
  <c r="BJ127"/>
  <c r="BI127"/>
  <c r="BH127"/>
  <c r="BG127"/>
  <c r="BF127"/>
  <c r="BE127"/>
  <c r="BD127"/>
  <c r="BC127"/>
  <c r="BB127"/>
  <c r="BA127"/>
  <c r="AZ127"/>
  <c r="AY127"/>
  <c r="AX127"/>
  <c r="AW127"/>
  <c r="AV127"/>
  <c r="AU127"/>
  <c r="AT127"/>
  <c r="AS127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DD126"/>
  <c r="DC126"/>
  <c r="DB126"/>
  <c r="DA126"/>
  <c r="CZ126"/>
  <c r="CY126"/>
  <c r="CX126"/>
  <c r="CW126"/>
  <c r="CV126"/>
  <c r="CU126"/>
  <c r="CT126"/>
  <c r="CS126"/>
  <c r="CR126"/>
  <c r="CQ126"/>
  <c r="CP126"/>
  <c r="CO126"/>
  <c r="CN126"/>
  <c r="CM126"/>
  <c r="CL126"/>
  <c r="CK126"/>
  <c r="CJ126"/>
  <c r="CI126"/>
  <c r="CH126"/>
  <c r="CG126"/>
  <c r="CF126"/>
  <c r="CE126"/>
  <c r="CD126"/>
  <c r="CC126"/>
  <c r="CB126"/>
  <c r="CA126"/>
  <c r="BZ126"/>
  <c r="BY126"/>
  <c r="BX126"/>
  <c r="BW126"/>
  <c r="BV126"/>
  <c r="BU126"/>
  <c r="BT126"/>
  <c r="BS126"/>
  <c r="BR126"/>
  <c r="BQ126"/>
  <c r="BP126"/>
  <c r="BO126"/>
  <c r="BN126"/>
  <c r="BM126"/>
  <c r="BL126"/>
  <c r="BK126"/>
  <c r="BJ126"/>
  <c r="BI126"/>
  <c r="BH126"/>
  <c r="BG126"/>
  <c r="BF126"/>
  <c r="BE126"/>
  <c r="BD126"/>
  <c r="BC126"/>
  <c r="BB126"/>
  <c r="BA126"/>
  <c r="AZ126"/>
  <c r="AY126"/>
  <c r="AX126"/>
  <c r="AW126"/>
  <c r="AV126"/>
  <c r="AU126"/>
  <c r="AT126"/>
  <c r="AS126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DD125"/>
  <c r="DC125"/>
  <c r="DB125"/>
  <c r="DA125"/>
  <c r="CZ125"/>
  <c r="CY125"/>
  <c r="CX125"/>
  <c r="CW125"/>
  <c r="CV125"/>
  <c r="CU125"/>
  <c r="CT125"/>
  <c r="CS125"/>
  <c r="CR125"/>
  <c r="CQ125"/>
  <c r="CP125"/>
  <c r="CO125"/>
  <c r="CN125"/>
  <c r="CM125"/>
  <c r="CL125"/>
  <c r="CK125"/>
  <c r="CJ125"/>
  <c r="CI125"/>
  <c r="CH125"/>
  <c r="CG125"/>
  <c r="CF125"/>
  <c r="CE125"/>
  <c r="CD125"/>
  <c r="CC125"/>
  <c r="CB125"/>
  <c r="CA125"/>
  <c r="BZ125"/>
  <c r="BY125"/>
  <c r="BX125"/>
  <c r="BW125"/>
  <c r="BV125"/>
  <c r="BU125"/>
  <c r="BT125"/>
  <c r="BS125"/>
  <c r="BR125"/>
  <c r="BQ125"/>
  <c r="BP125"/>
  <c r="BO125"/>
  <c r="BN125"/>
  <c r="BM125"/>
  <c r="BL125"/>
  <c r="BK125"/>
  <c r="BJ125"/>
  <c r="BI125"/>
  <c r="BH125"/>
  <c r="BG125"/>
  <c r="BF125"/>
  <c r="BE125"/>
  <c r="BD125"/>
  <c r="BC125"/>
  <c r="BB125"/>
  <c r="BA125"/>
  <c r="AZ125"/>
  <c r="AY125"/>
  <c r="AX125"/>
  <c r="AW125"/>
  <c r="AV125"/>
  <c r="AU125"/>
  <c r="AT125"/>
  <c r="AS125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DD124"/>
  <c r="DC124"/>
  <c r="DB124"/>
  <c r="DA124"/>
  <c r="CZ124"/>
  <c r="CY124"/>
  <c r="CX124"/>
  <c r="CW124"/>
  <c r="CV124"/>
  <c r="CU124"/>
  <c r="CT124"/>
  <c r="CS124"/>
  <c r="CR124"/>
  <c r="CQ124"/>
  <c r="CP124"/>
  <c r="CO124"/>
  <c r="CN124"/>
  <c r="CM124"/>
  <c r="CL124"/>
  <c r="CK124"/>
  <c r="CJ124"/>
  <c r="CI124"/>
  <c r="CH124"/>
  <c r="CG124"/>
  <c r="CF124"/>
  <c r="CE124"/>
  <c r="CD124"/>
  <c r="CC124"/>
  <c r="CB124"/>
  <c r="CA124"/>
  <c r="BZ124"/>
  <c r="BY124"/>
  <c r="BX124"/>
  <c r="BW124"/>
  <c r="BV124"/>
  <c r="BU124"/>
  <c r="BT124"/>
  <c r="BS124"/>
  <c r="BR124"/>
  <c r="BQ124"/>
  <c r="BP124"/>
  <c r="BO124"/>
  <c r="BN124"/>
  <c r="BM124"/>
  <c r="BL124"/>
  <c r="BK124"/>
  <c r="BJ124"/>
  <c r="BI124"/>
  <c r="BH124"/>
  <c r="BG124"/>
  <c r="BF124"/>
  <c r="BE124"/>
  <c r="BD124"/>
  <c r="BC124"/>
  <c r="BB124"/>
  <c r="BA124"/>
  <c r="AZ124"/>
  <c r="AY124"/>
  <c r="AX124"/>
  <c r="AW124"/>
  <c r="AV124"/>
  <c r="AU124"/>
  <c r="AT124"/>
  <c r="AS124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DD123"/>
  <c r="DC123"/>
  <c r="DB123"/>
  <c r="DA123"/>
  <c r="CZ123"/>
  <c r="CY123"/>
  <c r="CX123"/>
  <c r="CW123"/>
  <c r="CV123"/>
  <c r="CU123"/>
  <c r="CT123"/>
  <c r="CS123"/>
  <c r="CR123"/>
  <c r="CQ123"/>
  <c r="CP123"/>
  <c r="CO123"/>
  <c r="CN123"/>
  <c r="CM123"/>
  <c r="CL123"/>
  <c r="CK123"/>
  <c r="CJ123"/>
  <c r="CI123"/>
  <c r="CH123"/>
  <c r="CG123"/>
  <c r="CF123"/>
  <c r="CE123"/>
  <c r="CD123"/>
  <c r="CC123"/>
  <c r="CB123"/>
  <c r="CA123"/>
  <c r="BZ123"/>
  <c r="BY123"/>
  <c r="BX123"/>
  <c r="BW123"/>
  <c r="BV123"/>
  <c r="BU123"/>
  <c r="BT123"/>
  <c r="BS123"/>
  <c r="BR123"/>
  <c r="BQ123"/>
  <c r="BP123"/>
  <c r="BO123"/>
  <c r="BN123"/>
  <c r="BM123"/>
  <c r="BL123"/>
  <c r="BK123"/>
  <c r="BJ123"/>
  <c r="BI123"/>
  <c r="BH123"/>
  <c r="BG123"/>
  <c r="BF123"/>
  <c r="BE123"/>
  <c r="BD123"/>
  <c r="BC123"/>
  <c r="BB123"/>
  <c r="BA123"/>
  <c r="AZ123"/>
  <c r="AY123"/>
  <c r="AX123"/>
  <c r="AW123"/>
  <c r="AV123"/>
  <c r="AU123"/>
  <c r="AT123"/>
  <c r="AS123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DD122"/>
  <c r="DC122"/>
  <c r="DB122"/>
  <c r="DA122"/>
  <c r="CZ122"/>
  <c r="CY122"/>
  <c r="CX122"/>
  <c r="CW122"/>
  <c r="CV122"/>
  <c r="CU122"/>
  <c r="CT122"/>
  <c r="CS122"/>
  <c r="CR122"/>
  <c r="CQ122"/>
  <c r="CP122"/>
  <c r="CO122"/>
  <c r="CN122"/>
  <c r="CM122"/>
  <c r="CL122"/>
  <c r="CK122"/>
  <c r="CJ122"/>
  <c r="CI122"/>
  <c r="CH122"/>
  <c r="CG122"/>
  <c r="CF122"/>
  <c r="CE122"/>
  <c r="CD122"/>
  <c r="CC122"/>
  <c r="CB122"/>
  <c r="CA122"/>
  <c r="BZ122"/>
  <c r="BY122"/>
  <c r="BX122"/>
  <c r="BW122"/>
  <c r="BV122"/>
  <c r="BU122"/>
  <c r="BT122"/>
  <c r="BS122"/>
  <c r="BR122"/>
  <c r="BQ122"/>
  <c r="BP122"/>
  <c r="BO122"/>
  <c r="BN122"/>
  <c r="BM122"/>
  <c r="BL122"/>
  <c r="BK122"/>
  <c r="BJ122"/>
  <c r="BI122"/>
  <c r="BH122"/>
  <c r="BG122"/>
  <c r="BF122"/>
  <c r="BE122"/>
  <c r="BD122"/>
  <c r="BC122"/>
  <c r="BB122"/>
  <c r="BA122"/>
  <c r="AZ122"/>
  <c r="AY122"/>
  <c r="AX122"/>
  <c r="AW122"/>
  <c r="AV122"/>
  <c r="AU122"/>
  <c r="AT122"/>
  <c r="AS122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DD121"/>
  <c r="DC121"/>
  <c r="DB121"/>
  <c r="DA121"/>
  <c r="CZ121"/>
  <c r="CY121"/>
  <c r="CX121"/>
  <c r="CW121"/>
  <c r="CV121"/>
  <c r="CU121"/>
  <c r="CT121"/>
  <c r="CS121"/>
  <c r="CR121"/>
  <c r="CQ121"/>
  <c r="CP121"/>
  <c r="CO121"/>
  <c r="CN121"/>
  <c r="CM121"/>
  <c r="CL121"/>
  <c r="CK121"/>
  <c r="CJ121"/>
  <c r="CI121"/>
  <c r="CH121"/>
  <c r="CG121"/>
  <c r="CF121"/>
  <c r="CE121"/>
  <c r="CD121"/>
  <c r="CC121"/>
  <c r="CB121"/>
  <c r="CA121"/>
  <c r="BZ121"/>
  <c r="BY121"/>
  <c r="BX121"/>
  <c r="BW121"/>
  <c r="BV121"/>
  <c r="BU121"/>
  <c r="BT121"/>
  <c r="BS121"/>
  <c r="BR121"/>
  <c r="BQ121"/>
  <c r="BP121"/>
  <c r="BO121"/>
  <c r="BN121"/>
  <c r="BM121"/>
  <c r="BL121"/>
  <c r="BK121"/>
  <c r="BJ121"/>
  <c r="BI121"/>
  <c r="BH121"/>
  <c r="BG121"/>
  <c r="BF121"/>
  <c r="BE121"/>
  <c r="BD121"/>
  <c r="BC121"/>
  <c r="BB121"/>
  <c r="BA121"/>
  <c r="AZ121"/>
  <c r="AY121"/>
  <c r="AX121"/>
  <c r="AW121"/>
  <c r="AV121"/>
  <c r="AU121"/>
  <c r="AT121"/>
  <c r="AS121"/>
  <c r="AR121"/>
  <c r="AQ121"/>
  <c r="AP121"/>
  <c r="AO121"/>
  <c r="AN121"/>
  <c r="AM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DD120"/>
  <c r="DC120"/>
  <c r="DB120"/>
  <c r="DA120"/>
  <c r="CZ120"/>
  <c r="CY120"/>
  <c r="CX120"/>
  <c r="CW120"/>
  <c r="CV120"/>
  <c r="CU120"/>
  <c r="CT120"/>
  <c r="CS120"/>
  <c r="CR120"/>
  <c r="CQ120"/>
  <c r="CP120"/>
  <c r="CO120"/>
  <c r="CN120"/>
  <c r="CM120"/>
  <c r="CL120"/>
  <c r="CK120"/>
  <c r="CJ120"/>
  <c r="CI120"/>
  <c r="CH120"/>
  <c r="CG120"/>
  <c r="CF120"/>
  <c r="CE120"/>
  <c r="CD120"/>
  <c r="CC120"/>
  <c r="CB120"/>
  <c r="CA120"/>
  <c r="BZ120"/>
  <c r="BY120"/>
  <c r="BX120"/>
  <c r="BW120"/>
  <c r="BV120"/>
  <c r="BU120"/>
  <c r="BT120"/>
  <c r="BS120"/>
  <c r="BR120"/>
  <c r="BQ120"/>
  <c r="BP120"/>
  <c r="BO120"/>
  <c r="BN120"/>
  <c r="BM120"/>
  <c r="BL120"/>
  <c r="BK120"/>
  <c r="BJ120"/>
  <c r="BI120"/>
  <c r="BH120"/>
  <c r="BG120"/>
  <c r="BF120"/>
  <c r="BE120"/>
  <c r="BD120"/>
  <c r="BC120"/>
  <c r="BB120"/>
  <c r="BA120"/>
  <c r="AZ120"/>
  <c r="AY120"/>
  <c r="AX120"/>
  <c r="AW120"/>
  <c r="AV120"/>
  <c r="AU120"/>
  <c r="AT120"/>
  <c r="AS120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DD119"/>
  <c r="DC119"/>
  <c r="DB119"/>
  <c r="DA119"/>
  <c r="CZ119"/>
  <c r="CY119"/>
  <c r="CX119"/>
  <c r="CW119"/>
  <c r="CV119"/>
  <c r="CU119"/>
  <c r="CT119"/>
  <c r="CS119"/>
  <c r="CR119"/>
  <c r="CQ119"/>
  <c r="CP119"/>
  <c r="CO119"/>
  <c r="CN119"/>
  <c r="CM119"/>
  <c r="CL119"/>
  <c r="CK119"/>
  <c r="CJ119"/>
  <c r="CI119"/>
  <c r="CH119"/>
  <c r="CG119"/>
  <c r="CF119"/>
  <c r="CE119"/>
  <c r="CD119"/>
  <c r="CC119"/>
  <c r="CB119"/>
  <c r="CA119"/>
  <c r="BZ119"/>
  <c r="BY119"/>
  <c r="BX119"/>
  <c r="BW119"/>
  <c r="BV119"/>
  <c r="BU119"/>
  <c r="BT119"/>
  <c r="BS119"/>
  <c r="BR119"/>
  <c r="BQ119"/>
  <c r="BP119"/>
  <c r="BO119"/>
  <c r="BN119"/>
  <c r="BM119"/>
  <c r="BL119"/>
  <c r="BK119"/>
  <c r="BJ119"/>
  <c r="BI119"/>
  <c r="BH119"/>
  <c r="BG119"/>
  <c r="BF119"/>
  <c r="BE119"/>
  <c r="BD119"/>
  <c r="BC119"/>
  <c r="BB119"/>
  <c r="BA119"/>
  <c r="AZ119"/>
  <c r="AY119"/>
  <c r="AX119"/>
  <c r="AW119"/>
  <c r="AV119"/>
  <c r="AU119"/>
  <c r="AT119"/>
  <c r="AS119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DD118"/>
  <c r="DC118"/>
  <c r="DB118"/>
  <c r="DA118"/>
  <c r="CZ118"/>
  <c r="CY118"/>
  <c r="CX118"/>
  <c r="CW118"/>
  <c r="CV118"/>
  <c r="CU118"/>
  <c r="CT118"/>
  <c r="CS118"/>
  <c r="CR118"/>
  <c r="CQ118"/>
  <c r="CP118"/>
  <c r="CO118"/>
  <c r="CN118"/>
  <c r="CM118"/>
  <c r="CL118"/>
  <c r="CK118"/>
  <c r="CJ118"/>
  <c r="CI118"/>
  <c r="CH118"/>
  <c r="CG118"/>
  <c r="CF118"/>
  <c r="CE118"/>
  <c r="CD118"/>
  <c r="CC118"/>
  <c r="CB118"/>
  <c r="CA118"/>
  <c r="BZ118"/>
  <c r="BY118"/>
  <c r="BX118"/>
  <c r="BW118"/>
  <c r="BV118"/>
  <c r="BU118"/>
  <c r="BT118"/>
  <c r="BS118"/>
  <c r="BR118"/>
  <c r="BQ118"/>
  <c r="BP118"/>
  <c r="BO118"/>
  <c r="BN118"/>
  <c r="BM118"/>
  <c r="BL118"/>
  <c r="BK118"/>
  <c r="BJ118"/>
  <c r="BI118"/>
  <c r="BH118"/>
  <c r="BG118"/>
  <c r="BF118"/>
  <c r="BE118"/>
  <c r="BD118"/>
  <c r="BC118"/>
  <c r="BB118"/>
  <c r="BA118"/>
  <c r="AZ118"/>
  <c r="AY118"/>
  <c r="AX118"/>
  <c r="AW118"/>
  <c r="AV118"/>
  <c r="AU118"/>
  <c r="AT118"/>
  <c r="AS118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DD117"/>
  <c r="DC117"/>
  <c r="DB117"/>
  <c r="DA117"/>
  <c r="CZ117"/>
  <c r="CY117"/>
  <c r="CX117"/>
  <c r="CW117"/>
  <c r="CV117"/>
  <c r="CU117"/>
  <c r="CT117"/>
  <c r="CS117"/>
  <c r="CR117"/>
  <c r="CQ117"/>
  <c r="CP117"/>
  <c r="CO117"/>
  <c r="CN117"/>
  <c r="CM117"/>
  <c r="CL117"/>
  <c r="CK117"/>
  <c r="CJ117"/>
  <c r="CI117"/>
  <c r="CH117"/>
  <c r="CG117"/>
  <c r="CF117"/>
  <c r="CE117"/>
  <c r="CD117"/>
  <c r="CC117"/>
  <c r="CB117"/>
  <c r="CA117"/>
  <c r="BZ117"/>
  <c r="BY117"/>
  <c r="BX117"/>
  <c r="BW117"/>
  <c r="BV117"/>
  <c r="BU117"/>
  <c r="BT117"/>
  <c r="BS117"/>
  <c r="BR117"/>
  <c r="BQ117"/>
  <c r="BP117"/>
  <c r="BO117"/>
  <c r="BN117"/>
  <c r="BM117"/>
  <c r="BL117"/>
  <c r="BK117"/>
  <c r="BJ117"/>
  <c r="BI117"/>
  <c r="BH117"/>
  <c r="BG117"/>
  <c r="BF117"/>
  <c r="BE117"/>
  <c r="BD117"/>
  <c r="BC117"/>
  <c r="BB117"/>
  <c r="BA117"/>
  <c r="AZ117"/>
  <c r="AY117"/>
  <c r="AX117"/>
  <c r="AW117"/>
  <c r="AV117"/>
  <c r="AU117"/>
  <c r="AT117"/>
  <c r="AS117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DD116"/>
  <c r="DC116"/>
  <c r="DB116"/>
  <c r="DA116"/>
  <c r="CZ116"/>
  <c r="CY116"/>
  <c r="CX116"/>
  <c r="CW116"/>
  <c r="CV116"/>
  <c r="CU116"/>
  <c r="CT116"/>
  <c r="CS116"/>
  <c r="CR116"/>
  <c r="CQ116"/>
  <c r="CP116"/>
  <c r="CO116"/>
  <c r="CN116"/>
  <c r="CM116"/>
  <c r="CL116"/>
  <c r="CK116"/>
  <c r="CJ116"/>
  <c r="CI116"/>
  <c r="CH116"/>
  <c r="CG116"/>
  <c r="CF116"/>
  <c r="CE116"/>
  <c r="CD116"/>
  <c r="CC116"/>
  <c r="CB116"/>
  <c r="CA116"/>
  <c r="BZ116"/>
  <c r="BY116"/>
  <c r="BX116"/>
  <c r="BW116"/>
  <c r="BV116"/>
  <c r="BU116"/>
  <c r="BT116"/>
  <c r="BS116"/>
  <c r="BR116"/>
  <c r="BQ116"/>
  <c r="BP116"/>
  <c r="BO116"/>
  <c r="BN116"/>
  <c r="BM116"/>
  <c r="BL116"/>
  <c r="BK116"/>
  <c r="BJ116"/>
  <c r="BI116"/>
  <c r="BH116"/>
  <c r="BG116"/>
  <c r="BF116"/>
  <c r="BE116"/>
  <c r="BD116"/>
  <c r="BC116"/>
  <c r="BB116"/>
  <c r="BA116"/>
  <c r="AZ116"/>
  <c r="AY116"/>
  <c r="AX116"/>
  <c r="AW116"/>
  <c r="AV116"/>
  <c r="AU116"/>
  <c r="AT116"/>
  <c r="AS116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DD115"/>
  <c r="DC115"/>
  <c r="DB115"/>
  <c r="DA115"/>
  <c r="CZ115"/>
  <c r="CY115"/>
  <c r="CX115"/>
  <c r="CW115"/>
  <c r="CV115"/>
  <c r="CU115"/>
  <c r="CT115"/>
  <c r="CS115"/>
  <c r="CR115"/>
  <c r="CQ115"/>
  <c r="CP115"/>
  <c r="CO115"/>
  <c r="CN115"/>
  <c r="CM115"/>
  <c r="CL115"/>
  <c r="CK115"/>
  <c r="CJ115"/>
  <c r="CI115"/>
  <c r="CH115"/>
  <c r="CG115"/>
  <c r="CF115"/>
  <c r="CE115"/>
  <c r="CD115"/>
  <c r="CC115"/>
  <c r="CB115"/>
  <c r="CA115"/>
  <c r="BZ115"/>
  <c r="BY115"/>
  <c r="BX115"/>
  <c r="BW115"/>
  <c r="BV115"/>
  <c r="BU115"/>
  <c r="BT115"/>
  <c r="BS115"/>
  <c r="BR115"/>
  <c r="BQ115"/>
  <c r="BP115"/>
  <c r="BO115"/>
  <c r="BN115"/>
  <c r="BM115"/>
  <c r="BL115"/>
  <c r="BK115"/>
  <c r="BJ115"/>
  <c r="BI115"/>
  <c r="BH115"/>
  <c r="BG115"/>
  <c r="BF115"/>
  <c r="BE115"/>
  <c r="BD115"/>
  <c r="BC115"/>
  <c r="BB115"/>
  <c r="BA115"/>
  <c r="AZ115"/>
  <c r="AY115"/>
  <c r="AX115"/>
  <c r="AW115"/>
  <c r="AV115"/>
  <c r="AU115"/>
  <c r="AT115"/>
  <c r="AS115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DD114"/>
  <c r="DC114"/>
  <c r="DB114"/>
  <c r="DA114"/>
  <c r="CZ114"/>
  <c r="CY114"/>
  <c r="CX114"/>
  <c r="CW114"/>
  <c r="CV114"/>
  <c r="CU114"/>
  <c r="CT114"/>
  <c r="CS114"/>
  <c r="CR114"/>
  <c r="CQ114"/>
  <c r="CP114"/>
  <c r="CO114"/>
  <c r="CN114"/>
  <c r="CM114"/>
  <c r="CL114"/>
  <c r="CK114"/>
  <c r="CJ114"/>
  <c r="CI114"/>
  <c r="CH114"/>
  <c r="CG114"/>
  <c r="CF114"/>
  <c r="CE114"/>
  <c r="CD114"/>
  <c r="CC114"/>
  <c r="CB114"/>
  <c r="CA114"/>
  <c r="BZ114"/>
  <c r="BY114"/>
  <c r="BX114"/>
  <c r="BW114"/>
  <c r="BV114"/>
  <c r="BU114"/>
  <c r="BT114"/>
  <c r="BS114"/>
  <c r="BR114"/>
  <c r="BQ114"/>
  <c r="BP114"/>
  <c r="BO114"/>
  <c r="BN114"/>
  <c r="BM114"/>
  <c r="BL114"/>
  <c r="BK114"/>
  <c r="BJ114"/>
  <c r="BI114"/>
  <c r="BH114"/>
  <c r="BG114"/>
  <c r="BF114"/>
  <c r="BE114"/>
  <c r="BD114"/>
  <c r="BC114"/>
  <c r="BB114"/>
  <c r="BA114"/>
  <c r="AZ114"/>
  <c r="AY114"/>
  <c r="AX114"/>
  <c r="AW114"/>
  <c r="AV114"/>
  <c r="AU114"/>
  <c r="AT114"/>
  <c r="AS114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DD113"/>
  <c r="DC113"/>
  <c r="DB113"/>
  <c r="DA113"/>
  <c r="CZ113"/>
  <c r="CY113"/>
  <c r="CX113"/>
  <c r="CW113"/>
  <c r="CV113"/>
  <c r="CU113"/>
  <c r="CT113"/>
  <c r="CS113"/>
  <c r="CR113"/>
  <c r="CQ113"/>
  <c r="CP113"/>
  <c r="CO113"/>
  <c r="CN113"/>
  <c r="CM113"/>
  <c r="CL113"/>
  <c r="CK113"/>
  <c r="CJ113"/>
  <c r="CI113"/>
  <c r="CH113"/>
  <c r="CG113"/>
  <c r="CF113"/>
  <c r="CE113"/>
  <c r="CD113"/>
  <c r="CC113"/>
  <c r="CB113"/>
  <c r="CA113"/>
  <c r="BZ113"/>
  <c r="BY113"/>
  <c r="BX113"/>
  <c r="BW113"/>
  <c r="BV113"/>
  <c r="BU113"/>
  <c r="BT113"/>
  <c r="BS113"/>
  <c r="BR113"/>
  <c r="BQ113"/>
  <c r="BP113"/>
  <c r="BO113"/>
  <c r="BN113"/>
  <c r="BM113"/>
  <c r="BL113"/>
  <c r="BK113"/>
  <c r="BJ113"/>
  <c r="BI113"/>
  <c r="BH113"/>
  <c r="BG113"/>
  <c r="BF113"/>
  <c r="BE113"/>
  <c r="BD113"/>
  <c r="BC113"/>
  <c r="BB113"/>
  <c r="BA113"/>
  <c r="AZ113"/>
  <c r="AY113"/>
  <c r="AX113"/>
  <c r="AW113"/>
  <c r="AV113"/>
  <c r="AU113"/>
  <c r="AT113"/>
  <c r="AS113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DD112"/>
  <c r="DC112"/>
  <c r="DB112"/>
  <c r="DA112"/>
  <c r="CZ112"/>
  <c r="CY112"/>
  <c r="CX112"/>
  <c r="CW112"/>
  <c r="CV112"/>
  <c r="CU112"/>
  <c r="CT112"/>
  <c r="CS112"/>
  <c r="CR112"/>
  <c r="CQ112"/>
  <c r="CP112"/>
  <c r="CO112"/>
  <c r="CN112"/>
  <c r="CM112"/>
  <c r="CL112"/>
  <c r="CK112"/>
  <c r="CJ112"/>
  <c r="CI112"/>
  <c r="CH112"/>
  <c r="CG112"/>
  <c r="CF112"/>
  <c r="CE112"/>
  <c r="CD112"/>
  <c r="CC112"/>
  <c r="CB112"/>
  <c r="CA112"/>
  <c r="BZ112"/>
  <c r="BY112"/>
  <c r="BX112"/>
  <c r="BW112"/>
  <c r="BV112"/>
  <c r="BU112"/>
  <c r="BT112"/>
  <c r="BS112"/>
  <c r="BR112"/>
  <c r="BQ112"/>
  <c r="BP112"/>
  <c r="BO112"/>
  <c r="BN112"/>
  <c r="BM112"/>
  <c r="BL112"/>
  <c r="BK112"/>
  <c r="BJ112"/>
  <c r="BI112"/>
  <c r="BH112"/>
  <c r="BG112"/>
  <c r="BF112"/>
  <c r="BE112"/>
  <c r="BD112"/>
  <c r="BC112"/>
  <c r="BB112"/>
  <c r="BA112"/>
  <c r="AZ112"/>
  <c r="AY112"/>
  <c r="AX112"/>
  <c r="AW112"/>
  <c r="AV112"/>
  <c r="AU112"/>
  <c r="AT112"/>
  <c r="AS112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DD111"/>
  <c r="DC111"/>
  <c r="DB111"/>
  <c r="DA111"/>
  <c r="CZ111"/>
  <c r="CY111"/>
  <c r="CX111"/>
  <c r="CW111"/>
  <c r="CV111"/>
  <c r="CU111"/>
  <c r="CT111"/>
  <c r="CS111"/>
  <c r="CR111"/>
  <c r="CQ111"/>
  <c r="CP111"/>
  <c r="CO111"/>
  <c r="CN111"/>
  <c r="CM111"/>
  <c r="CL111"/>
  <c r="CK111"/>
  <c r="CJ111"/>
  <c r="CI111"/>
  <c r="CH111"/>
  <c r="CG111"/>
  <c r="CF111"/>
  <c r="CE111"/>
  <c r="CD111"/>
  <c r="CC111"/>
  <c r="CB111"/>
  <c r="CA111"/>
  <c r="BZ111"/>
  <c r="BY111"/>
  <c r="BX111"/>
  <c r="BW111"/>
  <c r="BV111"/>
  <c r="BU111"/>
  <c r="BT111"/>
  <c r="BS111"/>
  <c r="BR111"/>
  <c r="BQ111"/>
  <c r="BP111"/>
  <c r="BO111"/>
  <c r="BN111"/>
  <c r="BM111"/>
  <c r="BL111"/>
  <c r="BK111"/>
  <c r="BJ111"/>
  <c r="BI111"/>
  <c r="BH111"/>
  <c r="BG111"/>
  <c r="BF111"/>
  <c r="BE111"/>
  <c r="BD111"/>
  <c r="BC111"/>
  <c r="BB111"/>
  <c r="BA111"/>
  <c r="AZ111"/>
  <c r="AY111"/>
  <c r="AX111"/>
  <c r="AW111"/>
  <c r="AV111"/>
  <c r="AU111"/>
  <c r="AT111"/>
  <c r="AS111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DD110"/>
  <c r="DC110"/>
  <c r="DB110"/>
  <c r="DA110"/>
  <c r="CZ110"/>
  <c r="CY110"/>
  <c r="CX110"/>
  <c r="CW110"/>
  <c r="CV110"/>
  <c r="CU110"/>
  <c r="CT110"/>
  <c r="CS110"/>
  <c r="CR110"/>
  <c r="CQ110"/>
  <c r="CP110"/>
  <c r="CO110"/>
  <c r="CN110"/>
  <c r="CM110"/>
  <c r="CL110"/>
  <c r="CK110"/>
  <c r="CJ110"/>
  <c r="CI110"/>
  <c r="CH110"/>
  <c r="CG110"/>
  <c r="CF110"/>
  <c r="CE110"/>
  <c r="CD110"/>
  <c r="CC110"/>
  <c r="CB110"/>
  <c r="CA110"/>
  <c r="BZ110"/>
  <c r="BY110"/>
  <c r="BX110"/>
  <c r="BW110"/>
  <c r="BV110"/>
  <c r="BU110"/>
  <c r="BT110"/>
  <c r="BS110"/>
  <c r="BR110"/>
  <c r="BQ110"/>
  <c r="BP110"/>
  <c r="BO110"/>
  <c r="BN110"/>
  <c r="BM110"/>
  <c r="BL110"/>
  <c r="BK110"/>
  <c r="BJ110"/>
  <c r="BI110"/>
  <c r="BH110"/>
  <c r="BG110"/>
  <c r="BF110"/>
  <c r="BE110"/>
  <c r="BD110"/>
  <c r="BC110"/>
  <c r="BB110"/>
  <c r="BA110"/>
  <c r="AZ110"/>
  <c r="AY110"/>
  <c r="AX110"/>
  <c r="AW110"/>
  <c r="AV110"/>
  <c r="AU110"/>
  <c r="AT110"/>
  <c r="AS110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DD109"/>
  <c r="DC109"/>
  <c r="DB109"/>
  <c r="DA109"/>
  <c r="CZ109"/>
  <c r="CY109"/>
  <c r="CX109"/>
  <c r="CW109"/>
  <c r="CV109"/>
  <c r="CU109"/>
  <c r="CT109"/>
  <c r="CS109"/>
  <c r="CR109"/>
  <c r="CQ109"/>
  <c r="CP109"/>
  <c r="CO109"/>
  <c r="CN109"/>
  <c r="CM109"/>
  <c r="CL109"/>
  <c r="CK109"/>
  <c r="CJ109"/>
  <c r="CI109"/>
  <c r="CH109"/>
  <c r="CG109"/>
  <c r="CF109"/>
  <c r="CE109"/>
  <c r="CD109"/>
  <c r="CC109"/>
  <c r="CB109"/>
  <c r="CA109"/>
  <c r="BZ109"/>
  <c r="BY109"/>
  <c r="BX109"/>
  <c r="BW109"/>
  <c r="BV109"/>
  <c r="BU109"/>
  <c r="BT109"/>
  <c r="BS109"/>
  <c r="BR109"/>
  <c r="BQ109"/>
  <c r="BP109"/>
  <c r="BO109"/>
  <c r="BN109"/>
  <c r="BM109"/>
  <c r="BL109"/>
  <c r="BK109"/>
  <c r="BJ109"/>
  <c r="BI109"/>
  <c r="BH109"/>
  <c r="BG109"/>
  <c r="BF109"/>
  <c r="BE109"/>
  <c r="BD109"/>
  <c r="BC109"/>
  <c r="BB109"/>
  <c r="BA109"/>
  <c r="AZ109"/>
  <c r="AY109"/>
  <c r="AX109"/>
  <c r="AW109"/>
  <c r="AV109"/>
  <c r="AU109"/>
  <c r="AT109"/>
  <c r="AS109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DD108"/>
  <c r="DC108"/>
  <c r="DB108"/>
  <c r="DA108"/>
  <c r="CZ108"/>
  <c r="CY108"/>
  <c r="CX108"/>
  <c r="CW108"/>
  <c r="CV108"/>
  <c r="CU108"/>
  <c r="CT108"/>
  <c r="CS108"/>
  <c r="CR108"/>
  <c r="CQ108"/>
  <c r="CP108"/>
  <c r="CO108"/>
  <c r="CN108"/>
  <c r="CM108"/>
  <c r="CL108"/>
  <c r="CK108"/>
  <c r="CJ108"/>
  <c r="CI108"/>
  <c r="CH108"/>
  <c r="CG108"/>
  <c r="CF108"/>
  <c r="CE108"/>
  <c r="CD108"/>
  <c r="CC108"/>
  <c r="CB108"/>
  <c r="CA108"/>
  <c r="BZ108"/>
  <c r="BY108"/>
  <c r="BX108"/>
  <c r="BW108"/>
  <c r="BV108"/>
  <c r="BU108"/>
  <c r="BT108"/>
  <c r="BS108"/>
  <c r="BR108"/>
  <c r="BQ108"/>
  <c r="BP108"/>
  <c r="BO108"/>
  <c r="BN108"/>
  <c r="BM108"/>
  <c r="BL108"/>
  <c r="BK108"/>
  <c r="BJ108"/>
  <c r="BI108"/>
  <c r="BH108"/>
  <c r="BG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DD107"/>
  <c r="DC107"/>
  <c r="DB107"/>
  <c r="DA107"/>
  <c r="CZ107"/>
  <c r="CY107"/>
  <c r="CX107"/>
  <c r="CW107"/>
  <c r="CV107"/>
  <c r="CU107"/>
  <c r="CT107"/>
  <c r="CS107"/>
  <c r="CR107"/>
  <c r="CQ107"/>
  <c r="CP107"/>
  <c r="CO107"/>
  <c r="CN107"/>
  <c r="CM107"/>
  <c r="CL107"/>
  <c r="CK107"/>
  <c r="CJ107"/>
  <c r="CI107"/>
  <c r="CH107"/>
  <c r="CG107"/>
  <c r="CF107"/>
  <c r="CE107"/>
  <c r="CD107"/>
  <c r="CC107"/>
  <c r="CB107"/>
  <c r="CA107"/>
  <c r="BZ107"/>
  <c r="BY107"/>
  <c r="BX107"/>
  <c r="BW107"/>
  <c r="BV107"/>
  <c r="BU107"/>
  <c r="BT107"/>
  <c r="BS107"/>
  <c r="BR107"/>
  <c r="BQ107"/>
  <c r="BP107"/>
  <c r="BO107"/>
  <c r="BN107"/>
  <c r="BM107"/>
  <c r="BL107"/>
  <c r="BK107"/>
  <c r="BJ107"/>
  <c r="BI107"/>
  <c r="BH107"/>
  <c r="BG107"/>
  <c r="BF107"/>
  <c r="BE107"/>
  <c r="BD107"/>
  <c r="BC107"/>
  <c r="BB107"/>
  <c r="BA107"/>
  <c r="AZ107"/>
  <c r="AY107"/>
  <c r="AX107"/>
  <c r="AW107"/>
  <c r="AV107"/>
  <c r="AU107"/>
  <c r="AT107"/>
  <c r="AS107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DD106"/>
  <c r="DC106"/>
  <c r="DB106"/>
  <c r="DA106"/>
  <c r="CZ106"/>
  <c r="CY106"/>
  <c r="CX106"/>
  <c r="CW106"/>
  <c r="CV106"/>
  <c r="CU106"/>
  <c r="CT106"/>
  <c r="CS106"/>
  <c r="CR106"/>
  <c r="CQ106"/>
  <c r="CP106"/>
  <c r="CO106"/>
  <c r="CN106"/>
  <c r="CM106"/>
  <c r="CL106"/>
  <c r="CK106"/>
  <c r="CJ106"/>
  <c r="CI106"/>
  <c r="CH106"/>
  <c r="CG106"/>
  <c r="CF106"/>
  <c r="CE106"/>
  <c r="CD106"/>
  <c r="CC106"/>
  <c r="CB106"/>
  <c r="CA106"/>
  <c r="BZ106"/>
  <c r="BY106"/>
  <c r="BX106"/>
  <c r="BW106"/>
  <c r="BV106"/>
  <c r="BU106"/>
  <c r="BT106"/>
  <c r="BS106"/>
  <c r="BR106"/>
  <c r="BQ106"/>
  <c r="BP106"/>
  <c r="BO106"/>
  <c r="BN106"/>
  <c r="BM106"/>
  <c r="BL106"/>
  <c r="BK106"/>
  <c r="BJ106"/>
  <c r="BI106"/>
  <c r="BH106"/>
  <c r="BG106"/>
  <c r="BF106"/>
  <c r="BE106"/>
  <c r="BD106"/>
  <c r="BC106"/>
  <c r="BB106"/>
  <c r="BA106"/>
  <c r="AZ106"/>
  <c r="AY106"/>
  <c r="AX106"/>
  <c r="AW106"/>
  <c r="AV106"/>
  <c r="AU106"/>
  <c r="AT106"/>
  <c r="AS106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DD105"/>
  <c r="DC105"/>
  <c r="DB105"/>
  <c r="DA105"/>
  <c r="CZ105"/>
  <c r="CY105"/>
  <c r="CX105"/>
  <c r="CW105"/>
  <c r="CV105"/>
  <c r="CU105"/>
  <c r="CT105"/>
  <c r="CS105"/>
  <c r="CR105"/>
  <c r="CQ105"/>
  <c r="CP105"/>
  <c r="CO105"/>
  <c r="CN105"/>
  <c r="CM105"/>
  <c r="CL105"/>
  <c r="CK105"/>
  <c r="CJ105"/>
  <c r="CI105"/>
  <c r="CH105"/>
  <c r="CG105"/>
  <c r="CF105"/>
  <c r="CE105"/>
  <c r="CD105"/>
  <c r="CC105"/>
  <c r="CB105"/>
  <c r="CA105"/>
  <c r="BZ105"/>
  <c r="BY105"/>
  <c r="BX105"/>
  <c r="BW105"/>
  <c r="BV105"/>
  <c r="BU105"/>
  <c r="BT105"/>
  <c r="BS105"/>
  <c r="BR105"/>
  <c r="BQ105"/>
  <c r="BP105"/>
  <c r="BO105"/>
  <c r="BN105"/>
  <c r="BM105"/>
  <c r="BL105"/>
  <c r="BK105"/>
  <c r="BJ105"/>
  <c r="BI105"/>
  <c r="BH105"/>
  <c r="BG105"/>
  <c r="BF105"/>
  <c r="BE105"/>
  <c r="BD105"/>
  <c r="BC105"/>
  <c r="BB105"/>
  <c r="BA105"/>
  <c r="AZ105"/>
  <c r="AY105"/>
  <c r="AX105"/>
  <c r="AW105"/>
  <c r="AV105"/>
  <c r="AU105"/>
  <c r="AT105"/>
  <c r="AS105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DD104"/>
  <c r="DC104"/>
  <c r="DB104"/>
  <c r="DA104"/>
  <c r="CZ104"/>
  <c r="CY104"/>
  <c r="CX104"/>
  <c r="CW104"/>
  <c r="CV104"/>
  <c r="CU104"/>
  <c r="CT104"/>
  <c r="CS104"/>
  <c r="CR104"/>
  <c r="CQ104"/>
  <c r="CP104"/>
  <c r="CO104"/>
  <c r="CN104"/>
  <c r="CM104"/>
  <c r="CL104"/>
  <c r="CK104"/>
  <c r="CJ104"/>
  <c r="CI104"/>
  <c r="CH104"/>
  <c r="CG104"/>
  <c r="CF104"/>
  <c r="CE104"/>
  <c r="CD104"/>
  <c r="CC104"/>
  <c r="CB104"/>
  <c r="CA104"/>
  <c r="BZ104"/>
  <c r="BY104"/>
  <c r="BX104"/>
  <c r="BW104"/>
  <c r="BV104"/>
  <c r="BU104"/>
  <c r="BT104"/>
  <c r="BS104"/>
  <c r="BR104"/>
  <c r="BQ104"/>
  <c r="BP104"/>
  <c r="BO104"/>
  <c r="BN104"/>
  <c r="BM104"/>
  <c r="BL104"/>
  <c r="BK104"/>
  <c r="BJ104"/>
  <c r="BI104"/>
  <c r="BH104"/>
  <c r="BG104"/>
  <c r="BF104"/>
  <c r="BE104"/>
  <c r="BD104"/>
  <c r="BC104"/>
  <c r="BB104"/>
  <c r="BA104"/>
  <c r="AZ104"/>
  <c r="AY104"/>
  <c r="AX104"/>
  <c r="AW104"/>
  <c r="AV104"/>
  <c r="AU104"/>
  <c r="AT104"/>
  <c r="AS104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DD103"/>
  <c r="DC103"/>
  <c r="DB103"/>
  <c r="DA103"/>
  <c r="CZ103"/>
  <c r="CY103"/>
  <c r="CX103"/>
  <c r="CW103"/>
  <c r="CV103"/>
  <c r="CU103"/>
  <c r="CT103"/>
  <c r="CS103"/>
  <c r="CR103"/>
  <c r="CQ103"/>
  <c r="CP103"/>
  <c r="CO103"/>
  <c r="CN103"/>
  <c r="CM103"/>
  <c r="CL103"/>
  <c r="CK103"/>
  <c r="CJ103"/>
  <c r="CI103"/>
  <c r="CH103"/>
  <c r="CG103"/>
  <c r="CF103"/>
  <c r="CE103"/>
  <c r="CD103"/>
  <c r="CC103"/>
  <c r="CB103"/>
  <c r="CA103"/>
  <c r="BZ103"/>
  <c r="BY103"/>
  <c r="BX103"/>
  <c r="BW103"/>
  <c r="BV103"/>
  <c r="BU103"/>
  <c r="BT103"/>
  <c r="BS103"/>
  <c r="BR103"/>
  <c r="BQ103"/>
  <c r="BP103"/>
  <c r="BO103"/>
  <c r="BN103"/>
  <c r="BM103"/>
  <c r="BL103"/>
  <c r="BK103"/>
  <c r="BJ103"/>
  <c r="BI103"/>
  <c r="BH103"/>
  <c r="BG103"/>
  <c r="BF103"/>
  <c r="BE103"/>
  <c r="BD103"/>
  <c r="BC103"/>
  <c r="BB103"/>
  <c r="BA103"/>
  <c r="AZ103"/>
  <c r="AY103"/>
  <c r="AX103"/>
  <c r="AW103"/>
  <c r="AV103"/>
  <c r="AU103"/>
  <c r="AT103"/>
  <c r="AS103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DD102"/>
  <c r="DC102"/>
  <c r="DB102"/>
  <c r="DA102"/>
  <c r="CZ102"/>
  <c r="CY102"/>
  <c r="CX102"/>
  <c r="CW102"/>
  <c r="CV102"/>
  <c r="CU102"/>
  <c r="CT102"/>
  <c r="CS102"/>
  <c r="CR102"/>
  <c r="CQ102"/>
  <c r="CP102"/>
  <c r="CO102"/>
  <c r="CN102"/>
  <c r="CM102"/>
  <c r="CL102"/>
  <c r="CK102"/>
  <c r="CJ102"/>
  <c r="CI102"/>
  <c r="CH102"/>
  <c r="CG102"/>
  <c r="CF102"/>
  <c r="CE102"/>
  <c r="CD102"/>
  <c r="CC102"/>
  <c r="CB102"/>
  <c r="CA102"/>
  <c r="BZ102"/>
  <c r="BY102"/>
  <c r="BX102"/>
  <c r="BW102"/>
  <c r="BV102"/>
  <c r="BU102"/>
  <c r="BT102"/>
  <c r="BS102"/>
  <c r="BR102"/>
  <c r="BQ102"/>
  <c r="BP102"/>
  <c r="BO102"/>
  <c r="BN102"/>
  <c r="BM102"/>
  <c r="BL102"/>
  <c r="BK102"/>
  <c r="BJ102"/>
  <c r="BI102"/>
  <c r="BH102"/>
  <c r="BG102"/>
  <c r="BF102"/>
  <c r="BE102"/>
  <c r="BD102"/>
  <c r="BC102"/>
  <c r="BB102"/>
  <c r="BA102"/>
  <c r="AZ102"/>
  <c r="AY102"/>
  <c r="AX102"/>
  <c r="AW102"/>
  <c r="AV102"/>
  <c r="AU102"/>
  <c r="AT102"/>
  <c r="AS102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DD101"/>
  <c r="DC101"/>
  <c r="DB101"/>
  <c r="DA101"/>
  <c r="CZ101"/>
  <c r="CY101"/>
  <c r="CX101"/>
  <c r="CW101"/>
  <c r="CV101"/>
  <c r="CU101"/>
  <c r="CT101"/>
  <c r="CS101"/>
  <c r="CR101"/>
  <c r="CQ101"/>
  <c r="CP101"/>
  <c r="CO101"/>
  <c r="CN101"/>
  <c r="CM101"/>
  <c r="CL101"/>
  <c r="CK101"/>
  <c r="CJ101"/>
  <c r="CI101"/>
  <c r="CH101"/>
  <c r="CG101"/>
  <c r="CF101"/>
  <c r="CE101"/>
  <c r="CD101"/>
  <c r="CC101"/>
  <c r="CB101"/>
  <c r="CA101"/>
  <c r="BZ101"/>
  <c r="BY101"/>
  <c r="BX101"/>
  <c r="BW101"/>
  <c r="BV101"/>
  <c r="BU101"/>
  <c r="BT101"/>
  <c r="BS101"/>
  <c r="BR101"/>
  <c r="BQ101"/>
  <c r="BP101"/>
  <c r="BO101"/>
  <c r="BN101"/>
  <c r="BM101"/>
  <c r="BL101"/>
  <c r="BK101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DD100"/>
  <c r="DC100"/>
  <c r="DB100"/>
  <c r="DA100"/>
  <c r="CZ100"/>
  <c r="CY100"/>
  <c r="CX100"/>
  <c r="CW100"/>
  <c r="CV100"/>
  <c r="CU100"/>
  <c r="CT100"/>
  <c r="CS100"/>
  <c r="CR100"/>
  <c r="CQ100"/>
  <c r="CP100"/>
  <c r="CO100"/>
  <c r="CN100"/>
  <c r="CM100"/>
  <c r="CL100"/>
  <c r="CK100"/>
  <c r="CJ100"/>
  <c r="CI100"/>
  <c r="CH100"/>
  <c r="CG100"/>
  <c r="CF100"/>
  <c r="CE100"/>
  <c r="CD100"/>
  <c r="CC100"/>
  <c r="CB100"/>
  <c r="CA100"/>
  <c r="BZ100"/>
  <c r="BY100"/>
  <c r="BX100"/>
  <c r="BW100"/>
  <c r="BV100"/>
  <c r="BU100"/>
  <c r="BT100"/>
  <c r="BS100"/>
  <c r="BR100"/>
  <c r="BQ100"/>
  <c r="BP100"/>
  <c r="BO100"/>
  <c r="BN100"/>
  <c r="BM100"/>
  <c r="BL100"/>
  <c r="BK100"/>
  <c r="BJ100"/>
  <c r="BI100"/>
  <c r="BH100"/>
  <c r="BG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DD99"/>
  <c r="DC99"/>
  <c r="DB99"/>
  <c r="DA99"/>
  <c r="CZ99"/>
  <c r="CY99"/>
  <c r="CX99"/>
  <c r="CW99"/>
  <c r="CV99"/>
  <c r="CU99"/>
  <c r="CT99"/>
  <c r="CS99"/>
  <c r="CR99"/>
  <c r="CQ99"/>
  <c r="CP99"/>
  <c r="CO99"/>
  <c r="CN99"/>
  <c r="CM99"/>
  <c r="CL99"/>
  <c r="CK99"/>
  <c r="CJ99"/>
  <c r="CI99"/>
  <c r="CH99"/>
  <c r="CG99"/>
  <c r="CF99"/>
  <c r="CE99"/>
  <c r="CD99"/>
  <c r="CC99"/>
  <c r="CB99"/>
  <c r="CA99"/>
  <c r="BZ99"/>
  <c r="BY99"/>
  <c r="BX99"/>
  <c r="BW99"/>
  <c r="BV99"/>
  <c r="BU99"/>
  <c r="BT99"/>
  <c r="BS99"/>
  <c r="BR99"/>
  <c r="BQ99"/>
  <c r="BP99"/>
  <c r="BO99"/>
  <c r="BN99"/>
  <c r="BM99"/>
  <c r="BL99"/>
  <c r="BK99"/>
  <c r="BJ99"/>
  <c r="BI99"/>
  <c r="BH99"/>
  <c r="BG99"/>
  <c r="BF99"/>
  <c r="BE99"/>
  <c r="BD99"/>
  <c r="BC99"/>
  <c r="BB99"/>
  <c r="BA99"/>
  <c r="AZ99"/>
  <c r="AY99"/>
  <c r="AX99"/>
  <c r="AW99"/>
  <c r="AV99"/>
  <c r="AU99"/>
  <c r="AT99"/>
  <c r="AS99"/>
  <c r="AR99"/>
  <c r="AQ99"/>
  <c r="AP99"/>
  <c r="AO99"/>
  <c r="AN99"/>
  <c r="AM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DD98"/>
  <c r="DC98"/>
  <c r="DB98"/>
  <c r="DA98"/>
  <c r="CZ98"/>
  <c r="CY98"/>
  <c r="CX98"/>
  <c r="CW98"/>
  <c r="CV98"/>
  <c r="CU98"/>
  <c r="CT98"/>
  <c r="CS98"/>
  <c r="CR98"/>
  <c r="CQ98"/>
  <c r="CP98"/>
  <c r="CO98"/>
  <c r="CN98"/>
  <c r="CM98"/>
  <c r="CL98"/>
  <c r="CK98"/>
  <c r="CJ98"/>
  <c r="CI98"/>
  <c r="CH98"/>
  <c r="CG98"/>
  <c r="CF98"/>
  <c r="CE98"/>
  <c r="CD98"/>
  <c r="CC98"/>
  <c r="CB98"/>
  <c r="CA98"/>
  <c r="BZ98"/>
  <c r="BY98"/>
  <c r="BX98"/>
  <c r="BW98"/>
  <c r="BV98"/>
  <c r="BU98"/>
  <c r="BT98"/>
  <c r="BS98"/>
  <c r="BR98"/>
  <c r="BQ98"/>
  <c r="BP98"/>
  <c r="BO98"/>
  <c r="BN98"/>
  <c r="BM98"/>
  <c r="BL98"/>
  <c r="BK98"/>
  <c r="BJ98"/>
  <c r="BI98"/>
  <c r="BH98"/>
  <c r="BG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DD97"/>
  <c r="DC97"/>
  <c r="DB97"/>
  <c r="DA97"/>
  <c r="CZ97"/>
  <c r="CY97"/>
  <c r="CX97"/>
  <c r="CW97"/>
  <c r="CV97"/>
  <c r="CU97"/>
  <c r="CT97"/>
  <c r="CS97"/>
  <c r="CR97"/>
  <c r="CQ97"/>
  <c r="CP97"/>
  <c r="CO97"/>
  <c r="CN97"/>
  <c r="CM97"/>
  <c r="CL97"/>
  <c r="CK97"/>
  <c r="CJ97"/>
  <c r="CI97"/>
  <c r="CH97"/>
  <c r="CG97"/>
  <c r="CF97"/>
  <c r="CE97"/>
  <c r="CD97"/>
  <c r="CC97"/>
  <c r="CB97"/>
  <c r="CA97"/>
  <c r="BZ97"/>
  <c r="BY97"/>
  <c r="BX97"/>
  <c r="BW97"/>
  <c r="BV97"/>
  <c r="BU97"/>
  <c r="BT97"/>
  <c r="BS97"/>
  <c r="BR97"/>
  <c r="BQ97"/>
  <c r="BP97"/>
  <c r="BO97"/>
  <c r="BN97"/>
  <c r="BM97"/>
  <c r="BL97"/>
  <c r="BK97"/>
  <c r="BJ97"/>
  <c r="BI97"/>
  <c r="BH97"/>
  <c r="BG97"/>
  <c r="BF97"/>
  <c r="BE97"/>
  <c r="BD97"/>
  <c r="BC97"/>
  <c r="BB97"/>
  <c r="BA97"/>
  <c r="AZ97"/>
  <c r="AY97"/>
  <c r="AX97"/>
  <c r="AW97"/>
  <c r="AV97"/>
  <c r="AU97"/>
  <c r="AT97"/>
  <c r="AS97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DD96"/>
  <c r="DC96"/>
  <c r="DB96"/>
  <c r="DA96"/>
  <c r="CZ96"/>
  <c r="CY96"/>
  <c r="CX96"/>
  <c r="CW96"/>
  <c r="CV96"/>
  <c r="CU96"/>
  <c r="CT96"/>
  <c r="CS96"/>
  <c r="CR96"/>
  <c r="CQ96"/>
  <c r="CP96"/>
  <c r="CO96"/>
  <c r="CN96"/>
  <c r="CM96"/>
  <c r="CL96"/>
  <c r="CK96"/>
  <c r="CJ96"/>
  <c r="CI96"/>
  <c r="CH96"/>
  <c r="CG96"/>
  <c r="CF96"/>
  <c r="CE96"/>
  <c r="CD96"/>
  <c r="CC96"/>
  <c r="CB96"/>
  <c r="CA96"/>
  <c r="BZ96"/>
  <c r="BY96"/>
  <c r="BX96"/>
  <c r="BW96"/>
  <c r="BV96"/>
  <c r="BU96"/>
  <c r="BT96"/>
  <c r="BS96"/>
  <c r="BR96"/>
  <c r="BQ96"/>
  <c r="BP96"/>
  <c r="BO96"/>
  <c r="BN96"/>
  <c r="BM96"/>
  <c r="BL96"/>
  <c r="BK96"/>
  <c r="BJ96"/>
  <c r="BI96"/>
  <c r="BH96"/>
  <c r="BG96"/>
  <c r="BF96"/>
  <c r="BE96"/>
  <c r="BD96"/>
  <c r="BC96"/>
  <c r="BB96"/>
  <c r="BA96"/>
  <c r="AZ96"/>
  <c r="AY96"/>
  <c r="AX96"/>
  <c r="AW96"/>
  <c r="AV96"/>
  <c r="AU96"/>
  <c r="AT96"/>
  <c r="AS96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DD95"/>
  <c r="DC95"/>
  <c r="DB95"/>
  <c r="DA95"/>
  <c r="CZ95"/>
  <c r="CY95"/>
  <c r="CX95"/>
  <c r="CW95"/>
  <c r="CV95"/>
  <c r="CU95"/>
  <c r="CT95"/>
  <c r="CS95"/>
  <c r="CR95"/>
  <c r="CQ95"/>
  <c r="CP95"/>
  <c r="CO95"/>
  <c r="CN95"/>
  <c r="CM95"/>
  <c r="CL95"/>
  <c r="CK95"/>
  <c r="CJ95"/>
  <c r="CI95"/>
  <c r="CH95"/>
  <c r="CG95"/>
  <c r="CF95"/>
  <c r="CE95"/>
  <c r="CD95"/>
  <c r="CC95"/>
  <c r="CB95"/>
  <c r="CA95"/>
  <c r="BZ95"/>
  <c r="BY95"/>
  <c r="BX95"/>
  <c r="BW95"/>
  <c r="BV95"/>
  <c r="BU95"/>
  <c r="BT95"/>
  <c r="BS95"/>
  <c r="BR95"/>
  <c r="BQ95"/>
  <c r="BP95"/>
  <c r="BO95"/>
  <c r="BN95"/>
  <c r="BM95"/>
  <c r="BL95"/>
  <c r="BK95"/>
  <c r="BJ95"/>
  <c r="BI95"/>
  <c r="BH95"/>
  <c r="BG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DD94"/>
  <c r="DC94"/>
  <c r="DB94"/>
  <c r="DA94"/>
  <c r="CZ94"/>
  <c r="CY94"/>
  <c r="CX94"/>
  <c r="CW94"/>
  <c r="CV94"/>
  <c r="CU94"/>
  <c r="CT94"/>
  <c r="CS94"/>
  <c r="CR94"/>
  <c r="CQ94"/>
  <c r="CP94"/>
  <c r="CO94"/>
  <c r="CN94"/>
  <c r="CM94"/>
  <c r="CL94"/>
  <c r="CK94"/>
  <c r="CJ94"/>
  <c r="CI94"/>
  <c r="CH94"/>
  <c r="CG94"/>
  <c r="CF94"/>
  <c r="CE94"/>
  <c r="CD94"/>
  <c r="CC94"/>
  <c r="CB94"/>
  <c r="CA94"/>
  <c r="BZ94"/>
  <c r="BY94"/>
  <c r="BX94"/>
  <c r="BW94"/>
  <c r="BV94"/>
  <c r="BU94"/>
  <c r="BT94"/>
  <c r="BS94"/>
  <c r="BR94"/>
  <c r="BQ94"/>
  <c r="BP94"/>
  <c r="BO94"/>
  <c r="BN94"/>
  <c r="BM94"/>
  <c r="BL94"/>
  <c r="BK94"/>
  <c r="BJ94"/>
  <c r="BI94"/>
  <c r="BH94"/>
  <c r="BG94"/>
  <c r="BF94"/>
  <c r="BE94"/>
  <c r="BD94"/>
  <c r="BC94"/>
  <c r="BB94"/>
  <c r="BA94"/>
  <c r="AZ94"/>
  <c r="AY94"/>
  <c r="AX94"/>
  <c r="AW94"/>
  <c r="AV94"/>
  <c r="AU94"/>
  <c r="AT94"/>
  <c r="AS94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DD93"/>
  <c r="DC93"/>
  <c r="DB93"/>
  <c r="DA93"/>
  <c r="CZ93"/>
  <c r="CY93"/>
  <c r="CX93"/>
  <c r="CW93"/>
  <c r="CV93"/>
  <c r="CU93"/>
  <c r="CT93"/>
  <c r="CS93"/>
  <c r="CR93"/>
  <c r="CQ93"/>
  <c r="CP93"/>
  <c r="CO93"/>
  <c r="CN93"/>
  <c r="CM93"/>
  <c r="CL93"/>
  <c r="CK93"/>
  <c r="CJ93"/>
  <c r="CI93"/>
  <c r="CH93"/>
  <c r="CG93"/>
  <c r="CF93"/>
  <c r="CE93"/>
  <c r="CD93"/>
  <c r="CC93"/>
  <c r="CB93"/>
  <c r="CA93"/>
  <c r="BZ93"/>
  <c r="BY93"/>
  <c r="BX93"/>
  <c r="BW93"/>
  <c r="BV93"/>
  <c r="BU93"/>
  <c r="BT93"/>
  <c r="BS93"/>
  <c r="BR93"/>
  <c r="BQ93"/>
  <c r="BP93"/>
  <c r="BO93"/>
  <c r="BN93"/>
  <c r="BM93"/>
  <c r="BL93"/>
  <c r="BK93"/>
  <c r="BJ93"/>
  <c r="BI93"/>
  <c r="BH93"/>
  <c r="BG93"/>
  <c r="BF93"/>
  <c r="BE93"/>
  <c r="BD93"/>
  <c r="BC93"/>
  <c r="BB93"/>
  <c r="BA93"/>
  <c r="AZ93"/>
  <c r="AY93"/>
  <c r="AX93"/>
  <c r="AW93"/>
  <c r="AV93"/>
  <c r="AU93"/>
  <c r="AT93"/>
  <c r="AS93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DD92"/>
  <c r="DC92"/>
  <c r="DB92"/>
  <c r="DA92"/>
  <c r="CZ92"/>
  <c r="CY92"/>
  <c r="CX92"/>
  <c r="CW92"/>
  <c r="CV92"/>
  <c r="CU92"/>
  <c r="CT92"/>
  <c r="CS92"/>
  <c r="CR92"/>
  <c r="CQ92"/>
  <c r="CP92"/>
  <c r="CO92"/>
  <c r="CN92"/>
  <c r="CM92"/>
  <c r="CL92"/>
  <c r="CK92"/>
  <c r="CJ92"/>
  <c r="CI92"/>
  <c r="CH92"/>
  <c r="CG92"/>
  <c r="CF92"/>
  <c r="CE92"/>
  <c r="CD92"/>
  <c r="CC92"/>
  <c r="CB92"/>
  <c r="CA92"/>
  <c r="BZ92"/>
  <c r="BY92"/>
  <c r="BX92"/>
  <c r="BW92"/>
  <c r="BV92"/>
  <c r="BU92"/>
  <c r="BT92"/>
  <c r="BS92"/>
  <c r="BR92"/>
  <c r="BQ92"/>
  <c r="BP92"/>
  <c r="BO92"/>
  <c r="BN92"/>
  <c r="BM92"/>
  <c r="BL92"/>
  <c r="BK92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DD91"/>
  <c r="DC91"/>
  <c r="DB91"/>
  <c r="DA91"/>
  <c r="CZ91"/>
  <c r="CY91"/>
  <c r="CX91"/>
  <c r="CW91"/>
  <c r="CV91"/>
  <c r="CU91"/>
  <c r="CT91"/>
  <c r="CS91"/>
  <c r="CR91"/>
  <c r="CQ91"/>
  <c r="CP91"/>
  <c r="CO91"/>
  <c r="CN91"/>
  <c r="CM91"/>
  <c r="CL91"/>
  <c r="CK91"/>
  <c r="CJ91"/>
  <c r="CI91"/>
  <c r="CH91"/>
  <c r="CG91"/>
  <c r="CF91"/>
  <c r="CE91"/>
  <c r="CD91"/>
  <c r="CC91"/>
  <c r="CB91"/>
  <c r="CA91"/>
  <c r="BZ91"/>
  <c r="BY91"/>
  <c r="BX91"/>
  <c r="BW91"/>
  <c r="BV91"/>
  <c r="BU91"/>
  <c r="BT91"/>
  <c r="BS91"/>
  <c r="BR91"/>
  <c r="BQ91"/>
  <c r="BP91"/>
  <c r="BO91"/>
  <c r="BN91"/>
  <c r="BM91"/>
  <c r="BL91"/>
  <c r="BK91"/>
  <c r="BJ91"/>
  <c r="BI91"/>
  <c r="BH91"/>
  <c r="BG91"/>
  <c r="BF91"/>
  <c r="BE91"/>
  <c r="BD91"/>
  <c r="BC91"/>
  <c r="BB91"/>
  <c r="BA91"/>
  <c r="AZ91"/>
  <c r="AY91"/>
  <c r="AX91"/>
  <c r="AW91"/>
  <c r="AV91"/>
  <c r="AU91"/>
  <c r="AT91"/>
  <c r="AS91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DD90"/>
  <c r="DC90"/>
  <c r="DB90"/>
  <c r="DA90"/>
  <c r="CZ90"/>
  <c r="CY90"/>
  <c r="CX90"/>
  <c r="CW90"/>
  <c r="CV90"/>
  <c r="CU90"/>
  <c r="CT90"/>
  <c r="CS90"/>
  <c r="CR90"/>
  <c r="CQ90"/>
  <c r="CP90"/>
  <c r="CO90"/>
  <c r="CN90"/>
  <c r="CM90"/>
  <c r="CL90"/>
  <c r="CK90"/>
  <c r="CJ90"/>
  <c r="CI90"/>
  <c r="CH90"/>
  <c r="CG90"/>
  <c r="CF90"/>
  <c r="CE90"/>
  <c r="CD90"/>
  <c r="CC90"/>
  <c r="CB90"/>
  <c r="CA90"/>
  <c r="BZ90"/>
  <c r="BY90"/>
  <c r="BX90"/>
  <c r="BW90"/>
  <c r="BV90"/>
  <c r="BU90"/>
  <c r="BT90"/>
  <c r="BS90"/>
  <c r="BR90"/>
  <c r="BQ90"/>
  <c r="BP90"/>
  <c r="BO90"/>
  <c r="BN90"/>
  <c r="BM90"/>
  <c r="BL90"/>
  <c r="BK90"/>
  <c r="BJ90"/>
  <c r="BI90"/>
  <c r="BH90"/>
  <c r="BG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DD89"/>
  <c r="DC89"/>
  <c r="DB89"/>
  <c r="DA89"/>
  <c r="CZ89"/>
  <c r="CY89"/>
  <c r="CX89"/>
  <c r="CW89"/>
  <c r="CV89"/>
  <c r="CU89"/>
  <c r="CT89"/>
  <c r="CS89"/>
  <c r="CR89"/>
  <c r="CQ89"/>
  <c r="CP89"/>
  <c r="CO89"/>
  <c r="CN89"/>
  <c r="CM89"/>
  <c r="CL89"/>
  <c r="CK89"/>
  <c r="CJ89"/>
  <c r="CI89"/>
  <c r="CH89"/>
  <c r="CG89"/>
  <c r="CF89"/>
  <c r="CE89"/>
  <c r="CD89"/>
  <c r="CC89"/>
  <c r="CB89"/>
  <c r="CA89"/>
  <c r="BZ89"/>
  <c r="BY89"/>
  <c r="BX89"/>
  <c r="BW89"/>
  <c r="BV89"/>
  <c r="BU89"/>
  <c r="BT89"/>
  <c r="BS89"/>
  <c r="BR89"/>
  <c r="BQ89"/>
  <c r="BP89"/>
  <c r="BO89"/>
  <c r="BN89"/>
  <c r="BM89"/>
  <c r="BL89"/>
  <c r="BK89"/>
  <c r="BJ89"/>
  <c r="BI89"/>
  <c r="BH89"/>
  <c r="BG89"/>
  <c r="BF89"/>
  <c r="BE89"/>
  <c r="BD89"/>
  <c r="BC89"/>
  <c r="BB89"/>
  <c r="BA89"/>
  <c r="AZ89"/>
  <c r="AY89"/>
  <c r="AX89"/>
  <c r="AW89"/>
  <c r="AV89"/>
  <c r="AU89"/>
  <c r="AT89"/>
  <c r="AS89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DD88"/>
  <c r="DC88"/>
  <c r="DB88"/>
  <c r="DA88"/>
  <c r="CZ88"/>
  <c r="CY88"/>
  <c r="CX88"/>
  <c r="CW88"/>
  <c r="CV88"/>
  <c r="CU88"/>
  <c r="CT88"/>
  <c r="CS88"/>
  <c r="CR88"/>
  <c r="CQ88"/>
  <c r="CP88"/>
  <c r="CO88"/>
  <c r="CN88"/>
  <c r="CM88"/>
  <c r="CL88"/>
  <c r="CK88"/>
  <c r="CJ88"/>
  <c r="CI88"/>
  <c r="CH88"/>
  <c r="CG88"/>
  <c r="CF88"/>
  <c r="CE88"/>
  <c r="CD88"/>
  <c r="CC88"/>
  <c r="CB88"/>
  <c r="CA88"/>
  <c r="BZ88"/>
  <c r="BY88"/>
  <c r="BX88"/>
  <c r="BW88"/>
  <c r="BV88"/>
  <c r="BU88"/>
  <c r="BT88"/>
  <c r="BS88"/>
  <c r="BR88"/>
  <c r="BQ88"/>
  <c r="BP88"/>
  <c r="BO88"/>
  <c r="BN88"/>
  <c r="BM88"/>
  <c r="BL88"/>
  <c r="BK88"/>
  <c r="BJ88"/>
  <c r="BI88"/>
  <c r="BH88"/>
  <c r="BG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DD87"/>
  <c r="DC87"/>
  <c r="DB87"/>
  <c r="DA87"/>
  <c r="CZ87"/>
  <c r="CY87"/>
  <c r="CX87"/>
  <c r="CW87"/>
  <c r="CV87"/>
  <c r="CU87"/>
  <c r="CT87"/>
  <c r="CS87"/>
  <c r="CR87"/>
  <c r="CQ87"/>
  <c r="CP87"/>
  <c r="CO87"/>
  <c r="CN87"/>
  <c r="CM87"/>
  <c r="CL87"/>
  <c r="CK87"/>
  <c r="CJ87"/>
  <c r="CI87"/>
  <c r="CH87"/>
  <c r="CG87"/>
  <c r="CF87"/>
  <c r="CE87"/>
  <c r="CD87"/>
  <c r="CC87"/>
  <c r="CB87"/>
  <c r="CA87"/>
  <c r="BZ87"/>
  <c r="BY87"/>
  <c r="BX87"/>
  <c r="BW87"/>
  <c r="BV87"/>
  <c r="BU87"/>
  <c r="BT87"/>
  <c r="BS87"/>
  <c r="BR87"/>
  <c r="BQ87"/>
  <c r="BP87"/>
  <c r="BO87"/>
  <c r="BN87"/>
  <c r="BM87"/>
  <c r="BL87"/>
  <c r="BK87"/>
  <c r="BJ87"/>
  <c r="BI87"/>
  <c r="BH87"/>
  <c r="BG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DD86"/>
  <c r="DC86"/>
  <c r="DB86"/>
  <c r="DA86"/>
  <c r="CZ86"/>
  <c r="CY86"/>
  <c r="CX86"/>
  <c r="CW86"/>
  <c r="CV86"/>
  <c r="CU86"/>
  <c r="CT86"/>
  <c r="CS86"/>
  <c r="CR86"/>
  <c r="CQ86"/>
  <c r="CP86"/>
  <c r="CO86"/>
  <c r="CN86"/>
  <c r="CM86"/>
  <c r="CL86"/>
  <c r="CK86"/>
  <c r="CJ86"/>
  <c r="CI86"/>
  <c r="CH86"/>
  <c r="CG86"/>
  <c r="CF86"/>
  <c r="CE86"/>
  <c r="CD86"/>
  <c r="CC86"/>
  <c r="CB86"/>
  <c r="CA86"/>
  <c r="BZ86"/>
  <c r="BY86"/>
  <c r="BX86"/>
  <c r="BW86"/>
  <c r="BV86"/>
  <c r="BU86"/>
  <c r="BT86"/>
  <c r="BS86"/>
  <c r="BR86"/>
  <c r="BQ86"/>
  <c r="BP86"/>
  <c r="BO86"/>
  <c r="BN86"/>
  <c r="BM86"/>
  <c r="BL86"/>
  <c r="BK86"/>
  <c r="BJ86"/>
  <c r="BI86"/>
  <c r="BH86"/>
  <c r="BG86"/>
  <c r="BF86"/>
  <c r="BE86"/>
  <c r="BD86"/>
  <c r="BC86"/>
  <c r="BB86"/>
  <c r="BA86"/>
  <c r="AZ86"/>
  <c r="AY86"/>
  <c r="AX86"/>
  <c r="AW86"/>
  <c r="AV86"/>
  <c r="AU86"/>
  <c r="AT86"/>
  <c r="AS86"/>
  <c r="AR86"/>
  <c r="AQ86"/>
  <c r="AP86"/>
  <c r="AO86"/>
  <c r="AN86"/>
  <c r="AM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DD85"/>
  <c r="DC85"/>
  <c r="DB85"/>
  <c r="DA85"/>
  <c r="CZ85"/>
  <c r="CY85"/>
  <c r="CX85"/>
  <c r="CW85"/>
  <c r="CV85"/>
  <c r="CU85"/>
  <c r="CT85"/>
  <c r="CS85"/>
  <c r="CR85"/>
  <c r="CQ85"/>
  <c r="CP85"/>
  <c r="CO85"/>
  <c r="CN85"/>
  <c r="CM85"/>
  <c r="CL85"/>
  <c r="CK85"/>
  <c r="CJ85"/>
  <c r="CI85"/>
  <c r="CH85"/>
  <c r="CG85"/>
  <c r="CF85"/>
  <c r="CE85"/>
  <c r="CD85"/>
  <c r="CC85"/>
  <c r="CB85"/>
  <c r="CA85"/>
  <c r="BZ85"/>
  <c r="BY85"/>
  <c r="BX85"/>
  <c r="BW85"/>
  <c r="BV85"/>
  <c r="BU85"/>
  <c r="BT85"/>
  <c r="BS85"/>
  <c r="BR85"/>
  <c r="BQ85"/>
  <c r="BP85"/>
  <c r="BO85"/>
  <c r="BN85"/>
  <c r="BM85"/>
  <c r="BL85"/>
  <c r="BK85"/>
  <c r="BJ85"/>
  <c r="BI85"/>
  <c r="BH85"/>
  <c r="BG85"/>
  <c r="BF85"/>
  <c r="BE85"/>
  <c r="BD85"/>
  <c r="BC85"/>
  <c r="BB85"/>
  <c r="BA85"/>
  <c r="AZ85"/>
  <c r="AY85"/>
  <c r="AX85"/>
  <c r="AW85"/>
  <c r="AV85"/>
  <c r="AU85"/>
  <c r="AT85"/>
  <c r="AS85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DD84"/>
  <c r="DC84"/>
  <c r="DB84"/>
  <c r="DA84"/>
  <c r="CZ84"/>
  <c r="CY84"/>
  <c r="CX84"/>
  <c r="CW84"/>
  <c r="CV84"/>
  <c r="CU84"/>
  <c r="CT84"/>
  <c r="CS84"/>
  <c r="CR84"/>
  <c r="CQ84"/>
  <c r="CP84"/>
  <c r="CO84"/>
  <c r="CN84"/>
  <c r="CM84"/>
  <c r="CL84"/>
  <c r="CK84"/>
  <c r="CJ84"/>
  <c r="CI84"/>
  <c r="CH84"/>
  <c r="CG84"/>
  <c r="CF84"/>
  <c r="CE84"/>
  <c r="CD84"/>
  <c r="CC84"/>
  <c r="CB84"/>
  <c r="CA84"/>
  <c r="BZ84"/>
  <c r="BY84"/>
  <c r="BX84"/>
  <c r="BW84"/>
  <c r="BV84"/>
  <c r="BU84"/>
  <c r="BT84"/>
  <c r="BS84"/>
  <c r="BR84"/>
  <c r="BQ84"/>
  <c r="BP84"/>
  <c r="BO84"/>
  <c r="BN84"/>
  <c r="BM84"/>
  <c r="BL84"/>
  <c r="BK84"/>
  <c r="BJ84"/>
  <c r="BI84"/>
  <c r="BH84"/>
  <c r="BG84"/>
  <c r="BF84"/>
  <c r="BE84"/>
  <c r="BD84"/>
  <c r="BC84"/>
  <c r="BB84"/>
  <c r="BA84"/>
  <c r="AZ84"/>
  <c r="AY84"/>
  <c r="AX84"/>
  <c r="AW84"/>
  <c r="AV84"/>
  <c r="AU84"/>
  <c r="AT84"/>
  <c r="AS84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DD83"/>
  <c r="DC83"/>
  <c r="DB83"/>
  <c r="DA83"/>
  <c r="CZ83"/>
  <c r="CY83"/>
  <c r="CX83"/>
  <c r="CW83"/>
  <c r="CV83"/>
  <c r="CU83"/>
  <c r="CT83"/>
  <c r="CS83"/>
  <c r="CR83"/>
  <c r="CQ83"/>
  <c r="CP83"/>
  <c r="CO83"/>
  <c r="CN83"/>
  <c r="CM83"/>
  <c r="CL83"/>
  <c r="CK83"/>
  <c r="CJ83"/>
  <c r="CI83"/>
  <c r="CH83"/>
  <c r="CG83"/>
  <c r="CF83"/>
  <c r="CE83"/>
  <c r="CD83"/>
  <c r="CC83"/>
  <c r="CB83"/>
  <c r="CA83"/>
  <c r="BZ83"/>
  <c r="BY83"/>
  <c r="BX83"/>
  <c r="BW83"/>
  <c r="BV83"/>
  <c r="BU83"/>
  <c r="BT83"/>
  <c r="BS83"/>
  <c r="BR83"/>
  <c r="BQ83"/>
  <c r="BP83"/>
  <c r="BO83"/>
  <c r="BN83"/>
  <c r="BM83"/>
  <c r="BL83"/>
  <c r="BK83"/>
  <c r="BJ83"/>
  <c r="BI83"/>
  <c r="BH83"/>
  <c r="BG83"/>
  <c r="BF83"/>
  <c r="BE83"/>
  <c r="BD83"/>
  <c r="BC83"/>
  <c r="BB83"/>
  <c r="BA83"/>
  <c r="AZ83"/>
  <c r="AY83"/>
  <c r="AX83"/>
  <c r="AW83"/>
  <c r="AV83"/>
  <c r="AU83"/>
  <c r="AT83"/>
  <c r="AS83"/>
  <c r="AR83"/>
  <c r="AQ83"/>
  <c r="AP83"/>
  <c r="AO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DD82"/>
  <c r="DC82"/>
  <c r="DB82"/>
  <c r="DA82"/>
  <c r="CZ82"/>
  <c r="CY82"/>
  <c r="CX82"/>
  <c r="CW82"/>
  <c r="CV82"/>
  <c r="CU82"/>
  <c r="CT82"/>
  <c r="CS82"/>
  <c r="CR82"/>
  <c r="CQ82"/>
  <c r="CP82"/>
  <c r="CO82"/>
  <c r="CN82"/>
  <c r="CM82"/>
  <c r="CL82"/>
  <c r="CK82"/>
  <c r="CJ82"/>
  <c r="CI82"/>
  <c r="CH82"/>
  <c r="CG82"/>
  <c r="CF82"/>
  <c r="CE82"/>
  <c r="CD82"/>
  <c r="CC82"/>
  <c r="CB82"/>
  <c r="CA82"/>
  <c r="BZ82"/>
  <c r="BY82"/>
  <c r="BX82"/>
  <c r="BW82"/>
  <c r="BV82"/>
  <c r="BU82"/>
  <c r="BT82"/>
  <c r="BS82"/>
  <c r="BR82"/>
  <c r="BQ82"/>
  <c r="BP82"/>
  <c r="BO82"/>
  <c r="BN82"/>
  <c r="BM82"/>
  <c r="BL82"/>
  <c r="BK82"/>
  <c r="BJ82"/>
  <c r="BI82"/>
  <c r="BH82"/>
  <c r="BG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DD81"/>
  <c r="DC81"/>
  <c r="DB81"/>
  <c r="DA81"/>
  <c r="CZ81"/>
  <c r="CY81"/>
  <c r="CX81"/>
  <c r="CW81"/>
  <c r="CV81"/>
  <c r="CU81"/>
  <c r="CT81"/>
  <c r="CS81"/>
  <c r="CR81"/>
  <c r="CQ81"/>
  <c r="CP81"/>
  <c r="CO81"/>
  <c r="CN81"/>
  <c r="CM81"/>
  <c r="CL81"/>
  <c r="CK81"/>
  <c r="CJ81"/>
  <c r="CI81"/>
  <c r="CH81"/>
  <c r="CG81"/>
  <c r="CF81"/>
  <c r="CE81"/>
  <c r="CD81"/>
  <c r="CC81"/>
  <c r="CB81"/>
  <c r="CA81"/>
  <c r="BZ81"/>
  <c r="BY81"/>
  <c r="BX81"/>
  <c r="BW81"/>
  <c r="BV81"/>
  <c r="BU81"/>
  <c r="BT81"/>
  <c r="BS81"/>
  <c r="BR81"/>
  <c r="BQ81"/>
  <c r="BP81"/>
  <c r="BO81"/>
  <c r="BN81"/>
  <c r="BM81"/>
  <c r="BL81"/>
  <c r="BK81"/>
  <c r="BJ81"/>
  <c r="BI81"/>
  <c r="BH81"/>
  <c r="BG81"/>
  <c r="BF81"/>
  <c r="BE81"/>
  <c r="BD81"/>
  <c r="BC81"/>
  <c r="BB81"/>
  <c r="BA81"/>
  <c r="AZ81"/>
  <c r="AY81"/>
  <c r="AX81"/>
  <c r="AW81"/>
  <c r="AV81"/>
  <c r="AU81"/>
  <c r="AT81"/>
  <c r="AS81"/>
  <c r="AR81"/>
  <c r="AQ81"/>
  <c r="AP81"/>
  <c r="AO81"/>
  <c r="AN81"/>
  <c r="AM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DD80"/>
  <c r="DC80"/>
  <c r="DB80"/>
  <c r="DA80"/>
  <c r="CZ80"/>
  <c r="CY80"/>
  <c r="CX80"/>
  <c r="CW80"/>
  <c r="CV80"/>
  <c r="CU80"/>
  <c r="CT80"/>
  <c r="CS80"/>
  <c r="CR80"/>
  <c r="CQ80"/>
  <c r="CP80"/>
  <c r="CO80"/>
  <c r="CN80"/>
  <c r="CM80"/>
  <c r="CL80"/>
  <c r="CK80"/>
  <c r="CJ80"/>
  <c r="CI80"/>
  <c r="CH80"/>
  <c r="CG80"/>
  <c r="CF80"/>
  <c r="CE80"/>
  <c r="CD80"/>
  <c r="CC80"/>
  <c r="CB80"/>
  <c r="CA80"/>
  <c r="BZ80"/>
  <c r="BY80"/>
  <c r="BX80"/>
  <c r="BW80"/>
  <c r="BV80"/>
  <c r="BU80"/>
  <c r="BT80"/>
  <c r="BS80"/>
  <c r="BR80"/>
  <c r="BQ80"/>
  <c r="BP80"/>
  <c r="BO80"/>
  <c r="BN80"/>
  <c r="BM80"/>
  <c r="BL80"/>
  <c r="BK80"/>
  <c r="BJ80"/>
  <c r="BI80"/>
  <c r="BH80"/>
  <c r="BG80"/>
  <c r="BF80"/>
  <c r="BE80"/>
  <c r="BD80"/>
  <c r="BC80"/>
  <c r="BB80"/>
  <c r="BA80"/>
  <c r="AZ80"/>
  <c r="AY80"/>
  <c r="AX80"/>
  <c r="AW80"/>
  <c r="AV80"/>
  <c r="AU80"/>
  <c r="AT80"/>
  <c r="AS80"/>
  <c r="AR80"/>
  <c r="AQ80"/>
  <c r="AP80"/>
  <c r="AO80"/>
  <c r="AN80"/>
  <c r="AM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DD79"/>
  <c r="DC79"/>
  <c r="DB79"/>
  <c r="DA79"/>
  <c r="CZ79"/>
  <c r="CY79"/>
  <c r="CX79"/>
  <c r="CW79"/>
  <c r="CV79"/>
  <c r="CU79"/>
  <c r="CT79"/>
  <c r="CS79"/>
  <c r="CR79"/>
  <c r="CQ79"/>
  <c r="CP79"/>
  <c r="CO79"/>
  <c r="CN79"/>
  <c r="CM79"/>
  <c r="CL79"/>
  <c r="CK79"/>
  <c r="CJ79"/>
  <c r="CI79"/>
  <c r="CH79"/>
  <c r="CG79"/>
  <c r="CF79"/>
  <c r="CE79"/>
  <c r="CD79"/>
  <c r="CC79"/>
  <c r="CB79"/>
  <c r="CA79"/>
  <c r="BZ79"/>
  <c r="BY79"/>
  <c r="BX79"/>
  <c r="BW79"/>
  <c r="BV79"/>
  <c r="BU79"/>
  <c r="BT79"/>
  <c r="BS79"/>
  <c r="BR79"/>
  <c r="BQ79"/>
  <c r="BP79"/>
  <c r="BO79"/>
  <c r="BN79"/>
  <c r="BM79"/>
  <c r="BL79"/>
  <c r="BK79"/>
  <c r="BJ79"/>
  <c r="BI79"/>
  <c r="BH79"/>
  <c r="BG79"/>
  <c r="BF79"/>
  <c r="BE79"/>
  <c r="BD79"/>
  <c r="BC79"/>
  <c r="BB79"/>
  <c r="BA79"/>
  <c r="AZ79"/>
  <c r="AY79"/>
  <c r="AX79"/>
  <c r="AW79"/>
  <c r="AV79"/>
  <c r="AU79"/>
  <c r="AT79"/>
  <c r="AS79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DD78"/>
  <c r="DC78"/>
  <c r="DB78"/>
  <c r="DA78"/>
  <c r="CZ78"/>
  <c r="CY78"/>
  <c r="CX78"/>
  <c r="CW78"/>
  <c r="CV78"/>
  <c r="CU78"/>
  <c r="CT78"/>
  <c r="CS78"/>
  <c r="CR78"/>
  <c r="CQ78"/>
  <c r="CP78"/>
  <c r="CO78"/>
  <c r="CN78"/>
  <c r="CM78"/>
  <c r="CL78"/>
  <c r="CK78"/>
  <c r="CJ78"/>
  <c r="CI78"/>
  <c r="CH78"/>
  <c r="CG78"/>
  <c r="CF78"/>
  <c r="CE78"/>
  <c r="CD78"/>
  <c r="CC78"/>
  <c r="CB78"/>
  <c r="CA78"/>
  <c r="BZ78"/>
  <c r="BY78"/>
  <c r="BX78"/>
  <c r="BW78"/>
  <c r="BV78"/>
  <c r="BU78"/>
  <c r="BT78"/>
  <c r="BS78"/>
  <c r="BR78"/>
  <c r="BQ78"/>
  <c r="BP78"/>
  <c r="BO78"/>
  <c r="BN78"/>
  <c r="BM78"/>
  <c r="BL78"/>
  <c r="BK78"/>
  <c r="BJ78"/>
  <c r="BI78"/>
  <c r="BH78"/>
  <c r="BG78"/>
  <c r="BF78"/>
  <c r="BE78"/>
  <c r="BD78"/>
  <c r="BC78"/>
  <c r="BB78"/>
  <c r="BA78"/>
  <c r="AZ78"/>
  <c r="AY78"/>
  <c r="AX78"/>
  <c r="AW78"/>
  <c r="AV78"/>
  <c r="AU78"/>
  <c r="AT78"/>
  <c r="AS78"/>
  <c r="AR78"/>
  <c r="AQ78"/>
  <c r="AP78"/>
  <c r="AO78"/>
  <c r="AN78"/>
  <c r="AM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DD77"/>
  <c r="DC77"/>
  <c r="DB77"/>
  <c r="DA77"/>
  <c r="CZ77"/>
  <c r="CY77"/>
  <c r="CX77"/>
  <c r="CW77"/>
  <c r="CV77"/>
  <c r="CU77"/>
  <c r="CT77"/>
  <c r="CS77"/>
  <c r="CR77"/>
  <c r="CQ77"/>
  <c r="CP77"/>
  <c r="CO77"/>
  <c r="CN77"/>
  <c r="CM77"/>
  <c r="CL77"/>
  <c r="CK77"/>
  <c r="CJ77"/>
  <c r="CI77"/>
  <c r="CH77"/>
  <c r="CG77"/>
  <c r="CF77"/>
  <c r="CE77"/>
  <c r="CD77"/>
  <c r="CC77"/>
  <c r="CB77"/>
  <c r="CA77"/>
  <c r="BZ77"/>
  <c r="BY77"/>
  <c r="BX77"/>
  <c r="BW77"/>
  <c r="BV77"/>
  <c r="BU77"/>
  <c r="BT77"/>
  <c r="BS77"/>
  <c r="BR77"/>
  <c r="BQ77"/>
  <c r="BP77"/>
  <c r="BO77"/>
  <c r="BN77"/>
  <c r="BM77"/>
  <c r="BL77"/>
  <c r="BK77"/>
  <c r="BJ77"/>
  <c r="BI77"/>
  <c r="BH77"/>
  <c r="BG77"/>
  <c r="BF77"/>
  <c r="BE77"/>
  <c r="BD77"/>
  <c r="BC77"/>
  <c r="BB77"/>
  <c r="BA77"/>
  <c r="AZ77"/>
  <c r="AY77"/>
  <c r="AX77"/>
  <c r="AW77"/>
  <c r="AV77"/>
  <c r="AU77"/>
  <c r="AT77"/>
  <c r="AS77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DD76"/>
  <c r="DC76"/>
  <c r="DB76"/>
  <c r="DA76"/>
  <c r="CZ76"/>
  <c r="CY76"/>
  <c r="CX76"/>
  <c r="CW76"/>
  <c r="CV76"/>
  <c r="CU76"/>
  <c r="CT76"/>
  <c r="CS76"/>
  <c r="CR76"/>
  <c r="CQ76"/>
  <c r="CP76"/>
  <c r="CO76"/>
  <c r="CN76"/>
  <c r="CM76"/>
  <c r="CL76"/>
  <c r="CK76"/>
  <c r="CJ76"/>
  <c r="CI76"/>
  <c r="CH76"/>
  <c r="CG76"/>
  <c r="CF76"/>
  <c r="CE76"/>
  <c r="CD76"/>
  <c r="CC76"/>
  <c r="CB76"/>
  <c r="CA76"/>
  <c r="BZ76"/>
  <c r="BY76"/>
  <c r="BX76"/>
  <c r="BW76"/>
  <c r="BV76"/>
  <c r="BU76"/>
  <c r="BT76"/>
  <c r="BS76"/>
  <c r="BR76"/>
  <c r="BQ76"/>
  <c r="BP76"/>
  <c r="BO76"/>
  <c r="BN76"/>
  <c r="BM76"/>
  <c r="BL76"/>
  <c r="BK76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DD75"/>
  <c r="DC75"/>
  <c r="DB75"/>
  <c r="DA75"/>
  <c r="CZ75"/>
  <c r="CY75"/>
  <c r="CX75"/>
  <c r="CW75"/>
  <c r="CV75"/>
  <c r="CU75"/>
  <c r="CT75"/>
  <c r="CS75"/>
  <c r="CR75"/>
  <c r="CQ75"/>
  <c r="CP75"/>
  <c r="CO75"/>
  <c r="CN75"/>
  <c r="CM75"/>
  <c r="CL75"/>
  <c r="CK75"/>
  <c r="CJ75"/>
  <c r="CI75"/>
  <c r="CH75"/>
  <c r="CG75"/>
  <c r="CF75"/>
  <c r="CE75"/>
  <c r="CD75"/>
  <c r="CC75"/>
  <c r="CB75"/>
  <c r="CA75"/>
  <c r="BZ75"/>
  <c r="BY75"/>
  <c r="BX75"/>
  <c r="BW75"/>
  <c r="BV75"/>
  <c r="BU75"/>
  <c r="BT75"/>
  <c r="BS75"/>
  <c r="BR75"/>
  <c r="BQ75"/>
  <c r="BP75"/>
  <c r="BO75"/>
  <c r="BN75"/>
  <c r="BM75"/>
  <c r="BL75"/>
  <c r="BK75"/>
  <c r="BJ75"/>
  <c r="BI75"/>
  <c r="BH75"/>
  <c r="BG75"/>
  <c r="BF75"/>
  <c r="BE75"/>
  <c r="BD75"/>
  <c r="BC75"/>
  <c r="BB75"/>
  <c r="BA75"/>
  <c r="AZ75"/>
  <c r="AY75"/>
  <c r="AX75"/>
  <c r="AW75"/>
  <c r="AV75"/>
  <c r="AU75"/>
  <c r="AT75"/>
  <c r="AS75"/>
  <c r="AR75"/>
  <c r="AQ75"/>
  <c r="AP75"/>
  <c r="AO75"/>
  <c r="AN75"/>
  <c r="AM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DD74"/>
  <c r="DC74"/>
  <c r="DB74"/>
  <c r="DA74"/>
  <c r="CZ74"/>
  <c r="CY74"/>
  <c r="CX74"/>
  <c r="CW74"/>
  <c r="CV74"/>
  <c r="CU74"/>
  <c r="CT74"/>
  <c r="CS74"/>
  <c r="CR74"/>
  <c r="CQ74"/>
  <c r="CP74"/>
  <c r="CO74"/>
  <c r="CN74"/>
  <c r="CM74"/>
  <c r="CL74"/>
  <c r="CK74"/>
  <c r="CJ74"/>
  <c r="CI74"/>
  <c r="CH74"/>
  <c r="CG74"/>
  <c r="CF74"/>
  <c r="CE74"/>
  <c r="CD74"/>
  <c r="CC74"/>
  <c r="CB74"/>
  <c r="CA74"/>
  <c r="BZ74"/>
  <c r="BY74"/>
  <c r="BX74"/>
  <c r="BW74"/>
  <c r="BV74"/>
  <c r="BU74"/>
  <c r="BT74"/>
  <c r="BS74"/>
  <c r="BR74"/>
  <c r="BQ74"/>
  <c r="BP74"/>
  <c r="BO74"/>
  <c r="BN74"/>
  <c r="BM74"/>
  <c r="BL74"/>
  <c r="BK74"/>
  <c r="BJ74"/>
  <c r="BI74"/>
  <c r="BH74"/>
  <c r="BG74"/>
  <c r="BF74"/>
  <c r="BE74"/>
  <c r="BD74"/>
  <c r="BC74"/>
  <c r="BB74"/>
  <c r="BA74"/>
  <c r="AZ74"/>
  <c r="AY74"/>
  <c r="AX74"/>
  <c r="AW74"/>
  <c r="AV74"/>
  <c r="AU74"/>
  <c r="AT74"/>
  <c r="AS74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DD73"/>
  <c r="DC73"/>
  <c r="DB73"/>
  <c r="DA73"/>
  <c r="CZ73"/>
  <c r="CY73"/>
  <c r="CX73"/>
  <c r="CW73"/>
  <c r="CV73"/>
  <c r="CU73"/>
  <c r="CT73"/>
  <c r="CS73"/>
  <c r="CR73"/>
  <c r="CQ73"/>
  <c r="CP73"/>
  <c r="CO73"/>
  <c r="CN73"/>
  <c r="CM73"/>
  <c r="CL73"/>
  <c r="CK73"/>
  <c r="CJ73"/>
  <c r="CI73"/>
  <c r="CH73"/>
  <c r="CG73"/>
  <c r="CF73"/>
  <c r="CE73"/>
  <c r="CD73"/>
  <c r="CC73"/>
  <c r="CB73"/>
  <c r="CA73"/>
  <c r="BZ73"/>
  <c r="BY73"/>
  <c r="BX73"/>
  <c r="BW73"/>
  <c r="BV73"/>
  <c r="BU73"/>
  <c r="BT73"/>
  <c r="BS73"/>
  <c r="BR73"/>
  <c r="BQ73"/>
  <c r="BP73"/>
  <c r="BO73"/>
  <c r="BN73"/>
  <c r="BM73"/>
  <c r="BL73"/>
  <c r="BK73"/>
  <c r="BJ73"/>
  <c r="BI73"/>
  <c r="BH73"/>
  <c r="BG73"/>
  <c r="BF73"/>
  <c r="BE73"/>
  <c r="BD73"/>
  <c r="BC73"/>
  <c r="BB73"/>
  <c r="BA73"/>
  <c r="AZ73"/>
  <c r="AY73"/>
  <c r="AX73"/>
  <c r="AW73"/>
  <c r="AV73"/>
  <c r="AU73"/>
  <c r="AT73"/>
  <c r="AS73"/>
  <c r="AR73"/>
  <c r="AQ73"/>
  <c r="AP73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DD72"/>
  <c r="DC72"/>
  <c r="DB72"/>
  <c r="DA72"/>
  <c r="CZ72"/>
  <c r="CY72"/>
  <c r="CX72"/>
  <c r="CW72"/>
  <c r="CV72"/>
  <c r="CU72"/>
  <c r="CT72"/>
  <c r="CS72"/>
  <c r="CR72"/>
  <c r="CQ72"/>
  <c r="CP72"/>
  <c r="CO72"/>
  <c r="CN72"/>
  <c r="CM72"/>
  <c r="CL72"/>
  <c r="CK72"/>
  <c r="CJ72"/>
  <c r="CI72"/>
  <c r="CH72"/>
  <c r="CG72"/>
  <c r="CF72"/>
  <c r="CE72"/>
  <c r="CD72"/>
  <c r="CC72"/>
  <c r="CB72"/>
  <c r="CA72"/>
  <c r="BZ72"/>
  <c r="BY72"/>
  <c r="BX72"/>
  <c r="BW72"/>
  <c r="BV72"/>
  <c r="BU72"/>
  <c r="BT72"/>
  <c r="BS72"/>
  <c r="BR72"/>
  <c r="BQ72"/>
  <c r="BP72"/>
  <c r="BO72"/>
  <c r="BN72"/>
  <c r="BM72"/>
  <c r="BL72"/>
  <c r="BK72"/>
  <c r="BJ72"/>
  <c r="BI72"/>
  <c r="BH72"/>
  <c r="BG72"/>
  <c r="BF72"/>
  <c r="BE72"/>
  <c r="BD72"/>
  <c r="BC72"/>
  <c r="BB72"/>
  <c r="BA72"/>
  <c r="AZ72"/>
  <c r="AY72"/>
  <c r="AX72"/>
  <c r="AW72"/>
  <c r="AV72"/>
  <c r="AU72"/>
  <c r="AT72"/>
  <c r="AS72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DD71"/>
  <c r="DC71"/>
  <c r="DB71"/>
  <c r="DA71"/>
  <c r="CZ71"/>
  <c r="CY71"/>
  <c r="CX71"/>
  <c r="CW71"/>
  <c r="CV71"/>
  <c r="CU71"/>
  <c r="CT71"/>
  <c r="CS71"/>
  <c r="CR71"/>
  <c r="CQ71"/>
  <c r="CP71"/>
  <c r="CO71"/>
  <c r="CN71"/>
  <c r="CM71"/>
  <c r="CL71"/>
  <c r="CK71"/>
  <c r="CJ71"/>
  <c r="CI71"/>
  <c r="CH71"/>
  <c r="CG71"/>
  <c r="CF71"/>
  <c r="CE71"/>
  <c r="CD71"/>
  <c r="CC71"/>
  <c r="CB71"/>
  <c r="CA71"/>
  <c r="BZ71"/>
  <c r="BY71"/>
  <c r="BX71"/>
  <c r="BW71"/>
  <c r="BV71"/>
  <c r="BU71"/>
  <c r="BT71"/>
  <c r="BS71"/>
  <c r="BR71"/>
  <c r="BQ71"/>
  <c r="BP71"/>
  <c r="BO71"/>
  <c r="BN71"/>
  <c r="BM71"/>
  <c r="BL71"/>
  <c r="BK71"/>
  <c r="BJ71"/>
  <c r="BI71"/>
  <c r="BH71"/>
  <c r="BG71"/>
  <c r="BF71"/>
  <c r="BE71"/>
  <c r="BD71"/>
  <c r="BC71"/>
  <c r="BB71"/>
  <c r="BA71"/>
  <c r="AZ71"/>
  <c r="AY71"/>
  <c r="AX71"/>
  <c r="AW71"/>
  <c r="AV71"/>
  <c r="AU71"/>
  <c r="AT71"/>
  <c r="AS71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DD70"/>
  <c r="DC70"/>
  <c r="DB70"/>
  <c r="DA70"/>
  <c r="CZ70"/>
  <c r="CY70"/>
  <c r="CX70"/>
  <c r="CW70"/>
  <c r="CV70"/>
  <c r="CU70"/>
  <c r="CT70"/>
  <c r="CS70"/>
  <c r="CR70"/>
  <c r="CQ70"/>
  <c r="CP70"/>
  <c r="CO70"/>
  <c r="CN70"/>
  <c r="CM70"/>
  <c r="CL70"/>
  <c r="CK70"/>
  <c r="CJ70"/>
  <c r="CI70"/>
  <c r="CH70"/>
  <c r="CG70"/>
  <c r="CF70"/>
  <c r="CE70"/>
  <c r="CD70"/>
  <c r="CC70"/>
  <c r="CB70"/>
  <c r="CA70"/>
  <c r="BZ70"/>
  <c r="BY70"/>
  <c r="BX70"/>
  <c r="BW70"/>
  <c r="BV70"/>
  <c r="BU70"/>
  <c r="BT70"/>
  <c r="BS70"/>
  <c r="BR70"/>
  <c r="BQ70"/>
  <c r="BP70"/>
  <c r="BO70"/>
  <c r="BN70"/>
  <c r="BM70"/>
  <c r="BL70"/>
  <c r="BK70"/>
  <c r="BJ70"/>
  <c r="BI70"/>
  <c r="BH70"/>
  <c r="BG70"/>
  <c r="BF70"/>
  <c r="BE70"/>
  <c r="BD70"/>
  <c r="BC70"/>
  <c r="BB70"/>
  <c r="BA70"/>
  <c r="AZ70"/>
  <c r="AY70"/>
  <c r="AX70"/>
  <c r="AW70"/>
  <c r="AV70"/>
  <c r="AU70"/>
  <c r="AT70"/>
  <c r="AS70"/>
  <c r="AR70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DD69"/>
  <c r="DC69"/>
  <c r="DB69"/>
  <c r="DA69"/>
  <c r="CZ69"/>
  <c r="CY69"/>
  <c r="CX69"/>
  <c r="CW69"/>
  <c r="CV69"/>
  <c r="CU69"/>
  <c r="CT69"/>
  <c r="CS69"/>
  <c r="CR69"/>
  <c r="CQ69"/>
  <c r="CP69"/>
  <c r="CO69"/>
  <c r="CN69"/>
  <c r="CM69"/>
  <c r="CL69"/>
  <c r="CK69"/>
  <c r="CJ69"/>
  <c r="CI69"/>
  <c r="CH69"/>
  <c r="CG69"/>
  <c r="CF69"/>
  <c r="CE69"/>
  <c r="CD69"/>
  <c r="CC69"/>
  <c r="CB69"/>
  <c r="CA69"/>
  <c r="BZ69"/>
  <c r="BY69"/>
  <c r="BX69"/>
  <c r="BW69"/>
  <c r="BV69"/>
  <c r="BU69"/>
  <c r="BT69"/>
  <c r="BS69"/>
  <c r="BR69"/>
  <c r="BQ69"/>
  <c r="BP69"/>
  <c r="BO69"/>
  <c r="BN69"/>
  <c r="BM69"/>
  <c r="BL69"/>
  <c r="BK69"/>
  <c r="BJ69"/>
  <c r="BI69"/>
  <c r="BH69"/>
  <c r="BG69"/>
  <c r="BF69"/>
  <c r="BE69"/>
  <c r="BD69"/>
  <c r="BC69"/>
  <c r="BB69"/>
  <c r="BA69"/>
  <c r="AZ69"/>
  <c r="AY69"/>
  <c r="AX69"/>
  <c r="AW69"/>
  <c r="AV69"/>
  <c r="AU69"/>
  <c r="AT69"/>
  <c r="AS69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DD68"/>
  <c r="DC68"/>
  <c r="DB68"/>
  <c r="DA68"/>
  <c r="CZ68"/>
  <c r="CY68"/>
  <c r="CX68"/>
  <c r="CW68"/>
  <c r="CV68"/>
  <c r="CU68"/>
  <c r="CT68"/>
  <c r="CS68"/>
  <c r="CR68"/>
  <c r="CQ68"/>
  <c r="CP68"/>
  <c r="CO68"/>
  <c r="CN68"/>
  <c r="CM68"/>
  <c r="CL68"/>
  <c r="CK68"/>
  <c r="CJ68"/>
  <c r="CI68"/>
  <c r="CH68"/>
  <c r="CG68"/>
  <c r="CF68"/>
  <c r="CE68"/>
  <c r="CD68"/>
  <c r="CC68"/>
  <c r="CB68"/>
  <c r="CA68"/>
  <c r="BZ68"/>
  <c r="BY68"/>
  <c r="BX68"/>
  <c r="BW68"/>
  <c r="BV68"/>
  <c r="BU68"/>
  <c r="BT68"/>
  <c r="BS68"/>
  <c r="BR68"/>
  <c r="BQ68"/>
  <c r="BP68"/>
  <c r="BO68"/>
  <c r="BN68"/>
  <c r="BM68"/>
  <c r="BL68"/>
  <c r="BK68"/>
  <c r="BJ68"/>
  <c r="BI68"/>
  <c r="BH68"/>
  <c r="BG68"/>
  <c r="BF68"/>
  <c r="BE68"/>
  <c r="BD68"/>
  <c r="BC68"/>
  <c r="BB68"/>
  <c r="BA68"/>
  <c r="AZ68"/>
  <c r="AY68"/>
  <c r="AX68"/>
  <c r="AW68"/>
  <c r="AV68"/>
  <c r="AU68"/>
  <c r="AT68"/>
  <c r="AS68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DD67"/>
  <c r="DC67"/>
  <c r="DB67"/>
  <c r="DA67"/>
  <c r="CZ67"/>
  <c r="CY67"/>
  <c r="CX67"/>
  <c r="CW67"/>
  <c r="CV67"/>
  <c r="CU67"/>
  <c r="CT67"/>
  <c r="CS67"/>
  <c r="CR67"/>
  <c r="CQ67"/>
  <c r="CP67"/>
  <c r="CO67"/>
  <c r="CN67"/>
  <c r="CM67"/>
  <c r="CL67"/>
  <c r="CK67"/>
  <c r="CJ67"/>
  <c r="CI67"/>
  <c r="CH67"/>
  <c r="CG67"/>
  <c r="CF67"/>
  <c r="CE67"/>
  <c r="CD67"/>
  <c r="CC67"/>
  <c r="CB67"/>
  <c r="CA67"/>
  <c r="BZ67"/>
  <c r="BY67"/>
  <c r="BX67"/>
  <c r="BW67"/>
  <c r="BV67"/>
  <c r="BU67"/>
  <c r="BT67"/>
  <c r="BS67"/>
  <c r="BR67"/>
  <c r="BQ67"/>
  <c r="BP67"/>
  <c r="BO67"/>
  <c r="BN67"/>
  <c r="BM67"/>
  <c r="BL67"/>
  <c r="BK67"/>
  <c r="BJ67"/>
  <c r="BI67"/>
  <c r="BH67"/>
  <c r="BG67"/>
  <c r="BF67"/>
  <c r="BE67"/>
  <c r="BD67"/>
  <c r="BC67"/>
  <c r="BB67"/>
  <c r="BA67"/>
  <c r="AZ67"/>
  <c r="AY67"/>
  <c r="AX67"/>
  <c r="AW67"/>
  <c r="AV67"/>
  <c r="AU67"/>
  <c r="AT67"/>
  <c r="AS67"/>
  <c r="AR67"/>
  <c r="AQ67"/>
  <c r="AP67"/>
  <c r="AO67"/>
  <c r="AN67"/>
  <c r="AM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DD66"/>
  <c r="DC66"/>
  <c r="DB66"/>
  <c r="DA66"/>
  <c r="CZ66"/>
  <c r="CY66"/>
  <c r="CX66"/>
  <c r="CW66"/>
  <c r="CV66"/>
  <c r="CU66"/>
  <c r="CT66"/>
  <c r="CS66"/>
  <c r="CR66"/>
  <c r="CQ66"/>
  <c r="CP66"/>
  <c r="CO66"/>
  <c r="CN66"/>
  <c r="CM66"/>
  <c r="CL66"/>
  <c r="CK66"/>
  <c r="CJ66"/>
  <c r="CI66"/>
  <c r="CH66"/>
  <c r="CG66"/>
  <c r="CF66"/>
  <c r="CE66"/>
  <c r="CD66"/>
  <c r="CC66"/>
  <c r="CB66"/>
  <c r="CA66"/>
  <c r="BZ66"/>
  <c r="BY66"/>
  <c r="BX66"/>
  <c r="BW66"/>
  <c r="BV66"/>
  <c r="BU66"/>
  <c r="BT66"/>
  <c r="BS66"/>
  <c r="BR66"/>
  <c r="BQ66"/>
  <c r="BP66"/>
  <c r="BO66"/>
  <c r="BN66"/>
  <c r="BM66"/>
  <c r="BL66"/>
  <c r="BK66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DD65"/>
  <c r="DC65"/>
  <c r="DB65"/>
  <c r="DA65"/>
  <c r="CZ65"/>
  <c r="CY65"/>
  <c r="CX65"/>
  <c r="CW65"/>
  <c r="CV65"/>
  <c r="CU65"/>
  <c r="CT65"/>
  <c r="CS65"/>
  <c r="CR65"/>
  <c r="CQ65"/>
  <c r="CP65"/>
  <c r="CO65"/>
  <c r="CN65"/>
  <c r="CM65"/>
  <c r="CL65"/>
  <c r="CK65"/>
  <c r="CJ65"/>
  <c r="CI65"/>
  <c r="CH65"/>
  <c r="CG65"/>
  <c r="CF65"/>
  <c r="CE65"/>
  <c r="CD65"/>
  <c r="CC65"/>
  <c r="CB65"/>
  <c r="CA65"/>
  <c r="BZ65"/>
  <c r="BY65"/>
  <c r="BX65"/>
  <c r="BW65"/>
  <c r="BV65"/>
  <c r="BU65"/>
  <c r="BT65"/>
  <c r="BS65"/>
  <c r="BR65"/>
  <c r="BQ65"/>
  <c r="BP65"/>
  <c r="BO65"/>
  <c r="BN65"/>
  <c r="BM65"/>
  <c r="BL65"/>
  <c r="BK65"/>
  <c r="BJ65"/>
  <c r="BI65"/>
  <c r="BH65"/>
  <c r="BG65"/>
  <c r="BF65"/>
  <c r="BE65"/>
  <c r="BD65"/>
  <c r="BC65"/>
  <c r="BB65"/>
  <c r="BA65"/>
  <c r="AZ65"/>
  <c r="AY65"/>
  <c r="AX65"/>
  <c r="AW65"/>
  <c r="AV65"/>
  <c r="AU65"/>
  <c r="AT65"/>
  <c r="AS65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DD64"/>
  <c r="DC64"/>
  <c r="DB64"/>
  <c r="DA64"/>
  <c r="CZ64"/>
  <c r="CY64"/>
  <c r="CX64"/>
  <c r="CW64"/>
  <c r="CV64"/>
  <c r="CU64"/>
  <c r="CT64"/>
  <c r="CS64"/>
  <c r="CR64"/>
  <c r="CQ64"/>
  <c r="CP64"/>
  <c r="CO64"/>
  <c r="CN64"/>
  <c r="CM64"/>
  <c r="CL64"/>
  <c r="CK64"/>
  <c r="CJ64"/>
  <c r="CI64"/>
  <c r="CH64"/>
  <c r="CG64"/>
  <c r="CF64"/>
  <c r="CE64"/>
  <c r="CD64"/>
  <c r="CC64"/>
  <c r="CB64"/>
  <c r="CA64"/>
  <c r="BZ64"/>
  <c r="BY64"/>
  <c r="BX64"/>
  <c r="BW64"/>
  <c r="BV64"/>
  <c r="BU64"/>
  <c r="BT64"/>
  <c r="BS64"/>
  <c r="BR64"/>
  <c r="BQ64"/>
  <c r="BP64"/>
  <c r="BO64"/>
  <c r="BN64"/>
  <c r="BM64"/>
  <c r="BL64"/>
  <c r="BK64"/>
  <c r="BJ64"/>
  <c r="BI64"/>
  <c r="BH64"/>
  <c r="BG64"/>
  <c r="BF64"/>
  <c r="BE64"/>
  <c r="BD64"/>
  <c r="BC64"/>
  <c r="BB64"/>
  <c r="BA64"/>
  <c r="AZ64"/>
  <c r="AY64"/>
  <c r="AX64"/>
  <c r="AW64"/>
  <c r="AV64"/>
  <c r="AU64"/>
  <c r="AT64"/>
  <c r="AS64"/>
  <c r="AR64"/>
  <c r="AQ64"/>
  <c r="AP64"/>
  <c r="AO64"/>
  <c r="AN64"/>
  <c r="AM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DD63"/>
  <c r="DC63"/>
  <c r="DB63"/>
  <c r="DA63"/>
  <c r="CZ63"/>
  <c r="CY63"/>
  <c r="CX63"/>
  <c r="CW63"/>
  <c r="CV63"/>
  <c r="CU63"/>
  <c r="CT63"/>
  <c r="CS63"/>
  <c r="CR63"/>
  <c r="CQ63"/>
  <c r="CP63"/>
  <c r="CO63"/>
  <c r="CN63"/>
  <c r="CM63"/>
  <c r="CL63"/>
  <c r="CK63"/>
  <c r="CJ63"/>
  <c r="CI63"/>
  <c r="CH63"/>
  <c r="CG63"/>
  <c r="CF63"/>
  <c r="CE63"/>
  <c r="CD63"/>
  <c r="CC63"/>
  <c r="CB63"/>
  <c r="CA63"/>
  <c r="BZ63"/>
  <c r="BY63"/>
  <c r="BX63"/>
  <c r="BW63"/>
  <c r="BV63"/>
  <c r="BU63"/>
  <c r="BT63"/>
  <c r="BS63"/>
  <c r="BR63"/>
  <c r="BQ63"/>
  <c r="BP63"/>
  <c r="BO63"/>
  <c r="BN63"/>
  <c r="BM63"/>
  <c r="BL63"/>
  <c r="BK63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DD62"/>
  <c r="DC62"/>
  <c r="DB62"/>
  <c r="DA62"/>
  <c r="CZ62"/>
  <c r="CY62"/>
  <c r="CX62"/>
  <c r="CW62"/>
  <c r="CV62"/>
  <c r="CU62"/>
  <c r="CT62"/>
  <c r="CS62"/>
  <c r="CR62"/>
  <c r="CQ62"/>
  <c r="CP62"/>
  <c r="CO62"/>
  <c r="CN62"/>
  <c r="CM62"/>
  <c r="CL62"/>
  <c r="CK62"/>
  <c r="CJ62"/>
  <c r="CI62"/>
  <c r="CH62"/>
  <c r="CG62"/>
  <c r="CF62"/>
  <c r="CE62"/>
  <c r="CD62"/>
  <c r="CC62"/>
  <c r="CB62"/>
  <c r="CA62"/>
  <c r="BZ62"/>
  <c r="BY62"/>
  <c r="BX62"/>
  <c r="BW62"/>
  <c r="BV62"/>
  <c r="BU62"/>
  <c r="BT62"/>
  <c r="BS62"/>
  <c r="BR62"/>
  <c r="BQ62"/>
  <c r="BP62"/>
  <c r="BO62"/>
  <c r="BN62"/>
  <c r="BM62"/>
  <c r="BL62"/>
  <c r="BK62"/>
  <c r="BJ62"/>
  <c r="BI62"/>
  <c r="BH62"/>
  <c r="BG62"/>
  <c r="BF62"/>
  <c r="BE62"/>
  <c r="BD62"/>
  <c r="BC62"/>
  <c r="BB62"/>
  <c r="BA62"/>
  <c r="AZ62"/>
  <c r="AY62"/>
  <c r="AX62"/>
  <c r="AW62"/>
  <c r="AV62"/>
  <c r="AU62"/>
  <c r="AT62"/>
  <c r="AS62"/>
  <c r="AR62"/>
  <c r="AQ62"/>
  <c r="AP62"/>
  <c r="AO62"/>
  <c r="AN62"/>
  <c r="AM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DD61"/>
  <c r="DC61"/>
  <c r="DB61"/>
  <c r="DA61"/>
  <c r="CZ61"/>
  <c r="CY61"/>
  <c r="CX61"/>
  <c r="CW61"/>
  <c r="CV61"/>
  <c r="CU61"/>
  <c r="CT61"/>
  <c r="CS61"/>
  <c r="CR61"/>
  <c r="CQ61"/>
  <c r="CP61"/>
  <c r="CO61"/>
  <c r="CN61"/>
  <c r="CM61"/>
  <c r="CL61"/>
  <c r="CK61"/>
  <c r="CJ61"/>
  <c r="CI61"/>
  <c r="CH61"/>
  <c r="CG61"/>
  <c r="CF61"/>
  <c r="CE61"/>
  <c r="CD61"/>
  <c r="CC61"/>
  <c r="CB61"/>
  <c r="CA61"/>
  <c r="BZ61"/>
  <c r="BY61"/>
  <c r="BX61"/>
  <c r="BW61"/>
  <c r="BV61"/>
  <c r="BU61"/>
  <c r="BT61"/>
  <c r="BS61"/>
  <c r="BR61"/>
  <c r="BQ61"/>
  <c r="BP61"/>
  <c r="BO61"/>
  <c r="BN61"/>
  <c r="BM61"/>
  <c r="BL61"/>
  <c r="BK61"/>
  <c r="BJ61"/>
  <c r="BI61"/>
  <c r="BH61"/>
  <c r="BG61"/>
  <c r="BF61"/>
  <c r="BE61"/>
  <c r="BD61"/>
  <c r="BC61"/>
  <c r="BB61"/>
  <c r="BA61"/>
  <c r="AZ61"/>
  <c r="AY61"/>
  <c r="AX61"/>
  <c r="AW61"/>
  <c r="AV61"/>
  <c r="AU61"/>
  <c r="AT61"/>
  <c r="AS61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DD60"/>
  <c r="DC60"/>
  <c r="DB60"/>
  <c r="DA60"/>
  <c r="CZ60"/>
  <c r="CY60"/>
  <c r="CX60"/>
  <c r="CW60"/>
  <c r="CV60"/>
  <c r="CU60"/>
  <c r="CT60"/>
  <c r="CS60"/>
  <c r="CR60"/>
  <c r="CQ60"/>
  <c r="CP60"/>
  <c r="CO60"/>
  <c r="CN60"/>
  <c r="CM60"/>
  <c r="CL60"/>
  <c r="CK60"/>
  <c r="CJ60"/>
  <c r="CI60"/>
  <c r="CH60"/>
  <c r="CG60"/>
  <c r="CF60"/>
  <c r="CE60"/>
  <c r="CD60"/>
  <c r="CC60"/>
  <c r="CB60"/>
  <c r="CA60"/>
  <c r="BZ60"/>
  <c r="BY60"/>
  <c r="BX60"/>
  <c r="BW60"/>
  <c r="BV60"/>
  <c r="BU60"/>
  <c r="BT60"/>
  <c r="BS60"/>
  <c r="BR60"/>
  <c r="BQ60"/>
  <c r="BP60"/>
  <c r="BO60"/>
  <c r="BN60"/>
  <c r="BM60"/>
  <c r="BL60"/>
  <c r="BK60"/>
  <c r="BJ60"/>
  <c r="BI60"/>
  <c r="BH60"/>
  <c r="BG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DD59"/>
  <c r="DC59"/>
  <c r="DB59"/>
  <c r="DA59"/>
  <c r="CZ59"/>
  <c r="CY59"/>
  <c r="CX59"/>
  <c r="CW59"/>
  <c r="CV59"/>
  <c r="CU59"/>
  <c r="CT59"/>
  <c r="CS59"/>
  <c r="CR59"/>
  <c r="CQ59"/>
  <c r="CP59"/>
  <c r="CO59"/>
  <c r="CN59"/>
  <c r="CM59"/>
  <c r="CL59"/>
  <c r="CK59"/>
  <c r="CJ59"/>
  <c r="CI59"/>
  <c r="CH59"/>
  <c r="CG59"/>
  <c r="CF59"/>
  <c r="CE59"/>
  <c r="CD59"/>
  <c r="CC59"/>
  <c r="CB59"/>
  <c r="CA59"/>
  <c r="BZ59"/>
  <c r="BY59"/>
  <c r="BX59"/>
  <c r="BW59"/>
  <c r="BV59"/>
  <c r="BU59"/>
  <c r="BT59"/>
  <c r="BS59"/>
  <c r="BR59"/>
  <c r="BQ59"/>
  <c r="BP59"/>
  <c r="BO59"/>
  <c r="BN59"/>
  <c r="BM59"/>
  <c r="BL59"/>
  <c r="BK59"/>
  <c r="BJ59"/>
  <c r="BI59"/>
  <c r="BH59"/>
  <c r="BG59"/>
  <c r="BF59"/>
  <c r="BE59"/>
  <c r="BD59"/>
  <c r="BC59"/>
  <c r="BB59"/>
  <c r="BA59"/>
  <c r="AZ59"/>
  <c r="AY59"/>
  <c r="AX59"/>
  <c r="AW59"/>
  <c r="AV59"/>
  <c r="AU59"/>
  <c r="AT59"/>
  <c r="AS59"/>
  <c r="AR59"/>
  <c r="AQ59"/>
  <c r="AP59"/>
  <c r="AO59"/>
  <c r="AN59"/>
  <c r="AM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DD58"/>
  <c r="DC58"/>
  <c r="DB58"/>
  <c r="DA58"/>
  <c r="CZ58"/>
  <c r="CY58"/>
  <c r="CX58"/>
  <c r="CW58"/>
  <c r="CV58"/>
  <c r="CU58"/>
  <c r="CT58"/>
  <c r="CS58"/>
  <c r="CR58"/>
  <c r="CQ58"/>
  <c r="CP58"/>
  <c r="CO58"/>
  <c r="CN58"/>
  <c r="CM58"/>
  <c r="CL58"/>
  <c r="CK58"/>
  <c r="CJ58"/>
  <c r="CI58"/>
  <c r="CH58"/>
  <c r="CG58"/>
  <c r="CF58"/>
  <c r="CE58"/>
  <c r="CD58"/>
  <c r="CC58"/>
  <c r="CB58"/>
  <c r="CA58"/>
  <c r="BZ58"/>
  <c r="BY58"/>
  <c r="BX58"/>
  <c r="BW58"/>
  <c r="BV58"/>
  <c r="BU58"/>
  <c r="BT58"/>
  <c r="BS58"/>
  <c r="BR58"/>
  <c r="BQ58"/>
  <c r="BP58"/>
  <c r="BO58"/>
  <c r="BN58"/>
  <c r="BM58"/>
  <c r="BL58"/>
  <c r="BK58"/>
  <c r="BJ58"/>
  <c r="BI58"/>
  <c r="BH58"/>
  <c r="BG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DD57"/>
  <c r="DC57"/>
  <c r="DB57"/>
  <c r="DA57"/>
  <c r="CZ57"/>
  <c r="CY57"/>
  <c r="CX57"/>
  <c r="CW57"/>
  <c r="CV57"/>
  <c r="CU57"/>
  <c r="CT57"/>
  <c r="CS57"/>
  <c r="CR57"/>
  <c r="CQ57"/>
  <c r="CP57"/>
  <c r="CO57"/>
  <c r="CN57"/>
  <c r="CM57"/>
  <c r="CL57"/>
  <c r="CK57"/>
  <c r="CJ57"/>
  <c r="CI57"/>
  <c r="CH57"/>
  <c r="CG57"/>
  <c r="CF57"/>
  <c r="CE57"/>
  <c r="CD57"/>
  <c r="CC57"/>
  <c r="CB57"/>
  <c r="CA57"/>
  <c r="BZ57"/>
  <c r="BY57"/>
  <c r="BX57"/>
  <c r="BW57"/>
  <c r="BV57"/>
  <c r="BU57"/>
  <c r="BT57"/>
  <c r="BS57"/>
  <c r="BR57"/>
  <c r="BQ57"/>
  <c r="BP57"/>
  <c r="BO57"/>
  <c r="BN57"/>
  <c r="BM57"/>
  <c r="BL57"/>
  <c r="BK57"/>
  <c r="BJ57"/>
  <c r="BI57"/>
  <c r="BH57"/>
  <c r="BG57"/>
  <c r="BF57"/>
  <c r="BE57"/>
  <c r="BD57"/>
  <c r="BC57"/>
  <c r="BB57"/>
  <c r="BA57"/>
  <c r="AZ57"/>
  <c r="AY57"/>
  <c r="AX57"/>
  <c r="AW57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DD56"/>
  <c r="DC56"/>
  <c r="DB56"/>
  <c r="DA56"/>
  <c r="CZ56"/>
  <c r="CY56"/>
  <c r="CX56"/>
  <c r="CW56"/>
  <c r="CV56"/>
  <c r="CU56"/>
  <c r="CT56"/>
  <c r="CS56"/>
  <c r="CR56"/>
  <c r="CQ56"/>
  <c r="CP56"/>
  <c r="CO56"/>
  <c r="CN56"/>
  <c r="CM56"/>
  <c r="CL56"/>
  <c r="CK56"/>
  <c r="CJ56"/>
  <c r="CI56"/>
  <c r="CH56"/>
  <c r="CG56"/>
  <c r="CF56"/>
  <c r="CE56"/>
  <c r="CD56"/>
  <c r="CC56"/>
  <c r="CB56"/>
  <c r="CA56"/>
  <c r="BZ56"/>
  <c r="BY56"/>
  <c r="BX56"/>
  <c r="BW56"/>
  <c r="BV56"/>
  <c r="BU56"/>
  <c r="BT56"/>
  <c r="BS56"/>
  <c r="BR56"/>
  <c r="BQ56"/>
  <c r="BP56"/>
  <c r="BO56"/>
  <c r="BN56"/>
  <c r="BM56"/>
  <c r="BL56"/>
  <c r="BK56"/>
  <c r="BJ56"/>
  <c r="BI56"/>
  <c r="BH56"/>
  <c r="BG56"/>
  <c r="BF56"/>
  <c r="BE56"/>
  <c r="BD56"/>
  <c r="BC56"/>
  <c r="BB56"/>
  <c r="BA56"/>
  <c r="AZ56"/>
  <c r="AY56"/>
  <c r="AX56"/>
  <c r="AW56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DD55"/>
  <c r="DC55"/>
  <c r="DB55"/>
  <c r="DA55"/>
  <c r="CZ55"/>
  <c r="CY55"/>
  <c r="CX55"/>
  <c r="CW55"/>
  <c r="CV55"/>
  <c r="CU55"/>
  <c r="CT55"/>
  <c r="CS55"/>
  <c r="CR55"/>
  <c r="CQ55"/>
  <c r="CP55"/>
  <c r="CO55"/>
  <c r="CN55"/>
  <c r="CM55"/>
  <c r="CL55"/>
  <c r="CK55"/>
  <c r="CJ55"/>
  <c r="CI55"/>
  <c r="CH55"/>
  <c r="CG55"/>
  <c r="CF55"/>
  <c r="CE55"/>
  <c r="CD55"/>
  <c r="CC55"/>
  <c r="CB55"/>
  <c r="CA55"/>
  <c r="BZ55"/>
  <c r="BY55"/>
  <c r="BX55"/>
  <c r="BW55"/>
  <c r="BV55"/>
  <c r="BU55"/>
  <c r="BT55"/>
  <c r="BS55"/>
  <c r="BR55"/>
  <c r="BQ55"/>
  <c r="BP55"/>
  <c r="BO55"/>
  <c r="BN55"/>
  <c r="BM55"/>
  <c r="BL55"/>
  <c r="BK55"/>
  <c r="BJ55"/>
  <c r="BI55"/>
  <c r="BH55"/>
  <c r="BG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DD54"/>
  <c r="DC54"/>
  <c r="DB54"/>
  <c r="DA54"/>
  <c r="CZ54"/>
  <c r="CY54"/>
  <c r="CX54"/>
  <c r="CW54"/>
  <c r="CV54"/>
  <c r="CU54"/>
  <c r="CT54"/>
  <c r="CS54"/>
  <c r="CR54"/>
  <c r="CQ54"/>
  <c r="CP54"/>
  <c r="CO54"/>
  <c r="CN54"/>
  <c r="CM54"/>
  <c r="CL54"/>
  <c r="CK54"/>
  <c r="CJ54"/>
  <c r="CI54"/>
  <c r="CH54"/>
  <c r="CG54"/>
  <c r="CF54"/>
  <c r="CE54"/>
  <c r="CD54"/>
  <c r="CC54"/>
  <c r="CB54"/>
  <c r="CA54"/>
  <c r="BZ54"/>
  <c r="BY54"/>
  <c r="BX54"/>
  <c r="BW54"/>
  <c r="BV54"/>
  <c r="BU54"/>
  <c r="BT54"/>
  <c r="BS54"/>
  <c r="BR54"/>
  <c r="BQ54"/>
  <c r="BP54"/>
  <c r="BO54"/>
  <c r="BN54"/>
  <c r="BM54"/>
  <c r="BL54"/>
  <c r="BK54"/>
  <c r="BJ54"/>
  <c r="BI54"/>
  <c r="BH54"/>
  <c r="BG54"/>
  <c r="BF54"/>
  <c r="BE54"/>
  <c r="BD54"/>
  <c r="BC54"/>
  <c r="BB54"/>
  <c r="BA54"/>
  <c r="AZ54"/>
  <c r="AY54"/>
  <c r="AX54"/>
  <c r="AW54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DD53"/>
  <c r="DC53"/>
  <c r="DB53"/>
  <c r="DA53"/>
  <c r="CZ53"/>
  <c r="CY53"/>
  <c r="CX53"/>
  <c r="CW53"/>
  <c r="CV53"/>
  <c r="CU53"/>
  <c r="CT53"/>
  <c r="CS53"/>
  <c r="CR53"/>
  <c r="CQ53"/>
  <c r="CP53"/>
  <c r="CO53"/>
  <c r="CN53"/>
  <c r="CM53"/>
  <c r="CL53"/>
  <c r="CK53"/>
  <c r="CJ53"/>
  <c r="CI53"/>
  <c r="CH53"/>
  <c r="CG53"/>
  <c r="CF53"/>
  <c r="CE53"/>
  <c r="CD53"/>
  <c r="CC53"/>
  <c r="CB53"/>
  <c r="CA53"/>
  <c r="BZ53"/>
  <c r="BY53"/>
  <c r="BX53"/>
  <c r="BW53"/>
  <c r="BV53"/>
  <c r="BU53"/>
  <c r="BT53"/>
  <c r="BS53"/>
  <c r="BR53"/>
  <c r="BQ53"/>
  <c r="BP53"/>
  <c r="BO53"/>
  <c r="BN53"/>
  <c r="BM53"/>
  <c r="BL53"/>
  <c r="BK53"/>
  <c r="BJ53"/>
  <c r="BI53"/>
  <c r="BH53"/>
  <c r="BG53"/>
  <c r="BF53"/>
  <c r="BE53"/>
  <c r="BD53"/>
  <c r="BC53"/>
  <c r="BB53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DD52"/>
  <c r="DC52"/>
  <c r="DB52"/>
  <c r="DA52"/>
  <c r="CZ52"/>
  <c r="CY52"/>
  <c r="CX52"/>
  <c r="CW52"/>
  <c r="CV52"/>
  <c r="CU52"/>
  <c r="CT52"/>
  <c r="CS52"/>
  <c r="CR52"/>
  <c r="CQ52"/>
  <c r="CP52"/>
  <c r="CO52"/>
  <c r="CN52"/>
  <c r="CM52"/>
  <c r="CL52"/>
  <c r="CK52"/>
  <c r="CJ52"/>
  <c r="CI52"/>
  <c r="CH52"/>
  <c r="CG52"/>
  <c r="CF52"/>
  <c r="CE52"/>
  <c r="CD52"/>
  <c r="CC52"/>
  <c r="CB52"/>
  <c r="CA52"/>
  <c r="BZ52"/>
  <c r="BY52"/>
  <c r="BX52"/>
  <c r="BW52"/>
  <c r="BV52"/>
  <c r="BU52"/>
  <c r="BT52"/>
  <c r="BS52"/>
  <c r="BR52"/>
  <c r="BQ52"/>
  <c r="BP52"/>
  <c r="BO52"/>
  <c r="BN52"/>
  <c r="BM52"/>
  <c r="BL52"/>
  <c r="BK52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DD51"/>
  <c r="DC51"/>
  <c r="DB51"/>
  <c r="DA51"/>
  <c r="CZ51"/>
  <c r="CY51"/>
  <c r="CX51"/>
  <c r="CW51"/>
  <c r="CV51"/>
  <c r="CU51"/>
  <c r="CT51"/>
  <c r="CS51"/>
  <c r="CR51"/>
  <c r="CQ51"/>
  <c r="CP51"/>
  <c r="CO51"/>
  <c r="CN51"/>
  <c r="CM51"/>
  <c r="CL51"/>
  <c r="CK51"/>
  <c r="CJ51"/>
  <c r="CI51"/>
  <c r="CH51"/>
  <c r="CG51"/>
  <c r="CF51"/>
  <c r="CE51"/>
  <c r="CD51"/>
  <c r="CC51"/>
  <c r="CB51"/>
  <c r="CA51"/>
  <c r="BZ51"/>
  <c r="BY51"/>
  <c r="BX51"/>
  <c r="BW51"/>
  <c r="BV51"/>
  <c r="BU51"/>
  <c r="BT51"/>
  <c r="BS51"/>
  <c r="BR51"/>
  <c r="BQ51"/>
  <c r="BP51"/>
  <c r="BO51"/>
  <c r="BN51"/>
  <c r="BM51"/>
  <c r="BL51"/>
  <c r="BK51"/>
  <c r="BJ51"/>
  <c r="BI51"/>
  <c r="BH51"/>
  <c r="BG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DD50"/>
  <c r="DC50"/>
  <c r="DB50"/>
  <c r="DA50"/>
  <c r="CZ50"/>
  <c r="CY50"/>
  <c r="CX50"/>
  <c r="CW50"/>
  <c r="CV50"/>
  <c r="CU50"/>
  <c r="CT50"/>
  <c r="CS50"/>
  <c r="CR50"/>
  <c r="CQ50"/>
  <c r="CP50"/>
  <c r="CO50"/>
  <c r="CN50"/>
  <c r="CM50"/>
  <c r="CL50"/>
  <c r="CK50"/>
  <c r="CJ50"/>
  <c r="CI50"/>
  <c r="CH50"/>
  <c r="CG50"/>
  <c r="CF50"/>
  <c r="CE50"/>
  <c r="CD50"/>
  <c r="CC50"/>
  <c r="CB50"/>
  <c r="CA50"/>
  <c r="BZ50"/>
  <c r="BY50"/>
  <c r="BX50"/>
  <c r="BW50"/>
  <c r="BV50"/>
  <c r="BU50"/>
  <c r="BT50"/>
  <c r="BS50"/>
  <c r="BR50"/>
  <c r="BQ50"/>
  <c r="BP50"/>
  <c r="BO50"/>
  <c r="BN50"/>
  <c r="BM50"/>
  <c r="BL50"/>
  <c r="BK50"/>
  <c r="BJ50"/>
  <c r="BI50"/>
  <c r="BH50"/>
  <c r="BG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DD49"/>
  <c r="DC49"/>
  <c r="DB49"/>
  <c r="DA49"/>
  <c r="CZ49"/>
  <c r="CY49"/>
  <c r="CX49"/>
  <c r="CW49"/>
  <c r="CV49"/>
  <c r="CU49"/>
  <c r="CT49"/>
  <c r="CS49"/>
  <c r="CR49"/>
  <c r="CQ49"/>
  <c r="CP49"/>
  <c r="CO49"/>
  <c r="CN49"/>
  <c r="CM49"/>
  <c r="CL49"/>
  <c r="CK49"/>
  <c r="CJ49"/>
  <c r="CI49"/>
  <c r="CH49"/>
  <c r="CG49"/>
  <c r="CF49"/>
  <c r="CE49"/>
  <c r="CD49"/>
  <c r="CC49"/>
  <c r="CB49"/>
  <c r="CA49"/>
  <c r="BZ49"/>
  <c r="BY49"/>
  <c r="BX49"/>
  <c r="BW49"/>
  <c r="BV49"/>
  <c r="BU49"/>
  <c r="BT49"/>
  <c r="BS49"/>
  <c r="BR49"/>
  <c r="BQ49"/>
  <c r="BP49"/>
  <c r="BO49"/>
  <c r="BN49"/>
  <c r="BM49"/>
  <c r="BL49"/>
  <c r="BK49"/>
  <c r="BJ49"/>
  <c r="BI49"/>
  <c r="BH49"/>
  <c r="BG49"/>
  <c r="BF49"/>
  <c r="BE49"/>
  <c r="BD49"/>
  <c r="BC49"/>
  <c r="BB49"/>
  <c r="BA49"/>
  <c r="AZ49"/>
  <c r="AY49"/>
  <c r="AX49"/>
  <c r="AW49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DD48"/>
  <c r="DC48"/>
  <c r="DB48"/>
  <c r="DA48"/>
  <c r="CZ48"/>
  <c r="CY48"/>
  <c r="CX48"/>
  <c r="CW48"/>
  <c r="CV48"/>
  <c r="CU48"/>
  <c r="CT48"/>
  <c r="CS48"/>
  <c r="CR48"/>
  <c r="CQ48"/>
  <c r="CP48"/>
  <c r="CO48"/>
  <c r="CN48"/>
  <c r="CM48"/>
  <c r="CL48"/>
  <c r="CK48"/>
  <c r="CJ48"/>
  <c r="CI48"/>
  <c r="CH48"/>
  <c r="CG48"/>
  <c r="CF48"/>
  <c r="CE48"/>
  <c r="CD48"/>
  <c r="CC48"/>
  <c r="CB48"/>
  <c r="CA48"/>
  <c r="BZ48"/>
  <c r="BY48"/>
  <c r="BX48"/>
  <c r="BW48"/>
  <c r="BV48"/>
  <c r="BU48"/>
  <c r="BT48"/>
  <c r="BS48"/>
  <c r="BR48"/>
  <c r="BQ48"/>
  <c r="BP48"/>
  <c r="BO48"/>
  <c r="BN48"/>
  <c r="BM48"/>
  <c r="BL48"/>
  <c r="BK48"/>
  <c r="BJ48"/>
  <c r="BI48"/>
  <c r="BH48"/>
  <c r="BG48"/>
  <c r="BF48"/>
  <c r="BE48"/>
  <c r="BD48"/>
  <c r="BC48"/>
  <c r="BB48"/>
  <c r="BA48"/>
  <c r="AZ48"/>
  <c r="AY48"/>
  <c r="AX48"/>
  <c r="AW48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DD47"/>
  <c r="DC47"/>
  <c r="DB47"/>
  <c r="DA47"/>
  <c r="CZ47"/>
  <c r="CY47"/>
  <c r="CX47"/>
  <c r="CW47"/>
  <c r="CV47"/>
  <c r="CU47"/>
  <c r="CT47"/>
  <c r="CS47"/>
  <c r="CR47"/>
  <c r="CQ47"/>
  <c r="CP47"/>
  <c r="CO47"/>
  <c r="CN47"/>
  <c r="CM47"/>
  <c r="CL47"/>
  <c r="CK47"/>
  <c r="CJ47"/>
  <c r="CI47"/>
  <c r="CH47"/>
  <c r="CG47"/>
  <c r="CF47"/>
  <c r="CE47"/>
  <c r="CD47"/>
  <c r="CC47"/>
  <c r="CB47"/>
  <c r="CA47"/>
  <c r="BZ47"/>
  <c r="BY47"/>
  <c r="BX47"/>
  <c r="BW47"/>
  <c r="BV47"/>
  <c r="BU47"/>
  <c r="BT47"/>
  <c r="BS47"/>
  <c r="BR47"/>
  <c r="BQ47"/>
  <c r="BP47"/>
  <c r="BO47"/>
  <c r="BN47"/>
  <c r="BM47"/>
  <c r="BL47"/>
  <c r="BK47"/>
  <c r="BJ47"/>
  <c r="BI47"/>
  <c r="BH47"/>
  <c r="BG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DD46"/>
  <c r="DC46"/>
  <c r="DB46"/>
  <c r="DA46"/>
  <c r="CZ46"/>
  <c r="CY46"/>
  <c r="CX46"/>
  <c r="CW46"/>
  <c r="CV46"/>
  <c r="CU46"/>
  <c r="CT46"/>
  <c r="CS46"/>
  <c r="CR46"/>
  <c r="CQ46"/>
  <c r="CP46"/>
  <c r="CO46"/>
  <c r="CN46"/>
  <c r="CM46"/>
  <c r="CL46"/>
  <c r="CK46"/>
  <c r="CJ46"/>
  <c r="CI46"/>
  <c r="CH46"/>
  <c r="CG46"/>
  <c r="CF46"/>
  <c r="CE46"/>
  <c r="CD46"/>
  <c r="CC46"/>
  <c r="CB46"/>
  <c r="CA46"/>
  <c r="BZ46"/>
  <c r="BY46"/>
  <c r="BX46"/>
  <c r="BW46"/>
  <c r="BV46"/>
  <c r="BU46"/>
  <c r="BT46"/>
  <c r="BS46"/>
  <c r="BR46"/>
  <c r="BQ46"/>
  <c r="BP46"/>
  <c r="BO46"/>
  <c r="BN46"/>
  <c r="BM46"/>
  <c r="BL46"/>
  <c r="BK46"/>
  <c r="BJ46"/>
  <c r="BI46"/>
  <c r="BH46"/>
  <c r="BG46"/>
  <c r="BF46"/>
  <c r="BE46"/>
  <c r="BD46"/>
  <c r="BC46"/>
  <c r="BB46"/>
  <c r="BA46"/>
  <c r="AZ46"/>
  <c r="AY46"/>
  <c r="AX46"/>
  <c r="AW46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DD45"/>
  <c r="DC45"/>
  <c r="DB45"/>
  <c r="DA45"/>
  <c r="CZ45"/>
  <c r="CY45"/>
  <c r="CX45"/>
  <c r="CW45"/>
  <c r="CV45"/>
  <c r="CU45"/>
  <c r="CT45"/>
  <c r="CS45"/>
  <c r="CR45"/>
  <c r="CQ45"/>
  <c r="CP45"/>
  <c r="CO45"/>
  <c r="CN45"/>
  <c r="CM45"/>
  <c r="CL45"/>
  <c r="CK45"/>
  <c r="CJ45"/>
  <c r="CI45"/>
  <c r="CH45"/>
  <c r="CG45"/>
  <c r="CF45"/>
  <c r="CE45"/>
  <c r="CD45"/>
  <c r="CC45"/>
  <c r="CB45"/>
  <c r="CA45"/>
  <c r="BZ45"/>
  <c r="BY45"/>
  <c r="BX45"/>
  <c r="BW45"/>
  <c r="BV45"/>
  <c r="BU45"/>
  <c r="BT45"/>
  <c r="BS45"/>
  <c r="BR45"/>
  <c r="BQ45"/>
  <c r="BP45"/>
  <c r="BO45"/>
  <c r="BN45"/>
  <c r="BM45"/>
  <c r="BL45"/>
  <c r="BK45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DD44"/>
  <c r="DC44"/>
  <c r="DB44"/>
  <c r="DA44"/>
  <c r="CZ44"/>
  <c r="CY44"/>
  <c r="CX44"/>
  <c r="CW44"/>
  <c r="CV44"/>
  <c r="CU44"/>
  <c r="CT44"/>
  <c r="CS44"/>
  <c r="CR44"/>
  <c r="CQ44"/>
  <c r="CP44"/>
  <c r="CO44"/>
  <c r="CN44"/>
  <c r="CM44"/>
  <c r="CL44"/>
  <c r="CK44"/>
  <c r="CJ44"/>
  <c r="CI44"/>
  <c r="CH44"/>
  <c r="CG44"/>
  <c r="CF44"/>
  <c r="CE44"/>
  <c r="CD44"/>
  <c r="CC44"/>
  <c r="CB44"/>
  <c r="CA44"/>
  <c r="BZ44"/>
  <c r="BY44"/>
  <c r="BX44"/>
  <c r="BW44"/>
  <c r="BV44"/>
  <c r="BU44"/>
  <c r="BT44"/>
  <c r="BS44"/>
  <c r="BR44"/>
  <c r="BQ44"/>
  <c r="BP44"/>
  <c r="BO44"/>
  <c r="BN44"/>
  <c r="BM44"/>
  <c r="BL44"/>
  <c r="BK44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DD43"/>
  <c r="DC43"/>
  <c r="DB43"/>
  <c r="DA43"/>
  <c r="CZ43"/>
  <c r="CY43"/>
  <c r="CX43"/>
  <c r="CW43"/>
  <c r="CV43"/>
  <c r="CU43"/>
  <c r="CT43"/>
  <c r="CS43"/>
  <c r="CR43"/>
  <c r="CQ43"/>
  <c r="CP43"/>
  <c r="CO43"/>
  <c r="CN43"/>
  <c r="CM43"/>
  <c r="CL43"/>
  <c r="CK43"/>
  <c r="CJ43"/>
  <c r="CI43"/>
  <c r="CH43"/>
  <c r="CG43"/>
  <c r="CF43"/>
  <c r="CE43"/>
  <c r="CD43"/>
  <c r="CC43"/>
  <c r="CB43"/>
  <c r="CA43"/>
  <c r="BZ43"/>
  <c r="BY43"/>
  <c r="BX43"/>
  <c r="BW43"/>
  <c r="BV43"/>
  <c r="BU43"/>
  <c r="BT43"/>
  <c r="BS43"/>
  <c r="BR43"/>
  <c r="BQ43"/>
  <c r="BP43"/>
  <c r="BO43"/>
  <c r="BN43"/>
  <c r="BM43"/>
  <c r="BL43"/>
  <c r="BK43"/>
  <c r="BJ43"/>
  <c r="BI43"/>
  <c r="BH43"/>
  <c r="BG43"/>
  <c r="BF43"/>
  <c r="BE43"/>
  <c r="BD43"/>
  <c r="BC43"/>
  <c r="BB43"/>
  <c r="BA43"/>
  <c r="AZ43"/>
  <c r="AY43"/>
  <c r="AX43"/>
  <c r="AW43"/>
  <c r="AV43"/>
  <c r="AU43"/>
  <c r="AT43"/>
  <c r="AS43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DD42"/>
  <c r="DC42"/>
  <c r="DB42"/>
  <c r="DA42"/>
  <c r="CZ42"/>
  <c r="CY42"/>
  <c r="CX42"/>
  <c r="CW42"/>
  <c r="CV42"/>
  <c r="CU42"/>
  <c r="CT42"/>
  <c r="CS42"/>
  <c r="CR42"/>
  <c r="CQ42"/>
  <c r="CP42"/>
  <c r="CO42"/>
  <c r="CN42"/>
  <c r="CM42"/>
  <c r="CL42"/>
  <c r="CK42"/>
  <c r="CJ42"/>
  <c r="CI42"/>
  <c r="CH42"/>
  <c r="CG42"/>
  <c r="CF42"/>
  <c r="CE42"/>
  <c r="CD42"/>
  <c r="CC42"/>
  <c r="CB42"/>
  <c r="CA42"/>
  <c r="BZ42"/>
  <c r="BY42"/>
  <c r="BX42"/>
  <c r="BW42"/>
  <c r="BV42"/>
  <c r="BU42"/>
  <c r="BT42"/>
  <c r="BS42"/>
  <c r="BR42"/>
  <c r="BQ42"/>
  <c r="BP42"/>
  <c r="BO42"/>
  <c r="BN42"/>
  <c r="BM42"/>
  <c r="BL42"/>
  <c r="BK42"/>
  <c r="BJ42"/>
  <c r="BI42"/>
  <c r="BH42"/>
  <c r="BG42"/>
  <c r="BF42"/>
  <c r="BE42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DD41"/>
  <c r="DC41"/>
  <c r="DB41"/>
  <c r="DA41"/>
  <c r="CZ41"/>
  <c r="CY41"/>
  <c r="CX41"/>
  <c r="CW41"/>
  <c r="CV41"/>
  <c r="CU41"/>
  <c r="CT41"/>
  <c r="CS41"/>
  <c r="CR41"/>
  <c r="CQ41"/>
  <c r="CP41"/>
  <c r="CO41"/>
  <c r="CN41"/>
  <c r="CM41"/>
  <c r="CL41"/>
  <c r="CK41"/>
  <c r="CJ41"/>
  <c r="CI41"/>
  <c r="CH41"/>
  <c r="CG41"/>
  <c r="CF41"/>
  <c r="CE41"/>
  <c r="CD41"/>
  <c r="CC41"/>
  <c r="CB41"/>
  <c r="CA41"/>
  <c r="BZ41"/>
  <c r="BY41"/>
  <c r="BX41"/>
  <c r="BW41"/>
  <c r="BV41"/>
  <c r="BU41"/>
  <c r="BT41"/>
  <c r="BS41"/>
  <c r="BR41"/>
  <c r="BQ41"/>
  <c r="BP41"/>
  <c r="BO41"/>
  <c r="BN41"/>
  <c r="BM41"/>
  <c r="BL41"/>
  <c r="BK41"/>
  <c r="BJ41"/>
  <c r="BI41"/>
  <c r="BH41"/>
  <c r="BG41"/>
  <c r="BF41"/>
  <c r="BE41"/>
  <c r="BD41"/>
  <c r="BC41"/>
  <c r="BB41"/>
  <c r="BA41"/>
  <c r="AZ41"/>
  <c r="AY41"/>
  <c r="AX41"/>
  <c r="AW41"/>
  <c r="AV41"/>
  <c r="AU41"/>
  <c r="AT41"/>
  <c r="AS41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DD40"/>
  <c r="DC40"/>
  <c r="DB40"/>
  <c r="DA40"/>
  <c r="CZ40"/>
  <c r="CY40"/>
  <c r="CX40"/>
  <c r="CW40"/>
  <c r="CV40"/>
  <c r="CU40"/>
  <c r="CT40"/>
  <c r="CS40"/>
  <c r="CR40"/>
  <c r="CQ40"/>
  <c r="CP40"/>
  <c r="CO40"/>
  <c r="CN40"/>
  <c r="CM40"/>
  <c r="CL40"/>
  <c r="CK40"/>
  <c r="CJ40"/>
  <c r="CI40"/>
  <c r="CH40"/>
  <c r="CG40"/>
  <c r="CF40"/>
  <c r="CE40"/>
  <c r="CD40"/>
  <c r="CC40"/>
  <c r="CB40"/>
  <c r="CA40"/>
  <c r="BZ40"/>
  <c r="BY40"/>
  <c r="BX40"/>
  <c r="BW40"/>
  <c r="BV40"/>
  <c r="BU40"/>
  <c r="BT40"/>
  <c r="BS40"/>
  <c r="BR40"/>
  <c r="BQ40"/>
  <c r="BP40"/>
  <c r="BO40"/>
  <c r="BN40"/>
  <c r="BM40"/>
  <c r="BL40"/>
  <c r="BK40"/>
  <c r="BJ40"/>
  <c r="BI40"/>
  <c r="BH40"/>
  <c r="BG40"/>
  <c r="BF40"/>
  <c r="BE40"/>
  <c r="BD40"/>
  <c r="BC40"/>
  <c r="BB40"/>
  <c r="BA40"/>
  <c r="AZ40"/>
  <c r="AY40"/>
  <c r="AX40"/>
  <c r="AW40"/>
  <c r="AV40"/>
  <c r="AU40"/>
  <c r="AT40"/>
  <c r="AS40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DD39"/>
  <c r="DC39"/>
  <c r="DB39"/>
  <c r="DA39"/>
  <c r="CZ39"/>
  <c r="CY39"/>
  <c r="CX39"/>
  <c r="CW39"/>
  <c r="CV39"/>
  <c r="CU39"/>
  <c r="CT39"/>
  <c r="CS39"/>
  <c r="CR39"/>
  <c r="CQ39"/>
  <c r="CP39"/>
  <c r="CO39"/>
  <c r="CN39"/>
  <c r="CM39"/>
  <c r="CL39"/>
  <c r="CK39"/>
  <c r="CJ39"/>
  <c r="CI39"/>
  <c r="CH39"/>
  <c r="CG39"/>
  <c r="CF39"/>
  <c r="CE39"/>
  <c r="CD39"/>
  <c r="CC39"/>
  <c r="CB39"/>
  <c r="CA39"/>
  <c r="BZ39"/>
  <c r="BY39"/>
  <c r="BX39"/>
  <c r="BW39"/>
  <c r="BV39"/>
  <c r="BU39"/>
  <c r="BT39"/>
  <c r="BS39"/>
  <c r="BR39"/>
  <c r="BQ39"/>
  <c r="BP39"/>
  <c r="BO39"/>
  <c r="BN39"/>
  <c r="BM39"/>
  <c r="BL39"/>
  <c r="BK39"/>
  <c r="BJ39"/>
  <c r="BI39"/>
  <c r="BH39"/>
  <c r="BG39"/>
  <c r="BF39"/>
  <c r="BE39"/>
  <c r="BD39"/>
  <c r="BC39"/>
  <c r="BB39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DD38"/>
  <c r="DC38"/>
  <c r="DB38"/>
  <c r="DA38"/>
  <c r="CZ38"/>
  <c r="CY38"/>
  <c r="CX38"/>
  <c r="CW38"/>
  <c r="CV38"/>
  <c r="CU38"/>
  <c r="CT38"/>
  <c r="CS38"/>
  <c r="CR38"/>
  <c r="CQ38"/>
  <c r="CP38"/>
  <c r="CO38"/>
  <c r="CN38"/>
  <c r="CM38"/>
  <c r="CL38"/>
  <c r="CK38"/>
  <c r="CJ38"/>
  <c r="CI38"/>
  <c r="CH38"/>
  <c r="CG38"/>
  <c r="CF38"/>
  <c r="CE38"/>
  <c r="CD38"/>
  <c r="CC38"/>
  <c r="CB38"/>
  <c r="CA38"/>
  <c r="BZ38"/>
  <c r="BY38"/>
  <c r="BX38"/>
  <c r="BW38"/>
  <c r="BV38"/>
  <c r="BU38"/>
  <c r="BT38"/>
  <c r="BS38"/>
  <c r="BR38"/>
  <c r="BQ38"/>
  <c r="BP38"/>
  <c r="BO38"/>
  <c r="BN38"/>
  <c r="BM38"/>
  <c r="BL38"/>
  <c r="BK38"/>
  <c r="BJ38"/>
  <c r="BI38"/>
  <c r="BH38"/>
  <c r="BG38"/>
  <c r="BF38"/>
  <c r="BE38"/>
  <c r="BD38"/>
  <c r="BC38"/>
  <c r="BB38"/>
  <c r="BA38"/>
  <c r="AZ38"/>
  <c r="AY38"/>
  <c r="AX38"/>
  <c r="AW38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DD37"/>
  <c r="DC37"/>
  <c r="DB37"/>
  <c r="DA37"/>
  <c r="CZ37"/>
  <c r="CY37"/>
  <c r="CX37"/>
  <c r="CW37"/>
  <c r="CV37"/>
  <c r="CU37"/>
  <c r="CT37"/>
  <c r="CS37"/>
  <c r="CR37"/>
  <c r="CQ37"/>
  <c r="CP37"/>
  <c r="CO37"/>
  <c r="CN37"/>
  <c r="CM37"/>
  <c r="CL37"/>
  <c r="CK37"/>
  <c r="CJ37"/>
  <c r="CI37"/>
  <c r="CH37"/>
  <c r="CG37"/>
  <c r="CF37"/>
  <c r="CE37"/>
  <c r="CD37"/>
  <c r="CC37"/>
  <c r="CB37"/>
  <c r="CA37"/>
  <c r="BZ37"/>
  <c r="BY37"/>
  <c r="BX37"/>
  <c r="BW37"/>
  <c r="BV37"/>
  <c r="BU37"/>
  <c r="BT37"/>
  <c r="BS37"/>
  <c r="BR37"/>
  <c r="BQ37"/>
  <c r="BP37"/>
  <c r="BO37"/>
  <c r="BN37"/>
  <c r="BM37"/>
  <c r="BL37"/>
  <c r="BK37"/>
  <c r="BJ37"/>
  <c r="BI37"/>
  <c r="BH37"/>
  <c r="BG37"/>
  <c r="BF37"/>
  <c r="BE37"/>
  <c r="BD37"/>
  <c r="BC37"/>
  <c r="BB37"/>
  <c r="BA37"/>
  <c r="AZ37"/>
  <c r="AY37"/>
  <c r="AX37"/>
  <c r="AW37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DD36"/>
  <c r="DC36"/>
  <c r="DB36"/>
  <c r="DA36"/>
  <c r="CZ36"/>
  <c r="CY36"/>
  <c r="CX36"/>
  <c r="CW36"/>
  <c r="CV36"/>
  <c r="CU36"/>
  <c r="CT36"/>
  <c r="CS36"/>
  <c r="CR36"/>
  <c r="CQ36"/>
  <c r="CP36"/>
  <c r="CO36"/>
  <c r="CN36"/>
  <c r="CM36"/>
  <c r="CL36"/>
  <c r="CK36"/>
  <c r="CJ36"/>
  <c r="CI36"/>
  <c r="CH36"/>
  <c r="CG36"/>
  <c r="CF36"/>
  <c r="CE36"/>
  <c r="CD36"/>
  <c r="CC36"/>
  <c r="CB36"/>
  <c r="CA36"/>
  <c r="BZ36"/>
  <c r="BY36"/>
  <c r="BX36"/>
  <c r="BW36"/>
  <c r="BV36"/>
  <c r="BU36"/>
  <c r="BT36"/>
  <c r="BS36"/>
  <c r="BR36"/>
  <c r="BQ36"/>
  <c r="BP36"/>
  <c r="BO36"/>
  <c r="BN36"/>
  <c r="BM36"/>
  <c r="BL36"/>
  <c r="BK36"/>
  <c r="BJ36"/>
  <c r="BI36"/>
  <c r="BH36"/>
  <c r="BG36"/>
  <c r="BF36"/>
  <c r="BE36"/>
  <c r="BD36"/>
  <c r="BC36"/>
  <c r="BB36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DD35"/>
  <c r="DC35"/>
  <c r="DB35"/>
  <c r="DA35"/>
  <c r="CZ35"/>
  <c r="CY35"/>
  <c r="CX35"/>
  <c r="CW35"/>
  <c r="CV35"/>
  <c r="CU35"/>
  <c r="CT35"/>
  <c r="CS35"/>
  <c r="CR35"/>
  <c r="CQ35"/>
  <c r="CP35"/>
  <c r="CO35"/>
  <c r="CN35"/>
  <c r="CM35"/>
  <c r="CL35"/>
  <c r="CK35"/>
  <c r="CJ35"/>
  <c r="CI35"/>
  <c r="CH35"/>
  <c r="CG35"/>
  <c r="CF35"/>
  <c r="CE35"/>
  <c r="CD35"/>
  <c r="CC35"/>
  <c r="CB35"/>
  <c r="CA35"/>
  <c r="BZ35"/>
  <c r="BY35"/>
  <c r="BX35"/>
  <c r="BW35"/>
  <c r="BV35"/>
  <c r="BU35"/>
  <c r="BT35"/>
  <c r="BS35"/>
  <c r="BR35"/>
  <c r="BQ35"/>
  <c r="BP35"/>
  <c r="BO35"/>
  <c r="BN35"/>
  <c r="BM35"/>
  <c r="BL35"/>
  <c r="BK35"/>
  <c r="BJ35"/>
  <c r="BI35"/>
  <c r="BH35"/>
  <c r="BG35"/>
  <c r="BF35"/>
  <c r="BE35"/>
  <c r="BD35"/>
  <c r="BC35"/>
  <c r="BB35"/>
  <c r="BA35"/>
  <c r="AZ35"/>
  <c r="AY35"/>
  <c r="AX35"/>
  <c r="AW35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DD34"/>
  <c r="DC34"/>
  <c r="DB34"/>
  <c r="DA34"/>
  <c r="CZ34"/>
  <c r="CY34"/>
  <c r="CX34"/>
  <c r="CW34"/>
  <c r="CV34"/>
  <c r="CU34"/>
  <c r="CT34"/>
  <c r="CS34"/>
  <c r="CR34"/>
  <c r="CQ34"/>
  <c r="CP34"/>
  <c r="CO34"/>
  <c r="CN34"/>
  <c r="CM34"/>
  <c r="CL34"/>
  <c r="CK34"/>
  <c r="CJ34"/>
  <c r="CI34"/>
  <c r="CH34"/>
  <c r="CG34"/>
  <c r="CF34"/>
  <c r="CE34"/>
  <c r="CD34"/>
  <c r="CC34"/>
  <c r="CB34"/>
  <c r="CA34"/>
  <c r="BZ34"/>
  <c r="BY34"/>
  <c r="BX34"/>
  <c r="BW34"/>
  <c r="BV34"/>
  <c r="BU34"/>
  <c r="BT34"/>
  <c r="BS34"/>
  <c r="BR34"/>
  <c r="BQ34"/>
  <c r="BP34"/>
  <c r="BO34"/>
  <c r="BN34"/>
  <c r="BM34"/>
  <c r="BL34"/>
  <c r="BK34"/>
  <c r="BJ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DD33"/>
  <c r="DC33"/>
  <c r="DB33"/>
  <c r="DA33"/>
  <c r="CZ33"/>
  <c r="CY33"/>
  <c r="CX33"/>
  <c r="CW33"/>
  <c r="CV33"/>
  <c r="CU33"/>
  <c r="CT33"/>
  <c r="CS33"/>
  <c r="CR33"/>
  <c r="CQ33"/>
  <c r="CP33"/>
  <c r="CO33"/>
  <c r="CN33"/>
  <c r="CM33"/>
  <c r="CL33"/>
  <c r="CK33"/>
  <c r="CJ33"/>
  <c r="CI33"/>
  <c r="CH33"/>
  <c r="CG33"/>
  <c r="CF33"/>
  <c r="CE33"/>
  <c r="CD33"/>
  <c r="CC33"/>
  <c r="CB33"/>
  <c r="CA33"/>
  <c r="BZ33"/>
  <c r="BY33"/>
  <c r="BX33"/>
  <c r="BW33"/>
  <c r="BV33"/>
  <c r="BU33"/>
  <c r="BT33"/>
  <c r="BS33"/>
  <c r="BR33"/>
  <c r="BQ33"/>
  <c r="BP33"/>
  <c r="BO33"/>
  <c r="BN33"/>
  <c r="BM33"/>
  <c r="BL33"/>
  <c r="BK33"/>
  <c r="BJ33"/>
  <c r="BI33"/>
  <c r="BH33"/>
  <c r="BG33"/>
  <c r="BF33"/>
  <c r="BE33"/>
  <c r="BD33"/>
  <c r="BC33"/>
  <c r="BB33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DD32"/>
  <c r="DC32"/>
  <c r="DB32"/>
  <c r="DA32"/>
  <c r="CZ32"/>
  <c r="CY32"/>
  <c r="CX32"/>
  <c r="CW32"/>
  <c r="CV32"/>
  <c r="CU32"/>
  <c r="CT32"/>
  <c r="CS32"/>
  <c r="CR32"/>
  <c r="CQ32"/>
  <c r="CP32"/>
  <c r="CO32"/>
  <c r="CN32"/>
  <c r="CM32"/>
  <c r="CL32"/>
  <c r="CK32"/>
  <c r="CJ32"/>
  <c r="CI32"/>
  <c r="CH32"/>
  <c r="CG32"/>
  <c r="CF32"/>
  <c r="CE32"/>
  <c r="CD32"/>
  <c r="CC32"/>
  <c r="CB32"/>
  <c r="CA32"/>
  <c r="BZ32"/>
  <c r="BY32"/>
  <c r="BX32"/>
  <c r="BW32"/>
  <c r="BV32"/>
  <c r="BU32"/>
  <c r="BT32"/>
  <c r="BS32"/>
  <c r="BR32"/>
  <c r="BQ32"/>
  <c r="BP32"/>
  <c r="BO32"/>
  <c r="BN32"/>
  <c r="BM32"/>
  <c r="BL32"/>
  <c r="BK32"/>
  <c r="BJ32"/>
  <c r="BI32"/>
  <c r="BH32"/>
  <c r="BG32"/>
  <c r="BF32"/>
  <c r="BE32"/>
  <c r="BD32"/>
  <c r="BC32"/>
  <c r="BB32"/>
  <c r="BA32"/>
  <c r="AZ32"/>
  <c r="AY32"/>
  <c r="AX32"/>
  <c r="AW32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DD31"/>
  <c r="DC31"/>
  <c r="DB31"/>
  <c r="DA31"/>
  <c r="CZ31"/>
  <c r="CY31"/>
  <c r="CX31"/>
  <c r="CW31"/>
  <c r="CV31"/>
  <c r="CU31"/>
  <c r="CT31"/>
  <c r="CS31"/>
  <c r="CR31"/>
  <c r="CQ31"/>
  <c r="CP31"/>
  <c r="CO31"/>
  <c r="CN31"/>
  <c r="CM31"/>
  <c r="CL31"/>
  <c r="CK31"/>
  <c r="CJ31"/>
  <c r="CI31"/>
  <c r="CH31"/>
  <c r="CG31"/>
  <c r="CF31"/>
  <c r="CE31"/>
  <c r="CD31"/>
  <c r="CC31"/>
  <c r="CB31"/>
  <c r="CA31"/>
  <c r="BZ31"/>
  <c r="BY31"/>
  <c r="BX31"/>
  <c r="BW31"/>
  <c r="BV31"/>
  <c r="BU31"/>
  <c r="BT31"/>
  <c r="BS31"/>
  <c r="BR31"/>
  <c r="BQ31"/>
  <c r="BP31"/>
  <c r="BO31"/>
  <c r="BN31"/>
  <c r="BM31"/>
  <c r="BL31"/>
  <c r="BK31"/>
  <c r="BJ31"/>
  <c r="BI31"/>
  <c r="BH31"/>
  <c r="BG31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DD30"/>
  <c r="DC30"/>
  <c r="DB30"/>
  <c r="DA30"/>
  <c r="CZ30"/>
  <c r="CY30"/>
  <c r="CX30"/>
  <c r="CW30"/>
  <c r="CV30"/>
  <c r="CU30"/>
  <c r="CT30"/>
  <c r="CS30"/>
  <c r="CR30"/>
  <c r="CQ30"/>
  <c r="CP30"/>
  <c r="CO30"/>
  <c r="CN30"/>
  <c r="CM30"/>
  <c r="CL30"/>
  <c r="CK30"/>
  <c r="CJ30"/>
  <c r="CI30"/>
  <c r="CH30"/>
  <c r="CG30"/>
  <c r="CF30"/>
  <c r="CE30"/>
  <c r="CD30"/>
  <c r="CC30"/>
  <c r="CB30"/>
  <c r="CA30"/>
  <c r="BZ30"/>
  <c r="BY30"/>
  <c r="BX30"/>
  <c r="BW30"/>
  <c r="BV30"/>
  <c r="BU30"/>
  <c r="BT30"/>
  <c r="BS30"/>
  <c r="BR30"/>
  <c r="BQ30"/>
  <c r="BP30"/>
  <c r="BO30"/>
  <c r="BN30"/>
  <c r="BM30"/>
  <c r="BL30"/>
  <c r="BK30"/>
  <c r="BJ30"/>
  <c r="BI30"/>
  <c r="BH30"/>
  <c r="BG30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DD29"/>
  <c r="DC29"/>
  <c r="DB29"/>
  <c r="DA29"/>
  <c r="CZ29"/>
  <c r="CY29"/>
  <c r="CX29"/>
  <c r="CW29"/>
  <c r="CV29"/>
  <c r="CU29"/>
  <c r="CT29"/>
  <c r="CS29"/>
  <c r="CR29"/>
  <c r="CQ29"/>
  <c r="CP29"/>
  <c r="CO29"/>
  <c r="CN29"/>
  <c r="CM29"/>
  <c r="CL29"/>
  <c r="CK29"/>
  <c r="CJ29"/>
  <c r="CI29"/>
  <c r="CH29"/>
  <c r="CG29"/>
  <c r="CF29"/>
  <c r="CE29"/>
  <c r="CD29"/>
  <c r="CC29"/>
  <c r="CB29"/>
  <c r="CA29"/>
  <c r="BZ29"/>
  <c r="BY29"/>
  <c r="BX29"/>
  <c r="BW29"/>
  <c r="BV29"/>
  <c r="BU29"/>
  <c r="BT29"/>
  <c r="BS29"/>
  <c r="BR29"/>
  <c r="BQ29"/>
  <c r="BP29"/>
  <c r="BO29"/>
  <c r="BN29"/>
  <c r="BM29"/>
  <c r="BL29"/>
  <c r="BK29"/>
  <c r="BJ29"/>
  <c r="BI29"/>
  <c r="BH29"/>
  <c r="BG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DD28"/>
  <c r="DC28"/>
  <c r="DB28"/>
  <c r="DA28"/>
  <c r="CZ28"/>
  <c r="CY28"/>
  <c r="CX28"/>
  <c r="CW28"/>
  <c r="CV28"/>
  <c r="CU28"/>
  <c r="CT28"/>
  <c r="CS28"/>
  <c r="CR28"/>
  <c r="CQ28"/>
  <c r="CP28"/>
  <c r="CO28"/>
  <c r="CN28"/>
  <c r="CM28"/>
  <c r="CL28"/>
  <c r="CK28"/>
  <c r="CJ28"/>
  <c r="CI28"/>
  <c r="CH28"/>
  <c r="CG28"/>
  <c r="CF28"/>
  <c r="CE28"/>
  <c r="CD28"/>
  <c r="CC28"/>
  <c r="CB28"/>
  <c r="CA28"/>
  <c r="BZ28"/>
  <c r="BY28"/>
  <c r="BX28"/>
  <c r="BW28"/>
  <c r="BV28"/>
  <c r="BU28"/>
  <c r="BT28"/>
  <c r="BS28"/>
  <c r="BR28"/>
  <c r="BQ28"/>
  <c r="BP28"/>
  <c r="BO28"/>
  <c r="BN28"/>
  <c r="BM28"/>
  <c r="BL28"/>
  <c r="BK28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DD27"/>
  <c r="DC27"/>
  <c r="DB27"/>
  <c r="DA27"/>
  <c r="CZ27"/>
  <c r="CY27"/>
  <c r="CX27"/>
  <c r="CW27"/>
  <c r="CV27"/>
  <c r="CU27"/>
  <c r="CT27"/>
  <c r="CS27"/>
  <c r="CR27"/>
  <c r="CQ27"/>
  <c r="CP27"/>
  <c r="CO27"/>
  <c r="CN27"/>
  <c r="CM27"/>
  <c r="CL27"/>
  <c r="CK27"/>
  <c r="CJ27"/>
  <c r="CI27"/>
  <c r="CH27"/>
  <c r="CG27"/>
  <c r="CF27"/>
  <c r="CE27"/>
  <c r="CD27"/>
  <c r="CC27"/>
  <c r="CB27"/>
  <c r="CA27"/>
  <c r="BZ27"/>
  <c r="BY27"/>
  <c r="BX27"/>
  <c r="BW27"/>
  <c r="BV27"/>
  <c r="BU27"/>
  <c r="BT27"/>
  <c r="BS27"/>
  <c r="BR27"/>
  <c r="BQ27"/>
  <c r="BP27"/>
  <c r="BO27"/>
  <c r="BN27"/>
  <c r="BM27"/>
  <c r="BL27"/>
  <c r="BK27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DD26"/>
  <c r="DC26"/>
  <c r="DB26"/>
  <c r="DA26"/>
  <c r="CZ26"/>
  <c r="CY26"/>
  <c r="CX26"/>
  <c r="CW26"/>
  <c r="CV26"/>
  <c r="CU26"/>
  <c r="CT26"/>
  <c r="CS26"/>
  <c r="CR26"/>
  <c r="CQ26"/>
  <c r="CP26"/>
  <c r="CO26"/>
  <c r="CN26"/>
  <c r="CM26"/>
  <c r="CL26"/>
  <c r="CK26"/>
  <c r="CJ26"/>
  <c r="CI26"/>
  <c r="CH26"/>
  <c r="CG26"/>
  <c r="CF26"/>
  <c r="CE26"/>
  <c r="CD26"/>
  <c r="CC26"/>
  <c r="CB26"/>
  <c r="CA26"/>
  <c r="BZ26"/>
  <c r="BY26"/>
  <c r="BX26"/>
  <c r="BW26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DD25"/>
  <c r="DC25"/>
  <c r="DB25"/>
  <c r="DA25"/>
  <c r="CZ25"/>
  <c r="CY25"/>
  <c r="CX25"/>
  <c r="CW25"/>
  <c r="CV25"/>
  <c r="CU25"/>
  <c r="CT25"/>
  <c r="CS25"/>
  <c r="CR25"/>
  <c r="CQ25"/>
  <c r="CP25"/>
  <c r="CO25"/>
  <c r="CN25"/>
  <c r="CM25"/>
  <c r="CL25"/>
  <c r="CK25"/>
  <c r="CJ25"/>
  <c r="CI25"/>
  <c r="CH25"/>
  <c r="CG25"/>
  <c r="CF25"/>
  <c r="CE25"/>
  <c r="CD25"/>
  <c r="CC25"/>
  <c r="CB25"/>
  <c r="CA25"/>
  <c r="BZ25"/>
  <c r="BY25"/>
  <c r="BX25"/>
  <c r="BW25"/>
  <c r="BV25"/>
  <c r="BU25"/>
  <c r="BT25"/>
  <c r="BS25"/>
  <c r="BR25"/>
  <c r="BQ25"/>
  <c r="BP25"/>
  <c r="BO25"/>
  <c r="BN25"/>
  <c r="BM25"/>
  <c r="BL25"/>
  <c r="BK25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DD24"/>
  <c r="DC24"/>
  <c r="DB24"/>
  <c r="DA24"/>
  <c r="CZ24"/>
  <c r="CY24"/>
  <c r="CX24"/>
  <c r="CW24"/>
  <c r="CV24"/>
  <c r="CU24"/>
  <c r="CT24"/>
  <c r="CS24"/>
  <c r="CR24"/>
  <c r="CQ24"/>
  <c r="CP24"/>
  <c r="CO24"/>
  <c r="CN24"/>
  <c r="CM24"/>
  <c r="CL24"/>
  <c r="CK24"/>
  <c r="CJ24"/>
  <c r="CI24"/>
  <c r="CH24"/>
  <c r="CG24"/>
  <c r="CF24"/>
  <c r="CE24"/>
  <c r="CD24"/>
  <c r="CC24"/>
  <c r="CB24"/>
  <c r="CA24"/>
  <c r="BZ24"/>
  <c r="BY24"/>
  <c r="BX24"/>
  <c r="BW24"/>
  <c r="BV24"/>
  <c r="BU24"/>
  <c r="BT24"/>
  <c r="BS24"/>
  <c r="BR24"/>
  <c r="BQ24"/>
  <c r="BP24"/>
  <c r="BO24"/>
  <c r="BN24"/>
  <c r="BM24"/>
  <c r="BL24"/>
  <c r="BK24"/>
  <c r="BJ24"/>
  <c r="BI24"/>
  <c r="BH24"/>
  <c r="BG24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DD23"/>
  <c r="DC23"/>
  <c r="DB23"/>
  <c r="DA23"/>
  <c r="CZ23"/>
  <c r="CY23"/>
  <c r="CX23"/>
  <c r="CW23"/>
  <c r="CV23"/>
  <c r="CU23"/>
  <c r="CT23"/>
  <c r="CS23"/>
  <c r="CR23"/>
  <c r="CQ23"/>
  <c r="CP23"/>
  <c r="CO23"/>
  <c r="CN23"/>
  <c r="CM23"/>
  <c r="CL23"/>
  <c r="CK23"/>
  <c r="CJ23"/>
  <c r="CI23"/>
  <c r="CH23"/>
  <c r="CG23"/>
  <c r="CF23"/>
  <c r="CE23"/>
  <c r="CD23"/>
  <c r="CC23"/>
  <c r="CB23"/>
  <c r="CA23"/>
  <c r="BZ23"/>
  <c r="BY23"/>
  <c r="BX23"/>
  <c r="BW23"/>
  <c r="BV23"/>
  <c r="BU23"/>
  <c r="BT23"/>
  <c r="BS23"/>
  <c r="BR23"/>
  <c r="BQ23"/>
  <c r="BP23"/>
  <c r="BO23"/>
  <c r="BN23"/>
  <c r="BM23"/>
  <c r="BL23"/>
  <c r="BK23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DD22"/>
  <c r="DC22"/>
  <c r="DB22"/>
  <c r="DA22"/>
  <c r="CZ22"/>
  <c r="CY22"/>
  <c r="CX22"/>
  <c r="CW22"/>
  <c r="CV22"/>
  <c r="CU22"/>
  <c r="CT22"/>
  <c r="CS22"/>
  <c r="CR22"/>
  <c r="CQ22"/>
  <c r="CP22"/>
  <c r="CO22"/>
  <c r="CN22"/>
  <c r="CM22"/>
  <c r="CL22"/>
  <c r="CK22"/>
  <c r="CJ22"/>
  <c r="CI22"/>
  <c r="CH22"/>
  <c r="CG22"/>
  <c r="CF22"/>
  <c r="CE22"/>
  <c r="CD22"/>
  <c r="CC22"/>
  <c r="CB22"/>
  <c r="CA22"/>
  <c r="BZ22"/>
  <c r="BY22"/>
  <c r="BX22"/>
  <c r="BW22"/>
  <c r="BV22"/>
  <c r="BU22"/>
  <c r="BT22"/>
  <c r="BS22"/>
  <c r="BR22"/>
  <c r="BQ22"/>
  <c r="BP22"/>
  <c r="BO22"/>
  <c r="BN22"/>
  <c r="BM22"/>
  <c r="BL22"/>
  <c r="BK22"/>
  <c r="BJ22"/>
  <c r="BI22"/>
  <c r="BH22"/>
  <c r="BG22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DD21"/>
  <c r="DC21"/>
  <c r="DB21"/>
  <c r="DA21"/>
  <c r="CZ21"/>
  <c r="CY21"/>
  <c r="CX21"/>
  <c r="CW21"/>
  <c r="CV21"/>
  <c r="CU21"/>
  <c r="CT21"/>
  <c r="CS21"/>
  <c r="CR21"/>
  <c r="CQ21"/>
  <c r="CP21"/>
  <c r="CO21"/>
  <c r="CN21"/>
  <c r="CM21"/>
  <c r="CL21"/>
  <c r="CK21"/>
  <c r="CJ21"/>
  <c r="CI21"/>
  <c r="CH21"/>
  <c r="CG21"/>
  <c r="CF21"/>
  <c r="CE21"/>
  <c r="CD21"/>
  <c r="CC21"/>
  <c r="CB21"/>
  <c r="CA21"/>
  <c r="BZ21"/>
  <c r="BY21"/>
  <c r="BX21"/>
  <c r="BW21"/>
  <c r="BV21"/>
  <c r="BU21"/>
  <c r="BT21"/>
  <c r="BS21"/>
  <c r="BR21"/>
  <c r="BQ21"/>
  <c r="BP21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DD20"/>
  <c r="DC20"/>
  <c r="DB20"/>
  <c r="DA20"/>
  <c r="CZ20"/>
  <c r="CY20"/>
  <c r="CX20"/>
  <c r="CW20"/>
  <c r="CV20"/>
  <c r="CU20"/>
  <c r="CT20"/>
  <c r="CS20"/>
  <c r="CR20"/>
  <c r="CQ20"/>
  <c r="CP20"/>
  <c r="CO20"/>
  <c r="CN20"/>
  <c r="CM20"/>
  <c r="CL20"/>
  <c r="CK20"/>
  <c r="CJ20"/>
  <c r="CI20"/>
  <c r="CH20"/>
  <c r="CG20"/>
  <c r="CF20"/>
  <c r="CE20"/>
  <c r="CD20"/>
  <c r="CC20"/>
  <c r="CB20"/>
  <c r="CA20"/>
  <c r="BZ20"/>
  <c r="BY20"/>
  <c r="BX20"/>
  <c r="BW20"/>
  <c r="BV20"/>
  <c r="BU20"/>
  <c r="BT20"/>
  <c r="BS20"/>
  <c r="BR20"/>
  <c r="BQ20"/>
  <c r="BP20"/>
  <c r="BO20"/>
  <c r="BN20"/>
  <c r="BM20"/>
  <c r="BL20"/>
  <c r="BK20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DD19"/>
  <c r="DC19"/>
  <c r="DB19"/>
  <c r="DA19"/>
  <c r="CZ19"/>
  <c r="CY19"/>
  <c r="CX19"/>
  <c r="CW19"/>
  <c r="CV19"/>
  <c r="CU19"/>
  <c r="CT19"/>
  <c r="CS19"/>
  <c r="CR19"/>
  <c r="CQ19"/>
  <c r="CP19"/>
  <c r="CO19"/>
  <c r="CN19"/>
  <c r="CM19"/>
  <c r="CL19"/>
  <c r="CK19"/>
  <c r="CJ19"/>
  <c r="CI19"/>
  <c r="CH19"/>
  <c r="CG19"/>
  <c r="CF19"/>
  <c r="CE19"/>
  <c r="CD19"/>
  <c r="CC19"/>
  <c r="CB19"/>
  <c r="CA19"/>
  <c r="BZ19"/>
  <c r="BY19"/>
  <c r="BX19"/>
  <c r="BW19"/>
  <c r="BV19"/>
  <c r="BU19"/>
  <c r="BT19"/>
  <c r="BS19"/>
  <c r="BR19"/>
  <c r="BQ19"/>
  <c r="BP19"/>
  <c r="BO19"/>
  <c r="BN19"/>
  <c r="BM19"/>
  <c r="BL19"/>
  <c r="BK19"/>
  <c r="BJ19"/>
  <c r="BI19"/>
  <c r="BH19"/>
  <c r="BG19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Y18"/>
  <c r="BX18"/>
  <c r="BW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DD17"/>
  <c r="DC17"/>
  <c r="DB17"/>
  <c r="DA17"/>
  <c r="CZ17"/>
  <c r="CY17"/>
  <c r="CX17"/>
  <c r="CW17"/>
  <c r="CV17"/>
  <c r="CU17"/>
  <c r="CT17"/>
  <c r="CS17"/>
  <c r="CR17"/>
  <c r="CQ17"/>
  <c r="CP17"/>
  <c r="CO17"/>
  <c r="CN17"/>
  <c r="CM17"/>
  <c r="CL17"/>
  <c r="CK17"/>
  <c r="CJ17"/>
  <c r="CI17"/>
  <c r="CH17"/>
  <c r="CG17"/>
  <c r="CF17"/>
  <c r="CE17"/>
  <c r="CD17"/>
  <c r="CC17"/>
  <c r="CB17"/>
  <c r="CA17"/>
  <c r="BZ17"/>
  <c r="BY17"/>
  <c r="BX17"/>
  <c r="BW17"/>
  <c r="BV17"/>
  <c r="BU17"/>
  <c r="BT17"/>
  <c r="BS17"/>
  <c r="BR17"/>
  <c r="BQ17"/>
  <c r="BP17"/>
  <c r="BO17"/>
  <c r="BN17"/>
  <c r="BM17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DD16"/>
  <c r="DC16"/>
  <c r="DB16"/>
  <c r="DA16"/>
  <c r="CZ16"/>
  <c r="CY16"/>
  <c r="CX16"/>
  <c r="CW16"/>
  <c r="CV16"/>
  <c r="CU16"/>
  <c r="CT16"/>
  <c r="CS16"/>
  <c r="CR16"/>
  <c r="CQ16"/>
  <c r="CP16"/>
  <c r="CO16"/>
  <c r="CN16"/>
  <c r="CM16"/>
  <c r="CL16"/>
  <c r="CK16"/>
  <c r="CJ16"/>
  <c r="CI16"/>
  <c r="CH16"/>
  <c r="CG16"/>
  <c r="CF16"/>
  <c r="CE16"/>
  <c r="CD16"/>
  <c r="CC16"/>
  <c r="CB16"/>
  <c r="CA16"/>
  <c r="BZ16"/>
  <c r="BY16"/>
  <c r="BX16"/>
  <c r="BW16"/>
  <c r="BV16"/>
  <c r="BU16"/>
  <c r="BT16"/>
  <c r="BS16"/>
  <c r="BR16"/>
  <c r="BQ16"/>
  <c r="BP16"/>
  <c r="BO16"/>
  <c r="BN16"/>
  <c r="BM16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DD15"/>
  <c r="DC15"/>
  <c r="DB15"/>
  <c r="DA15"/>
  <c r="CZ15"/>
  <c r="CY15"/>
  <c r="CX15"/>
  <c r="CW15"/>
  <c r="CV15"/>
  <c r="CU15"/>
  <c r="CT15"/>
  <c r="CS15"/>
  <c r="CR15"/>
  <c r="CQ15"/>
  <c r="CP15"/>
  <c r="CO15"/>
  <c r="CN15"/>
  <c r="CM15"/>
  <c r="CL15"/>
  <c r="CK15"/>
  <c r="CJ15"/>
  <c r="CI15"/>
  <c r="CH15"/>
  <c r="CG15"/>
  <c r="CF15"/>
  <c r="CE15"/>
  <c r="CD15"/>
  <c r="CC15"/>
  <c r="CB15"/>
  <c r="CA15"/>
  <c r="BZ15"/>
  <c r="BY15"/>
  <c r="BX15"/>
  <c r="BW15"/>
  <c r="BV15"/>
  <c r="BU15"/>
  <c r="BT15"/>
  <c r="BS15"/>
  <c r="BR15"/>
  <c r="BQ15"/>
  <c r="BP15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DD14"/>
  <c r="DC14"/>
  <c r="DB14"/>
  <c r="DA14"/>
  <c r="CZ14"/>
  <c r="CY14"/>
  <c r="CX14"/>
  <c r="CW14"/>
  <c r="CV14"/>
  <c r="CU14"/>
  <c r="CT14"/>
  <c r="CS14"/>
  <c r="CR14"/>
  <c r="CQ14"/>
  <c r="CP14"/>
  <c r="CO14"/>
  <c r="CN14"/>
  <c r="CM14"/>
  <c r="CL14"/>
  <c r="CK14"/>
  <c r="CJ14"/>
  <c r="CI14"/>
  <c r="CH14"/>
  <c r="CG14"/>
  <c r="CF14"/>
  <c r="CE14"/>
  <c r="CD14"/>
  <c r="CC14"/>
  <c r="CB14"/>
  <c r="CA14"/>
  <c r="BZ14"/>
  <c r="BY14"/>
  <c r="BX14"/>
  <c r="BW14"/>
  <c r="BV14"/>
  <c r="BU14"/>
  <c r="BT14"/>
  <c r="BS14"/>
  <c r="BR14"/>
  <c r="BQ14"/>
  <c r="BP14"/>
  <c r="BO14"/>
  <c r="BN14"/>
  <c r="BM14"/>
  <c r="BL14"/>
  <c r="BK14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DD13"/>
  <c r="DC13"/>
  <c r="DB13"/>
  <c r="DA13"/>
  <c r="CZ13"/>
  <c r="CY13"/>
  <c r="CX13"/>
  <c r="CW13"/>
  <c r="CV13"/>
  <c r="CU13"/>
  <c r="CT13"/>
  <c r="CS13"/>
  <c r="CR13"/>
  <c r="CQ13"/>
  <c r="CP13"/>
  <c r="CO13"/>
  <c r="CN13"/>
  <c r="CM13"/>
  <c r="CL13"/>
  <c r="CK13"/>
  <c r="CJ13"/>
  <c r="CI13"/>
  <c r="CH13"/>
  <c r="CG13"/>
  <c r="CF13"/>
  <c r="CE13"/>
  <c r="CD13"/>
  <c r="CC13"/>
  <c r="CB13"/>
  <c r="CA13"/>
  <c r="BZ13"/>
  <c r="BY13"/>
  <c r="BX13"/>
  <c r="BW13"/>
  <c r="BV13"/>
  <c r="BU13"/>
  <c r="BT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DD12"/>
  <c r="DC12"/>
  <c r="DB12"/>
  <c r="DA12"/>
  <c r="CZ12"/>
  <c r="CY12"/>
  <c r="CX12"/>
  <c r="CW12"/>
  <c r="CV12"/>
  <c r="CU12"/>
  <c r="CT12"/>
  <c r="CS12"/>
  <c r="CR12"/>
  <c r="CQ12"/>
  <c r="CP12"/>
  <c r="CO12"/>
  <c r="CN12"/>
  <c r="CM12"/>
  <c r="CL12"/>
  <c r="CK12"/>
  <c r="CJ12"/>
  <c r="CI12"/>
  <c r="CH12"/>
  <c r="CG12"/>
  <c r="CF12"/>
  <c r="CE12"/>
  <c r="CD12"/>
  <c r="CC12"/>
  <c r="CB12"/>
  <c r="CA12"/>
  <c r="BZ12"/>
  <c r="BY12"/>
  <c r="BX12"/>
  <c r="BW12"/>
  <c r="BV12"/>
  <c r="BU12"/>
  <c r="BT12"/>
  <c r="BS12"/>
  <c r="BR12"/>
  <c r="BQ12"/>
  <c r="BP12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DD11"/>
  <c r="DC11"/>
  <c r="DB11"/>
  <c r="DA11"/>
  <c r="CZ11"/>
  <c r="CY11"/>
  <c r="CX11"/>
  <c r="CW11"/>
  <c r="CV11"/>
  <c r="CU11"/>
  <c r="CT11"/>
  <c r="CS11"/>
  <c r="CR11"/>
  <c r="CQ11"/>
  <c r="CP11"/>
  <c r="CO11"/>
  <c r="CN11"/>
  <c r="CM11"/>
  <c r="CL11"/>
  <c r="CK11"/>
  <c r="CJ11"/>
  <c r="CI11"/>
  <c r="CH11"/>
  <c r="CG11"/>
  <c r="CF11"/>
  <c r="CE11"/>
  <c r="CD11"/>
  <c r="CC11"/>
  <c r="CB11"/>
  <c r="CA11"/>
  <c r="BZ11"/>
  <c r="BY11"/>
  <c r="BX11"/>
  <c r="BW11"/>
  <c r="BV11"/>
  <c r="BU11"/>
  <c r="BT11"/>
  <c r="BS11"/>
  <c r="BR11"/>
  <c r="BQ11"/>
  <c r="BP11"/>
  <c r="BO11"/>
  <c r="BN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DD10"/>
  <c r="DC10"/>
  <c r="DB10"/>
  <c r="DA10"/>
  <c r="CZ10"/>
  <c r="CY10"/>
  <c r="CX10"/>
  <c r="CW10"/>
  <c r="CV10"/>
  <c r="CU10"/>
  <c r="CT10"/>
  <c r="CS10"/>
  <c r="CR10"/>
  <c r="CQ10"/>
  <c r="CP10"/>
  <c r="CO10"/>
  <c r="CN10"/>
  <c r="CM10"/>
  <c r="CL10"/>
  <c r="CK10"/>
  <c r="CJ10"/>
  <c r="CI10"/>
  <c r="CH10"/>
  <c r="CG10"/>
  <c r="CF10"/>
  <c r="CE10"/>
  <c r="CD10"/>
  <c r="CC10"/>
  <c r="CB10"/>
  <c r="CA10"/>
  <c r="BZ10"/>
  <c r="BY10"/>
  <c r="BX10"/>
  <c r="BW10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71"/>
  <c r="E171"/>
  <c r="D171"/>
  <c r="C171"/>
  <c r="I170"/>
  <c r="E170"/>
  <c r="D170"/>
  <c r="C170"/>
  <c r="I169"/>
  <c r="E169"/>
  <c r="D169"/>
  <c r="C169"/>
  <c r="I168"/>
  <c r="E168"/>
  <c r="D168"/>
  <c r="C168"/>
  <c r="I167"/>
  <c r="E167"/>
  <c r="D167"/>
  <c r="C167"/>
  <c r="I166"/>
  <c r="E166"/>
  <c r="D166"/>
  <c r="C166"/>
  <c r="I165"/>
  <c r="E165"/>
  <c r="D165"/>
  <c r="C165"/>
  <c r="I164"/>
  <c r="E164"/>
  <c r="D164"/>
  <c r="C164"/>
  <c r="I163"/>
  <c r="E163"/>
  <c r="D163"/>
  <c r="C163"/>
  <c r="I162"/>
  <c r="E162"/>
  <c r="D162"/>
  <c r="C162"/>
  <c r="I161"/>
  <c r="E161"/>
  <c r="D161"/>
  <c r="C161"/>
  <c r="I160"/>
  <c r="E160"/>
  <c r="D160"/>
  <c r="C160"/>
  <c r="I159"/>
  <c r="E159"/>
  <c r="D159"/>
  <c r="C159"/>
  <c r="I158"/>
  <c r="E158"/>
  <c r="D158"/>
  <c r="C158"/>
  <c r="I157"/>
  <c r="E157"/>
  <c r="D157"/>
  <c r="C157"/>
  <c r="I156"/>
  <c r="E156"/>
  <c r="D156"/>
  <c r="C156"/>
  <c r="I155"/>
  <c r="E155"/>
  <c r="D155"/>
  <c r="C155"/>
  <c r="I154"/>
  <c r="E154"/>
  <c r="D154"/>
  <c r="C154"/>
  <c r="I153"/>
  <c r="E153"/>
  <c r="D153"/>
  <c r="C153"/>
  <c r="I152"/>
  <c r="E152"/>
  <c r="D152"/>
  <c r="C152"/>
  <c r="I151"/>
  <c r="E151"/>
  <c r="D151"/>
  <c r="C151"/>
  <c r="I150"/>
  <c r="E150"/>
  <c r="D150"/>
  <c r="C150"/>
  <c r="I149"/>
  <c r="E149"/>
  <c r="D149"/>
  <c r="C149"/>
  <c r="B149"/>
  <c r="I148"/>
  <c r="E148"/>
  <c r="D148"/>
  <c r="C148"/>
  <c r="I147"/>
  <c r="E147"/>
  <c r="D147"/>
  <c r="C147"/>
  <c r="B147"/>
  <c r="I146"/>
  <c r="E146"/>
  <c r="D146"/>
  <c r="C146"/>
  <c r="I145"/>
  <c r="E145"/>
  <c r="D145"/>
  <c r="C145"/>
  <c r="I144"/>
  <c r="E144"/>
  <c r="D144"/>
  <c r="C144"/>
  <c r="B144"/>
  <c r="I143"/>
  <c r="E143"/>
  <c r="D143"/>
  <c r="C143"/>
  <c r="B143"/>
  <c r="I142"/>
  <c r="E142"/>
  <c r="D142"/>
  <c r="C142"/>
  <c r="B142"/>
  <c r="I141"/>
  <c r="E141"/>
  <c r="D141"/>
  <c r="C141"/>
  <c r="B141"/>
  <c r="I140"/>
  <c r="E140"/>
  <c r="D140"/>
  <c r="C140"/>
  <c r="B140"/>
  <c r="I139"/>
  <c r="E139"/>
  <c r="D139"/>
  <c r="C139"/>
  <c r="B139"/>
  <c r="I138"/>
  <c r="E138"/>
  <c r="D138"/>
  <c r="C138"/>
  <c r="B138"/>
  <c r="I137"/>
  <c r="E137"/>
  <c r="D137"/>
  <c r="C137"/>
  <c r="B137"/>
  <c r="I136"/>
  <c r="E136"/>
  <c r="D136"/>
  <c r="C136"/>
  <c r="B136"/>
  <c r="I135"/>
  <c r="E135"/>
  <c r="D135"/>
  <c r="C135"/>
  <c r="B135"/>
  <c r="I134"/>
  <c r="E134"/>
  <c r="D134"/>
  <c r="C134"/>
  <c r="B134"/>
  <c r="I133"/>
  <c r="E133"/>
  <c r="D133"/>
  <c r="C133"/>
  <c r="I132"/>
  <c r="E132"/>
  <c r="D132"/>
  <c r="C132"/>
  <c r="I131"/>
  <c r="E131"/>
  <c r="D131"/>
  <c r="C131"/>
  <c r="B131"/>
  <c r="I130"/>
  <c r="E130"/>
  <c r="D130"/>
  <c r="C130"/>
  <c r="I129"/>
  <c r="E129"/>
  <c r="D129"/>
  <c r="C129"/>
  <c r="B129"/>
  <c r="I128"/>
  <c r="E128"/>
  <c r="D128"/>
  <c r="C128"/>
  <c r="B128"/>
  <c r="I127"/>
  <c r="E127"/>
  <c r="D127"/>
  <c r="C127"/>
  <c r="I126"/>
  <c r="E126"/>
  <c r="D126"/>
  <c r="C126"/>
  <c r="I125"/>
  <c r="E125"/>
  <c r="D125"/>
  <c r="C125"/>
  <c r="I124"/>
  <c r="E124"/>
  <c r="D124"/>
  <c r="C124"/>
  <c r="I123"/>
  <c r="E123"/>
  <c r="D123"/>
  <c r="C123"/>
  <c r="B123"/>
  <c r="I122"/>
  <c r="E122"/>
  <c r="D122"/>
  <c r="C122"/>
  <c r="I121"/>
  <c r="E121"/>
  <c r="D121"/>
  <c r="C121"/>
  <c r="B121"/>
  <c r="I120"/>
  <c r="E120"/>
  <c r="D120"/>
  <c r="C120"/>
  <c r="B120"/>
  <c r="I119"/>
  <c r="E119"/>
  <c r="D119"/>
  <c r="C119"/>
  <c r="I118"/>
  <c r="E118"/>
  <c r="D118"/>
  <c r="C118"/>
  <c r="I117"/>
  <c r="E117"/>
  <c r="D117"/>
  <c r="C117"/>
  <c r="I116"/>
  <c r="E116"/>
  <c r="D116"/>
  <c r="C116"/>
  <c r="I115"/>
  <c r="E115"/>
  <c r="D115"/>
  <c r="C115"/>
  <c r="B115"/>
  <c r="I114"/>
  <c r="E114"/>
  <c r="D114"/>
  <c r="C114"/>
  <c r="I113"/>
  <c r="E113"/>
  <c r="D113"/>
  <c r="C113"/>
  <c r="B113"/>
  <c r="I112"/>
  <c r="E112"/>
  <c r="D112"/>
  <c r="C112"/>
  <c r="I111"/>
  <c r="E111"/>
  <c r="D111"/>
  <c r="C111"/>
  <c r="I110"/>
  <c r="E110"/>
  <c r="D110"/>
  <c r="C110"/>
  <c r="I109"/>
  <c r="E109"/>
  <c r="D109"/>
  <c r="C109"/>
  <c r="I108"/>
  <c r="E108"/>
  <c r="D108"/>
  <c r="C108"/>
  <c r="I107"/>
  <c r="E107"/>
  <c r="D107"/>
  <c r="C107"/>
  <c r="I106"/>
  <c r="E106"/>
  <c r="D106"/>
  <c r="C106"/>
  <c r="I105"/>
  <c r="E105"/>
  <c r="D105"/>
  <c r="C105"/>
  <c r="I104"/>
  <c r="E104"/>
  <c r="D104"/>
  <c r="C104"/>
  <c r="I103"/>
  <c r="E103"/>
  <c r="D103"/>
  <c r="C103"/>
  <c r="I102"/>
  <c r="E102"/>
  <c r="D102"/>
  <c r="C102"/>
  <c r="I101"/>
  <c r="E101"/>
  <c r="D101"/>
  <c r="C101"/>
  <c r="I100"/>
  <c r="E100"/>
  <c r="D100"/>
  <c r="C100"/>
  <c r="I99"/>
  <c r="E99"/>
  <c r="D99"/>
  <c r="C99"/>
  <c r="I98"/>
  <c r="E98"/>
  <c r="D98"/>
  <c r="C98"/>
  <c r="I97"/>
  <c r="E97"/>
  <c r="D97"/>
  <c r="C97"/>
  <c r="I96"/>
  <c r="E96"/>
  <c r="D96"/>
  <c r="C96"/>
  <c r="I95"/>
  <c r="E95"/>
  <c r="D95"/>
  <c r="C95"/>
  <c r="I94"/>
  <c r="E94"/>
  <c r="D94"/>
  <c r="C94"/>
  <c r="I93"/>
  <c r="E93"/>
  <c r="D93"/>
  <c r="C93"/>
  <c r="I92"/>
  <c r="E92"/>
  <c r="D92"/>
  <c r="C92"/>
  <c r="I91"/>
  <c r="E91"/>
  <c r="D91"/>
  <c r="C91"/>
  <c r="I90"/>
  <c r="E90"/>
  <c r="D90"/>
  <c r="C90"/>
  <c r="I89"/>
  <c r="E89"/>
  <c r="D89"/>
  <c r="C89"/>
  <c r="I88"/>
  <c r="E88"/>
  <c r="D88"/>
  <c r="C88"/>
  <c r="I87"/>
  <c r="E87"/>
  <c r="D87"/>
  <c r="C87"/>
  <c r="I86"/>
  <c r="E86"/>
  <c r="D86"/>
  <c r="C86"/>
  <c r="I85"/>
  <c r="E85"/>
  <c r="D85"/>
  <c r="C85"/>
  <c r="I84"/>
  <c r="E84"/>
  <c r="D84"/>
  <c r="C84"/>
  <c r="I83"/>
  <c r="E83"/>
  <c r="D83"/>
  <c r="C83"/>
  <c r="I82"/>
  <c r="E82"/>
  <c r="D82"/>
  <c r="C82"/>
  <c r="I81"/>
  <c r="E81"/>
  <c r="D81"/>
  <c r="C81"/>
  <c r="I80"/>
  <c r="E80"/>
  <c r="D80"/>
  <c r="C80"/>
  <c r="I79"/>
  <c r="E79"/>
  <c r="D79"/>
  <c r="C79"/>
  <c r="I78"/>
  <c r="E78"/>
  <c r="D78"/>
  <c r="C78"/>
  <c r="I77"/>
  <c r="E77"/>
  <c r="D77"/>
  <c r="C77"/>
  <c r="I76"/>
  <c r="E76"/>
  <c r="D76"/>
  <c r="C76"/>
  <c r="I75"/>
  <c r="E75"/>
  <c r="D75"/>
  <c r="C75"/>
  <c r="I74"/>
  <c r="E74"/>
  <c r="D74"/>
  <c r="C74"/>
  <c r="I73"/>
  <c r="E73"/>
  <c r="D73"/>
  <c r="C73"/>
  <c r="I72"/>
  <c r="E72"/>
  <c r="D72"/>
  <c r="C72"/>
  <c r="I71"/>
  <c r="E71"/>
  <c r="D71"/>
  <c r="C71"/>
  <c r="I70"/>
  <c r="E70"/>
  <c r="D70"/>
  <c r="C70"/>
  <c r="I69"/>
  <c r="E69"/>
  <c r="D69"/>
  <c r="C69"/>
  <c r="I68"/>
  <c r="E68"/>
  <c r="D68"/>
  <c r="C68"/>
  <c r="I67"/>
  <c r="E67"/>
  <c r="D67"/>
  <c r="C67"/>
  <c r="B67"/>
  <c r="I66"/>
  <c r="E66"/>
  <c r="D66"/>
  <c r="C66"/>
  <c r="I65"/>
  <c r="E65"/>
  <c r="D65"/>
  <c r="C65"/>
  <c r="I64"/>
  <c r="E64"/>
  <c r="D64"/>
  <c r="C64"/>
  <c r="I63"/>
  <c r="E63"/>
  <c r="D63"/>
  <c r="C63"/>
  <c r="I62"/>
  <c r="E62"/>
  <c r="D62"/>
  <c r="C62"/>
  <c r="I61"/>
  <c r="E61"/>
  <c r="D61"/>
  <c r="C61"/>
  <c r="I60"/>
  <c r="E60"/>
  <c r="D60"/>
  <c r="C60"/>
  <c r="I59"/>
  <c r="E59"/>
  <c r="D59"/>
  <c r="C59"/>
  <c r="I58"/>
  <c r="E58"/>
  <c r="D58"/>
  <c r="C58"/>
  <c r="I57"/>
  <c r="E57"/>
  <c r="D57"/>
  <c r="C57"/>
  <c r="I56"/>
  <c r="E56"/>
  <c r="D56"/>
  <c r="C56"/>
  <c r="I55"/>
  <c r="E55"/>
  <c r="D55"/>
  <c r="C55"/>
  <c r="I54"/>
  <c r="E54"/>
  <c r="D54"/>
  <c r="C54"/>
  <c r="I53"/>
  <c r="E53"/>
  <c r="D53"/>
  <c r="C53"/>
  <c r="I52"/>
  <c r="E52"/>
  <c r="D52"/>
  <c r="C52"/>
  <c r="I51"/>
  <c r="E51"/>
  <c r="D51"/>
  <c r="C51"/>
  <c r="B51"/>
  <c r="I50"/>
  <c r="E50"/>
  <c r="D50"/>
  <c r="C50"/>
  <c r="I49"/>
  <c r="E49"/>
  <c r="D49"/>
  <c r="C49"/>
  <c r="B49"/>
  <c r="I48"/>
  <c r="E48"/>
  <c r="D48"/>
  <c r="C48"/>
  <c r="I47"/>
  <c r="E47"/>
  <c r="D47"/>
  <c r="C47"/>
  <c r="B47"/>
  <c r="I46"/>
  <c r="E46"/>
  <c r="D46"/>
  <c r="C46"/>
  <c r="I45"/>
  <c r="E45"/>
  <c r="D45"/>
  <c r="C45"/>
  <c r="B45"/>
  <c r="I44"/>
  <c r="E44"/>
  <c r="D44"/>
  <c r="C44"/>
  <c r="I43"/>
  <c r="E43"/>
  <c r="D43"/>
  <c r="C43"/>
  <c r="B43"/>
  <c r="I42"/>
  <c r="E42"/>
  <c r="D42"/>
  <c r="C42"/>
  <c r="I41"/>
  <c r="E41"/>
  <c r="D41"/>
  <c r="C41"/>
  <c r="B41"/>
  <c r="I40"/>
  <c r="E40"/>
  <c r="D40"/>
  <c r="C40"/>
  <c r="I39"/>
  <c r="E39"/>
  <c r="D39"/>
  <c r="C39"/>
  <c r="B39"/>
  <c r="I38"/>
  <c r="E38"/>
  <c r="D38"/>
  <c r="C38"/>
  <c r="I37"/>
  <c r="E37"/>
  <c r="D37"/>
  <c r="C37"/>
  <c r="B37"/>
  <c r="I36"/>
  <c r="E36"/>
  <c r="D36"/>
  <c r="C36"/>
  <c r="I35"/>
  <c r="E35"/>
  <c r="D35"/>
  <c r="C35"/>
  <c r="B35"/>
  <c r="I34"/>
  <c r="E34"/>
  <c r="D34"/>
  <c r="C34"/>
  <c r="I33"/>
  <c r="E33"/>
  <c r="D33"/>
  <c r="C33"/>
  <c r="B33"/>
  <c r="I32"/>
  <c r="E32"/>
  <c r="D32"/>
  <c r="C32"/>
  <c r="I31"/>
  <c r="E31"/>
  <c r="D31"/>
  <c r="C31"/>
  <c r="B31"/>
  <c r="I30"/>
  <c r="E30"/>
  <c r="D30"/>
  <c r="C30"/>
  <c r="I29"/>
  <c r="E29"/>
  <c r="D29"/>
  <c r="C29"/>
  <c r="I28"/>
  <c r="E28"/>
  <c r="D28"/>
  <c r="C28"/>
  <c r="I27"/>
  <c r="E27"/>
  <c r="D27"/>
  <c r="C27"/>
  <c r="I26"/>
  <c r="E26"/>
  <c r="D26"/>
  <c r="C26"/>
  <c r="I25"/>
  <c r="E25"/>
  <c r="D25"/>
  <c r="C25"/>
  <c r="I24"/>
  <c r="E24"/>
  <c r="D24"/>
  <c r="C24"/>
  <c r="B24"/>
  <c r="I23"/>
  <c r="E23"/>
  <c r="D23"/>
  <c r="C23"/>
  <c r="I22"/>
  <c r="E22"/>
  <c r="D22"/>
  <c r="C22"/>
  <c r="I21"/>
  <c r="E21"/>
  <c r="D21"/>
  <c r="C21"/>
  <c r="I20"/>
  <c r="E20"/>
  <c r="D20"/>
  <c r="C20"/>
  <c r="B20"/>
  <c r="I19"/>
  <c r="E19"/>
  <c r="D19"/>
  <c r="C19"/>
  <c r="I18"/>
  <c r="E18"/>
  <c r="D18"/>
  <c r="C18"/>
  <c r="I17"/>
  <c r="E17"/>
  <c r="D17"/>
  <c r="C17"/>
  <c r="I16"/>
  <c r="E16"/>
  <c r="D16"/>
  <c r="C16"/>
  <c r="B16"/>
  <c r="I15"/>
  <c r="E15"/>
  <c r="D15"/>
  <c r="C15"/>
  <c r="I14"/>
  <c r="E14"/>
  <c r="D14"/>
  <c r="C14"/>
  <c r="I13"/>
  <c r="E13"/>
  <c r="D13"/>
  <c r="C13"/>
  <c r="I12"/>
  <c r="E12"/>
  <c r="D12"/>
  <c r="C12"/>
  <c r="B12"/>
  <c r="I11"/>
  <c r="E11"/>
  <c r="D11"/>
  <c r="C11"/>
  <c r="I10"/>
  <c r="B10"/>
  <c r="K9"/>
  <c r="L9" s="1"/>
  <c r="B2"/>
  <c r="DD171" i="10"/>
  <c r="DC171"/>
  <c r="DB171"/>
  <c r="DA171"/>
  <c r="CZ171"/>
  <c r="CY171"/>
  <c r="CX171"/>
  <c r="CW171"/>
  <c r="CV171"/>
  <c r="CU171"/>
  <c r="CT171"/>
  <c r="CS171"/>
  <c r="CR171"/>
  <c r="CQ171"/>
  <c r="CP171"/>
  <c r="CO171"/>
  <c r="CN171"/>
  <c r="CM171"/>
  <c r="CL171"/>
  <c r="CK171"/>
  <c r="CJ171"/>
  <c r="CI171"/>
  <c r="CH171"/>
  <c r="CG171"/>
  <c r="CF171"/>
  <c r="CE171"/>
  <c r="CD171"/>
  <c r="CC171"/>
  <c r="CB171"/>
  <c r="CA171"/>
  <c r="BZ171"/>
  <c r="BY171"/>
  <c r="BX171"/>
  <c r="BW171"/>
  <c r="BV171"/>
  <c r="BU171"/>
  <c r="BT171"/>
  <c r="BS171"/>
  <c r="BR171"/>
  <c r="BQ171"/>
  <c r="BP171"/>
  <c r="BO171"/>
  <c r="BN171"/>
  <c r="BM171"/>
  <c r="BL171"/>
  <c r="BK171"/>
  <c r="BJ171"/>
  <c r="BI171"/>
  <c r="BH171"/>
  <c r="BG171"/>
  <c r="BF171"/>
  <c r="BE171"/>
  <c r="BD171"/>
  <c r="BC171"/>
  <c r="BB171"/>
  <c r="BA171"/>
  <c r="AZ171"/>
  <c r="AY171"/>
  <c r="AX171"/>
  <c r="AW171"/>
  <c r="AV171"/>
  <c r="AU171"/>
  <c r="AT171"/>
  <c r="AS171"/>
  <c r="AR171"/>
  <c r="AQ171"/>
  <c r="AP171"/>
  <c r="AO171"/>
  <c r="AN171"/>
  <c r="AM171"/>
  <c r="AL171"/>
  <c r="AK171"/>
  <c r="AJ171"/>
  <c r="AI171"/>
  <c r="AH171"/>
  <c r="AG171"/>
  <c r="AF171"/>
  <c r="AE171"/>
  <c r="AD171"/>
  <c r="AC171"/>
  <c r="AB171"/>
  <c r="AA171"/>
  <c r="Z171"/>
  <c r="Y171"/>
  <c r="X171"/>
  <c r="W171"/>
  <c r="V171"/>
  <c r="U171"/>
  <c r="T171"/>
  <c r="S171"/>
  <c r="R171"/>
  <c r="Q171"/>
  <c r="P171"/>
  <c r="O171"/>
  <c r="N171"/>
  <c r="M171"/>
  <c r="L171"/>
  <c r="K171"/>
  <c r="J171"/>
  <c r="DD170"/>
  <c r="DC170"/>
  <c r="DB170"/>
  <c r="DA170"/>
  <c r="CZ170"/>
  <c r="CY170"/>
  <c r="CX170"/>
  <c r="CW170"/>
  <c r="CV170"/>
  <c r="CU170"/>
  <c r="CT170"/>
  <c r="CS170"/>
  <c r="CR170"/>
  <c r="CQ170"/>
  <c r="CP170"/>
  <c r="CO170"/>
  <c r="CN170"/>
  <c r="CM170"/>
  <c r="CL170"/>
  <c r="CK170"/>
  <c r="CJ170"/>
  <c r="CI170"/>
  <c r="CH170"/>
  <c r="CG170"/>
  <c r="CF170"/>
  <c r="CE170"/>
  <c r="CD170"/>
  <c r="CC170"/>
  <c r="CB170"/>
  <c r="CA170"/>
  <c r="BZ170"/>
  <c r="BY170"/>
  <c r="BX170"/>
  <c r="BW170"/>
  <c r="BV170"/>
  <c r="BU170"/>
  <c r="BT170"/>
  <c r="BS170"/>
  <c r="BR170"/>
  <c r="BQ170"/>
  <c r="BP170"/>
  <c r="BO170"/>
  <c r="BN170"/>
  <c r="BM170"/>
  <c r="BL170"/>
  <c r="BK170"/>
  <c r="BJ170"/>
  <c r="BI170"/>
  <c r="BH170"/>
  <c r="BG170"/>
  <c r="BF170"/>
  <c r="BE170"/>
  <c r="BD170"/>
  <c r="BC170"/>
  <c r="BB170"/>
  <c r="BA170"/>
  <c r="AZ170"/>
  <c r="AY170"/>
  <c r="AX170"/>
  <c r="AW170"/>
  <c r="AV170"/>
  <c r="AU170"/>
  <c r="AT170"/>
  <c r="AS170"/>
  <c r="AR170"/>
  <c r="AQ170"/>
  <c r="AP170"/>
  <c r="AO170"/>
  <c r="AN170"/>
  <c r="AM170"/>
  <c r="AL170"/>
  <c r="AK170"/>
  <c r="AJ170"/>
  <c r="AI170"/>
  <c r="AH170"/>
  <c r="AG170"/>
  <c r="AF170"/>
  <c r="AE170"/>
  <c r="AD170"/>
  <c r="AC170"/>
  <c r="AB170"/>
  <c r="AA170"/>
  <c r="Z170"/>
  <c r="Y170"/>
  <c r="X170"/>
  <c r="W170"/>
  <c r="V170"/>
  <c r="U170"/>
  <c r="T170"/>
  <c r="S170"/>
  <c r="R170"/>
  <c r="Q170"/>
  <c r="P170"/>
  <c r="O170"/>
  <c r="N170"/>
  <c r="M170"/>
  <c r="L170"/>
  <c r="K170"/>
  <c r="J170"/>
  <c r="DD169"/>
  <c r="DC169"/>
  <c r="DB169"/>
  <c r="DA169"/>
  <c r="CZ169"/>
  <c r="CY169"/>
  <c r="CX169"/>
  <c r="CW169"/>
  <c r="CV169"/>
  <c r="CU169"/>
  <c r="CT169"/>
  <c r="CS169"/>
  <c r="CR169"/>
  <c r="CQ169"/>
  <c r="CP169"/>
  <c r="CO169"/>
  <c r="CN169"/>
  <c r="CM169"/>
  <c r="CL169"/>
  <c r="CK169"/>
  <c r="CJ169"/>
  <c r="CI169"/>
  <c r="CH169"/>
  <c r="CG169"/>
  <c r="CF169"/>
  <c r="CE169"/>
  <c r="CD169"/>
  <c r="CC169"/>
  <c r="CB169"/>
  <c r="CA169"/>
  <c r="BZ169"/>
  <c r="BY169"/>
  <c r="BX169"/>
  <c r="BW169"/>
  <c r="BV169"/>
  <c r="BU169"/>
  <c r="BT169"/>
  <c r="BS169"/>
  <c r="BR169"/>
  <c r="BQ169"/>
  <c r="BP169"/>
  <c r="BO169"/>
  <c r="BN169"/>
  <c r="BM169"/>
  <c r="BL169"/>
  <c r="BK169"/>
  <c r="BJ169"/>
  <c r="BI169"/>
  <c r="BH169"/>
  <c r="BG169"/>
  <c r="BF169"/>
  <c r="BE169"/>
  <c r="BD169"/>
  <c r="BC169"/>
  <c r="BB169"/>
  <c r="BA169"/>
  <c r="AZ169"/>
  <c r="AY169"/>
  <c r="AX169"/>
  <c r="AW169"/>
  <c r="AV169"/>
  <c r="AU169"/>
  <c r="AT169"/>
  <c r="AS169"/>
  <c r="AR169"/>
  <c r="AQ169"/>
  <c r="AP169"/>
  <c r="AO169"/>
  <c r="AN169"/>
  <c r="AM169"/>
  <c r="AL169"/>
  <c r="AK169"/>
  <c r="AJ169"/>
  <c r="AI169"/>
  <c r="AH169"/>
  <c r="AG169"/>
  <c r="AF169"/>
  <c r="AE169"/>
  <c r="AD169"/>
  <c r="AC169"/>
  <c r="AB169"/>
  <c r="AA169"/>
  <c r="Z169"/>
  <c r="Y169"/>
  <c r="X169"/>
  <c r="W169"/>
  <c r="V169"/>
  <c r="U169"/>
  <c r="T169"/>
  <c r="S169"/>
  <c r="R169"/>
  <c r="Q169"/>
  <c r="P169"/>
  <c r="O169"/>
  <c r="N169"/>
  <c r="M169"/>
  <c r="L169"/>
  <c r="K169"/>
  <c r="J169"/>
  <c r="DD168"/>
  <c r="DC168"/>
  <c r="DB168"/>
  <c r="DA168"/>
  <c r="CZ168"/>
  <c r="CY168"/>
  <c r="CX168"/>
  <c r="CW168"/>
  <c r="CV168"/>
  <c r="CU168"/>
  <c r="CT168"/>
  <c r="CS168"/>
  <c r="CR168"/>
  <c r="CQ168"/>
  <c r="CP168"/>
  <c r="CO168"/>
  <c r="CN168"/>
  <c r="CM168"/>
  <c r="CL168"/>
  <c r="CK168"/>
  <c r="CJ168"/>
  <c r="CI168"/>
  <c r="CH168"/>
  <c r="CG168"/>
  <c r="CF168"/>
  <c r="CE168"/>
  <c r="CD168"/>
  <c r="CC168"/>
  <c r="CB168"/>
  <c r="CA168"/>
  <c r="BZ168"/>
  <c r="BY168"/>
  <c r="BX168"/>
  <c r="BW168"/>
  <c r="BV168"/>
  <c r="BU168"/>
  <c r="BT168"/>
  <c r="BS168"/>
  <c r="BR168"/>
  <c r="BQ168"/>
  <c r="BP168"/>
  <c r="BO168"/>
  <c r="BN168"/>
  <c r="BM168"/>
  <c r="BL168"/>
  <c r="BK168"/>
  <c r="BJ168"/>
  <c r="BI168"/>
  <c r="BH168"/>
  <c r="BG168"/>
  <c r="BF168"/>
  <c r="BE168"/>
  <c r="BD168"/>
  <c r="BC168"/>
  <c r="BB168"/>
  <c r="BA168"/>
  <c r="AZ168"/>
  <c r="AY168"/>
  <c r="AX168"/>
  <c r="AW168"/>
  <c r="AV168"/>
  <c r="AU168"/>
  <c r="AT168"/>
  <c r="AS168"/>
  <c r="AR168"/>
  <c r="AQ168"/>
  <c r="AP168"/>
  <c r="AO168"/>
  <c r="AN168"/>
  <c r="AM168"/>
  <c r="AL168"/>
  <c r="AK168"/>
  <c r="AJ168"/>
  <c r="AI168"/>
  <c r="AH168"/>
  <c r="AG168"/>
  <c r="AF168"/>
  <c r="AE168"/>
  <c r="AD168"/>
  <c r="AC168"/>
  <c r="AB168"/>
  <c r="AA168"/>
  <c r="Z168"/>
  <c r="Y168"/>
  <c r="X168"/>
  <c r="W168"/>
  <c r="V168"/>
  <c r="U168"/>
  <c r="T168"/>
  <c r="S168"/>
  <c r="R168"/>
  <c r="Q168"/>
  <c r="P168"/>
  <c r="O168"/>
  <c r="N168"/>
  <c r="M168"/>
  <c r="L168"/>
  <c r="K168"/>
  <c r="J168"/>
  <c r="DD167"/>
  <c r="DC167"/>
  <c r="DB167"/>
  <c r="DA167"/>
  <c r="CZ167"/>
  <c r="CY167"/>
  <c r="CX167"/>
  <c r="CW167"/>
  <c r="CV167"/>
  <c r="CU167"/>
  <c r="CT167"/>
  <c r="CS167"/>
  <c r="CR167"/>
  <c r="CQ167"/>
  <c r="CP167"/>
  <c r="CO167"/>
  <c r="CN167"/>
  <c r="CM167"/>
  <c r="CL167"/>
  <c r="CK167"/>
  <c r="CJ167"/>
  <c r="CI167"/>
  <c r="CH167"/>
  <c r="CG167"/>
  <c r="CF167"/>
  <c r="CE167"/>
  <c r="CD167"/>
  <c r="CC167"/>
  <c r="CB167"/>
  <c r="CA167"/>
  <c r="BZ167"/>
  <c r="BY167"/>
  <c r="BX167"/>
  <c r="BW167"/>
  <c r="BV167"/>
  <c r="BU167"/>
  <c r="BT167"/>
  <c r="BS167"/>
  <c r="BR167"/>
  <c r="BQ167"/>
  <c r="BP167"/>
  <c r="BO167"/>
  <c r="BN167"/>
  <c r="BM167"/>
  <c r="BL167"/>
  <c r="BK167"/>
  <c r="BJ167"/>
  <c r="BI167"/>
  <c r="BH167"/>
  <c r="BG167"/>
  <c r="BF167"/>
  <c r="BE167"/>
  <c r="BD167"/>
  <c r="BC167"/>
  <c r="BB167"/>
  <c r="BA167"/>
  <c r="AZ167"/>
  <c r="AY167"/>
  <c r="AX167"/>
  <c r="AW167"/>
  <c r="AV167"/>
  <c r="AU167"/>
  <c r="AT167"/>
  <c r="AS167"/>
  <c r="AR167"/>
  <c r="AQ167"/>
  <c r="AP167"/>
  <c r="AO167"/>
  <c r="AN167"/>
  <c r="AM167"/>
  <c r="AL167"/>
  <c r="AK167"/>
  <c r="AJ167"/>
  <c r="AI167"/>
  <c r="AH167"/>
  <c r="AG167"/>
  <c r="AF167"/>
  <c r="AE167"/>
  <c r="AD167"/>
  <c r="AC167"/>
  <c r="AB167"/>
  <c r="AA167"/>
  <c r="Z167"/>
  <c r="Y167"/>
  <c r="X167"/>
  <c r="W167"/>
  <c r="V167"/>
  <c r="U167"/>
  <c r="T167"/>
  <c r="S167"/>
  <c r="R167"/>
  <c r="Q167"/>
  <c r="P167"/>
  <c r="O167"/>
  <c r="N167"/>
  <c r="M167"/>
  <c r="L167"/>
  <c r="K167"/>
  <c r="J167"/>
  <c r="DD166"/>
  <c r="DC166"/>
  <c r="DB166"/>
  <c r="DA166"/>
  <c r="CZ166"/>
  <c r="CY166"/>
  <c r="CX166"/>
  <c r="CW166"/>
  <c r="CV166"/>
  <c r="CU166"/>
  <c r="CT166"/>
  <c r="CS166"/>
  <c r="CR166"/>
  <c r="CQ166"/>
  <c r="CP166"/>
  <c r="CO166"/>
  <c r="CN166"/>
  <c r="CM166"/>
  <c r="CL166"/>
  <c r="CK166"/>
  <c r="CJ166"/>
  <c r="CI166"/>
  <c r="CH166"/>
  <c r="CG166"/>
  <c r="CF166"/>
  <c r="CE166"/>
  <c r="CD166"/>
  <c r="CC166"/>
  <c r="CB166"/>
  <c r="CA166"/>
  <c r="BZ166"/>
  <c r="BY166"/>
  <c r="BX166"/>
  <c r="BW166"/>
  <c r="BV166"/>
  <c r="BU166"/>
  <c r="BT166"/>
  <c r="BS166"/>
  <c r="BR166"/>
  <c r="BQ166"/>
  <c r="BP166"/>
  <c r="BO166"/>
  <c r="BN166"/>
  <c r="BM166"/>
  <c r="BL166"/>
  <c r="BK166"/>
  <c r="BJ166"/>
  <c r="BI166"/>
  <c r="BH166"/>
  <c r="BG166"/>
  <c r="BF166"/>
  <c r="BE166"/>
  <c r="BD166"/>
  <c r="BC166"/>
  <c r="BB166"/>
  <c r="BA166"/>
  <c r="AZ166"/>
  <c r="AY166"/>
  <c r="AX166"/>
  <c r="AW166"/>
  <c r="AV166"/>
  <c r="AU166"/>
  <c r="AT166"/>
  <c r="AS166"/>
  <c r="AR166"/>
  <c r="AQ166"/>
  <c r="AP166"/>
  <c r="AO166"/>
  <c r="AN166"/>
  <c r="AM166"/>
  <c r="AL166"/>
  <c r="AK166"/>
  <c r="AJ166"/>
  <c r="AI166"/>
  <c r="AH166"/>
  <c r="AG166"/>
  <c r="AF166"/>
  <c r="AE166"/>
  <c r="AD166"/>
  <c r="AC166"/>
  <c r="AB166"/>
  <c r="AA166"/>
  <c r="Z166"/>
  <c r="Y166"/>
  <c r="X166"/>
  <c r="W166"/>
  <c r="V166"/>
  <c r="U166"/>
  <c r="T166"/>
  <c r="S166"/>
  <c r="R166"/>
  <c r="Q166"/>
  <c r="P166"/>
  <c r="O166"/>
  <c r="N166"/>
  <c r="M166"/>
  <c r="L166"/>
  <c r="K166"/>
  <c r="J166"/>
  <c r="DD165"/>
  <c r="DC165"/>
  <c r="DB165"/>
  <c r="DA165"/>
  <c r="CZ165"/>
  <c r="CY165"/>
  <c r="CX165"/>
  <c r="CW165"/>
  <c r="CV165"/>
  <c r="CU165"/>
  <c r="CT165"/>
  <c r="CS165"/>
  <c r="CR165"/>
  <c r="CQ165"/>
  <c r="CP165"/>
  <c r="CO165"/>
  <c r="CN165"/>
  <c r="CM165"/>
  <c r="CL165"/>
  <c r="CK165"/>
  <c r="CJ165"/>
  <c r="CI165"/>
  <c r="CH165"/>
  <c r="CG165"/>
  <c r="CF165"/>
  <c r="CE165"/>
  <c r="CD165"/>
  <c r="CC165"/>
  <c r="CB165"/>
  <c r="CA165"/>
  <c r="BZ165"/>
  <c r="BY165"/>
  <c r="BX165"/>
  <c r="BW165"/>
  <c r="BV165"/>
  <c r="BU165"/>
  <c r="BT165"/>
  <c r="BS165"/>
  <c r="BR165"/>
  <c r="BQ165"/>
  <c r="BP165"/>
  <c r="BO165"/>
  <c r="BN165"/>
  <c r="BM165"/>
  <c r="BL165"/>
  <c r="BK165"/>
  <c r="BJ165"/>
  <c r="BI165"/>
  <c r="BH165"/>
  <c r="BG165"/>
  <c r="BF165"/>
  <c r="BE165"/>
  <c r="BD165"/>
  <c r="BC165"/>
  <c r="BB165"/>
  <c r="BA165"/>
  <c r="AZ165"/>
  <c r="AY165"/>
  <c r="AX165"/>
  <c r="AW165"/>
  <c r="AV165"/>
  <c r="AU165"/>
  <c r="AT165"/>
  <c r="AS165"/>
  <c r="AR165"/>
  <c r="AQ165"/>
  <c r="AP165"/>
  <c r="AO165"/>
  <c r="AN165"/>
  <c r="AM165"/>
  <c r="AL165"/>
  <c r="AK165"/>
  <c r="AJ165"/>
  <c r="AI165"/>
  <c r="AH165"/>
  <c r="AG165"/>
  <c r="AF165"/>
  <c r="AE165"/>
  <c r="AD165"/>
  <c r="AC165"/>
  <c r="AB165"/>
  <c r="AA165"/>
  <c r="Z165"/>
  <c r="Y165"/>
  <c r="X165"/>
  <c r="W165"/>
  <c r="V165"/>
  <c r="U165"/>
  <c r="T165"/>
  <c r="S165"/>
  <c r="R165"/>
  <c r="Q165"/>
  <c r="P165"/>
  <c r="O165"/>
  <c r="N165"/>
  <c r="M165"/>
  <c r="L165"/>
  <c r="K165"/>
  <c r="J165"/>
  <c r="DD164"/>
  <c r="DC164"/>
  <c r="DB164"/>
  <c r="DA164"/>
  <c r="CZ164"/>
  <c r="CY164"/>
  <c r="CX164"/>
  <c r="CW164"/>
  <c r="CV164"/>
  <c r="CU164"/>
  <c r="CT164"/>
  <c r="CS164"/>
  <c r="CR164"/>
  <c r="CQ164"/>
  <c r="CP164"/>
  <c r="CO164"/>
  <c r="CN164"/>
  <c r="CM164"/>
  <c r="CL164"/>
  <c r="CK164"/>
  <c r="CJ164"/>
  <c r="CI164"/>
  <c r="CH164"/>
  <c r="CG164"/>
  <c r="CF164"/>
  <c r="CE164"/>
  <c r="CD164"/>
  <c r="CC164"/>
  <c r="CB164"/>
  <c r="CA164"/>
  <c r="BZ164"/>
  <c r="BY164"/>
  <c r="BX164"/>
  <c r="BW164"/>
  <c r="BV164"/>
  <c r="BU164"/>
  <c r="BT164"/>
  <c r="BS164"/>
  <c r="BR164"/>
  <c r="BQ164"/>
  <c r="BP164"/>
  <c r="BO164"/>
  <c r="BN164"/>
  <c r="BM164"/>
  <c r="BL164"/>
  <c r="BK164"/>
  <c r="BJ164"/>
  <c r="BI164"/>
  <c r="BH164"/>
  <c r="BG164"/>
  <c r="BF164"/>
  <c r="BE164"/>
  <c r="BD164"/>
  <c r="BC164"/>
  <c r="BB164"/>
  <c r="BA164"/>
  <c r="AZ164"/>
  <c r="AY164"/>
  <c r="AX164"/>
  <c r="AW164"/>
  <c r="AV164"/>
  <c r="AU164"/>
  <c r="AT164"/>
  <c r="AS164"/>
  <c r="AR164"/>
  <c r="AQ164"/>
  <c r="AP164"/>
  <c r="AO164"/>
  <c r="AN164"/>
  <c r="AM164"/>
  <c r="AL164"/>
  <c r="AK164"/>
  <c r="AJ164"/>
  <c r="AI164"/>
  <c r="AH164"/>
  <c r="AG164"/>
  <c r="AF164"/>
  <c r="AE164"/>
  <c r="AD164"/>
  <c r="AC164"/>
  <c r="AB164"/>
  <c r="AA164"/>
  <c r="Z164"/>
  <c r="Y164"/>
  <c r="X164"/>
  <c r="W164"/>
  <c r="V164"/>
  <c r="U164"/>
  <c r="T164"/>
  <c r="S164"/>
  <c r="R164"/>
  <c r="Q164"/>
  <c r="P164"/>
  <c r="O164"/>
  <c r="N164"/>
  <c r="M164"/>
  <c r="L164"/>
  <c r="K164"/>
  <c r="J164"/>
  <c r="DD163"/>
  <c r="DC163"/>
  <c r="DB163"/>
  <c r="DA163"/>
  <c r="CZ163"/>
  <c r="CY163"/>
  <c r="CX163"/>
  <c r="CW163"/>
  <c r="CV163"/>
  <c r="CU163"/>
  <c r="CT163"/>
  <c r="CS163"/>
  <c r="CR163"/>
  <c r="CQ163"/>
  <c r="CP163"/>
  <c r="CO163"/>
  <c r="CN163"/>
  <c r="CM163"/>
  <c r="CL163"/>
  <c r="CK163"/>
  <c r="CJ163"/>
  <c r="CI163"/>
  <c r="CH163"/>
  <c r="CG163"/>
  <c r="CF163"/>
  <c r="CE163"/>
  <c r="CD163"/>
  <c r="CC163"/>
  <c r="CB163"/>
  <c r="CA163"/>
  <c r="BZ163"/>
  <c r="BY163"/>
  <c r="BX163"/>
  <c r="BW163"/>
  <c r="BV163"/>
  <c r="BU163"/>
  <c r="BT163"/>
  <c r="BS163"/>
  <c r="BR163"/>
  <c r="BQ163"/>
  <c r="BP163"/>
  <c r="BO163"/>
  <c r="BN163"/>
  <c r="BM163"/>
  <c r="BL163"/>
  <c r="BK163"/>
  <c r="BJ163"/>
  <c r="BI163"/>
  <c r="BH163"/>
  <c r="BG163"/>
  <c r="BF163"/>
  <c r="BE163"/>
  <c r="BD163"/>
  <c r="BC163"/>
  <c r="BB163"/>
  <c r="BA163"/>
  <c r="AZ163"/>
  <c r="AY163"/>
  <c r="AX163"/>
  <c r="AW163"/>
  <c r="AV163"/>
  <c r="AU163"/>
  <c r="AT163"/>
  <c r="AS163"/>
  <c r="AR163"/>
  <c r="AQ163"/>
  <c r="AP163"/>
  <c r="AO163"/>
  <c r="AN163"/>
  <c r="AM163"/>
  <c r="AL163"/>
  <c r="AK163"/>
  <c r="AJ163"/>
  <c r="AI163"/>
  <c r="AH163"/>
  <c r="AG163"/>
  <c r="AF163"/>
  <c r="AE163"/>
  <c r="AD163"/>
  <c r="AC163"/>
  <c r="AB163"/>
  <c r="AA163"/>
  <c r="Z163"/>
  <c r="Y163"/>
  <c r="X163"/>
  <c r="W163"/>
  <c r="V163"/>
  <c r="U163"/>
  <c r="T163"/>
  <c r="S163"/>
  <c r="R163"/>
  <c r="Q163"/>
  <c r="P163"/>
  <c r="O163"/>
  <c r="N163"/>
  <c r="M163"/>
  <c r="L163"/>
  <c r="K163"/>
  <c r="J163"/>
  <c r="DD162"/>
  <c r="DC162"/>
  <c r="DB162"/>
  <c r="DA162"/>
  <c r="CZ162"/>
  <c r="CY162"/>
  <c r="CX162"/>
  <c r="CW162"/>
  <c r="CV162"/>
  <c r="CU162"/>
  <c r="CT162"/>
  <c r="CS162"/>
  <c r="CR162"/>
  <c r="CQ162"/>
  <c r="CP162"/>
  <c r="CO162"/>
  <c r="CN162"/>
  <c r="CM162"/>
  <c r="CL162"/>
  <c r="CK162"/>
  <c r="CJ162"/>
  <c r="CI162"/>
  <c r="CH162"/>
  <c r="CG162"/>
  <c r="CF162"/>
  <c r="CE162"/>
  <c r="CD162"/>
  <c r="CC162"/>
  <c r="CB162"/>
  <c r="CA162"/>
  <c r="BZ162"/>
  <c r="BY162"/>
  <c r="BX162"/>
  <c r="BW162"/>
  <c r="BV162"/>
  <c r="BU162"/>
  <c r="BT162"/>
  <c r="BS162"/>
  <c r="BR162"/>
  <c r="BQ162"/>
  <c r="BP162"/>
  <c r="BO162"/>
  <c r="BN162"/>
  <c r="BM162"/>
  <c r="BL162"/>
  <c r="BK162"/>
  <c r="BJ162"/>
  <c r="BI162"/>
  <c r="BH162"/>
  <c r="BG162"/>
  <c r="BF162"/>
  <c r="BE162"/>
  <c r="BD162"/>
  <c r="BC162"/>
  <c r="BB162"/>
  <c r="BA162"/>
  <c r="AZ162"/>
  <c r="AY162"/>
  <c r="AX162"/>
  <c r="AW162"/>
  <c r="AV162"/>
  <c r="AU162"/>
  <c r="AT162"/>
  <c r="AS162"/>
  <c r="AR162"/>
  <c r="AQ162"/>
  <c r="AP162"/>
  <c r="AO162"/>
  <c r="AN162"/>
  <c r="AM162"/>
  <c r="AL162"/>
  <c r="AK162"/>
  <c r="AJ162"/>
  <c r="AI162"/>
  <c r="AH162"/>
  <c r="AG162"/>
  <c r="AF162"/>
  <c r="AE162"/>
  <c r="AD162"/>
  <c r="AC162"/>
  <c r="AB162"/>
  <c r="AA162"/>
  <c r="Z162"/>
  <c r="Y162"/>
  <c r="X162"/>
  <c r="W162"/>
  <c r="V162"/>
  <c r="U162"/>
  <c r="T162"/>
  <c r="S162"/>
  <c r="R162"/>
  <c r="Q162"/>
  <c r="P162"/>
  <c r="O162"/>
  <c r="N162"/>
  <c r="M162"/>
  <c r="L162"/>
  <c r="K162"/>
  <c r="J162"/>
  <c r="DD161"/>
  <c r="DC161"/>
  <c r="DB161"/>
  <c r="DA161"/>
  <c r="CZ161"/>
  <c r="CY161"/>
  <c r="CX161"/>
  <c r="CW161"/>
  <c r="CV161"/>
  <c r="CU161"/>
  <c r="CT161"/>
  <c r="CS161"/>
  <c r="CR161"/>
  <c r="CQ161"/>
  <c r="CP161"/>
  <c r="CO161"/>
  <c r="CN161"/>
  <c r="CM161"/>
  <c r="CL161"/>
  <c r="CK161"/>
  <c r="CJ161"/>
  <c r="CI161"/>
  <c r="CH161"/>
  <c r="CG161"/>
  <c r="CF161"/>
  <c r="CE161"/>
  <c r="CD161"/>
  <c r="CC161"/>
  <c r="CB161"/>
  <c r="CA161"/>
  <c r="BZ161"/>
  <c r="BY161"/>
  <c r="BX161"/>
  <c r="BW161"/>
  <c r="BV161"/>
  <c r="BU161"/>
  <c r="BT161"/>
  <c r="BS161"/>
  <c r="BR161"/>
  <c r="BQ161"/>
  <c r="BP161"/>
  <c r="BO161"/>
  <c r="BN161"/>
  <c r="BM161"/>
  <c r="BL161"/>
  <c r="BK161"/>
  <c r="BJ161"/>
  <c r="BI161"/>
  <c r="BH161"/>
  <c r="BG161"/>
  <c r="BF161"/>
  <c r="BE161"/>
  <c r="BD161"/>
  <c r="BC161"/>
  <c r="BB161"/>
  <c r="BA161"/>
  <c r="AZ161"/>
  <c r="AY161"/>
  <c r="AX161"/>
  <c r="AW161"/>
  <c r="AV161"/>
  <c r="AU161"/>
  <c r="AT161"/>
  <c r="AS161"/>
  <c r="AR161"/>
  <c r="AQ161"/>
  <c r="AP161"/>
  <c r="AO161"/>
  <c r="AN161"/>
  <c r="AM161"/>
  <c r="AL161"/>
  <c r="AK161"/>
  <c r="AJ161"/>
  <c r="AI161"/>
  <c r="AH161"/>
  <c r="AG161"/>
  <c r="AF161"/>
  <c r="AE161"/>
  <c r="AD161"/>
  <c r="AC161"/>
  <c r="AB161"/>
  <c r="AA161"/>
  <c r="Z161"/>
  <c r="Y161"/>
  <c r="X161"/>
  <c r="W161"/>
  <c r="V161"/>
  <c r="U161"/>
  <c r="T161"/>
  <c r="S161"/>
  <c r="R161"/>
  <c r="Q161"/>
  <c r="P161"/>
  <c r="O161"/>
  <c r="N161"/>
  <c r="M161"/>
  <c r="L161"/>
  <c r="K161"/>
  <c r="J161"/>
  <c r="DD160"/>
  <c r="DC160"/>
  <c r="DB160"/>
  <c r="DA160"/>
  <c r="CZ160"/>
  <c r="CY160"/>
  <c r="CX160"/>
  <c r="CW160"/>
  <c r="CV160"/>
  <c r="CU160"/>
  <c r="CT160"/>
  <c r="CS160"/>
  <c r="CR160"/>
  <c r="CQ160"/>
  <c r="CP160"/>
  <c r="CO160"/>
  <c r="CN160"/>
  <c r="CM160"/>
  <c r="CL160"/>
  <c r="CK160"/>
  <c r="CJ160"/>
  <c r="CI160"/>
  <c r="CH160"/>
  <c r="CG160"/>
  <c r="CF160"/>
  <c r="CE160"/>
  <c r="CD160"/>
  <c r="CC160"/>
  <c r="CB160"/>
  <c r="CA160"/>
  <c r="BZ160"/>
  <c r="BY160"/>
  <c r="BX160"/>
  <c r="BW160"/>
  <c r="BV160"/>
  <c r="BU160"/>
  <c r="BT160"/>
  <c r="BS160"/>
  <c r="BR160"/>
  <c r="BQ160"/>
  <c r="BP160"/>
  <c r="BO160"/>
  <c r="BN160"/>
  <c r="BM160"/>
  <c r="BL160"/>
  <c r="BK160"/>
  <c r="BJ160"/>
  <c r="BI160"/>
  <c r="BH160"/>
  <c r="BG160"/>
  <c r="BF160"/>
  <c r="BE160"/>
  <c r="BD160"/>
  <c r="BC160"/>
  <c r="BB160"/>
  <c r="BA160"/>
  <c r="AZ160"/>
  <c r="AY160"/>
  <c r="AX160"/>
  <c r="AW160"/>
  <c r="AV160"/>
  <c r="AU160"/>
  <c r="AT160"/>
  <c r="AS160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B160"/>
  <c r="AA160"/>
  <c r="Z160"/>
  <c r="Y160"/>
  <c r="X160"/>
  <c r="W160"/>
  <c r="V160"/>
  <c r="U160"/>
  <c r="T160"/>
  <c r="S160"/>
  <c r="R160"/>
  <c r="Q160"/>
  <c r="P160"/>
  <c r="O160"/>
  <c r="N160"/>
  <c r="M160"/>
  <c r="L160"/>
  <c r="K160"/>
  <c r="J160"/>
  <c r="DD159"/>
  <c r="DC159"/>
  <c r="DB159"/>
  <c r="DA159"/>
  <c r="CZ159"/>
  <c r="CY159"/>
  <c r="CX159"/>
  <c r="CW159"/>
  <c r="CV159"/>
  <c r="CU159"/>
  <c r="CT159"/>
  <c r="CS159"/>
  <c r="CR159"/>
  <c r="CQ159"/>
  <c r="CP159"/>
  <c r="CO159"/>
  <c r="CN159"/>
  <c r="CM159"/>
  <c r="CL159"/>
  <c r="CK159"/>
  <c r="CJ159"/>
  <c r="CI159"/>
  <c r="CH159"/>
  <c r="CG159"/>
  <c r="CF159"/>
  <c r="CE159"/>
  <c r="CD159"/>
  <c r="CC159"/>
  <c r="CB159"/>
  <c r="CA159"/>
  <c r="BZ159"/>
  <c r="BY159"/>
  <c r="BX159"/>
  <c r="BW159"/>
  <c r="BV159"/>
  <c r="BU159"/>
  <c r="BT159"/>
  <c r="BS159"/>
  <c r="BR159"/>
  <c r="BQ159"/>
  <c r="BP159"/>
  <c r="BO159"/>
  <c r="BN159"/>
  <c r="BM159"/>
  <c r="BL159"/>
  <c r="BK159"/>
  <c r="BJ159"/>
  <c r="BI159"/>
  <c r="BH159"/>
  <c r="BG159"/>
  <c r="BF159"/>
  <c r="BE159"/>
  <c r="BD159"/>
  <c r="BC159"/>
  <c r="BB159"/>
  <c r="BA159"/>
  <c r="AZ159"/>
  <c r="AY159"/>
  <c r="AX159"/>
  <c r="AW159"/>
  <c r="AV159"/>
  <c r="AU159"/>
  <c r="AT159"/>
  <c r="AS159"/>
  <c r="AR159"/>
  <c r="AQ159"/>
  <c r="AP159"/>
  <c r="AO159"/>
  <c r="AN159"/>
  <c r="AM159"/>
  <c r="AL159"/>
  <c r="AK159"/>
  <c r="AJ159"/>
  <c r="AI159"/>
  <c r="AH159"/>
  <c r="AG159"/>
  <c r="AF159"/>
  <c r="AE159"/>
  <c r="AD159"/>
  <c r="AC159"/>
  <c r="AB159"/>
  <c r="AA159"/>
  <c r="Z159"/>
  <c r="Y159"/>
  <c r="X159"/>
  <c r="W159"/>
  <c r="V159"/>
  <c r="U159"/>
  <c r="T159"/>
  <c r="S159"/>
  <c r="R159"/>
  <c r="Q159"/>
  <c r="P159"/>
  <c r="O159"/>
  <c r="N159"/>
  <c r="M159"/>
  <c r="L159"/>
  <c r="K159"/>
  <c r="J159"/>
  <c r="DD158"/>
  <c r="DC158"/>
  <c r="DB158"/>
  <c r="DA158"/>
  <c r="CZ158"/>
  <c r="CY158"/>
  <c r="CX158"/>
  <c r="CW158"/>
  <c r="CV158"/>
  <c r="CU158"/>
  <c r="CT158"/>
  <c r="CS158"/>
  <c r="CR158"/>
  <c r="CQ158"/>
  <c r="CP158"/>
  <c r="CO158"/>
  <c r="CN158"/>
  <c r="CM158"/>
  <c r="CL158"/>
  <c r="CK158"/>
  <c r="CJ158"/>
  <c r="CI158"/>
  <c r="CH158"/>
  <c r="CG158"/>
  <c r="CF158"/>
  <c r="CE158"/>
  <c r="CD158"/>
  <c r="CC158"/>
  <c r="CB158"/>
  <c r="CA158"/>
  <c r="BZ158"/>
  <c r="BY158"/>
  <c r="BX158"/>
  <c r="BW158"/>
  <c r="BV158"/>
  <c r="BU158"/>
  <c r="BT158"/>
  <c r="BS158"/>
  <c r="BR158"/>
  <c r="BQ158"/>
  <c r="BP158"/>
  <c r="BO158"/>
  <c r="BN158"/>
  <c r="BM158"/>
  <c r="BL158"/>
  <c r="BK158"/>
  <c r="BJ158"/>
  <c r="BI158"/>
  <c r="BH158"/>
  <c r="BG158"/>
  <c r="BF158"/>
  <c r="BE158"/>
  <c r="BD158"/>
  <c r="BC158"/>
  <c r="BB158"/>
  <c r="BA158"/>
  <c r="AZ158"/>
  <c r="AY158"/>
  <c r="AX158"/>
  <c r="AW158"/>
  <c r="AV158"/>
  <c r="AU158"/>
  <c r="AT158"/>
  <c r="AS158"/>
  <c r="AR158"/>
  <c r="AQ158"/>
  <c r="AP158"/>
  <c r="AO158"/>
  <c r="AN158"/>
  <c r="AM158"/>
  <c r="AL158"/>
  <c r="AK158"/>
  <c r="AJ158"/>
  <c r="AI158"/>
  <c r="AH158"/>
  <c r="AG158"/>
  <c r="AF158"/>
  <c r="AE158"/>
  <c r="AD158"/>
  <c r="AC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J158"/>
  <c r="DD157"/>
  <c r="DC157"/>
  <c r="DB157"/>
  <c r="DA157"/>
  <c r="CZ157"/>
  <c r="CY157"/>
  <c r="CX157"/>
  <c r="CW157"/>
  <c r="CV157"/>
  <c r="CU157"/>
  <c r="CT157"/>
  <c r="CS157"/>
  <c r="CR157"/>
  <c r="CQ157"/>
  <c r="CP157"/>
  <c r="CO157"/>
  <c r="CN157"/>
  <c r="CM157"/>
  <c r="CL157"/>
  <c r="CK157"/>
  <c r="CJ157"/>
  <c r="CI157"/>
  <c r="CH157"/>
  <c r="CG157"/>
  <c r="CF157"/>
  <c r="CE157"/>
  <c r="CD157"/>
  <c r="CC157"/>
  <c r="CB157"/>
  <c r="CA157"/>
  <c r="BZ157"/>
  <c r="BY157"/>
  <c r="BX157"/>
  <c r="BW157"/>
  <c r="BV157"/>
  <c r="BU157"/>
  <c r="BT157"/>
  <c r="BS157"/>
  <c r="BR157"/>
  <c r="BQ157"/>
  <c r="BP157"/>
  <c r="BO157"/>
  <c r="BN157"/>
  <c r="BM157"/>
  <c r="BL157"/>
  <c r="BK157"/>
  <c r="BJ157"/>
  <c r="BI157"/>
  <c r="BH157"/>
  <c r="BG157"/>
  <c r="BF157"/>
  <c r="BE157"/>
  <c r="BD157"/>
  <c r="BC157"/>
  <c r="BB157"/>
  <c r="BA157"/>
  <c r="AZ157"/>
  <c r="AY157"/>
  <c r="AX157"/>
  <c r="AW157"/>
  <c r="AV157"/>
  <c r="AU157"/>
  <c r="AT157"/>
  <c r="AS157"/>
  <c r="AR157"/>
  <c r="AQ157"/>
  <c r="AP157"/>
  <c r="AO157"/>
  <c r="AN157"/>
  <c r="AM157"/>
  <c r="AL157"/>
  <c r="AK157"/>
  <c r="AJ157"/>
  <c r="AI157"/>
  <c r="AH157"/>
  <c r="AG157"/>
  <c r="AF157"/>
  <c r="AE157"/>
  <c r="AD157"/>
  <c r="AC157"/>
  <c r="AB157"/>
  <c r="AA157"/>
  <c r="Z157"/>
  <c r="Y157"/>
  <c r="X157"/>
  <c r="W157"/>
  <c r="V157"/>
  <c r="U157"/>
  <c r="T157"/>
  <c r="S157"/>
  <c r="R157"/>
  <c r="Q157"/>
  <c r="P157"/>
  <c r="O157"/>
  <c r="N157"/>
  <c r="M157"/>
  <c r="L157"/>
  <c r="K157"/>
  <c r="J157"/>
  <c r="DD156"/>
  <c r="DC156"/>
  <c r="DB156"/>
  <c r="DA156"/>
  <c r="CZ156"/>
  <c r="CY156"/>
  <c r="CX156"/>
  <c r="CW156"/>
  <c r="CV156"/>
  <c r="CU156"/>
  <c r="CT156"/>
  <c r="CS156"/>
  <c r="CR156"/>
  <c r="CQ156"/>
  <c r="CP156"/>
  <c r="CO156"/>
  <c r="CN156"/>
  <c r="CM156"/>
  <c r="CL156"/>
  <c r="CK156"/>
  <c r="CJ156"/>
  <c r="CI156"/>
  <c r="CH156"/>
  <c r="CG156"/>
  <c r="CF156"/>
  <c r="CE156"/>
  <c r="CD156"/>
  <c r="CC156"/>
  <c r="CB156"/>
  <c r="CA156"/>
  <c r="BZ156"/>
  <c r="BY156"/>
  <c r="BX156"/>
  <c r="BW156"/>
  <c r="BV156"/>
  <c r="BU156"/>
  <c r="BT156"/>
  <c r="BS156"/>
  <c r="BR156"/>
  <c r="BQ156"/>
  <c r="BP156"/>
  <c r="BO156"/>
  <c r="BN156"/>
  <c r="BM156"/>
  <c r="BL156"/>
  <c r="BK156"/>
  <c r="BJ156"/>
  <c r="BI156"/>
  <c r="BH156"/>
  <c r="BG156"/>
  <c r="BF156"/>
  <c r="BE156"/>
  <c r="BD156"/>
  <c r="BC156"/>
  <c r="BB156"/>
  <c r="BA156"/>
  <c r="AZ156"/>
  <c r="AY156"/>
  <c r="AX156"/>
  <c r="AW156"/>
  <c r="AV156"/>
  <c r="AU156"/>
  <c r="AT156"/>
  <c r="AS156"/>
  <c r="AR156"/>
  <c r="AQ156"/>
  <c r="AP156"/>
  <c r="AO156"/>
  <c r="AN156"/>
  <c r="AM156"/>
  <c r="AL156"/>
  <c r="AK156"/>
  <c r="AJ156"/>
  <c r="AI156"/>
  <c r="AH156"/>
  <c r="AG156"/>
  <c r="AF156"/>
  <c r="AE156"/>
  <c r="AD156"/>
  <c r="AC156"/>
  <c r="AB156"/>
  <c r="AA156"/>
  <c r="Z156"/>
  <c r="Y156"/>
  <c r="X156"/>
  <c r="W156"/>
  <c r="V156"/>
  <c r="U156"/>
  <c r="T156"/>
  <c r="S156"/>
  <c r="R156"/>
  <c r="Q156"/>
  <c r="P156"/>
  <c r="O156"/>
  <c r="N156"/>
  <c r="M156"/>
  <c r="L156"/>
  <c r="K156"/>
  <c r="J156"/>
  <c r="DD155"/>
  <c r="DC155"/>
  <c r="DB155"/>
  <c r="DA155"/>
  <c r="CZ155"/>
  <c r="CY155"/>
  <c r="CX155"/>
  <c r="CW155"/>
  <c r="CV155"/>
  <c r="CU155"/>
  <c r="CT155"/>
  <c r="CS155"/>
  <c r="CR155"/>
  <c r="CQ155"/>
  <c r="CP155"/>
  <c r="CO155"/>
  <c r="CN155"/>
  <c r="CM155"/>
  <c r="CL155"/>
  <c r="CK155"/>
  <c r="CJ155"/>
  <c r="CI155"/>
  <c r="CH155"/>
  <c r="CG155"/>
  <c r="CF155"/>
  <c r="CE155"/>
  <c r="CD155"/>
  <c r="CC155"/>
  <c r="CB155"/>
  <c r="CA155"/>
  <c r="BZ155"/>
  <c r="BY155"/>
  <c r="BX155"/>
  <c r="BW155"/>
  <c r="BV155"/>
  <c r="BU155"/>
  <c r="BT155"/>
  <c r="BS155"/>
  <c r="BR155"/>
  <c r="BQ155"/>
  <c r="BP155"/>
  <c r="BO155"/>
  <c r="BN155"/>
  <c r="BM155"/>
  <c r="BL155"/>
  <c r="BK155"/>
  <c r="BJ155"/>
  <c r="BI155"/>
  <c r="BH155"/>
  <c r="BG155"/>
  <c r="BF155"/>
  <c r="BE155"/>
  <c r="BD155"/>
  <c r="BC155"/>
  <c r="BB155"/>
  <c r="BA155"/>
  <c r="AZ155"/>
  <c r="AY155"/>
  <c r="AX155"/>
  <c r="AW155"/>
  <c r="AV155"/>
  <c r="AU155"/>
  <c r="AT155"/>
  <c r="AS155"/>
  <c r="AR155"/>
  <c r="AQ155"/>
  <c r="AP155"/>
  <c r="AO155"/>
  <c r="AN155"/>
  <c r="AM155"/>
  <c r="AL155"/>
  <c r="AK155"/>
  <c r="AJ155"/>
  <c r="AI155"/>
  <c r="AH155"/>
  <c r="AG155"/>
  <c r="AF155"/>
  <c r="AE155"/>
  <c r="AD155"/>
  <c r="AC155"/>
  <c r="AB155"/>
  <c r="AA155"/>
  <c r="Z155"/>
  <c r="Y155"/>
  <c r="X155"/>
  <c r="W155"/>
  <c r="V155"/>
  <c r="U155"/>
  <c r="T155"/>
  <c r="S155"/>
  <c r="R155"/>
  <c r="Q155"/>
  <c r="P155"/>
  <c r="O155"/>
  <c r="N155"/>
  <c r="M155"/>
  <c r="L155"/>
  <c r="K155"/>
  <c r="J155"/>
  <c r="DD154"/>
  <c r="DC154"/>
  <c r="DB154"/>
  <c r="DA154"/>
  <c r="CZ154"/>
  <c r="CY154"/>
  <c r="CX154"/>
  <c r="CW154"/>
  <c r="CV154"/>
  <c r="CU154"/>
  <c r="CT154"/>
  <c r="CS154"/>
  <c r="CR154"/>
  <c r="CQ154"/>
  <c r="CP154"/>
  <c r="CO154"/>
  <c r="CN154"/>
  <c r="CM154"/>
  <c r="CL154"/>
  <c r="CK154"/>
  <c r="CJ154"/>
  <c r="CI154"/>
  <c r="CH154"/>
  <c r="CG154"/>
  <c r="CF154"/>
  <c r="CE154"/>
  <c r="CD154"/>
  <c r="CC154"/>
  <c r="CB154"/>
  <c r="CA154"/>
  <c r="BZ154"/>
  <c r="BY154"/>
  <c r="BX154"/>
  <c r="BW154"/>
  <c r="BV154"/>
  <c r="BU154"/>
  <c r="BT154"/>
  <c r="BS154"/>
  <c r="BR154"/>
  <c r="BQ154"/>
  <c r="BP154"/>
  <c r="BO154"/>
  <c r="BN154"/>
  <c r="BM154"/>
  <c r="BL154"/>
  <c r="BK154"/>
  <c r="BJ154"/>
  <c r="BI154"/>
  <c r="BH154"/>
  <c r="BG154"/>
  <c r="BF154"/>
  <c r="BE154"/>
  <c r="BD154"/>
  <c r="BC154"/>
  <c r="BB154"/>
  <c r="BA154"/>
  <c r="AZ154"/>
  <c r="AY154"/>
  <c r="AX154"/>
  <c r="AW154"/>
  <c r="AV154"/>
  <c r="AU154"/>
  <c r="AT154"/>
  <c r="AS154"/>
  <c r="AR154"/>
  <c r="AQ154"/>
  <c r="AP154"/>
  <c r="AO154"/>
  <c r="AN154"/>
  <c r="AM154"/>
  <c r="AL154"/>
  <c r="AK154"/>
  <c r="AJ154"/>
  <c r="AI154"/>
  <c r="AH154"/>
  <c r="AG154"/>
  <c r="AF154"/>
  <c r="AE154"/>
  <c r="AD154"/>
  <c r="AC154"/>
  <c r="AB154"/>
  <c r="AA154"/>
  <c r="Z154"/>
  <c r="Y154"/>
  <c r="X154"/>
  <c r="W154"/>
  <c r="V154"/>
  <c r="U154"/>
  <c r="T154"/>
  <c r="S154"/>
  <c r="R154"/>
  <c r="Q154"/>
  <c r="P154"/>
  <c r="O154"/>
  <c r="N154"/>
  <c r="M154"/>
  <c r="L154"/>
  <c r="K154"/>
  <c r="J154"/>
  <c r="DD153"/>
  <c r="DC153"/>
  <c r="DB153"/>
  <c r="DA153"/>
  <c r="CZ153"/>
  <c r="CY153"/>
  <c r="CX153"/>
  <c r="CW153"/>
  <c r="CV153"/>
  <c r="CU153"/>
  <c r="CT153"/>
  <c r="CS153"/>
  <c r="CR153"/>
  <c r="CQ153"/>
  <c r="CP153"/>
  <c r="CO153"/>
  <c r="CN153"/>
  <c r="CM153"/>
  <c r="CL153"/>
  <c r="CK153"/>
  <c r="CJ153"/>
  <c r="CI153"/>
  <c r="CH153"/>
  <c r="CG153"/>
  <c r="CF153"/>
  <c r="CE153"/>
  <c r="CD153"/>
  <c r="CC153"/>
  <c r="CB153"/>
  <c r="CA153"/>
  <c r="BZ153"/>
  <c r="BY153"/>
  <c r="BX153"/>
  <c r="BW153"/>
  <c r="BV153"/>
  <c r="BU153"/>
  <c r="BT153"/>
  <c r="BS153"/>
  <c r="BR153"/>
  <c r="BQ153"/>
  <c r="BP153"/>
  <c r="BO153"/>
  <c r="BN153"/>
  <c r="BM153"/>
  <c r="BL153"/>
  <c r="BK153"/>
  <c r="BJ153"/>
  <c r="BI153"/>
  <c r="BH153"/>
  <c r="BG153"/>
  <c r="BF153"/>
  <c r="BE153"/>
  <c r="BD153"/>
  <c r="BC153"/>
  <c r="BB153"/>
  <c r="BA153"/>
  <c r="AZ153"/>
  <c r="AY153"/>
  <c r="AX153"/>
  <c r="AW153"/>
  <c r="AV153"/>
  <c r="AU153"/>
  <c r="AT153"/>
  <c r="AS153"/>
  <c r="AR153"/>
  <c r="AQ153"/>
  <c r="AP153"/>
  <c r="AO153"/>
  <c r="AN153"/>
  <c r="AM153"/>
  <c r="AL153"/>
  <c r="AK153"/>
  <c r="AJ153"/>
  <c r="AI153"/>
  <c r="AH153"/>
  <c r="AG153"/>
  <c r="AF153"/>
  <c r="AE153"/>
  <c r="AD153"/>
  <c r="AC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DD152"/>
  <c r="DC152"/>
  <c r="DB152"/>
  <c r="DA152"/>
  <c r="CZ152"/>
  <c r="CY152"/>
  <c r="CX152"/>
  <c r="CW152"/>
  <c r="CV152"/>
  <c r="CU152"/>
  <c r="CT152"/>
  <c r="CS152"/>
  <c r="CR152"/>
  <c r="CQ152"/>
  <c r="CP152"/>
  <c r="CO152"/>
  <c r="CN152"/>
  <c r="CM152"/>
  <c r="CL152"/>
  <c r="CK152"/>
  <c r="CJ152"/>
  <c r="CI152"/>
  <c r="CH152"/>
  <c r="CG152"/>
  <c r="CF152"/>
  <c r="CE152"/>
  <c r="CD152"/>
  <c r="CC152"/>
  <c r="CB152"/>
  <c r="CA152"/>
  <c r="BZ152"/>
  <c r="BY152"/>
  <c r="BX152"/>
  <c r="BW152"/>
  <c r="BV152"/>
  <c r="BU152"/>
  <c r="BT152"/>
  <c r="BS152"/>
  <c r="BR152"/>
  <c r="BQ152"/>
  <c r="BP152"/>
  <c r="BO152"/>
  <c r="BN152"/>
  <c r="BM152"/>
  <c r="BL152"/>
  <c r="BK152"/>
  <c r="BJ152"/>
  <c r="BI152"/>
  <c r="BH152"/>
  <c r="BG152"/>
  <c r="BF152"/>
  <c r="BE152"/>
  <c r="BD152"/>
  <c r="BC152"/>
  <c r="BB152"/>
  <c r="BA152"/>
  <c r="AZ152"/>
  <c r="AY152"/>
  <c r="AX152"/>
  <c r="AW152"/>
  <c r="AV152"/>
  <c r="AU152"/>
  <c r="AT152"/>
  <c r="AS152"/>
  <c r="AR152"/>
  <c r="AQ152"/>
  <c r="AP152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DD151"/>
  <c r="DC151"/>
  <c r="DB151"/>
  <c r="DA151"/>
  <c r="CZ151"/>
  <c r="CY151"/>
  <c r="CX151"/>
  <c r="CW151"/>
  <c r="CV151"/>
  <c r="CU151"/>
  <c r="CT151"/>
  <c r="CS151"/>
  <c r="CR151"/>
  <c r="CQ151"/>
  <c r="CP151"/>
  <c r="CO151"/>
  <c r="CN151"/>
  <c r="CM151"/>
  <c r="CL151"/>
  <c r="CK151"/>
  <c r="CJ151"/>
  <c r="CI151"/>
  <c r="CH151"/>
  <c r="CG151"/>
  <c r="CF151"/>
  <c r="CE151"/>
  <c r="CD151"/>
  <c r="CC151"/>
  <c r="CB151"/>
  <c r="CA151"/>
  <c r="BZ151"/>
  <c r="BY151"/>
  <c r="BX151"/>
  <c r="BW151"/>
  <c r="BV151"/>
  <c r="BU151"/>
  <c r="BT151"/>
  <c r="BS151"/>
  <c r="BR151"/>
  <c r="BQ151"/>
  <c r="BP151"/>
  <c r="BO151"/>
  <c r="BN151"/>
  <c r="BM151"/>
  <c r="BL151"/>
  <c r="BK151"/>
  <c r="BJ151"/>
  <c r="BI151"/>
  <c r="BH151"/>
  <c r="BG151"/>
  <c r="BF15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DD150"/>
  <c r="DC150"/>
  <c r="DB150"/>
  <c r="DA150"/>
  <c r="CZ150"/>
  <c r="CY150"/>
  <c r="CX150"/>
  <c r="CW150"/>
  <c r="CV150"/>
  <c r="CU150"/>
  <c r="CT150"/>
  <c r="CS150"/>
  <c r="CR150"/>
  <c r="CQ150"/>
  <c r="CP150"/>
  <c r="CO150"/>
  <c r="CN150"/>
  <c r="CM150"/>
  <c r="CL150"/>
  <c r="CK150"/>
  <c r="CJ150"/>
  <c r="CI150"/>
  <c r="CH150"/>
  <c r="CG150"/>
  <c r="CF150"/>
  <c r="CE150"/>
  <c r="CD150"/>
  <c r="CC150"/>
  <c r="CB150"/>
  <c r="CA150"/>
  <c r="BZ150"/>
  <c r="BY150"/>
  <c r="BX150"/>
  <c r="BW150"/>
  <c r="BV150"/>
  <c r="BU150"/>
  <c r="BT150"/>
  <c r="BS150"/>
  <c r="BR150"/>
  <c r="BQ150"/>
  <c r="BP150"/>
  <c r="BO150"/>
  <c r="BN150"/>
  <c r="BM150"/>
  <c r="BL150"/>
  <c r="BK150"/>
  <c r="BJ150"/>
  <c r="BI150"/>
  <c r="BH150"/>
  <c r="BG150"/>
  <c r="BF150"/>
  <c r="BE150"/>
  <c r="BD150"/>
  <c r="BC150"/>
  <c r="BB150"/>
  <c r="BA150"/>
  <c r="AZ150"/>
  <c r="AY150"/>
  <c r="AX150"/>
  <c r="AW150"/>
  <c r="AV150"/>
  <c r="AU150"/>
  <c r="AT150"/>
  <c r="AS150"/>
  <c r="AR150"/>
  <c r="AQ150"/>
  <c r="AP150"/>
  <c r="AO150"/>
  <c r="AN150"/>
  <c r="AM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DD149"/>
  <c r="DC149"/>
  <c r="DB149"/>
  <c r="DA149"/>
  <c r="CZ149"/>
  <c r="CY149"/>
  <c r="CX149"/>
  <c r="CW149"/>
  <c r="CV149"/>
  <c r="CU149"/>
  <c r="CT149"/>
  <c r="CS149"/>
  <c r="CR149"/>
  <c r="CQ149"/>
  <c r="CP149"/>
  <c r="CO149"/>
  <c r="CN149"/>
  <c r="CM149"/>
  <c r="CL149"/>
  <c r="CK149"/>
  <c r="CJ149"/>
  <c r="CI149"/>
  <c r="CH149"/>
  <c r="CG149"/>
  <c r="CF149"/>
  <c r="CE149"/>
  <c r="CD149"/>
  <c r="CC149"/>
  <c r="CB149"/>
  <c r="CA149"/>
  <c r="BZ149"/>
  <c r="BY149"/>
  <c r="BX149"/>
  <c r="BW149"/>
  <c r="BV149"/>
  <c r="BU149"/>
  <c r="BT149"/>
  <c r="BS149"/>
  <c r="BR149"/>
  <c r="BQ149"/>
  <c r="BP149"/>
  <c r="BO149"/>
  <c r="BN149"/>
  <c r="BM149"/>
  <c r="BL149"/>
  <c r="BK149"/>
  <c r="BJ149"/>
  <c r="BI149"/>
  <c r="BH149"/>
  <c r="BG149"/>
  <c r="BF149"/>
  <c r="BE149"/>
  <c r="BD149"/>
  <c r="BC149"/>
  <c r="BB149"/>
  <c r="BA149"/>
  <c r="AZ149"/>
  <c r="AY149"/>
  <c r="AX149"/>
  <c r="AW149"/>
  <c r="AV149"/>
  <c r="AU149"/>
  <c r="AT149"/>
  <c r="AS149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DD148"/>
  <c r="DC148"/>
  <c r="DB148"/>
  <c r="DA148"/>
  <c r="CZ148"/>
  <c r="CY148"/>
  <c r="CX148"/>
  <c r="CW148"/>
  <c r="CV148"/>
  <c r="CU148"/>
  <c r="CT148"/>
  <c r="CS148"/>
  <c r="CR148"/>
  <c r="CQ148"/>
  <c r="CP148"/>
  <c r="CO148"/>
  <c r="CN148"/>
  <c r="CM148"/>
  <c r="CL148"/>
  <c r="CK148"/>
  <c r="CJ148"/>
  <c r="CI148"/>
  <c r="CH148"/>
  <c r="CG148"/>
  <c r="CF148"/>
  <c r="CE148"/>
  <c r="CD148"/>
  <c r="CC148"/>
  <c r="CB148"/>
  <c r="CA148"/>
  <c r="BZ148"/>
  <c r="BY148"/>
  <c r="BX148"/>
  <c r="BW148"/>
  <c r="BV148"/>
  <c r="BU148"/>
  <c r="BT148"/>
  <c r="BS148"/>
  <c r="BR148"/>
  <c r="BQ148"/>
  <c r="BP148"/>
  <c r="BO148"/>
  <c r="BN148"/>
  <c r="BM148"/>
  <c r="BL148"/>
  <c r="BK148"/>
  <c r="BJ148"/>
  <c r="BI148"/>
  <c r="BH148"/>
  <c r="BG148"/>
  <c r="BF148"/>
  <c r="BE148"/>
  <c r="BD148"/>
  <c r="BC148"/>
  <c r="BB148"/>
  <c r="BA148"/>
  <c r="AZ148"/>
  <c r="AY148"/>
  <c r="AX148"/>
  <c r="AW148"/>
  <c r="AV148"/>
  <c r="AU148"/>
  <c r="AT148"/>
  <c r="AS148"/>
  <c r="AR148"/>
  <c r="AQ148"/>
  <c r="AP148"/>
  <c r="AO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DD147"/>
  <c r="DC147"/>
  <c r="DB147"/>
  <c r="DA147"/>
  <c r="CZ147"/>
  <c r="CY147"/>
  <c r="CX147"/>
  <c r="CW147"/>
  <c r="CV147"/>
  <c r="CU147"/>
  <c r="CT147"/>
  <c r="CS147"/>
  <c r="CR147"/>
  <c r="CQ147"/>
  <c r="CP147"/>
  <c r="CO147"/>
  <c r="CN147"/>
  <c r="CM147"/>
  <c r="CL147"/>
  <c r="CK147"/>
  <c r="CJ147"/>
  <c r="CI147"/>
  <c r="CH147"/>
  <c r="CG147"/>
  <c r="CF147"/>
  <c r="CE147"/>
  <c r="CD147"/>
  <c r="CC147"/>
  <c r="CB147"/>
  <c r="CA147"/>
  <c r="BZ147"/>
  <c r="BY147"/>
  <c r="BX147"/>
  <c r="BW147"/>
  <c r="BV147"/>
  <c r="BU147"/>
  <c r="BT147"/>
  <c r="BS147"/>
  <c r="BR147"/>
  <c r="BQ147"/>
  <c r="BP147"/>
  <c r="BO147"/>
  <c r="BN147"/>
  <c r="BM147"/>
  <c r="BL147"/>
  <c r="BK147"/>
  <c r="BJ147"/>
  <c r="BI147"/>
  <c r="BH147"/>
  <c r="BG147"/>
  <c r="BF147"/>
  <c r="BE147"/>
  <c r="BD147"/>
  <c r="BC147"/>
  <c r="BB147"/>
  <c r="BA147"/>
  <c r="AZ147"/>
  <c r="AY147"/>
  <c r="AX147"/>
  <c r="AW147"/>
  <c r="AV147"/>
  <c r="AU147"/>
  <c r="AT147"/>
  <c r="AS147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DD146"/>
  <c r="DC146"/>
  <c r="DB146"/>
  <c r="DA146"/>
  <c r="CZ146"/>
  <c r="CY146"/>
  <c r="CX146"/>
  <c r="CW146"/>
  <c r="CV146"/>
  <c r="CU146"/>
  <c r="CT146"/>
  <c r="CS146"/>
  <c r="CR146"/>
  <c r="CQ146"/>
  <c r="CP146"/>
  <c r="CO146"/>
  <c r="CN146"/>
  <c r="CM146"/>
  <c r="CL146"/>
  <c r="CK146"/>
  <c r="CJ146"/>
  <c r="CI146"/>
  <c r="CH146"/>
  <c r="CG146"/>
  <c r="CF146"/>
  <c r="CE146"/>
  <c r="CD146"/>
  <c r="CC146"/>
  <c r="CB146"/>
  <c r="CA146"/>
  <c r="BZ146"/>
  <c r="BY146"/>
  <c r="BX146"/>
  <c r="BW146"/>
  <c r="BV146"/>
  <c r="BU146"/>
  <c r="BT146"/>
  <c r="BS146"/>
  <c r="BR146"/>
  <c r="BQ146"/>
  <c r="BP146"/>
  <c r="BO146"/>
  <c r="BN146"/>
  <c r="BM146"/>
  <c r="BL146"/>
  <c r="BK146"/>
  <c r="BJ146"/>
  <c r="BI146"/>
  <c r="BH146"/>
  <c r="BG146"/>
  <c r="BF146"/>
  <c r="BE146"/>
  <c r="BD146"/>
  <c r="BC146"/>
  <c r="BB146"/>
  <c r="BA146"/>
  <c r="AZ146"/>
  <c r="AY146"/>
  <c r="AX146"/>
  <c r="AW146"/>
  <c r="AV146"/>
  <c r="AU146"/>
  <c r="AT146"/>
  <c r="AS146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DD145"/>
  <c r="DC145"/>
  <c r="DB145"/>
  <c r="DA145"/>
  <c r="CZ145"/>
  <c r="CY145"/>
  <c r="CX145"/>
  <c r="CW145"/>
  <c r="CV145"/>
  <c r="CU145"/>
  <c r="CT145"/>
  <c r="CS145"/>
  <c r="CR145"/>
  <c r="CQ145"/>
  <c r="CP145"/>
  <c r="CO145"/>
  <c r="CN145"/>
  <c r="CM145"/>
  <c r="CL145"/>
  <c r="CK145"/>
  <c r="CJ145"/>
  <c r="CI145"/>
  <c r="CH145"/>
  <c r="CG145"/>
  <c r="CF145"/>
  <c r="CE145"/>
  <c r="CD145"/>
  <c r="CC145"/>
  <c r="CB145"/>
  <c r="CA145"/>
  <c r="BZ145"/>
  <c r="BY145"/>
  <c r="BX145"/>
  <c r="BW145"/>
  <c r="BV145"/>
  <c r="BU145"/>
  <c r="BT145"/>
  <c r="BS145"/>
  <c r="BR145"/>
  <c r="BQ145"/>
  <c r="BP145"/>
  <c r="BO145"/>
  <c r="BN145"/>
  <c r="BM145"/>
  <c r="BL145"/>
  <c r="BK145"/>
  <c r="BJ145"/>
  <c r="BI145"/>
  <c r="BH145"/>
  <c r="BG145"/>
  <c r="BF145"/>
  <c r="BE145"/>
  <c r="BD145"/>
  <c r="BC145"/>
  <c r="BB145"/>
  <c r="BA145"/>
  <c r="AZ145"/>
  <c r="AY145"/>
  <c r="AX145"/>
  <c r="AW145"/>
  <c r="AV145"/>
  <c r="AU145"/>
  <c r="AT145"/>
  <c r="AS145"/>
  <c r="AR145"/>
  <c r="AQ145"/>
  <c r="AP145"/>
  <c r="AO145"/>
  <c r="AN145"/>
  <c r="AM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DD144"/>
  <c r="DC144"/>
  <c r="DB144"/>
  <c r="DA144"/>
  <c r="CZ144"/>
  <c r="CY144"/>
  <c r="CX144"/>
  <c r="CW144"/>
  <c r="CV144"/>
  <c r="CU144"/>
  <c r="CT144"/>
  <c r="CS144"/>
  <c r="CR144"/>
  <c r="CQ144"/>
  <c r="CP144"/>
  <c r="CO144"/>
  <c r="CN144"/>
  <c r="CM144"/>
  <c r="CL144"/>
  <c r="CK144"/>
  <c r="CJ144"/>
  <c r="CI144"/>
  <c r="CH144"/>
  <c r="CG144"/>
  <c r="CF144"/>
  <c r="CE144"/>
  <c r="CD144"/>
  <c r="CC144"/>
  <c r="CB144"/>
  <c r="CA144"/>
  <c r="BZ144"/>
  <c r="BY144"/>
  <c r="BX144"/>
  <c r="BW144"/>
  <c r="BV144"/>
  <c r="BU144"/>
  <c r="BT144"/>
  <c r="BS144"/>
  <c r="BR144"/>
  <c r="BQ144"/>
  <c r="BP144"/>
  <c r="BO144"/>
  <c r="BN144"/>
  <c r="BM144"/>
  <c r="BL144"/>
  <c r="BK144"/>
  <c r="BJ144"/>
  <c r="BI144"/>
  <c r="BH144"/>
  <c r="BG144"/>
  <c r="BF144"/>
  <c r="BE144"/>
  <c r="BD144"/>
  <c r="BC144"/>
  <c r="BB144"/>
  <c r="BA144"/>
  <c r="AZ144"/>
  <c r="AY144"/>
  <c r="AX144"/>
  <c r="AW144"/>
  <c r="AV144"/>
  <c r="AU144"/>
  <c r="AT144"/>
  <c r="AS144"/>
  <c r="AR144"/>
  <c r="AQ144"/>
  <c r="AP144"/>
  <c r="AO144"/>
  <c r="AN144"/>
  <c r="AM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DD143"/>
  <c r="DC143"/>
  <c r="DB143"/>
  <c r="DA143"/>
  <c r="CZ143"/>
  <c r="CY143"/>
  <c r="CX143"/>
  <c r="CW143"/>
  <c r="CV143"/>
  <c r="CU143"/>
  <c r="CT143"/>
  <c r="CS143"/>
  <c r="CR143"/>
  <c r="CQ143"/>
  <c r="CP143"/>
  <c r="CO143"/>
  <c r="CN143"/>
  <c r="CM143"/>
  <c r="CL143"/>
  <c r="CK143"/>
  <c r="CJ143"/>
  <c r="CI143"/>
  <c r="CH143"/>
  <c r="CG143"/>
  <c r="CF143"/>
  <c r="CE143"/>
  <c r="CD143"/>
  <c r="CC143"/>
  <c r="CB143"/>
  <c r="CA143"/>
  <c r="BZ143"/>
  <c r="BY143"/>
  <c r="BX143"/>
  <c r="BW143"/>
  <c r="BV143"/>
  <c r="BU143"/>
  <c r="BT143"/>
  <c r="BS143"/>
  <c r="BR143"/>
  <c r="BQ143"/>
  <c r="BP143"/>
  <c r="BO143"/>
  <c r="BN143"/>
  <c r="BM143"/>
  <c r="BL143"/>
  <c r="BK143"/>
  <c r="BJ143"/>
  <c r="BI143"/>
  <c r="BH143"/>
  <c r="BG143"/>
  <c r="BF143"/>
  <c r="BE143"/>
  <c r="BD143"/>
  <c r="BC143"/>
  <c r="BB143"/>
  <c r="BA143"/>
  <c r="AZ143"/>
  <c r="AY143"/>
  <c r="AX143"/>
  <c r="AW143"/>
  <c r="AV143"/>
  <c r="AU143"/>
  <c r="AT143"/>
  <c r="AS143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DD142"/>
  <c r="DC142"/>
  <c r="DB142"/>
  <c r="DA142"/>
  <c r="CZ142"/>
  <c r="CY142"/>
  <c r="CX142"/>
  <c r="CW142"/>
  <c r="CV142"/>
  <c r="CU142"/>
  <c r="CT142"/>
  <c r="CS142"/>
  <c r="CR142"/>
  <c r="CQ142"/>
  <c r="CP142"/>
  <c r="CO142"/>
  <c r="CN142"/>
  <c r="CM142"/>
  <c r="CL142"/>
  <c r="CK142"/>
  <c r="CJ142"/>
  <c r="CI142"/>
  <c r="CH142"/>
  <c r="CG142"/>
  <c r="CF142"/>
  <c r="CE142"/>
  <c r="CD142"/>
  <c r="CC142"/>
  <c r="CB142"/>
  <c r="CA142"/>
  <c r="BZ142"/>
  <c r="BY142"/>
  <c r="BX142"/>
  <c r="BW142"/>
  <c r="BV142"/>
  <c r="BU142"/>
  <c r="BT142"/>
  <c r="BS142"/>
  <c r="BR142"/>
  <c r="BQ142"/>
  <c r="BP142"/>
  <c r="BO142"/>
  <c r="BN142"/>
  <c r="BM142"/>
  <c r="BL142"/>
  <c r="BK142"/>
  <c r="BJ142"/>
  <c r="BI142"/>
  <c r="BH142"/>
  <c r="BG142"/>
  <c r="BF142"/>
  <c r="BE142"/>
  <c r="BD142"/>
  <c r="BC142"/>
  <c r="BB142"/>
  <c r="BA142"/>
  <c r="AZ142"/>
  <c r="AY142"/>
  <c r="AX142"/>
  <c r="AW142"/>
  <c r="AV142"/>
  <c r="AU142"/>
  <c r="AT142"/>
  <c r="AS142"/>
  <c r="AR142"/>
  <c r="AQ142"/>
  <c r="AP142"/>
  <c r="AO142"/>
  <c r="AN142"/>
  <c r="AM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DD141"/>
  <c r="DC141"/>
  <c r="DB141"/>
  <c r="DA141"/>
  <c r="CZ141"/>
  <c r="CY141"/>
  <c r="CX141"/>
  <c r="CW141"/>
  <c r="CV141"/>
  <c r="CU141"/>
  <c r="CT141"/>
  <c r="CS141"/>
  <c r="CR141"/>
  <c r="CQ141"/>
  <c r="CP141"/>
  <c r="CO141"/>
  <c r="CN141"/>
  <c r="CM141"/>
  <c r="CL141"/>
  <c r="CK141"/>
  <c r="CJ141"/>
  <c r="CI141"/>
  <c r="CH141"/>
  <c r="CG141"/>
  <c r="CF141"/>
  <c r="CE141"/>
  <c r="CD141"/>
  <c r="CC141"/>
  <c r="CB141"/>
  <c r="CA141"/>
  <c r="BZ141"/>
  <c r="BY141"/>
  <c r="BX141"/>
  <c r="BW141"/>
  <c r="BV141"/>
  <c r="BU141"/>
  <c r="BT141"/>
  <c r="BS141"/>
  <c r="BR141"/>
  <c r="BQ141"/>
  <c r="BP141"/>
  <c r="BO141"/>
  <c r="BN141"/>
  <c r="BM141"/>
  <c r="BL141"/>
  <c r="BK141"/>
  <c r="BJ141"/>
  <c r="BI141"/>
  <c r="BH141"/>
  <c r="BG141"/>
  <c r="BF141"/>
  <c r="BE141"/>
  <c r="BD141"/>
  <c r="BC141"/>
  <c r="BB141"/>
  <c r="BA141"/>
  <c r="AZ141"/>
  <c r="AY141"/>
  <c r="AX141"/>
  <c r="AW141"/>
  <c r="AV141"/>
  <c r="AU141"/>
  <c r="AT141"/>
  <c r="AS141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DD140"/>
  <c r="DC140"/>
  <c r="DB140"/>
  <c r="DA140"/>
  <c r="CZ140"/>
  <c r="CY140"/>
  <c r="CX140"/>
  <c r="CW140"/>
  <c r="CV140"/>
  <c r="CU140"/>
  <c r="CT140"/>
  <c r="CS140"/>
  <c r="CR140"/>
  <c r="CQ140"/>
  <c r="CP140"/>
  <c r="CO140"/>
  <c r="CN140"/>
  <c r="CM140"/>
  <c r="CL140"/>
  <c r="CK140"/>
  <c r="CJ140"/>
  <c r="CI140"/>
  <c r="CH140"/>
  <c r="CG140"/>
  <c r="CF140"/>
  <c r="CE140"/>
  <c r="CD140"/>
  <c r="CC140"/>
  <c r="CB140"/>
  <c r="CA140"/>
  <c r="BZ140"/>
  <c r="BY140"/>
  <c r="BX140"/>
  <c r="BW140"/>
  <c r="BV140"/>
  <c r="BU140"/>
  <c r="BT140"/>
  <c r="BS140"/>
  <c r="BR140"/>
  <c r="BQ140"/>
  <c r="BP140"/>
  <c r="BO140"/>
  <c r="BN140"/>
  <c r="BM140"/>
  <c r="BL140"/>
  <c r="BK140"/>
  <c r="BJ140"/>
  <c r="BI140"/>
  <c r="BH140"/>
  <c r="BG140"/>
  <c r="BF140"/>
  <c r="BE140"/>
  <c r="BD140"/>
  <c r="BC140"/>
  <c r="BB140"/>
  <c r="BA140"/>
  <c r="AZ140"/>
  <c r="AY140"/>
  <c r="AX140"/>
  <c r="AW140"/>
  <c r="AV140"/>
  <c r="AU140"/>
  <c r="AT140"/>
  <c r="AS140"/>
  <c r="AR140"/>
  <c r="AQ140"/>
  <c r="AP140"/>
  <c r="AO140"/>
  <c r="AN140"/>
  <c r="AM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DD139"/>
  <c r="DC139"/>
  <c r="DB139"/>
  <c r="DA139"/>
  <c r="CZ139"/>
  <c r="CY139"/>
  <c r="CX139"/>
  <c r="CW139"/>
  <c r="CV139"/>
  <c r="CU139"/>
  <c r="CT139"/>
  <c r="CS139"/>
  <c r="CR139"/>
  <c r="CQ139"/>
  <c r="CP139"/>
  <c r="CO139"/>
  <c r="CN139"/>
  <c r="CM139"/>
  <c r="CL139"/>
  <c r="CK139"/>
  <c r="CJ139"/>
  <c r="CI139"/>
  <c r="CH139"/>
  <c r="CG139"/>
  <c r="CF139"/>
  <c r="CE139"/>
  <c r="CD139"/>
  <c r="CC139"/>
  <c r="CB139"/>
  <c r="CA139"/>
  <c r="BZ139"/>
  <c r="BY139"/>
  <c r="BX139"/>
  <c r="BW139"/>
  <c r="BV139"/>
  <c r="BU139"/>
  <c r="BT139"/>
  <c r="BS139"/>
  <c r="BR139"/>
  <c r="BQ139"/>
  <c r="BP139"/>
  <c r="BO139"/>
  <c r="BN139"/>
  <c r="BM139"/>
  <c r="BL139"/>
  <c r="BK139"/>
  <c r="BJ139"/>
  <c r="BI139"/>
  <c r="BH139"/>
  <c r="BG139"/>
  <c r="BF139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DD138"/>
  <c r="DC138"/>
  <c r="DB138"/>
  <c r="DA138"/>
  <c r="CZ138"/>
  <c r="CY138"/>
  <c r="CX138"/>
  <c r="CW138"/>
  <c r="CV138"/>
  <c r="CU138"/>
  <c r="CT138"/>
  <c r="CS138"/>
  <c r="CR138"/>
  <c r="CQ138"/>
  <c r="CP138"/>
  <c r="CO138"/>
  <c r="CN138"/>
  <c r="CM138"/>
  <c r="CL138"/>
  <c r="CK138"/>
  <c r="CJ138"/>
  <c r="CI138"/>
  <c r="CH138"/>
  <c r="CG138"/>
  <c r="CF138"/>
  <c r="CE138"/>
  <c r="CD138"/>
  <c r="CC138"/>
  <c r="CB138"/>
  <c r="CA138"/>
  <c r="BZ138"/>
  <c r="BY138"/>
  <c r="BX138"/>
  <c r="BW138"/>
  <c r="BV138"/>
  <c r="BU138"/>
  <c r="BT138"/>
  <c r="BS138"/>
  <c r="BR138"/>
  <c r="BQ138"/>
  <c r="BP138"/>
  <c r="BO138"/>
  <c r="BN138"/>
  <c r="BM138"/>
  <c r="BL138"/>
  <c r="BK138"/>
  <c r="BJ138"/>
  <c r="BI138"/>
  <c r="BH138"/>
  <c r="BG138"/>
  <c r="BF138"/>
  <c r="BE138"/>
  <c r="BD138"/>
  <c r="BC138"/>
  <c r="BB138"/>
  <c r="BA138"/>
  <c r="AZ138"/>
  <c r="AY138"/>
  <c r="AX138"/>
  <c r="AW138"/>
  <c r="AV138"/>
  <c r="AU138"/>
  <c r="AT138"/>
  <c r="AS138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DD137"/>
  <c r="DC137"/>
  <c r="DB137"/>
  <c r="DA137"/>
  <c r="CZ137"/>
  <c r="CY137"/>
  <c r="CX137"/>
  <c r="CW137"/>
  <c r="CV137"/>
  <c r="CU137"/>
  <c r="CT137"/>
  <c r="CS137"/>
  <c r="CR137"/>
  <c r="CQ137"/>
  <c r="CP137"/>
  <c r="CO137"/>
  <c r="CN137"/>
  <c r="CM137"/>
  <c r="CL137"/>
  <c r="CK137"/>
  <c r="CJ137"/>
  <c r="CI137"/>
  <c r="CH137"/>
  <c r="CG137"/>
  <c r="CF137"/>
  <c r="CE137"/>
  <c r="CD137"/>
  <c r="CC137"/>
  <c r="CB137"/>
  <c r="CA137"/>
  <c r="BZ137"/>
  <c r="BY137"/>
  <c r="BX137"/>
  <c r="BW137"/>
  <c r="BV137"/>
  <c r="BU137"/>
  <c r="BT137"/>
  <c r="BS137"/>
  <c r="BR137"/>
  <c r="BQ137"/>
  <c r="BP137"/>
  <c r="BO137"/>
  <c r="BN137"/>
  <c r="BM137"/>
  <c r="BL137"/>
  <c r="BK137"/>
  <c r="BJ137"/>
  <c r="BI137"/>
  <c r="BH137"/>
  <c r="BG137"/>
  <c r="BF137"/>
  <c r="BE137"/>
  <c r="BD137"/>
  <c r="BC137"/>
  <c r="BB137"/>
  <c r="BA137"/>
  <c r="AZ137"/>
  <c r="AY137"/>
  <c r="AX137"/>
  <c r="AW137"/>
  <c r="AV137"/>
  <c r="AU137"/>
  <c r="AT137"/>
  <c r="AS137"/>
  <c r="AR137"/>
  <c r="AQ137"/>
  <c r="AP137"/>
  <c r="AO137"/>
  <c r="AN137"/>
  <c r="AM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DD136"/>
  <c r="DC136"/>
  <c r="DB136"/>
  <c r="DA136"/>
  <c r="CZ136"/>
  <c r="CY136"/>
  <c r="CX136"/>
  <c r="CW136"/>
  <c r="CV136"/>
  <c r="CU136"/>
  <c r="CT136"/>
  <c r="CS136"/>
  <c r="CR136"/>
  <c r="CQ136"/>
  <c r="CP136"/>
  <c r="CO136"/>
  <c r="CN136"/>
  <c r="CM136"/>
  <c r="CL136"/>
  <c r="CK136"/>
  <c r="CJ136"/>
  <c r="CI136"/>
  <c r="CH136"/>
  <c r="CG136"/>
  <c r="CF136"/>
  <c r="CE136"/>
  <c r="CD136"/>
  <c r="CC136"/>
  <c r="CB136"/>
  <c r="CA136"/>
  <c r="BZ136"/>
  <c r="BY136"/>
  <c r="BX136"/>
  <c r="BW136"/>
  <c r="BV136"/>
  <c r="BU136"/>
  <c r="BT136"/>
  <c r="BS136"/>
  <c r="BR136"/>
  <c r="BQ136"/>
  <c r="BP136"/>
  <c r="BO136"/>
  <c r="BN136"/>
  <c r="BM136"/>
  <c r="BL136"/>
  <c r="BK136"/>
  <c r="BJ136"/>
  <c r="BI136"/>
  <c r="BH136"/>
  <c r="BG136"/>
  <c r="BF136"/>
  <c r="BE136"/>
  <c r="BD136"/>
  <c r="BC136"/>
  <c r="BB136"/>
  <c r="BA136"/>
  <c r="AZ136"/>
  <c r="AY136"/>
  <c r="AX136"/>
  <c r="AW136"/>
  <c r="AV136"/>
  <c r="AU136"/>
  <c r="AT136"/>
  <c r="AS136"/>
  <c r="AR136"/>
  <c r="AQ136"/>
  <c r="AP136"/>
  <c r="AO136"/>
  <c r="AN136"/>
  <c r="AM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DD135"/>
  <c r="DC135"/>
  <c r="DB135"/>
  <c r="DA135"/>
  <c r="CZ135"/>
  <c r="CY135"/>
  <c r="CX135"/>
  <c r="CW135"/>
  <c r="CV135"/>
  <c r="CU135"/>
  <c r="CT135"/>
  <c r="CS135"/>
  <c r="CR135"/>
  <c r="CQ135"/>
  <c r="CP135"/>
  <c r="CO135"/>
  <c r="CN135"/>
  <c r="CM135"/>
  <c r="CL135"/>
  <c r="CK135"/>
  <c r="CJ135"/>
  <c r="CI135"/>
  <c r="CH135"/>
  <c r="CG135"/>
  <c r="CF135"/>
  <c r="CE135"/>
  <c r="CD135"/>
  <c r="CC135"/>
  <c r="CB135"/>
  <c r="CA135"/>
  <c r="BZ135"/>
  <c r="BY135"/>
  <c r="BX135"/>
  <c r="BW135"/>
  <c r="BV135"/>
  <c r="BU135"/>
  <c r="BT135"/>
  <c r="BS135"/>
  <c r="BR135"/>
  <c r="BQ135"/>
  <c r="BP135"/>
  <c r="BO135"/>
  <c r="BN135"/>
  <c r="BM135"/>
  <c r="BL135"/>
  <c r="BK135"/>
  <c r="BJ135"/>
  <c r="BI135"/>
  <c r="BH135"/>
  <c r="BG135"/>
  <c r="BF135"/>
  <c r="BE135"/>
  <c r="BD135"/>
  <c r="BC135"/>
  <c r="BB135"/>
  <c r="BA135"/>
  <c r="AZ135"/>
  <c r="AY135"/>
  <c r="AX135"/>
  <c r="AW135"/>
  <c r="AV135"/>
  <c r="AU135"/>
  <c r="AT135"/>
  <c r="AS135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DD134"/>
  <c r="DC134"/>
  <c r="DB134"/>
  <c r="DA134"/>
  <c r="CZ134"/>
  <c r="CY134"/>
  <c r="CX134"/>
  <c r="CW134"/>
  <c r="CV134"/>
  <c r="CU134"/>
  <c r="CT134"/>
  <c r="CS134"/>
  <c r="CR134"/>
  <c r="CQ134"/>
  <c r="CP134"/>
  <c r="CO134"/>
  <c r="CN134"/>
  <c r="CM134"/>
  <c r="CL134"/>
  <c r="CK134"/>
  <c r="CJ134"/>
  <c r="CI134"/>
  <c r="CH134"/>
  <c r="CG134"/>
  <c r="CF134"/>
  <c r="CE134"/>
  <c r="CD134"/>
  <c r="CC134"/>
  <c r="CB134"/>
  <c r="CA134"/>
  <c r="BZ134"/>
  <c r="BY134"/>
  <c r="BX134"/>
  <c r="BW134"/>
  <c r="BV134"/>
  <c r="BU134"/>
  <c r="BT134"/>
  <c r="BS134"/>
  <c r="BR134"/>
  <c r="BQ134"/>
  <c r="BP134"/>
  <c r="BO134"/>
  <c r="BN134"/>
  <c r="BM134"/>
  <c r="BL134"/>
  <c r="BK134"/>
  <c r="BJ134"/>
  <c r="BI134"/>
  <c r="BH134"/>
  <c r="BG134"/>
  <c r="BF134"/>
  <c r="BE134"/>
  <c r="BD134"/>
  <c r="BC134"/>
  <c r="BB134"/>
  <c r="BA134"/>
  <c r="AZ134"/>
  <c r="AY134"/>
  <c r="AX134"/>
  <c r="AW134"/>
  <c r="AV134"/>
  <c r="AU134"/>
  <c r="AT134"/>
  <c r="AS134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DD133"/>
  <c r="DC133"/>
  <c r="DB133"/>
  <c r="DA133"/>
  <c r="CZ133"/>
  <c r="CY133"/>
  <c r="CX133"/>
  <c r="CW133"/>
  <c r="CV133"/>
  <c r="CU133"/>
  <c r="CT133"/>
  <c r="CS133"/>
  <c r="CR133"/>
  <c r="CQ133"/>
  <c r="CP133"/>
  <c r="CO133"/>
  <c r="CN133"/>
  <c r="CM133"/>
  <c r="CL133"/>
  <c r="CK133"/>
  <c r="CJ133"/>
  <c r="CI133"/>
  <c r="CH133"/>
  <c r="CG133"/>
  <c r="CF133"/>
  <c r="CE133"/>
  <c r="CD133"/>
  <c r="CC133"/>
  <c r="CB133"/>
  <c r="CA133"/>
  <c r="BZ133"/>
  <c r="BY133"/>
  <c r="BX133"/>
  <c r="BW133"/>
  <c r="BV133"/>
  <c r="BU133"/>
  <c r="BT133"/>
  <c r="BS133"/>
  <c r="BR133"/>
  <c r="BQ133"/>
  <c r="BP133"/>
  <c r="BO133"/>
  <c r="BN133"/>
  <c r="BM133"/>
  <c r="BL133"/>
  <c r="BK133"/>
  <c r="BJ133"/>
  <c r="BI133"/>
  <c r="BH133"/>
  <c r="BG133"/>
  <c r="BF133"/>
  <c r="BE133"/>
  <c r="BD133"/>
  <c r="BC133"/>
  <c r="BB133"/>
  <c r="BA133"/>
  <c r="AZ133"/>
  <c r="AY133"/>
  <c r="AX133"/>
  <c r="AW133"/>
  <c r="AV133"/>
  <c r="AU133"/>
  <c r="AT133"/>
  <c r="AS133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DD132"/>
  <c r="DC132"/>
  <c r="DB132"/>
  <c r="DA132"/>
  <c r="CZ132"/>
  <c r="CY132"/>
  <c r="CX132"/>
  <c r="CW132"/>
  <c r="CV132"/>
  <c r="CU132"/>
  <c r="CT132"/>
  <c r="CS132"/>
  <c r="CR132"/>
  <c r="CQ132"/>
  <c r="CP132"/>
  <c r="CO132"/>
  <c r="CN132"/>
  <c r="CM132"/>
  <c r="CL132"/>
  <c r="CK132"/>
  <c r="CJ132"/>
  <c r="CI132"/>
  <c r="CH132"/>
  <c r="CG132"/>
  <c r="CF132"/>
  <c r="CE132"/>
  <c r="CD132"/>
  <c r="CC132"/>
  <c r="CB132"/>
  <c r="CA132"/>
  <c r="BZ132"/>
  <c r="BY132"/>
  <c r="BX132"/>
  <c r="BW132"/>
  <c r="BV132"/>
  <c r="BU132"/>
  <c r="BT132"/>
  <c r="BS132"/>
  <c r="BR132"/>
  <c r="BQ132"/>
  <c r="BP132"/>
  <c r="BO132"/>
  <c r="BN132"/>
  <c r="BM132"/>
  <c r="BL132"/>
  <c r="BK132"/>
  <c r="BJ132"/>
  <c r="BI132"/>
  <c r="BH132"/>
  <c r="BG132"/>
  <c r="BF132"/>
  <c r="BE132"/>
  <c r="BD132"/>
  <c r="BC132"/>
  <c r="BB132"/>
  <c r="BA132"/>
  <c r="AZ132"/>
  <c r="AY132"/>
  <c r="AX132"/>
  <c r="AW132"/>
  <c r="AV132"/>
  <c r="AU132"/>
  <c r="AT132"/>
  <c r="AS132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DD131"/>
  <c r="DC131"/>
  <c r="DB131"/>
  <c r="DA131"/>
  <c r="CZ131"/>
  <c r="CY131"/>
  <c r="CX131"/>
  <c r="CW131"/>
  <c r="CV131"/>
  <c r="CU131"/>
  <c r="CT131"/>
  <c r="CS131"/>
  <c r="CR131"/>
  <c r="CQ131"/>
  <c r="CP131"/>
  <c r="CO131"/>
  <c r="CN131"/>
  <c r="CM131"/>
  <c r="CL131"/>
  <c r="CK131"/>
  <c r="CJ131"/>
  <c r="CI131"/>
  <c r="CH131"/>
  <c r="CG131"/>
  <c r="CF131"/>
  <c r="CE131"/>
  <c r="CD131"/>
  <c r="CC131"/>
  <c r="CB131"/>
  <c r="CA131"/>
  <c r="BZ131"/>
  <c r="BY131"/>
  <c r="BX131"/>
  <c r="BW131"/>
  <c r="BV131"/>
  <c r="BU131"/>
  <c r="BT131"/>
  <c r="BS131"/>
  <c r="BR131"/>
  <c r="BQ131"/>
  <c r="BP131"/>
  <c r="BO131"/>
  <c r="BN131"/>
  <c r="BM131"/>
  <c r="BL131"/>
  <c r="BK131"/>
  <c r="BJ131"/>
  <c r="BI131"/>
  <c r="BH131"/>
  <c r="BG131"/>
  <c r="BF131"/>
  <c r="BE131"/>
  <c r="BD131"/>
  <c r="BC131"/>
  <c r="BB131"/>
  <c r="BA131"/>
  <c r="AZ131"/>
  <c r="AY131"/>
  <c r="AX131"/>
  <c r="AW131"/>
  <c r="AV131"/>
  <c r="AU131"/>
  <c r="AT131"/>
  <c r="AS131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DD130"/>
  <c r="DC130"/>
  <c r="DB130"/>
  <c r="DA130"/>
  <c r="CZ130"/>
  <c r="CY130"/>
  <c r="CX130"/>
  <c r="CW130"/>
  <c r="CV130"/>
  <c r="CU130"/>
  <c r="CT130"/>
  <c r="CS130"/>
  <c r="CR130"/>
  <c r="CQ130"/>
  <c r="CP130"/>
  <c r="CO130"/>
  <c r="CN130"/>
  <c r="CM130"/>
  <c r="CL130"/>
  <c r="CK130"/>
  <c r="CJ130"/>
  <c r="CI130"/>
  <c r="CH130"/>
  <c r="CG130"/>
  <c r="CF130"/>
  <c r="CE130"/>
  <c r="CD130"/>
  <c r="CC130"/>
  <c r="CB130"/>
  <c r="CA130"/>
  <c r="BZ130"/>
  <c r="BY130"/>
  <c r="BX130"/>
  <c r="BW130"/>
  <c r="BV130"/>
  <c r="BU130"/>
  <c r="BT130"/>
  <c r="BS130"/>
  <c r="BR130"/>
  <c r="BQ130"/>
  <c r="BP130"/>
  <c r="BO130"/>
  <c r="BN130"/>
  <c r="BM130"/>
  <c r="BL130"/>
  <c r="BK130"/>
  <c r="BJ130"/>
  <c r="BI130"/>
  <c r="BH130"/>
  <c r="BG130"/>
  <c r="BF130"/>
  <c r="BE130"/>
  <c r="BD130"/>
  <c r="BC130"/>
  <c r="BB130"/>
  <c r="BA130"/>
  <c r="AZ130"/>
  <c r="AY130"/>
  <c r="AX130"/>
  <c r="AW130"/>
  <c r="AV130"/>
  <c r="AU130"/>
  <c r="AT130"/>
  <c r="AS130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DD129"/>
  <c r="DC129"/>
  <c r="DB129"/>
  <c r="DA129"/>
  <c r="CZ129"/>
  <c r="CY129"/>
  <c r="CX129"/>
  <c r="CW129"/>
  <c r="CV129"/>
  <c r="CU129"/>
  <c r="CT129"/>
  <c r="CS129"/>
  <c r="CR129"/>
  <c r="CQ129"/>
  <c r="CP129"/>
  <c r="CO129"/>
  <c r="CN129"/>
  <c r="CM129"/>
  <c r="CL129"/>
  <c r="CK129"/>
  <c r="CJ129"/>
  <c r="CI129"/>
  <c r="CH129"/>
  <c r="CG129"/>
  <c r="CF129"/>
  <c r="CE129"/>
  <c r="CD129"/>
  <c r="CC129"/>
  <c r="CB129"/>
  <c r="CA129"/>
  <c r="BZ129"/>
  <c r="BY129"/>
  <c r="BX129"/>
  <c r="BW129"/>
  <c r="BV129"/>
  <c r="BU129"/>
  <c r="BT129"/>
  <c r="BS129"/>
  <c r="BR129"/>
  <c r="BQ129"/>
  <c r="BP129"/>
  <c r="BO129"/>
  <c r="BN129"/>
  <c r="BM129"/>
  <c r="BL129"/>
  <c r="BK129"/>
  <c r="BJ129"/>
  <c r="BI129"/>
  <c r="BH129"/>
  <c r="BG129"/>
  <c r="BF129"/>
  <c r="BE129"/>
  <c r="BD129"/>
  <c r="BC129"/>
  <c r="BB129"/>
  <c r="BA129"/>
  <c r="AZ129"/>
  <c r="AY129"/>
  <c r="AX129"/>
  <c r="AW129"/>
  <c r="AV129"/>
  <c r="AU129"/>
  <c r="AT129"/>
  <c r="AS129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DD128"/>
  <c r="DC128"/>
  <c r="DB128"/>
  <c r="DA128"/>
  <c r="CZ128"/>
  <c r="CY128"/>
  <c r="CX128"/>
  <c r="CW128"/>
  <c r="CV128"/>
  <c r="CU128"/>
  <c r="CT128"/>
  <c r="CS128"/>
  <c r="CR128"/>
  <c r="CQ128"/>
  <c r="CP128"/>
  <c r="CO128"/>
  <c r="CN128"/>
  <c r="CM128"/>
  <c r="CL128"/>
  <c r="CK128"/>
  <c r="CJ128"/>
  <c r="CI128"/>
  <c r="CH128"/>
  <c r="CG128"/>
  <c r="CF128"/>
  <c r="CE128"/>
  <c r="CD128"/>
  <c r="CC128"/>
  <c r="CB128"/>
  <c r="CA128"/>
  <c r="BZ128"/>
  <c r="BY128"/>
  <c r="BX128"/>
  <c r="BW128"/>
  <c r="BV128"/>
  <c r="BU128"/>
  <c r="BT128"/>
  <c r="BS128"/>
  <c r="BR128"/>
  <c r="BQ128"/>
  <c r="BP128"/>
  <c r="BO128"/>
  <c r="BN128"/>
  <c r="BM128"/>
  <c r="BL128"/>
  <c r="BK128"/>
  <c r="BJ128"/>
  <c r="BI128"/>
  <c r="BH128"/>
  <c r="BG128"/>
  <c r="BF128"/>
  <c r="BE128"/>
  <c r="BD128"/>
  <c r="BC128"/>
  <c r="BB128"/>
  <c r="BA128"/>
  <c r="AZ128"/>
  <c r="AY128"/>
  <c r="AX128"/>
  <c r="AW128"/>
  <c r="AV128"/>
  <c r="AU128"/>
  <c r="AT128"/>
  <c r="AS128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DD127"/>
  <c r="DC127"/>
  <c r="DB127"/>
  <c r="DA127"/>
  <c r="CZ127"/>
  <c r="CY127"/>
  <c r="CX127"/>
  <c r="CW127"/>
  <c r="CV127"/>
  <c r="CU127"/>
  <c r="CT127"/>
  <c r="CS127"/>
  <c r="CR127"/>
  <c r="CQ127"/>
  <c r="CP127"/>
  <c r="CO127"/>
  <c r="CN127"/>
  <c r="CM127"/>
  <c r="CL127"/>
  <c r="CK127"/>
  <c r="CJ127"/>
  <c r="CI127"/>
  <c r="CH127"/>
  <c r="CG127"/>
  <c r="CF127"/>
  <c r="CE127"/>
  <c r="CD127"/>
  <c r="CC127"/>
  <c r="CB127"/>
  <c r="CA127"/>
  <c r="BZ127"/>
  <c r="BY127"/>
  <c r="BX127"/>
  <c r="BW127"/>
  <c r="BV127"/>
  <c r="BU127"/>
  <c r="BT127"/>
  <c r="BS127"/>
  <c r="BR127"/>
  <c r="BQ127"/>
  <c r="BP127"/>
  <c r="BO127"/>
  <c r="BN127"/>
  <c r="BM127"/>
  <c r="BL127"/>
  <c r="BK127"/>
  <c r="BJ127"/>
  <c r="BI127"/>
  <c r="BH127"/>
  <c r="BG127"/>
  <c r="BF127"/>
  <c r="BE127"/>
  <c r="BD127"/>
  <c r="BC127"/>
  <c r="BB127"/>
  <c r="BA127"/>
  <c r="AZ127"/>
  <c r="AY127"/>
  <c r="AX127"/>
  <c r="AW127"/>
  <c r="AV127"/>
  <c r="AU127"/>
  <c r="AT127"/>
  <c r="AS127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DD126"/>
  <c r="DC126"/>
  <c r="DB126"/>
  <c r="DA126"/>
  <c r="CZ126"/>
  <c r="CY126"/>
  <c r="CX126"/>
  <c r="CW126"/>
  <c r="CV126"/>
  <c r="CU126"/>
  <c r="CT126"/>
  <c r="CS126"/>
  <c r="CR126"/>
  <c r="CQ126"/>
  <c r="CP126"/>
  <c r="CO126"/>
  <c r="CN126"/>
  <c r="CM126"/>
  <c r="CL126"/>
  <c r="CK126"/>
  <c r="CJ126"/>
  <c r="CI126"/>
  <c r="CH126"/>
  <c r="CG126"/>
  <c r="CF126"/>
  <c r="CE126"/>
  <c r="CD126"/>
  <c r="CC126"/>
  <c r="CB126"/>
  <c r="CA126"/>
  <c r="BZ126"/>
  <c r="BY126"/>
  <c r="BX126"/>
  <c r="BW126"/>
  <c r="BV126"/>
  <c r="BU126"/>
  <c r="BT126"/>
  <c r="BS126"/>
  <c r="BR126"/>
  <c r="BQ126"/>
  <c r="BP126"/>
  <c r="BO126"/>
  <c r="BN126"/>
  <c r="BM126"/>
  <c r="BL126"/>
  <c r="BK126"/>
  <c r="BJ126"/>
  <c r="BI126"/>
  <c r="BH126"/>
  <c r="BG126"/>
  <c r="BF126"/>
  <c r="BE126"/>
  <c r="BD126"/>
  <c r="BC126"/>
  <c r="BB126"/>
  <c r="BA126"/>
  <c r="AZ126"/>
  <c r="AY126"/>
  <c r="AX126"/>
  <c r="AW126"/>
  <c r="AV126"/>
  <c r="AU126"/>
  <c r="AT126"/>
  <c r="AS126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DD125"/>
  <c r="DC125"/>
  <c r="DB125"/>
  <c r="DA125"/>
  <c r="CZ125"/>
  <c r="CY125"/>
  <c r="CX125"/>
  <c r="CW125"/>
  <c r="CV125"/>
  <c r="CU125"/>
  <c r="CT125"/>
  <c r="CS125"/>
  <c r="CR125"/>
  <c r="CQ125"/>
  <c r="CP125"/>
  <c r="CO125"/>
  <c r="CN125"/>
  <c r="CM125"/>
  <c r="CL125"/>
  <c r="CK125"/>
  <c r="CJ125"/>
  <c r="CI125"/>
  <c r="CH125"/>
  <c r="CG125"/>
  <c r="CF125"/>
  <c r="CE125"/>
  <c r="CD125"/>
  <c r="CC125"/>
  <c r="CB125"/>
  <c r="CA125"/>
  <c r="BZ125"/>
  <c r="BY125"/>
  <c r="BX125"/>
  <c r="BW125"/>
  <c r="BV125"/>
  <c r="BU125"/>
  <c r="BT125"/>
  <c r="BS125"/>
  <c r="BR125"/>
  <c r="BQ125"/>
  <c r="BP125"/>
  <c r="BO125"/>
  <c r="BN125"/>
  <c r="BM125"/>
  <c r="BL125"/>
  <c r="BK125"/>
  <c r="BJ125"/>
  <c r="BI125"/>
  <c r="BH125"/>
  <c r="BG125"/>
  <c r="BF125"/>
  <c r="BE125"/>
  <c r="BD125"/>
  <c r="BC125"/>
  <c r="BB125"/>
  <c r="BA125"/>
  <c r="AZ125"/>
  <c r="AY125"/>
  <c r="AX125"/>
  <c r="AW125"/>
  <c r="AV125"/>
  <c r="AU125"/>
  <c r="AT125"/>
  <c r="AS125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DD124"/>
  <c r="DC124"/>
  <c r="DB124"/>
  <c r="DA124"/>
  <c r="CZ124"/>
  <c r="CY124"/>
  <c r="CX124"/>
  <c r="CW124"/>
  <c r="CV124"/>
  <c r="CU124"/>
  <c r="CT124"/>
  <c r="CS124"/>
  <c r="CR124"/>
  <c r="CQ124"/>
  <c r="CP124"/>
  <c r="CO124"/>
  <c r="CN124"/>
  <c r="CM124"/>
  <c r="CL124"/>
  <c r="CK124"/>
  <c r="CJ124"/>
  <c r="CI124"/>
  <c r="CH124"/>
  <c r="CG124"/>
  <c r="CF124"/>
  <c r="CE124"/>
  <c r="CD124"/>
  <c r="CC124"/>
  <c r="CB124"/>
  <c r="CA124"/>
  <c r="BZ124"/>
  <c r="BY124"/>
  <c r="BX124"/>
  <c r="BW124"/>
  <c r="BV124"/>
  <c r="BU124"/>
  <c r="BT124"/>
  <c r="BS124"/>
  <c r="BR124"/>
  <c r="BQ124"/>
  <c r="BP124"/>
  <c r="BO124"/>
  <c r="BN124"/>
  <c r="BM124"/>
  <c r="BL124"/>
  <c r="BK124"/>
  <c r="BJ124"/>
  <c r="BI124"/>
  <c r="BH124"/>
  <c r="BG124"/>
  <c r="BF124"/>
  <c r="BE124"/>
  <c r="BD124"/>
  <c r="BC124"/>
  <c r="BB124"/>
  <c r="BA124"/>
  <c r="AZ124"/>
  <c r="AY124"/>
  <c r="AX124"/>
  <c r="AW124"/>
  <c r="AV124"/>
  <c r="AU124"/>
  <c r="AT124"/>
  <c r="AS124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DD123"/>
  <c r="DC123"/>
  <c r="DB123"/>
  <c r="DA123"/>
  <c r="CZ123"/>
  <c r="CY123"/>
  <c r="CX123"/>
  <c r="CW123"/>
  <c r="CV123"/>
  <c r="CU123"/>
  <c r="CT123"/>
  <c r="CS123"/>
  <c r="CR123"/>
  <c r="CQ123"/>
  <c r="CP123"/>
  <c r="CO123"/>
  <c r="CN123"/>
  <c r="CM123"/>
  <c r="CL123"/>
  <c r="CK123"/>
  <c r="CJ123"/>
  <c r="CI123"/>
  <c r="CH123"/>
  <c r="CG123"/>
  <c r="CF123"/>
  <c r="CE123"/>
  <c r="CD123"/>
  <c r="CC123"/>
  <c r="CB123"/>
  <c r="CA123"/>
  <c r="BZ123"/>
  <c r="BY123"/>
  <c r="BX123"/>
  <c r="BW123"/>
  <c r="BV123"/>
  <c r="BU123"/>
  <c r="BT123"/>
  <c r="BS123"/>
  <c r="BR123"/>
  <c r="BQ123"/>
  <c r="BP123"/>
  <c r="BO123"/>
  <c r="BN123"/>
  <c r="BM123"/>
  <c r="BL123"/>
  <c r="BK123"/>
  <c r="BJ123"/>
  <c r="BI123"/>
  <c r="BH123"/>
  <c r="BG123"/>
  <c r="BF123"/>
  <c r="BE123"/>
  <c r="BD123"/>
  <c r="BC123"/>
  <c r="BB123"/>
  <c r="BA123"/>
  <c r="AZ123"/>
  <c r="AY123"/>
  <c r="AX123"/>
  <c r="AW123"/>
  <c r="AV123"/>
  <c r="AU123"/>
  <c r="AT123"/>
  <c r="AS123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DD122"/>
  <c r="DC122"/>
  <c r="DB122"/>
  <c r="DA122"/>
  <c r="CZ122"/>
  <c r="CY122"/>
  <c r="CX122"/>
  <c r="CW122"/>
  <c r="CV122"/>
  <c r="CU122"/>
  <c r="CT122"/>
  <c r="CS122"/>
  <c r="CR122"/>
  <c r="CQ122"/>
  <c r="CP122"/>
  <c r="CO122"/>
  <c r="CN122"/>
  <c r="CM122"/>
  <c r="CL122"/>
  <c r="CK122"/>
  <c r="CJ122"/>
  <c r="CI122"/>
  <c r="CH122"/>
  <c r="CG122"/>
  <c r="CF122"/>
  <c r="CE122"/>
  <c r="CD122"/>
  <c r="CC122"/>
  <c r="CB122"/>
  <c r="CA122"/>
  <c r="BZ122"/>
  <c r="BY122"/>
  <c r="BX122"/>
  <c r="BW122"/>
  <c r="BV122"/>
  <c r="BU122"/>
  <c r="BT122"/>
  <c r="BS122"/>
  <c r="BR122"/>
  <c r="BQ122"/>
  <c r="BP122"/>
  <c r="BO122"/>
  <c r="BN122"/>
  <c r="BM122"/>
  <c r="BL122"/>
  <c r="BK122"/>
  <c r="BJ122"/>
  <c r="BI122"/>
  <c r="BH122"/>
  <c r="BG122"/>
  <c r="BF122"/>
  <c r="BE122"/>
  <c r="BD122"/>
  <c r="BC122"/>
  <c r="BB122"/>
  <c r="BA122"/>
  <c r="AZ122"/>
  <c r="AY122"/>
  <c r="AX122"/>
  <c r="AW122"/>
  <c r="AV122"/>
  <c r="AU122"/>
  <c r="AT122"/>
  <c r="AS122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DD121"/>
  <c r="DC121"/>
  <c r="DB121"/>
  <c r="DA121"/>
  <c r="CZ121"/>
  <c r="CY121"/>
  <c r="CX121"/>
  <c r="CW121"/>
  <c r="CV121"/>
  <c r="CU121"/>
  <c r="CT121"/>
  <c r="CS121"/>
  <c r="CR121"/>
  <c r="CQ121"/>
  <c r="CP121"/>
  <c r="CO121"/>
  <c r="CN121"/>
  <c r="CM121"/>
  <c r="CL121"/>
  <c r="CK121"/>
  <c r="CJ121"/>
  <c r="CI121"/>
  <c r="CH121"/>
  <c r="CG121"/>
  <c r="CF121"/>
  <c r="CE121"/>
  <c r="CD121"/>
  <c r="CC121"/>
  <c r="CB121"/>
  <c r="CA121"/>
  <c r="BZ121"/>
  <c r="BY121"/>
  <c r="BX121"/>
  <c r="BW121"/>
  <c r="BV121"/>
  <c r="BU121"/>
  <c r="BT121"/>
  <c r="BS121"/>
  <c r="BR121"/>
  <c r="BQ121"/>
  <c r="BP121"/>
  <c r="BO121"/>
  <c r="BN121"/>
  <c r="BM121"/>
  <c r="BL121"/>
  <c r="BK121"/>
  <c r="BJ121"/>
  <c r="BI121"/>
  <c r="BH121"/>
  <c r="BG121"/>
  <c r="BF121"/>
  <c r="BE121"/>
  <c r="BD121"/>
  <c r="BC121"/>
  <c r="BB121"/>
  <c r="BA121"/>
  <c r="AZ121"/>
  <c r="AY121"/>
  <c r="AX121"/>
  <c r="AW121"/>
  <c r="AV121"/>
  <c r="AU121"/>
  <c r="AT121"/>
  <c r="AS121"/>
  <c r="AR121"/>
  <c r="AQ121"/>
  <c r="AP121"/>
  <c r="AO121"/>
  <c r="AN121"/>
  <c r="AM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DD120"/>
  <c r="DC120"/>
  <c r="DB120"/>
  <c r="DA120"/>
  <c r="CZ120"/>
  <c r="CY120"/>
  <c r="CX120"/>
  <c r="CW120"/>
  <c r="CV120"/>
  <c r="CU120"/>
  <c r="CT120"/>
  <c r="CS120"/>
  <c r="CR120"/>
  <c r="CQ120"/>
  <c r="CP120"/>
  <c r="CO120"/>
  <c r="CN120"/>
  <c r="CM120"/>
  <c r="CL120"/>
  <c r="CK120"/>
  <c r="CJ120"/>
  <c r="CI120"/>
  <c r="CH120"/>
  <c r="CG120"/>
  <c r="CF120"/>
  <c r="CE120"/>
  <c r="CD120"/>
  <c r="CC120"/>
  <c r="CB120"/>
  <c r="CA120"/>
  <c r="BZ120"/>
  <c r="BY120"/>
  <c r="BX120"/>
  <c r="BW120"/>
  <c r="BV120"/>
  <c r="BU120"/>
  <c r="BT120"/>
  <c r="BS120"/>
  <c r="BR120"/>
  <c r="BQ120"/>
  <c r="BP120"/>
  <c r="BO120"/>
  <c r="BN120"/>
  <c r="BM120"/>
  <c r="BL120"/>
  <c r="BK120"/>
  <c r="BJ120"/>
  <c r="BI120"/>
  <c r="BH120"/>
  <c r="BG120"/>
  <c r="BF120"/>
  <c r="BE120"/>
  <c r="BD120"/>
  <c r="BC120"/>
  <c r="BB120"/>
  <c r="BA120"/>
  <c r="AZ120"/>
  <c r="AY120"/>
  <c r="AX120"/>
  <c r="AW120"/>
  <c r="AV120"/>
  <c r="AU120"/>
  <c r="AT120"/>
  <c r="AS120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DD119"/>
  <c r="DC119"/>
  <c r="DB119"/>
  <c r="DA119"/>
  <c r="CZ119"/>
  <c r="CY119"/>
  <c r="CX119"/>
  <c r="CW119"/>
  <c r="CV119"/>
  <c r="CU119"/>
  <c r="CT119"/>
  <c r="CS119"/>
  <c r="CR119"/>
  <c r="CQ119"/>
  <c r="CP119"/>
  <c r="CO119"/>
  <c r="CN119"/>
  <c r="CM119"/>
  <c r="CL119"/>
  <c r="CK119"/>
  <c r="CJ119"/>
  <c r="CI119"/>
  <c r="CH119"/>
  <c r="CG119"/>
  <c r="CF119"/>
  <c r="CE119"/>
  <c r="CD119"/>
  <c r="CC119"/>
  <c r="CB119"/>
  <c r="CA119"/>
  <c r="BZ119"/>
  <c r="BY119"/>
  <c r="BX119"/>
  <c r="BW119"/>
  <c r="BV119"/>
  <c r="BU119"/>
  <c r="BT119"/>
  <c r="BS119"/>
  <c r="BR119"/>
  <c r="BQ119"/>
  <c r="BP119"/>
  <c r="BO119"/>
  <c r="BN119"/>
  <c r="BM119"/>
  <c r="BL119"/>
  <c r="BK119"/>
  <c r="BJ119"/>
  <c r="BI119"/>
  <c r="BH119"/>
  <c r="BG119"/>
  <c r="BF119"/>
  <c r="BE119"/>
  <c r="BD119"/>
  <c r="BC119"/>
  <c r="BB119"/>
  <c r="BA119"/>
  <c r="AZ119"/>
  <c r="AY119"/>
  <c r="AX119"/>
  <c r="AW119"/>
  <c r="AV119"/>
  <c r="AU119"/>
  <c r="AT119"/>
  <c r="AS119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DD118"/>
  <c r="DC118"/>
  <c r="DB118"/>
  <c r="DA118"/>
  <c r="CZ118"/>
  <c r="CY118"/>
  <c r="CX118"/>
  <c r="CW118"/>
  <c r="CV118"/>
  <c r="CU118"/>
  <c r="CT118"/>
  <c r="CS118"/>
  <c r="CR118"/>
  <c r="CQ118"/>
  <c r="CP118"/>
  <c r="CO118"/>
  <c r="CN118"/>
  <c r="CM118"/>
  <c r="CL118"/>
  <c r="CK118"/>
  <c r="CJ118"/>
  <c r="CI118"/>
  <c r="CH118"/>
  <c r="CG118"/>
  <c r="CF118"/>
  <c r="CE118"/>
  <c r="CD118"/>
  <c r="CC118"/>
  <c r="CB118"/>
  <c r="CA118"/>
  <c r="BZ118"/>
  <c r="BY118"/>
  <c r="BX118"/>
  <c r="BW118"/>
  <c r="BV118"/>
  <c r="BU118"/>
  <c r="BT118"/>
  <c r="BS118"/>
  <c r="BR118"/>
  <c r="BQ118"/>
  <c r="BP118"/>
  <c r="BO118"/>
  <c r="BN118"/>
  <c r="BM118"/>
  <c r="BL118"/>
  <c r="BK118"/>
  <c r="BJ118"/>
  <c r="BI118"/>
  <c r="BH118"/>
  <c r="BG118"/>
  <c r="BF118"/>
  <c r="BE118"/>
  <c r="BD118"/>
  <c r="BC118"/>
  <c r="BB118"/>
  <c r="BA118"/>
  <c r="AZ118"/>
  <c r="AY118"/>
  <c r="AX118"/>
  <c r="AW118"/>
  <c r="AV118"/>
  <c r="AU118"/>
  <c r="AT118"/>
  <c r="AS118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DD117"/>
  <c r="DC117"/>
  <c r="DB117"/>
  <c r="DA117"/>
  <c r="CZ117"/>
  <c r="CY117"/>
  <c r="CX117"/>
  <c r="CW117"/>
  <c r="CV117"/>
  <c r="CU117"/>
  <c r="CT117"/>
  <c r="CS117"/>
  <c r="CR117"/>
  <c r="CQ117"/>
  <c r="CP117"/>
  <c r="CO117"/>
  <c r="CN117"/>
  <c r="CM117"/>
  <c r="CL117"/>
  <c r="CK117"/>
  <c r="CJ117"/>
  <c r="CI117"/>
  <c r="CH117"/>
  <c r="CG117"/>
  <c r="CF117"/>
  <c r="CE117"/>
  <c r="CD117"/>
  <c r="CC117"/>
  <c r="CB117"/>
  <c r="CA117"/>
  <c r="BZ117"/>
  <c r="BY117"/>
  <c r="BX117"/>
  <c r="BW117"/>
  <c r="BV117"/>
  <c r="BU117"/>
  <c r="BT117"/>
  <c r="BS117"/>
  <c r="BR117"/>
  <c r="BQ117"/>
  <c r="BP117"/>
  <c r="BO117"/>
  <c r="BN117"/>
  <c r="BM117"/>
  <c r="BL117"/>
  <c r="BK117"/>
  <c r="BJ117"/>
  <c r="BI117"/>
  <c r="BH117"/>
  <c r="BG117"/>
  <c r="BF117"/>
  <c r="BE117"/>
  <c r="BD117"/>
  <c r="BC117"/>
  <c r="BB117"/>
  <c r="BA117"/>
  <c r="AZ117"/>
  <c r="AY117"/>
  <c r="AX117"/>
  <c r="AW117"/>
  <c r="AV117"/>
  <c r="AU117"/>
  <c r="AT117"/>
  <c r="AS117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DD116"/>
  <c r="DC116"/>
  <c r="DB116"/>
  <c r="DA116"/>
  <c r="CZ116"/>
  <c r="CY116"/>
  <c r="CX116"/>
  <c r="CW116"/>
  <c r="CV116"/>
  <c r="CU116"/>
  <c r="CT116"/>
  <c r="CS116"/>
  <c r="CR116"/>
  <c r="CQ116"/>
  <c r="CP116"/>
  <c r="CO116"/>
  <c r="CN116"/>
  <c r="CM116"/>
  <c r="CL116"/>
  <c r="CK116"/>
  <c r="CJ116"/>
  <c r="CI116"/>
  <c r="CH116"/>
  <c r="CG116"/>
  <c r="CF116"/>
  <c r="CE116"/>
  <c r="CD116"/>
  <c r="CC116"/>
  <c r="CB116"/>
  <c r="CA116"/>
  <c r="BZ116"/>
  <c r="BY116"/>
  <c r="BX116"/>
  <c r="BW116"/>
  <c r="BV116"/>
  <c r="BU116"/>
  <c r="BT116"/>
  <c r="BS116"/>
  <c r="BR116"/>
  <c r="BQ116"/>
  <c r="BP116"/>
  <c r="BO116"/>
  <c r="BN116"/>
  <c r="BM116"/>
  <c r="BL116"/>
  <c r="BK116"/>
  <c r="BJ116"/>
  <c r="BI116"/>
  <c r="BH116"/>
  <c r="BG116"/>
  <c r="BF116"/>
  <c r="BE116"/>
  <c r="BD116"/>
  <c r="BC116"/>
  <c r="BB116"/>
  <c r="BA116"/>
  <c r="AZ116"/>
  <c r="AY116"/>
  <c r="AX116"/>
  <c r="AW116"/>
  <c r="AV116"/>
  <c r="AU116"/>
  <c r="AT116"/>
  <c r="AS116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DD115"/>
  <c r="DC115"/>
  <c r="DB115"/>
  <c r="DA115"/>
  <c r="CZ115"/>
  <c r="CY115"/>
  <c r="CX115"/>
  <c r="CW115"/>
  <c r="CV115"/>
  <c r="CU115"/>
  <c r="CT115"/>
  <c r="CS115"/>
  <c r="CR115"/>
  <c r="CQ115"/>
  <c r="CP115"/>
  <c r="CO115"/>
  <c r="CN115"/>
  <c r="CM115"/>
  <c r="CL115"/>
  <c r="CK115"/>
  <c r="CJ115"/>
  <c r="CI115"/>
  <c r="CH115"/>
  <c r="CG115"/>
  <c r="CF115"/>
  <c r="CE115"/>
  <c r="CD115"/>
  <c r="CC115"/>
  <c r="CB115"/>
  <c r="CA115"/>
  <c r="BZ115"/>
  <c r="BY115"/>
  <c r="BX115"/>
  <c r="BW115"/>
  <c r="BV115"/>
  <c r="BU115"/>
  <c r="BT115"/>
  <c r="BS115"/>
  <c r="BR115"/>
  <c r="BQ115"/>
  <c r="BP115"/>
  <c r="BO115"/>
  <c r="BN115"/>
  <c r="BM115"/>
  <c r="BL115"/>
  <c r="BK115"/>
  <c r="BJ115"/>
  <c r="BI115"/>
  <c r="BH115"/>
  <c r="BG115"/>
  <c r="BF115"/>
  <c r="BE115"/>
  <c r="BD115"/>
  <c r="BC115"/>
  <c r="BB115"/>
  <c r="BA115"/>
  <c r="AZ115"/>
  <c r="AY115"/>
  <c r="AX115"/>
  <c r="AW115"/>
  <c r="AV115"/>
  <c r="AU115"/>
  <c r="AT115"/>
  <c r="AS115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DD114"/>
  <c r="DC114"/>
  <c r="DB114"/>
  <c r="DA114"/>
  <c r="CZ114"/>
  <c r="CY114"/>
  <c r="CX114"/>
  <c r="CW114"/>
  <c r="CV114"/>
  <c r="CU114"/>
  <c r="CT114"/>
  <c r="CS114"/>
  <c r="CR114"/>
  <c r="CQ114"/>
  <c r="CP114"/>
  <c r="CO114"/>
  <c r="CN114"/>
  <c r="CM114"/>
  <c r="CL114"/>
  <c r="CK114"/>
  <c r="CJ114"/>
  <c r="CI114"/>
  <c r="CH114"/>
  <c r="CG114"/>
  <c r="CF114"/>
  <c r="CE114"/>
  <c r="CD114"/>
  <c r="CC114"/>
  <c r="CB114"/>
  <c r="CA114"/>
  <c r="BZ114"/>
  <c r="BY114"/>
  <c r="BX114"/>
  <c r="BW114"/>
  <c r="BV114"/>
  <c r="BU114"/>
  <c r="BT114"/>
  <c r="BS114"/>
  <c r="BR114"/>
  <c r="BQ114"/>
  <c r="BP114"/>
  <c r="BO114"/>
  <c r="BN114"/>
  <c r="BM114"/>
  <c r="BL114"/>
  <c r="BK114"/>
  <c r="BJ114"/>
  <c r="BI114"/>
  <c r="BH114"/>
  <c r="BG114"/>
  <c r="BF114"/>
  <c r="BE114"/>
  <c r="BD114"/>
  <c r="BC114"/>
  <c r="BB114"/>
  <c r="BA114"/>
  <c r="AZ114"/>
  <c r="AY114"/>
  <c r="AX114"/>
  <c r="AW114"/>
  <c r="AV114"/>
  <c r="AU114"/>
  <c r="AT114"/>
  <c r="AS114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DD113"/>
  <c r="DC113"/>
  <c r="DB113"/>
  <c r="DA113"/>
  <c r="CZ113"/>
  <c r="CY113"/>
  <c r="CX113"/>
  <c r="CW113"/>
  <c r="CV113"/>
  <c r="CU113"/>
  <c r="CT113"/>
  <c r="CS113"/>
  <c r="CR113"/>
  <c r="CQ113"/>
  <c r="CP113"/>
  <c r="CO113"/>
  <c r="CN113"/>
  <c r="CM113"/>
  <c r="CL113"/>
  <c r="CK113"/>
  <c r="CJ113"/>
  <c r="CI113"/>
  <c r="CH113"/>
  <c r="CG113"/>
  <c r="CF113"/>
  <c r="CE113"/>
  <c r="CD113"/>
  <c r="CC113"/>
  <c r="CB113"/>
  <c r="CA113"/>
  <c r="BZ113"/>
  <c r="BY113"/>
  <c r="BX113"/>
  <c r="BW113"/>
  <c r="BV113"/>
  <c r="BU113"/>
  <c r="BT113"/>
  <c r="BS113"/>
  <c r="BR113"/>
  <c r="BQ113"/>
  <c r="BP113"/>
  <c r="BO113"/>
  <c r="BN113"/>
  <c r="BM113"/>
  <c r="BL113"/>
  <c r="BK113"/>
  <c r="BJ113"/>
  <c r="BI113"/>
  <c r="BH113"/>
  <c r="BG113"/>
  <c r="BF113"/>
  <c r="BE113"/>
  <c r="BD113"/>
  <c r="BC113"/>
  <c r="BB113"/>
  <c r="BA113"/>
  <c r="AZ113"/>
  <c r="AY113"/>
  <c r="AX113"/>
  <c r="AW113"/>
  <c r="AV113"/>
  <c r="AU113"/>
  <c r="AT113"/>
  <c r="AS113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DD112"/>
  <c r="DC112"/>
  <c r="DB112"/>
  <c r="DA112"/>
  <c r="CZ112"/>
  <c r="CY112"/>
  <c r="CX112"/>
  <c r="CW112"/>
  <c r="CV112"/>
  <c r="CU112"/>
  <c r="CT112"/>
  <c r="CS112"/>
  <c r="CR112"/>
  <c r="CQ112"/>
  <c r="CP112"/>
  <c r="CO112"/>
  <c r="CN112"/>
  <c r="CM112"/>
  <c r="CL112"/>
  <c r="CK112"/>
  <c r="CJ112"/>
  <c r="CI112"/>
  <c r="CH112"/>
  <c r="CG112"/>
  <c r="CF112"/>
  <c r="CE112"/>
  <c r="CD112"/>
  <c r="CC112"/>
  <c r="CB112"/>
  <c r="CA112"/>
  <c r="BZ112"/>
  <c r="BY112"/>
  <c r="BX112"/>
  <c r="BW112"/>
  <c r="BV112"/>
  <c r="BU112"/>
  <c r="BT112"/>
  <c r="BS112"/>
  <c r="BR112"/>
  <c r="BQ112"/>
  <c r="BP112"/>
  <c r="BO112"/>
  <c r="BN112"/>
  <c r="BM112"/>
  <c r="BL112"/>
  <c r="BK112"/>
  <c r="BJ112"/>
  <c r="BI112"/>
  <c r="BH112"/>
  <c r="BG112"/>
  <c r="BF112"/>
  <c r="BE112"/>
  <c r="BD112"/>
  <c r="BC112"/>
  <c r="BB112"/>
  <c r="BA112"/>
  <c r="AZ112"/>
  <c r="AY112"/>
  <c r="AX112"/>
  <c r="AW112"/>
  <c r="AV112"/>
  <c r="AU112"/>
  <c r="AT112"/>
  <c r="AS112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DD111"/>
  <c r="DC111"/>
  <c r="DB111"/>
  <c r="DA111"/>
  <c r="CZ111"/>
  <c r="CY111"/>
  <c r="CX111"/>
  <c r="CW111"/>
  <c r="CV111"/>
  <c r="CU111"/>
  <c r="CT111"/>
  <c r="CS111"/>
  <c r="CR111"/>
  <c r="CQ111"/>
  <c r="CP111"/>
  <c r="CO111"/>
  <c r="CN111"/>
  <c r="CM111"/>
  <c r="CL111"/>
  <c r="CK111"/>
  <c r="CJ111"/>
  <c r="CI111"/>
  <c r="CH111"/>
  <c r="CG111"/>
  <c r="CF111"/>
  <c r="CE111"/>
  <c r="CD111"/>
  <c r="CC111"/>
  <c r="CB111"/>
  <c r="CA111"/>
  <c r="BZ111"/>
  <c r="BY111"/>
  <c r="BX111"/>
  <c r="BW111"/>
  <c r="BV111"/>
  <c r="BU111"/>
  <c r="BT111"/>
  <c r="BS111"/>
  <c r="BR111"/>
  <c r="BQ111"/>
  <c r="BP111"/>
  <c r="BO111"/>
  <c r="BN111"/>
  <c r="BM111"/>
  <c r="BL111"/>
  <c r="BK111"/>
  <c r="BJ111"/>
  <c r="BI111"/>
  <c r="BH111"/>
  <c r="BG111"/>
  <c r="BF111"/>
  <c r="BE111"/>
  <c r="BD111"/>
  <c r="BC111"/>
  <c r="BB111"/>
  <c r="BA111"/>
  <c r="AZ111"/>
  <c r="AY111"/>
  <c r="AX111"/>
  <c r="AW111"/>
  <c r="AV111"/>
  <c r="AU111"/>
  <c r="AT111"/>
  <c r="AS111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DD110"/>
  <c r="DC110"/>
  <c r="DB110"/>
  <c r="DA110"/>
  <c r="CZ110"/>
  <c r="CY110"/>
  <c r="CX110"/>
  <c r="CW110"/>
  <c r="CV110"/>
  <c r="CU110"/>
  <c r="CT110"/>
  <c r="CS110"/>
  <c r="CR110"/>
  <c r="CQ110"/>
  <c r="CP110"/>
  <c r="CO110"/>
  <c r="CN110"/>
  <c r="CM110"/>
  <c r="CL110"/>
  <c r="CK110"/>
  <c r="CJ110"/>
  <c r="CI110"/>
  <c r="CH110"/>
  <c r="CG110"/>
  <c r="CF110"/>
  <c r="CE110"/>
  <c r="CD110"/>
  <c r="CC110"/>
  <c r="CB110"/>
  <c r="CA110"/>
  <c r="BZ110"/>
  <c r="BY110"/>
  <c r="BX110"/>
  <c r="BW110"/>
  <c r="BV110"/>
  <c r="BU110"/>
  <c r="BT110"/>
  <c r="BS110"/>
  <c r="BR110"/>
  <c r="BQ110"/>
  <c r="BP110"/>
  <c r="BO110"/>
  <c r="BN110"/>
  <c r="BM110"/>
  <c r="BL110"/>
  <c r="BK110"/>
  <c r="BJ110"/>
  <c r="BI110"/>
  <c r="BH110"/>
  <c r="BG110"/>
  <c r="BF110"/>
  <c r="BE110"/>
  <c r="BD110"/>
  <c r="BC110"/>
  <c r="BB110"/>
  <c r="BA110"/>
  <c r="AZ110"/>
  <c r="AY110"/>
  <c r="AX110"/>
  <c r="AW110"/>
  <c r="AV110"/>
  <c r="AU110"/>
  <c r="AT110"/>
  <c r="AS110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DD109"/>
  <c r="DC109"/>
  <c r="DB109"/>
  <c r="DA109"/>
  <c r="CZ109"/>
  <c r="CY109"/>
  <c r="CX109"/>
  <c r="CW109"/>
  <c r="CV109"/>
  <c r="CU109"/>
  <c r="CT109"/>
  <c r="CS109"/>
  <c r="CR109"/>
  <c r="CQ109"/>
  <c r="CP109"/>
  <c r="CO109"/>
  <c r="CN109"/>
  <c r="CM109"/>
  <c r="CL109"/>
  <c r="CK109"/>
  <c r="CJ109"/>
  <c r="CI109"/>
  <c r="CH109"/>
  <c r="CG109"/>
  <c r="CF109"/>
  <c r="CE109"/>
  <c r="CD109"/>
  <c r="CC109"/>
  <c r="CB109"/>
  <c r="CA109"/>
  <c r="BZ109"/>
  <c r="BY109"/>
  <c r="BX109"/>
  <c r="BW109"/>
  <c r="BV109"/>
  <c r="BU109"/>
  <c r="BT109"/>
  <c r="BS109"/>
  <c r="BR109"/>
  <c r="BQ109"/>
  <c r="BP109"/>
  <c r="BO109"/>
  <c r="BN109"/>
  <c r="BM109"/>
  <c r="BL109"/>
  <c r="BK109"/>
  <c r="BJ109"/>
  <c r="BI109"/>
  <c r="BH109"/>
  <c r="BG109"/>
  <c r="BF109"/>
  <c r="BE109"/>
  <c r="BD109"/>
  <c r="BC109"/>
  <c r="BB109"/>
  <c r="BA109"/>
  <c r="AZ109"/>
  <c r="AY109"/>
  <c r="AX109"/>
  <c r="AW109"/>
  <c r="AV109"/>
  <c r="AU109"/>
  <c r="AT109"/>
  <c r="AS109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DD108"/>
  <c r="DC108"/>
  <c r="DB108"/>
  <c r="DA108"/>
  <c r="CZ108"/>
  <c r="CY108"/>
  <c r="CX108"/>
  <c r="CW108"/>
  <c r="CV108"/>
  <c r="CU108"/>
  <c r="CT108"/>
  <c r="CS108"/>
  <c r="CR108"/>
  <c r="CQ108"/>
  <c r="CP108"/>
  <c r="CO108"/>
  <c r="CN108"/>
  <c r="CM108"/>
  <c r="CL108"/>
  <c r="CK108"/>
  <c r="CJ108"/>
  <c r="CI108"/>
  <c r="CH108"/>
  <c r="CG108"/>
  <c r="CF108"/>
  <c r="CE108"/>
  <c r="CD108"/>
  <c r="CC108"/>
  <c r="CB108"/>
  <c r="CA108"/>
  <c r="BZ108"/>
  <c r="BY108"/>
  <c r="BX108"/>
  <c r="BW108"/>
  <c r="BV108"/>
  <c r="BU108"/>
  <c r="BT108"/>
  <c r="BS108"/>
  <c r="BR108"/>
  <c r="BQ108"/>
  <c r="BP108"/>
  <c r="BO108"/>
  <c r="BN108"/>
  <c r="BM108"/>
  <c r="BL108"/>
  <c r="BK108"/>
  <c r="BJ108"/>
  <c r="BI108"/>
  <c r="BH108"/>
  <c r="BG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DD107"/>
  <c r="DC107"/>
  <c r="DB107"/>
  <c r="DA107"/>
  <c r="CZ107"/>
  <c r="CY107"/>
  <c r="CX107"/>
  <c r="CW107"/>
  <c r="CV107"/>
  <c r="CU107"/>
  <c r="CT107"/>
  <c r="CS107"/>
  <c r="CR107"/>
  <c r="CQ107"/>
  <c r="CP107"/>
  <c r="CO107"/>
  <c r="CN107"/>
  <c r="CM107"/>
  <c r="CL107"/>
  <c r="CK107"/>
  <c r="CJ107"/>
  <c r="CI107"/>
  <c r="CH107"/>
  <c r="CG107"/>
  <c r="CF107"/>
  <c r="CE107"/>
  <c r="CD107"/>
  <c r="CC107"/>
  <c r="CB107"/>
  <c r="CA107"/>
  <c r="BZ107"/>
  <c r="BY107"/>
  <c r="BX107"/>
  <c r="BW107"/>
  <c r="BV107"/>
  <c r="BU107"/>
  <c r="BT107"/>
  <c r="BS107"/>
  <c r="BR107"/>
  <c r="BQ107"/>
  <c r="BP107"/>
  <c r="BO107"/>
  <c r="BN107"/>
  <c r="BM107"/>
  <c r="BL107"/>
  <c r="BK107"/>
  <c r="BJ107"/>
  <c r="BI107"/>
  <c r="BH107"/>
  <c r="BG107"/>
  <c r="BF107"/>
  <c r="BE107"/>
  <c r="BD107"/>
  <c r="BC107"/>
  <c r="BB107"/>
  <c r="BA107"/>
  <c r="AZ107"/>
  <c r="AY107"/>
  <c r="AX107"/>
  <c r="AW107"/>
  <c r="AV107"/>
  <c r="AU107"/>
  <c r="AT107"/>
  <c r="AS107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DD106"/>
  <c r="DC106"/>
  <c r="DB106"/>
  <c r="DA106"/>
  <c r="CZ106"/>
  <c r="CY106"/>
  <c r="CX106"/>
  <c r="CW106"/>
  <c r="CV106"/>
  <c r="CU106"/>
  <c r="CT106"/>
  <c r="CS106"/>
  <c r="CR106"/>
  <c r="CQ106"/>
  <c r="CP106"/>
  <c r="CO106"/>
  <c r="CN106"/>
  <c r="CM106"/>
  <c r="CL106"/>
  <c r="CK106"/>
  <c r="CJ106"/>
  <c r="CI106"/>
  <c r="CH106"/>
  <c r="CG106"/>
  <c r="CF106"/>
  <c r="CE106"/>
  <c r="CD106"/>
  <c r="CC106"/>
  <c r="CB106"/>
  <c r="CA106"/>
  <c r="BZ106"/>
  <c r="BY106"/>
  <c r="BX106"/>
  <c r="BW106"/>
  <c r="BV106"/>
  <c r="BU106"/>
  <c r="BT106"/>
  <c r="BS106"/>
  <c r="BR106"/>
  <c r="BQ106"/>
  <c r="BP106"/>
  <c r="BO106"/>
  <c r="BN106"/>
  <c r="BM106"/>
  <c r="BL106"/>
  <c r="BK106"/>
  <c r="BJ106"/>
  <c r="BI106"/>
  <c r="BH106"/>
  <c r="BG106"/>
  <c r="BF106"/>
  <c r="BE106"/>
  <c r="BD106"/>
  <c r="BC106"/>
  <c r="BB106"/>
  <c r="BA106"/>
  <c r="AZ106"/>
  <c r="AY106"/>
  <c r="AX106"/>
  <c r="AW106"/>
  <c r="AV106"/>
  <c r="AU106"/>
  <c r="AT106"/>
  <c r="AS106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DD105"/>
  <c r="DC105"/>
  <c r="DB105"/>
  <c r="DA105"/>
  <c r="CZ105"/>
  <c r="CY105"/>
  <c r="CX105"/>
  <c r="CW105"/>
  <c r="CV105"/>
  <c r="CU105"/>
  <c r="CT105"/>
  <c r="CS105"/>
  <c r="CR105"/>
  <c r="CQ105"/>
  <c r="CP105"/>
  <c r="CO105"/>
  <c r="CN105"/>
  <c r="CM105"/>
  <c r="CL105"/>
  <c r="CK105"/>
  <c r="CJ105"/>
  <c r="CI105"/>
  <c r="CH105"/>
  <c r="CG105"/>
  <c r="CF105"/>
  <c r="CE105"/>
  <c r="CD105"/>
  <c r="CC105"/>
  <c r="CB105"/>
  <c r="CA105"/>
  <c r="BZ105"/>
  <c r="BY105"/>
  <c r="BX105"/>
  <c r="BW105"/>
  <c r="BV105"/>
  <c r="BU105"/>
  <c r="BT105"/>
  <c r="BS105"/>
  <c r="BR105"/>
  <c r="BQ105"/>
  <c r="BP105"/>
  <c r="BO105"/>
  <c r="BN105"/>
  <c r="BM105"/>
  <c r="BL105"/>
  <c r="BK105"/>
  <c r="BJ105"/>
  <c r="BI105"/>
  <c r="BH105"/>
  <c r="BG105"/>
  <c r="BF105"/>
  <c r="BE105"/>
  <c r="BD105"/>
  <c r="BC105"/>
  <c r="BB105"/>
  <c r="BA105"/>
  <c r="AZ105"/>
  <c r="AY105"/>
  <c r="AX105"/>
  <c r="AW105"/>
  <c r="AV105"/>
  <c r="AU105"/>
  <c r="AT105"/>
  <c r="AS105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DD104"/>
  <c r="DC104"/>
  <c r="DB104"/>
  <c r="DA104"/>
  <c r="CZ104"/>
  <c r="CY104"/>
  <c r="CX104"/>
  <c r="CW104"/>
  <c r="CV104"/>
  <c r="CU104"/>
  <c r="CT104"/>
  <c r="CS104"/>
  <c r="CR104"/>
  <c r="CQ104"/>
  <c r="CP104"/>
  <c r="CO104"/>
  <c r="CN104"/>
  <c r="CM104"/>
  <c r="CL104"/>
  <c r="CK104"/>
  <c r="CJ104"/>
  <c r="CI104"/>
  <c r="CH104"/>
  <c r="CG104"/>
  <c r="CF104"/>
  <c r="CE104"/>
  <c r="CD104"/>
  <c r="CC104"/>
  <c r="CB104"/>
  <c r="CA104"/>
  <c r="BZ104"/>
  <c r="BY104"/>
  <c r="BX104"/>
  <c r="BW104"/>
  <c r="BV104"/>
  <c r="BU104"/>
  <c r="BT104"/>
  <c r="BS104"/>
  <c r="BR104"/>
  <c r="BQ104"/>
  <c r="BP104"/>
  <c r="BO104"/>
  <c r="BN104"/>
  <c r="BM104"/>
  <c r="BL104"/>
  <c r="BK104"/>
  <c r="BJ104"/>
  <c r="BI104"/>
  <c r="BH104"/>
  <c r="BG104"/>
  <c r="BF104"/>
  <c r="BE104"/>
  <c r="BD104"/>
  <c r="BC104"/>
  <c r="BB104"/>
  <c r="BA104"/>
  <c r="AZ104"/>
  <c r="AY104"/>
  <c r="AX104"/>
  <c r="AW104"/>
  <c r="AV104"/>
  <c r="AU104"/>
  <c r="AT104"/>
  <c r="AS104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DD103"/>
  <c r="DC103"/>
  <c r="DB103"/>
  <c r="DA103"/>
  <c r="CZ103"/>
  <c r="CY103"/>
  <c r="CX103"/>
  <c r="CW103"/>
  <c r="CV103"/>
  <c r="CU103"/>
  <c r="CT103"/>
  <c r="CS103"/>
  <c r="CR103"/>
  <c r="CQ103"/>
  <c r="CP103"/>
  <c r="CO103"/>
  <c r="CN103"/>
  <c r="CM103"/>
  <c r="CL103"/>
  <c r="CK103"/>
  <c r="CJ103"/>
  <c r="CI103"/>
  <c r="CH103"/>
  <c r="CG103"/>
  <c r="CF103"/>
  <c r="CE103"/>
  <c r="CD103"/>
  <c r="CC103"/>
  <c r="CB103"/>
  <c r="CA103"/>
  <c r="BZ103"/>
  <c r="BY103"/>
  <c r="BX103"/>
  <c r="BW103"/>
  <c r="BV103"/>
  <c r="BU103"/>
  <c r="BT103"/>
  <c r="BS103"/>
  <c r="BR103"/>
  <c r="BQ103"/>
  <c r="BP103"/>
  <c r="BO103"/>
  <c r="BN103"/>
  <c r="BM103"/>
  <c r="BL103"/>
  <c r="BK103"/>
  <c r="BJ103"/>
  <c r="BI103"/>
  <c r="BH103"/>
  <c r="BG103"/>
  <c r="BF103"/>
  <c r="BE103"/>
  <c r="BD103"/>
  <c r="BC103"/>
  <c r="BB103"/>
  <c r="BA103"/>
  <c r="AZ103"/>
  <c r="AY103"/>
  <c r="AX103"/>
  <c r="AW103"/>
  <c r="AV103"/>
  <c r="AU103"/>
  <c r="AT103"/>
  <c r="AS103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DD102"/>
  <c r="DC102"/>
  <c r="DB102"/>
  <c r="DA102"/>
  <c r="CZ102"/>
  <c r="CY102"/>
  <c r="CX102"/>
  <c r="CW102"/>
  <c r="CV102"/>
  <c r="CU102"/>
  <c r="CT102"/>
  <c r="CS102"/>
  <c r="CR102"/>
  <c r="CQ102"/>
  <c r="CP102"/>
  <c r="CO102"/>
  <c r="CN102"/>
  <c r="CM102"/>
  <c r="CL102"/>
  <c r="CK102"/>
  <c r="CJ102"/>
  <c r="CI102"/>
  <c r="CH102"/>
  <c r="CG102"/>
  <c r="CF102"/>
  <c r="CE102"/>
  <c r="CD102"/>
  <c r="CC102"/>
  <c r="CB102"/>
  <c r="CA102"/>
  <c r="BZ102"/>
  <c r="BY102"/>
  <c r="BX102"/>
  <c r="BW102"/>
  <c r="BV102"/>
  <c r="BU102"/>
  <c r="BT102"/>
  <c r="BS102"/>
  <c r="BR102"/>
  <c r="BQ102"/>
  <c r="BP102"/>
  <c r="BO102"/>
  <c r="BN102"/>
  <c r="BM102"/>
  <c r="BL102"/>
  <c r="BK102"/>
  <c r="BJ102"/>
  <c r="BI102"/>
  <c r="BH102"/>
  <c r="BG102"/>
  <c r="BF102"/>
  <c r="BE102"/>
  <c r="BD102"/>
  <c r="BC102"/>
  <c r="BB102"/>
  <c r="BA102"/>
  <c r="AZ102"/>
  <c r="AY102"/>
  <c r="AX102"/>
  <c r="AW102"/>
  <c r="AV102"/>
  <c r="AU102"/>
  <c r="AT102"/>
  <c r="AS102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DD101"/>
  <c r="DC101"/>
  <c r="DB101"/>
  <c r="DA101"/>
  <c r="CZ101"/>
  <c r="CY101"/>
  <c r="CX101"/>
  <c r="CW101"/>
  <c r="CV101"/>
  <c r="CU101"/>
  <c r="CT101"/>
  <c r="CS101"/>
  <c r="CR101"/>
  <c r="CQ101"/>
  <c r="CP101"/>
  <c r="CO101"/>
  <c r="CN101"/>
  <c r="CM101"/>
  <c r="CL101"/>
  <c r="CK101"/>
  <c r="CJ101"/>
  <c r="CI101"/>
  <c r="CH101"/>
  <c r="CG101"/>
  <c r="CF101"/>
  <c r="CE101"/>
  <c r="CD101"/>
  <c r="CC101"/>
  <c r="CB101"/>
  <c r="CA101"/>
  <c r="BZ101"/>
  <c r="BY101"/>
  <c r="BX101"/>
  <c r="BW101"/>
  <c r="BV101"/>
  <c r="BU101"/>
  <c r="BT101"/>
  <c r="BS101"/>
  <c r="BR101"/>
  <c r="BQ101"/>
  <c r="BP101"/>
  <c r="BO101"/>
  <c r="BN101"/>
  <c r="BM101"/>
  <c r="BL101"/>
  <c r="BK101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DD100"/>
  <c r="DC100"/>
  <c r="DB100"/>
  <c r="DA100"/>
  <c r="CZ100"/>
  <c r="CY100"/>
  <c r="CX100"/>
  <c r="CW100"/>
  <c r="CV100"/>
  <c r="CU100"/>
  <c r="CT100"/>
  <c r="CS100"/>
  <c r="CR100"/>
  <c r="CQ100"/>
  <c r="CP100"/>
  <c r="CO100"/>
  <c r="CN100"/>
  <c r="CM100"/>
  <c r="CL100"/>
  <c r="CK100"/>
  <c r="CJ100"/>
  <c r="CI100"/>
  <c r="CH100"/>
  <c r="CG100"/>
  <c r="CF100"/>
  <c r="CE100"/>
  <c r="CD100"/>
  <c r="CC100"/>
  <c r="CB100"/>
  <c r="CA100"/>
  <c r="BZ100"/>
  <c r="BY100"/>
  <c r="BX100"/>
  <c r="BW100"/>
  <c r="BV100"/>
  <c r="BU100"/>
  <c r="BT100"/>
  <c r="BS100"/>
  <c r="BR100"/>
  <c r="BQ100"/>
  <c r="BP100"/>
  <c r="BO100"/>
  <c r="BN100"/>
  <c r="BM100"/>
  <c r="BL100"/>
  <c r="BK100"/>
  <c r="BJ100"/>
  <c r="BI100"/>
  <c r="BH100"/>
  <c r="BG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DD99"/>
  <c r="DC99"/>
  <c r="DB99"/>
  <c r="DA99"/>
  <c r="CZ99"/>
  <c r="CY99"/>
  <c r="CX99"/>
  <c r="CW99"/>
  <c r="CV99"/>
  <c r="CU99"/>
  <c r="CT99"/>
  <c r="CS99"/>
  <c r="CR99"/>
  <c r="CQ99"/>
  <c r="CP99"/>
  <c r="CO99"/>
  <c r="CN99"/>
  <c r="CM99"/>
  <c r="CL99"/>
  <c r="CK99"/>
  <c r="CJ99"/>
  <c r="CI99"/>
  <c r="CH99"/>
  <c r="CG99"/>
  <c r="CF99"/>
  <c r="CE99"/>
  <c r="CD99"/>
  <c r="CC99"/>
  <c r="CB99"/>
  <c r="CA99"/>
  <c r="BZ99"/>
  <c r="BY99"/>
  <c r="BX99"/>
  <c r="BW99"/>
  <c r="BV99"/>
  <c r="BU99"/>
  <c r="BT99"/>
  <c r="BS99"/>
  <c r="BR99"/>
  <c r="BQ99"/>
  <c r="BP99"/>
  <c r="BO99"/>
  <c r="BN99"/>
  <c r="BM99"/>
  <c r="BL99"/>
  <c r="BK99"/>
  <c r="BJ99"/>
  <c r="BI99"/>
  <c r="BH99"/>
  <c r="BG99"/>
  <c r="BF99"/>
  <c r="BE99"/>
  <c r="BD99"/>
  <c r="BC99"/>
  <c r="BB99"/>
  <c r="BA99"/>
  <c r="AZ99"/>
  <c r="AY99"/>
  <c r="AX99"/>
  <c r="AW99"/>
  <c r="AV99"/>
  <c r="AU99"/>
  <c r="AT99"/>
  <c r="AS99"/>
  <c r="AR99"/>
  <c r="AQ99"/>
  <c r="AP99"/>
  <c r="AO99"/>
  <c r="AN99"/>
  <c r="AM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DD98"/>
  <c r="DC98"/>
  <c r="DB98"/>
  <c r="DA98"/>
  <c r="CZ98"/>
  <c r="CY98"/>
  <c r="CX98"/>
  <c r="CW98"/>
  <c r="CV98"/>
  <c r="CU98"/>
  <c r="CT98"/>
  <c r="CS98"/>
  <c r="CR98"/>
  <c r="CQ98"/>
  <c r="CP98"/>
  <c r="CO98"/>
  <c r="CN98"/>
  <c r="CM98"/>
  <c r="CL98"/>
  <c r="CK98"/>
  <c r="CJ98"/>
  <c r="CI98"/>
  <c r="CH98"/>
  <c r="CG98"/>
  <c r="CF98"/>
  <c r="CE98"/>
  <c r="CD98"/>
  <c r="CC98"/>
  <c r="CB98"/>
  <c r="CA98"/>
  <c r="BZ98"/>
  <c r="BY98"/>
  <c r="BX98"/>
  <c r="BW98"/>
  <c r="BV98"/>
  <c r="BU98"/>
  <c r="BT98"/>
  <c r="BS98"/>
  <c r="BR98"/>
  <c r="BQ98"/>
  <c r="BP98"/>
  <c r="BO98"/>
  <c r="BN98"/>
  <c r="BM98"/>
  <c r="BL98"/>
  <c r="BK98"/>
  <c r="BJ98"/>
  <c r="BI98"/>
  <c r="BH98"/>
  <c r="BG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DD97"/>
  <c r="DC97"/>
  <c r="DB97"/>
  <c r="DA97"/>
  <c r="CZ97"/>
  <c r="CY97"/>
  <c r="CX97"/>
  <c r="CW97"/>
  <c r="CV97"/>
  <c r="CU97"/>
  <c r="CT97"/>
  <c r="CS97"/>
  <c r="CR97"/>
  <c r="CQ97"/>
  <c r="CP97"/>
  <c r="CO97"/>
  <c r="CN97"/>
  <c r="CM97"/>
  <c r="CL97"/>
  <c r="CK97"/>
  <c r="CJ97"/>
  <c r="CI97"/>
  <c r="CH97"/>
  <c r="CG97"/>
  <c r="CF97"/>
  <c r="CE97"/>
  <c r="CD97"/>
  <c r="CC97"/>
  <c r="CB97"/>
  <c r="CA97"/>
  <c r="BZ97"/>
  <c r="BY97"/>
  <c r="BX97"/>
  <c r="BW97"/>
  <c r="BV97"/>
  <c r="BU97"/>
  <c r="BT97"/>
  <c r="BS97"/>
  <c r="BR97"/>
  <c r="BQ97"/>
  <c r="BP97"/>
  <c r="BO97"/>
  <c r="BN97"/>
  <c r="BM97"/>
  <c r="BL97"/>
  <c r="BK97"/>
  <c r="BJ97"/>
  <c r="BI97"/>
  <c r="BH97"/>
  <c r="BG97"/>
  <c r="BF97"/>
  <c r="BE97"/>
  <c r="BD97"/>
  <c r="BC97"/>
  <c r="BB97"/>
  <c r="BA97"/>
  <c r="AZ97"/>
  <c r="AY97"/>
  <c r="AX97"/>
  <c r="AW97"/>
  <c r="AV97"/>
  <c r="AU97"/>
  <c r="AT97"/>
  <c r="AS97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DD96"/>
  <c r="DC96"/>
  <c r="DB96"/>
  <c r="DA96"/>
  <c r="CZ96"/>
  <c r="CY96"/>
  <c r="CX96"/>
  <c r="CW96"/>
  <c r="CV96"/>
  <c r="CU96"/>
  <c r="CT96"/>
  <c r="CS96"/>
  <c r="CR96"/>
  <c r="CQ96"/>
  <c r="CP96"/>
  <c r="CO96"/>
  <c r="CN96"/>
  <c r="CM96"/>
  <c r="CL96"/>
  <c r="CK96"/>
  <c r="CJ96"/>
  <c r="CI96"/>
  <c r="CH96"/>
  <c r="CG96"/>
  <c r="CF96"/>
  <c r="CE96"/>
  <c r="CD96"/>
  <c r="CC96"/>
  <c r="CB96"/>
  <c r="CA96"/>
  <c r="BZ96"/>
  <c r="BY96"/>
  <c r="BX96"/>
  <c r="BW96"/>
  <c r="BV96"/>
  <c r="BU96"/>
  <c r="BT96"/>
  <c r="BS96"/>
  <c r="BR96"/>
  <c r="BQ96"/>
  <c r="BP96"/>
  <c r="BO96"/>
  <c r="BN96"/>
  <c r="BM96"/>
  <c r="BL96"/>
  <c r="BK96"/>
  <c r="BJ96"/>
  <c r="BI96"/>
  <c r="BH96"/>
  <c r="BG96"/>
  <c r="BF96"/>
  <c r="BE96"/>
  <c r="BD96"/>
  <c r="BC96"/>
  <c r="BB96"/>
  <c r="BA96"/>
  <c r="AZ96"/>
  <c r="AY96"/>
  <c r="AX96"/>
  <c r="AW96"/>
  <c r="AV96"/>
  <c r="AU96"/>
  <c r="AT96"/>
  <c r="AS96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DD95"/>
  <c r="DC95"/>
  <c r="DB95"/>
  <c r="DA95"/>
  <c r="CZ95"/>
  <c r="CY95"/>
  <c r="CX95"/>
  <c r="CW95"/>
  <c r="CV95"/>
  <c r="CU95"/>
  <c r="CT95"/>
  <c r="CS95"/>
  <c r="CR95"/>
  <c r="CQ95"/>
  <c r="CP95"/>
  <c r="CO95"/>
  <c r="CN95"/>
  <c r="CM95"/>
  <c r="CL95"/>
  <c r="CK95"/>
  <c r="CJ95"/>
  <c r="CI95"/>
  <c r="CH95"/>
  <c r="CG95"/>
  <c r="CF95"/>
  <c r="CE95"/>
  <c r="CD95"/>
  <c r="CC95"/>
  <c r="CB95"/>
  <c r="CA95"/>
  <c r="BZ95"/>
  <c r="BY95"/>
  <c r="BX95"/>
  <c r="BW95"/>
  <c r="BV95"/>
  <c r="BU95"/>
  <c r="BT95"/>
  <c r="BS95"/>
  <c r="BR95"/>
  <c r="BQ95"/>
  <c r="BP95"/>
  <c r="BO95"/>
  <c r="BN95"/>
  <c r="BM95"/>
  <c r="BL95"/>
  <c r="BK95"/>
  <c r="BJ95"/>
  <c r="BI95"/>
  <c r="BH95"/>
  <c r="BG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DD94"/>
  <c r="DC94"/>
  <c r="DB94"/>
  <c r="DA94"/>
  <c r="CZ94"/>
  <c r="CY94"/>
  <c r="CX94"/>
  <c r="CW94"/>
  <c r="CV94"/>
  <c r="CU94"/>
  <c r="CT94"/>
  <c r="CS94"/>
  <c r="CR94"/>
  <c r="CQ94"/>
  <c r="CP94"/>
  <c r="CO94"/>
  <c r="CN94"/>
  <c r="CM94"/>
  <c r="CL94"/>
  <c r="CK94"/>
  <c r="CJ94"/>
  <c r="CI94"/>
  <c r="CH94"/>
  <c r="CG94"/>
  <c r="CF94"/>
  <c r="CE94"/>
  <c r="CD94"/>
  <c r="CC94"/>
  <c r="CB94"/>
  <c r="CA94"/>
  <c r="BZ94"/>
  <c r="BY94"/>
  <c r="BX94"/>
  <c r="BW94"/>
  <c r="BV94"/>
  <c r="BU94"/>
  <c r="BT94"/>
  <c r="BS94"/>
  <c r="BR94"/>
  <c r="BQ94"/>
  <c r="BP94"/>
  <c r="BO94"/>
  <c r="BN94"/>
  <c r="BM94"/>
  <c r="BL94"/>
  <c r="BK94"/>
  <c r="BJ94"/>
  <c r="BI94"/>
  <c r="BH94"/>
  <c r="BG94"/>
  <c r="BF94"/>
  <c r="BE94"/>
  <c r="BD94"/>
  <c r="BC94"/>
  <c r="BB94"/>
  <c r="BA94"/>
  <c r="AZ94"/>
  <c r="AY94"/>
  <c r="AX94"/>
  <c r="AW94"/>
  <c r="AV94"/>
  <c r="AU94"/>
  <c r="AT94"/>
  <c r="AS94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DD93"/>
  <c r="DC93"/>
  <c r="DB93"/>
  <c r="DA93"/>
  <c r="CZ93"/>
  <c r="CY93"/>
  <c r="CX93"/>
  <c r="CW93"/>
  <c r="CV93"/>
  <c r="CU93"/>
  <c r="CT93"/>
  <c r="CS93"/>
  <c r="CR93"/>
  <c r="CQ93"/>
  <c r="CP93"/>
  <c r="CO93"/>
  <c r="CN93"/>
  <c r="CM93"/>
  <c r="CL93"/>
  <c r="CK93"/>
  <c r="CJ93"/>
  <c r="CI93"/>
  <c r="CH93"/>
  <c r="CG93"/>
  <c r="CF93"/>
  <c r="CE93"/>
  <c r="CD93"/>
  <c r="CC93"/>
  <c r="CB93"/>
  <c r="CA93"/>
  <c r="BZ93"/>
  <c r="BY93"/>
  <c r="BX93"/>
  <c r="BW93"/>
  <c r="BV93"/>
  <c r="BU93"/>
  <c r="BT93"/>
  <c r="BS93"/>
  <c r="BR93"/>
  <c r="BQ93"/>
  <c r="BP93"/>
  <c r="BO93"/>
  <c r="BN93"/>
  <c r="BM93"/>
  <c r="BL93"/>
  <c r="BK93"/>
  <c r="BJ93"/>
  <c r="BI93"/>
  <c r="BH93"/>
  <c r="BG93"/>
  <c r="BF93"/>
  <c r="BE93"/>
  <c r="BD93"/>
  <c r="BC93"/>
  <c r="BB93"/>
  <c r="BA93"/>
  <c r="AZ93"/>
  <c r="AY93"/>
  <c r="AX93"/>
  <c r="AW93"/>
  <c r="AV93"/>
  <c r="AU93"/>
  <c r="AT93"/>
  <c r="AS93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DD92"/>
  <c r="DC92"/>
  <c r="DB92"/>
  <c r="DA92"/>
  <c r="CZ92"/>
  <c r="CY92"/>
  <c r="CX92"/>
  <c r="CW92"/>
  <c r="CV92"/>
  <c r="CU92"/>
  <c r="CT92"/>
  <c r="CS92"/>
  <c r="CR92"/>
  <c r="CQ92"/>
  <c r="CP92"/>
  <c r="CO92"/>
  <c r="CN92"/>
  <c r="CM92"/>
  <c r="CL92"/>
  <c r="CK92"/>
  <c r="CJ92"/>
  <c r="CI92"/>
  <c r="CH92"/>
  <c r="CG92"/>
  <c r="CF92"/>
  <c r="CE92"/>
  <c r="CD92"/>
  <c r="CC92"/>
  <c r="CB92"/>
  <c r="CA92"/>
  <c r="BZ92"/>
  <c r="BY92"/>
  <c r="BX92"/>
  <c r="BW92"/>
  <c r="BV92"/>
  <c r="BU92"/>
  <c r="BT92"/>
  <c r="BS92"/>
  <c r="BR92"/>
  <c r="BQ92"/>
  <c r="BP92"/>
  <c r="BO92"/>
  <c r="BN92"/>
  <c r="BM92"/>
  <c r="BL92"/>
  <c r="BK92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DD91"/>
  <c r="DC91"/>
  <c r="DB91"/>
  <c r="DA91"/>
  <c r="CZ91"/>
  <c r="CY91"/>
  <c r="CX91"/>
  <c r="CW91"/>
  <c r="CV91"/>
  <c r="CU91"/>
  <c r="CT91"/>
  <c r="CS91"/>
  <c r="CR91"/>
  <c r="CQ91"/>
  <c r="CP91"/>
  <c r="CO91"/>
  <c r="CN91"/>
  <c r="CM91"/>
  <c r="CL91"/>
  <c r="CK91"/>
  <c r="CJ91"/>
  <c r="CI91"/>
  <c r="CH91"/>
  <c r="CG91"/>
  <c r="CF91"/>
  <c r="CE91"/>
  <c r="CD91"/>
  <c r="CC91"/>
  <c r="CB91"/>
  <c r="CA91"/>
  <c r="BZ91"/>
  <c r="BY91"/>
  <c r="BX91"/>
  <c r="BW91"/>
  <c r="BV91"/>
  <c r="BU91"/>
  <c r="BT91"/>
  <c r="BS91"/>
  <c r="BR91"/>
  <c r="BQ91"/>
  <c r="BP91"/>
  <c r="BO91"/>
  <c r="BN91"/>
  <c r="BM91"/>
  <c r="BL91"/>
  <c r="BK91"/>
  <c r="BJ91"/>
  <c r="BI91"/>
  <c r="BH91"/>
  <c r="BG91"/>
  <c r="BF91"/>
  <c r="BE91"/>
  <c r="BD91"/>
  <c r="BC91"/>
  <c r="BB91"/>
  <c r="BA91"/>
  <c r="AZ91"/>
  <c r="AY91"/>
  <c r="AX91"/>
  <c r="AW91"/>
  <c r="AV91"/>
  <c r="AU91"/>
  <c r="AT91"/>
  <c r="AS91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DD90"/>
  <c r="DC90"/>
  <c r="DB90"/>
  <c r="DA90"/>
  <c r="CZ90"/>
  <c r="CY90"/>
  <c r="CX90"/>
  <c r="CW90"/>
  <c r="CV90"/>
  <c r="CU90"/>
  <c r="CT90"/>
  <c r="CS90"/>
  <c r="CR90"/>
  <c r="CQ90"/>
  <c r="CP90"/>
  <c r="CO90"/>
  <c r="CN90"/>
  <c r="CM90"/>
  <c r="CL90"/>
  <c r="CK90"/>
  <c r="CJ90"/>
  <c r="CI90"/>
  <c r="CH90"/>
  <c r="CG90"/>
  <c r="CF90"/>
  <c r="CE90"/>
  <c r="CD90"/>
  <c r="CC90"/>
  <c r="CB90"/>
  <c r="CA90"/>
  <c r="BZ90"/>
  <c r="BY90"/>
  <c r="BX90"/>
  <c r="BW90"/>
  <c r="BV90"/>
  <c r="BU90"/>
  <c r="BT90"/>
  <c r="BS90"/>
  <c r="BR90"/>
  <c r="BQ90"/>
  <c r="BP90"/>
  <c r="BO90"/>
  <c r="BN90"/>
  <c r="BM90"/>
  <c r="BL90"/>
  <c r="BK90"/>
  <c r="BJ90"/>
  <c r="BI90"/>
  <c r="BH90"/>
  <c r="BG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DD89"/>
  <c r="DC89"/>
  <c r="DB89"/>
  <c r="DA89"/>
  <c r="CZ89"/>
  <c r="CY89"/>
  <c r="CX89"/>
  <c r="CW89"/>
  <c r="CV89"/>
  <c r="CU89"/>
  <c r="CT89"/>
  <c r="CS89"/>
  <c r="CR89"/>
  <c r="CQ89"/>
  <c r="CP89"/>
  <c r="CO89"/>
  <c r="CN89"/>
  <c r="CM89"/>
  <c r="CL89"/>
  <c r="CK89"/>
  <c r="CJ89"/>
  <c r="CI89"/>
  <c r="CH89"/>
  <c r="CG89"/>
  <c r="CF89"/>
  <c r="CE89"/>
  <c r="CD89"/>
  <c r="CC89"/>
  <c r="CB89"/>
  <c r="CA89"/>
  <c r="BZ89"/>
  <c r="BY89"/>
  <c r="BX89"/>
  <c r="BW89"/>
  <c r="BV89"/>
  <c r="BU89"/>
  <c r="BT89"/>
  <c r="BS89"/>
  <c r="BR89"/>
  <c r="BQ89"/>
  <c r="BP89"/>
  <c r="BO89"/>
  <c r="BN89"/>
  <c r="BM89"/>
  <c r="BL89"/>
  <c r="BK89"/>
  <c r="BJ89"/>
  <c r="BI89"/>
  <c r="BH89"/>
  <c r="BG89"/>
  <c r="BF89"/>
  <c r="BE89"/>
  <c r="BD89"/>
  <c r="BC89"/>
  <c r="BB89"/>
  <c r="BA89"/>
  <c r="AZ89"/>
  <c r="AY89"/>
  <c r="AX89"/>
  <c r="AW89"/>
  <c r="AV89"/>
  <c r="AU89"/>
  <c r="AT89"/>
  <c r="AS89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DD88"/>
  <c r="DC88"/>
  <c r="DB88"/>
  <c r="DA88"/>
  <c r="CZ88"/>
  <c r="CY88"/>
  <c r="CX88"/>
  <c r="CW88"/>
  <c r="CV88"/>
  <c r="CU88"/>
  <c r="CT88"/>
  <c r="CS88"/>
  <c r="CR88"/>
  <c r="CQ88"/>
  <c r="CP88"/>
  <c r="CO88"/>
  <c r="CN88"/>
  <c r="CM88"/>
  <c r="CL88"/>
  <c r="CK88"/>
  <c r="CJ88"/>
  <c r="CI88"/>
  <c r="CH88"/>
  <c r="CG88"/>
  <c r="CF88"/>
  <c r="CE88"/>
  <c r="CD88"/>
  <c r="CC88"/>
  <c r="CB88"/>
  <c r="CA88"/>
  <c r="BZ88"/>
  <c r="BY88"/>
  <c r="BX88"/>
  <c r="BW88"/>
  <c r="BV88"/>
  <c r="BU88"/>
  <c r="BT88"/>
  <c r="BS88"/>
  <c r="BR88"/>
  <c r="BQ88"/>
  <c r="BP88"/>
  <c r="BO88"/>
  <c r="BN88"/>
  <c r="BM88"/>
  <c r="BL88"/>
  <c r="BK88"/>
  <c r="BJ88"/>
  <c r="BI88"/>
  <c r="BH88"/>
  <c r="BG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DD87"/>
  <c r="DC87"/>
  <c r="DB87"/>
  <c r="DA87"/>
  <c r="CZ87"/>
  <c r="CY87"/>
  <c r="CX87"/>
  <c r="CW87"/>
  <c r="CV87"/>
  <c r="CU87"/>
  <c r="CT87"/>
  <c r="CS87"/>
  <c r="CR87"/>
  <c r="CQ87"/>
  <c r="CP87"/>
  <c r="CO87"/>
  <c r="CN87"/>
  <c r="CM87"/>
  <c r="CL87"/>
  <c r="CK87"/>
  <c r="CJ87"/>
  <c r="CI87"/>
  <c r="CH87"/>
  <c r="CG87"/>
  <c r="CF87"/>
  <c r="CE87"/>
  <c r="CD87"/>
  <c r="CC87"/>
  <c r="CB87"/>
  <c r="CA87"/>
  <c r="BZ87"/>
  <c r="BY87"/>
  <c r="BX87"/>
  <c r="BW87"/>
  <c r="BV87"/>
  <c r="BU87"/>
  <c r="BT87"/>
  <c r="BS87"/>
  <c r="BR87"/>
  <c r="BQ87"/>
  <c r="BP87"/>
  <c r="BO87"/>
  <c r="BN87"/>
  <c r="BM87"/>
  <c r="BL87"/>
  <c r="BK87"/>
  <c r="BJ87"/>
  <c r="BI87"/>
  <c r="BH87"/>
  <c r="BG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DD86"/>
  <c r="DC86"/>
  <c r="DB86"/>
  <c r="DA86"/>
  <c r="CZ86"/>
  <c r="CY86"/>
  <c r="CX86"/>
  <c r="CW86"/>
  <c r="CV86"/>
  <c r="CU86"/>
  <c r="CT86"/>
  <c r="CS86"/>
  <c r="CR86"/>
  <c r="CQ86"/>
  <c r="CP86"/>
  <c r="CO86"/>
  <c r="CN86"/>
  <c r="CM86"/>
  <c r="CL86"/>
  <c r="CK86"/>
  <c r="CJ86"/>
  <c r="CI86"/>
  <c r="CH86"/>
  <c r="CG86"/>
  <c r="CF86"/>
  <c r="CE86"/>
  <c r="CD86"/>
  <c r="CC86"/>
  <c r="CB86"/>
  <c r="CA86"/>
  <c r="BZ86"/>
  <c r="BY86"/>
  <c r="BX86"/>
  <c r="BW86"/>
  <c r="BV86"/>
  <c r="BU86"/>
  <c r="BT86"/>
  <c r="BS86"/>
  <c r="BR86"/>
  <c r="BQ86"/>
  <c r="BP86"/>
  <c r="BO86"/>
  <c r="BN86"/>
  <c r="BM86"/>
  <c r="BL86"/>
  <c r="BK86"/>
  <c r="BJ86"/>
  <c r="BI86"/>
  <c r="BH86"/>
  <c r="BG86"/>
  <c r="BF86"/>
  <c r="BE86"/>
  <c r="BD86"/>
  <c r="BC86"/>
  <c r="BB86"/>
  <c r="BA86"/>
  <c r="AZ86"/>
  <c r="AY86"/>
  <c r="AX86"/>
  <c r="AW86"/>
  <c r="AV86"/>
  <c r="AU86"/>
  <c r="AT86"/>
  <c r="AS86"/>
  <c r="AR86"/>
  <c r="AQ86"/>
  <c r="AP86"/>
  <c r="AO86"/>
  <c r="AN86"/>
  <c r="AM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DD85"/>
  <c r="DC85"/>
  <c r="DB85"/>
  <c r="DA85"/>
  <c r="CZ85"/>
  <c r="CY85"/>
  <c r="CX85"/>
  <c r="CW85"/>
  <c r="CV85"/>
  <c r="CU85"/>
  <c r="CT85"/>
  <c r="CS85"/>
  <c r="CR85"/>
  <c r="CQ85"/>
  <c r="CP85"/>
  <c r="CO85"/>
  <c r="CN85"/>
  <c r="CM85"/>
  <c r="CL85"/>
  <c r="CK85"/>
  <c r="CJ85"/>
  <c r="CI85"/>
  <c r="CH85"/>
  <c r="CG85"/>
  <c r="CF85"/>
  <c r="CE85"/>
  <c r="CD85"/>
  <c r="CC85"/>
  <c r="CB85"/>
  <c r="CA85"/>
  <c r="BZ85"/>
  <c r="BY85"/>
  <c r="BX85"/>
  <c r="BW85"/>
  <c r="BV85"/>
  <c r="BU85"/>
  <c r="BT85"/>
  <c r="BS85"/>
  <c r="BR85"/>
  <c r="BQ85"/>
  <c r="BP85"/>
  <c r="BO85"/>
  <c r="BN85"/>
  <c r="BM85"/>
  <c r="BL85"/>
  <c r="BK85"/>
  <c r="BJ85"/>
  <c r="BI85"/>
  <c r="BH85"/>
  <c r="BG85"/>
  <c r="BF85"/>
  <c r="BE85"/>
  <c r="BD85"/>
  <c r="BC85"/>
  <c r="BB85"/>
  <c r="BA85"/>
  <c r="AZ85"/>
  <c r="AY85"/>
  <c r="AX85"/>
  <c r="AW85"/>
  <c r="AV85"/>
  <c r="AU85"/>
  <c r="AT85"/>
  <c r="AS85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DD84"/>
  <c r="DC84"/>
  <c r="DB84"/>
  <c r="DA84"/>
  <c r="CZ84"/>
  <c r="CY84"/>
  <c r="CX84"/>
  <c r="CW84"/>
  <c r="CV84"/>
  <c r="CU84"/>
  <c r="CT84"/>
  <c r="CS84"/>
  <c r="CR84"/>
  <c r="CQ84"/>
  <c r="CP84"/>
  <c r="CO84"/>
  <c r="CN84"/>
  <c r="CM84"/>
  <c r="CL84"/>
  <c r="CK84"/>
  <c r="CJ84"/>
  <c r="CI84"/>
  <c r="CH84"/>
  <c r="CG84"/>
  <c r="CF84"/>
  <c r="CE84"/>
  <c r="CD84"/>
  <c r="CC84"/>
  <c r="CB84"/>
  <c r="CA84"/>
  <c r="BZ84"/>
  <c r="BY84"/>
  <c r="BX84"/>
  <c r="BW84"/>
  <c r="BV84"/>
  <c r="BU84"/>
  <c r="BT84"/>
  <c r="BS84"/>
  <c r="BR84"/>
  <c r="BQ84"/>
  <c r="BP84"/>
  <c r="BO84"/>
  <c r="BN84"/>
  <c r="BM84"/>
  <c r="BL84"/>
  <c r="BK84"/>
  <c r="BJ84"/>
  <c r="BI84"/>
  <c r="BH84"/>
  <c r="BG84"/>
  <c r="BF84"/>
  <c r="BE84"/>
  <c r="BD84"/>
  <c r="BC84"/>
  <c r="BB84"/>
  <c r="BA84"/>
  <c r="AZ84"/>
  <c r="AY84"/>
  <c r="AX84"/>
  <c r="AW84"/>
  <c r="AV84"/>
  <c r="AU84"/>
  <c r="AT84"/>
  <c r="AS84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DD83"/>
  <c r="DC83"/>
  <c r="DB83"/>
  <c r="DA83"/>
  <c r="CZ83"/>
  <c r="CY83"/>
  <c r="CX83"/>
  <c r="CW83"/>
  <c r="CV83"/>
  <c r="CU83"/>
  <c r="CT83"/>
  <c r="CS83"/>
  <c r="CR83"/>
  <c r="CQ83"/>
  <c r="CP83"/>
  <c r="CO83"/>
  <c r="CN83"/>
  <c r="CM83"/>
  <c r="CL83"/>
  <c r="CK83"/>
  <c r="CJ83"/>
  <c r="CI83"/>
  <c r="CH83"/>
  <c r="CG83"/>
  <c r="CF83"/>
  <c r="CE83"/>
  <c r="CD83"/>
  <c r="CC83"/>
  <c r="CB83"/>
  <c r="CA83"/>
  <c r="BZ83"/>
  <c r="BY83"/>
  <c r="BX83"/>
  <c r="BW83"/>
  <c r="BV83"/>
  <c r="BU83"/>
  <c r="BT83"/>
  <c r="BS83"/>
  <c r="BR83"/>
  <c r="BQ83"/>
  <c r="BP83"/>
  <c r="BO83"/>
  <c r="BN83"/>
  <c r="BM83"/>
  <c r="BL83"/>
  <c r="BK83"/>
  <c r="BJ83"/>
  <c r="BI83"/>
  <c r="BH83"/>
  <c r="BG83"/>
  <c r="BF83"/>
  <c r="BE83"/>
  <c r="BD83"/>
  <c r="BC83"/>
  <c r="BB83"/>
  <c r="BA83"/>
  <c r="AZ83"/>
  <c r="AY83"/>
  <c r="AX83"/>
  <c r="AW83"/>
  <c r="AV83"/>
  <c r="AU83"/>
  <c r="AT83"/>
  <c r="AS83"/>
  <c r="AR83"/>
  <c r="AQ83"/>
  <c r="AP83"/>
  <c r="AO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DD82"/>
  <c r="DC82"/>
  <c r="DB82"/>
  <c r="DA82"/>
  <c r="CZ82"/>
  <c r="CY82"/>
  <c r="CX82"/>
  <c r="CW82"/>
  <c r="CV82"/>
  <c r="CU82"/>
  <c r="CT82"/>
  <c r="CS82"/>
  <c r="CR82"/>
  <c r="CQ82"/>
  <c r="CP82"/>
  <c r="CO82"/>
  <c r="CN82"/>
  <c r="CM82"/>
  <c r="CL82"/>
  <c r="CK82"/>
  <c r="CJ82"/>
  <c r="CI82"/>
  <c r="CH82"/>
  <c r="CG82"/>
  <c r="CF82"/>
  <c r="CE82"/>
  <c r="CD82"/>
  <c r="CC82"/>
  <c r="CB82"/>
  <c r="CA82"/>
  <c r="BZ82"/>
  <c r="BY82"/>
  <c r="BX82"/>
  <c r="BW82"/>
  <c r="BV82"/>
  <c r="BU82"/>
  <c r="BT82"/>
  <c r="BS82"/>
  <c r="BR82"/>
  <c r="BQ82"/>
  <c r="BP82"/>
  <c r="BO82"/>
  <c r="BN82"/>
  <c r="BM82"/>
  <c r="BL82"/>
  <c r="BK82"/>
  <c r="BJ82"/>
  <c r="BI82"/>
  <c r="BH82"/>
  <c r="BG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DD81"/>
  <c r="DC81"/>
  <c r="DB81"/>
  <c r="DA81"/>
  <c r="CZ81"/>
  <c r="CY81"/>
  <c r="CX81"/>
  <c r="CW81"/>
  <c r="CV81"/>
  <c r="CU81"/>
  <c r="CT81"/>
  <c r="CS81"/>
  <c r="CR81"/>
  <c r="CQ81"/>
  <c r="CP81"/>
  <c r="CO81"/>
  <c r="CN81"/>
  <c r="CM81"/>
  <c r="CL81"/>
  <c r="CK81"/>
  <c r="CJ81"/>
  <c r="CI81"/>
  <c r="CH81"/>
  <c r="CG81"/>
  <c r="CF81"/>
  <c r="CE81"/>
  <c r="CD81"/>
  <c r="CC81"/>
  <c r="CB81"/>
  <c r="CA81"/>
  <c r="BZ81"/>
  <c r="BY81"/>
  <c r="BX81"/>
  <c r="BW81"/>
  <c r="BV81"/>
  <c r="BU81"/>
  <c r="BT81"/>
  <c r="BS81"/>
  <c r="BR81"/>
  <c r="BQ81"/>
  <c r="BP81"/>
  <c r="BO81"/>
  <c r="BN81"/>
  <c r="BM81"/>
  <c r="BL81"/>
  <c r="BK81"/>
  <c r="BJ81"/>
  <c r="BI81"/>
  <c r="BH81"/>
  <c r="BG81"/>
  <c r="BF81"/>
  <c r="BE81"/>
  <c r="BD81"/>
  <c r="BC81"/>
  <c r="BB81"/>
  <c r="BA81"/>
  <c r="AZ81"/>
  <c r="AY81"/>
  <c r="AX81"/>
  <c r="AW81"/>
  <c r="AV81"/>
  <c r="AU81"/>
  <c r="AT81"/>
  <c r="AS81"/>
  <c r="AR81"/>
  <c r="AQ81"/>
  <c r="AP81"/>
  <c r="AO81"/>
  <c r="AN81"/>
  <c r="AM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DD80"/>
  <c r="DC80"/>
  <c r="DB80"/>
  <c r="DA80"/>
  <c r="CZ80"/>
  <c r="CY80"/>
  <c r="CX80"/>
  <c r="CW80"/>
  <c r="CV80"/>
  <c r="CU80"/>
  <c r="CT80"/>
  <c r="CS80"/>
  <c r="CR80"/>
  <c r="CQ80"/>
  <c r="CP80"/>
  <c r="CO80"/>
  <c r="CN80"/>
  <c r="CM80"/>
  <c r="CL80"/>
  <c r="CK80"/>
  <c r="CJ80"/>
  <c r="CI80"/>
  <c r="CH80"/>
  <c r="CG80"/>
  <c r="CF80"/>
  <c r="CE80"/>
  <c r="CD80"/>
  <c r="CC80"/>
  <c r="CB80"/>
  <c r="CA80"/>
  <c r="BZ80"/>
  <c r="BY80"/>
  <c r="BX80"/>
  <c r="BW80"/>
  <c r="BV80"/>
  <c r="BU80"/>
  <c r="BT80"/>
  <c r="BS80"/>
  <c r="BR80"/>
  <c r="BQ80"/>
  <c r="BP80"/>
  <c r="BO80"/>
  <c r="BN80"/>
  <c r="BM80"/>
  <c r="BL80"/>
  <c r="BK80"/>
  <c r="BJ80"/>
  <c r="BI80"/>
  <c r="BH80"/>
  <c r="BG80"/>
  <c r="BF80"/>
  <c r="BE80"/>
  <c r="BD80"/>
  <c r="BC80"/>
  <c r="BB80"/>
  <c r="BA80"/>
  <c r="AZ80"/>
  <c r="AY80"/>
  <c r="AX80"/>
  <c r="AW80"/>
  <c r="AV80"/>
  <c r="AU80"/>
  <c r="AT80"/>
  <c r="AS80"/>
  <c r="AR80"/>
  <c r="AQ80"/>
  <c r="AP80"/>
  <c r="AO80"/>
  <c r="AN80"/>
  <c r="AM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DD79"/>
  <c r="DC79"/>
  <c r="DB79"/>
  <c r="DA79"/>
  <c r="CZ79"/>
  <c r="CY79"/>
  <c r="CX79"/>
  <c r="CW79"/>
  <c r="CV79"/>
  <c r="CU79"/>
  <c r="CT79"/>
  <c r="CS79"/>
  <c r="CR79"/>
  <c r="CQ79"/>
  <c r="CP79"/>
  <c r="CO79"/>
  <c r="CN79"/>
  <c r="CM79"/>
  <c r="CL79"/>
  <c r="CK79"/>
  <c r="CJ79"/>
  <c r="CI79"/>
  <c r="CH79"/>
  <c r="CG79"/>
  <c r="CF79"/>
  <c r="CE79"/>
  <c r="CD79"/>
  <c r="CC79"/>
  <c r="CB79"/>
  <c r="CA79"/>
  <c r="BZ79"/>
  <c r="BY79"/>
  <c r="BX79"/>
  <c r="BW79"/>
  <c r="BV79"/>
  <c r="BU79"/>
  <c r="BT79"/>
  <c r="BS79"/>
  <c r="BR79"/>
  <c r="BQ79"/>
  <c r="BP79"/>
  <c r="BO79"/>
  <c r="BN79"/>
  <c r="BM79"/>
  <c r="BL79"/>
  <c r="BK79"/>
  <c r="BJ79"/>
  <c r="BI79"/>
  <c r="BH79"/>
  <c r="BG79"/>
  <c r="BF79"/>
  <c r="BE79"/>
  <c r="BD79"/>
  <c r="BC79"/>
  <c r="BB79"/>
  <c r="BA79"/>
  <c r="AZ79"/>
  <c r="AY79"/>
  <c r="AX79"/>
  <c r="AW79"/>
  <c r="AV79"/>
  <c r="AU79"/>
  <c r="AT79"/>
  <c r="AS79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DD78"/>
  <c r="DC78"/>
  <c r="DB78"/>
  <c r="DA78"/>
  <c r="CZ78"/>
  <c r="CY78"/>
  <c r="CX78"/>
  <c r="CW78"/>
  <c r="CV78"/>
  <c r="CU78"/>
  <c r="CT78"/>
  <c r="CS78"/>
  <c r="CR78"/>
  <c r="CQ78"/>
  <c r="CP78"/>
  <c r="CO78"/>
  <c r="CN78"/>
  <c r="CM78"/>
  <c r="CL78"/>
  <c r="CK78"/>
  <c r="CJ78"/>
  <c r="CI78"/>
  <c r="CH78"/>
  <c r="CG78"/>
  <c r="CF78"/>
  <c r="CE78"/>
  <c r="CD78"/>
  <c r="CC78"/>
  <c r="CB78"/>
  <c r="CA78"/>
  <c r="BZ78"/>
  <c r="BY78"/>
  <c r="BX78"/>
  <c r="BW78"/>
  <c r="BV78"/>
  <c r="BU78"/>
  <c r="BT78"/>
  <c r="BS78"/>
  <c r="BR78"/>
  <c r="BQ78"/>
  <c r="BP78"/>
  <c r="BO78"/>
  <c r="BN78"/>
  <c r="BM78"/>
  <c r="BL78"/>
  <c r="BK78"/>
  <c r="BJ78"/>
  <c r="BI78"/>
  <c r="BH78"/>
  <c r="BG78"/>
  <c r="BF78"/>
  <c r="BE78"/>
  <c r="BD78"/>
  <c r="BC78"/>
  <c r="BB78"/>
  <c r="BA78"/>
  <c r="AZ78"/>
  <c r="AY78"/>
  <c r="AX78"/>
  <c r="AW78"/>
  <c r="AV78"/>
  <c r="AU78"/>
  <c r="AT78"/>
  <c r="AS78"/>
  <c r="AR78"/>
  <c r="AQ78"/>
  <c r="AP78"/>
  <c r="AO78"/>
  <c r="AN78"/>
  <c r="AM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DD77"/>
  <c r="DC77"/>
  <c r="DB77"/>
  <c r="DA77"/>
  <c r="CZ77"/>
  <c r="CY77"/>
  <c r="CX77"/>
  <c r="CW77"/>
  <c r="CV77"/>
  <c r="CU77"/>
  <c r="CT77"/>
  <c r="CS77"/>
  <c r="CR77"/>
  <c r="CQ77"/>
  <c r="CP77"/>
  <c r="CO77"/>
  <c r="CN77"/>
  <c r="CM77"/>
  <c r="CL77"/>
  <c r="CK77"/>
  <c r="CJ77"/>
  <c r="CI77"/>
  <c r="CH77"/>
  <c r="CG77"/>
  <c r="CF77"/>
  <c r="CE77"/>
  <c r="CD77"/>
  <c r="CC77"/>
  <c r="CB77"/>
  <c r="CA77"/>
  <c r="BZ77"/>
  <c r="BY77"/>
  <c r="BX77"/>
  <c r="BW77"/>
  <c r="BV77"/>
  <c r="BU77"/>
  <c r="BT77"/>
  <c r="BS77"/>
  <c r="BR77"/>
  <c r="BQ77"/>
  <c r="BP77"/>
  <c r="BO77"/>
  <c r="BN77"/>
  <c r="BM77"/>
  <c r="BL77"/>
  <c r="BK77"/>
  <c r="BJ77"/>
  <c r="BI77"/>
  <c r="BH77"/>
  <c r="BG77"/>
  <c r="BF77"/>
  <c r="BE77"/>
  <c r="BD77"/>
  <c r="BC77"/>
  <c r="BB77"/>
  <c r="BA77"/>
  <c r="AZ77"/>
  <c r="AY77"/>
  <c r="AX77"/>
  <c r="AW77"/>
  <c r="AV77"/>
  <c r="AU77"/>
  <c r="AT77"/>
  <c r="AS77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DD76"/>
  <c r="DC76"/>
  <c r="DB76"/>
  <c r="DA76"/>
  <c r="CZ76"/>
  <c r="CY76"/>
  <c r="CX76"/>
  <c r="CW76"/>
  <c r="CV76"/>
  <c r="CU76"/>
  <c r="CT76"/>
  <c r="CS76"/>
  <c r="CR76"/>
  <c r="CQ76"/>
  <c r="CP76"/>
  <c r="CO76"/>
  <c r="CN76"/>
  <c r="CM76"/>
  <c r="CL76"/>
  <c r="CK76"/>
  <c r="CJ76"/>
  <c r="CI76"/>
  <c r="CH76"/>
  <c r="CG76"/>
  <c r="CF76"/>
  <c r="CE76"/>
  <c r="CD76"/>
  <c r="CC76"/>
  <c r="CB76"/>
  <c r="CA76"/>
  <c r="BZ76"/>
  <c r="BY76"/>
  <c r="BX76"/>
  <c r="BW76"/>
  <c r="BV76"/>
  <c r="BU76"/>
  <c r="BT76"/>
  <c r="BS76"/>
  <c r="BR76"/>
  <c r="BQ76"/>
  <c r="BP76"/>
  <c r="BO76"/>
  <c r="BN76"/>
  <c r="BM76"/>
  <c r="BL76"/>
  <c r="BK76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DD75"/>
  <c r="DC75"/>
  <c r="DB75"/>
  <c r="DA75"/>
  <c r="CZ75"/>
  <c r="CY75"/>
  <c r="CX75"/>
  <c r="CW75"/>
  <c r="CV75"/>
  <c r="CU75"/>
  <c r="CT75"/>
  <c r="CS75"/>
  <c r="CR75"/>
  <c r="CQ75"/>
  <c r="CP75"/>
  <c r="CO75"/>
  <c r="CN75"/>
  <c r="CM75"/>
  <c r="CL75"/>
  <c r="CK75"/>
  <c r="CJ75"/>
  <c r="CI75"/>
  <c r="CH75"/>
  <c r="CG75"/>
  <c r="CF75"/>
  <c r="CE75"/>
  <c r="CD75"/>
  <c r="CC75"/>
  <c r="CB75"/>
  <c r="CA75"/>
  <c r="BZ75"/>
  <c r="BY75"/>
  <c r="BX75"/>
  <c r="BW75"/>
  <c r="BV75"/>
  <c r="BU75"/>
  <c r="BT75"/>
  <c r="BS75"/>
  <c r="BR75"/>
  <c r="BQ75"/>
  <c r="BP75"/>
  <c r="BO75"/>
  <c r="BN75"/>
  <c r="BM75"/>
  <c r="BL75"/>
  <c r="BK75"/>
  <c r="BJ75"/>
  <c r="BI75"/>
  <c r="BH75"/>
  <c r="BG75"/>
  <c r="BF75"/>
  <c r="BE75"/>
  <c r="BD75"/>
  <c r="BC75"/>
  <c r="BB75"/>
  <c r="BA75"/>
  <c r="AZ75"/>
  <c r="AY75"/>
  <c r="AX75"/>
  <c r="AW75"/>
  <c r="AV75"/>
  <c r="AU75"/>
  <c r="AT75"/>
  <c r="AS75"/>
  <c r="AR75"/>
  <c r="AQ75"/>
  <c r="AP75"/>
  <c r="AO75"/>
  <c r="AN75"/>
  <c r="AM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DD74"/>
  <c r="DC74"/>
  <c r="DB74"/>
  <c r="DA74"/>
  <c r="CZ74"/>
  <c r="CY74"/>
  <c r="CX74"/>
  <c r="CW74"/>
  <c r="CV74"/>
  <c r="CU74"/>
  <c r="CT74"/>
  <c r="CS74"/>
  <c r="CR74"/>
  <c r="CQ74"/>
  <c r="CP74"/>
  <c r="CO74"/>
  <c r="CN74"/>
  <c r="CM74"/>
  <c r="CL74"/>
  <c r="CK74"/>
  <c r="CJ74"/>
  <c r="CI74"/>
  <c r="CH74"/>
  <c r="CG74"/>
  <c r="CF74"/>
  <c r="CE74"/>
  <c r="CD74"/>
  <c r="CC74"/>
  <c r="CB74"/>
  <c r="CA74"/>
  <c r="BZ74"/>
  <c r="BY74"/>
  <c r="BX74"/>
  <c r="BW74"/>
  <c r="BV74"/>
  <c r="BU74"/>
  <c r="BT74"/>
  <c r="BS74"/>
  <c r="BR74"/>
  <c r="BQ74"/>
  <c r="BP74"/>
  <c r="BO74"/>
  <c r="BN74"/>
  <c r="BM74"/>
  <c r="BL74"/>
  <c r="BK74"/>
  <c r="BJ74"/>
  <c r="BI74"/>
  <c r="BH74"/>
  <c r="BG74"/>
  <c r="BF74"/>
  <c r="BE74"/>
  <c r="BD74"/>
  <c r="BC74"/>
  <c r="BB74"/>
  <c r="BA74"/>
  <c r="AZ74"/>
  <c r="AY74"/>
  <c r="AX74"/>
  <c r="AW74"/>
  <c r="AV74"/>
  <c r="AU74"/>
  <c r="AT74"/>
  <c r="AS74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DD73"/>
  <c r="DC73"/>
  <c r="DB73"/>
  <c r="DA73"/>
  <c r="CZ73"/>
  <c r="CY73"/>
  <c r="CX73"/>
  <c r="CW73"/>
  <c r="CV73"/>
  <c r="CU73"/>
  <c r="CT73"/>
  <c r="CS73"/>
  <c r="CR73"/>
  <c r="CQ73"/>
  <c r="CP73"/>
  <c r="CO73"/>
  <c r="CN73"/>
  <c r="CM73"/>
  <c r="CL73"/>
  <c r="CK73"/>
  <c r="CJ73"/>
  <c r="CI73"/>
  <c r="CH73"/>
  <c r="CG73"/>
  <c r="CF73"/>
  <c r="CE73"/>
  <c r="CD73"/>
  <c r="CC73"/>
  <c r="CB73"/>
  <c r="CA73"/>
  <c r="BZ73"/>
  <c r="BY73"/>
  <c r="BX73"/>
  <c r="BW73"/>
  <c r="BV73"/>
  <c r="BU73"/>
  <c r="BT73"/>
  <c r="BS73"/>
  <c r="BR73"/>
  <c r="BQ73"/>
  <c r="BP73"/>
  <c r="BO73"/>
  <c r="BN73"/>
  <c r="BM73"/>
  <c r="BL73"/>
  <c r="BK73"/>
  <c r="BJ73"/>
  <c r="BI73"/>
  <c r="BH73"/>
  <c r="BG73"/>
  <c r="BF73"/>
  <c r="BE73"/>
  <c r="BD73"/>
  <c r="BC73"/>
  <c r="BB73"/>
  <c r="BA73"/>
  <c r="AZ73"/>
  <c r="AY73"/>
  <c r="AX73"/>
  <c r="AW73"/>
  <c r="AV73"/>
  <c r="AU73"/>
  <c r="AT73"/>
  <c r="AS73"/>
  <c r="AR73"/>
  <c r="AQ73"/>
  <c r="AP73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DD72"/>
  <c r="DC72"/>
  <c r="DB72"/>
  <c r="DA72"/>
  <c r="CZ72"/>
  <c r="CY72"/>
  <c r="CX72"/>
  <c r="CW72"/>
  <c r="CV72"/>
  <c r="CU72"/>
  <c r="CT72"/>
  <c r="CS72"/>
  <c r="CR72"/>
  <c r="CQ72"/>
  <c r="CP72"/>
  <c r="CO72"/>
  <c r="CN72"/>
  <c r="CM72"/>
  <c r="CL72"/>
  <c r="CK72"/>
  <c r="CJ72"/>
  <c r="CI72"/>
  <c r="CH72"/>
  <c r="CG72"/>
  <c r="CF72"/>
  <c r="CE72"/>
  <c r="CD72"/>
  <c r="CC72"/>
  <c r="CB72"/>
  <c r="CA72"/>
  <c r="BZ72"/>
  <c r="BY72"/>
  <c r="BX72"/>
  <c r="BW72"/>
  <c r="BV72"/>
  <c r="BU72"/>
  <c r="BT72"/>
  <c r="BS72"/>
  <c r="BR72"/>
  <c r="BQ72"/>
  <c r="BP72"/>
  <c r="BO72"/>
  <c r="BN72"/>
  <c r="BM72"/>
  <c r="BL72"/>
  <c r="BK72"/>
  <c r="BJ72"/>
  <c r="BI72"/>
  <c r="BH72"/>
  <c r="BG72"/>
  <c r="BF72"/>
  <c r="BE72"/>
  <c r="BD72"/>
  <c r="BC72"/>
  <c r="BB72"/>
  <c r="BA72"/>
  <c r="AZ72"/>
  <c r="AY72"/>
  <c r="AX72"/>
  <c r="AW72"/>
  <c r="AV72"/>
  <c r="AU72"/>
  <c r="AT72"/>
  <c r="AS72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DD71"/>
  <c r="DC71"/>
  <c r="DB71"/>
  <c r="DA71"/>
  <c r="CZ71"/>
  <c r="CY71"/>
  <c r="CX71"/>
  <c r="CW71"/>
  <c r="CV71"/>
  <c r="CU71"/>
  <c r="CT71"/>
  <c r="CS71"/>
  <c r="CR71"/>
  <c r="CQ71"/>
  <c r="CP71"/>
  <c r="CO71"/>
  <c r="CN71"/>
  <c r="CM71"/>
  <c r="CL71"/>
  <c r="CK71"/>
  <c r="CJ71"/>
  <c r="CI71"/>
  <c r="CH71"/>
  <c r="CG71"/>
  <c r="CF71"/>
  <c r="CE71"/>
  <c r="CD71"/>
  <c r="CC71"/>
  <c r="CB71"/>
  <c r="CA71"/>
  <c r="BZ71"/>
  <c r="BY71"/>
  <c r="BX71"/>
  <c r="BW71"/>
  <c r="BV71"/>
  <c r="BU71"/>
  <c r="BT71"/>
  <c r="BS71"/>
  <c r="BR71"/>
  <c r="BQ71"/>
  <c r="BP71"/>
  <c r="BO71"/>
  <c r="BN71"/>
  <c r="BM71"/>
  <c r="BL71"/>
  <c r="BK71"/>
  <c r="BJ71"/>
  <c r="BI71"/>
  <c r="BH71"/>
  <c r="BG71"/>
  <c r="BF71"/>
  <c r="BE71"/>
  <c r="BD71"/>
  <c r="BC71"/>
  <c r="BB71"/>
  <c r="BA71"/>
  <c r="AZ71"/>
  <c r="AY71"/>
  <c r="AX71"/>
  <c r="AW71"/>
  <c r="AV71"/>
  <c r="AU71"/>
  <c r="AT71"/>
  <c r="AS71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DD70"/>
  <c r="DC70"/>
  <c r="DB70"/>
  <c r="DA70"/>
  <c r="CZ70"/>
  <c r="CY70"/>
  <c r="CX70"/>
  <c r="CW70"/>
  <c r="CV70"/>
  <c r="CU70"/>
  <c r="CT70"/>
  <c r="CS70"/>
  <c r="CR70"/>
  <c r="CQ70"/>
  <c r="CP70"/>
  <c r="CO70"/>
  <c r="CN70"/>
  <c r="CM70"/>
  <c r="CL70"/>
  <c r="CK70"/>
  <c r="CJ70"/>
  <c r="CI70"/>
  <c r="CH70"/>
  <c r="CG70"/>
  <c r="CF70"/>
  <c r="CE70"/>
  <c r="CD70"/>
  <c r="CC70"/>
  <c r="CB70"/>
  <c r="CA70"/>
  <c r="BZ70"/>
  <c r="BY70"/>
  <c r="BX70"/>
  <c r="BW70"/>
  <c r="BV70"/>
  <c r="BU70"/>
  <c r="BT70"/>
  <c r="BS70"/>
  <c r="BR70"/>
  <c r="BQ70"/>
  <c r="BP70"/>
  <c r="BO70"/>
  <c r="BN70"/>
  <c r="BM70"/>
  <c r="BL70"/>
  <c r="BK70"/>
  <c r="BJ70"/>
  <c r="BI70"/>
  <c r="BH70"/>
  <c r="BG70"/>
  <c r="BF70"/>
  <c r="BE70"/>
  <c r="BD70"/>
  <c r="BC70"/>
  <c r="BB70"/>
  <c r="BA70"/>
  <c r="AZ70"/>
  <c r="AY70"/>
  <c r="AX70"/>
  <c r="AW70"/>
  <c r="AV70"/>
  <c r="AU70"/>
  <c r="AT70"/>
  <c r="AS70"/>
  <c r="AR70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DD69"/>
  <c r="DC69"/>
  <c r="DB69"/>
  <c r="DA69"/>
  <c r="CZ69"/>
  <c r="CY69"/>
  <c r="CX69"/>
  <c r="CW69"/>
  <c r="CV69"/>
  <c r="CU69"/>
  <c r="CT69"/>
  <c r="CS69"/>
  <c r="CR69"/>
  <c r="CQ69"/>
  <c r="CP69"/>
  <c r="CO69"/>
  <c r="CN69"/>
  <c r="CM69"/>
  <c r="CL69"/>
  <c r="CK69"/>
  <c r="CJ69"/>
  <c r="CI69"/>
  <c r="CH69"/>
  <c r="CG69"/>
  <c r="CF69"/>
  <c r="CE69"/>
  <c r="CD69"/>
  <c r="CC69"/>
  <c r="CB69"/>
  <c r="CA69"/>
  <c r="BZ69"/>
  <c r="BY69"/>
  <c r="BX69"/>
  <c r="BW69"/>
  <c r="BV69"/>
  <c r="BU69"/>
  <c r="BT69"/>
  <c r="BS69"/>
  <c r="BR69"/>
  <c r="BQ69"/>
  <c r="BP69"/>
  <c r="BO69"/>
  <c r="BN69"/>
  <c r="BM69"/>
  <c r="BL69"/>
  <c r="BK69"/>
  <c r="BJ69"/>
  <c r="BI69"/>
  <c r="BH69"/>
  <c r="BG69"/>
  <c r="BF69"/>
  <c r="BE69"/>
  <c r="BD69"/>
  <c r="BC69"/>
  <c r="BB69"/>
  <c r="BA69"/>
  <c r="AZ69"/>
  <c r="AY69"/>
  <c r="AX69"/>
  <c r="AW69"/>
  <c r="AV69"/>
  <c r="AU69"/>
  <c r="AT69"/>
  <c r="AS69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DD68"/>
  <c r="DC68"/>
  <c r="DB68"/>
  <c r="DA68"/>
  <c r="CZ68"/>
  <c r="CY68"/>
  <c r="CX68"/>
  <c r="CW68"/>
  <c r="CV68"/>
  <c r="CU68"/>
  <c r="CT68"/>
  <c r="CS68"/>
  <c r="CR68"/>
  <c r="CQ68"/>
  <c r="CP68"/>
  <c r="CO68"/>
  <c r="CN68"/>
  <c r="CM68"/>
  <c r="CL68"/>
  <c r="CK68"/>
  <c r="CJ68"/>
  <c r="CI68"/>
  <c r="CH68"/>
  <c r="CG68"/>
  <c r="CF68"/>
  <c r="CE68"/>
  <c r="CD68"/>
  <c r="CC68"/>
  <c r="CB68"/>
  <c r="CA68"/>
  <c r="BZ68"/>
  <c r="BY68"/>
  <c r="BX68"/>
  <c r="BW68"/>
  <c r="BV68"/>
  <c r="BU68"/>
  <c r="BT68"/>
  <c r="BS68"/>
  <c r="BR68"/>
  <c r="BQ68"/>
  <c r="BP68"/>
  <c r="BO68"/>
  <c r="BN68"/>
  <c r="BM68"/>
  <c r="BL68"/>
  <c r="BK68"/>
  <c r="BJ68"/>
  <c r="BI68"/>
  <c r="BH68"/>
  <c r="BG68"/>
  <c r="BF68"/>
  <c r="BE68"/>
  <c r="BD68"/>
  <c r="BC68"/>
  <c r="BB68"/>
  <c r="BA68"/>
  <c r="AZ68"/>
  <c r="AY68"/>
  <c r="AX68"/>
  <c r="AW68"/>
  <c r="AV68"/>
  <c r="AU68"/>
  <c r="AT68"/>
  <c r="AS68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DD67"/>
  <c r="DC67"/>
  <c r="DB67"/>
  <c r="DA67"/>
  <c r="CZ67"/>
  <c r="CY67"/>
  <c r="CX67"/>
  <c r="CW67"/>
  <c r="CV67"/>
  <c r="CU67"/>
  <c r="CT67"/>
  <c r="CS67"/>
  <c r="CR67"/>
  <c r="CQ67"/>
  <c r="CP67"/>
  <c r="CO67"/>
  <c r="CN67"/>
  <c r="CM67"/>
  <c r="CL67"/>
  <c r="CK67"/>
  <c r="CJ67"/>
  <c r="CI67"/>
  <c r="CH67"/>
  <c r="CG67"/>
  <c r="CF67"/>
  <c r="CE67"/>
  <c r="CD67"/>
  <c r="CC67"/>
  <c r="CB67"/>
  <c r="CA67"/>
  <c r="BZ67"/>
  <c r="BY67"/>
  <c r="BX67"/>
  <c r="BW67"/>
  <c r="BV67"/>
  <c r="BU67"/>
  <c r="BT67"/>
  <c r="BS67"/>
  <c r="BR67"/>
  <c r="BQ67"/>
  <c r="BP67"/>
  <c r="BO67"/>
  <c r="BN67"/>
  <c r="BM67"/>
  <c r="BL67"/>
  <c r="BK67"/>
  <c r="BJ67"/>
  <c r="BI67"/>
  <c r="BH67"/>
  <c r="BG67"/>
  <c r="BF67"/>
  <c r="BE67"/>
  <c r="BD67"/>
  <c r="BC67"/>
  <c r="BB67"/>
  <c r="BA67"/>
  <c r="AZ67"/>
  <c r="AY67"/>
  <c r="AX67"/>
  <c r="AW67"/>
  <c r="AV67"/>
  <c r="AU67"/>
  <c r="AT67"/>
  <c r="AS67"/>
  <c r="AR67"/>
  <c r="AQ67"/>
  <c r="AP67"/>
  <c r="AO67"/>
  <c r="AN67"/>
  <c r="AM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DD66"/>
  <c r="DC66"/>
  <c r="DB66"/>
  <c r="DA66"/>
  <c r="CZ66"/>
  <c r="CY66"/>
  <c r="CX66"/>
  <c r="CW66"/>
  <c r="CV66"/>
  <c r="CU66"/>
  <c r="CT66"/>
  <c r="CS66"/>
  <c r="CR66"/>
  <c r="CQ66"/>
  <c r="CP66"/>
  <c r="CO66"/>
  <c r="CN66"/>
  <c r="CM66"/>
  <c r="CL66"/>
  <c r="CK66"/>
  <c r="CJ66"/>
  <c r="CI66"/>
  <c r="CH66"/>
  <c r="CG66"/>
  <c r="CF66"/>
  <c r="CE66"/>
  <c r="CD66"/>
  <c r="CC66"/>
  <c r="CB66"/>
  <c r="CA66"/>
  <c r="BZ66"/>
  <c r="BY66"/>
  <c r="BX66"/>
  <c r="BW66"/>
  <c r="BV66"/>
  <c r="BU66"/>
  <c r="BT66"/>
  <c r="BS66"/>
  <c r="BR66"/>
  <c r="BQ66"/>
  <c r="BP66"/>
  <c r="BO66"/>
  <c r="BN66"/>
  <c r="BM66"/>
  <c r="BL66"/>
  <c r="BK66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DD65"/>
  <c r="DC65"/>
  <c r="DB65"/>
  <c r="DA65"/>
  <c r="CZ65"/>
  <c r="CY65"/>
  <c r="CX65"/>
  <c r="CW65"/>
  <c r="CV65"/>
  <c r="CU65"/>
  <c r="CT65"/>
  <c r="CS65"/>
  <c r="CR65"/>
  <c r="CQ65"/>
  <c r="CP65"/>
  <c r="CO65"/>
  <c r="CN65"/>
  <c r="CM65"/>
  <c r="CL65"/>
  <c r="CK65"/>
  <c r="CJ65"/>
  <c r="CI65"/>
  <c r="CH65"/>
  <c r="CG65"/>
  <c r="CF65"/>
  <c r="CE65"/>
  <c r="CD65"/>
  <c r="CC65"/>
  <c r="CB65"/>
  <c r="CA65"/>
  <c r="BZ65"/>
  <c r="BY65"/>
  <c r="BX65"/>
  <c r="BW65"/>
  <c r="BV65"/>
  <c r="BU65"/>
  <c r="BT65"/>
  <c r="BS65"/>
  <c r="BR65"/>
  <c r="BQ65"/>
  <c r="BP65"/>
  <c r="BO65"/>
  <c r="BN65"/>
  <c r="BM65"/>
  <c r="BL65"/>
  <c r="BK65"/>
  <c r="BJ65"/>
  <c r="BI65"/>
  <c r="BH65"/>
  <c r="BG65"/>
  <c r="BF65"/>
  <c r="BE65"/>
  <c r="BD65"/>
  <c r="BC65"/>
  <c r="BB65"/>
  <c r="BA65"/>
  <c r="AZ65"/>
  <c r="AY65"/>
  <c r="AX65"/>
  <c r="AW65"/>
  <c r="AV65"/>
  <c r="AU65"/>
  <c r="AT65"/>
  <c r="AS65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DD64"/>
  <c r="DC64"/>
  <c r="DB64"/>
  <c r="DA64"/>
  <c r="CZ64"/>
  <c r="CY64"/>
  <c r="CX64"/>
  <c r="CW64"/>
  <c r="CV64"/>
  <c r="CU64"/>
  <c r="CT64"/>
  <c r="CS64"/>
  <c r="CR64"/>
  <c r="CQ64"/>
  <c r="CP64"/>
  <c r="CO64"/>
  <c r="CN64"/>
  <c r="CM64"/>
  <c r="CL64"/>
  <c r="CK64"/>
  <c r="CJ64"/>
  <c r="CI64"/>
  <c r="CH64"/>
  <c r="CG64"/>
  <c r="CF64"/>
  <c r="CE64"/>
  <c r="CD64"/>
  <c r="CC64"/>
  <c r="CB64"/>
  <c r="CA64"/>
  <c r="BZ64"/>
  <c r="BY64"/>
  <c r="BX64"/>
  <c r="BW64"/>
  <c r="BV64"/>
  <c r="BU64"/>
  <c r="BT64"/>
  <c r="BS64"/>
  <c r="BR64"/>
  <c r="BQ64"/>
  <c r="BP64"/>
  <c r="BO64"/>
  <c r="BN64"/>
  <c r="BM64"/>
  <c r="BL64"/>
  <c r="BK64"/>
  <c r="BJ64"/>
  <c r="BI64"/>
  <c r="BH64"/>
  <c r="BG64"/>
  <c r="BF64"/>
  <c r="BE64"/>
  <c r="BD64"/>
  <c r="BC64"/>
  <c r="BB64"/>
  <c r="BA64"/>
  <c r="AZ64"/>
  <c r="AY64"/>
  <c r="AX64"/>
  <c r="AW64"/>
  <c r="AV64"/>
  <c r="AU64"/>
  <c r="AT64"/>
  <c r="AS64"/>
  <c r="AR64"/>
  <c r="AQ64"/>
  <c r="AP64"/>
  <c r="AO64"/>
  <c r="AN64"/>
  <c r="AM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DD63"/>
  <c r="DC63"/>
  <c r="DB63"/>
  <c r="DA63"/>
  <c r="CZ63"/>
  <c r="CY63"/>
  <c r="CX63"/>
  <c r="CW63"/>
  <c r="CV63"/>
  <c r="CU63"/>
  <c r="CT63"/>
  <c r="CS63"/>
  <c r="CR63"/>
  <c r="CQ63"/>
  <c r="CP63"/>
  <c r="CO63"/>
  <c r="CN63"/>
  <c r="CM63"/>
  <c r="CL63"/>
  <c r="CK63"/>
  <c r="CJ63"/>
  <c r="CI63"/>
  <c r="CH63"/>
  <c r="CG63"/>
  <c r="CF63"/>
  <c r="CE63"/>
  <c r="CD63"/>
  <c r="CC63"/>
  <c r="CB63"/>
  <c r="CA63"/>
  <c r="BZ63"/>
  <c r="BY63"/>
  <c r="BX63"/>
  <c r="BW63"/>
  <c r="BV63"/>
  <c r="BU63"/>
  <c r="BT63"/>
  <c r="BS63"/>
  <c r="BR63"/>
  <c r="BQ63"/>
  <c r="BP63"/>
  <c r="BO63"/>
  <c r="BN63"/>
  <c r="BM63"/>
  <c r="BL63"/>
  <c r="BK63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DD62"/>
  <c r="DC62"/>
  <c r="DB62"/>
  <c r="DA62"/>
  <c r="CZ62"/>
  <c r="CY62"/>
  <c r="CX62"/>
  <c r="CW62"/>
  <c r="CV62"/>
  <c r="CU62"/>
  <c r="CT62"/>
  <c r="CS62"/>
  <c r="CR62"/>
  <c r="CQ62"/>
  <c r="CP62"/>
  <c r="CO62"/>
  <c r="CN62"/>
  <c r="CM62"/>
  <c r="CL62"/>
  <c r="CK62"/>
  <c r="CJ62"/>
  <c r="CI62"/>
  <c r="CH62"/>
  <c r="CG62"/>
  <c r="CF62"/>
  <c r="CE62"/>
  <c r="CD62"/>
  <c r="CC62"/>
  <c r="CB62"/>
  <c r="CA62"/>
  <c r="BZ62"/>
  <c r="BY62"/>
  <c r="BX62"/>
  <c r="BW62"/>
  <c r="BV62"/>
  <c r="BU62"/>
  <c r="BT62"/>
  <c r="BS62"/>
  <c r="BR62"/>
  <c r="BQ62"/>
  <c r="BP62"/>
  <c r="BO62"/>
  <c r="BN62"/>
  <c r="BM62"/>
  <c r="BL62"/>
  <c r="BK62"/>
  <c r="BJ62"/>
  <c r="BI62"/>
  <c r="BH62"/>
  <c r="BG62"/>
  <c r="BF62"/>
  <c r="BE62"/>
  <c r="BD62"/>
  <c r="BC62"/>
  <c r="BB62"/>
  <c r="BA62"/>
  <c r="AZ62"/>
  <c r="AY62"/>
  <c r="AX62"/>
  <c r="AW62"/>
  <c r="AV62"/>
  <c r="AU62"/>
  <c r="AT62"/>
  <c r="AS62"/>
  <c r="AR62"/>
  <c r="AQ62"/>
  <c r="AP62"/>
  <c r="AO62"/>
  <c r="AN62"/>
  <c r="AM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DD61"/>
  <c r="DC61"/>
  <c r="DB61"/>
  <c r="DA61"/>
  <c r="CZ61"/>
  <c r="CY61"/>
  <c r="CX61"/>
  <c r="CW61"/>
  <c r="CV61"/>
  <c r="CU61"/>
  <c r="CT61"/>
  <c r="CS61"/>
  <c r="CR61"/>
  <c r="CQ61"/>
  <c r="CP61"/>
  <c r="CO61"/>
  <c r="CN61"/>
  <c r="CM61"/>
  <c r="CL61"/>
  <c r="CK61"/>
  <c r="CJ61"/>
  <c r="CI61"/>
  <c r="CH61"/>
  <c r="CG61"/>
  <c r="CF61"/>
  <c r="CE61"/>
  <c r="CD61"/>
  <c r="CC61"/>
  <c r="CB61"/>
  <c r="CA61"/>
  <c r="BZ61"/>
  <c r="BY61"/>
  <c r="BX61"/>
  <c r="BW61"/>
  <c r="BV61"/>
  <c r="BU61"/>
  <c r="BT61"/>
  <c r="BS61"/>
  <c r="BR61"/>
  <c r="BQ61"/>
  <c r="BP61"/>
  <c r="BO61"/>
  <c r="BN61"/>
  <c r="BM61"/>
  <c r="BL61"/>
  <c r="BK61"/>
  <c r="BJ61"/>
  <c r="BI61"/>
  <c r="BH61"/>
  <c r="BG61"/>
  <c r="BF61"/>
  <c r="BE61"/>
  <c r="BD61"/>
  <c r="BC61"/>
  <c r="BB61"/>
  <c r="BA61"/>
  <c r="AZ61"/>
  <c r="AY61"/>
  <c r="AX61"/>
  <c r="AW61"/>
  <c r="AV61"/>
  <c r="AU61"/>
  <c r="AT61"/>
  <c r="AS61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DD60"/>
  <c r="DC60"/>
  <c r="DB60"/>
  <c r="DA60"/>
  <c r="CZ60"/>
  <c r="CY60"/>
  <c r="CX60"/>
  <c r="CW60"/>
  <c r="CV60"/>
  <c r="CU60"/>
  <c r="CT60"/>
  <c r="CS60"/>
  <c r="CR60"/>
  <c r="CQ60"/>
  <c r="CP60"/>
  <c r="CO60"/>
  <c r="CN60"/>
  <c r="CM60"/>
  <c r="CL60"/>
  <c r="CK60"/>
  <c r="CJ60"/>
  <c r="CI60"/>
  <c r="CH60"/>
  <c r="CG60"/>
  <c r="CF60"/>
  <c r="CE60"/>
  <c r="CD60"/>
  <c r="CC60"/>
  <c r="CB60"/>
  <c r="CA60"/>
  <c r="BZ60"/>
  <c r="BY60"/>
  <c r="BX60"/>
  <c r="BW60"/>
  <c r="BV60"/>
  <c r="BU60"/>
  <c r="BT60"/>
  <c r="BS60"/>
  <c r="BR60"/>
  <c r="BQ60"/>
  <c r="BP60"/>
  <c r="BO60"/>
  <c r="BN60"/>
  <c r="BM60"/>
  <c r="BL60"/>
  <c r="BK60"/>
  <c r="BJ60"/>
  <c r="BI60"/>
  <c r="BH60"/>
  <c r="BG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DD59"/>
  <c r="DC59"/>
  <c r="DB59"/>
  <c r="DA59"/>
  <c r="CZ59"/>
  <c r="CY59"/>
  <c r="CX59"/>
  <c r="CW59"/>
  <c r="CV59"/>
  <c r="CU59"/>
  <c r="CT59"/>
  <c r="CS59"/>
  <c r="CR59"/>
  <c r="CQ59"/>
  <c r="CP59"/>
  <c r="CO59"/>
  <c r="CN59"/>
  <c r="CM59"/>
  <c r="CL59"/>
  <c r="CK59"/>
  <c r="CJ59"/>
  <c r="CI59"/>
  <c r="CH59"/>
  <c r="CG59"/>
  <c r="CF59"/>
  <c r="CE59"/>
  <c r="CD59"/>
  <c r="CC59"/>
  <c r="CB59"/>
  <c r="CA59"/>
  <c r="BZ59"/>
  <c r="BY59"/>
  <c r="BX59"/>
  <c r="BW59"/>
  <c r="BV59"/>
  <c r="BU59"/>
  <c r="BT59"/>
  <c r="BS59"/>
  <c r="BR59"/>
  <c r="BQ59"/>
  <c r="BP59"/>
  <c r="BO59"/>
  <c r="BN59"/>
  <c r="BM59"/>
  <c r="BL59"/>
  <c r="BK59"/>
  <c r="BJ59"/>
  <c r="BI59"/>
  <c r="BH59"/>
  <c r="BG59"/>
  <c r="BF59"/>
  <c r="BE59"/>
  <c r="BD59"/>
  <c r="BC59"/>
  <c r="BB59"/>
  <c r="BA59"/>
  <c r="AZ59"/>
  <c r="AY59"/>
  <c r="AX59"/>
  <c r="AW59"/>
  <c r="AV59"/>
  <c r="AU59"/>
  <c r="AT59"/>
  <c r="AS59"/>
  <c r="AR59"/>
  <c r="AQ59"/>
  <c r="AP59"/>
  <c r="AO59"/>
  <c r="AN59"/>
  <c r="AM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DD58"/>
  <c r="DC58"/>
  <c r="DB58"/>
  <c r="DA58"/>
  <c r="CZ58"/>
  <c r="CY58"/>
  <c r="CX58"/>
  <c r="CW58"/>
  <c r="CV58"/>
  <c r="CU58"/>
  <c r="CT58"/>
  <c r="CS58"/>
  <c r="CR58"/>
  <c r="CQ58"/>
  <c r="CP58"/>
  <c r="CO58"/>
  <c r="CN58"/>
  <c r="CM58"/>
  <c r="CL58"/>
  <c r="CK58"/>
  <c r="CJ58"/>
  <c r="CI58"/>
  <c r="CH58"/>
  <c r="CG58"/>
  <c r="CF58"/>
  <c r="CE58"/>
  <c r="CD58"/>
  <c r="CC58"/>
  <c r="CB58"/>
  <c r="CA58"/>
  <c r="BZ58"/>
  <c r="BY58"/>
  <c r="BX58"/>
  <c r="BW58"/>
  <c r="BV58"/>
  <c r="BU58"/>
  <c r="BT58"/>
  <c r="BS58"/>
  <c r="BR58"/>
  <c r="BQ58"/>
  <c r="BP58"/>
  <c r="BO58"/>
  <c r="BN58"/>
  <c r="BM58"/>
  <c r="BL58"/>
  <c r="BK58"/>
  <c r="BJ58"/>
  <c r="BI58"/>
  <c r="BH58"/>
  <c r="BG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DD57"/>
  <c r="DC57"/>
  <c r="DB57"/>
  <c r="DA57"/>
  <c r="CZ57"/>
  <c r="CY57"/>
  <c r="CX57"/>
  <c r="CW57"/>
  <c r="CV57"/>
  <c r="CU57"/>
  <c r="CT57"/>
  <c r="CS57"/>
  <c r="CR57"/>
  <c r="CQ57"/>
  <c r="CP57"/>
  <c r="CO57"/>
  <c r="CN57"/>
  <c r="CM57"/>
  <c r="CL57"/>
  <c r="CK57"/>
  <c r="CJ57"/>
  <c r="CI57"/>
  <c r="CH57"/>
  <c r="CG57"/>
  <c r="CF57"/>
  <c r="CE57"/>
  <c r="CD57"/>
  <c r="CC57"/>
  <c r="CB57"/>
  <c r="CA57"/>
  <c r="BZ57"/>
  <c r="BY57"/>
  <c r="BX57"/>
  <c r="BW57"/>
  <c r="BV57"/>
  <c r="BU57"/>
  <c r="BT57"/>
  <c r="BS57"/>
  <c r="BR57"/>
  <c r="BQ57"/>
  <c r="BP57"/>
  <c r="BO57"/>
  <c r="BN57"/>
  <c r="BM57"/>
  <c r="BL57"/>
  <c r="BK57"/>
  <c r="BJ57"/>
  <c r="BI57"/>
  <c r="BH57"/>
  <c r="BG57"/>
  <c r="BF57"/>
  <c r="BE57"/>
  <c r="BD57"/>
  <c r="BC57"/>
  <c r="BB57"/>
  <c r="BA57"/>
  <c r="AZ57"/>
  <c r="AY57"/>
  <c r="AX57"/>
  <c r="AW57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DD56"/>
  <c r="DC56"/>
  <c r="DB56"/>
  <c r="DA56"/>
  <c r="CZ56"/>
  <c r="CY56"/>
  <c r="CX56"/>
  <c r="CW56"/>
  <c r="CV56"/>
  <c r="CU56"/>
  <c r="CT56"/>
  <c r="CS56"/>
  <c r="CR56"/>
  <c r="CQ56"/>
  <c r="CP56"/>
  <c r="CO56"/>
  <c r="CN56"/>
  <c r="CM56"/>
  <c r="CL56"/>
  <c r="CK56"/>
  <c r="CJ56"/>
  <c r="CI56"/>
  <c r="CH56"/>
  <c r="CG56"/>
  <c r="CF56"/>
  <c r="CE56"/>
  <c r="CD56"/>
  <c r="CC56"/>
  <c r="CB56"/>
  <c r="CA56"/>
  <c r="BZ56"/>
  <c r="BY56"/>
  <c r="BX56"/>
  <c r="BW56"/>
  <c r="BV56"/>
  <c r="BU56"/>
  <c r="BT56"/>
  <c r="BS56"/>
  <c r="BR56"/>
  <c r="BQ56"/>
  <c r="BP56"/>
  <c r="BO56"/>
  <c r="BN56"/>
  <c r="BM56"/>
  <c r="BL56"/>
  <c r="BK56"/>
  <c r="BJ56"/>
  <c r="BI56"/>
  <c r="BH56"/>
  <c r="BG56"/>
  <c r="BF56"/>
  <c r="BE56"/>
  <c r="BD56"/>
  <c r="BC56"/>
  <c r="BB56"/>
  <c r="BA56"/>
  <c r="AZ56"/>
  <c r="AY56"/>
  <c r="AX56"/>
  <c r="AW56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DD55"/>
  <c r="DC55"/>
  <c r="DB55"/>
  <c r="DA55"/>
  <c r="CZ55"/>
  <c r="CY55"/>
  <c r="CX55"/>
  <c r="CW55"/>
  <c r="CV55"/>
  <c r="CU55"/>
  <c r="CT55"/>
  <c r="CS55"/>
  <c r="CR55"/>
  <c r="CQ55"/>
  <c r="CP55"/>
  <c r="CO55"/>
  <c r="CN55"/>
  <c r="CM55"/>
  <c r="CL55"/>
  <c r="CK55"/>
  <c r="CJ55"/>
  <c r="CI55"/>
  <c r="CH55"/>
  <c r="CG55"/>
  <c r="CF55"/>
  <c r="CE55"/>
  <c r="CD55"/>
  <c r="CC55"/>
  <c r="CB55"/>
  <c r="CA55"/>
  <c r="BZ55"/>
  <c r="BY55"/>
  <c r="BX55"/>
  <c r="BW55"/>
  <c r="BV55"/>
  <c r="BU55"/>
  <c r="BT55"/>
  <c r="BS55"/>
  <c r="BR55"/>
  <c r="BQ55"/>
  <c r="BP55"/>
  <c r="BO55"/>
  <c r="BN55"/>
  <c r="BM55"/>
  <c r="BL55"/>
  <c r="BK55"/>
  <c r="BJ55"/>
  <c r="BI55"/>
  <c r="BH55"/>
  <c r="BG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DD54"/>
  <c r="DC54"/>
  <c r="DB54"/>
  <c r="DA54"/>
  <c r="CZ54"/>
  <c r="CY54"/>
  <c r="CX54"/>
  <c r="CW54"/>
  <c r="CV54"/>
  <c r="CU54"/>
  <c r="CT54"/>
  <c r="CS54"/>
  <c r="CR54"/>
  <c r="CQ54"/>
  <c r="CP54"/>
  <c r="CO54"/>
  <c r="CN54"/>
  <c r="CM54"/>
  <c r="CL54"/>
  <c r="CK54"/>
  <c r="CJ54"/>
  <c r="CI54"/>
  <c r="CH54"/>
  <c r="CG54"/>
  <c r="CF54"/>
  <c r="CE54"/>
  <c r="CD54"/>
  <c r="CC54"/>
  <c r="CB54"/>
  <c r="CA54"/>
  <c r="BZ54"/>
  <c r="BY54"/>
  <c r="BX54"/>
  <c r="BW54"/>
  <c r="BV54"/>
  <c r="BU54"/>
  <c r="BT54"/>
  <c r="BS54"/>
  <c r="BR54"/>
  <c r="BQ54"/>
  <c r="BP54"/>
  <c r="BO54"/>
  <c r="BN54"/>
  <c r="BM54"/>
  <c r="BL54"/>
  <c r="BK54"/>
  <c r="BJ54"/>
  <c r="BI54"/>
  <c r="BH54"/>
  <c r="BG54"/>
  <c r="BF54"/>
  <c r="BE54"/>
  <c r="BD54"/>
  <c r="BC54"/>
  <c r="BB54"/>
  <c r="BA54"/>
  <c r="AZ54"/>
  <c r="AY54"/>
  <c r="AX54"/>
  <c r="AW54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DD53"/>
  <c r="DC53"/>
  <c r="DB53"/>
  <c r="DA53"/>
  <c r="CZ53"/>
  <c r="CY53"/>
  <c r="CX53"/>
  <c r="CW53"/>
  <c r="CV53"/>
  <c r="CU53"/>
  <c r="CT53"/>
  <c r="CS53"/>
  <c r="CR53"/>
  <c r="CQ53"/>
  <c r="CP53"/>
  <c r="CO53"/>
  <c r="CN53"/>
  <c r="CM53"/>
  <c r="CL53"/>
  <c r="CK53"/>
  <c r="CJ53"/>
  <c r="CI53"/>
  <c r="CH53"/>
  <c r="CG53"/>
  <c r="CF53"/>
  <c r="CE53"/>
  <c r="CD53"/>
  <c r="CC53"/>
  <c r="CB53"/>
  <c r="CA53"/>
  <c r="BZ53"/>
  <c r="BY53"/>
  <c r="BX53"/>
  <c r="BW53"/>
  <c r="BV53"/>
  <c r="BU53"/>
  <c r="BT53"/>
  <c r="BS53"/>
  <c r="BR53"/>
  <c r="BQ53"/>
  <c r="BP53"/>
  <c r="BO53"/>
  <c r="BN53"/>
  <c r="BM53"/>
  <c r="BL53"/>
  <c r="BK53"/>
  <c r="BJ53"/>
  <c r="BI53"/>
  <c r="BH53"/>
  <c r="BG53"/>
  <c r="BF53"/>
  <c r="BE53"/>
  <c r="BD53"/>
  <c r="BC53"/>
  <c r="BB53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DD52"/>
  <c r="DC52"/>
  <c r="DB52"/>
  <c r="DA52"/>
  <c r="CZ52"/>
  <c r="CY52"/>
  <c r="CX52"/>
  <c r="CW52"/>
  <c r="CV52"/>
  <c r="CU52"/>
  <c r="CT52"/>
  <c r="CS52"/>
  <c r="CR52"/>
  <c r="CQ52"/>
  <c r="CP52"/>
  <c r="CO52"/>
  <c r="CN52"/>
  <c r="CM52"/>
  <c r="CL52"/>
  <c r="CK52"/>
  <c r="CJ52"/>
  <c r="CI52"/>
  <c r="CH52"/>
  <c r="CG52"/>
  <c r="CF52"/>
  <c r="CE52"/>
  <c r="CD52"/>
  <c r="CC52"/>
  <c r="CB52"/>
  <c r="CA52"/>
  <c r="BZ52"/>
  <c r="BY52"/>
  <c r="BX52"/>
  <c r="BW52"/>
  <c r="BV52"/>
  <c r="BU52"/>
  <c r="BT52"/>
  <c r="BS52"/>
  <c r="BR52"/>
  <c r="BQ52"/>
  <c r="BP52"/>
  <c r="BO52"/>
  <c r="BN52"/>
  <c r="BM52"/>
  <c r="BL52"/>
  <c r="BK52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DD51"/>
  <c r="DC51"/>
  <c r="DB51"/>
  <c r="DA51"/>
  <c r="CZ51"/>
  <c r="CY51"/>
  <c r="CX51"/>
  <c r="CW51"/>
  <c r="CV51"/>
  <c r="CU51"/>
  <c r="CT51"/>
  <c r="CS51"/>
  <c r="CR51"/>
  <c r="CQ51"/>
  <c r="CP51"/>
  <c r="CO51"/>
  <c r="CN51"/>
  <c r="CM51"/>
  <c r="CL51"/>
  <c r="CK51"/>
  <c r="CJ51"/>
  <c r="CI51"/>
  <c r="CH51"/>
  <c r="CG51"/>
  <c r="CF51"/>
  <c r="CE51"/>
  <c r="CD51"/>
  <c r="CC51"/>
  <c r="CB51"/>
  <c r="CA51"/>
  <c r="BZ51"/>
  <c r="BY51"/>
  <c r="BX51"/>
  <c r="BW51"/>
  <c r="BV51"/>
  <c r="BU51"/>
  <c r="BT51"/>
  <c r="BS51"/>
  <c r="BR51"/>
  <c r="BQ51"/>
  <c r="BP51"/>
  <c r="BO51"/>
  <c r="BN51"/>
  <c r="BM51"/>
  <c r="BL51"/>
  <c r="BK51"/>
  <c r="BJ51"/>
  <c r="BI51"/>
  <c r="BH51"/>
  <c r="BG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DD50"/>
  <c r="DC50"/>
  <c r="DB50"/>
  <c r="DA50"/>
  <c r="CZ50"/>
  <c r="CY50"/>
  <c r="CX50"/>
  <c r="CW50"/>
  <c r="CV50"/>
  <c r="CU50"/>
  <c r="CT50"/>
  <c r="CS50"/>
  <c r="CR50"/>
  <c r="CQ50"/>
  <c r="CP50"/>
  <c r="CO50"/>
  <c r="CN50"/>
  <c r="CM50"/>
  <c r="CL50"/>
  <c r="CK50"/>
  <c r="CJ50"/>
  <c r="CI50"/>
  <c r="CH50"/>
  <c r="CG50"/>
  <c r="CF50"/>
  <c r="CE50"/>
  <c r="CD50"/>
  <c r="CC50"/>
  <c r="CB50"/>
  <c r="CA50"/>
  <c r="BZ50"/>
  <c r="BY50"/>
  <c r="BX50"/>
  <c r="BW50"/>
  <c r="BV50"/>
  <c r="BU50"/>
  <c r="BT50"/>
  <c r="BS50"/>
  <c r="BR50"/>
  <c r="BQ50"/>
  <c r="BP50"/>
  <c r="BO50"/>
  <c r="BN50"/>
  <c r="BM50"/>
  <c r="BL50"/>
  <c r="BK50"/>
  <c r="BJ50"/>
  <c r="BI50"/>
  <c r="BH50"/>
  <c r="BG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DD49"/>
  <c r="DC49"/>
  <c r="DB49"/>
  <c r="DA49"/>
  <c r="CZ49"/>
  <c r="CY49"/>
  <c r="CX49"/>
  <c r="CW49"/>
  <c r="CV49"/>
  <c r="CU49"/>
  <c r="CT49"/>
  <c r="CS49"/>
  <c r="CR49"/>
  <c r="CQ49"/>
  <c r="CP49"/>
  <c r="CO49"/>
  <c r="CN49"/>
  <c r="CM49"/>
  <c r="CL49"/>
  <c r="CK49"/>
  <c r="CJ49"/>
  <c r="CI49"/>
  <c r="CH49"/>
  <c r="CG49"/>
  <c r="CF49"/>
  <c r="CE49"/>
  <c r="CD49"/>
  <c r="CC49"/>
  <c r="CB49"/>
  <c r="CA49"/>
  <c r="BZ49"/>
  <c r="BY49"/>
  <c r="BX49"/>
  <c r="BW49"/>
  <c r="BV49"/>
  <c r="BU49"/>
  <c r="BT49"/>
  <c r="BS49"/>
  <c r="BR49"/>
  <c r="BQ49"/>
  <c r="BP49"/>
  <c r="BO49"/>
  <c r="BN49"/>
  <c r="BM49"/>
  <c r="BL49"/>
  <c r="BK49"/>
  <c r="BJ49"/>
  <c r="BI49"/>
  <c r="BH49"/>
  <c r="BG49"/>
  <c r="BF49"/>
  <c r="BE49"/>
  <c r="BD49"/>
  <c r="BC49"/>
  <c r="BB49"/>
  <c r="BA49"/>
  <c r="AZ49"/>
  <c r="AY49"/>
  <c r="AX49"/>
  <c r="AW49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DD48"/>
  <c r="DC48"/>
  <c r="DB48"/>
  <c r="DA48"/>
  <c r="CZ48"/>
  <c r="CY48"/>
  <c r="CX48"/>
  <c r="CW48"/>
  <c r="CV48"/>
  <c r="CU48"/>
  <c r="CT48"/>
  <c r="CS48"/>
  <c r="CR48"/>
  <c r="CQ48"/>
  <c r="CP48"/>
  <c r="CO48"/>
  <c r="CN48"/>
  <c r="CM48"/>
  <c r="CL48"/>
  <c r="CK48"/>
  <c r="CJ48"/>
  <c r="CI48"/>
  <c r="CH48"/>
  <c r="CG48"/>
  <c r="CF48"/>
  <c r="CE48"/>
  <c r="CD48"/>
  <c r="CC48"/>
  <c r="CB48"/>
  <c r="CA48"/>
  <c r="BZ48"/>
  <c r="BY48"/>
  <c r="BX48"/>
  <c r="BW48"/>
  <c r="BV48"/>
  <c r="BU48"/>
  <c r="BT48"/>
  <c r="BS48"/>
  <c r="BR48"/>
  <c r="BQ48"/>
  <c r="BP48"/>
  <c r="BO48"/>
  <c r="BN48"/>
  <c r="BM48"/>
  <c r="BL48"/>
  <c r="BK48"/>
  <c r="BJ48"/>
  <c r="BI48"/>
  <c r="BH48"/>
  <c r="BG48"/>
  <c r="BF48"/>
  <c r="BE48"/>
  <c r="BD48"/>
  <c r="BC48"/>
  <c r="BB48"/>
  <c r="BA48"/>
  <c r="AZ48"/>
  <c r="AY48"/>
  <c r="AX48"/>
  <c r="AW48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DD47"/>
  <c r="DC47"/>
  <c r="DB47"/>
  <c r="DA47"/>
  <c r="CZ47"/>
  <c r="CY47"/>
  <c r="CX47"/>
  <c r="CW47"/>
  <c r="CV47"/>
  <c r="CU47"/>
  <c r="CT47"/>
  <c r="CS47"/>
  <c r="CR47"/>
  <c r="CQ47"/>
  <c r="CP47"/>
  <c r="CO47"/>
  <c r="CN47"/>
  <c r="CM47"/>
  <c r="CL47"/>
  <c r="CK47"/>
  <c r="CJ47"/>
  <c r="CI47"/>
  <c r="CH47"/>
  <c r="CG47"/>
  <c r="CF47"/>
  <c r="CE47"/>
  <c r="CD47"/>
  <c r="CC47"/>
  <c r="CB47"/>
  <c r="CA47"/>
  <c r="BZ47"/>
  <c r="BY47"/>
  <c r="BX47"/>
  <c r="BW47"/>
  <c r="BV47"/>
  <c r="BU47"/>
  <c r="BT47"/>
  <c r="BS47"/>
  <c r="BR47"/>
  <c r="BQ47"/>
  <c r="BP47"/>
  <c r="BO47"/>
  <c r="BN47"/>
  <c r="BM47"/>
  <c r="BL47"/>
  <c r="BK47"/>
  <c r="BJ47"/>
  <c r="BI47"/>
  <c r="BH47"/>
  <c r="BG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DD46"/>
  <c r="DC46"/>
  <c r="DB46"/>
  <c r="DA46"/>
  <c r="CZ46"/>
  <c r="CY46"/>
  <c r="CX46"/>
  <c r="CW46"/>
  <c r="CV46"/>
  <c r="CU46"/>
  <c r="CT46"/>
  <c r="CS46"/>
  <c r="CR46"/>
  <c r="CQ46"/>
  <c r="CP46"/>
  <c r="CO46"/>
  <c r="CN46"/>
  <c r="CM46"/>
  <c r="CL46"/>
  <c r="CK46"/>
  <c r="CJ46"/>
  <c r="CI46"/>
  <c r="CH46"/>
  <c r="CG46"/>
  <c r="CF46"/>
  <c r="CE46"/>
  <c r="CD46"/>
  <c r="CC46"/>
  <c r="CB46"/>
  <c r="CA46"/>
  <c r="BZ46"/>
  <c r="BY46"/>
  <c r="BX46"/>
  <c r="BW46"/>
  <c r="BV46"/>
  <c r="BU46"/>
  <c r="BT46"/>
  <c r="BS46"/>
  <c r="BR46"/>
  <c r="BQ46"/>
  <c r="BP46"/>
  <c r="BO46"/>
  <c r="BN46"/>
  <c r="BM46"/>
  <c r="BL46"/>
  <c r="BK46"/>
  <c r="BJ46"/>
  <c r="BI46"/>
  <c r="BH46"/>
  <c r="BG46"/>
  <c r="BF46"/>
  <c r="BE46"/>
  <c r="BD46"/>
  <c r="BC46"/>
  <c r="BB46"/>
  <c r="BA46"/>
  <c r="AZ46"/>
  <c r="AY46"/>
  <c r="AX46"/>
  <c r="AW46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DD45"/>
  <c r="DC45"/>
  <c r="DB45"/>
  <c r="DA45"/>
  <c r="CZ45"/>
  <c r="CY45"/>
  <c r="CX45"/>
  <c r="CW45"/>
  <c r="CV45"/>
  <c r="CU45"/>
  <c r="CT45"/>
  <c r="CS45"/>
  <c r="CR45"/>
  <c r="CQ45"/>
  <c r="CP45"/>
  <c r="CO45"/>
  <c r="CN45"/>
  <c r="CM45"/>
  <c r="CL45"/>
  <c r="CK45"/>
  <c r="CJ45"/>
  <c r="CI45"/>
  <c r="CH45"/>
  <c r="CG45"/>
  <c r="CF45"/>
  <c r="CE45"/>
  <c r="CD45"/>
  <c r="CC45"/>
  <c r="CB45"/>
  <c r="CA45"/>
  <c r="BZ45"/>
  <c r="BY45"/>
  <c r="BX45"/>
  <c r="BW45"/>
  <c r="BV45"/>
  <c r="BU45"/>
  <c r="BT45"/>
  <c r="BS45"/>
  <c r="BR45"/>
  <c r="BQ45"/>
  <c r="BP45"/>
  <c r="BO45"/>
  <c r="BN45"/>
  <c r="BM45"/>
  <c r="BL45"/>
  <c r="BK45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DD44"/>
  <c r="DC44"/>
  <c r="DB44"/>
  <c r="DA44"/>
  <c r="CZ44"/>
  <c r="CY44"/>
  <c r="CX44"/>
  <c r="CW44"/>
  <c r="CV44"/>
  <c r="CU44"/>
  <c r="CT44"/>
  <c r="CS44"/>
  <c r="CR44"/>
  <c r="CQ44"/>
  <c r="CP44"/>
  <c r="CO44"/>
  <c r="CN44"/>
  <c r="CM44"/>
  <c r="CL44"/>
  <c r="CK44"/>
  <c r="CJ44"/>
  <c r="CI44"/>
  <c r="CH44"/>
  <c r="CG44"/>
  <c r="CF44"/>
  <c r="CE44"/>
  <c r="CD44"/>
  <c r="CC44"/>
  <c r="CB44"/>
  <c r="CA44"/>
  <c r="BZ44"/>
  <c r="BY44"/>
  <c r="BX44"/>
  <c r="BW44"/>
  <c r="BV44"/>
  <c r="BU44"/>
  <c r="BT44"/>
  <c r="BS44"/>
  <c r="BR44"/>
  <c r="BQ44"/>
  <c r="BP44"/>
  <c r="BO44"/>
  <c r="BN44"/>
  <c r="BM44"/>
  <c r="BL44"/>
  <c r="BK44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DD43"/>
  <c r="DC43"/>
  <c r="DB43"/>
  <c r="DA43"/>
  <c r="CZ43"/>
  <c r="CY43"/>
  <c r="CX43"/>
  <c r="CW43"/>
  <c r="CV43"/>
  <c r="CU43"/>
  <c r="CT43"/>
  <c r="CS43"/>
  <c r="CR43"/>
  <c r="CQ43"/>
  <c r="CP43"/>
  <c r="CO43"/>
  <c r="CN43"/>
  <c r="CM43"/>
  <c r="CL43"/>
  <c r="CK43"/>
  <c r="CJ43"/>
  <c r="CI43"/>
  <c r="CH43"/>
  <c r="CG43"/>
  <c r="CF43"/>
  <c r="CE43"/>
  <c r="CD43"/>
  <c r="CC43"/>
  <c r="CB43"/>
  <c r="CA43"/>
  <c r="BZ43"/>
  <c r="BY43"/>
  <c r="BX43"/>
  <c r="BW43"/>
  <c r="BV43"/>
  <c r="BU43"/>
  <c r="BT43"/>
  <c r="BS43"/>
  <c r="BR43"/>
  <c r="BQ43"/>
  <c r="BP43"/>
  <c r="BO43"/>
  <c r="BN43"/>
  <c r="BM43"/>
  <c r="BL43"/>
  <c r="BK43"/>
  <c r="BJ43"/>
  <c r="BI43"/>
  <c r="BH43"/>
  <c r="BG43"/>
  <c r="BF43"/>
  <c r="BE43"/>
  <c r="BD43"/>
  <c r="BC43"/>
  <c r="BB43"/>
  <c r="BA43"/>
  <c r="AZ43"/>
  <c r="AY43"/>
  <c r="AX43"/>
  <c r="AW43"/>
  <c r="AV43"/>
  <c r="AU43"/>
  <c r="AT43"/>
  <c r="AS43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DD42"/>
  <c r="DC42"/>
  <c r="DB42"/>
  <c r="DA42"/>
  <c r="CZ42"/>
  <c r="CY42"/>
  <c r="CX42"/>
  <c r="CW42"/>
  <c r="CV42"/>
  <c r="CU42"/>
  <c r="CT42"/>
  <c r="CS42"/>
  <c r="CR42"/>
  <c r="CQ42"/>
  <c r="CP42"/>
  <c r="CO42"/>
  <c r="CN42"/>
  <c r="CM42"/>
  <c r="CL42"/>
  <c r="CK42"/>
  <c r="CJ42"/>
  <c r="CI42"/>
  <c r="CH42"/>
  <c r="CG42"/>
  <c r="CF42"/>
  <c r="CE42"/>
  <c r="CD42"/>
  <c r="CC42"/>
  <c r="CB42"/>
  <c r="CA42"/>
  <c r="BZ42"/>
  <c r="BY42"/>
  <c r="BX42"/>
  <c r="BW42"/>
  <c r="BV42"/>
  <c r="BU42"/>
  <c r="BT42"/>
  <c r="BS42"/>
  <c r="BR42"/>
  <c r="BQ42"/>
  <c r="BP42"/>
  <c r="BO42"/>
  <c r="BN42"/>
  <c r="BM42"/>
  <c r="BL42"/>
  <c r="BK42"/>
  <c r="BJ42"/>
  <c r="BI42"/>
  <c r="BH42"/>
  <c r="BG42"/>
  <c r="BF42"/>
  <c r="BE42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DD41"/>
  <c r="DC41"/>
  <c r="DB41"/>
  <c r="DA41"/>
  <c r="CZ41"/>
  <c r="CY41"/>
  <c r="CX41"/>
  <c r="CW41"/>
  <c r="CV41"/>
  <c r="CU41"/>
  <c r="CT41"/>
  <c r="CS41"/>
  <c r="CR41"/>
  <c r="CQ41"/>
  <c r="CP41"/>
  <c r="CO41"/>
  <c r="CN41"/>
  <c r="CM41"/>
  <c r="CL41"/>
  <c r="CK41"/>
  <c r="CJ41"/>
  <c r="CI41"/>
  <c r="CH41"/>
  <c r="CG41"/>
  <c r="CF41"/>
  <c r="CE41"/>
  <c r="CD41"/>
  <c r="CC41"/>
  <c r="CB41"/>
  <c r="CA41"/>
  <c r="BZ41"/>
  <c r="BY41"/>
  <c r="BX41"/>
  <c r="BW41"/>
  <c r="BV41"/>
  <c r="BU41"/>
  <c r="BT41"/>
  <c r="BS41"/>
  <c r="BR41"/>
  <c r="BQ41"/>
  <c r="BP41"/>
  <c r="BO41"/>
  <c r="BN41"/>
  <c r="BM41"/>
  <c r="BL41"/>
  <c r="BK41"/>
  <c r="BJ41"/>
  <c r="BI41"/>
  <c r="BH41"/>
  <c r="BG41"/>
  <c r="BF41"/>
  <c r="BE41"/>
  <c r="BD41"/>
  <c r="BC41"/>
  <c r="BB41"/>
  <c r="BA41"/>
  <c r="AZ41"/>
  <c r="AY41"/>
  <c r="AX41"/>
  <c r="AW41"/>
  <c r="AV41"/>
  <c r="AU41"/>
  <c r="AT41"/>
  <c r="AS41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DD40"/>
  <c r="DC40"/>
  <c r="DB40"/>
  <c r="DA40"/>
  <c r="CZ40"/>
  <c r="CY40"/>
  <c r="CX40"/>
  <c r="CW40"/>
  <c r="CV40"/>
  <c r="CU40"/>
  <c r="CT40"/>
  <c r="CS40"/>
  <c r="CR40"/>
  <c r="CQ40"/>
  <c r="CP40"/>
  <c r="CO40"/>
  <c r="CN40"/>
  <c r="CM40"/>
  <c r="CL40"/>
  <c r="CK40"/>
  <c r="CJ40"/>
  <c r="CI40"/>
  <c r="CH40"/>
  <c r="CG40"/>
  <c r="CF40"/>
  <c r="CE40"/>
  <c r="CD40"/>
  <c r="CC40"/>
  <c r="CB40"/>
  <c r="CA40"/>
  <c r="BZ40"/>
  <c r="BY40"/>
  <c r="BX40"/>
  <c r="BW40"/>
  <c r="BV40"/>
  <c r="BU40"/>
  <c r="BT40"/>
  <c r="BS40"/>
  <c r="BR40"/>
  <c r="BQ40"/>
  <c r="BP40"/>
  <c r="BO40"/>
  <c r="BN40"/>
  <c r="BM40"/>
  <c r="BL40"/>
  <c r="BK40"/>
  <c r="BJ40"/>
  <c r="BI40"/>
  <c r="BH40"/>
  <c r="BG40"/>
  <c r="BF40"/>
  <c r="BE40"/>
  <c r="BD40"/>
  <c r="BC40"/>
  <c r="BB40"/>
  <c r="BA40"/>
  <c r="AZ40"/>
  <c r="AY40"/>
  <c r="AX40"/>
  <c r="AW40"/>
  <c r="AV40"/>
  <c r="AU40"/>
  <c r="AT40"/>
  <c r="AS40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DD39"/>
  <c r="DC39"/>
  <c r="DB39"/>
  <c r="DA39"/>
  <c r="CZ39"/>
  <c r="CY39"/>
  <c r="CX39"/>
  <c r="CW39"/>
  <c r="CV39"/>
  <c r="CU39"/>
  <c r="CT39"/>
  <c r="CS39"/>
  <c r="CR39"/>
  <c r="CQ39"/>
  <c r="CP39"/>
  <c r="CO39"/>
  <c r="CN39"/>
  <c r="CM39"/>
  <c r="CL39"/>
  <c r="CK39"/>
  <c r="CJ39"/>
  <c r="CI39"/>
  <c r="CH39"/>
  <c r="CG39"/>
  <c r="CF39"/>
  <c r="CE39"/>
  <c r="CD39"/>
  <c r="CC39"/>
  <c r="CB39"/>
  <c r="CA39"/>
  <c r="BZ39"/>
  <c r="BY39"/>
  <c r="BX39"/>
  <c r="BW39"/>
  <c r="BV39"/>
  <c r="BU39"/>
  <c r="BT39"/>
  <c r="BS39"/>
  <c r="BR39"/>
  <c r="BQ39"/>
  <c r="BP39"/>
  <c r="BO39"/>
  <c r="BN39"/>
  <c r="BM39"/>
  <c r="BL39"/>
  <c r="BK39"/>
  <c r="BJ39"/>
  <c r="BI39"/>
  <c r="BH39"/>
  <c r="BG39"/>
  <c r="BF39"/>
  <c r="BE39"/>
  <c r="BD39"/>
  <c r="BC39"/>
  <c r="BB39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DD38"/>
  <c r="DC38"/>
  <c r="DB38"/>
  <c r="DA38"/>
  <c r="CZ38"/>
  <c r="CY38"/>
  <c r="CX38"/>
  <c r="CW38"/>
  <c r="CV38"/>
  <c r="CU38"/>
  <c r="CT38"/>
  <c r="CS38"/>
  <c r="CR38"/>
  <c r="CQ38"/>
  <c r="CP38"/>
  <c r="CO38"/>
  <c r="CN38"/>
  <c r="CM38"/>
  <c r="CL38"/>
  <c r="CK38"/>
  <c r="CJ38"/>
  <c r="CI38"/>
  <c r="CH38"/>
  <c r="CG38"/>
  <c r="CF38"/>
  <c r="CE38"/>
  <c r="CD38"/>
  <c r="CC38"/>
  <c r="CB38"/>
  <c r="CA38"/>
  <c r="BZ38"/>
  <c r="BY38"/>
  <c r="BX38"/>
  <c r="BW38"/>
  <c r="BV38"/>
  <c r="BU38"/>
  <c r="BT38"/>
  <c r="BS38"/>
  <c r="BR38"/>
  <c r="BQ38"/>
  <c r="BP38"/>
  <c r="BO38"/>
  <c r="BN38"/>
  <c r="BM38"/>
  <c r="BL38"/>
  <c r="BK38"/>
  <c r="BJ38"/>
  <c r="BI38"/>
  <c r="BH38"/>
  <c r="BG38"/>
  <c r="BF38"/>
  <c r="BE38"/>
  <c r="BD38"/>
  <c r="BC38"/>
  <c r="BB38"/>
  <c r="BA38"/>
  <c r="AZ38"/>
  <c r="AY38"/>
  <c r="AX38"/>
  <c r="AW38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DD37"/>
  <c r="DC37"/>
  <c r="DB37"/>
  <c r="DA37"/>
  <c r="CZ37"/>
  <c r="CY37"/>
  <c r="CX37"/>
  <c r="CW37"/>
  <c r="CV37"/>
  <c r="CU37"/>
  <c r="CT37"/>
  <c r="CS37"/>
  <c r="CR37"/>
  <c r="CQ37"/>
  <c r="CP37"/>
  <c r="CO37"/>
  <c r="CN37"/>
  <c r="CM37"/>
  <c r="CL37"/>
  <c r="CK37"/>
  <c r="CJ37"/>
  <c r="CI37"/>
  <c r="CH37"/>
  <c r="CG37"/>
  <c r="CF37"/>
  <c r="CE37"/>
  <c r="CD37"/>
  <c r="CC37"/>
  <c r="CB37"/>
  <c r="CA37"/>
  <c r="BZ37"/>
  <c r="BY37"/>
  <c r="BX37"/>
  <c r="BW37"/>
  <c r="BV37"/>
  <c r="BU37"/>
  <c r="BT37"/>
  <c r="BS37"/>
  <c r="BR37"/>
  <c r="BQ37"/>
  <c r="BP37"/>
  <c r="BO37"/>
  <c r="BN37"/>
  <c r="BM37"/>
  <c r="BL37"/>
  <c r="BK37"/>
  <c r="BJ37"/>
  <c r="BI37"/>
  <c r="BH37"/>
  <c r="BG37"/>
  <c r="BF37"/>
  <c r="BE37"/>
  <c r="BD37"/>
  <c r="BC37"/>
  <c r="BB37"/>
  <c r="BA37"/>
  <c r="AZ37"/>
  <c r="AY37"/>
  <c r="AX37"/>
  <c r="AW37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DD36"/>
  <c r="DC36"/>
  <c r="DB36"/>
  <c r="DA36"/>
  <c r="CZ36"/>
  <c r="CY36"/>
  <c r="CX36"/>
  <c r="CW36"/>
  <c r="CV36"/>
  <c r="CU36"/>
  <c r="CT36"/>
  <c r="CS36"/>
  <c r="CR36"/>
  <c r="CQ36"/>
  <c r="CP36"/>
  <c r="CO36"/>
  <c r="CN36"/>
  <c r="CM36"/>
  <c r="CL36"/>
  <c r="CK36"/>
  <c r="CJ36"/>
  <c r="CI36"/>
  <c r="CH36"/>
  <c r="CG36"/>
  <c r="CF36"/>
  <c r="CE36"/>
  <c r="CD36"/>
  <c r="CC36"/>
  <c r="CB36"/>
  <c r="CA36"/>
  <c r="BZ36"/>
  <c r="BY36"/>
  <c r="BX36"/>
  <c r="BW36"/>
  <c r="BV36"/>
  <c r="BU36"/>
  <c r="BT36"/>
  <c r="BS36"/>
  <c r="BR36"/>
  <c r="BQ36"/>
  <c r="BP36"/>
  <c r="BO36"/>
  <c r="BN36"/>
  <c r="BM36"/>
  <c r="BL36"/>
  <c r="BK36"/>
  <c r="BJ36"/>
  <c r="BI36"/>
  <c r="BH36"/>
  <c r="BG36"/>
  <c r="BF36"/>
  <c r="BE36"/>
  <c r="BD36"/>
  <c r="BC36"/>
  <c r="BB36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DD35"/>
  <c r="DC35"/>
  <c r="DB35"/>
  <c r="DA35"/>
  <c r="CZ35"/>
  <c r="CY35"/>
  <c r="CX35"/>
  <c r="CW35"/>
  <c r="CV35"/>
  <c r="CU35"/>
  <c r="CT35"/>
  <c r="CS35"/>
  <c r="CR35"/>
  <c r="CQ35"/>
  <c r="CP35"/>
  <c r="CO35"/>
  <c r="CN35"/>
  <c r="CM35"/>
  <c r="CL35"/>
  <c r="CK35"/>
  <c r="CJ35"/>
  <c r="CI35"/>
  <c r="CH35"/>
  <c r="CG35"/>
  <c r="CF35"/>
  <c r="CE35"/>
  <c r="CD35"/>
  <c r="CC35"/>
  <c r="CB35"/>
  <c r="CA35"/>
  <c r="BZ35"/>
  <c r="BY35"/>
  <c r="BX35"/>
  <c r="BW35"/>
  <c r="BV35"/>
  <c r="BU35"/>
  <c r="BT35"/>
  <c r="BS35"/>
  <c r="BR35"/>
  <c r="BQ35"/>
  <c r="BP35"/>
  <c r="BO35"/>
  <c r="BN35"/>
  <c r="BM35"/>
  <c r="BL35"/>
  <c r="BK35"/>
  <c r="BJ35"/>
  <c r="BI35"/>
  <c r="BH35"/>
  <c r="BG35"/>
  <c r="BF35"/>
  <c r="BE35"/>
  <c r="BD35"/>
  <c r="BC35"/>
  <c r="BB35"/>
  <c r="BA35"/>
  <c r="AZ35"/>
  <c r="AY35"/>
  <c r="AX35"/>
  <c r="AW35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DD34"/>
  <c r="DC34"/>
  <c r="DB34"/>
  <c r="DA34"/>
  <c r="CZ34"/>
  <c r="CY34"/>
  <c r="CX34"/>
  <c r="CW34"/>
  <c r="CV34"/>
  <c r="CU34"/>
  <c r="CT34"/>
  <c r="CS34"/>
  <c r="CR34"/>
  <c r="CQ34"/>
  <c r="CP34"/>
  <c r="CO34"/>
  <c r="CN34"/>
  <c r="CM34"/>
  <c r="CL34"/>
  <c r="CK34"/>
  <c r="CJ34"/>
  <c r="CI34"/>
  <c r="CH34"/>
  <c r="CG34"/>
  <c r="CF34"/>
  <c r="CE34"/>
  <c r="CD34"/>
  <c r="CC34"/>
  <c r="CB34"/>
  <c r="CA34"/>
  <c r="BZ34"/>
  <c r="BY34"/>
  <c r="BX34"/>
  <c r="BW34"/>
  <c r="BV34"/>
  <c r="BU34"/>
  <c r="BT34"/>
  <c r="BS34"/>
  <c r="BR34"/>
  <c r="BQ34"/>
  <c r="BP34"/>
  <c r="BO34"/>
  <c r="BN34"/>
  <c r="BM34"/>
  <c r="BL34"/>
  <c r="BK34"/>
  <c r="BJ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DD33"/>
  <c r="DC33"/>
  <c r="DB33"/>
  <c r="DA33"/>
  <c r="CZ33"/>
  <c r="CY33"/>
  <c r="CX33"/>
  <c r="CW33"/>
  <c r="CV33"/>
  <c r="CU33"/>
  <c r="CT33"/>
  <c r="CS33"/>
  <c r="CR33"/>
  <c r="CQ33"/>
  <c r="CP33"/>
  <c r="CO33"/>
  <c r="CN33"/>
  <c r="CM33"/>
  <c r="CL33"/>
  <c r="CK33"/>
  <c r="CJ33"/>
  <c r="CI33"/>
  <c r="CH33"/>
  <c r="CG33"/>
  <c r="CF33"/>
  <c r="CE33"/>
  <c r="CD33"/>
  <c r="CC33"/>
  <c r="CB33"/>
  <c r="CA33"/>
  <c r="BZ33"/>
  <c r="BY33"/>
  <c r="BX33"/>
  <c r="BW33"/>
  <c r="BV33"/>
  <c r="BU33"/>
  <c r="BT33"/>
  <c r="BS33"/>
  <c r="BR33"/>
  <c r="BQ33"/>
  <c r="BP33"/>
  <c r="BO33"/>
  <c r="BN33"/>
  <c r="BM33"/>
  <c r="BL33"/>
  <c r="BK33"/>
  <c r="BJ33"/>
  <c r="BI33"/>
  <c r="BH33"/>
  <c r="BG33"/>
  <c r="BF33"/>
  <c r="BE33"/>
  <c r="BD33"/>
  <c r="BC33"/>
  <c r="BB33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DD32"/>
  <c r="DC32"/>
  <c r="DB32"/>
  <c r="DA32"/>
  <c r="CZ32"/>
  <c r="CY32"/>
  <c r="CX32"/>
  <c r="CW32"/>
  <c r="CV32"/>
  <c r="CU32"/>
  <c r="CT32"/>
  <c r="CS32"/>
  <c r="CR32"/>
  <c r="CQ32"/>
  <c r="CP32"/>
  <c r="CO32"/>
  <c r="CN32"/>
  <c r="CM32"/>
  <c r="CL32"/>
  <c r="CK32"/>
  <c r="CJ32"/>
  <c r="CI32"/>
  <c r="CH32"/>
  <c r="CG32"/>
  <c r="CF32"/>
  <c r="CE32"/>
  <c r="CD32"/>
  <c r="CC32"/>
  <c r="CB32"/>
  <c r="CA32"/>
  <c r="BZ32"/>
  <c r="BY32"/>
  <c r="BX32"/>
  <c r="BW32"/>
  <c r="BV32"/>
  <c r="BU32"/>
  <c r="BT32"/>
  <c r="BS32"/>
  <c r="BR32"/>
  <c r="BQ32"/>
  <c r="BP32"/>
  <c r="BO32"/>
  <c r="BN32"/>
  <c r="BM32"/>
  <c r="BL32"/>
  <c r="BK32"/>
  <c r="BJ32"/>
  <c r="BI32"/>
  <c r="BH32"/>
  <c r="BG32"/>
  <c r="BF32"/>
  <c r="BE32"/>
  <c r="BD32"/>
  <c r="BC32"/>
  <c r="BB32"/>
  <c r="BA32"/>
  <c r="AZ32"/>
  <c r="AY32"/>
  <c r="AX32"/>
  <c r="AW32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DD31"/>
  <c r="DC31"/>
  <c r="DB31"/>
  <c r="DA31"/>
  <c r="CZ31"/>
  <c r="CY31"/>
  <c r="CX31"/>
  <c r="CW31"/>
  <c r="CV31"/>
  <c r="CU31"/>
  <c r="CT31"/>
  <c r="CS31"/>
  <c r="CR31"/>
  <c r="CQ31"/>
  <c r="CP31"/>
  <c r="CO31"/>
  <c r="CN31"/>
  <c r="CM31"/>
  <c r="CL31"/>
  <c r="CK31"/>
  <c r="CJ31"/>
  <c r="CI31"/>
  <c r="CH31"/>
  <c r="CG31"/>
  <c r="CF31"/>
  <c r="CE31"/>
  <c r="CD31"/>
  <c r="CC31"/>
  <c r="CB31"/>
  <c r="CA31"/>
  <c r="BZ31"/>
  <c r="BY31"/>
  <c r="BX31"/>
  <c r="BW31"/>
  <c r="BV31"/>
  <c r="BU31"/>
  <c r="BT31"/>
  <c r="BS31"/>
  <c r="BR31"/>
  <c r="BQ31"/>
  <c r="BP31"/>
  <c r="BO31"/>
  <c r="BN31"/>
  <c r="BM31"/>
  <c r="BL31"/>
  <c r="BK31"/>
  <c r="BJ31"/>
  <c r="BI31"/>
  <c r="BH31"/>
  <c r="BG31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DD30"/>
  <c r="DC30"/>
  <c r="DB30"/>
  <c r="DA30"/>
  <c r="CZ30"/>
  <c r="CY30"/>
  <c r="CX30"/>
  <c r="CW30"/>
  <c r="CV30"/>
  <c r="CU30"/>
  <c r="CT30"/>
  <c r="CS30"/>
  <c r="CR30"/>
  <c r="CQ30"/>
  <c r="CP30"/>
  <c r="CO30"/>
  <c r="CN30"/>
  <c r="CM30"/>
  <c r="CL30"/>
  <c r="CK30"/>
  <c r="CJ30"/>
  <c r="CI30"/>
  <c r="CH30"/>
  <c r="CG30"/>
  <c r="CF30"/>
  <c r="CE30"/>
  <c r="CD30"/>
  <c r="CC30"/>
  <c r="CB30"/>
  <c r="CA30"/>
  <c r="BZ30"/>
  <c r="BY30"/>
  <c r="BX30"/>
  <c r="BW30"/>
  <c r="BV30"/>
  <c r="BU30"/>
  <c r="BT30"/>
  <c r="BS30"/>
  <c r="BR30"/>
  <c r="BQ30"/>
  <c r="BP30"/>
  <c r="BO30"/>
  <c r="BN30"/>
  <c r="BM30"/>
  <c r="BL30"/>
  <c r="BK30"/>
  <c r="BJ30"/>
  <c r="BI30"/>
  <c r="BH30"/>
  <c r="BG30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DD29"/>
  <c r="DC29"/>
  <c r="DB29"/>
  <c r="DA29"/>
  <c r="CZ29"/>
  <c r="CY29"/>
  <c r="CX29"/>
  <c r="CW29"/>
  <c r="CV29"/>
  <c r="CU29"/>
  <c r="CT29"/>
  <c r="CS29"/>
  <c r="CR29"/>
  <c r="CQ29"/>
  <c r="CP29"/>
  <c r="CO29"/>
  <c r="CN29"/>
  <c r="CM29"/>
  <c r="CL29"/>
  <c r="CK29"/>
  <c r="CJ29"/>
  <c r="CI29"/>
  <c r="CH29"/>
  <c r="CG29"/>
  <c r="CF29"/>
  <c r="CE29"/>
  <c r="CD29"/>
  <c r="CC29"/>
  <c r="CB29"/>
  <c r="CA29"/>
  <c r="BZ29"/>
  <c r="BY29"/>
  <c r="BX29"/>
  <c r="BW29"/>
  <c r="BV29"/>
  <c r="BU29"/>
  <c r="BT29"/>
  <c r="BS29"/>
  <c r="BR29"/>
  <c r="BQ29"/>
  <c r="BP29"/>
  <c r="BO29"/>
  <c r="BN29"/>
  <c r="BM29"/>
  <c r="BL29"/>
  <c r="BK29"/>
  <c r="BJ29"/>
  <c r="BI29"/>
  <c r="BH29"/>
  <c r="BG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DD28"/>
  <c r="DC28"/>
  <c r="DB28"/>
  <c r="DA28"/>
  <c r="CZ28"/>
  <c r="CY28"/>
  <c r="CX28"/>
  <c r="CW28"/>
  <c r="CV28"/>
  <c r="CU28"/>
  <c r="CT28"/>
  <c r="CS28"/>
  <c r="CR28"/>
  <c r="CQ28"/>
  <c r="CP28"/>
  <c r="CO28"/>
  <c r="CN28"/>
  <c r="CM28"/>
  <c r="CL28"/>
  <c r="CK28"/>
  <c r="CJ28"/>
  <c r="CI28"/>
  <c r="CH28"/>
  <c r="CG28"/>
  <c r="CF28"/>
  <c r="CE28"/>
  <c r="CD28"/>
  <c r="CC28"/>
  <c r="CB28"/>
  <c r="CA28"/>
  <c r="BZ28"/>
  <c r="BY28"/>
  <c r="BX28"/>
  <c r="BW28"/>
  <c r="BV28"/>
  <c r="BU28"/>
  <c r="BT28"/>
  <c r="BS28"/>
  <c r="BR28"/>
  <c r="BQ28"/>
  <c r="BP28"/>
  <c r="BO28"/>
  <c r="BN28"/>
  <c r="BM28"/>
  <c r="BL28"/>
  <c r="BK28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DD27"/>
  <c r="DC27"/>
  <c r="DB27"/>
  <c r="DA27"/>
  <c r="CZ27"/>
  <c r="CY27"/>
  <c r="CX27"/>
  <c r="CW27"/>
  <c r="CV27"/>
  <c r="CU27"/>
  <c r="CT27"/>
  <c r="CS27"/>
  <c r="CR27"/>
  <c r="CQ27"/>
  <c r="CP27"/>
  <c r="CO27"/>
  <c r="CN27"/>
  <c r="CM27"/>
  <c r="CL27"/>
  <c r="CK27"/>
  <c r="CJ27"/>
  <c r="CI27"/>
  <c r="CH27"/>
  <c r="CG27"/>
  <c r="CF27"/>
  <c r="CE27"/>
  <c r="CD27"/>
  <c r="CC27"/>
  <c r="CB27"/>
  <c r="CA27"/>
  <c r="BZ27"/>
  <c r="BY27"/>
  <c r="BX27"/>
  <c r="BW27"/>
  <c r="BV27"/>
  <c r="BU27"/>
  <c r="BT27"/>
  <c r="BS27"/>
  <c r="BR27"/>
  <c r="BQ27"/>
  <c r="BP27"/>
  <c r="BO27"/>
  <c r="BN27"/>
  <c r="BM27"/>
  <c r="BL27"/>
  <c r="BK27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DD26"/>
  <c r="DC26"/>
  <c r="DB26"/>
  <c r="DA26"/>
  <c r="CZ26"/>
  <c r="CY26"/>
  <c r="CX26"/>
  <c r="CW26"/>
  <c r="CV26"/>
  <c r="CU26"/>
  <c r="CT26"/>
  <c r="CS26"/>
  <c r="CR26"/>
  <c r="CQ26"/>
  <c r="CP26"/>
  <c r="CO26"/>
  <c r="CN26"/>
  <c r="CM26"/>
  <c r="CL26"/>
  <c r="CK26"/>
  <c r="CJ26"/>
  <c r="CI26"/>
  <c r="CH26"/>
  <c r="CG26"/>
  <c r="CF26"/>
  <c r="CE26"/>
  <c r="CD26"/>
  <c r="CC26"/>
  <c r="CB26"/>
  <c r="CA26"/>
  <c r="BZ26"/>
  <c r="BY26"/>
  <c r="BX26"/>
  <c r="BW26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DD25"/>
  <c r="DC25"/>
  <c r="DB25"/>
  <c r="DA25"/>
  <c r="CZ25"/>
  <c r="CY25"/>
  <c r="CX25"/>
  <c r="CW25"/>
  <c r="CV25"/>
  <c r="CU25"/>
  <c r="CT25"/>
  <c r="CS25"/>
  <c r="CR25"/>
  <c r="CQ25"/>
  <c r="CP25"/>
  <c r="CO25"/>
  <c r="CN25"/>
  <c r="CM25"/>
  <c r="CL25"/>
  <c r="CK25"/>
  <c r="CJ25"/>
  <c r="CI25"/>
  <c r="CH25"/>
  <c r="CG25"/>
  <c r="CF25"/>
  <c r="CE25"/>
  <c r="CD25"/>
  <c r="CC25"/>
  <c r="CB25"/>
  <c r="CA25"/>
  <c r="BZ25"/>
  <c r="BY25"/>
  <c r="BX25"/>
  <c r="BW25"/>
  <c r="BV25"/>
  <c r="BU25"/>
  <c r="BT25"/>
  <c r="BS25"/>
  <c r="BR25"/>
  <c r="BQ25"/>
  <c r="BP25"/>
  <c r="BO25"/>
  <c r="BN25"/>
  <c r="BM25"/>
  <c r="BL25"/>
  <c r="BK25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DD24"/>
  <c r="DC24"/>
  <c r="DB24"/>
  <c r="DA24"/>
  <c r="CZ24"/>
  <c r="CY24"/>
  <c r="CX24"/>
  <c r="CW24"/>
  <c r="CV24"/>
  <c r="CU24"/>
  <c r="CT24"/>
  <c r="CS24"/>
  <c r="CR24"/>
  <c r="CQ24"/>
  <c r="CP24"/>
  <c r="CO24"/>
  <c r="CN24"/>
  <c r="CM24"/>
  <c r="CL24"/>
  <c r="CK24"/>
  <c r="CJ24"/>
  <c r="CI24"/>
  <c r="CH24"/>
  <c r="CG24"/>
  <c r="CF24"/>
  <c r="CE24"/>
  <c r="CD24"/>
  <c r="CC24"/>
  <c r="CB24"/>
  <c r="CA24"/>
  <c r="BZ24"/>
  <c r="BY24"/>
  <c r="BX24"/>
  <c r="BW24"/>
  <c r="BV24"/>
  <c r="BU24"/>
  <c r="BT24"/>
  <c r="BS24"/>
  <c r="BR24"/>
  <c r="BQ24"/>
  <c r="BP24"/>
  <c r="BO24"/>
  <c r="BN24"/>
  <c r="BM24"/>
  <c r="BL24"/>
  <c r="BK24"/>
  <c r="BJ24"/>
  <c r="BI24"/>
  <c r="BH24"/>
  <c r="BG24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DD23"/>
  <c r="DC23"/>
  <c r="DB23"/>
  <c r="DA23"/>
  <c r="CZ23"/>
  <c r="CY23"/>
  <c r="CX23"/>
  <c r="CW23"/>
  <c r="CV23"/>
  <c r="CU23"/>
  <c r="CT23"/>
  <c r="CS23"/>
  <c r="CR23"/>
  <c r="CQ23"/>
  <c r="CP23"/>
  <c r="CO23"/>
  <c r="CN23"/>
  <c r="CM23"/>
  <c r="CL23"/>
  <c r="CK23"/>
  <c r="CJ23"/>
  <c r="CI23"/>
  <c r="CH23"/>
  <c r="CG23"/>
  <c r="CF23"/>
  <c r="CE23"/>
  <c r="CD23"/>
  <c r="CC23"/>
  <c r="CB23"/>
  <c r="CA23"/>
  <c r="BZ23"/>
  <c r="BY23"/>
  <c r="BX23"/>
  <c r="BW23"/>
  <c r="BV23"/>
  <c r="BU23"/>
  <c r="BT23"/>
  <c r="BS23"/>
  <c r="BR23"/>
  <c r="BQ23"/>
  <c r="BP23"/>
  <c r="BO23"/>
  <c r="BN23"/>
  <c r="BM23"/>
  <c r="BL23"/>
  <c r="BK23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DD22"/>
  <c r="DC22"/>
  <c r="DB22"/>
  <c r="DA22"/>
  <c r="CZ22"/>
  <c r="CY22"/>
  <c r="CX22"/>
  <c r="CW22"/>
  <c r="CV22"/>
  <c r="CU22"/>
  <c r="CT22"/>
  <c r="CS22"/>
  <c r="CR22"/>
  <c r="CQ22"/>
  <c r="CP22"/>
  <c r="CO22"/>
  <c r="CN22"/>
  <c r="CM22"/>
  <c r="CL22"/>
  <c r="CK22"/>
  <c r="CJ22"/>
  <c r="CI22"/>
  <c r="CH22"/>
  <c r="CG22"/>
  <c r="CF22"/>
  <c r="CE22"/>
  <c r="CD22"/>
  <c r="CC22"/>
  <c r="CB22"/>
  <c r="CA22"/>
  <c r="BZ22"/>
  <c r="BY22"/>
  <c r="BX22"/>
  <c r="BW22"/>
  <c r="BV22"/>
  <c r="BU22"/>
  <c r="BT22"/>
  <c r="BS22"/>
  <c r="BR22"/>
  <c r="BQ22"/>
  <c r="BP22"/>
  <c r="BO22"/>
  <c r="BN22"/>
  <c r="BM22"/>
  <c r="BL22"/>
  <c r="BK22"/>
  <c r="BJ22"/>
  <c r="BI22"/>
  <c r="BH22"/>
  <c r="BG22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DD21"/>
  <c r="DC21"/>
  <c r="DB21"/>
  <c r="DA21"/>
  <c r="CZ21"/>
  <c r="CY21"/>
  <c r="CX21"/>
  <c r="CW21"/>
  <c r="CV21"/>
  <c r="CU21"/>
  <c r="CT21"/>
  <c r="CS21"/>
  <c r="CR21"/>
  <c r="CQ21"/>
  <c r="CP21"/>
  <c r="CO21"/>
  <c r="CN21"/>
  <c r="CM21"/>
  <c r="CL21"/>
  <c r="CK21"/>
  <c r="CJ21"/>
  <c r="CI21"/>
  <c r="CH21"/>
  <c r="CG21"/>
  <c r="CF21"/>
  <c r="CE21"/>
  <c r="CD21"/>
  <c r="CC21"/>
  <c r="CB21"/>
  <c r="CA21"/>
  <c r="BZ21"/>
  <c r="BY21"/>
  <c r="BX21"/>
  <c r="BW21"/>
  <c r="BV21"/>
  <c r="BU21"/>
  <c r="BT21"/>
  <c r="BS21"/>
  <c r="BR21"/>
  <c r="BQ21"/>
  <c r="BP21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DD20"/>
  <c r="DC20"/>
  <c r="DB20"/>
  <c r="DA20"/>
  <c r="CZ20"/>
  <c r="CY20"/>
  <c r="CX20"/>
  <c r="CW20"/>
  <c r="CV20"/>
  <c r="CU20"/>
  <c r="CT20"/>
  <c r="CS20"/>
  <c r="CR20"/>
  <c r="CQ20"/>
  <c r="CP20"/>
  <c r="CO20"/>
  <c r="CN20"/>
  <c r="CM20"/>
  <c r="CL20"/>
  <c r="CK20"/>
  <c r="CJ20"/>
  <c r="CI20"/>
  <c r="CH20"/>
  <c r="CG20"/>
  <c r="CF20"/>
  <c r="CE20"/>
  <c r="CD20"/>
  <c r="CC20"/>
  <c r="CB20"/>
  <c r="CA20"/>
  <c r="BZ20"/>
  <c r="BY20"/>
  <c r="BX20"/>
  <c r="BW20"/>
  <c r="BV20"/>
  <c r="BU20"/>
  <c r="BT20"/>
  <c r="BS20"/>
  <c r="BR20"/>
  <c r="BQ20"/>
  <c r="BP20"/>
  <c r="BO20"/>
  <c r="BN20"/>
  <c r="BM20"/>
  <c r="BL20"/>
  <c r="BK20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DD19"/>
  <c r="DC19"/>
  <c r="DB19"/>
  <c r="DA19"/>
  <c r="CZ19"/>
  <c r="CY19"/>
  <c r="CX19"/>
  <c r="CW19"/>
  <c r="CV19"/>
  <c r="CU19"/>
  <c r="CT19"/>
  <c r="CS19"/>
  <c r="CR19"/>
  <c r="CQ19"/>
  <c r="CP19"/>
  <c r="CO19"/>
  <c r="CN19"/>
  <c r="CM19"/>
  <c r="CL19"/>
  <c r="CK19"/>
  <c r="CJ19"/>
  <c r="CI19"/>
  <c r="CH19"/>
  <c r="CG19"/>
  <c r="CF19"/>
  <c r="CE19"/>
  <c r="CD19"/>
  <c r="CC19"/>
  <c r="CB19"/>
  <c r="CA19"/>
  <c r="BZ19"/>
  <c r="BY19"/>
  <c r="BX19"/>
  <c r="BW19"/>
  <c r="BV19"/>
  <c r="BU19"/>
  <c r="BT19"/>
  <c r="BS19"/>
  <c r="BR19"/>
  <c r="BQ19"/>
  <c r="BP19"/>
  <c r="BO19"/>
  <c r="BN19"/>
  <c r="BM19"/>
  <c r="BL19"/>
  <c r="BK19"/>
  <c r="BJ19"/>
  <c r="BI19"/>
  <c r="BH19"/>
  <c r="BG19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Y18"/>
  <c r="BX18"/>
  <c r="BW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DD17"/>
  <c r="DC17"/>
  <c r="DB17"/>
  <c r="DA17"/>
  <c r="CZ17"/>
  <c r="CY17"/>
  <c r="CX17"/>
  <c r="CW17"/>
  <c r="CV17"/>
  <c r="CU17"/>
  <c r="CT17"/>
  <c r="CS17"/>
  <c r="CR17"/>
  <c r="CQ17"/>
  <c r="CP17"/>
  <c r="CO17"/>
  <c r="CN17"/>
  <c r="CM17"/>
  <c r="CL17"/>
  <c r="CK17"/>
  <c r="CJ17"/>
  <c r="CI17"/>
  <c r="CH17"/>
  <c r="CG17"/>
  <c r="CF17"/>
  <c r="CE17"/>
  <c r="CD17"/>
  <c r="CC17"/>
  <c r="CB17"/>
  <c r="CA17"/>
  <c r="BZ17"/>
  <c r="BY17"/>
  <c r="BX17"/>
  <c r="BW17"/>
  <c r="BV17"/>
  <c r="BU17"/>
  <c r="BT17"/>
  <c r="BS17"/>
  <c r="BR17"/>
  <c r="BQ17"/>
  <c r="BP17"/>
  <c r="BO17"/>
  <c r="BN17"/>
  <c r="BM17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DD16"/>
  <c r="DC16"/>
  <c r="DB16"/>
  <c r="DA16"/>
  <c r="CZ16"/>
  <c r="CY16"/>
  <c r="CX16"/>
  <c r="CW16"/>
  <c r="CV16"/>
  <c r="CU16"/>
  <c r="CT16"/>
  <c r="CS16"/>
  <c r="CR16"/>
  <c r="CQ16"/>
  <c r="CP16"/>
  <c r="CO16"/>
  <c r="CN16"/>
  <c r="CM16"/>
  <c r="CL16"/>
  <c r="CK16"/>
  <c r="CJ16"/>
  <c r="CI16"/>
  <c r="CH16"/>
  <c r="CG16"/>
  <c r="CF16"/>
  <c r="CE16"/>
  <c r="CD16"/>
  <c r="CC16"/>
  <c r="CB16"/>
  <c r="CA16"/>
  <c r="BZ16"/>
  <c r="BY16"/>
  <c r="BX16"/>
  <c r="BW16"/>
  <c r="BV16"/>
  <c r="BU16"/>
  <c r="BT16"/>
  <c r="BS16"/>
  <c r="BR16"/>
  <c r="BQ16"/>
  <c r="BP16"/>
  <c r="BO16"/>
  <c r="BN16"/>
  <c r="BM16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DD15"/>
  <c r="DC15"/>
  <c r="DB15"/>
  <c r="DA15"/>
  <c r="CZ15"/>
  <c r="CY15"/>
  <c r="CX15"/>
  <c r="CW15"/>
  <c r="CV15"/>
  <c r="CU15"/>
  <c r="CT15"/>
  <c r="CS15"/>
  <c r="CR15"/>
  <c r="CQ15"/>
  <c r="CP15"/>
  <c r="CO15"/>
  <c r="CN15"/>
  <c r="CM15"/>
  <c r="CL15"/>
  <c r="CK15"/>
  <c r="CJ15"/>
  <c r="CI15"/>
  <c r="CH15"/>
  <c r="CG15"/>
  <c r="CF15"/>
  <c r="CE15"/>
  <c r="CD15"/>
  <c r="CC15"/>
  <c r="CB15"/>
  <c r="CA15"/>
  <c r="BZ15"/>
  <c r="BY15"/>
  <c r="BX15"/>
  <c r="BW15"/>
  <c r="BV15"/>
  <c r="BU15"/>
  <c r="BT15"/>
  <c r="BS15"/>
  <c r="BR15"/>
  <c r="BQ15"/>
  <c r="BP15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DD14"/>
  <c r="DC14"/>
  <c r="DB14"/>
  <c r="DA14"/>
  <c r="CZ14"/>
  <c r="CY14"/>
  <c r="CX14"/>
  <c r="CW14"/>
  <c r="CV14"/>
  <c r="CU14"/>
  <c r="CT14"/>
  <c r="CS14"/>
  <c r="CR14"/>
  <c r="CQ14"/>
  <c r="CP14"/>
  <c r="CO14"/>
  <c r="CN14"/>
  <c r="CM14"/>
  <c r="CL14"/>
  <c r="CK14"/>
  <c r="CJ14"/>
  <c r="CI14"/>
  <c r="CH14"/>
  <c r="CG14"/>
  <c r="CF14"/>
  <c r="CE14"/>
  <c r="CD14"/>
  <c r="CC14"/>
  <c r="CB14"/>
  <c r="CA14"/>
  <c r="BZ14"/>
  <c r="BY14"/>
  <c r="BX14"/>
  <c r="BW14"/>
  <c r="BV14"/>
  <c r="BU14"/>
  <c r="BT14"/>
  <c r="BS14"/>
  <c r="BR14"/>
  <c r="BQ14"/>
  <c r="BP14"/>
  <c r="BO14"/>
  <c r="BN14"/>
  <c r="BM14"/>
  <c r="BL14"/>
  <c r="BK14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DD13"/>
  <c r="DC13"/>
  <c r="DB13"/>
  <c r="DA13"/>
  <c r="CZ13"/>
  <c r="CY13"/>
  <c r="CX13"/>
  <c r="CW13"/>
  <c r="CV13"/>
  <c r="CU13"/>
  <c r="CT13"/>
  <c r="CS13"/>
  <c r="CR13"/>
  <c r="CQ13"/>
  <c r="CP13"/>
  <c r="CO13"/>
  <c r="CN13"/>
  <c r="CM13"/>
  <c r="CL13"/>
  <c r="CK13"/>
  <c r="CJ13"/>
  <c r="CI13"/>
  <c r="CH13"/>
  <c r="CG13"/>
  <c r="CF13"/>
  <c r="CE13"/>
  <c r="CD13"/>
  <c r="CC13"/>
  <c r="CB13"/>
  <c r="CA13"/>
  <c r="BZ13"/>
  <c r="BY13"/>
  <c r="BX13"/>
  <c r="BW13"/>
  <c r="BV13"/>
  <c r="BU13"/>
  <c r="BT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DD12"/>
  <c r="DC12"/>
  <c r="DB12"/>
  <c r="DA12"/>
  <c r="CZ12"/>
  <c r="CY12"/>
  <c r="CX12"/>
  <c r="CW12"/>
  <c r="CV12"/>
  <c r="CU12"/>
  <c r="CT12"/>
  <c r="CS12"/>
  <c r="CR12"/>
  <c r="CQ12"/>
  <c r="CP12"/>
  <c r="CO12"/>
  <c r="CN12"/>
  <c r="CM12"/>
  <c r="CL12"/>
  <c r="CK12"/>
  <c r="CJ12"/>
  <c r="CI12"/>
  <c r="CH12"/>
  <c r="CG12"/>
  <c r="CF12"/>
  <c r="CE12"/>
  <c r="CD12"/>
  <c r="CC12"/>
  <c r="CB12"/>
  <c r="CA12"/>
  <c r="BZ12"/>
  <c r="BY12"/>
  <c r="BX12"/>
  <c r="BW12"/>
  <c r="BV12"/>
  <c r="BU12"/>
  <c r="BT12"/>
  <c r="BS12"/>
  <c r="BR12"/>
  <c r="BQ12"/>
  <c r="BP12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DD11"/>
  <c r="DC11"/>
  <c r="DB11"/>
  <c r="DA11"/>
  <c r="CZ11"/>
  <c r="CY11"/>
  <c r="CX11"/>
  <c r="CW11"/>
  <c r="CV11"/>
  <c r="CU11"/>
  <c r="CT11"/>
  <c r="CS11"/>
  <c r="CR11"/>
  <c r="CQ11"/>
  <c r="CP11"/>
  <c r="CO11"/>
  <c r="CN11"/>
  <c r="CM11"/>
  <c r="CL11"/>
  <c r="CK11"/>
  <c r="CJ11"/>
  <c r="CI11"/>
  <c r="CH11"/>
  <c r="CG11"/>
  <c r="CF11"/>
  <c r="CE11"/>
  <c r="CD11"/>
  <c r="CC11"/>
  <c r="CB11"/>
  <c r="CA11"/>
  <c r="BZ11"/>
  <c r="BY11"/>
  <c r="BX11"/>
  <c r="BW11"/>
  <c r="BV11"/>
  <c r="BU11"/>
  <c r="BT11"/>
  <c r="BS11"/>
  <c r="BR11"/>
  <c r="BQ11"/>
  <c r="BP11"/>
  <c r="BO11"/>
  <c r="BN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DD10"/>
  <c r="DC10"/>
  <c r="DB10"/>
  <c r="DA10"/>
  <c r="CZ10"/>
  <c r="CY10"/>
  <c r="CX10"/>
  <c r="CW10"/>
  <c r="CV10"/>
  <c r="CU10"/>
  <c r="CT10"/>
  <c r="CS10"/>
  <c r="CR10"/>
  <c r="CQ10"/>
  <c r="CP10"/>
  <c r="CO10"/>
  <c r="CN10"/>
  <c r="CM10"/>
  <c r="CL10"/>
  <c r="CK10"/>
  <c r="CJ10"/>
  <c r="CI10"/>
  <c r="CH10"/>
  <c r="CG10"/>
  <c r="CF10"/>
  <c r="CE10"/>
  <c r="CD10"/>
  <c r="CC10"/>
  <c r="CB10"/>
  <c r="CA10"/>
  <c r="BZ10"/>
  <c r="BY10"/>
  <c r="BX10"/>
  <c r="BW10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71"/>
  <c r="E171"/>
  <c r="D171"/>
  <c r="C171"/>
  <c r="I170"/>
  <c r="E170"/>
  <c r="D170"/>
  <c r="C170"/>
  <c r="I169"/>
  <c r="E169"/>
  <c r="D169"/>
  <c r="C169"/>
  <c r="I168"/>
  <c r="E168"/>
  <c r="D168"/>
  <c r="C168"/>
  <c r="I167"/>
  <c r="E167"/>
  <c r="D167"/>
  <c r="C167"/>
  <c r="I166"/>
  <c r="E166"/>
  <c r="D166"/>
  <c r="C166"/>
  <c r="I165"/>
  <c r="E165"/>
  <c r="D165"/>
  <c r="C165"/>
  <c r="I164"/>
  <c r="E164"/>
  <c r="D164"/>
  <c r="C164"/>
  <c r="I163"/>
  <c r="E163"/>
  <c r="D163"/>
  <c r="C163"/>
  <c r="I162"/>
  <c r="E162"/>
  <c r="D162"/>
  <c r="C162"/>
  <c r="I161"/>
  <c r="E161"/>
  <c r="D161"/>
  <c r="C161"/>
  <c r="I160"/>
  <c r="E160"/>
  <c r="D160"/>
  <c r="C160"/>
  <c r="I159"/>
  <c r="E159"/>
  <c r="D159"/>
  <c r="C159"/>
  <c r="I158"/>
  <c r="E158"/>
  <c r="D158"/>
  <c r="C158"/>
  <c r="I157"/>
  <c r="E157"/>
  <c r="D157"/>
  <c r="C157"/>
  <c r="I156"/>
  <c r="E156"/>
  <c r="D156"/>
  <c r="C156"/>
  <c r="I155"/>
  <c r="E155"/>
  <c r="D155"/>
  <c r="C155"/>
  <c r="I154"/>
  <c r="E154"/>
  <c r="D154"/>
  <c r="C154"/>
  <c r="I153"/>
  <c r="E153"/>
  <c r="D153"/>
  <c r="C153"/>
  <c r="I152"/>
  <c r="E152"/>
  <c r="D152"/>
  <c r="C152"/>
  <c r="B152"/>
  <c r="I151"/>
  <c r="E151"/>
  <c r="D151"/>
  <c r="C151"/>
  <c r="I150"/>
  <c r="E150"/>
  <c r="D150"/>
  <c r="C150"/>
  <c r="I149"/>
  <c r="E149"/>
  <c r="D149"/>
  <c r="C149"/>
  <c r="I148"/>
  <c r="E148"/>
  <c r="D148"/>
  <c r="C148"/>
  <c r="B148"/>
  <c r="I147"/>
  <c r="E147"/>
  <c r="D147"/>
  <c r="C147"/>
  <c r="I146"/>
  <c r="E146"/>
  <c r="D146"/>
  <c r="C146"/>
  <c r="I145"/>
  <c r="E145"/>
  <c r="D145"/>
  <c r="C145"/>
  <c r="B145"/>
  <c r="I144"/>
  <c r="E144"/>
  <c r="D144"/>
  <c r="C144"/>
  <c r="B144"/>
  <c r="I143"/>
  <c r="E143"/>
  <c r="D143"/>
  <c r="C143"/>
  <c r="B143"/>
  <c r="I142"/>
  <c r="E142"/>
  <c r="D142"/>
  <c r="C142"/>
  <c r="B142"/>
  <c r="I141"/>
  <c r="E141"/>
  <c r="D141"/>
  <c r="C141"/>
  <c r="B141"/>
  <c r="I140"/>
  <c r="E140"/>
  <c r="D140"/>
  <c r="C140"/>
  <c r="B140"/>
  <c r="I139"/>
  <c r="E139"/>
  <c r="D139"/>
  <c r="C139"/>
  <c r="B139"/>
  <c r="I138"/>
  <c r="E138"/>
  <c r="D138"/>
  <c r="C138"/>
  <c r="B138"/>
  <c r="I137"/>
  <c r="E137"/>
  <c r="D137"/>
  <c r="C137"/>
  <c r="B137"/>
  <c r="I136"/>
  <c r="E136"/>
  <c r="D136"/>
  <c r="C136"/>
  <c r="B136"/>
  <c r="I135"/>
  <c r="E135"/>
  <c r="D135"/>
  <c r="C135"/>
  <c r="B135"/>
  <c r="I134"/>
  <c r="E134"/>
  <c r="D134"/>
  <c r="C134"/>
  <c r="B134"/>
  <c r="I133"/>
  <c r="E133"/>
  <c r="D133"/>
  <c r="C133"/>
  <c r="I132"/>
  <c r="E132"/>
  <c r="D132"/>
  <c r="C132"/>
  <c r="I131"/>
  <c r="E131"/>
  <c r="D131"/>
  <c r="C131"/>
  <c r="I130"/>
  <c r="E130"/>
  <c r="D130"/>
  <c r="C130"/>
  <c r="I129"/>
  <c r="E129"/>
  <c r="D129"/>
  <c r="C129"/>
  <c r="I128"/>
  <c r="E128"/>
  <c r="D128"/>
  <c r="C128"/>
  <c r="I127"/>
  <c r="E127"/>
  <c r="D127"/>
  <c r="C127"/>
  <c r="I126"/>
  <c r="E126"/>
  <c r="D126"/>
  <c r="C126"/>
  <c r="I125"/>
  <c r="E125"/>
  <c r="D125"/>
  <c r="C125"/>
  <c r="I124"/>
  <c r="E124"/>
  <c r="D124"/>
  <c r="C124"/>
  <c r="I123"/>
  <c r="E123"/>
  <c r="D123"/>
  <c r="C123"/>
  <c r="I122"/>
  <c r="E122"/>
  <c r="D122"/>
  <c r="C122"/>
  <c r="I121"/>
  <c r="E121"/>
  <c r="D121"/>
  <c r="C121"/>
  <c r="I120"/>
  <c r="E120"/>
  <c r="D120"/>
  <c r="C120"/>
  <c r="I119"/>
  <c r="E119"/>
  <c r="D119"/>
  <c r="C119"/>
  <c r="I118"/>
  <c r="E118"/>
  <c r="D118"/>
  <c r="C118"/>
  <c r="B118"/>
  <c r="I117"/>
  <c r="E117"/>
  <c r="D117"/>
  <c r="C117"/>
  <c r="B117"/>
  <c r="I116"/>
  <c r="E116"/>
  <c r="D116"/>
  <c r="C116"/>
  <c r="B116"/>
  <c r="I115"/>
  <c r="E115"/>
  <c r="D115"/>
  <c r="C115"/>
  <c r="B115"/>
  <c r="I114"/>
  <c r="E114"/>
  <c r="D114"/>
  <c r="C114"/>
  <c r="B114"/>
  <c r="I113"/>
  <c r="E113"/>
  <c r="D113"/>
  <c r="C113"/>
  <c r="B113"/>
  <c r="I112"/>
  <c r="E112"/>
  <c r="D112"/>
  <c r="C112"/>
  <c r="B112"/>
  <c r="I111"/>
  <c r="E111"/>
  <c r="D111"/>
  <c r="C111"/>
  <c r="B111"/>
  <c r="I110"/>
  <c r="E110"/>
  <c r="D110"/>
  <c r="C110"/>
  <c r="B110"/>
  <c r="I109"/>
  <c r="E109"/>
  <c r="D109"/>
  <c r="C109"/>
  <c r="B109"/>
  <c r="I108"/>
  <c r="E108"/>
  <c r="D108"/>
  <c r="C108"/>
  <c r="B108"/>
  <c r="I107"/>
  <c r="E107"/>
  <c r="D107"/>
  <c r="C107"/>
  <c r="B107"/>
  <c r="I106"/>
  <c r="E106"/>
  <c r="D106"/>
  <c r="C106"/>
  <c r="B106"/>
  <c r="I105"/>
  <c r="E105"/>
  <c r="D105"/>
  <c r="C105"/>
  <c r="I104"/>
  <c r="E104"/>
  <c r="D104"/>
  <c r="C104"/>
  <c r="B104"/>
  <c r="I103"/>
  <c r="E103"/>
  <c r="D103"/>
  <c r="C103"/>
  <c r="I102"/>
  <c r="E102"/>
  <c r="D102"/>
  <c r="C102"/>
  <c r="I101"/>
  <c r="E101"/>
  <c r="D101"/>
  <c r="C101"/>
  <c r="I100"/>
  <c r="E100"/>
  <c r="D100"/>
  <c r="C100"/>
  <c r="B100"/>
  <c r="I99"/>
  <c r="E99"/>
  <c r="D99"/>
  <c r="C99"/>
  <c r="B99"/>
  <c r="I98"/>
  <c r="E98"/>
  <c r="D98"/>
  <c r="C98"/>
  <c r="I97"/>
  <c r="E97"/>
  <c r="D97"/>
  <c r="C97"/>
  <c r="I96"/>
  <c r="E96"/>
  <c r="D96"/>
  <c r="C96"/>
  <c r="I95"/>
  <c r="E95"/>
  <c r="D95"/>
  <c r="C95"/>
  <c r="I94"/>
  <c r="E94"/>
  <c r="D94"/>
  <c r="C94"/>
  <c r="I93"/>
  <c r="E93"/>
  <c r="D93"/>
  <c r="C93"/>
  <c r="I92"/>
  <c r="E92"/>
  <c r="D92"/>
  <c r="C92"/>
  <c r="I91"/>
  <c r="E91"/>
  <c r="D91"/>
  <c r="C91"/>
  <c r="I90"/>
  <c r="E90"/>
  <c r="D90"/>
  <c r="C90"/>
  <c r="I89"/>
  <c r="E89"/>
  <c r="D89"/>
  <c r="C89"/>
  <c r="I88"/>
  <c r="E88"/>
  <c r="D88"/>
  <c r="C88"/>
  <c r="I87"/>
  <c r="E87"/>
  <c r="D87"/>
  <c r="C87"/>
  <c r="I86"/>
  <c r="E86"/>
  <c r="D86"/>
  <c r="C86"/>
  <c r="I85"/>
  <c r="E85"/>
  <c r="D85"/>
  <c r="C85"/>
  <c r="I84"/>
  <c r="E84"/>
  <c r="D84"/>
  <c r="C84"/>
  <c r="I83"/>
  <c r="E83"/>
  <c r="D83"/>
  <c r="C83"/>
  <c r="I82"/>
  <c r="E82"/>
  <c r="D82"/>
  <c r="C82"/>
  <c r="I81"/>
  <c r="E81"/>
  <c r="D81"/>
  <c r="C81"/>
  <c r="I80"/>
  <c r="E80"/>
  <c r="D80"/>
  <c r="C80"/>
  <c r="I79"/>
  <c r="E79"/>
  <c r="D79"/>
  <c r="C79"/>
  <c r="I78"/>
  <c r="E78"/>
  <c r="D78"/>
  <c r="C78"/>
  <c r="I77"/>
  <c r="E77"/>
  <c r="D77"/>
  <c r="C77"/>
  <c r="I76"/>
  <c r="E76"/>
  <c r="D76"/>
  <c r="C76"/>
  <c r="I75"/>
  <c r="E75"/>
  <c r="D75"/>
  <c r="C75"/>
  <c r="I74"/>
  <c r="E74"/>
  <c r="D74"/>
  <c r="C74"/>
  <c r="B74"/>
  <c r="I73"/>
  <c r="E73"/>
  <c r="D73"/>
  <c r="C73"/>
  <c r="B73"/>
  <c r="I72"/>
  <c r="E72"/>
  <c r="D72"/>
  <c r="C72"/>
  <c r="B72"/>
  <c r="I71"/>
  <c r="E71"/>
  <c r="D71"/>
  <c r="C71"/>
  <c r="B71"/>
  <c r="I70"/>
  <c r="E70"/>
  <c r="D70"/>
  <c r="C70"/>
  <c r="B70"/>
  <c r="I69"/>
  <c r="E69"/>
  <c r="D69"/>
  <c r="C69"/>
  <c r="B69"/>
  <c r="I68"/>
  <c r="E68"/>
  <c r="D68"/>
  <c r="C68"/>
  <c r="B68"/>
  <c r="I67"/>
  <c r="E67"/>
  <c r="D67"/>
  <c r="C67"/>
  <c r="B67"/>
  <c r="I66"/>
  <c r="E66"/>
  <c r="D66"/>
  <c r="C66"/>
  <c r="B66"/>
  <c r="I65"/>
  <c r="E65"/>
  <c r="D65"/>
  <c r="C65"/>
  <c r="B65"/>
  <c r="I64"/>
  <c r="E64"/>
  <c r="D64"/>
  <c r="C64"/>
  <c r="B64"/>
  <c r="I63"/>
  <c r="E63"/>
  <c r="D63"/>
  <c r="C63"/>
  <c r="B63"/>
  <c r="I62"/>
  <c r="E62"/>
  <c r="D62"/>
  <c r="C62"/>
  <c r="B62"/>
  <c r="I61"/>
  <c r="E61"/>
  <c r="D61"/>
  <c r="C61"/>
  <c r="B61"/>
  <c r="I60"/>
  <c r="E60"/>
  <c r="D60"/>
  <c r="C60"/>
  <c r="B60"/>
  <c r="I59"/>
  <c r="E59"/>
  <c r="D59"/>
  <c r="C59"/>
  <c r="B59"/>
  <c r="I58"/>
  <c r="E58"/>
  <c r="D58"/>
  <c r="C58"/>
  <c r="B58"/>
  <c r="I57"/>
  <c r="E57"/>
  <c r="D57"/>
  <c r="C57"/>
  <c r="B57"/>
  <c r="I56"/>
  <c r="E56"/>
  <c r="D56"/>
  <c r="C56"/>
  <c r="B56"/>
  <c r="I55"/>
  <c r="E55"/>
  <c r="D55"/>
  <c r="C55"/>
  <c r="B55"/>
  <c r="I54"/>
  <c r="E54"/>
  <c r="D54"/>
  <c r="C54"/>
  <c r="B54"/>
  <c r="I53"/>
  <c r="E53"/>
  <c r="D53"/>
  <c r="C53"/>
  <c r="B53"/>
  <c r="I52"/>
  <c r="E52"/>
  <c r="D52"/>
  <c r="C52"/>
  <c r="B52"/>
  <c r="I51"/>
  <c r="E51"/>
  <c r="D51"/>
  <c r="C51"/>
  <c r="B51"/>
  <c r="I50"/>
  <c r="E50"/>
  <c r="D50"/>
  <c r="C50"/>
  <c r="B50"/>
  <c r="I49"/>
  <c r="E49"/>
  <c r="D49"/>
  <c r="C49"/>
  <c r="B49"/>
  <c r="I48"/>
  <c r="E48"/>
  <c r="D48"/>
  <c r="C48"/>
  <c r="B48"/>
  <c r="I47"/>
  <c r="E47"/>
  <c r="D47"/>
  <c r="C47"/>
  <c r="B47"/>
  <c r="I46"/>
  <c r="E46"/>
  <c r="D46"/>
  <c r="C46"/>
  <c r="B46"/>
  <c r="I45"/>
  <c r="E45"/>
  <c r="D45"/>
  <c r="C45"/>
  <c r="B45"/>
  <c r="I44"/>
  <c r="E44"/>
  <c r="D44"/>
  <c r="C44"/>
  <c r="B44"/>
  <c r="I43"/>
  <c r="E43"/>
  <c r="D43"/>
  <c r="C43"/>
  <c r="B43"/>
  <c r="I42"/>
  <c r="E42"/>
  <c r="D42"/>
  <c r="C42"/>
  <c r="B42"/>
  <c r="I41"/>
  <c r="E41"/>
  <c r="D41"/>
  <c r="C41"/>
  <c r="B41"/>
  <c r="I40"/>
  <c r="E40"/>
  <c r="D40"/>
  <c r="C40"/>
  <c r="B40"/>
  <c r="I39"/>
  <c r="E39"/>
  <c r="D39"/>
  <c r="C39"/>
  <c r="I38"/>
  <c r="E38"/>
  <c r="D38"/>
  <c r="C38"/>
  <c r="I37"/>
  <c r="E37"/>
  <c r="D37"/>
  <c r="C37"/>
  <c r="I36"/>
  <c r="E36"/>
  <c r="D36"/>
  <c r="C36"/>
  <c r="I35"/>
  <c r="E35"/>
  <c r="D35"/>
  <c r="C35"/>
  <c r="I34"/>
  <c r="E34"/>
  <c r="D34"/>
  <c r="C34"/>
  <c r="I33"/>
  <c r="E33"/>
  <c r="D33"/>
  <c r="C33"/>
  <c r="I32"/>
  <c r="E32"/>
  <c r="D32"/>
  <c r="C32"/>
  <c r="I31"/>
  <c r="E31"/>
  <c r="D31"/>
  <c r="C31"/>
  <c r="I30"/>
  <c r="E30"/>
  <c r="D30"/>
  <c r="C30"/>
  <c r="I29"/>
  <c r="E29"/>
  <c r="D29"/>
  <c r="C29"/>
  <c r="I28"/>
  <c r="E28"/>
  <c r="D28"/>
  <c r="C28"/>
  <c r="I27"/>
  <c r="E27"/>
  <c r="D27"/>
  <c r="C27"/>
  <c r="I26"/>
  <c r="E26"/>
  <c r="D26"/>
  <c r="C26"/>
  <c r="I25"/>
  <c r="E25"/>
  <c r="D25"/>
  <c r="C25"/>
  <c r="I24"/>
  <c r="E24"/>
  <c r="D24"/>
  <c r="C24"/>
  <c r="I23"/>
  <c r="E23"/>
  <c r="D23"/>
  <c r="C23"/>
  <c r="I22"/>
  <c r="E22"/>
  <c r="D22"/>
  <c r="C22"/>
  <c r="I21"/>
  <c r="E21"/>
  <c r="D21"/>
  <c r="C21"/>
  <c r="I20"/>
  <c r="E20"/>
  <c r="D20"/>
  <c r="C20"/>
  <c r="I19"/>
  <c r="E19"/>
  <c r="D19"/>
  <c r="C19"/>
  <c r="I18"/>
  <c r="E18"/>
  <c r="D18"/>
  <c r="C18"/>
  <c r="I17"/>
  <c r="E17"/>
  <c r="D17"/>
  <c r="C17"/>
  <c r="I16"/>
  <c r="E16"/>
  <c r="D16"/>
  <c r="C16"/>
  <c r="I15"/>
  <c r="E15"/>
  <c r="D15"/>
  <c r="C15"/>
  <c r="I14"/>
  <c r="E14"/>
  <c r="D14"/>
  <c r="C14"/>
  <c r="I13"/>
  <c r="E13"/>
  <c r="D13"/>
  <c r="C13"/>
  <c r="I12"/>
  <c r="E12"/>
  <c r="D12"/>
  <c r="C12"/>
  <c r="I11"/>
  <c r="E11"/>
  <c r="D11"/>
  <c r="C11"/>
  <c r="I10"/>
  <c r="B10"/>
  <c r="L9"/>
  <c r="M9" s="1"/>
  <c r="K9"/>
  <c r="B2"/>
  <c r="E171" i="1"/>
  <c r="D171"/>
  <c r="C171"/>
  <c r="E169"/>
  <c r="D169"/>
  <c r="C169"/>
  <c r="BF169" s="1"/>
  <c r="E168"/>
  <c r="D168"/>
  <c r="C168"/>
  <c r="E167"/>
  <c r="D167"/>
  <c r="C167"/>
  <c r="BT167" s="1"/>
  <c r="E166"/>
  <c r="D166"/>
  <c r="BC166" s="1"/>
  <c r="C166"/>
  <c r="E165"/>
  <c r="BU165" s="1"/>
  <c r="D165"/>
  <c r="C165"/>
  <c r="E164"/>
  <c r="D164"/>
  <c r="C164"/>
  <c r="BW164" s="1"/>
  <c r="E163"/>
  <c r="M163" s="1"/>
  <c r="D163"/>
  <c r="C163"/>
  <c r="E162"/>
  <c r="BQ162" s="1"/>
  <c r="D162"/>
  <c r="C162"/>
  <c r="E161"/>
  <c r="D161"/>
  <c r="C161"/>
  <c r="BF161" s="1"/>
  <c r="E160"/>
  <c r="D160"/>
  <c r="C160"/>
  <c r="E159"/>
  <c r="D159"/>
  <c r="C159"/>
  <c r="BT159" s="1"/>
  <c r="E158"/>
  <c r="D158"/>
  <c r="C158"/>
  <c r="E157"/>
  <c r="BV157" s="1"/>
  <c r="D157"/>
  <c r="C157"/>
  <c r="E156"/>
  <c r="D156"/>
  <c r="C156"/>
  <c r="BP156" s="1"/>
  <c r="E155"/>
  <c r="D155"/>
  <c r="C155"/>
  <c r="E154"/>
  <c r="D154"/>
  <c r="C154"/>
  <c r="E153"/>
  <c r="D153"/>
  <c r="C153"/>
  <c r="BM153" s="1"/>
  <c r="E152"/>
  <c r="D152"/>
  <c r="C152"/>
  <c r="E151"/>
  <c r="D151"/>
  <c r="C151"/>
  <c r="E150"/>
  <c r="D150"/>
  <c r="C150"/>
  <c r="E149"/>
  <c r="D149"/>
  <c r="C149"/>
  <c r="E148"/>
  <c r="D148"/>
  <c r="C148"/>
  <c r="BQ148" s="1"/>
  <c r="E147"/>
  <c r="D147"/>
  <c r="C147"/>
  <c r="E146"/>
  <c r="D146"/>
  <c r="C146"/>
  <c r="E145"/>
  <c r="D145"/>
  <c r="C145"/>
  <c r="BU145" s="1"/>
  <c r="E144"/>
  <c r="D144"/>
  <c r="C144"/>
  <c r="E143"/>
  <c r="D143"/>
  <c r="C143"/>
  <c r="E142"/>
  <c r="D142"/>
  <c r="C142"/>
  <c r="E141"/>
  <c r="D141"/>
  <c r="C141"/>
  <c r="E140"/>
  <c r="D140"/>
  <c r="C140"/>
  <c r="BT140" s="1"/>
  <c r="E139"/>
  <c r="BQ139" s="1"/>
  <c r="D139"/>
  <c r="C139"/>
  <c r="E138"/>
  <c r="D138"/>
  <c r="C138"/>
  <c r="E137"/>
  <c r="D137"/>
  <c r="C137"/>
  <c r="BQ137" s="1"/>
  <c r="E136"/>
  <c r="D136"/>
  <c r="C136"/>
  <c r="E135"/>
  <c r="D135"/>
  <c r="C135"/>
  <c r="E134"/>
  <c r="D134"/>
  <c r="BK134" s="1"/>
  <c r="C134"/>
  <c r="E133"/>
  <c r="D133"/>
  <c r="C133"/>
  <c r="E132"/>
  <c r="D132"/>
  <c r="C132"/>
  <c r="BP132" s="1"/>
  <c r="E131"/>
  <c r="D131"/>
  <c r="C131"/>
  <c r="E130"/>
  <c r="D130"/>
  <c r="C130"/>
  <c r="E129"/>
  <c r="D129"/>
  <c r="C129"/>
  <c r="BT129" s="1"/>
  <c r="E128"/>
  <c r="D128"/>
  <c r="C128"/>
  <c r="BP128" s="1"/>
  <c r="E127"/>
  <c r="D127"/>
  <c r="C127"/>
  <c r="E126"/>
  <c r="P126" s="1"/>
  <c r="D126"/>
  <c r="C126"/>
  <c r="E125"/>
  <c r="D125"/>
  <c r="C125"/>
  <c r="E124"/>
  <c r="D124"/>
  <c r="C124"/>
  <c r="BR124" s="1"/>
  <c r="E123"/>
  <c r="D123"/>
  <c r="C123"/>
  <c r="E122"/>
  <c r="D122"/>
  <c r="C122"/>
  <c r="E121"/>
  <c r="D121"/>
  <c r="C121"/>
  <c r="BV121" s="1"/>
  <c r="E120"/>
  <c r="D120"/>
  <c r="C120"/>
  <c r="E119"/>
  <c r="D119"/>
  <c r="C119"/>
  <c r="E118"/>
  <c r="D118"/>
  <c r="AE118" s="1"/>
  <c r="C118"/>
  <c r="E117"/>
  <c r="D117"/>
  <c r="C117"/>
  <c r="E116"/>
  <c r="D116"/>
  <c r="C116"/>
  <c r="E115"/>
  <c r="D115"/>
  <c r="C115"/>
  <c r="E114"/>
  <c r="D114"/>
  <c r="C114"/>
  <c r="E113"/>
  <c r="D113"/>
  <c r="C113"/>
  <c r="BP113" s="1"/>
  <c r="E112"/>
  <c r="D112"/>
  <c r="C112"/>
  <c r="E111"/>
  <c r="D111"/>
  <c r="C111"/>
  <c r="E110"/>
  <c r="D110"/>
  <c r="C110"/>
  <c r="E109"/>
  <c r="D109"/>
  <c r="C109"/>
  <c r="E108"/>
  <c r="D108"/>
  <c r="C108"/>
  <c r="E107"/>
  <c r="D107"/>
  <c r="C107"/>
  <c r="E106"/>
  <c r="D106"/>
  <c r="C106"/>
  <c r="E105"/>
  <c r="D105"/>
  <c r="C105"/>
  <c r="BR105" s="1"/>
  <c r="E104"/>
  <c r="D104"/>
  <c r="C104"/>
  <c r="E103"/>
  <c r="D103"/>
  <c r="C103"/>
  <c r="E102"/>
  <c r="S102" s="1"/>
  <c r="D102"/>
  <c r="C102"/>
  <c r="E101"/>
  <c r="D101"/>
  <c r="C101"/>
  <c r="E100"/>
  <c r="D100"/>
  <c r="C100"/>
  <c r="E99"/>
  <c r="W99" s="1"/>
  <c r="D99"/>
  <c r="C99"/>
  <c r="E98"/>
  <c r="D98"/>
  <c r="C98"/>
  <c r="E97"/>
  <c r="D97"/>
  <c r="C97"/>
  <c r="BV97" s="1"/>
  <c r="E96"/>
  <c r="D96"/>
  <c r="C96"/>
  <c r="E95"/>
  <c r="D95"/>
  <c r="C95"/>
  <c r="E94"/>
  <c r="D94"/>
  <c r="Q94" s="1"/>
  <c r="C94"/>
  <c r="BM94" s="1"/>
  <c r="E93"/>
  <c r="D93"/>
  <c r="C93"/>
  <c r="E92"/>
  <c r="D92"/>
  <c r="C92"/>
  <c r="E91"/>
  <c r="AU91" s="1"/>
  <c r="D91"/>
  <c r="C91"/>
  <c r="BC91" s="1"/>
  <c r="E90"/>
  <c r="D90"/>
  <c r="C90"/>
  <c r="E89"/>
  <c r="D89"/>
  <c r="C89"/>
  <c r="BS89" s="1"/>
  <c r="E88"/>
  <c r="D88"/>
  <c r="C88"/>
  <c r="E87"/>
  <c r="D87"/>
  <c r="C87"/>
  <c r="E86"/>
  <c r="D86"/>
  <c r="AG86" s="1"/>
  <c r="C86"/>
  <c r="E85"/>
  <c r="D85"/>
  <c r="C85"/>
  <c r="E84"/>
  <c r="D84"/>
  <c r="C84"/>
  <c r="E83"/>
  <c r="BK83" s="1"/>
  <c r="D83"/>
  <c r="C83"/>
  <c r="E82"/>
  <c r="D82"/>
  <c r="C82"/>
  <c r="E81"/>
  <c r="D81"/>
  <c r="C81"/>
  <c r="BP81" s="1"/>
  <c r="E80"/>
  <c r="D80"/>
  <c r="C80"/>
  <c r="E79"/>
  <c r="D79"/>
  <c r="C79"/>
  <c r="E78"/>
  <c r="AG78" s="1"/>
  <c r="D78"/>
  <c r="AW78" s="1"/>
  <c r="C78"/>
  <c r="E77"/>
  <c r="D77"/>
  <c r="C77"/>
  <c r="E76"/>
  <c r="D76"/>
  <c r="C76"/>
  <c r="E75"/>
  <c r="D75"/>
  <c r="C75"/>
  <c r="E74"/>
  <c r="D74"/>
  <c r="C74"/>
  <c r="E73"/>
  <c r="D73"/>
  <c r="C73"/>
  <c r="BU73" s="1"/>
  <c r="E72"/>
  <c r="D72"/>
  <c r="C72"/>
  <c r="E71"/>
  <c r="D71"/>
  <c r="C71"/>
  <c r="E70"/>
  <c r="AW70" s="1"/>
  <c r="D70"/>
  <c r="C70"/>
  <c r="E69"/>
  <c r="D69"/>
  <c r="C69"/>
  <c r="E68"/>
  <c r="D68"/>
  <c r="C68"/>
  <c r="E67"/>
  <c r="AE67" s="1"/>
  <c r="D67"/>
  <c r="C67"/>
  <c r="AM67" s="1"/>
  <c r="E66"/>
  <c r="D66"/>
  <c r="C66"/>
  <c r="E65"/>
  <c r="D65"/>
  <c r="C65"/>
  <c r="BR65" s="1"/>
  <c r="E64"/>
  <c r="D64"/>
  <c r="C64"/>
  <c r="BA64" s="1"/>
  <c r="E63"/>
  <c r="D63"/>
  <c r="C63"/>
  <c r="E62"/>
  <c r="D62"/>
  <c r="Q62" s="1"/>
  <c r="C62"/>
  <c r="E61"/>
  <c r="D61"/>
  <c r="C61"/>
  <c r="E60"/>
  <c r="D60"/>
  <c r="C60"/>
  <c r="E59"/>
  <c r="AU59" s="1"/>
  <c r="D59"/>
  <c r="C59"/>
  <c r="E58"/>
  <c r="D58"/>
  <c r="C58"/>
  <c r="E57"/>
  <c r="D57"/>
  <c r="C57"/>
  <c r="BW57" s="1"/>
  <c r="E56"/>
  <c r="D56"/>
  <c r="C56"/>
  <c r="E55"/>
  <c r="D55"/>
  <c r="C55"/>
  <c r="E54"/>
  <c r="D54"/>
  <c r="AG54" s="1"/>
  <c r="C54"/>
  <c r="E53"/>
  <c r="D53"/>
  <c r="C53"/>
  <c r="E52"/>
  <c r="D52"/>
  <c r="C52"/>
  <c r="E51"/>
  <c r="AW51" s="1"/>
  <c r="D51"/>
  <c r="C51"/>
  <c r="E50"/>
  <c r="D50"/>
  <c r="C50"/>
  <c r="E49"/>
  <c r="D49"/>
  <c r="C49"/>
  <c r="BU49" s="1"/>
  <c r="E48"/>
  <c r="D48"/>
  <c r="C48"/>
  <c r="E47"/>
  <c r="D47"/>
  <c r="C47"/>
  <c r="E46"/>
  <c r="BW46" s="1"/>
  <c r="D46"/>
  <c r="L46" s="1"/>
  <c r="C46"/>
  <c r="E45"/>
  <c r="D45"/>
  <c r="C45"/>
  <c r="E44"/>
  <c r="D44"/>
  <c r="C44"/>
  <c r="E43"/>
  <c r="AH43" s="1"/>
  <c r="D43"/>
  <c r="C43"/>
  <c r="E42"/>
  <c r="D42"/>
  <c r="C42"/>
  <c r="E41"/>
  <c r="D41"/>
  <c r="C41"/>
  <c r="BS41" s="1"/>
  <c r="E40"/>
  <c r="D40"/>
  <c r="C40"/>
  <c r="E39"/>
  <c r="D39"/>
  <c r="C39"/>
  <c r="E38"/>
  <c r="D38"/>
  <c r="AG38" s="1"/>
  <c r="C38"/>
  <c r="BP38" s="1"/>
  <c r="E37"/>
  <c r="D37"/>
  <c r="C37"/>
  <c r="E36"/>
  <c r="D36"/>
  <c r="C36"/>
  <c r="E35"/>
  <c r="BB35" s="1"/>
  <c r="D35"/>
  <c r="C35"/>
  <c r="BT35" s="1"/>
  <c r="E34"/>
  <c r="D34"/>
  <c r="C34"/>
  <c r="E33"/>
  <c r="D33"/>
  <c r="C33"/>
  <c r="BW33" s="1"/>
  <c r="E32"/>
  <c r="D32"/>
  <c r="C32"/>
  <c r="E31"/>
  <c r="D31"/>
  <c r="C31"/>
  <c r="E30"/>
  <c r="D30"/>
  <c r="AN30" s="1"/>
  <c r="C30"/>
  <c r="E29"/>
  <c r="D29"/>
  <c r="C29"/>
  <c r="E28"/>
  <c r="D28"/>
  <c r="C28"/>
  <c r="E27"/>
  <c r="BR27" s="1"/>
  <c r="D27"/>
  <c r="C27"/>
  <c r="E26"/>
  <c r="D26"/>
  <c r="C26"/>
  <c r="E25"/>
  <c r="D25"/>
  <c r="C25"/>
  <c r="BQ25" s="1"/>
  <c r="E24"/>
  <c r="D24"/>
  <c r="C24"/>
  <c r="E23"/>
  <c r="D23"/>
  <c r="C23"/>
  <c r="E22"/>
  <c r="BV22" s="1"/>
  <c r="D22"/>
  <c r="BD22" s="1"/>
  <c r="C22"/>
  <c r="E21"/>
  <c r="D21"/>
  <c r="C21"/>
  <c r="E20"/>
  <c r="D20"/>
  <c r="C20"/>
  <c r="E19"/>
  <c r="V19" s="1"/>
  <c r="D19"/>
  <c r="C19"/>
  <c r="E18"/>
  <c r="D18"/>
  <c r="C18"/>
  <c r="E17"/>
  <c r="D17"/>
  <c r="C17"/>
  <c r="AM17" s="1"/>
  <c r="E16"/>
  <c r="D16"/>
  <c r="C16"/>
  <c r="BR16" s="1"/>
  <c r="E15"/>
  <c r="D15"/>
  <c r="C15"/>
  <c r="E14"/>
  <c r="D14"/>
  <c r="X14" s="1"/>
  <c r="C14"/>
  <c r="BV14" s="1"/>
  <c r="E13"/>
  <c r="D13"/>
  <c r="C13"/>
  <c r="E12"/>
  <c r="D12"/>
  <c r="BQ12" s="1"/>
  <c r="C12"/>
  <c r="E170"/>
  <c r="BU170" s="1"/>
  <c r="D170"/>
  <c r="C170"/>
  <c r="BW165"/>
  <c r="AQ160"/>
  <c r="U107"/>
  <c r="AA104"/>
  <c r="BQ88"/>
  <c r="AK80"/>
  <c r="AK72"/>
  <c r="U56"/>
  <c r="AA54"/>
  <c r="BC48"/>
  <c r="BR32"/>
  <c r="BT27"/>
  <c r="BR24"/>
  <c r="E11"/>
  <c r="D11"/>
  <c r="C11"/>
  <c r="BT170"/>
  <c r="BS170"/>
  <c r="BR170"/>
  <c r="BQ170"/>
  <c r="BP170"/>
  <c r="BL170"/>
  <c r="BK170"/>
  <c r="BJ170"/>
  <c r="BI170"/>
  <c r="BH170"/>
  <c r="BD170"/>
  <c r="BC170"/>
  <c r="BB170"/>
  <c r="BA170"/>
  <c r="AZ170"/>
  <c r="AV170"/>
  <c r="AU170"/>
  <c r="AT170"/>
  <c r="AS170"/>
  <c r="AR170"/>
  <c r="AN170"/>
  <c r="AM170"/>
  <c r="AL170"/>
  <c r="AK170"/>
  <c r="AJ170"/>
  <c r="AF170"/>
  <c r="AE170"/>
  <c r="AD170"/>
  <c r="AC170"/>
  <c r="AB170"/>
  <c r="X170"/>
  <c r="W170"/>
  <c r="V170"/>
  <c r="U170"/>
  <c r="T170"/>
  <c r="P170"/>
  <c r="O170"/>
  <c r="N170"/>
  <c r="M170"/>
  <c r="L170"/>
  <c r="BW167"/>
  <c r="BV167"/>
  <c r="BS167"/>
  <c r="BR167"/>
  <c r="BQ167"/>
  <c r="BP167"/>
  <c r="BO167"/>
  <c r="BN167"/>
  <c r="BK167"/>
  <c r="BJ167"/>
  <c r="BI167"/>
  <c r="BH167"/>
  <c r="BG167"/>
  <c r="BF167"/>
  <c r="BC167"/>
  <c r="BB167"/>
  <c r="BA167"/>
  <c r="AZ167"/>
  <c r="AY167"/>
  <c r="AX167"/>
  <c r="AU167"/>
  <c r="AT167"/>
  <c r="AS167"/>
  <c r="AR167"/>
  <c r="AQ167"/>
  <c r="AP167"/>
  <c r="AM167"/>
  <c r="AL167"/>
  <c r="AK167"/>
  <c r="AJ167"/>
  <c r="AI167"/>
  <c r="AH167"/>
  <c r="AE167"/>
  <c r="AD167"/>
  <c r="AC167"/>
  <c r="AB167"/>
  <c r="AA167"/>
  <c r="Z167"/>
  <c r="W167"/>
  <c r="V167"/>
  <c r="U167"/>
  <c r="T167"/>
  <c r="S167"/>
  <c r="R167"/>
  <c r="O167"/>
  <c r="N167"/>
  <c r="M167"/>
  <c r="L167"/>
  <c r="K167"/>
  <c r="J167"/>
  <c r="BT165"/>
  <c r="BS165"/>
  <c r="BR165"/>
  <c r="BN165"/>
  <c r="BM165"/>
  <c r="BL165"/>
  <c r="BF165"/>
  <c r="BE165"/>
  <c r="BD165"/>
  <c r="BC165"/>
  <c r="BB165"/>
  <c r="AX165"/>
  <c r="AU165"/>
  <c r="AT165"/>
  <c r="AP165"/>
  <c r="AO165"/>
  <c r="AN165"/>
  <c r="AM165"/>
  <c r="AG165"/>
  <c r="AF165"/>
  <c r="AE165"/>
  <c r="AD165"/>
  <c r="Z165"/>
  <c r="Y165"/>
  <c r="V165"/>
  <c r="R165"/>
  <c r="Q165"/>
  <c r="P165"/>
  <c r="O165"/>
  <c r="N165"/>
  <c r="BU164"/>
  <c r="BT164"/>
  <c r="BM164"/>
  <c r="BL164"/>
  <c r="BE164"/>
  <c r="BD164"/>
  <c r="AW164"/>
  <c r="AV164"/>
  <c r="AO164"/>
  <c r="AN164"/>
  <c r="AG164"/>
  <c r="AF164"/>
  <c r="Y164"/>
  <c r="X164"/>
  <c r="Q164"/>
  <c r="P164"/>
  <c r="BW162"/>
  <c r="BV162"/>
  <c r="BU162"/>
  <c r="BT162"/>
  <c r="BS162"/>
  <c r="BP162"/>
  <c r="BO162"/>
  <c r="BN162"/>
  <c r="BM162"/>
  <c r="BL162"/>
  <c r="BK162"/>
  <c r="BH162"/>
  <c r="BG162"/>
  <c r="BF162"/>
  <c r="BE162"/>
  <c r="BD162"/>
  <c r="BC162"/>
  <c r="AZ162"/>
  <c r="AY162"/>
  <c r="AX162"/>
  <c r="AW162"/>
  <c r="AV162"/>
  <c r="AU162"/>
  <c r="AR162"/>
  <c r="AQ162"/>
  <c r="AP162"/>
  <c r="AO162"/>
  <c r="AN162"/>
  <c r="AM162"/>
  <c r="AJ162"/>
  <c r="AI162"/>
  <c r="AH162"/>
  <c r="AG162"/>
  <c r="AF162"/>
  <c r="AE162"/>
  <c r="AB162"/>
  <c r="AA162"/>
  <c r="Z162"/>
  <c r="Y162"/>
  <c r="X162"/>
  <c r="W162"/>
  <c r="T162"/>
  <c r="S162"/>
  <c r="R162"/>
  <c r="Q162"/>
  <c r="P162"/>
  <c r="O162"/>
  <c r="L162"/>
  <c r="K162"/>
  <c r="J162"/>
  <c r="Q161"/>
  <c r="BW159"/>
  <c r="BV159"/>
  <c r="BS159"/>
  <c r="BR159"/>
  <c r="BQ159"/>
  <c r="BP159"/>
  <c r="BO159"/>
  <c r="BN159"/>
  <c r="BK159"/>
  <c r="BJ159"/>
  <c r="BI159"/>
  <c r="BH159"/>
  <c r="BG159"/>
  <c r="BF159"/>
  <c r="BC159"/>
  <c r="BB159"/>
  <c r="BA159"/>
  <c r="AZ159"/>
  <c r="AY159"/>
  <c r="AX159"/>
  <c r="AU159"/>
  <c r="AT159"/>
  <c r="AS159"/>
  <c r="AR159"/>
  <c r="AQ159"/>
  <c r="AP159"/>
  <c r="AM159"/>
  <c r="AL159"/>
  <c r="AK159"/>
  <c r="AJ159"/>
  <c r="AI159"/>
  <c r="AH159"/>
  <c r="AE159"/>
  <c r="AD159"/>
  <c r="AC159"/>
  <c r="AB159"/>
  <c r="AA159"/>
  <c r="Z159"/>
  <c r="W159"/>
  <c r="V159"/>
  <c r="U159"/>
  <c r="T159"/>
  <c r="S159"/>
  <c r="R159"/>
  <c r="O159"/>
  <c r="N159"/>
  <c r="M159"/>
  <c r="L159"/>
  <c r="K159"/>
  <c r="J159"/>
  <c r="BU157"/>
  <c r="BT157"/>
  <c r="BS157"/>
  <c r="BR157"/>
  <c r="BQ157"/>
  <c r="BP157"/>
  <c r="BM157"/>
  <c r="BL157"/>
  <c r="BK157"/>
  <c r="BJ157"/>
  <c r="BI157"/>
  <c r="BH157"/>
  <c r="BE157"/>
  <c r="BD157"/>
  <c r="BC157"/>
  <c r="BB157"/>
  <c r="BA157"/>
  <c r="AZ157"/>
  <c r="AW157"/>
  <c r="AV157"/>
  <c r="AU157"/>
  <c r="AT157"/>
  <c r="AS157"/>
  <c r="AR157"/>
  <c r="AO157"/>
  <c r="AN157"/>
  <c r="AM157"/>
  <c r="AL157"/>
  <c r="AK157"/>
  <c r="AJ157"/>
  <c r="AG157"/>
  <c r="AF157"/>
  <c r="AE157"/>
  <c r="AD157"/>
  <c r="AC157"/>
  <c r="AB157"/>
  <c r="Y157"/>
  <c r="X157"/>
  <c r="W157"/>
  <c r="V157"/>
  <c r="U157"/>
  <c r="T157"/>
  <c r="Q157"/>
  <c r="P157"/>
  <c r="O157"/>
  <c r="N157"/>
  <c r="M157"/>
  <c r="L157"/>
  <c r="BV156"/>
  <c r="BU156"/>
  <c r="BN156"/>
  <c r="BM156"/>
  <c r="BF156"/>
  <c r="BE156"/>
  <c r="AX156"/>
  <c r="AW156"/>
  <c r="AP156"/>
  <c r="AO156"/>
  <c r="AH156"/>
  <c r="AG156"/>
  <c r="Z156"/>
  <c r="Y156"/>
  <c r="R156"/>
  <c r="Q156"/>
  <c r="J156"/>
  <c r="BW154"/>
  <c r="BV154"/>
  <c r="BU154"/>
  <c r="BT154"/>
  <c r="BS154"/>
  <c r="BR154"/>
  <c r="BQ154"/>
  <c r="BP154"/>
  <c r="BO154"/>
  <c r="BN154"/>
  <c r="BM154"/>
  <c r="BL154"/>
  <c r="BK154"/>
  <c r="BJ154"/>
  <c r="BI154"/>
  <c r="BH154"/>
  <c r="BG154"/>
  <c r="BF154"/>
  <c r="BE154"/>
  <c r="BD154"/>
  <c r="BC154"/>
  <c r="BB154"/>
  <c r="BA154"/>
  <c r="AZ154"/>
  <c r="AY154"/>
  <c r="AX154"/>
  <c r="AW154"/>
  <c r="AV154"/>
  <c r="AU154"/>
  <c r="AT154"/>
  <c r="AS154"/>
  <c r="AR154"/>
  <c r="AQ154"/>
  <c r="AP154"/>
  <c r="AO154"/>
  <c r="AN154"/>
  <c r="AM154"/>
  <c r="AL154"/>
  <c r="AK154"/>
  <c r="AJ154"/>
  <c r="AI154"/>
  <c r="AH154"/>
  <c r="AG154"/>
  <c r="AF154"/>
  <c r="AE154"/>
  <c r="AD154"/>
  <c r="AC154"/>
  <c r="AB154"/>
  <c r="AA154"/>
  <c r="Z154"/>
  <c r="Y154"/>
  <c r="X154"/>
  <c r="W154"/>
  <c r="V154"/>
  <c r="U154"/>
  <c r="T154"/>
  <c r="S154"/>
  <c r="R154"/>
  <c r="Q154"/>
  <c r="P154"/>
  <c r="O154"/>
  <c r="N154"/>
  <c r="M154"/>
  <c r="L154"/>
  <c r="K154"/>
  <c r="J154"/>
  <c r="AX153"/>
  <c r="R153"/>
  <c r="BW151"/>
  <c r="BV151"/>
  <c r="BU151"/>
  <c r="BT151"/>
  <c r="BS151"/>
  <c r="BR151"/>
  <c r="BQ151"/>
  <c r="BP151"/>
  <c r="BO151"/>
  <c r="BN151"/>
  <c r="BM151"/>
  <c r="BL151"/>
  <c r="BK151"/>
  <c r="BJ151"/>
  <c r="BI151"/>
  <c r="BH151"/>
  <c r="BG151"/>
  <c r="BF15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BW149"/>
  <c r="BV149"/>
  <c r="BU149"/>
  <c r="BT149"/>
  <c r="BS149"/>
  <c r="BR149"/>
  <c r="BQ149"/>
  <c r="BP149"/>
  <c r="BO149"/>
  <c r="BN149"/>
  <c r="BM149"/>
  <c r="BL149"/>
  <c r="BK149"/>
  <c r="BJ149"/>
  <c r="BI149"/>
  <c r="BH149"/>
  <c r="BG149"/>
  <c r="BF149"/>
  <c r="BE149"/>
  <c r="BD149"/>
  <c r="BC149"/>
  <c r="BB149"/>
  <c r="BA149"/>
  <c r="AZ149"/>
  <c r="AY149"/>
  <c r="AX149"/>
  <c r="AW149"/>
  <c r="AV149"/>
  <c r="AU149"/>
  <c r="AT149"/>
  <c r="AS149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BW148"/>
  <c r="BV148"/>
  <c r="BO148"/>
  <c r="BN148"/>
  <c r="BG148"/>
  <c r="BF148"/>
  <c r="AY148"/>
  <c r="AX148"/>
  <c r="AQ148"/>
  <c r="AP148"/>
  <c r="AI148"/>
  <c r="AH148"/>
  <c r="AA148"/>
  <c r="Z148"/>
  <c r="S148"/>
  <c r="R148"/>
  <c r="K148"/>
  <c r="J148"/>
  <c r="BW146"/>
  <c r="BV146"/>
  <c r="BU146"/>
  <c r="BT146"/>
  <c r="BS146"/>
  <c r="BR146"/>
  <c r="BQ146"/>
  <c r="BP146"/>
  <c r="BO146"/>
  <c r="BN146"/>
  <c r="BM146"/>
  <c r="BL146"/>
  <c r="BK146"/>
  <c r="BJ146"/>
  <c r="BI146"/>
  <c r="BH146"/>
  <c r="BG146"/>
  <c r="BF146"/>
  <c r="BE146"/>
  <c r="BD146"/>
  <c r="BC146"/>
  <c r="BB146"/>
  <c r="BA146"/>
  <c r="AZ146"/>
  <c r="AY146"/>
  <c r="AX146"/>
  <c r="AW146"/>
  <c r="AV146"/>
  <c r="AU146"/>
  <c r="AT146"/>
  <c r="AS146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BR145"/>
  <c r="BJ145"/>
  <c r="BB145"/>
  <c r="AT145"/>
  <c r="AL145"/>
  <c r="AD145"/>
  <c r="V145"/>
  <c r="N145"/>
  <c r="S144"/>
  <c r="BW143"/>
  <c r="BV143"/>
  <c r="BU143"/>
  <c r="BT143"/>
  <c r="BS143"/>
  <c r="BR143"/>
  <c r="BQ143"/>
  <c r="BP143"/>
  <c r="BO143"/>
  <c r="BN143"/>
  <c r="BM143"/>
  <c r="BL143"/>
  <c r="BK143"/>
  <c r="BJ143"/>
  <c r="BI143"/>
  <c r="BH143"/>
  <c r="BG143"/>
  <c r="BF143"/>
  <c r="BE143"/>
  <c r="BD143"/>
  <c r="BC143"/>
  <c r="BB143"/>
  <c r="BA143"/>
  <c r="AZ143"/>
  <c r="AY143"/>
  <c r="AX143"/>
  <c r="AW143"/>
  <c r="AV143"/>
  <c r="AU143"/>
  <c r="AT143"/>
  <c r="AS143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BW141"/>
  <c r="BV141"/>
  <c r="BU141"/>
  <c r="BT141"/>
  <c r="BS141"/>
  <c r="BR141"/>
  <c r="BQ141"/>
  <c r="BP141"/>
  <c r="BO141"/>
  <c r="BN141"/>
  <c r="BM141"/>
  <c r="BL141"/>
  <c r="BK141"/>
  <c r="BJ141"/>
  <c r="BI141"/>
  <c r="BH141"/>
  <c r="BG141"/>
  <c r="BF141"/>
  <c r="BE141"/>
  <c r="BD141"/>
  <c r="BC141"/>
  <c r="BB141"/>
  <c r="BA141"/>
  <c r="AZ141"/>
  <c r="AY141"/>
  <c r="AX141"/>
  <c r="AW141"/>
  <c r="AV141"/>
  <c r="AU141"/>
  <c r="AT141"/>
  <c r="AS141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BR140"/>
  <c r="BQ140"/>
  <c r="BJ140"/>
  <c r="BI140"/>
  <c r="BB140"/>
  <c r="BA140"/>
  <c r="AT140"/>
  <c r="AS140"/>
  <c r="AL140"/>
  <c r="AK140"/>
  <c r="AD140"/>
  <c r="AC140"/>
  <c r="V140"/>
  <c r="U140"/>
  <c r="N140"/>
  <c r="M140"/>
  <c r="BW138"/>
  <c r="BV138"/>
  <c r="BU138"/>
  <c r="BT138"/>
  <c r="BS138"/>
  <c r="BR138"/>
  <c r="BQ138"/>
  <c r="BP138"/>
  <c r="BO138"/>
  <c r="BN138"/>
  <c r="BM138"/>
  <c r="BL138"/>
  <c r="BK138"/>
  <c r="BJ138"/>
  <c r="BI138"/>
  <c r="BH138"/>
  <c r="BG138"/>
  <c r="BF138"/>
  <c r="BE138"/>
  <c r="BD138"/>
  <c r="BC138"/>
  <c r="BB138"/>
  <c r="BA138"/>
  <c r="AZ138"/>
  <c r="AY138"/>
  <c r="AX138"/>
  <c r="AW138"/>
  <c r="AV138"/>
  <c r="AU138"/>
  <c r="AT138"/>
  <c r="AS138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BV137"/>
  <c r="BN137"/>
  <c r="BF137"/>
  <c r="AX137"/>
  <c r="AP137"/>
  <c r="AH137"/>
  <c r="Z137"/>
  <c r="R137"/>
  <c r="J137"/>
  <c r="BW135"/>
  <c r="BV135"/>
  <c r="BU135"/>
  <c r="BT135"/>
  <c r="BS135"/>
  <c r="BR135"/>
  <c r="BQ135"/>
  <c r="BP135"/>
  <c r="BO135"/>
  <c r="BN135"/>
  <c r="BM135"/>
  <c r="BL135"/>
  <c r="BK135"/>
  <c r="BJ135"/>
  <c r="BI135"/>
  <c r="BH135"/>
  <c r="BG135"/>
  <c r="BF135"/>
  <c r="BE135"/>
  <c r="BD135"/>
  <c r="BC135"/>
  <c r="BB135"/>
  <c r="BA135"/>
  <c r="AZ135"/>
  <c r="AY135"/>
  <c r="AX135"/>
  <c r="AW135"/>
  <c r="AV135"/>
  <c r="AU135"/>
  <c r="AT135"/>
  <c r="AS135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BW133"/>
  <c r="BV133"/>
  <c r="BU133"/>
  <c r="BT133"/>
  <c r="BS133"/>
  <c r="BR133"/>
  <c r="BQ133"/>
  <c r="BP133"/>
  <c r="BO133"/>
  <c r="BN133"/>
  <c r="BM133"/>
  <c r="BL133"/>
  <c r="BK133"/>
  <c r="BJ133"/>
  <c r="BI133"/>
  <c r="BH133"/>
  <c r="BG133"/>
  <c r="BF133"/>
  <c r="BE133"/>
  <c r="BD133"/>
  <c r="BC133"/>
  <c r="BB133"/>
  <c r="BA133"/>
  <c r="AZ133"/>
  <c r="AY133"/>
  <c r="AX133"/>
  <c r="AW133"/>
  <c r="AV133"/>
  <c r="AU133"/>
  <c r="AT133"/>
  <c r="AS133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BW132"/>
  <c r="BV132"/>
  <c r="BU132"/>
  <c r="BT132"/>
  <c r="BS132"/>
  <c r="BR132"/>
  <c r="BO132"/>
  <c r="BN132"/>
  <c r="BM132"/>
  <c r="BL132"/>
  <c r="BK132"/>
  <c r="BJ132"/>
  <c r="BG132"/>
  <c r="BF132"/>
  <c r="BE132"/>
  <c r="BD132"/>
  <c r="BC132"/>
  <c r="BB132"/>
  <c r="AY132"/>
  <c r="AX132"/>
  <c r="AW132"/>
  <c r="AV132"/>
  <c r="AU132"/>
  <c r="AT132"/>
  <c r="AQ132"/>
  <c r="AP132"/>
  <c r="AO132"/>
  <c r="AN132"/>
  <c r="AM132"/>
  <c r="AL132"/>
  <c r="AI132"/>
  <c r="AH132"/>
  <c r="AG132"/>
  <c r="AF132"/>
  <c r="AE132"/>
  <c r="AD132"/>
  <c r="AA132"/>
  <c r="Z132"/>
  <c r="Y132"/>
  <c r="X132"/>
  <c r="W132"/>
  <c r="V132"/>
  <c r="S132"/>
  <c r="R132"/>
  <c r="Q132"/>
  <c r="P132"/>
  <c r="O132"/>
  <c r="N132"/>
  <c r="K132"/>
  <c r="J132"/>
  <c r="BW130"/>
  <c r="BV130"/>
  <c r="BU130"/>
  <c r="BT130"/>
  <c r="BS130"/>
  <c r="BR130"/>
  <c r="BQ130"/>
  <c r="BP130"/>
  <c r="BO130"/>
  <c r="BN130"/>
  <c r="BM130"/>
  <c r="BL130"/>
  <c r="BK130"/>
  <c r="BJ130"/>
  <c r="BI130"/>
  <c r="BH130"/>
  <c r="BG130"/>
  <c r="BF130"/>
  <c r="BE130"/>
  <c r="BD130"/>
  <c r="BC130"/>
  <c r="BB130"/>
  <c r="BA130"/>
  <c r="AZ130"/>
  <c r="AY130"/>
  <c r="AX130"/>
  <c r="AW130"/>
  <c r="AV130"/>
  <c r="AU130"/>
  <c r="AT130"/>
  <c r="AS130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BQ129"/>
  <c r="BI129"/>
  <c r="BA129"/>
  <c r="AS129"/>
  <c r="AK129"/>
  <c r="AC129"/>
  <c r="U129"/>
  <c r="M129"/>
  <c r="BW127"/>
  <c r="BV127"/>
  <c r="BU127"/>
  <c r="BT127"/>
  <c r="BS127"/>
  <c r="BR127"/>
  <c r="BQ127"/>
  <c r="BP127"/>
  <c r="BO127"/>
  <c r="BN127"/>
  <c r="BM127"/>
  <c r="BL127"/>
  <c r="BK127"/>
  <c r="BJ127"/>
  <c r="BI127"/>
  <c r="BH127"/>
  <c r="BG127"/>
  <c r="BF127"/>
  <c r="BE127"/>
  <c r="BD127"/>
  <c r="BC127"/>
  <c r="BB127"/>
  <c r="BA127"/>
  <c r="AZ127"/>
  <c r="AY127"/>
  <c r="AX127"/>
  <c r="AW127"/>
  <c r="AV127"/>
  <c r="AU127"/>
  <c r="AT127"/>
  <c r="AS127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BW125"/>
  <c r="BV125"/>
  <c r="BU125"/>
  <c r="BT125"/>
  <c r="BS125"/>
  <c r="BR125"/>
  <c r="BQ125"/>
  <c r="BP125"/>
  <c r="BO125"/>
  <c r="BN125"/>
  <c r="BM125"/>
  <c r="BL125"/>
  <c r="BK125"/>
  <c r="BJ125"/>
  <c r="BI125"/>
  <c r="BH125"/>
  <c r="BG125"/>
  <c r="BF125"/>
  <c r="BE125"/>
  <c r="BD125"/>
  <c r="BC125"/>
  <c r="BB125"/>
  <c r="BA125"/>
  <c r="AZ125"/>
  <c r="AY125"/>
  <c r="AX125"/>
  <c r="AW125"/>
  <c r="AV125"/>
  <c r="AU125"/>
  <c r="AT125"/>
  <c r="AS125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BW124"/>
  <c r="BV124"/>
  <c r="BU124"/>
  <c r="BT124"/>
  <c r="BQ124"/>
  <c r="BP124"/>
  <c r="BO124"/>
  <c r="BN124"/>
  <c r="BM124"/>
  <c r="BL124"/>
  <c r="BI124"/>
  <c r="BH124"/>
  <c r="BG124"/>
  <c r="BF124"/>
  <c r="BE124"/>
  <c r="BD124"/>
  <c r="BA124"/>
  <c r="AZ124"/>
  <c r="AY124"/>
  <c r="AX124"/>
  <c r="AW124"/>
  <c r="AV124"/>
  <c r="AS124"/>
  <c r="AR124"/>
  <c r="AQ124"/>
  <c r="AP124"/>
  <c r="AO124"/>
  <c r="AN124"/>
  <c r="AK124"/>
  <c r="AJ124"/>
  <c r="AI124"/>
  <c r="AH124"/>
  <c r="AG124"/>
  <c r="AF124"/>
  <c r="AC124"/>
  <c r="AB124"/>
  <c r="AA124"/>
  <c r="Z124"/>
  <c r="Y124"/>
  <c r="X124"/>
  <c r="U124"/>
  <c r="T124"/>
  <c r="S124"/>
  <c r="R124"/>
  <c r="Q124"/>
  <c r="P124"/>
  <c r="M124"/>
  <c r="L124"/>
  <c r="K124"/>
  <c r="J124"/>
  <c r="BW122"/>
  <c r="BV122"/>
  <c r="BU122"/>
  <c r="BT122"/>
  <c r="BS122"/>
  <c r="BR122"/>
  <c r="BQ122"/>
  <c r="BP122"/>
  <c r="BO122"/>
  <c r="BN122"/>
  <c r="BM122"/>
  <c r="BL122"/>
  <c r="BK122"/>
  <c r="BJ122"/>
  <c r="BI122"/>
  <c r="BH122"/>
  <c r="BG122"/>
  <c r="BF122"/>
  <c r="BE122"/>
  <c r="BD122"/>
  <c r="BC122"/>
  <c r="BB122"/>
  <c r="BA122"/>
  <c r="AZ122"/>
  <c r="AY122"/>
  <c r="AX122"/>
  <c r="AW122"/>
  <c r="AV122"/>
  <c r="AU122"/>
  <c r="AT122"/>
  <c r="AS122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BS121"/>
  <c r="BK121"/>
  <c r="BC121"/>
  <c r="AU121"/>
  <c r="AM121"/>
  <c r="AE121"/>
  <c r="W121"/>
  <c r="O121"/>
  <c r="BW119"/>
  <c r="BV119"/>
  <c r="BU119"/>
  <c r="BT119"/>
  <c r="BS119"/>
  <c r="BR119"/>
  <c r="BQ119"/>
  <c r="BP119"/>
  <c r="BO119"/>
  <c r="BN119"/>
  <c r="BM119"/>
  <c r="BL119"/>
  <c r="BK119"/>
  <c r="BJ119"/>
  <c r="BI119"/>
  <c r="BH119"/>
  <c r="BG119"/>
  <c r="BF119"/>
  <c r="BE119"/>
  <c r="BD119"/>
  <c r="BC119"/>
  <c r="BB119"/>
  <c r="BA119"/>
  <c r="AZ119"/>
  <c r="AY119"/>
  <c r="AX119"/>
  <c r="AW119"/>
  <c r="AV119"/>
  <c r="AU119"/>
  <c r="AT119"/>
  <c r="AS119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BW117"/>
  <c r="BV117"/>
  <c r="BU117"/>
  <c r="BT117"/>
  <c r="BS117"/>
  <c r="BR117"/>
  <c r="BQ117"/>
  <c r="BP117"/>
  <c r="BO117"/>
  <c r="BN117"/>
  <c r="BM117"/>
  <c r="BL117"/>
  <c r="BK117"/>
  <c r="BJ117"/>
  <c r="BI117"/>
  <c r="BH117"/>
  <c r="BG117"/>
  <c r="BF117"/>
  <c r="BE117"/>
  <c r="BD117"/>
  <c r="BC117"/>
  <c r="BB117"/>
  <c r="BA117"/>
  <c r="AZ117"/>
  <c r="AY117"/>
  <c r="AX117"/>
  <c r="AW117"/>
  <c r="AV117"/>
  <c r="AU117"/>
  <c r="AT117"/>
  <c r="AS117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BW116"/>
  <c r="BV116"/>
  <c r="BU116"/>
  <c r="BT116"/>
  <c r="BS116"/>
  <c r="BR116"/>
  <c r="BQ116"/>
  <c r="BP116"/>
  <c r="BO116"/>
  <c r="BN116"/>
  <c r="BM116"/>
  <c r="BL116"/>
  <c r="BK116"/>
  <c r="BJ116"/>
  <c r="BI116"/>
  <c r="BH116"/>
  <c r="BG116"/>
  <c r="BF116"/>
  <c r="BE116"/>
  <c r="BD116"/>
  <c r="BC116"/>
  <c r="BB116"/>
  <c r="BA116"/>
  <c r="AZ116"/>
  <c r="AY116"/>
  <c r="AX116"/>
  <c r="AW116"/>
  <c r="AV116"/>
  <c r="AU116"/>
  <c r="AT116"/>
  <c r="AS116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BW114"/>
  <c r="BV114"/>
  <c r="BU114"/>
  <c r="BT114"/>
  <c r="BS114"/>
  <c r="BR114"/>
  <c r="BQ114"/>
  <c r="BP114"/>
  <c r="BO114"/>
  <c r="BN114"/>
  <c r="BM114"/>
  <c r="BL114"/>
  <c r="BK114"/>
  <c r="BJ114"/>
  <c r="BI114"/>
  <c r="BH114"/>
  <c r="BG114"/>
  <c r="BF114"/>
  <c r="BE114"/>
  <c r="BD114"/>
  <c r="BC114"/>
  <c r="BB114"/>
  <c r="BA114"/>
  <c r="AZ114"/>
  <c r="AY114"/>
  <c r="AX114"/>
  <c r="AW114"/>
  <c r="AV114"/>
  <c r="AU114"/>
  <c r="AT114"/>
  <c r="AS114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BU113"/>
  <c r="BM113"/>
  <c r="BE113"/>
  <c r="AW113"/>
  <c r="AO113"/>
  <c r="AG113"/>
  <c r="Y113"/>
  <c r="Q113"/>
  <c r="BW111"/>
  <c r="BV111"/>
  <c r="BU111"/>
  <c r="BT111"/>
  <c r="BS111"/>
  <c r="BR111"/>
  <c r="BQ111"/>
  <c r="BP111"/>
  <c r="BO111"/>
  <c r="BN111"/>
  <c r="BM111"/>
  <c r="BL111"/>
  <c r="BK111"/>
  <c r="BJ111"/>
  <c r="BI111"/>
  <c r="BH111"/>
  <c r="BG111"/>
  <c r="BF111"/>
  <c r="BE111"/>
  <c r="BD111"/>
  <c r="BC111"/>
  <c r="BB111"/>
  <c r="BA111"/>
  <c r="AZ111"/>
  <c r="AY111"/>
  <c r="AX111"/>
  <c r="AW111"/>
  <c r="AV111"/>
  <c r="AU111"/>
  <c r="AT111"/>
  <c r="AS111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BW109"/>
  <c r="BV109"/>
  <c r="BU109"/>
  <c r="BT109"/>
  <c r="BS109"/>
  <c r="BR109"/>
  <c r="BQ109"/>
  <c r="BP109"/>
  <c r="BO109"/>
  <c r="BN109"/>
  <c r="BM109"/>
  <c r="BL109"/>
  <c r="BK109"/>
  <c r="BJ109"/>
  <c r="BI109"/>
  <c r="BH109"/>
  <c r="BG109"/>
  <c r="BF109"/>
  <c r="BE109"/>
  <c r="BD109"/>
  <c r="BC109"/>
  <c r="BB109"/>
  <c r="BA109"/>
  <c r="AZ109"/>
  <c r="AY109"/>
  <c r="AX109"/>
  <c r="AW109"/>
  <c r="AV109"/>
  <c r="AU109"/>
  <c r="AT109"/>
  <c r="AS109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BW108"/>
  <c r="BV108"/>
  <c r="BU108"/>
  <c r="BT108"/>
  <c r="BS108"/>
  <c r="BR108"/>
  <c r="BQ108"/>
  <c r="BP108"/>
  <c r="BO108"/>
  <c r="BN108"/>
  <c r="BM108"/>
  <c r="BL108"/>
  <c r="BK108"/>
  <c r="BJ108"/>
  <c r="BI108"/>
  <c r="BH108"/>
  <c r="BG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BW106"/>
  <c r="BV106"/>
  <c r="BU106"/>
  <c r="BT106"/>
  <c r="BS106"/>
  <c r="BR106"/>
  <c r="BQ106"/>
  <c r="BP106"/>
  <c r="BO106"/>
  <c r="BN106"/>
  <c r="BM106"/>
  <c r="BL106"/>
  <c r="BK106"/>
  <c r="BJ106"/>
  <c r="BI106"/>
  <c r="BH106"/>
  <c r="BG106"/>
  <c r="BF106"/>
  <c r="BE106"/>
  <c r="BD106"/>
  <c r="BC106"/>
  <c r="BB106"/>
  <c r="BA106"/>
  <c r="AZ106"/>
  <c r="AY106"/>
  <c r="AX106"/>
  <c r="AW106"/>
  <c r="AV106"/>
  <c r="AU106"/>
  <c r="AT106"/>
  <c r="AS106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BW105"/>
  <c r="BO105"/>
  <c r="BG105"/>
  <c r="AY105"/>
  <c r="AQ105"/>
  <c r="AI105"/>
  <c r="AA105"/>
  <c r="S105"/>
  <c r="K105"/>
  <c r="M104"/>
  <c r="BW103"/>
  <c r="BV103"/>
  <c r="BU103"/>
  <c r="BT103"/>
  <c r="BS103"/>
  <c r="BR103"/>
  <c r="BQ103"/>
  <c r="BP103"/>
  <c r="BO103"/>
  <c r="BN103"/>
  <c r="BM103"/>
  <c r="BL103"/>
  <c r="BK103"/>
  <c r="BJ103"/>
  <c r="BI103"/>
  <c r="BH103"/>
  <c r="BG103"/>
  <c r="BF103"/>
  <c r="BE103"/>
  <c r="BD103"/>
  <c r="BC103"/>
  <c r="BB103"/>
  <c r="BA103"/>
  <c r="AZ103"/>
  <c r="AY103"/>
  <c r="AX103"/>
  <c r="AW103"/>
  <c r="AV103"/>
  <c r="AU103"/>
  <c r="AT103"/>
  <c r="AS103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BW101"/>
  <c r="BV101"/>
  <c r="BU101"/>
  <c r="BT101"/>
  <c r="BS101"/>
  <c r="BR101"/>
  <c r="BQ101"/>
  <c r="BP101"/>
  <c r="BO101"/>
  <c r="BN101"/>
  <c r="BM101"/>
  <c r="BL101"/>
  <c r="BK101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BW100"/>
  <c r="BV100"/>
  <c r="BU100"/>
  <c r="BT100"/>
  <c r="BS100"/>
  <c r="BR100"/>
  <c r="BQ100"/>
  <c r="BP100"/>
  <c r="BO100"/>
  <c r="BN100"/>
  <c r="BM100"/>
  <c r="BL100"/>
  <c r="BK100"/>
  <c r="BJ100"/>
  <c r="BI100"/>
  <c r="BH100"/>
  <c r="BG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BW98"/>
  <c r="BV98"/>
  <c r="BU98"/>
  <c r="BT98"/>
  <c r="BS98"/>
  <c r="BR98"/>
  <c r="BQ98"/>
  <c r="BP98"/>
  <c r="BO98"/>
  <c r="BN98"/>
  <c r="BM98"/>
  <c r="BL98"/>
  <c r="BK98"/>
  <c r="BJ98"/>
  <c r="BI98"/>
  <c r="BH98"/>
  <c r="BG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BS97"/>
  <c r="BK97"/>
  <c r="BC97"/>
  <c r="AU97"/>
  <c r="AM97"/>
  <c r="AE97"/>
  <c r="W97"/>
  <c r="O97"/>
  <c r="BI96"/>
  <c r="BW95"/>
  <c r="BV95"/>
  <c r="BU95"/>
  <c r="BT95"/>
  <c r="BS95"/>
  <c r="BR95"/>
  <c r="BQ95"/>
  <c r="BP95"/>
  <c r="BO95"/>
  <c r="BN95"/>
  <c r="BM95"/>
  <c r="BL95"/>
  <c r="BK95"/>
  <c r="BJ95"/>
  <c r="BI95"/>
  <c r="BH95"/>
  <c r="BG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BW93"/>
  <c r="BV93"/>
  <c r="BU93"/>
  <c r="BT93"/>
  <c r="BS93"/>
  <c r="BR93"/>
  <c r="BQ93"/>
  <c r="BP93"/>
  <c r="BO93"/>
  <c r="BN93"/>
  <c r="BM93"/>
  <c r="BL93"/>
  <c r="BK93"/>
  <c r="BJ93"/>
  <c r="BI93"/>
  <c r="BH93"/>
  <c r="BG93"/>
  <c r="BF93"/>
  <c r="BE93"/>
  <c r="BD93"/>
  <c r="BC93"/>
  <c r="BB93"/>
  <c r="BA93"/>
  <c r="AZ93"/>
  <c r="AY93"/>
  <c r="AX93"/>
  <c r="AW93"/>
  <c r="AV93"/>
  <c r="AU93"/>
  <c r="AT93"/>
  <c r="AS93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BW92"/>
  <c r="BV92"/>
  <c r="BU92"/>
  <c r="BT92"/>
  <c r="BS92"/>
  <c r="BR92"/>
  <c r="BQ92"/>
  <c r="BP92"/>
  <c r="BO92"/>
  <c r="BN92"/>
  <c r="BM92"/>
  <c r="BL92"/>
  <c r="BK92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BW90"/>
  <c r="BV90"/>
  <c r="BU90"/>
  <c r="BT90"/>
  <c r="BS90"/>
  <c r="BR90"/>
  <c r="BQ90"/>
  <c r="BP90"/>
  <c r="BO90"/>
  <c r="BN90"/>
  <c r="BM90"/>
  <c r="BL90"/>
  <c r="BK90"/>
  <c r="BJ90"/>
  <c r="BI90"/>
  <c r="BH90"/>
  <c r="BG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BP89"/>
  <c r="BH89"/>
  <c r="AZ89"/>
  <c r="AR89"/>
  <c r="AJ89"/>
  <c r="AB89"/>
  <c r="T89"/>
  <c r="L89"/>
  <c r="M88"/>
  <c r="BW87"/>
  <c r="BV87"/>
  <c r="BU87"/>
  <c r="BT87"/>
  <c r="BS87"/>
  <c r="BR87"/>
  <c r="BQ87"/>
  <c r="BP87"/>
  <c r="BO87"/>
  <c r="BN87"/>
  <c r="BM87"/>
  <c r="BL87"/>
  <c r="BK87"/>
  <c r="BJ87"/>
  <c r="BI87"/>
  <c r="BH87"/>
  <c r="BG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BW85"/>
  <c r="BV85"/>
  <c r="BU85"/>
  <c r="BT85"/>
  <c r="BS85"/>
  <c r="BR85"/>
  <c r="BQ85"/>
  <c r="BP85"/>
  <c r="BO85"/>
  <c r="BN85"/>
  <c r="BM85"/>
  <c r="BL85"/>
  <c r="BK85"/>
  <c r="BJ85"/>
  <c r="BI85"/>
  <c r="BH85"/>
  <c r="BG85"/>
  <c r="BF85"/>
  <c r="BE85"/>
  <c r="BD85"/>
  <c r="BC85"/>
  <c r="BB85"/>
  <c r="BA85"/>
  <c r="AZ85"/>
  <c r="AY85"/>
  <c r="AX85"/>
  <c r="AW85"/>
  <c r="AV85"/>
  <c r="AU85"/>
  <c r="AT85"/>
  <c r="AS85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BW84"/>
  <c r="BV84"/>
  <c r="BU84"/>
  <c r="BT84"/>
  <c r="BS84"/>
  <c r="BR84"/>
  <c r="BQ84"/>
  <c r="BP84"/>
  <c r="BO84"/>
  <c r="BN84"/>
  <c r="BM84"/>
  <c r="BL84"/>
  <c r="BK84"/>
  <c r="BJ84"/>
  <c r="BI84"/>
  <c r="BH84"/>
  <c r="BG84"/>
  <c r="BF84"/>
  <c r="BE84"/>
  <c r="BD84"/>
  <c r="BC84"/>
  <c r="BB84"/>
  <c r="BA84"/>
  <c r="AZ84"/>
  <c r="AY84"/>
  <c r="AX84"/>
  <c r="AW84"/>
  <c r="AV84"/>
  <c r="AU84"/>
  <c r="AT84"/>
  <c r="AS84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BW82"/>
  <c r="BV82"/>
  <c r="BU82"/>
  <c r="BT82"/>
  <c r="BS82"/>
  <c r="BR82"/>
  <c r="BQ82"/>
  <c r="BP82"/>
  <c r="BO82"/>
  <c r="BN82"/>
  <c r="BM82"/>
  <c r="BL82"/>
  <c r="BK82"/>
  <c r="BJ82"/>
  <c r="BI82"/>
  <c r="BH82"/>
  <c r="BG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BU81"/>
  <c r="BM81"/>
  <c r="BE81"/>
  <c r="AW81"/>
  <c r="AO81"/>
  <c r="AG81"/>
  <c r="Y81"/>
  <c r="Q81"/>
  <c r="AC80"/>
  <c r="BW79"/>
  <c r="BV79"/>
  <c r="BU79"/>
  <c r="BT79"/>
  <c r="BS79"/>
  <c r="BR79"/>
  <c r="BQ79"/>
  <c r="BP79"/>
  <c r="BO79"/>
  <c r="BN79"/>
  <c r="BM79"/>
  <c r="BL79"/>
  <c r="BK79"/>
  <c r="BJ79"/>
  <c r="BI79"/>
  <c r="BH79"/>
  <c r="BG79"/>
  <c r="BF79"/>
  <c r="BE79"/>
  <c r="BD79"/>
  <c r="BC79"/>
  <c r="BB79"/>
  <c r="BA79"/>
  <c r="AZ79"/>
  <c r="AY79"/>
  <c r="AX79"/>
  <c r="AW79"/>
  <c r="AV79"/>
  <c r="AU79"/>
  <c r="AT79"/>
  <c r="AS79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BW77"/>
  <c r="BV77"/>
  <c r="BU77"/>
  <c r="BT77"/>
  <c r="BS77"/>
  <c r="BR77"/>
  <c r="BQ77"/>
  <c r="BP77"/>
  <c r="BO77"/>
  <c r="BN77"/>
  <c r="BM77"/>
  <c r="BL77"/>
  <c r="BK77"/>
  <c r="BJ77"/>
  <c r="BI77"/>
  <c r="BH77"/>
  <c r="BG77"/>
  <c r="BF77"/>
  <c r="BE77"/>
  <c r="BD77"/>
  <c r="BC77"/>
  <c r="BB77"/>
  <c r="BA77"/>
  <c r="AZ77"/>
  <c r="AY77"/>
  <c r="AX77"/>
  <c r="AW77"/>
  <c r="AV77"/>
  <c r="AU77"/>
  <c r="AT77"/>
  <c r="AS77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BW76"/>
  <c r="BV76"/>
  <c r="BU76"/>
  <c r="BT76"/>
  <c r="BS76"/>
  <c r="BR76"/>
  <c r="BQ76"/>
  <c r="BP76"/>
  <c r="BO76"/>
  <c r="BN76"/>
  <c r="BM76"/>
  <c r="BL76"/>
  <c r="BK76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O75"/>
  <c r="BW74"/>
  <c r="BV74"/>
  <c r="BU74"/>
  <c r="BT74"/>
  <c r="BS74"/>
  <c r="BR74"/>
  <c r="BQ74"/>
  <c r="BP74"/>
  <c r="BO74"/>
  <c r="BN74"/>
  <c r="BM74"/>
  <c r="BL74"/>
  <c r="BK74"/>
  <c r="BJ74"/>
  <c r="BI74"/>
  <c r="BH74"/>
  <c r="BG74"/>
  <c r="BF74"/>
  <c r="BE74"/>
  <c r="BD74"/>
  <c r="BC74"/>
  <c r="BB74"/>
  <c r="BA74"/>
  <c r="AZ74"/>
  <c r="AY74"/>
  <c r="AX74"/>
  <c r="AW74"/>
  <c r="AV74"/>
  <c r="AU74"/>
  <c r="AT74"/>
  <c r="AS74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BR73"/>
  <c r="BJ73"/>
  <c r="BB73"/>
  <c r="AT73"/>
  <c r="AL73"/>
  <c r="AD73"/>
  <c r="V73"/>
  <c r="N73"/>
  <c r="AS72"/>
  <c r="BW71"/>
  <c r="BV71"/>
  <c r="BU71"/>
  <c r="BT71"/>
  <c r="BS71"/>
  <c r="BR71"/>
  <c r="BQ71"/>
  <c r="BP71"/>
  <c r="BO71"/>
  <c r="BN71"/>
  <c r="BM71"/>
  <c r="BL71"/>
  <c r="BK71"/>
  <c r="BJ71"/>
  <c r="BI71"/>
  <c r="BH71"/>
  <c r="BG71"/>
  <c r="BF71"/>
  <c r="BE71"/>
  <c r="BD71"/>
  <c r="BC71"/>
  <c r="BB71"/>
  <c r="BA71"/>
  <c r="AZ71"/>
  <c r="AY71"/>
  <c r="AX71"/>
  <c r="AW71"/>
  <c r="AV71"/>
  <c r="AU71"/>
  <c r="AT71"/>
  <c r="AS71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BM70"/>
  <c r="BW69"/>
  <c r="BV69"/>
  <c r="BU69"/>
  <c r="BT69"/>
  <c r="BS69"/>
  <c r="BR69"/>
  <c r="BQ69"/>
  <c r="BP69"/>
  <c r="BO69"/>
  <c r="BN69"/>
  <c r="BM69"/>
  <c r="BL69"/>
  <c r="BK69"/>
  <c r="BJ69"/>
  <c r="BI69"/>
  <c r="BH69"/>
  <c r="BG69"/>
  <c r="BF69"/>
  <c r="BE69"/>
  <c r="BD69"/>
  <c r="BC69"/>
  <c r="BB69"/>
  <c r="BA69"/>
  <c r="AZ69"/>
  <c r="AY69"/>
  <c r="AX69"/>
  <c r="AW69"/>
  <c r="AV69"/>
  <c r="AU69"/>
  <c r="AT69"/>
  <c r="AS69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BW68"/>
  <c r="BV68"/>
  <c r="BU68"/>
  <c r="BT68"/>
  <c r="BS68"/>
  <c r="BR68"/>
  <c r="BQ68"/>
  <c r="BP68"/>
  <c r="BO68"/>
  <c r="BN68"/>
  <c r="BM68"/>
  <c r="BL68"/>
  <c r="BK68"/>
  <c r="BJ68"/>
  <c r="BI68"/>
  <c r="BH68"/>
  <c r="BG68"/>
  <c r="BF68"/>
  <c r="BE68"/>
  <c r="BD68"/>
  <c r="BC68"/>
  <c r="BB68"/>
  <c r="BA68"/>
  <c r="AZ68"/>
  <c r="AY68"/>
  <c r="AX68"/>
  <c r="AW68"/>
  <c r="AV68"/>
  <c r="AU68"/>
  <c r="AT68"/>
  <c r="AS68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BW66"/>
  <c r="BV66"/>
  <c r="BU66"/>
  <c r="BT66"/>
  <c r="BS66"/>
  <c r="BR66"/>
  <c r="BQ66"/>
  <c r="BP66"/>
  <c r="BO66"/>
  <c r="BN66"/>
  <c r="BM66"/>
  <c r="BL66"/>
  <c r="BK66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BW65"/>
  <c r="BO65"/>
  <c r="BG65"/>
  <c r="AY65"/>
  <c r="AQ65"/>
  <c r="AI65"/>
  <c r="AA65"/>
  <c r="S65"/>
  <c r="K65"/>
  <c r="BI64"/>
  <c r="BW63"/>
  <c r="BV63"/>
  <c r="BU63"/>
  <c r="BT63"/>
  <c r="BS63"/>
  <c r="BR63"/>
  <c r="BQ63"/>
  <c r="BP63"/>
  <c r="BO63"/>
  <c r="BN63"/>
  <c r="BM63"/>
  <c r="BL63"/>
  <c r="BK63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BW61"/>
  <c r="BV61"/>
  <c r="BU61"/>
  <c r="BT61"/>
  <c r="BS61"/>
  <c r="BR61"/>
  <c r="BQ61"/>
  <c r="BP61"/>
  <c r="BO61"/>
  <c r="BN61"/>
  <c r="BM61"/>
  <c r="BL61"/>
  <c r="BK61"/>
  <c r="BJ61"/>
  <c r="BI61"/>
  <c r="BH61"/>
  <c r="BG61"/>
  <c r="BF61"/>
  <c r="BE61"/>
  <c r="BD61"/>
  <c r="BC61"/>
  <c r="BB61"/>
  <c r="BA61"/>
  <c r="AZ61"/>
  <c r="AY61"/>
  <c r="AX61"/>
  <c r="AW61"/>
  <c r="AV61"/>
  <c r="AU61"/>
  <c r="AT61"/>
  <c r="AS61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BW60"/>
  <c r="BV60"/>
  <c r="BU60"/>
  <c r="BT60"/>
  <c r="BS60"/>
  <c r="BR60"/>
  <c r="BQ60"/>
  <c r="BP60"/>
  <c r="BO60"/>
  <c r="BN60"/>
  <c r="BM60"/>
  <c r="BL60"/>
  <c r="BK60"/>
  <c r="BJ60"/>
  <c r="BI60"/>
  <c r="BH60"/>
  <c r="BG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BW58"/>
  <c r="BV58"/>
  <c r="BU58"/>
  <c r="BT58"/>
  <c r="BS58"/>
  <c r="BR58"/>
  <c r="BQ58"/>
  <c r="BP58"/>
  <c r="BO58"/>
  <c r="BN58"/>
  <c r="BM58"/>
  <c r="BL58"/>
  <c r="BK58"/>
  <c r="BJ58"/>
  <c r="BI58"/>
  <c r="BH58"/>
  <c r="BG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BT57"/>
  <c r="BL57"/>
  <c r="BD57"/>
  <c r="AV57"/>
  <c r="AN57"/>
  <c r="AF57"/>
  <c r="X57"/>
  <c r="P57"/>
  <c r="M56"/>
  <c r="BW55"/>
  <c r="BV55"/>
  <c r="BU55"/>
  <c r="BT55"/>
  <c r="BS55"/>
  <c r="BR55"/>
  <c r="BQ55"/>
  <c r="BP55"/>
  <c r="BO55"/>
  <c r="BN55"/>
  <c r="BM55"/>
  <c r="BL55"/>
  <c r="BK55"/>
  <c r="BJ55"/>
  <c r="BI55"/>
  <c r="BH55"/>
  <c r="BG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BW53"/>
  <c r="BV53"/>
  <c r="BU53"/>
  <c r="BT53"/>
  <c r="BS53"/>
  <c r="BR53"/>
  <c r="BQ53"/>
  <c r="BP53"/>
  <c r="BO53"/>
  <c r="BN53"/>
  <c r="BM53"/>
  <c r="BL53"/>
  <c r="BK53"/>
  <c r="BJ53"/>
  <c r="BI53"/>
  <c r="BH53"/>
  <c r="BG53"/>
  <c r="BF53"/>
  <c r="BE53"/>
  <c r="BD53"/>
  <c r="BC53"/>
  <c r="BB53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BW52"/>
  <c r="BV52"/>
  <c r="BU52"/>
  <c r="BT52"/>
  <c r="BS52"/>
  <c r="BR52"/>
  <c r="BQ52"/>
  <c r="BP52"/>
  <c r="BO52"/>
  <c r="BN52"/>
  <c r="BM52"/>
  <c r="BL52"/>
  <c r="BK52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Q51"/>
  <c r="BW50"/>
  <c r="BV50"/>
  <c r="BU50"/>
  <c r="BT50"/>
  <c r="BS50"/>
  <c r="BR50"/>
  <c r="BQ50"/>
  <c r="BP50"/>
  <c r="BO50"/>
  <c r="BN50"/>
  <c r="BM50"/>
  <c r="BL50"/>
  <c r="BK50"/>
  <c r="BJ50"/>
  <c r="BI50"/>
  <c r="BH50"/>
  <c r="BG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BR49"/>
  <c r="BJ49"/>
  <c r="BB49"/>
  <c r="AT49"/>
  <c r="AL49"/>
  <c r="AD49"/>
  <c r="V49"/>
  <c r="N49"/>
  <c r="BK48"/>
  <c r="AE48"/>
  <c r="BW47"/>
  <c r="BV47"/>
  <c r="BU47"/>
  <c r="BT47"/>
  <c r="BS47"/>
  <c r="BR47"/>
  <c r="BQ47"/>
  <c r="BP47"/>
  <c r="BO47"/>
  <c r="BN47"/>
  <c r="BM47"/>
  <c r="BL47"/>
  <c r="BK47"/>
  <c r="BJ47"/>
  <c r="BI47"/>
  <c r="BH47"/>
  <c r="BG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BW45"/>
  <c r="BV45"/>
  <c r="BU45"/>
  <c r="BT45"/>
  <c r="BS45"/>
  <c r="BR45"/>
  <c r="BQ45"/>
  <c r="BP45"/>
  <c r="BO45"/>
  <c r="BN45"/>
  <c r="BM45"/>
  <c r="BL45"/>
  <c r="BK45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BW44"/>
  <c r="BV44"/>
  <c r="BU44"/>
  <c r="BT44"/>
  <c r="BS44"/>
  <c r="BR44"/>
  <c r="BQ44"/>
  <c r="BP44"/>
  <c r="BO44"/>
  <c r="BN44"/>
  <c r="BM44"/>
  <c r="BL44"/>
  <c r="BK44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BW42"/>
  <c r="BV42"/>
  <c r="BU42"/>
  <c r="BT42"/>
  <c r="BS42"/>
  <c r="BR42"/>
  <c r="BQ42"/>
  <c r="BP42"/>
  <c r="BO42"/>
  <c r="BN42"/>
  <c r="BM42"/>
  <c r="BL42"/>
  <c r="BK42"/>
  <c r="BJ42"/>
  <c r="BI42"/>
  <c r="BH42"/>
  <c r="BG42"/>
  <c r="BF42"/>
  <c r="BE42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BP41"/>
  <c r="BH41"/>
  <c r="AZ41"/>
  <c r="AR41"/>
  <c r="AJ41"/>
  <c r="AB41"/>
  <c r="T41"/>
  <c r="L41"/>
  <c r="BP40"/>
  <c r="BC40"/>
  <c r="AO40"/>
  <c r="AC40"/>
  <c r="P40"/>
  <c r="BW39"/>
  <c r="BV39"/>
  <c r="BU39"/>
  <c r="BT39"/>
  <c r="BS39"/>
  <c r="BR39"/>
  <c r="BQ39"/>
  <c r="BP39"/>
  <c r="BO39"/>
  <c r="BN39"/>
  <c r="BM39"/>
  <c r="BL39"/>
  <c r="BK39"/>
  <c r="BJ39"/>
  <c r="BI39"/>
  <c r="BH39"/>
  <c r="BG39"/>
  <c r="BF39"/>
  <c r="BE39"/>
  <c r="BD39"/>
  <c r="BC39"/>
  <c r="BB39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BW37"/>
  <c r="BV37"/>
  <c r="BU37"/>
  <c r="BT37"/>
  <c r="BS37"/>
  <c r="BR37"/>
  <c r="BQ37"/>
  <c r="BP37"/>
  <c r="BO37"/>
  <c r="BN37"/>
  <c r="BM37"/>
  <c r="BL37"/>
  <c r="BK37"/>
  <c r="BJ37"/>
  <c r="BI37"/>
  <c r="BH37"/>
  <c r="BG37"/>
  <c r="BF37"/>
  <c r="BE37"/>
  <c r="BD37"/>
  <c r="BC37"/>
  <c r="BB37"/>
  <c r="BA37"/>
  <c r="AZ37"/>
  <c r="AY37"/>
  <c r="AX37"/>
  <c r="AW37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BW36"/>
  <c r="BV36"/>
  <c r="BU36"/>
  <c r="BT36"/>
  <c r="BS36"/>
  <c r="BR36"/>
  <c r="BQ36"/>
  <c r="BP36"/>
  <c r="BO36"/>
  <c r="BN36"/>
  <c r="BM36"/>
  <c r="BL36"/>
  <c r="BK36"/>
  <c r="BJ36"/>
  <c r="BI36"/>
  <c r="BH36"/>
  <c r="BG36"/>
  <c r="BF36"/>
  <c r="BE36"/>
  <c r="BD36"/>
  <c r="BC36"/>
  <c r="BB36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AD35"/>
  <c r="BW34"/>
  <c r="BV34"/>
  <c r="BU34"/>
  <c r="BT34"/>
  <c r="BS34"/>
  <c r="BR34"/>
  <c r="BQ34"/>
  <c r="BP34"/>
  <c r="BO34"/>
  <c r="BN34"/>
  <c r="BM34"/>
  <c r="BL34"/>
  <c r="BK34"/>
  <c r="BJ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BT33"/>
  <c r="BL33"/>
  <c r="BD33"/>
  <c r="AV33"/>
  <c r="AN33"/>
  <c r="AF33"/>
  <c r="X33"/>
  <c r="P33"/>
  <c r="BP32"/>
  <c r="BH32"/>
  <c r="AZ32"/>
  <c r="AR32"/>
  <c r="AJ32"/>
  <c r="AB32"/>
  <c r="T32"/>
  <c r="L32"/>
  <c r="BW31"/>
  <c r="BV31"/>
  <c r="BU31"/>
  <c r="BT31"/>
  <c r="BS31"/>
  <c r="BR31"/>
  <c r="BQ31"/>
  <c r="BP31"/>
  <c r="BO31"/>
  <c r="BN31"/>
  <c r="BM31"/>
  <c r="BL31"/>
  <c r="BK31"/>
  <c r="BJ31"/>
  <c r="BI31"/>
  <c r="BH31"/>
  <c r="BG31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P30"/>
  <c r="BW29"/>
  <c r="BV29"/>
  <c r="BU29"/>
  <c r="BT29"/>
  <c r="BS29"/>
  <c r="BR29"/>
  <c r="BQ29"/>
  <c r="BP29"/>
  <c r="BO29"/>
  <c r="BN29"/>
  <c r="BM29"/>
  <c r="BL29"/>
  <c r="BK29"/>
  <c r="BJ29"/>
  <c r="BI29"/>
  <c r="BH29"/>
  <c r="BG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BW28"/>
  <c r="BV28"/>
  <c r="BU28"/>
  <c r="BT28"/>
  <c r="BS28"/>
  <c r="BR28"/>
  <c r="BQ28"/>
  <c r="BP28"/>
  <c r="BO28"/>
  <c r="BN28"/>
  <c r="BM28"/>
  <c r="BL28"/>
  <c r="BK28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AT27"/>
  <c r="BW26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BV25"/>
  <c r="BN25"/>
  <c r="BF25"/>
  <c r="AX25"/>
  <c r="AP25"/>
  <c r="AH25"/>
  <c r="Z25"/>
  <c r="R25"/>
  <c r="J25"/>
  <c r="BP24"/>
  <c r="BH24"/>
  <c r="AZ24"/>
  <c r="AR24"/>
  <c r="AJ24"/>
  <c r="AB24"/>
  <c r="T24"/>
  <c r="L24"/>
  <c r="BW23"/>
  <c r="BV23"/>
  <c r="BU23"/>
  <c r="BT23"/>
  <c r="BS23"/>
  <c r="BR23"/>
  <c r="BQ23"/>
  <c r="BP23"/>
  <c r="BO23"/>
  <c r="BN23"/>
  <c r="BM23"/>
  <c r="BL23"/>
  <c r="BK23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AF22"/>
  <c r="BW21"/>
  <c r="BV21"/>
  <c r="BU21"/>
  <c r="BT21"/>
  <c r="BS21"/>
  <c r="BR21"/>
  <c r="BQ21"/>
  <c r="BP21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BW20"/>
  <c r="BV20"/>
  <c r="BU20"/>
  <c r="BT20"/>
  <c r="BS20"/>
  <c r="BR20"/>
  <c r="BQ20"/>
  <c r="BP20"/>
  <c r="BO20"/>
  <c r="BN20"/>
  <c r="BM20"/>
  <c r="BL20"/>
  <c r="BK20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BJ19"/>
  <c r="BW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BP17"/>
  <c r="BH17"/>
  <c r="AZ17"/>
  <c r="AR17"/>
  <c r="AJ17"/>
  <c r="AB17"/>
  <c r="T17"/>
  <c r="L17"/>
  <c r="BP16"/>
  <c r="BH16"/>
  <c r="AZ16"/>
  <c r="AR16"/>
  <c r="AJ16"/>
  <c r="AB16"/>
  <c r="T16"/>
  <c r="L16"/>
  <c r="BW15"/>
  <c r="BV15"/>
  <c r="BU15"/>
  <c r="BT15"/>
  <c r="BS15"/>
  <c r="BR15"/>
  <c r="BQ15"/>
  <c r="BP15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BD14"/>
  <c r="AV14"/>
  <c r="BW13"/>
  <c r="BV13"/>
  <c r="BU13"/>
  <c r="BT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BW12"/>
  <c r="BO12"/>
  <c r="BG12"/>
  <c r="AY12"/>
  <c r="AQ12"/>
  <c r="AI12"/>
  <c r="AA12"/>
  <c r="S12"/>
  <c r="K12"/>
  <c r="BW10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P9"/>
  <c r="Q9" s="1"/>
  <c r="R9" s="1"/>
  <c r="S9" s="1"/>
  <c r="T9" s="1"/>
  <c r="U9" s="1"/>
  <c r="V9" s="1"/>
  <c r="W9" s="1"/>
  <c r="X9" s="1"/>
  <c r="Y9" s="1"/>
  <c r="Z9" s="1"/>
  <c r="AA9" s="1"/>
  <c r="AB9" s="1"/>
  <c r="AC9" s="1"/>
  <c r="AD9" s="1"/>
  <c r="AE9" s="1"/>
  <c r="AF9" s="1"/>
  <c r="AG9" s="1"/>
  <c r="AH9" s="1"/>
  <c r="AI9" s="1"/>
  <c r="AJ9" s="1"/>
  <c r="AK9" s="1"/>
  <c r="AL9" s="1"/>
  <c r="AM9" s="1"/>
  <c r="AN9" s="1"/>
  <c r="AO9" s="1"/>
  <c r="AP9" s="1"/>
  <c r="AQ9" s="1"/>
  <c r="AR9" s="1"/>
  <c r="AS9" s="1"/>
  <c r="AT9" s="1"/>
  <c r="AU9" s="1"/>
  <c r="AV9" s="1"/>
  <c r="AW9" s="1"/>
  <c r="AX9" s="1"/>
  <c r="AY9" s="1"/>
  <c r="AZ9" s="1"/>
  <c r="BA9" s="1"/>
  <c r="BB9" s="1"/>
  <c r="BC9" s="1"/>
  <c r="BD9" s="1"/>
  <c r="BE9" s="1"/>
  <c r="BF9" s="1"/>
  <c r="BG9" s="1"/>
  <c r="BH9" s="1"/>
  <c r="BI9" s="1"/>
  <c r="BJ9" s="1"/>
  <c r="BK9" s="1"/>
  <c r="BL9" s="1"/>
  <c r="BM9" s="1"/>
  <c r="BN9" s="1"/>
  <c r="BO9" s="1"/>
  <c r="BP9" s="1"/>
  <c r="BQ9" s="1"/>
  <c r="BR9" s="1"/>
  <c r="BS9" s="1"/>
  <c r="BT9" s="1"/>
  <c r="BU9" s="1"/>
  <c r="BV9" s="1"/>
  <c r="BW9" s="1"/>
  <c r="BX9" s="1"/>
  <c r="BX58" s="1"/>
  <c r="O9"/>
  <c r="N9"/>
  <c r="M9"/>
  <c r="L9"/>
  <c r="K9"/>
  <c r="B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M9" i="13" l="1"/>
  <c r="B27"/>
  <c r="B11"/>
  <c r="B15"/>
  <c r="B19"/>
  <c r="B23"/>
  <c r="B14"/>
  <c r="B18"/>
  <c r="B22"/>
  <c r="B26"/>
  <c r="B13"/>
  <c r="B17"/>
  <c r="B21"/>
  <c r="B25"/>
  <c r="B28"/>
  <c r="B29"/>
  <c r="B30"/>
  <c r="B32"/>
  <c r="B34"/>
  <c r="B36"/>
  <c r="B38"/>
  <c r="B40"/>
  <c r="B42"/>
  <c r="B44"/>
  <c r="B46"/>
  <c r="B48"/>
  <c r="B50"/>
  <c r="B52"/>
  <c r="B104"/>
  <c r="B53"/>
  <c r="B54"/>
  <c r="B55"/>
  <c r="B56"/>
  <c r="B57"/>
  <c r="B58"/>
  <c r="B59"/>
  <c r="B60"/>
  <c r="B61"/>
  <c r="B62"/>
  <c r="B63"/>
  <c r="B64"/>
  <c r="B65"/>
  <c r="B66"/>
  <c r="B68"/>
  <c r="B69"/>
  <c r="B70"/>
  <c r="B71"/>
  <c r="B72"/>
  <c r="B73"/>
  <c r="B74"/>
  <c r="B103"/>
  <c r="B102"/>
  <c r="B110"/>
  <c r="B109"/>
  <c r="B112"/>
  <c r="B114"/>
  <c r="B117"/>
  <c r="B125"/>
  <c r="B133"/>
  <c r="B108"/>
  <c r="B107"/>
  <c r="B106"/>
  <c r="B122"/>
  <c r="B130"/>
  <c r="B111"/>
  <c r="B105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54"/>
  <c r="B119"/>
  <c r="B127"/>
  <c r="B145"/>
  <c r="B150"/>
  <c r="B116"/>
  <c r="B124"/>
  <c r="B132"/>
  <c r="B118"/>
  <c r="B126"/>
  <c r="B157"/>
  <c r="B151"/>
  <c r="B146"/>
  <c r="B148"/>
  <c r="B152"/>
  <c r="B153"/>
  <c r="B156"/>
  <c r="B158"/>
  <c r="B155"/>
  <c r="B159"/>
  <c r="B160"/>
  <c r="B161"/>
  <c r="B162"/>
  <c r="B163"/>
  <c r="B164"/>
  <c r="B165"/>
  <c r="B166"/>
  <c r="B167"/>
  <c r="B168"/>
  <c r="B169"/>
  <c r="B170"/>
  <c r="B171"/>
  <c r="N9" i="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78"/>
  <c r="B79"/>
  <c r="B81"/>
  <c r="B83"/>
  <c r="B85"/>
  <c r="B77"/>
  <c r="B76"/>
  <c r="B75"/>
  <c r="B80"/>
  <c r="B82"/>
  <c r="B84"/>
  <c r="B127"/>
  <c r="B119"/>
  <c r="B129"/>
  <c r="B105"/>
  <c r="B131"/>
  <c r="B86"/>
  <c r="B87"/>
  <c r="B88"/>
  <c r="B89"/>
  <c r="B90"/>
  <c r="B91"/>
  <c r="B92"/>
  <c r="B93"/>
  <c r="B94"/>
  <c r="B95"/>
  <c r="B96"/>
  <c r="B97"/>
  <c r="B98"/>
  <c r="B103"/>
  <c r="B102"/>
  <c r="B101"/>
  <c r="B120"/>
  <c r="B125"/>
  <c r="B124"/>
  <c r="B123"/>
  <c r="B126"/>
  <c r="B128"/>
  <c r="B130"/>
  <c r="B132"/>
  <c r="B122"/>
  <c r="B121"/>
  <c r="B133"/>
  <c r="B150"/>
  <c r="B146"/>
  <c r="B149"/>
  <c r="B147"/>
  <c r="B151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U171" i="1"/>
  <c r="P14"/>
  <c r="BT14"/>
  <c r="O17"/>
  <c r="W17"/>
  <c r="AE17"/>
  <c r="AU17"/>
  <c r="BC17"/>
  <c r="BK17"/>
  <c r="BS17"/>
  <c r="BL14"/>
  <c r="N17"/>
  <c r="V17"/>
  <c r="AD17"/>
  <c r="AL17"/>
  <c r="AT17"/>
  <c r="BB17"/>
  <c r="BJ17"/>
  <c r="BR17"/>
  <c r="N19"/>
  <c r="AV22"/>
  <c r="L25"/>
  <c r="T25"/>
  <c r="AB25"/>
  <c r="AJ25"/>
  <c r="AR25"/>
  <c r="AZ25"/>
  <c r="BH25"/>
  <c r="BP25"/>
  <c r="BJ27"/>
  <c r="AF30"/>
  <c r="J33"/>
  <c r="R33"/>
  <c r="Z33"/>
  <c r="AH33"/>
  <c r="AP33"/>
  <c r="AX33"/>
  <c r="BF33"/>
  <c r="BN33"/>
  <c r="BV33"/>
  <c r="AT35"/>
  <c r="T38"/>
  <c r="N41"/>
  <c r="V41"/>
  <c r="AD41"/>
  <c r="AL41"/>
  <c r="AT41"/>
  <c r="BB41"/>
  <c r="BJ41"/>
  <c r="BR41"/>
  <c r="V43"/>
  <c r="P49"/>
  <c r="X49"/>
  <c r="AF49"/>
  <c r="AN49"/>
  <c r="AV49"/>
  <c r="BD49"/>
  <c r="BL49"/>
  <c r="BT49"/>
  <c r="J57"/>
  <c r="R57"/>
  <c r="Z57"/>
  <c r="AH57"/>
  <c r="AP57"/>
  <c r="AX57"/>
  <c r="BF57"/>
  <c r="BN57"/>
  <c r="BV57"/>
  <c r="M65"/>
  <c r="U65"/>
  <c r="AC65"/>
  <c r="AK65"/>
  <c r="AS65"/>
  <c r="BA65"/>
  <c r="BI65"/>
  <c r="BQ65"/>
  <c r="P73"/>
  <c r="X73"/>
  <c r="AF73"/>
  <c r="AN73"/>
  <c r="AV73"/>
  <c r="BD73"/>
  <c r="BL73"/>
  <c r="BT73"/>
  <c r="K81"/>
  <c r="S81"/>
  <c r="AA81"/>
  <c r="AI81"/>
  <c r="AQ81"/>
  <c r="AY81"/>
  <c r="BG81"/>
  <c r="BO81"/>
  <c r="BW81"/>
  <c r="N89"/>
  <c r="V89"/>
  <c r="AD89"/>
  <c r="AL89"/>
  <c r="AT89"/>
  <c r="BB89"/>
  <c r="BJ89"/>
  <c r="BR89"/>
  <c r="Q97"/>
  <c r="Y97"/>
  <c r="AG97"/>
  <c r="AO97"/>
  <c r="AW97"/>
  <c r="BE97"/>
  <c r="BM97"/>
  <c r="BU97"/>
  <c r="M105"/>
  <c r="U105"/>
  <c r="AC105"/>
  <c r="AK105"/>
  <c r="AS105"/>
  <c r="BA105"/>
  <c r="BI105"/>
  <c r="BQ105"/>
  <c r="K113"/>
  <c r="S113"/>
  <c r="AA113"/>
  <c r="AI113"/>
  <c r="AQ113"/>
  <c r="AY113"/>
  <c r="BG113"/>
  <c r="BO113"/>
  <c r="BW113"/>
  <c r="Q121"/>
  <c r="Y121"/>
  <c r="AG121"/>
  <c r="AO121"/>
  <c r="AW121"/>
  <c r="BE121"/>
  <c r="BM121"/>
  <c r="BU121"/>
  <c r="O129"/>
  <c r="W129"/>
  <c r="AE129"/>
  <c r="AM129"/>
  <c r="AU129"/>
  <c r="BC129"/>
  <c r="BK129"/>
  <c r="BS129"/>
  <c r="L137"/>
  <c r="T137"/>
  <c r="AB137"/>
  <c r="AJ137"/>
  <c r="AR137"/>
  <c r="AZ137"/>
  <c r="BH137"/>
  <c r="BP137"/>
  <c r="O140"/>
  <c r="W140"/>
  <c r="AE140"/>
  <c r="AM140"/>
  <c r="AU140"/>
  <c r="BC140"/>
  <c r="BK140"/>
  <c r="BS140"/>
  <c r="P145"/>
  <c r="X145"/>
  <c r="AF145"/>
  <c r="AN145"/>
  <c r="AV145"/>
  <c r="BD145"/>
  <c r="BL145"/>
  <c r="BT145"/>
  <c r="L148"/>
  <c r="T148"/>
  <c r="AB148"/>
  <c r="AJ148"/>
  <c r="AR148"/>
  <c r="AZ148"/>
  <c r="BH148"/>
  <c r="BP148"/>
  <c r="Z153"/>
  <c r="BF153"/>
  <c r="K156"/>
  <c r="S156"/>
  <c r="AA156"/>
  <c r="AI156"/>
  <c r="AQ156"/>
  <c r="AY156"/>
  <c r="BG156"/>
  <c r="BO156"/>
  <c r="BW156"/>
  <c r="Y161"/>
  <c r="BE161"/>
  <c r="J164"/>
  <c r="R164"/>
  <c r="Z164"/>
  <c r="AH164"/>
  <c r="AP164"/>
  <c r="AX164"/>
  <c r="BF164"/>
  <c r="BN164"/>
  <c r="BV164"/>
  <c r="Y169"/>
  <c r="BE169"/>
  <c r="AE59"/>
  <c r="BW169"/>
  <c r="M17"/>
  <c r="U17"/>
  <c r="AC17"/>
  <c r="AK17"/>
  <c r="AS17"/>
  <c r="BA17"/>
  <c r="BI17"/>
  <c r="BQ17"/>
  <c r="BR19"/>
  <c r="AN22"/>
  <c r="K25"/>
  <c r="S25"/>
  <c r="AA25"/>
  <c r="AI25"/>
  <c r="AQ25"/>
  <c r="AY25"/>
  <c r="BG25"/>
  <c r="BO25"/>
  <c r="BW25"/>
  <c r="BB27"/>
  <c r="X30"/>
  <c r="Q33"/>
  <c r="Y33"/>
  <c r="AG33"/>
  <c r="AO33"/>
  <c r="AW33"/>
  <c r="BE33"/>
  <c r="BM33"/>
  <c r="BU33"/>
  <c r="AL35"/>
  <c r="M41"/>
  <c r="U41"/>
  <c r="AC41"/>
  <c r="AK41"/>
  <c r="AS41"/>
  <c r="BA41"/>
  <c r="BI41"/>
  <c r="BQ41"/>
  <c r="O49"/>
  <c r="W49"/>
  <c r="AE49"/>
  <c r="AM49"/>
  <c r="AU49"/>
  <c r="BC49"/>
  <c r="BK49"/>
  <c r="BS49"/>
  <c r="Q57"/>
  <c r="Y57"/>
  <c r="AG57"/>
  <c r="AO57"/>
  <c r="AW57"/>
  <c r="BE57"/>
  <c r="BM57"/>
  <c r="BU57"/>
  <c r="L65"/>
  <c r="T65"/>
  <c r="AB65"/>
  <c r="AJ65"/>
  <c r="AR65"/>
  <c r="AZ65"/>
  <c r="BH65"/>
  <c r="BP65"/>
  <c r="O73"/>
  <c r="W73"/>
  <c r="AE73"/>
  <c r="AM73"/>
  <c r="AU73"/>
  <c r="BC73"/>
  <c r="BK73"/>
  <c r="BS73"/>
  <c r="J81"/>
  <c r="R81"/>
  <c r="Z81"/>
  <c r="AH81"/>
  <c r="AP81"/>
  <c r="AX81"/>
  <c r="BF81"/>
  <c r="BN81"/>
  <c r="BV81"/>
  <c r="M89"/>
  <c r="U89"/>
  <c r="AC89"/>
  <c r="AK89"/>
  <c r="AS89"/>
  <c r="BA89"/>
  <c r="BI89"/>
  <c r="BQ89"/>
  <c r="P97"/>
  <c r="X97"/>
  <c r="AF97"/>
  <c r="AN97"/>
  <c r="AV97"/>
  <c r="BD97"/>
  <c r="BL97"/>
  <c r="BT97"/>
  <c r="L105"/>
  <c r="T105"/>
  <c r="AB105"/>
  <c r="AJ105"/>
  <c r="AR105"/>
  <c r="AZ105"/>
  <c r="BH105"/>
  <c r="BP105"/>
  <c r="J113"/>
  <c r="R113"/>
  <c r="Z113"/>
  <c r="AH113"/>
  <c r="AP113"/>
  <c r="AX113"/>
  <c r="BF113"/>
  <c r="BN113"/>
  <c r="BV113"/>
  <c r="P121"/>
  <c r="X121"/>
  <c r="AF121"/>
  <c r="AN121"/>
  <c r="AV121"/>
  <c r="BD121"/>
  <c r="BL121"/>
  <c r="BT121"/>
  <c r="N129"/>
  <c r="V129"/>
  <c r="AD129"/>
  <c r="AL129"/>
  <c r="AT129"/>
  <c r="BB129"/>
  <c r="BJ129"/>
  <c r="BR129"/>
  <c r="K137"/>
  <c r="S137"/>
  <c r="AA137"/>
  <c r="AI137"/>
  <c r="AQ137"/>
  <c r="AY137"/>
  <c r="BG137"/>
  <c r="BO137"/>
  <c r="BW137"/>
  <c r="O145"/>
  <c r="W145"/>
  <c r="AE145"/>
  <c r="AM145"/>
  <c r="AU145"/>
  <c r="BC145"/>
  <c r="BK145"/>
  <c r="BS145"/>
  <c r="Y153"/>
  <c r="BE153"/>
  <c r="R161"/>
  <c r="AX161"/>
  <c r="R169"/>
  <c r="AX169"/>
  <c r="BV30"/>
  <c r="AU83"/>
  <c r="AN14"/>
  <c r="K17"/>
  <c r="S17"/>
  <c r="AA17"/>
  <c r="AI17"/>
  <c r="AQ17"/>
  <c r="AY17"/>
  <c r="BG17"/>
  <c r="BO17"/>
  <c r="BW17"/>
  <c r="BB19"/>
  <c r="X22"/>
  <c r="Q25"/>
  <c r="Y25"/>
  <c r="AG25"/>
  <c r="AO25"/>
  <c r="AW25"/>
  <c r="BE25"/>
  <c r="BM25"/>
  <c r="BU25"/>
  <c r="AL27"/>
  <c r="BT30"/>
  <c r="O33"/>
  <c r="W33"/>
  <c r="AE33"/>
  <c r="AM33"/>
  <c r="AU33"/>
  <c r="BC33"/>
  <c r="BK33"/>
  <c r="BS33"/>
  <c r="V35"/>
  <c r="K41"/>
  <c r="S41"/>
  <c r="AA41"/>
  <c r="AI41"/>
  <c r="AQ41"/>
  <c r="AY41"/>
  <c r="BG41"/>
  <c r="BO41"/>
  <c r="BW41"/>
  <c r="BL46"/>
  <c r="M49"/>
  <c r="U49"/>
  <c r="AC49"/>
  <c r="AK49"/>
  <c r="AS49"/>
  <c r="BA49"/>
  <c r="BI49"/>
  <c r="BQ49"/>
  <c r="O57"/>
  <c r="W57"/>
  <c r="AE57"/>
  <c r="AM57"/>
  <c r="AU57"/>
  <c r="BC57"/>
  <c r="BK57"/>
  <c r="BS57"/>
  <c r="J65"/>
  <c r="R65"/>
  <c r="Z65"/>
  <c r="AH65"/>
  <c r="AP65"/>
  <c r="AX65"/>
  <c r="BF65"/>
  <c r="BN65"/>
  <c r="BV65"/>
  <c r="M73"/>
  <c r="U73"/>
  <c r="AC73"/>
  <c r="AK73"/>
  <c r="AS73"/>
  <c r="BA73"/>
  <c r="BI73"/>
  <c r="BQ73"/>
  <c r="P81"/>
  <c r="X81"/>
  <c r="AF81"/>
  <c r="AN81"/>
  <c r="AV81"/>
  <c r="BD81"/>
  <c r="BL81"/>
  <c r="BT81"/>
  <c r="K89"/>
  <c r="S89"/>
  <c r="AA89"/>
  <c r="AI89"/>
  <c r="AQ89"/>
  <c r="AY89"/>
  <c r="BG89"/>
  <c r="BO89"/>
  <c r="BW89"/>
  <c r="N97"/>
  <c r="V97"/>
  <c r="AD97"/>
  <c r="AL97"/>
  <c r="AT97"/>
  <c r="BB97"/>
  <c r="BJ97"/>
  <c r="BR97"/>
  <c r="AF99"/>
  <c r="J105"/>
  <c r="R105"/>
  <c r="Z105"/>
  <c r="AH105"/>
  <c r="AP105"/>
  <c r="AX105"/>
  <c r="BF105"/>
  <c r="BN105"/>
  <c r="BV105"/>
  <c r="P113"/>
  <c r="X113"/>
  <c r="AF113"/>
  <c r="AN113"/>
  <c r="AV113"/>
  <c r="BD113"/>
  <c r="BL113"/>
  <c r="BT113"/>
  <c r="N121"/>
  <c r="V121"/>
  <c r="AD121"/>
  <c r="AL121"/>
  <c r="AT121"/>
  <c r="BB121"/>
  <c r="BJ121"/>
  <c r="BR121"/>
  <c r="L129"/>
  <c r="T129"/>
  <c r="AB129"/>
  <c r="AJ129"/>
  <c r="AR129"/>
  <c r="AZ129"/>
  <c r="BH129"/>
  <c r="BP129"/>
  <c r="Q137"/>
  <c r="Y137"/>
  <c r="AG137"/>
  <c r="AO137"/>
  <c r="AW137"/>
  <c r="BE137"/>
  <c r="BM137"/>
  <c r="BU137"/>
  <c r="L140"/>
  <c r="T140"/>
  <c r="AB140"/>
  <c r="AJ140"/>
  <c r="AR140"/>
  <c r="AZ140"/>
  <c r="BH140"/>
  <c r="BP140"/>
  <c r="M145"/>
  <c r="U145"/>
  <c r="AC145"/>
  <c r="AK145"/>
  <c r="AS145"/>
  <c r="BA145"/>
  <c r="BI145"/>
  <c r="BQ145"/>
  <c r="Q148"/>
  <c r="Y148"/>
  <c r="AG148"/>
  <c r="AO148"/>
  <c r="AW148"/>
  <c r="BE148"/>
  <c r="BM148"/>
  <c r="BU148"/>
  <c r="Q153"/>
  <c r="AW153"/>
  <c r="P156"/>
  <c r="X156"/>
  <c r="AF156"/>
  <c r="AN156"/>
  <c r="AV156"/>
  <c r="BD156"/>
  <c r="BL156"/>
  <c r="BT156"/>
  <c r="J161"/>
  <c r="AP161"/>
  <c r="BV161"/>
  <c r="O164"/>
  <c r="W164"/>
  <c r="AE164"/>
  <c r="AM164"/>
  <c r="AU164"/>
  <c r="BC164"/>
  <c r="BK164"/>
  <c r="BS164"/>
  <c r="J169"/>
  <c r="AP169"/>
  <c r="BV169"/>
  <c r="AF14"/>
  <c r="J17"/>
  <c r="R17"/>
  <c r="Z17"/>
  <c r="AH17"/>
  <c r="AP17"/>
  <c r="AX17"/>
  <c r="BF17"/>
  <c r="BN17"/>
  <c r="BV17"/>
  <c r="AT19"/>
  <c r="P22"/>
  <c r="P25"/>
  <c r="X25"/>
  <c r="AF25"/>
  <c r="AN25"/>
  <c r="AV25"/>
  <c r="BD25"/>
  <c r="BL25"/>
  <c r="BT25"/>
  <c r="AD27"/>
  <c r="BL30"/>
  <c r="N33"/>
  <c r="V33"/>
  <c r="AD33"/>
  <c r="AL33"/>
  <c r="AT33"/>
  <c r="BB33"/>
  <c r="BJ33"/>
  <c r="BR33"/>
  <c r="N35"/>
  <c r="BT38"/>
  <c r="J41"/>
  <c r="R41"/>
  <c r="Z41"/>
  <c r="AH41"/>
  <c r="AP41"/>
  <c r="AX41"/>
  <c r="BF41"/>
  <c r="BN41"/>
  <c r="BV41"/>
  <c r="BU43"/>
  <c r="AY46"/>
  <c r="L49"/>
  <c r="T49"/>
  <c r="AB49"/>
  <c r="AJ49"/>
  <c r="AR49"/>
  <c r="AZ49"/>
  <c r="BH49"/>
  <c r="BP49"/>
  <c r="N57"/>
  <c r="V57"/>
  <c r="AD57"/>
  <c r="AL57"/>
  <c r="AT57"/>
  <c r="BB57"/>
  <c r="BJ57"/>
  <c r="BR57"/>
  <c r="Q65"/>
  <c r="Y65"/>
  <c r="AG65"/>
  <c r="AO65"/>
  <c r="AW65"/>
  <c r="BE65"/>
  <c r="BM65"/>
  <c r="BU65"/>
  <c r="L73"/>
  <c r="T73"/>
  <c r="AB73"/>
  <c r="AJ73"/>
  <c r="AR73"/>
  <c r="AZ73"/>
  <c r="BH73"/>
  <c r="BP73"/>
  <c r="O81"/>
  <c r="W81"/>
  <c r="AE81"/>
  <c r="AM81"/>
  <c r="AU81"/>
  <c r="BC81"/>
  <c r="BK81"/>
  <c r="BS81"/>
  <c r="J89"/>
  <c r="R89"/>
  <c r="Z89"/>
  <c r="AH89"/>
  <c r="AP89"/>
  <c r="AX89"/>
  <c r="BF89"/>
  <c r="BN89"/>
  <c r="BV89"/>
  <c r="M97"/>
  <c r="U97"/>
  <c r="AC97"/>
  <c r="AK97"/>
  <c r="AS97"/>
  <c r="BA97"/>
  <c r="BI97"/>
  <c r="BQ97"/>
  <c r="Q105"/>
  <c r="Y105"/>
  <c r="AG105"/>
  <c r="AO105"/>
  <c r="AW105"/>
  <c r="BE105"/>
  <c r="BM105"/>
  <c r="BU105"/>
  <c r="O113"/>
  <c r="W113"/>
  <c r="AE113"/>
  <c r="AM113"/>
  <c r="AU113"/>
  <c r="BC113"/>
  <c r="BK113"/>
  <c r="BS113"/>
  <c r="M121"/>
  <c r="U121"/>
  <c r="AC121"/>
  <c r="AK121"/>
  <c r="AS121"/>
  <c r="BA121"/>
  <c r="BI121"/>
  <c r="BQ121"/>
  <c r="K129"/>
  <c r="S129"/>
  <c r="AA129"/>
  <c r="AI129"/>
  <c r="AQ129"/>
  <c r="AY129"/>
  <c r="BG129"/>
  <c r="BO129"/>
  <c r="BW129"/>
  <c r="P137"/>
  <c r="X137"/>
  <c r="AF137"/>
  <c r="AN137"/>
  <c r="AV137"/>
  <c r="BD137"/>
  <c r="BL137"/>
  <c r="BT137"/>
  <c r="K140"/>
  <c r="S140"/>
  <c r="AA140"/>
  <c r="AI140"/>
  <c r="AQ140"/>
  <c r="AY140"/>
  <c r="BG140"/>
  <c r="BO140"/>
  <c r="BW140"/>
  <c r="L145"/>
  <c r="T145"/>
  <c r="AB145"/>
  <c r="AJ145"/>
  <c r="AR145"/>
  <c r="AZ145"/>
  <c r="BH145"/>
  <c r="BP145"/>
  <c r="P148"/>
  <c r="X148"/>
  <c r="AF148"/>
  <c r="AN148"/>
  <c r="AV148"/>
  <c r="BD148"/>
  <c r="BL148"/>
  <c r="BT148"/>
  <c r="J153"/>
  <c r="AP153"/>
  <c r="BV153"/>
  <c r="O156"/>
  <c r="W156"/>
  <c r="AE156"/>
  <c r="AM156"/>
  <c r="AU156"/>
  <c r="BC156"/>
  <c r="BK156"/>
  <c r="BS156"/>
  <c r="AO161"/>
  <c r="BU161"/>
  <c r="N164"/>
  <c r="V164"/>
  <c r="AD164"/>
  <c r="AL164"/>
  <c r="AT164"/>
  <c r="BB164"/>
  <c r="BJ164"/>
  <c r="BR164"/>
  <c r="AO169"/>
  <c r="BU169"/>
  <c r="BW161"/>
  <c r="Q17"/>
  <c r="Y17"/>
  <c r="AG17"/>
  <c r="AO17"/>
  <c r="AW17"/>
  <c r="BE17"/>
  <c r="BM17"/>
  <c r="BU17"/>
  <c r="AL19"/>
  <c r="BT22"/>
  <c r="O25"/>
  <c r="W25"/>
  <c r="AE25"/>
  <c r="AM25"/>
  <c r="AU25"/>
  <c r="BC25"/>
  <c r="BK25"/>
  <c r="BS25"/>
  <c r="V27"/>
  <c r="BD30"/>
  <c r="M33"/>
  <c r="U33"/>
  <c r="AC33"/>
  <c r="AK33"/>
  <c r="AS33"/>
  <c r="BA33"/>
  <c r="BI33"/>
  <c r="BQ33"/>
  <c r="BR35"/>
  <c r="BG38"/>
  <c r="Q41"/>
  <c r="Y41"/>
  <c r="AG41"/>
  <c r="AO41"/>
  <c r="AW41"/>
  <c r="BE41"/>
  <c r="BM41"/>
  <c r="BU41"/>
  <c r="BG43"/>
  <c r="AK46"/>
  <c r="K49"/>
  <c r="S49"/>
  <c r="AA49"/>
  <c r="AI49"/>
  <c r="AQ49"/>
  <c r="AY49"/>
  <c r="BG49"/>
  <c r="BO49"/>
  <c r="BW49"/>
  <c r="M57"/>
  <c r="U57"/>
  <c r="AC57"/>
  <c r="AK57"/>
  <c r="AS57"/>
  <c r="BA57"/>
  <c r="BI57"/>
  <c r="BQ57"/>
  <c r="P65"/>
  <c r="X65"/>
  <c r="AF65"/>
  <c r="AN65"/>
  <c r="AV65"/>
  <c r="BD65"/>
  <c r="BL65"/>
  <c r="BT65"/>
  <c r="K73"/>
  <c r="S73"/>
  <c r="AA73"/>
  <c r="AI73"/>
  <c r="AQ73"/>
  <c r="AY73"/>
  <c r="BG73"/>
  <c r="BO73"/>
  <c r="BW73"/>
  <c r="N81"/>
  <c r="V81"/>
  <c r="AD81"/>
  <c r="AL81"/>
  <c r="AT81"/>
  <c r="BB81"/>
  <c r="BJ81"/>
  <c r="BR81"/>
  <c r="Q89"/>
  <c r="Y89"/>
  <c r="AG89"/>
  <c r="AO89"/>
  <c r="AW89"/>
  <c r="BE89"/>
  <c r="BM89"/>
  <c r="BU89"/>
  <c r="L97"/>
  <c r="T97"/>
  <c r="AB97"/>
  <c r="AJ97"/>
  <c r="AR97"/>
  <c r="AZ97"/>
  <c r="BH97"/>
  <c r="BP97"/>
  <c r="P105"/>
  <c r="X105"/>
  <c r="AF105"/>
  <c r="AN105"/>
  <c r="AV105"/>
  <c r="BD105"/>
  <c r="BL105"/>
  <c r="BT105"/>
  <c r="N113"/>
  <c r="V113"/>
  <c r="AD113"/>
  <c r="AL113"/>
  <c r="AT113"/>
  <c r="BB113"/>
  <c r="BJ113"/>
  <c r="BR113"/>
  <c r="L121"/>
  <c r="T121"/>
  <c r="AB121"/>
  <c r="AJ121"/>
  <c r="AR121"/>
  <c r="AZ121"/>
  <c r="BH121"/>
  <c r="BP121"/>
  <c r="J129"/>
  <c r="R129"/>
  <c r="Z129"/>
  <c r="AH129"/>
  <c r="AP129"/>
  <c r="AX129"/>
  <c r="BF129"/>
  <c r="BN129"/>
  <c r="BV129"/>
  <c r="O137"/>
  <c r="W137"/>
  <c r="AE137"/>
  <c r="AM137"/>
  <c r="AU137"/>
  <c r="BC137"/>
  <c r="BK137"/>
  <c r="BS137"/>
  <c r="J140"/>
  <c r="R140"/>
  <c r="Z140"/>
  <c r="AH140"/>
  <c r="AP140"/>
  <c r="AX140"/>
  <c r="BF140"/>
  <c r="BN140"/>
  <c r="BV140"/>
  <c r="K145"/>
  <c r="S145"/>
  <c r="AA145"/>
  <c r="AI145"/>
  <c r="AQ145"/>
  <c r="AY145"/>
  <c r="BG145"/>
  <c r="BO145"/>
  <c r="BW145"/>
  <c r="O148"/>
  <c r="W148"/>
  <c r="AE148"/>
  <c r="AM148"/>
  <c r="AU148"/>
  <c r="BC148"/>
  <c r="BK148"/>
  <c r="BS148"/>
  <c r="AO153"/>
  <c r="BU153"/>
  <c r="N156"/>
  <c r="V156"/>
  <c r="AD156"/>
  <c r="AL156"/>
  <c r="AT156"/>
  <c r="BB156"/>
  <c r="BJ156"/>
  <c r="BR156"/>
  <c r="AH161"/>
  <c r="BN161"/>
  <c r="M164"/>
  <c r="U164"/>
  <c r="AC164"/>
  <c r="AK164"/>
  <c r="AS164"/>
  <c r="BA164"/>
  <c r="BI164"/>
  <c r="BQ164"/>
  <c r="AH169"/>
  <c r="BN169"/>
  <c r="BT19"/>
  <c r="BV43"/>
  <c r="Q169"/>
  <c r="AW169"/>
  <c r="P17"/>
  <c r="X17"/>
  <c r="AF17"/>
  <c r="AN17"/>
  <c r="AV17"/>
  <c r="BD17"/>
  <c r="BL17"/>
  <c r="BT17"/>
  <c r="AD19"/>
  <c r="BL22"/>
  <c r="N25"/>
  <c r="V25"/>
  <c r="AD25"/>
  <c r="AL25"/>
  <c r="AT25"/>
  <c r="BB25"/>
  <c r="BJ25"/>
  <c r="BR25"/>
  <c r="N27"/>
  <c r="AV30"/>
  <c r="L33"/>
  <c r="T33"/>
  <c r="AB33"/>
  <c r="AJ33"/>
  <c r="AR33"/>
  <c r="AZ33"/>
  <c r="BH33"/>
  <c r="BP33"/>
  <c r="BJ35"/>
  <c r="AS38"/>
  <c r="P41"/>
  <c r="X41"/>
  <c r="AF41"/>
  <c r="AN41"/>
  <c r="AV41"/>
  <c r="BD41"/>
  <c r="BL41"/>
  <c r="BT41"/>
  <c r="AU43"/>
  <c r="Y46"/>
  <c r="J49"/>
  <c r="R49"/>
  <c r="Z49"/>
  <c r="AH49"/>
  <c r="AP49"/>
  <c r="AX49"/>
  <c r="BF49"/>
  <c r="BN49"/>
  <c r="BV49"/>
  <c r="L57"/>
  <c r="T57"/>
  <c r="AB57"/>
  <c r="AJ57"/>
  <c r="AR57"/>
  <c r="AZ57"/>
  <c r="BH57"/>
  <c r="BP57"/>
  <c r="O65"/>
  <c r="W65"/>
  <c r="AE65"/>
  <c r="AM65"/>
  <c r="AU65"/>
  <c r="BC65"/>
  <c r="BK65"/>
  <c r="BS65"/>
  <c r="J73"/>
  <c r="R73"/>
  <c r="Z73"/>
  <c r="AH73"/>
  <c r="AP73"/>
  <c r="AX73"/>
  <c r="BF73"/>
  <c r="BN73"/>
  <c r="BV73"/>
  <c r="M81"/>
  <c r="U81"/>
  <c r="AC81"/>
  <c r="AK81"/>
  <c r="AS81"/>
  <c r="BA81"/>
  <c r="BI81"/>
  <c r="BQ81"/>
  <c r="P89"/>
  <c r="X89"/>
  <c r="AF89"/>
  <c r="AN89"/>
  <c r="AV89"/>
  <c r="BD89"/>
  <c r="BL89"/>
  <c r="BT89"/>
  <c r="K97"/>
  <c r="S97"/>
  <c r="AA97"/>
  <c r="AI97"/>
  <c r="AQ97"/>
  <c r="AY97"/>
  <c r="BG97"/>
  <c r="BO97"/>
  <c r="BW97"/>
  <c r="O105"/>
  <c r="W105"/>
  <c r="AE105"/>
  <c r="AM105"/>
  <c r="AU105"/>
  <c r="BC105"/>
  <c r="BK105"/>
  <c r="BS105"/>
  <c r="M113"/>
  <c r="U113"/>
  <c r="AC113"/>
  <c r="AK113"/>
  <c r="AS113"/>
  <c r="BA113"/>
  <c r="BI113"/>
  <c r="BQ113"/>
  <c r="K121"/>
  <c r="S121"/>
  <c r="AA121"/>
  <c r="AI121"/>
  <c r="AQ121"/>
  <c r="AY121"/>
  <c r="BG121"/>
  <c r="BO121"/>
  <c r="BW121"/>
  <c r="O124"/>
  <c r="W124"/>
  <c r="AE124"/>
  <c r="AM124"/>
  <c r="AU124"/>
  <c r="BC124"/>
  <c r="BK124"/>
  <c r="BS124"/>
  <c r="Q129"/>
  <c r="Y129"/>
  <c r="AG129"/>
  <c r="AO129"/>
  <c r="AW129"/>
  <c r="BE129"/>
  <c r="BM129"/>
  <c r="BU129"/>
  <c r="M132"/>
  <c r="U132"/>
  <c r="AC132"/>
  <c r="AK132"/>
  <c r="AS132"/>
  <c r="BA132"/>
  <c r="BI132"/>
  <c r="BQ132"/>
  <c r="N137"/>
  <c r="V137"/>
  <c r="AD137"/>
  <c r="AL137"/>
  <c r="AT137"/>
  <c r="BB137"/>
  <c r="BJ137"/>
  <c r="BR137"/>
  <c r="Q140"/>
  <c r="Y140"/>
  <c r="AG140"/>
  <c r="AO140"/>
  <c r="AW140"/>
  <c r="BE140"/>
  <c r="BM140"/>
  <c r="BU140"/>
  <c r="J145"/>
  <c r="R145"/>
  <c r="Z145"/>
  <c r="AH145"/>
  <c r="AP145"/>
  <c r="AX145"/>
  <c r="BF145"/>
  <c r="BN145"/>
  <c r="BV145"/>
  <c r="N148"/>
  <c r="V148"/>
  <c r="AD148"/>
  <c r="AL148"/>
  <c r="AT148"/>
  <c r="BB148"/>
  <c r="BJ148"/>
  <c r="BR148"/>
  <c r="AH153"/>
  <c r="BN153"/>
  <c r="M156"/>
  <c r="U156"/>
  <c r="AC156"/>
  <c r="AK156"/>
  <c r="AS156"/>
  <c r="BA156"/>
  <c r="BI156"/>
  <c r="BQ156"/>
  <c r="K157"/>
  <c r="S157"/>
  <c r="AA157"/>
  <c r="AI157"/>
  <c r="AQ157"/>
  <c r="AY157"/>
  <c r="BG157"/>
  <c r="BO157"/>
  <c r="BW157"/>
  <c r="Q159"/>
  <c r="Y159"/>
  <c r="AG159"/>
  <c r="AO159"/>
  <c r="AW159"/>
  <c r="BE159"/>
  <c r="BM159"/>
  <c r="BU159"/>
  <c r="AG161"/>
  <c r="BM161"/>
  <c r="N162"/>
  <c r="V162"/>
  <c r="AD162"/>
  <c r="AL162"/>
  <c r="AT162"/>
  <c r="BB162"/>
  <c r="BJ162"/>
  <c r="BR162"/>
  <c r="L164"/>
  <c r="T164"/>
  <c r="AB164"/>
  <c r="AJ164"/>
  <c r="AR164"/>
  <c r="AZ164"/>
  <c r="BH164"/>
  <c r="BP164"/>
  <c r="J165"/>
  <c r="X165"/>
  <c r="AL165"/>
  <c r="AW165"/>
  <c r="BK165"/>
  <c r="BV165"/>
  <c r="Q167"/>
  <c r="Y167"/>
  <c r="AG167"/>
  <c r="AO167"/>
  <c r="AW167"/>
  <c r="BE167"/>
  <c r="BM167"/>
  <c r="BU167"/>
  <c r="AG169"/>
  <c r="BM169"/>
  <c r="BW153"/>
  <c r="AW161"/>
  <c r="M25"/>
  <c r="U25"/>
  <c r="AC25"/>
  <c r="AK25"/>
  <c r="AS25"/>
  <c r="BA25"/>
  <c r="BI25"/>
  <c r="K33"/>
  <c r="S33"/>
  <c r="AA33"/>
  <c r="AI33"/>
  <c r="AQ33"/>
  <c r="AY33"/>
  <c r="BG33"/>
  <c r="BO33"/>
  <c r="O41"/>
  <c r="W41"/>
  <c r="AE41"/>
  <c r="AM41"/>
  <c r="AU41"/>
  <c r="BC41"/>
  <c r="BK41"/>
  <c r="Q49"/>
  <c r="Y49"/>
  <c r="AG49"/>
  <c r="AO49"/>
  <c r="AW49"/>
  <c r="BE49"/>
  <c r="BM49"/>
  <c r="K57"/>
  <c r="S57"/>
  <c r="AA57"/>
  <c r="AI57"/>
  <c r="AQ57"/>
  <c r="AY57"/>
  <c r="BG57"/>
  <c r="BO57"/>
  <c r="N65"/>
  <c r="V65"/>
  <c r="AD65"/>
  <c r="AL65"/>
  <c r="AT65"/>
  <c r="BB65"/>
  <c r="BJ65"/>
  <c r="Q73"/>
  <c r="Y73"/>
  <c r="AG73"/>
  <c r="AO73"/>
  <c r="AW73"/>
  <c r="BE73"/>
  <c r="BM73"/>
  <c r="L81"/>
  <c r="T81"/>
  <c r="AB81"/>
  <c r="AJ81"/>
  <c r="AR81"/>
  <c r="AZ81"/>
  <c r="BH81"/>
  <c r="O89"/>
  <c r="W89"/>
  <c r="AE89"/>
  <c r="AM89"/>
  <c r="AU89"/>
  <c r="BC89"/>
  <c r="BK89"/>
  <c r="J97"/>
  <c r="R97"/>
  <c r="Z97"/>
  <c r="AH97"/>
  <c r="AP97"/>
  <c r="AX97"/>
  <c r="BF97"/>
  <c r="BN97"/>
  <c r="N105"/>
  <c r="V105"/>
  <c r="AD105"/>
  <c r="AL105"/>
  <c r="AT105"/>
  <c r="BB105"/>
  <c r="BJ105"/>
  <c r="L113"/>
  <c r="T113"/>
  <c r="AB113"/>
  <c r="AJ113"/>
  <c r="AR113"/>
  <c r="AZ113"/>
  <c r="BH113"/>
  <c r="J121"/>
  <c r="R121"/>
  <c r="Z121"/>
  <c r="AH121"/>
  <c r="AP121"/>
  <c r="AX121"/>
  <c r="BF121"/>
  <c r="BN121"/>
  <c r="N124"/>
  <c r="V124"/>
  <c r="AD124"/>
  <c r="AL124"/>
  <c r="AT124"/>
  <c r="BB124"/>
  <c r="BJ124"/>
  <c r="P129"/>
  <c r="X129"/>
  <c r="AF129"/>
  <c r="AN129"/>
  <c r="AV129"/>
  <c r="BD129"/>
  <c r="BL129"/>
  <c r="L132"/>
  <c r="T132"/>
  <c r="AB132"/>
  <c r="AJ132"/>
  <c r="AR132"/>
  <c r="AZ132"/>
  <c r="BH132"/>
  <c r="M137"/>
  <c r="U137"/>
  <c r="AC137"/>
  <c r="AK137"/>
  <c r="AS137"/>
  <c r="BA137"/>
  <c r="BI137"/>
  <c r="P140"/>
  <c r="X140"/>
  <c r="AF140"/>
  <c r="AN140"/>
  <c r="AV140"/>
  <c r="BD140"/>
  <c r="BL140"/>
  <c r="Q145"/>
  <c r="Y145"/>
  <c r="AG145"/>
  <c r="AO145"/>
  <c r="AW145"/>
  <c r="BE145"/>
  <c r="BM145"/>
  <c r="M148"/>
  <c r="U148"/>
  <c r="AC148"/>
  <c r="AK148"/>
  <c r="AS148"/>
  <c r="BA148"/>
  <c r="BI148"/>
  <c r="AG153"/>
  <c r="L156"/>
  <c r="T156"/>
  <c r="AB156"/>
  <c r="AJ156"/>
  <c r="AR156"/>
  <c r="AZ156"/>
  <c r="BH156"/>
  <c r="J157"/>
  <c r="R157"/>
  <c r="Z157"/>
  <c r="AH157"/>
  <c r="AP157"/>
  <c r="AX157"/>
  <c r="BF157"/>
  <c r="BN157"/>
  <c r="P159"/>
  <c r="X159"/>
  <c r="AF159"/>
  <c r="AN159"/>
  <c r="AV159"/>
  <c r="BD159"/>
  <c r="BL159"/>
  <c r="Z161"/>
  <c r="M162"/>
  <c r="U162"/>
  <c r="AC162"/>
  <c r="AK162"/>
  <c r="AS162"/>
  <c r="BA162"/>
  <c r="BI162"/>
  <c r="K164"/>
  <c r="S164"/>
  <c r="AA164"/>
  <c r="AI164"/>
  <c r="AQ164"/>
  <c r="AY164"/>
  <c r="BG164"/>
  <c r="BO164"/>
  <c r="W165"/>
  <c r="AH165"/>
  <c r="AV165"/>
  <c r="BJ165"/>
  <c r="P167"/>
  <c r="X167"/>
  <c r="AF167"/>
  <c r="AN167"/>
  <c r="AV167"/>
  <c r="BD167"/>
  <c r="BL167"/>
  <c r="Z169"/>
  <c r="L12"/>
  <c r="T12"/>
  <c r="AB12"/>
  <c r="AJ12"/>
  <c r="AR12"/>
  <c r="AZ12"/>
  <c r="BH12"/>
  <c r="BP12"/>
  <c r="J12"/>
  <c r="R12"/>
  <c r="Z12"/>
  <c r="AH12"/>
  <c r="AP12"/>
  <c r="AX12"/>
  <c r="BF12"/>
  <c r="BN12"/>
  <c r="BV12"/>
  <c r="Q12"/>
  <c r="Y12"/>
  <c r="AG12"/>
  <c r="AO12"/>
  <c r="AW12"/>
  <c r="BE12"/>
  <c r="BM12"/>
  <c r="BU12"/>
  <c r="P12"/>
  <c r="X12"/>
  <c r="AF12"/>
  <c r="AN12"/>
  <c r="AV12"/>
  <c r="BD12"/>
  <c r="BL12"/>
  <c r="BT12"/>
  <c r="O12"/>
  <c r="W12"/>
  <c r="AE12"/>
  <c r="AM12"/>
  <c r="AU12"/>
  <c r="BC12"/>
  <c r="BK12"/>
  <c r="BS12"/>
  <c r="N12"/>
  <c r="V12"/>
  <c r="AD12"/>
  <c r="AL12"/>
  <c r="AT12"/>
  <c r="BB12"/>
  <c r="BJ12"/>
  <c r="BR12"/>
  <c r="M12"/>
  <c r="U12"/>
  <c r="AC12"/>
  <c r="AK12"/>
  <c r="AS12"/>
  <c r="BA12"/>
  <c r="BI12"/>
  <c r="BV40"/>
  <c r="BN40"/>
  <c r="BF40"/>
  <c r="AX40"/>
  <c r="AP40"/>
  <c r="AH40"/>
  <c r="Z40"/>
  <c r="R40"/>
  <c r="J40"/>
  <c r="BW40"/>
  <c r="BO40"/>
  <c r="BG40"/>
  <c r="AY40"/>
  <c r="AQ40"/>
  <c r="AI40"/>
  <c r="AA40"/>
  <c r="S40"/>
  <c r="K40"/>
  <c r="BR40"/>
  <c r="BJ40"/>
  <c r="BB40"/>
  <c r="AT40"/>
  <c r="AL40"/>
  <c r="AD40"/>
  <c r="V40"/>
  <c r="N40"/>
  <c r="BV51"/>
  <c r="BN51"/>
  <c r="BF51"/>
  <c r="AX51"/>
  <c r="AP51"/>
  <c r="AH51"/>
  <c r="Z51"/>
  <c r="R51"/>
  <c r="J51"/>
  <c r="BW51"/>
  <c r="BO51"/>
  <c r="BG51"/>
  <c r="AY51"/>
  <c r="AQ51"/>
  <c r="AI51"/>
  <c r="AA51"/>
  <c r="S51"/>
  <c r="K51"/>
  <c r="BP51"/>
  <c r="BH51"/>
  <c r="AZ51"/>
  <c r="AR51"/>
  <c r="AJ51"/>
  <c r="AB51"/>
  <c r="T51"/>
  <c r="L51"/>
  <c r="BQ51"/>
  <c r="BI51"/>
  <c r="BA51"/>
  <c r="AS51"/>
  <c r="AK51"/>
  <c r="AC51"/>
  <c r="U51"/>
  <c r="M51"/>
  <c r="BR51"/>
  <c r="BJ51"/>
  <c r="BB51"/>
  <c r="AT51"/>
  <c r="AL51"/>
  <c r="AD51"/>
  <c r="V51"/>
  <c r="N51"/>
  <c r="BT51"/>
  <c r="BL51"/>
  <c r="BD51"/>
  <c r="AV51"/>
  <c r="AN51"/>
  <c r="AF51"/>
  <c r="X51"/>
  <c r="P51"/>
  <c r="BW62"/>
  <c r="BO62"/>
  <c r="BG62"/>
  <c r="AY62"/>
  <c r="AQ62"/>
  <c r="AI62"/>
  <c r="AA62"/>
  <c r="S62"/>
  <c r="K62"/>
  <c r="BP62"/>
  <c r="BH62"/>
  <c r="AZ62"/>
  <c r="AR62"/>
  <c r="AJ62"/>
  <c r="AB62"/>
  <c r="T62"/>
  <c r="L62"/>
  <c r="BQ62"/>
  <c r="BI62"/>
  <c r="BA62"/>
  <c r="AS62"/>
  <c r="AK62"/>
  <c r="AC62"/>
  <c r="U62"/>
  <c r="M62"/>
  <c r="BR62"/>
  <c r="BJ62"/>
  <c r="BB62"/>
  <c r="AT62"/>
  <c r="AL62"/>
  <c r="AD62"/>
  <c r="V62"/>
  <c r="N62"/>
  <c r="BS62"/>
  <c r="BK62"/>
  <c r="BC62"/>
  <c r="AU62"/>
  <c r="AM62"/>
  <c r="AE62"/>
  <c r="W62"/>
  <c r="O62"/>
  <c r="BT62"/>
  <c r="BL62"/>
  <c r="BD62"/>
  <c r="AV62"/>
  <c r="AN62"/>
  <c r="AF62"/>
  <c r="X62"/>
  <c r="P62"/>
  <c r="BV62"/>
  <c r="BN62"/>
  <c r="BF62"/>
  <c r="AX62"/>
  <c r="AP62"/>
  <c r="AH62"/>
  <c r="Z62"/>
  <c r="R62"/>
  <c r="J62"/>
  <c r="BU75"/>
  <c r="BM75"/>
  <c r="BE75"/>
  <c r="AW75"/>
  <c r="AO75"/>
  <c r="AG75"/>
  <c r="Y75"/>
  <c r="Q75"/>
  <c r="BV75"/>
  <c r="BN75"/>
  <c r="BF75"/>
  <c r="AX75"/>
  <c r="AP75"/>
  <c r="AH75"/>
  <c r="Z75"/>
  <c r="R75"/>
  <c r="J75"/>
  <c r="BW75"/>
  <c r="BO75"/>
  <c r="BG75"/>
  <c r="AY75"/>
  <c r="AQ75"/>
  <c r="AI75"/>
  <c r="AA75"/>
  <c r="S75"/>
  <c r="K75"/>
  <c r="BP75"/>
  <c r="BH75"/>
  <c r="AZ75"/>
  <c r="AR75"/>
  <c r="AJ75"/>
  <c r="AB75"/>
  <c r="T75"/>
  <c r="L75"/>
  <c r="BQ75"/>
  <c r="BI75"/>
  <c r="BA75"/>
  <c r="AS75"/>
  <c r="AK75"/>
  <c r="AC75"/>
  <c r="U75"/>
  <c r="M75"/>
  <c r="BR75"/>
  <c r="BJ75"/>
  <c r="BB75"/>
  <c r="AT75"/>
  <c r="AL75"/>
  <c r="AD75"/>
  <c r="V75"/>
  <c r="N75"/>
  <c r="BT75"/>
  <c r="BL75"/>
  <c r="BD75"/>
  <c r="AV75"/>
  <c r="AN75"/>
  <c r="AF75"/>
  <c r="X75"/>
  <c r="P75"/>
  <c r="BW86"/>
  <c r="BO86"/>
  <c r="BG86"/>
  <c r="AY86"/>
  <c r="AQ86"/>
  <c r="AI86"/>
  <c r="AA86"/>
  <c r="S86"/>
  <c r="K86"/>
  <c r="BP86"/>
  <c r="BH86"/>
  <c r="AZ86"/>
  <c r="AR86"/>
  <c r="AJ86"/>
  <c r="AB86"/>
  <c r="T86"/>
  <c r="L86"/>
  <c r="BQ86"/>
  <c r="BI86"/>
  <c r="BA86"/>
  <c r="AS86"/>
  <c r="AK86"/>
  <c r="AC86"/>
  <c r="U86"/>
  <c r="M86"/>
  <c r="BR86"/>
  <c r="BJ86"/>
  <c r="BB86"/>
  <c r="AT86"/>
  <c r="AL86"/>
  <c r="AD86"/>
  <c r="V86"/>
  <c r="N86"/>
  <c r="BS86"/>
  <c r="BK86"/>
  <c r="BC86"/>
  <c r="AU86"/>
  <c r="AM86"/>
  <c r="AE86"/>
  <c r="W86"/>
  <c r="O86"/>
  <c r="BT86"/>
  <c r="BL86"/>
  <c r="BD86"/>
  <c r="AV86"/>
  <c r="AN86"/>
  <c r="AF86"/>
  <c r="X86"/>
  <c r="P86"/>
  <c r="BV86"/>
  <c r="BN86"/>
  <c r="BF86"/>
  <c r="AX86"/>
  <c r="AP86"/>
  <c r="AH86"/>
  <c r="Z86"/>
  <c r="R86"/>
  <c r="J86"/>
  <c r="BS96"/>
  <c r="BK96"/>
  <c r="BC96"/>
  <c r="AU96"/>
  <c r="AM96"/>
  <c r="AE96"/>
  <c r="W96"/>
  <c r="O96"/>
  <c r="BT96"/>
  <c r="BL96"/>
  <c r="BD96"/>
  <c r="AV96"/>
  <c r="AN96"/>
  <c r="AF96"/>
  <c r="X96"/>
  <c r="P96"/>
  <c r="BU96"/>
  <c r="BM96"/>
  <c r="BE96"/>
  <c r="AW96"/>
  <c r="AO96"/>
  <c r="AG96"/>
  <c r="Y96"/>
  <c r="Q96"/>
  <c r="BV96"/>
  <c r="BN96"/>
  <c r="BF96"/>
  <c r="AX96"/>
  <c r="AP96"/>
  <c r="AH96"/>
  <c r="Z96"/>
  <c r="R96"/>
  <c r="J96"/>
  <c r="BW96"/>
  <c r="BO96"/>
  <c r="BG96"/>
  <c r="AY96"/>
  <c r="AQ96"/>
  <c r="AI96"/>
  <c r="AA96"/>
  <c r="S96"/>
  <c r="K96"/>
  <c r="BP96"/>
  <c r="BH96"/>
  <c r="AZ96"/>
  <c r="AR96"/>
  <c r="AJ96"/>
  <c r="AB96"/>
  <c r="T96"/>
  <c r="L96"/>
  <c r="BR96"/>
  <c r="BJ96"/>
  <c r="BB96"/>
  <c r="AT96"/>
  <c r="AL96"/>
  <c r="AD96"/>
  <c r="V96"/>
  <c r="N96"/>
  <c r="BP110"/>
  <c r="BH110"/>
  <c r="AZ110"/>
  <c r="AR110"/>
  <c r="AJ110"/>
  <c r="AB110"/>
  <c r="T110"/>
  <c r="L110"/>
  <c r="BQ110"/>
  <c r="BI110"/>
  <c r="BA110"/>
  <c r="AS110"/>
  <c r="AK110"/>
  <c r="AC110"/>
  <c r="U110"/>
  <c r="M110"/>
  <c r="BR110"/>
  <c r="BJ110"/>
  <c r="BB110"/>
  <c r="AT110"/>
  <c r="AL110"/>
  <c r="AD110"/>
  <c r="V110"/>
  <c r="N110"/>
  <c r="BN110"/>
  <c r="BC110"/>
  <c r="AO110"/>
  <c r="AA110"/>
  <c r="P110"/>
  <c r="BO110"/>
  <c r="BD110"/>
  <c r="AP110"/>
  <c r="AE110"/>
  <c r="Q110"/>
  <c r="BS110"/>
  <c r="BE110"/>
  <c r="AQ110"/>
  <c r="AF110"/>
  <c r="R110"/>
  <c r="BT110"/>
  <c r="BF110"/>
  <c r="AU110"/>
  <c r="AG110"/>
  <c r="S110"/>
  <c r="BU110"/>
  <c r="BG110"/>
  <c r="AV110"/>
  <c r="AH110"/>
  <c r="W110"/>
  <c r="BV110"/>
  <c r="BK110"/>
  <c r="AW110"/>
  <c r="AI110"/>
  <c r="X110"/>
  <c r="J110"/>
  <c r="BM110"/>
  <c r="AY110"/>
  <c r="AN110"/>
  <c r="Z110"/>
  <c r="O110"/>
  <c r="BQ120"/>
  <c r="BI120"/>
  <c r="BA120"/>
  <c r="AS120"/>
  <c r="AK120"/>
  <c r="AC120"/>
  <c r="U120"/>
  <c r="M120"/>
  <c r="BR120"/>
  <c r="BJ120"/>
  <c r="BB120"/>
  <c r="AT120"/>
  <c r="AL120"/>
  <c r="AD120"/>
  <c r="V120"/>
  <c r="N120"/>
  <c r="BS120"/>
  <c r="BK120"/>
  <c r="BC120"/>
  <c r="AU120"/>
  <c r="AM120"/>
  <c r="AE120"/>
  <c r="W120"/>
  <c r="O120"/>
  <c r="BT120"/>
  <c r="BL120"/>
  <c r="BD120"/>
  <c r="AV120"/>
  <c r="AN120"/>
  <c r="AF120"/>
  <c r="X120"/>
  <c r="P120"/>
  <c r="BU120"/>
  <c r="BM120"/>
  <c r="BE120"/>
  <c r="AW120"/>
  <c r="AO120"/>
  <c r="AG120"/>
  <c r="Y120"/>
  <c r="Q120"/>
  <c r="BV120"/>
  <c r="BN120"/>
  <c r="BF120"/>
  <c r="AX120"/>
  <c r="AP120"/>
  <c r="AH120"/>
  <c r="Z120"/>
  <c r="R120"/>
  <c r="J120"/>
  <c r="BG120"/>
  <c r="AA120"/>
  <c r="BH120"/>
  <c r="AB120"/>
  <c r="BO120"/>
  <c r="AI120"/>
  <c r="BP120"/>
  <c r="AJ120"/>
  <c r="BW120"/>
  <c r="AQ120"/>
  <c r="K120"/>
  <c r="AR120"/>
  <c r="L120"/>
  <c r="AZ120"/>
  <c r="T120"/>
  <c r="BR155"/>
  <c r="BJ155"/>
  <c r="BB155"/>
  <c r="AT155"/>
  <c r="AL155"/>
  <c r="AD155"/>
  <c r="V155"/>
  <c r="N155"/>
  <c r="AS155"/>
  <c r="BA155"/>
  <c r="BI155"/>
  <c r="BQ155"/>
  <c r="M155"/>
  <c r="U155"/>
  <c r="AK155"/>
  <c r="Q14"/>
  <c r="Y14"/>
  <c r="AG14"/>
  <c r="AO14"/>
  <c r="AW14"/>
  <c r="BE14"/>
  <c r="BM14"/>
  <c r="BU14"/>
  <c r="M16"/>
  <c r="U16"/>
  <c r="AC16"/>
  <c r="AK16"/>
  <c r="AS16"/>
  <c r="BA16"/>
  <c r="BI16"/>
  <c r="BQ16"/>
  <c r="O19"/>
  <c r="W19"/>
  <c r="AE19"/>
  <c r="AM19"/>
  <c r="AU19"/>
  <c r="BC19"/>
  <c r="BK19"/>
  <c r="BS19"/>
  <c r="Q22"/>
  <c r="Y22"/>
  <c r="AG22"/>
  <c r="AO22"/>
  <c r="AW22"/>
  <c r="BE22"/>
  <c r="BM22"/>
  <c r="BU22"/>
  <c r="M24"/>
  <c r="U24"/>
  <c r="AC24"/>
  <c r="AK24"/>
  <c r="AS24"/>
  <c r="BA24"/>
  <c r="BI24"/>
  <c r="BQ24"/>
  <c r="O27"/>
  <c r="W27"/>
  <c r="AE27"/>
  <c r="AM27"/>
  <c r="AU27"/>
  <c r="BC27"/>
  <c r="BK27"/>
  <c r="BS27"/>
  <c r="Q30"/>
  <c r="Y30"/>
  <c r="AG30"/>
  <c r="AO30"/>
  <c r="AW30"/>
  <c r="BE30"/>
  <c r="BM30"/>
  <c r="BU30"/>
  <c r="M32"/>
  <c r="U32"/>
  <c r="AC32"/>
  <c r="AK32"/>
  <c r="AS32"/>
  <c r="BA32"/>
  <c r="BI32"/>
  <c r="BQ32"/>
  <c r="O35"/>
  <c r="W35"/>
  <c r="AE35"/>
  <c r="AM35"/>
  <c r="AU35"/>
  <c r="BC35"/>
  <c r="BK35"/>
  <c r="BS35"/>
  <c r="U38"/>
  <c r="AI38"/>
  <c r="AV38"/>
  <c r="BH38"/>
  <c r="BU38"/>
  <c r="Q40"/>
  <c r="AE40"/>
  <c r="AR40"/>
  <c r="BD40"/>
  <c r="BQ40"/>
  <c r="J43"/>
  <c r="W43"/>
  <c r="AI43"/>
  <c r="AW43"/>
  <c r="BJ43"/>
  <c r="M46"/>
  <c r="AA46"/>
  <c r="AN46"/>
  <c r="AZ46"/>
  <c r="BM46"/>
  <c r="AK48"/>
  <c r="BQ48"/>
  <c r="W51"/>
  <c r="BC51"/>
  <c r="AO54"/>
  <c r="BC59"/>
  <c r="Y62"/>
  <c r="BQ64"/>
  <c r="BU70"/>
  <c r="BA72"/>
  <c r="W75"/>
  <c r="BE78"/>
  <c r="BS83"/>
  <c r="AO86"/>
  <c r="U88"/>
  <c r="Y94"/>
  <c r="BQ96"/>
  <c r="AO99"/>
  <c r="AC155"/>
  <c r="BP43"/>
  <c r="BH43"/>
  <c r="AZ43"/>
  <c r="AR43"/>
  <c r="AJ43"/>
  <c r="AB43"/>
  <c r="T43"/>
  <c r="L43"/>
  <c r="BQ43"/>
  <c r="BI43"/>
  <c r="BA43"/>
  <c r="AS43"/>
  <c r="AK43"/>
  <c r="AC43"/>
  <c r="U43"/>
  <c r="M43"/>
  <c r="BT43"/>
  <c r="BL43"/>
  <c r="BD43"/>
  <c r="AV43"/>
  <c r="AN43"/>
  <c r="AF43"/>
  <c r="X43"/>
  <c r="P43"/>
  <c r="BS56"/>
  <c r="BK56"/>
  <c r="BC56"/>
  <c r="AU56"/>
  <c r="AM56"/>
  <c r="AE56"/>
  <c r="W56"/>
  <c r="O56"/>
  <c r="BT56"/>
  <c r="BL56"/>
  <c r="BD56"/>
  <c r="AV56"/>
  <c r="AN56"/>
  <c r="AF56"/>
  <c r="X56"/>
  <c r="P56"/>
  <c r="BU56"/>
  <c r="BM56"/>
  <c r="BE56"/>
  <c r="AW56"/>
  <c r="AO56"/>
  <c r="AG56"/>
  <c r="Y56"/>
  <c r="Q56"/>
  <c r="BV56"/>
  <c r="BN56"/>
  <c r="BF56"/>
  <c r="AX56"/>
  <c r="AP56"/>
  <c r="AH56"/>
  <c r="Z56"/>
  <c r="R56"/>
  <c r="J56"/>
  <c r="BW56"/>
  <c r="BO56"/>
  <c r="BG56"/>
  <c r="AY56"/>
  <c r="AQ56"/>
  <c r="AI56"/>
  <c r="AA56"/>
  <c r="S56"/>
  <c r="K56"/>
  <c r="BP56"/>
  <c r="BH56"/>
  <c r="AZ56"/>
  <c r="AR56"/>
  <c r="AJ56"/>
  <c r="AB56"/>
  <c r="T56"/>
  <c r="L56"/>
  <c r="BR56"/>
  <c r="BJ56"/>
  <c r="BB56"/>
  <c r="AT56"/>
  <c r="AL56"/>
  <c r="AD56"/>
  <c r="V56"/>
  <c r="N56"/>
  <c r="BU67"/>
  <c r="BM67"/>
  <c r="BE67"/>
  <c r="AW67"/>
  <c r="AO67"/>
  <c r="AG67"/>
  <c r="Y67"/>
  <c r="Q67"/>
  <c r="BV67"/>
  <c r="BN67"/>
  <c r="BF67"/>
  <c r="AX67"/>
  <c r="AP67"/>
  <c r="AH67"/>
  <c r="Z67"/>
  <c r="R67"/>
  <c r="J67"/>
  <c r="BW67"/>
  <c r="BO67"/>
  <c r="BG67"/>
  <c r="AY67"/>
  <c r="AQ67"/>
  <c r="AI67"/>
  <c r="AA67"/>
  <c r="S67"/>
  <c r="K67"/>
  <c r="BP67"/>
  <c r="BH67"/>
  <c r="AZ67"/>
  <c r="AR67"/>
  <c r="AJ67"/>
  <c r="AB67"/>
  <c r="T67"/>
  <c r="L67"/>
  <c r="BQ67"/>
  <c r="BI67"/>
  <c r="BA67"/>
  <c r="AS67"/>
  <c r="AK67"/>
  <c r="AC67"/>
  <c r="U67"/>
  <c r="M67"/>
  <c r="BR67"/>
  <c r="BJ67"/>
  <c r="BB67"/>
  <c r="AT67"/>
  <c r="AL67"/>
  <c r="AD67"/>
  <c r="V67"/>
  <c r="N67"/>
  <c r="BT67"/>
  <c r="BL67"/>
  <c r="BD67"/>
  <c r="AV67"/>
  <c r="AN67"/>
  <c r="AF67"/>
  <c r="X67"/>
  <c r="P67"/>
  <c r="BS80"/>
  <c r="BK80"/>
  <c r="BC80"/>
  <c r="AU80"/>
  <c r="AM80"/>
  <c r="AE80"/>
  <c r="W80"/>
  <c r="O80"/>
  <c r="BT80"/>
  <c r="BL80"/>
  <c r="BD80"/>
  <c r="AV80"/>
  <c r="AN80"/>
  <c r="AF80"/>
  <c r="X80"/>
  <c r="P80"/>
  <c r="BU80"/>
  <c r="BM80"/>
  <c r="BE80"/>
  <c r="AW80"/>
  <c r="AO80"/>
  <c r="AG80"/>
  <c r="Y80"/>
  <c r="Q80"/>
  <c r="BV80"/>
  <c r="BN80"/>
  <c r="BF80"/>
  <c r="AX80"/>
  <c r="AP80"/>
  <c r="AH80"/>
  <c r="Z80"/>
  <c r="R80"/>
  <c r="J80"/>
  <c r="BW80"/>
  <c r="BO80"/>
  <c r="BG80"/>
  <c r="AY80"/>
  <c r="AQ80"/>
  <c r="AI80"/>
  <c r="AA80"/>
  <c r="S80"/>
  <c r="K80"/>
  <c r="BP80"/>
  <c r="BH80"/>
  <c r="AZ80"/>
  <c r="AR80"/>
  <c r="AJ80"/>
  <c r="AB80"/>
  <c r="T80"/>
  <c r="L80"/>
  <c r="BR80"/>
  <c r="BJ80"/>
  <c r="BB80"/>
  <c r="AT80"/>
  <c r="AL80"/>
  <c r="AD80"/>
  <c r="V80"/>
  <c r="N80"/>
  <c r="BU91"/>
  <c r="BM91"/>
  <c r="BE91"/>
  <c r="AW91"/>
  <c r="AO91"/>
  <c r="AG91"/>
  <c r="Y91"/>
  <c r="Q91"/>
  <c r="BV91"/>
  <c r="BN91"/>
  <c r="BF91"/>
  <c r="AX91"/>
  <c r="AP91"/>
  <c r="AH91"/>
  <c r="Z91"/>
  <c r="R91"/>
  <c r="J91"/>
  <c r="BW91"/>
  <c r="BO91"/>
  <c r="BG91"/>
  <c r="AY91"/>
  <c r="AQ91"/>
  <c r="AI91"/>
  <c r="AA91"/>
  <c r="S91"/>
  <c r="K91"/>
  <c r="BP91"/>
  <c r="BH91"/>
  <c r="AZ91"/>
  <c r="AR91"/>
  <c r="AJ91"/>
  <c r="AB91"/>
  <c r="T91"/>
  <c r="L91"/>
  <c r="BQ91"/>
  <c r="BI91"/>
  <c r="BA91"/>
  <c r="AS91"/>
  <c r="AK91"/>
  <c r="AC91"/>
  <c r="U91"/>
  <c r="M91"/>
  <c r="BR91"/>
  <c r="BJ91"/>
  <c r="BB91"/>
  <c r="AT91"/>
  <c r="AL91"/>
  <c r="AD91"/>
  <c r="V91"/>
  <c r="N91"/>
  <c r="BT91"/>
  <c r="BL91"/>
  <c r="BD91"/>
  <c r="AV91"/>
  <c r="AN91"/>
  <c r="AF91"/>
  <c r="X91"/>
  <c r="P91"/>
  <c r="BT104"/>
  <c r="BL104"/>
  <c r="BD104"/>
  <c r="AV104"/>
  <c r="AN104"/>
  <c r="AF104"/>
  <c r="X104"/>
  <c r="P104"/>
  <c r="BU104"/>
  <c r="BM104"/>
  <c r="BE104"/>
  <c r="AW104"/>
  <c r="AO104"/>
  <c r="AG104"/>
  <c r="Y104"/>
  <c r="Q104"/>
  <c r="BV104"/>
  <c r="BN104"/>
  <c r="BF104"/>
  <c r="AX104"/>
  <c r="AP104"/>
  <c r="AH104"/>
  <c r="Z104"/>
  <c r="R104"/>
  <c r="J104"/>
  <c r="BP104"/>
  <c r="BB104"/>
  <c r="AQ104"/>
  <c r="AC104"/>
  <c r="O104"/>
  <c r="BQ104"/>
  <c r="BC104"/>
  <c r="AR104"/>
  <c r="AD104"/>
  <c r="S104"/>
  <c r="BR104"/>
  <c r="BG104"/>
  <c r="AS104"/>
  <c r="AE104"/>
  <c r="T104"/>
  <c r="BS104"/>
  <c r="BH104"/>
  <c r="AT104"/>
  <c r="AI104"/>
  <c r="U104"/>
  <c r="BW104"/>
  <c r="BI104"/>
  <c r="AU104"/>
  <c r="AJ104"/>
  <c r="V104"/>
  <c r="K104"/>
  <c r="BJ104"/>
  <c r="AY104"/>
  <c r="AK104"/>
  <c r="W104"/>
  <c r="L104"/>
  <c r="BO104"/>
  <c r="BA104"/>
  <c r="AM104"/>
  <c r="AB104"/>
  <c r="N104"/>
  <c r="BS115"/>
  <c r="BK115"/>
  <c r="BC115"/>
  <c r="AU115"/>
  <c r="AM115"/>
  <c r="AE115"/>
  <c r="W115"/>
  <c r="O115"/>
  <c r="BT115"/>
  <c r="BL115"/>
  <c r="BD115"/>
  <c r="AV115"/>
  <c r="AN115"/>
  <c r="AF115"/>
  <c r="X115"/>
  <c r="P115"/>
  <c r="BU115"/>
  <c r="BM115"/>
  <c r="BE115"/>
  <c r="AW115"/>
  <c r="AO115"/>
  <c r="AG115"/>
  <c r="Y115"/>
  <c r="Q115"/>
  <c r="BV115"/>
  <c r="BN115"/>
  <c r="BF115"/>
  <c r="AX115"/>
  <c r="AP115"/>
  <c r="AH115"/>
  <c r="Z115"/>
  <c r="R115"/>
  <c r="J115"/>
  <c r="BW115"/>
  <c r="BO115"/>
  <c r="BG115"/>
  <c r="AY115"/>
  <c r="AQ115"/>
  <c r="AI115"/>
  <c r="AA115"/>
  <c r="S115"/>
  <c r="K115"/>
  <c r="BP115"/>
  <c r="BH115"/>
  <c r="AZ115"/>
  <c r="AR115"/>
  <c r="AJ115"/>
  <c r="AB115"/>
  <c r="T115"/>
  <c r="L115"/>
  <c r="BA115"/>
  <c r="U115"/>
  <c r="BB115"/>
  <c r="V115"/>
  <c r="BI115"/>
  <c r="AC115"/>
  <c r="BJ115"/>
  <c r="AD115"/>
  <c r="BQ115"/>
  <c r="AK115"/>
  <c r="BR115"/>
  <c r="AL115"/>
  <c r="AT115"/>
  <c r="N115"/>
  <c r="BU126"/>
  <c r="BM126"/>
  <c r="BE126"/>
  <c r="AW126"/>
  <c r="AO126"/>
  <c r="AG126"/>
  <c r="Y126"/>
  <c r="Q126"/>
  <c r="BV126"/>
  <c r="BN126"/>
  <c r="BF126"/>
  <c r="AX126"/>
  <c r="AP126"/>
  <c r="AH126"/>
  <c r="Z126"/>
  <c r="R126"/>
  <c r="J126"/>
  <c r="BW126"/>
  <c r="BO126"/>
  <c r="BG126"/>
  <c r="AY126"/>
  <c r="AQ126"/>
  <c r="AI126"/>
  <c r="AA126"/>
  <c r="S126"/>
  <c r="K126"/>
  <c r="BP126"/>
  <c r="BH126"/>
  <c r="AZ126"/>
  <c r="AR126"/>
  <c r="AJ126"/>
  <c r="AB126"/>
  <c r="T126"/>
  <c r="L126"/>
  <c r="BQ126"/>
  <c r="BI126"/>
  <c r="BA126"/>
  <c r="AS126"/>
  <c r="AK126"/>
  <c r="AC126"/>
  <c r="U126"/>
  <c r="M126"/>
  <c r="BR126"/>
  <c r="BJ126"/>
  <c r="BB126"/>
  <c r="AT126"/>
  <c r="AL126"/>
  <c r="AD126"/>
  <c r="V126"/>
  <c r="N126"/>
  <c r="BD126"/>
  <c r="X126"/>
  <c r="BK126"/>
  <c r="AE126"/>
  <c r="BL126"/>
  <c r="AF126"/>
  <c r="BS126"/>
  <c r="AM126"/>
  <c r="BT126"/>
  <c r="AN126"/>
  <c r="AU126"/>
  <c r="O126"/>
  <c r="BC126"/>
  <c r="W126"/>
  <c r="BS131"/>
  <c r="BK131"/>
  <c r="BC131"/>
  <c r="AU131"/>
  <c r="AM131"/>
  <c r="AE131"/>
  <c r="W131"/>
  <c r="O131"/>
  <c r="BT131"/>
  <c r="BL131"/>
  <c r="BD131"/>
  <c r="AV131"/>
  <c r="AN131"/>
  <c r="AF131"/>
  <c r="X131"/>
  <c r="P131"/>
  <c r="BU131"/>
  <c r="BM131"/>
  <c r="BE131"/>
  <c r="AW131"/>
  <c r="AO131"/>
  <c r="AG131"/>
  <c r="Y131"/>
  <c r="Q131"/>
  <c r="BV131"/>
  <c r="BN131"/>
  <c r="BF131"/>
  <c r="AX131"/>
  <c r="AP131"/>
  <c r="AH131"/>
  <c r="Z131"/>
  <c r="R131"/>
  <c r="J131"/>
  <c r="BW131"/>
  <c r="BO131"/>
  <c r="BG131"/>
  <c r="AY131"/>
  <c r="AQ131"/>
  <c r="AI131"/>
  <c r="AA131"/>
  <c r="S131"/>
  <c r="K131"/>
  <c r="BP131"/>
  <c r="BH131"/>
  <c r="AZ131"/>
  <c r="AR131"/>
  <c r="AJ131"/>
  <c r="AB131"/>
  <c r="T131"/>
  <c r="L131"/>
  <c r="BR131"/>
  <c r="BJ131"/>
  <c r="BB131"/>
  <c r="AT131"/>
  <c r="AL131"/>
  <c r="AD131"/>
  <c r="V131"/>
  <c r="N131"/>
  <c r="AS131"/>
  <c r="BA131"/>
  <c r="BI131"/>
  <c r="BQ131"/>
  <c r="M131"/>
  <c r="U131"/>
  <c r="AK131"/>
  <c r="BQ136"/>
  <c r="BI136"/>
  <c r="BA136"/>
  <c r="AS136"/>
  <c r="AK136"/>
  <c r="AC136"/>
  <c r="U136"/>
  <c r="M136"/>
  <c r="BR136"/>
  <c r="BJ136"/>
  <c r="BB136"/>
  <c r="AT136"/>
  <c r="AL136"/>
  <c r="AD136"/>
  <c r="V136"/>
  <c r="N136"/>
  <c r="BS136"/>
  <c r="BK136"/>
  <c r="BC136"/>
  <c r="AU136"/>
  <c r="AM136"/>
  <c r="AE136"/>
  <c r="W136"/>
  <c r="O136"/>
  <c r="BT136"/>
  <c r="BL136"/>
  <c r="BD136"/>
  <c r="AV136"/>
  <c r="AN136"/>
  <c r="AF136"/>
  <c r="X136"/>
  <c r="P136"/>
  <c r="BU136"/>
  <c r="BM136"/>
  <c r="BE136"/>
  <c r="AW136"/>
  <c r="AO136"/>
  <c r="AG136"/>
  <c r="Y136"/>
  <c r="Q136"/>
  <c r="BV136"/>
  <c r="BN136"/>
  <c r="BF136"/>
  <c r="AX136"/>
  <c r="AP136"/>
  <c r="AH136"/>
  <c r="Z136"/>
  <c r="R136"/>
  <c r="J136"/>
  <c r="BP136"/>
  <c r="BH136"/>
  <c r="AZ136"/>
  <c r="AR136"/>
  <c r="AJ136"/>
  <c r="AB136"/>
  <c r="T136"/>
  <c r="L136"/>
  <c r="BG136"/>
  <c r="BO136"/>
  <c r="BW136"/>
  <c r="K136"/>
  <c r="S136"/>
  <c r="AA136"/>
  <c r="AI136"/>
  <c r="AY136"/>
  <c r="BU142"/>
  <c r="BM142"/>
  <c r="BE142"/>
  <c r="AW142"/>
  <c r="AO142"/>
  <c r="AG142"/>
  <c r="Y142"/>
  <c r="Q142"/>
  <c r="BV142"/>
  <c r="BN142"/>
  <c r="BF142"/>
  <c r="AX142"/>
  <c r="AP142"/>
  <c r="AH142"/>
  <c r="Z142"/>
  <c r="R142"/>
  <c r="J142"/>
  <c r="BW142"/>
  <c r="BO142"/>
  <c r="BG142"/>
  <c r="AY142"/>
  <c r="AQ142"/>
  <c r="AI142"/>
  <c r="AA142"/>
  <c r="S142"/>
  <c r="K142"/>
  <c r="BP142"/>
  <c r="BH142"/>
  <c r="AZ142"/>
  <c r="AR142"/>
  <c r="AJ142"/>
  <c r="AB142"/>
  <c r="T142"/>
  <c r="L142"/>
  <c r="BQ142"/>
  <c r="BI142"/>
  <c r="BA142"/>
  <c r="AS142"/>
  <c r="AK142"/>
  <c r="AC142"/>
  <c r="U142"/>
  <c r="M142"/>
  <c r="BR142"/>
  <c r="BJ142"/>
  <c r="BB142"/>
  <c r="AT142"/>
  <c r="AL142"/>
  <c r="AD142"/>
  <c r="V142"/>
  <c r="N142"/>
  <c r="BT142"/>
  <c r="BL142"/>
  <c r="BD142"/>
  <c r="AV142"/>
  <c r="AN142"/>
  <c r="AF142"/>
  <c r="X142"/>
  <c r="P142"/>
  <c r="BC142"/>
  <c r="BK142"/>
  <c r="BS142"/>
  <c r="O142"/>
  <c r="W142"/>
  <c r="AE142"/>
  <c r="AU142"/>
  <c r="BQ144"/>
  <c r="BI144"/>
  <c r="BA144"/>
  <c r="AS144"/>
  <c r="AK144"/>
  <c r="AC144"/>
  <c r="U144"/>
  <c r="M144"/>
  <c r="BR144"/>
  <c r="BJ144"/>
  <c r="BB144"/>
  <c r="AT144"/>
  <c r="AL144"/>
  <c r="AD144"/>
  <c r="V144"/>
  <c r="N144"/>
  <c r="BS144"/>
  <c r="BK144"/>
  <c r="BC144"/>
  <c r="AU144"/>
  <c r="AM144"/>
  <c r="AE144"/>
  <c r="W144"/>
  <c r="O144"/>
  <c r="BT144"/>
  <c r="BL144"/>
  <c r="BD144"/>
  <c r="AV144"/>
  <c r="AN144"/>
  <c r="AF144"/>
  <c r="X144"/>
  <c r="P144"/>
  <c r="BU144"/>
  <c r="BM144"/>
  <c r="BE144"/>
  <c r="AW144"/>
  <c r="AO144"/>
  <c r="AG144"/>
  <c r="Y144"/>
  <c r="Q144"/>
  <c r="BV144"/>
  <c r="BN144"/>
  <c r="BF144"/>
  <c r="AX144"/>
  <c r="AP144"/>
  <c r="AH144"/>
  <c r="Z144"/>
  <c r="R144"/>
  <c r="J144"/>
  <c r="BP144"/>
  <c r="BH144"/>
  <c r="AZ144"/>
  <c r="AR144"/>
  <c r="AJ144"/>
  <c r="AB144"/>
  <c r="T144"/>
  <c r="L144"/>
  <c r="AI144"/>
  <c r="AQ144"/>
  <c r="AY144"/>
  <c r="BG144"/>
  <c r="BO144"/>
  <c r="BW144"/>
  <c r="K144"/>
  <c r="AA144"/>
  <c r="BS147"/>
  <c r="BK147"/>
  <c r="BC147"/>
  <c r="AU147"/>
  <c r="AM147"/>
  <c r="AE147"/>
  <c r="W147"/>
  <c r="O147"/>
  <c r="BT147"/>
  <c r="BL147"/>
  <c r="BD147"/>
  <c r="AV147"/>
  <c r="AN147"/>
  <c r="AF147"/>
  <c r="X147"/>
  <c r="P147"/>
  <c r="BU147"/>
  <c r="BM147"/>
  <c r="BE147"/>
  <c r="AW147"/>
  <c r="AO147"/>
  <c r="AG147"/>
  <c r="Y147"/>
  <c r="Q147"/>
  <c r="BV147"/>
  <c r="BN147"/>
  <c r="BF147"/>
  <c r="AX147"/>
  <c r="AP147"/>
  <c r="AH147"/>
  <c r="Z147"/>
  <c r="R147"/>
  <c r="J147"/>
  <c r="BW147"/>
  <c r="BO147"/>
  <c r="BG147"/>
  <c r="AY147"/>
  <c r="AQ147"/>
  <c r="AI147"/>
  <c r="AA147"/>
  <c r="S147"/>
  <c r="K147"/>
  <c r="BP147"/>
  <c r="BH147"/>
  <c r="AZ147"/>
  <c r="AR147"/>
  <c r="AJ147"/>
  <c r="AB147"/>
  <c r="T147"/>
  <c r="L147"/>
  <c r="BR147"/>
  <c r="BJ147"/>
  <c r="BB147"/>
  <c r="AT147"/>
  <c r="AL147"/>
  <c r="AD147"/>
  <c r="V147"/>
  <c r="N147"/>
  <c r="BI147"/>
  <c r="BQ147"/>
  <c r="M147"/>
  <c r="U147"/>
  <c r="AC147"/>
  <c r="AK147"/>
  <c r="BA147"/>
  <c r="BU150"/>
  <c r="BM150"/>
  <c r="BE150"/>
  <c r="AW150"/>
  <c r="AO150"/>
  <c r="AG150"/>
  <c r="Y150"/>
  <c r="Q150"/>
  <c r="BV150"/>
  <c r="BN150"/>
  <c r="BF150"/>
  <c r="AX150"/>
  <c r="AP150"/>
  <c r="AH150"/>
  <c r="Z150"/>
  <c r="R150"/>
  <c r="J150"/>
  <c r="BW150"/>
  <c r="BO150"/>
  <c r="BG150"/>
  <c r="AY150"/>
  <c r="AQ150"/>
  <c r="AI150"/>
  <c r="AA150"/>
  <c r="S150"/>
  <c r="K150"/>
  <c r="BP150"/>
  <c r="BH150"/>
  <c r="AZ150"/>
  <c r="AR150"/>
  <c r="AJ150"/>
  <c r="AB150"/>
  <c r="T150"/>
  <c r="L150"/>
  <c r="BQ150"/>
  <c r="BI150"/>
  <c r="BA150"/>
  <c r="AS150"/>
  <c r="AK150"/>
  <c r="AC150"/>
  <c r="U150"/>
  <c r="M150"/>
  <c r="BR150"/>
  <c r="BJ150"/>
  <c r="BB150"/>
  <c r="AT150"/>
  <c r="AL150"/>
  <c r="AD150"/>
  <c r="V150"/>
  <c r="N150"/>
  <c r="BT150"/>
  <c r="BL150"/>
  <c r="BD150"/>
  <c r="AV150"/>
  <c r="AN150"/>
  <c r="AF150"/>
  <c r="X150"/>
  <c r="P150"/>
  <c r="AE150"/>
  <c r="AM150"/>
  <c r="AU150"/>
  <c r="BC150"/>
  <c r="BK150"/>
  <c r="BS150"/>
  <c r="W150"/>
  <c r="BQ152"/>
  <c r="BI152"/>
  <c r="BA152"/>
  <c r="AS152"/>
  <c r="AK152"/>
  <c r="AC152"/>
  <c r="U152"/>
  <c r="M152"/>
  <c r="BR152"/>
  <c r="BJ152"/>
  <c r="BB152"/>
  <c r="AT152"/>
  <c r="AL152"/>
  <c r="AD152"/>
  <c r="V152"/>
  <c r="N152"/>
  <c r="BS152"/>
  <c r="BK152"/>
  <c r="BC152"/>
  <c r="AU152"/>
  <c r="AM152"/>
  <c r="AE152"/>
  <c r="W152"/>
  <c r="O152"/>
  <c r="BT152"/>
  <c r="BL152"/>
  <c r="BD152"/>
  <c r="AV152"/>
  <c r="AN152"/>
  <c r="AF152"/>
  <c r="X152"/>
  <c r="P152"/>
  <c r="BU152"/>
  <c r="BM152"/>
  <c r="BE152"/>
  <c r="AW152"/>
  <c r="AO152"/>
  <c r="AG152"/>
  <c r="Y152"/>
  <c r="Q152"/>
  <c r="BV152"/>
  <c r="BN152"/>
  <c r="BF152"/>
  <c r="AX152"/>
  <c r="AP152"/>
  <c r="AH152"/>
  <c r="Z152"/>
  <c r="R152"/>
  <c r="J152"/>
  <c r="BP152"/>
  <c r="BH152"/>
  <c r="AZ152"/>
  <c r="AR152"/>
  <c r="AJ152"/>
  <c r="AB152"/>
  <c r="T152"/>
  <c r="L152"/>
  <c r="BW152"/>
  <c r="K152"/>
  <c r="S152"/>
  <c r="AA152"/>
  <c r="AI152"/>
  <c r="AQ152"/>
  <c r="AY152"/>
  <c r="BO152"/>
  <c r="BU158"/>
  <c r="BM158"/>
  <c r="BE158"/>
  <c r="AW158"/>
  <c r="AO158"/>
  <c r="AG158"/>
  <c r="Y158"/>
  <c r="Q158"/>
  <c r="BV158"/>
  <c r="BN158"/>
  <c r="BF158"/>
  <c r="AX158"/>
  <c r="AP158"/>
  <c r="AH158"/>
  <c r="Z158"/>
  <c r="R158"/>
  <c r="J158"/>
  <c r="BW158"/>
  <c r="BO158"/>
  <c r="BG158"/>
  <c r="AY158"/>
  <c r="AQ158"/>
  <c r="AI158"/>
  <c r="AA158"/>
  <c r="S158"/>
  <c r="K158"/>
  <c r="BP158"/>
  <c r="BH158"/>
  <c r="AZ158"/>
  <c r="AR158"/>
  <c r="AJ158"/>
  <c r="AB158"/>
  <c r="T158"/>
  <c r="L158"/>
  <c r="BQ158"/>
  <c r="BI158"/>
  <c r="BA158"/>
  <c r="AS158"/>
  <c r="AK158"/>
  <c r="AC158"/>
  <c r="U158"/>
  <c r="M158"/>
  <c r="BR158"/>
  <c r="BJ158"/>
  <c r="BB158"/>
  <c r="AT158"/>
  <c r="AL158"/>
  <c r="AD158"/>
  <c r="V158"/>
  <c r="N158"/>
  <c r="BT158"/>
  <c r="BL158"/>
  <c r="BD158"/>
  <c r="AV158"/>
  <c r="AN158"/>
  <c r="AF158"/>
  <c r="X158"/>
  <c r="P158"/>
  <c r="O158"/>
  <c r="W158"/>
  <c r="AE158"/>
  <c r="AM158"/>
  <c r="AU158"/>
  <c r="BC158"/>
  <c r="BS158"/>
  <c r="O14"/>
  <c r="W14"/>
  <c r="AE14"/>
  <c r="AM14"/>
  <c r="AU14"/>
  <c r="BC14"/>
  <c r="BK14"/>
  <c r="BS14"/>
  <c r="K16"/>
  <c r="S16"/>
  <c r="AA16"/>
  <c r="AI16"/>
  <c r="AQ16"/>
  <c r="AY16"/>
  <c r="BG16"/>
  <c r="BO16"/>
  <c r="BW16"/>
  <c r="M19"/>
  <c r="U19"/>
  <c r="AC19"/>
  <c r="AK19"/>
  <c r="AS19"/>
  <c r="BA19"/>
  <c r="BI19"/>
  <c r="BQ19"/>
  <c r="O22"/>
  <c r="W22"/>
  <c r="AE22"/>
  <c r="AM22"/>
  <c r="AU22"/>
  <c r="BC22"/>
  <c r="BK22"/>
  <c r="BS22"/>
  <c r="K24"/>
  <c r="S24"/>
  <c r="AA24"/>
  <c r="AI24"/>
  <c r="AQ24"/>
  <c r="AY24"/>
  <c r="BG24"/>
  <c r="BO24"/>
  <c r="BW24"/>
  <c r="M27"/>
  <c r="U27"/>
  <c r="AC27"/>
  <c r="AK27"/>
  <c r="AS27"/>
  <c r="BA27"/>
  <c r="BI27"/>
  <c r="BQ27"/>
  <c r="O30"/>
  <c r="W30"/>
  <c r="AE30"/>
  <c r="AM30"/>
  <c r="AU30"/>
  <c r="BC30"/>
  <c r="BK30"/>
  <c r="BS30"/>
  <c r="K32"/>
  <c r="S32"/>
  <c r="AA32"/>
  <c r="AI32"/>
  <c r="AQ32"/>
  <c r="AY32"/>
  <c r="BG32"/>
  <c r="BO32"/>
  <c r="BW32"/>
  <c r="M35"/>
  <c r="U35"/>
  <c r="AC35"/>
  <c r="AK35"/>
  <c r="AS35"/>
  <c r="BA35"/>
  <c r="BI35"/>
  <c r="BQ35"/>
  <c r="S38"/>
  <c r="AF38"/>
  <c r="AR38"/>
  <c r="BE38"/>
  <c r="BQ38"/>
  <c r="O40"/>
  <c r="AB40"/>
  <c r="AN40"/>
  <c r="BA40"/>
  <c r="BM40"/>
  <c r="S43"/>
  <c r="AG43"/>
  <c r="AT43"/>
  <c r="BF43"/>
  <c r="BS43"/>
  <c r="K46"/>
  <c r="X46"/>
  <c r="AJ46"/>
  <c r="AW46"/>
  <c r="BI46"/>
  <c r="AC48"/>
  <c r="BI48"/>
  <c r="O51"/>
  <c r="AU51"/>
  <c r="BQ56"/>
  <c r="AM59"/>
  <c r="BU62"/>
  <c r="W67"/>
  <c r="BE70"/>
  <c r="BS75"/>
  <c r="AO78"/>
  <c r="U80"/>
  <c r="BC83"/>
  <c r="Y86"/>
  <c r="AM91"/>
  <c r="BU94"/>
  <c r="BA96"/>
  <c r="BW110"/>
  <c r="BR46"/>
  <c r="BJ46"/>
  <c r="BB46"/>
  <c r="AT46"/>
  <c r="AL46"/>
  <c r="AD46"/>
  <c r="V46"/>
  <c r="N46"/>
  <c r="BS46"/>
  <c r="BK46"/>
  <c r="BC46"/>
  <c r="AU46"/>
  <c r="AM46"/>
  <c r="AE46"/>
  <c r="W46"/>
  <c r="O46"/>
  <c r="BV46"/>
  <c r="BN46"/>
  <c r="BF46"/>
  <c r="AX46"/>
  <c r="AP46"/>
  <c r="AH46"/>
  <c r="Z46"/>
  <c r="R46"/>
  <c r="J46"/>
  <c r="BW54"/>
  <c r="BO54"/>
  <c r="BG54"/>
  <c r="AY54"/>
  <c r="AQ54"/>
  <c r="AI54"/>
  <c r="BP54"/>
  <c r="BH54"/>
  <c r="AZ54"/>
  <c r="AR54"/>
  <c r="AJ54"/>
  <c r="AB54"/>
  <c r="T54"/>
  <c r="L54"/>
  <c r="BQ54"/>
  <c r="BI54"/>
  <c r="BA54"/>
  <c r="AS54"/>
  <c r="AK54"/>
  <c r="AC54"/>
  <c r="U54"/>
  <c r="M54"/>
  <c r="BR54"/>
  <c r="BJ54"/>
  <c r="BB54"/>
  <c r="AT54"/>
  <c r="AL54"/>
  <c r="AD54"/>
  <c r="V54"/>
  <c r="N54"/>
  <c r="BS54"/>
  <c r="BK54"/>
  <c r="BC54"/>
  <c r="AU54"/>
  <c r="AM54"/>
  <c r="AE54"/>
  <c r="W54"/>
  <c r="O54"/>
  <c r="BT54"/>
  <c r="BL54"/>
  <c r="BD54"/>
  <c r="AV54"/>
  <c r="AN54"/>
  <c r="AF54"/>
  <c r="X54"/>
  <c r="P54"/>
  <c r="BV54"/>
  <c r="BN54"/>
  <c r="BF54"/>
  <c r="AX54"/>
  <c r="AP54"/>
  <c r="AH54"/>
  <c r="Z54"/>
  <c r="R54"/>
  <c r="J54"/>
  <c r="BS64"/>
  <c r="BK64"/>
  <c r="BC64"/>
  <c r="AU64"/>
  <c r="AM64"/>
  <c r="AE64"/>
  <c r="W64"/>
  <c r="O64"/>
  <c r="BT64"/>
  <c r="BL64"/>
  <c r="BD64"/>
  <c r="AV64"/>
  <c r="AN64"/>
  <c r="AF64"/>
  <c r="X64"/>
  <c r="P64"/>
  <c r="BU64"/>
  <c r="BM64"/>
  <c r="BE64"/>
  <c r="AW64"/>
  <c r="AO64"/>
  <c r="AG64"/>
  <c r="Y64"/>
  <c r="Q64"/>
  <c r="BV64"/>
  <c r="BN64"/>
  <c r="BF64"/>
  <c r="AX64"/>
  <c r="AP64"/>
  <c r="AH64"/>
  <c r="Z64"/>
  <c r="R64"/>
  <c r="J64"/>
  <c r="BW64"/>
  <c r="BO64"/>
  <c r="BG64"/>
  <c r="AY64"/>
  <c r="AQ64"/>
  <c r="AI64"/>
  <c r="AA64"/>
  <c r="S64"/>
  <c r="K64"/>
  <c r="BP64"/>
  <c r="BH64"/>
  <c r="AZ64"/>
  <c r="AR64"/>
  <c r="AJ64"/>
  <c r="AB64"/>
  <c r="T64"/>
  <c r="L64"/>
  <c r="BR64"/>
  <c r="BJ64"/>
  <c r="BB64"/>
  <c r="AT64"/>
  <c r="AL64"/>
  <c r="AD64"/>
  <c r="V64"/>
  <c r="N64"/>
  <c r="BS72"/>
  <c r="BK72"/>
  <c r="BC72"/>
  <c r="AU72"/>
  <c r="AM72"/>
  <c r="AE72"/>
  <c r="W72"/>
  <c r="O72"/>
  <c r="BT72"/>
  <c r="BL72"/>
  <c r="BD72"/>
  <c r="AV72"/>
  <c r="AN72"/>
  <c r="AF72"/>
  <c r="X72"/>
  <c r="P72"/>
  <c r="BU72"/>
  <c r="BM72"/>
  <c r="BE72"/>
  <c r="AW72"/>
  <c r="AO72"/>
  <c r="AG72"/>
  <c r="Y72"/>
  <c r="Q72"/>
  <c r="BV72"/>
  <c r="BN72"/>
  <c r="BF72"/>
  <c r="AX72"/>
  <c r="AP72"/>
  <c r="AH72"/>
  <c r="Z72"/>
  <c r="R72"/>
  <c r="J72"/>
  <c r="BW72"/>
  <c r="BO72"/>
  <c r="BG72"/>
  <c r="AY72"/>
  <c r="AQ72"/>
  <c r="AI72"/>
  <c r="AA72"/>
  <c r="S72"/>
  <c r="K72"/>
  <c r="BP72"/>
  <c r="BH72"/>
  <c r="AZ72"/>
  <c r="AR72"/>
  <c r="AJ72"/>
  <c r="AB72"/>
  <c r="T72"/>
  <c r="L72"/>
  <c r="BR72"/>
  <c r="BJ72"/>
  <c r="BB72"/>
  <c r="AT72"/>
  <c r="AL72"/>
  <c r="AD72"/>
  <c r="V72"/>
  <c r="N72"/>
  <c r="BS88"/>
  <c r="BK88"/>
  <c r="BC88"/>
  <c r="AU88"/>
  <c r="AM88"/>
  <c r="AE88"/>
  <c r="W88"/>
  <c r="O88"/>
  <c r="BT88"/>
  <c r="BL88"/>
  <c r="BD88"/>
  <c r="AV88"/>
  <c r="AN88"/>
  <c r="AF88"/>
  <c r="X88"/>
  <c r="P88"/>
  <c r="BU88"/>
  <c r="BM88"/>
  <c r="BE88"/>
  <c r="AW88"/>
  <c r="AO88"/>
  <c r="AG88"/>
  <c r="Y88"/>
  <c r="Q88"/>
  <c r="BV88"/>
  <c r="BN88"/>
  <c r="BF88"/>
  <c r="AX88"/>
  <c r="AP88"/>
  <c r="AH88"/>
  <c r="Z88"/>
  <c r="R88"/>
  <c r="J88"/>
  <c r="BW88"/>
  <c r="BO88"/>
  <c r="BG88"/>
  <c r="AY88"/>
  <c r="AQ88"/>
  <c r="AI88"/>
  <c r="AA88"/>
  <c r="S88"/>
  <c r="K88"/>
  <c r="BP88"/>
  <c r="BH88"/>
  <c r="AZ88"/>
  <c r="AR88"/>
  <c r="AJ88"/>
  <c r="AB88"/>
  <c r="T88"/>
  <c r="L88"/>
  <c r="BR88"/>
  <c r="BJ88"/>
  <c r="BB88"/>
  <c r="AT88"/>
  <c r="AL88"/>
  <c r="AD88"/>
  <c r="V88"/>
  <c r="N88"/>
  <c r="BV99"/>
  <c r="BN99"/>
  <c r="BF99"/>
  <c r="AX99"/>
  <c r="AP99"/>
  <c r="AH99"/>
  <c r="Z99"/>
  <c r="BS99"/>
  <c r="BJ99"/>
  <c r="BA99"/>
  <c r="AR99"/>
  <c r="AI99"/>
  <c r="Y99"/>
  <c r="Q99"/>
  <c r="BT99"/>
  <c r="BK99"/>
  <c r="BB99"/>
  <c r="AS99"/>
  <c r="AJ99"/>
  <c r="AA99"/>
  <c r="R99"/>
  <c r="J99"/>
  <c r="BU99"/>
  <c r="BL99"/>
  <c r="BC99"/>
  <c r="AT99"/>
  <c r="AK99"/>
  <c r="AB99"/>
  <c r="S99"/>
  <c r="K99"/>
  <c r="BW99"/>
  <c r="BM99"/>
  <c r="BD99"/>
  <c r="AU99"/>
  <c r="AL99"/>
  <c r="AC99"/>
  <c r="T99"/>
  <c r="L99"/>
  <c r="BO99"/>
  <c r="BE99"/>
  <c r="AV99"/>
  <c r="AM99"/>
  <c r="AD99"/>
  <c r="U99"/>
  <c r="M99"/>
  <c r="BP99"/>
  <c r="BG99"/>
  <c r="AW99"/>
  <c r="AN99"/>
  <c r="AE99"/>
  <c r="V99"/>
  <c r="N99"/>
  <c r="BR99"/>
  <c r="BI99"/>
  <c r="AZ99"/>
  <c r="AQ99"/>
  <c r="AG99"/>
  <c r="X99"/>
  <c r="P99"/>
  <c r="BT112"/>
  <c r="BL112"/>
  <c r="BD112"/>
  <c r="AV112"/>
  <c r="AN112"/>
  <c r="AF112"/>
  <c r="X112"/>
  <c r="P112"/>
  <c r="BU112"/>
  <c r="BM112"/>
  <c r="BE112"/>
  <c r="AW112"/>
  <c r="AO112"/>
  <c r="AG112"/>
  <c r="Y112"/>
  <c r="Q112"/>
  <c r="BV112"/>
  <c r="BN112"/>
  <c r="BF112"/>
  <c r="AX112"/>
  <c r="AP112"/>
  <c r="AH112"/>
  <c r="Z112"/>
  <c r="R112"/>
  <c r="J112"/>
  <c r="BS112"/>
  <c r="BH112"/>
  <c r="AT112"/>
  <c r="AI112"/>
  <c r="U112"/>
  <c r="BW112"/>
  <c r="BI112"/>
  <c r="AU112"/>
  <c r="AJ112"/>
  <c r="V112"/>
  <c r="K112"/>
  <c r="BJ112"/>
  <c r="AY112"/>
  <c r="AK112"/>
  <c r="W112"/>
  <c r="L112"/>
  <c r="BK112"/>
  <c r="AZ112"/>
  <c r="AL112"/>
  <c r="AA112"/>
  <c r="M112"/>
  <c r="BO112"/>
  <c r="BA112"/>
  <c r="AM112"/>
  <c r="AB112"/>
  <c r="N112"/>
  <c r="BP112"/>
  <c r="BB112"/>
  <c r="AQ112"/>
  <c r="AC112"/>
  <c r="O112"/>
  <c r="BR112"/>
  <c r="BG112"/>
  <c r="AS112"/>
  <c r="AE112"/>
  <c r="T112"/>
  <c r="BS123"/>
  <c r="BK123"/>
  <c r="BC123"/>
  <c r="AU123"/>
  <c r="AM123"/>
  <c r="AE123"/>
  <c r="W123"/>
  <c r="O123"/>
  <c r="BT123"/>
  <c r="BL123"/>
  <c r="BD123"/>
  <c r="AV123"/>
  <c r="AN123"/>
  <c r="AF123"/>
  <c r="X123"/>
  <c r="P123"/>
  <c r="BU123"/>
  <c r="BM123"/>
  <c r="BE123"/>
  <c r="AW123"/>
  <c r="AO123"/>
  <c r="AG123"/>
  <c r="Y123"/>
  <c r="Q123"/>
  <c r="BV123"/>
  <c r="BN123"/>
  <c r="BF123"/>
  <c r="AX123"/>
  <c r="AP123"/>
  <c r="AH123"/>
  <c r="Z123"/>
  <c r="R123"/>
  <c r="J123"/>
  <c r="BW123"/>
  <c r="BO123"/>
  <c r="BG123"/>
  <c r="AY123"/>
  <c r="AQ123"/>
  <c r="AI123"/>
  <c r="AA123"/>
  <c r="S123"/>
  <c r="K123"/>
  <c r="BP123"/>
  <c r="BH123"/>
  <c r="AZ123"/>
  <c r="AR123"/>
  <c r="AJ123"/>
  <c r="AB123"/>
  <c r="T123"/>
  <c r="L123"/>
  <c r="BR123"/>
  <c r="AL123"/>
  <c r="AS123"/>
  <c r="M123"/>
  <c r="AT123"/>
  <c r="N123"/>
  <c r="BA123"/>
  <c r="U123"/>
  <c r="BB123"/>
  <c r="V123"/>
  <c r="BI123"/>
  <c r="AC123"/>
  <c r="BQ123"/>
  <c r="AK123"/>
  <c r="BU134"/>
  <c r="BM134"/>
  <c r="BE134"/>
  <c r="AW134"/>
  <c r="AO134"/>
  <c r="AG134"/>
  <c r="Y134"/>
  <c r="Q134"/>
  <c r="BV134"/>
  <c r="BN134"/>
  <c r="BF134"/>
  <c r="AX134"/>
  <c r="AP134"/>
  <c r="AH134"/>
  <c r="Z134"/>
  <c r="R134"/>
  <c r="J134"/>
  <c r="BW134"/>
  <c r="BO134"/>
  <c r="BG134"/>
  <c r="AY134"/>
  <c r="AQ134"/>
  <c r="AI134"/>
  <c r="AA134"/>
  <c r="S134"/>
  <c r="K134"/>
  <c r="BP134"/>
  <c r="BH134"/>
  <c r="AZ134"/>
  <c r="AR134"/>
  <c r="AJ134"/>
  <c r="AB134"/>
  <c r="T134"/>
  <c r="L134"/>
  <c r="BQ134"/>
  <c r="BI134"/>
  <c r="BA134"/>
  <c r="AS134"/>
  <c r="AK134"/>
  <c r="AC134"/>
  <c r="U134"/>
  <c r="M134"/>
  <c r="BR134"/>
  <c r="BJ134"/>
  <c r="BB134"/>
  <c r="AT134"/>
  <c r="AL134"/>
  <c r="AD134"/>
  <c r="V134"/>
  <c r="N134"/>
  <c r="BT134"/>
  <c r="BL134"/>
  <c r="BD134"/>
  <c r="AV134"/>
  <c r="AN134"/>
  <c r="AF134"/>
  <c r="X134"/>
  <c r="P134"/>
  <c r="O134"/>
  <c r="W134"/>
  <c r="AE134"/>
  <c r="AM134"/>
  <c r="AU134"/>
  <c r="BC134"/>
  <c r="BS134"/>
  <c r="BU166"/>
  <c r="BM166"/>
  <c r="BE166"/>
  <c r="AW166"/>
  <c r="AO166"/>
  <c r="AG166"/>
  <c r="Y166"/>
  <c r="Q166"/>
  <c r="BV166"/>
  <c r="BN166"/>
  <c r="BF166"/>
  <c r="AX166"/>
  <c r="AP166"/>
  <c r="AH166"/>
  <c r="Z166"/>
  <c r="R166"/>
  <c r="J166"/>
  <c r="BW166"/>
  <c r="BO166"/>
  <c r="BG166"/>
  <c r="AY166"/>
  <c r="AQ166"/>
  <c r="AI166"/>
  <c r="AA166"/>
  <c r="S166"/>
  <c r="K166"/>
  <c r="BP166"/>
  <c r="BH166"/>
  <c r="AZ166"/>
  <c r="AR166"/>
  <c r="AJ166"/>
  <c r="AB166"/>
  <c r="T166"/>
  <c r="L166"/>
  <c r="BQ166"/>
  <c r="BI166"/>
  <c r="BA166"/>
  <c r="AS166"/>
  <c r="AK166"/>
  <c r="AC166"/>
  <c r="U166"/>
  <c r="M166"/>
  <c r="BR166"/>
  <c r="BJ166"/>
  <c r="BB166"/>
  <c r="AT166"/>
  <c r="AL166"/>
  <c r="AD166"/>
  <c r="V166"/>
  <c r="N166"/>
  <c r="BT166"/>
  <c r="BL166"/>
  <c r="BD166"/>
  <c r="AV166"/>
  <c r="AN166"/>
  <c r="AF166"/>
  <c r="X166"/>
  <c r="P166"/>
  <c r="BS166"/>
  <c r="O166"/>
  <c r="W166"/>
  <c r="AE166"/>
  <c r="AM166"/>
  <c r="AU166"/>
  <c r="BK166"/>
  <c r="N14"/>
  <c r="V14"/>
  <c r="AD14"/>
  <c r="AL14"/>
  <c r="AT14"/>
  <c r="BB14"/>
  <c r="BJ14"/>
  <c r="BR14"/>
  <c r="J16"/>
  <c r="R16"/>
  <c r="Z16"/>
  <c r="AH16"/>
  <c r="AP16"/>
  <c r="AX16"/>
  <c r="BF16"/>
  <c r="BN16"/>
  <c r="BV16"/>
  <c r="L19"/>
  <c r="T19"/>
  <c r="AB19"/>
  <c r="AJ19"/>
  <c r="AR19"/>
  <c r="AZ19"/>
  <c r="BH19"/>
  <c r="BP19"/>
  <c r="N22"/>
  <c r="V22"/>
  <c r="AD22"/>
  <c r="AL22"/>
  <c r="AT22"/>
  <c r="BB22"/>
  <c r="BJ22"/>
  <c r="BR22"/>
  <c r="J24"/>
  <c r="R24"/>
  <c r="Z24"/>
  <c r="AH24"/>
  <c r="AP24"/>
  <c r="AX24"/>
  <c r="BF24"/>
  <c r="BN24"/>
  <c r="BV24"/>
  <c r="L27"/>
  <c r="T27"/>
  <c r="AB27"/>
  <c r="AJ27"/>
  <c r="AR27"/>
  <c r="AZ27"/>
  <c r="BH27"/>
  <c r="BP27"/>
  <c r="N30"/>
  <c r="V30"/>
  <c r="AD30"/>
  <c r="AL30"/>
  <c r="AT30"/>
  <c r="BB30"/>
  <c r="BJ30"/>
  <c r="BR30"/>
  <c r="J32"/>
  <c r="R32"/>
  <c r="Z32"/>
  <c r="AH32"/>
  <c r="AP32"/>
  <c r="AX32"/>
  <c r="BF32"/>
  <c r="BN32"/>
  <c r="BV32"/>
  <c r="L35"/>
  <c r="T35"/>
  <c r="AB35"/>
  <c r="AJ35"/>
  <c r="AR35"/>
  <c r="AZ35"/>
  <c r="BH35"/>
  <c r="BP35"/>
  <c r="Q38"/>
  <c r="AC38"/>
  <c r="AQ38"/>
  <c r="BD38"/>
  <c r="M40"/>
  <c r="Y40"/>
  <c r="AM40"/>
  <c r="AZ40"/>
  <c r="BL40"/>
  <c r="R43"/>
  <c r="AE43"/>
  <c r="AQ43"/>
  <c r="BE43"/>
  <c r="BR43"/>
  <c r="U46"/>
  <c r="AI46"/>
  <c r="AV46"/>
  <c r="BH46"/>
  <c r="BU46"/>
  <c r="W48"/>
  <c r="AO51"/>
  <c r="BU51"/>
  <c r="Y54"/>
  <c r="BI56"/>
  <c r="BM62"/>
  <c r="AS64"/>
  <c r="O67"/>
  <c r="AC72"/>
  <c r="BK75"/>
  <c r="M80"/>
  <c r="Q86"/>
  <c r="BI88"/>
  <c r="AE91"/>
  <c r="AS96"/>
  <c r="O99"/>
  <c r="BL110"/>
  <c r="BQ112"/>
  <c r="AY120"/>
  <c r="BK158"/>
  <c r="BR38"/>
  <c r="BJ38"/>
  <c r="BB38"/>
  <c r="AT38"/>
  <c r="AL38"/>
  <c r="AD38"/>
  <c r="V38"/>
  <c r="N38"/>
  <c r="BS38"/>
  <c r="BK38"/>
  <c r="BC38"/>
  <c r="AU38"/>
  <c r="AM38"/>
  <c r="AE38"/>
  <c r="W38"/>
  <c r="O38"/>
  <c r="BV38"/>
  <c r="BN38"/>
  <c r="BF38"/>
  <c r="AX38"/>
  <c r="AP38"/>
  <c r="AH38"/>
  <c r="Z38"/>
  <c r="R38"/>
  <c r="J38"/>
  <c r="BT48"/>
  <c r="BL48"/>
  <c r="BD48"/>
  <c r="AV48"/>
  <c r="AN48"/>
  <c r="AF48"/>
  <c r="X48"/>
  <c r="P48"/>
  <c r="BU48"/>
  <c r="BM48"/>
  <c r="BE48"/>
  <c r="AW48"/>
  <c r="AO48"/>
  <c r="AG48"/>
  <c r="Y48"/>
  <c r="Q48"/>
  <c r="BV48"/>
  <c r="BN48"/>
  <c r="BF48"/>
  <c r="AX48"/>
  <c r="AP48"/>
  <c r="AH48"/>
  <c r="Z48"/>
  <c r="R48"/>
  <c r="J48"/>
  <c r="BW48"/>
  <c r="BO48"/>
  <c r="BG48"/>
  <c r="AY48"/>
  <c r="AQ48"/>
  <c r="AI48"/>
  <c r="AA48"/>
  <c r="S48"/>
  <c r="K48"/>
  <c r="BP48"/>
  <c r="BH48"/>
  <c r="AZ48"/>
  <c r="AR48"/>
  <c r="AJ48"/>
  <c r="AB48"/>
  <c r="T48"/>
  <c r="BR48"/>
  <c r="BJ48"/>
  <c r="BB48"/>
  <c r="AT48"/>
  <c r="AL48"/>
  <c r="AD48"/>
  <c r="V48"/>
  <c r="N48"/>
  <c r="BU59"/>
  <c r="BM59"/>
  <c r="BE59"/>
  <c r="AW59"/>
  <c r="AO59"/>
  <c r="AG59"/>
  <c r="Y59"/>
  <c r="Q59"/>
  <c r="BV59"/>
  <c r="BN59"/>
  <c r="BF59"/>
  <c r="AX59"/>
  <c r="AP59"/>
  <c r="AH59"/>
  <c r="Z59"/>
  <c r="R59"/>
  <c r="J59"/>
  <c r="BW59"/>
  <c r="BO59"/>
  <c r="BG59"/>
  <c r="AY59"/>
  <c r="AQ59"/>
  <c r="AI59"/>
  <c r="AA59"/>
  <c r="S59"/>
  <c r="K59"/>
  <c r="BP59"/>
  <c r="BH59"/>
  <c r="AZ59"/>
  <c r="AR59"/>
  <c r="AJ59"/>
  <c r="AB59"/>
  <c r="T59"/>
  <c r="L59"/>
  <c r="BQ59"/>
  <c r="BI59"/>
  <c r="BA59"/>
  <c r="AS59"/>
  <c r="AK59"/>
  <c r="AC59"/>
  <c r="U59"/>
  <c r="M59"/>
  <c r="BR59"/>
  <c r="BJ59"/>
  <c r="BB59"/>
  <c r="AT59"/>
  <c r="AL59"/>
  <c r="AD59"/>
  <c r="V59"/>
  <c r="N59"/>
  <c r="BT59"/>
  <c r="BL59"/>
  <c r="BD59"/>
  <c r="AV59"/>
  <c r="AN59"/>
  <c r="AF59"/>
  <c r="X59"/>
  <c r="P59"/>
  <c r="BW70"/>
  <c r="BO70"/>
  <c r="BG70"/>
  <c r="AY70"/>
  <c r="AQ70"/>
  <c r="AI70"/>
  <c r="AA70"/>
  <c r="S70"/>
  <c r="K70"/>
  <c r="BP70"/>
  <c r="BH70"/>
  <c r="AZ70"/>
  <c r="AR70"/>
  <c r="AJ70"/>
  <c r="AB70"/>
  <c r="T70"/>
  <c r="L70"/>
  <c r="BQ70"/>
  <c r="BI70"/>
  <c r="BA70"/>
  <c r="AS70"/>
  <c r="AK70"/>
  <c r="AC70"/>
  <c r="U70"/>
  <c r="M70"/>
  <c r="BR70"/>
  <c r="BJ70"/>
  <c r="BB70"/>
  <c r="AT70"/>
  <c r="AL70"/>
  <c r="AD70"/>
  <c r="V70"/>
  <c r="N70"/>
  <c r="BS70"/>
  <c r="BK70"/>
  <c r="BC70"/>
  <c r="AU70"/>
  <c r="AM70"/>
  <c r="AE70"/>
  <c r="W70"/>
  <c r="O70"/>
  <c r="BT70"/>
  <c r="BL70"/>
  <c r="BD70"/>
  <c r="AV70"/>
  <c r="AN70"/>
  <c r="AF70"/>
  <c r="X70"/>
  <c r="P70"/>
  <c r="BV70"/>
  <c r="BN70"/>
  <c r="BF70"/>
  <c r="AX70"/>
  <c r="AP70"/>
  <c r="AH70"/>
  <c r="Z70"/>
  <c r="R70"/>
  <c r="J70"/>
  <c r="BW78"/>
  <c r="BO78"/>
  <c r="BG78"/>
  <c r="AY78"/>
  <c r="AQ78"/>
  <c r="AI78"/>
  <c r="AA78"/>
  <c r="S78"/>
  <c r="K78"/>
  <c r="BP78"/>
  <c r="BH78"/>
  <c r="AZ78"/>
  <c r="AR78"/>
  <c r="AJ78"/>
  <c r="AB78"/>
  <c r="T78"/>
  <c r="L78"/>
  <c r="BQ78"/>
  <c r="BI78"/>
  <c r="BA78"/>
  <c r="AS78"/>
  <c r="AK78"/>
  <c r="AC78"/>
  <c r="U78"/>
  <c r="M78"/>
  <c r="BR78"/>
  <c r="BJ78"/>
  <c r="BB78"/>
  <c r="AT78"/>
  <c r="AL78"/>
  <c r="AD78"/>
  <c r="V78"/>
  <c r="N78"/>
  <c r="BS78"/>
  <c r="BK78"/>
  <c r="BC78"/>
  <c r="AU78"/>
  <c r="AM78"/>
  <c r="AE78"/>
  <c r="W78"/>
  <c r="O78"/>
  <c r="BT78"/>
  <c r="BL78"/>
  <c r="BD78"/>
  <c r="AV78"/>
  <c r="AN78"/>
  <c r="AF78"/>
  <c r="X78"/>
  <c r="P78"/>
  <c r="BV78"/>
  <c r="BN78"/>
  <c r="BF78"/>
  <c r="AX78"/>
  <c r="AP78"/>
  <c r="AH78"/>
  <c r="Z78"/>
  <c r="R78"/>
  <c r="J78"/>
  <c r="BU83"/>
  <c r="BM83"/>
  <c r="BE83"/>
  <c r="AW83"/>
  <c r="AO83"/>
  <c r="AG83"/>
  <c r="Y83"/>
  <c r="Q83"/>
  <c r="BV83"/>
  <c r="BN83"/>
  <c r="BF83"/>
  <c r="AX83"/>
  <c r="AP83"/>
  <c r="AH83"/>
  <c r="Z83"/>
  <c r="R83"/>
  <c r="J83"/>
  <c r="BW83"/>
  <c r="BO83"/>
  <c r="BG83"/>
  <c r="AY83"/>
  <c r="AQ83"/>
  <c r="AI83"/>
  <c r="AA83"/>
  <c r="S83"/>
  <c r="K83"/>
  <c r="BP83"/>
  <c r="BH83"/>
  <c r="AZ83"/>
  <c r="AR83"/>
  <c r="AJ83"/>
  <c r="AB83"/>
  <c r="T83"/>
  <c r="L83"/>
  <c r="BQ83"/>
  <c r="BI83"/>
  <c r="BA83"/>
  <c r="AS83"/>
  <c r="AK83"/>
  <c r="AC83"/>
  <c r="U83"/>
  <c r="M83"/>
  <c r="BR83"/>
  <c r="BJ83"/>
  <c r="BB83"/>
  <c r="AT83"/>
  <c r="AL83"/>
  <c r="AD83"/>
  <c r="V83"/>
  <c r="N83"/>
  <c r="BT83"/>
  <c r="BL83"/>
  <c r="BD83"/>
  <c r="AV83"/>
  <c r="AN83"/>
  <c r="AF83"/>
  <c r="X83"/>
  <c r="P83"/>
  <c r="BW94"/>
  <c r="BO94"/>
  <c r="BG94"/>
  <c r="AY94"/>
  <c r="AQ94"/>
  <c r="AI94"/>
  <c r="AA94"/>
  <c r="S94"/>
  <c r="K94"/>
  <c r="BP94"/>
  <c r="BH94"/>
  <c r="AZ94"/>
  <c r="AR94"/>
  <c r="AJ94"/>
  <c r="AB94"/>
  <c r="T94"/>
  <c r="L94"/>
  <c r="BQ94"/>
  <c r="BI94"/>
  <c r="BA94"/>
  <c r="AS94"/>
  <c r="AK94"/>
  <c r="AC94"/>
  <c r="U94"/>
  <c r="M94"/>
  <c r="BR94"/>
  <c r="BJ94"/>
  <c r="BB94"/>
  <c r="AT94"/>
  <c r="AL94"/>
  <c r="AD94"/>
  <c r="V94"/>
  <c r="N94"/>
  <c r="BS94"/>
  <c r="BK94"/>
  <c r="BC94"/>
  <c r="AU94"/>
  <c r="AM94"/>
  <c r="AE94"/>
  <c r="W94"/>
  <c r="O94"/>
  <c r="BT94"/>
  <c r="BL94"/>
  <c r="BD94"/>
  <c r="AV94"/>
  <c r="AN94"/>
  <c r="AF94"/>
  <c r="X94"/>
  <c r="P94"/>
  <c r="BV94"/>
  <c r="BN94"/>
  <c r="BF94"/>
  <c r="AX94"/>
  <c r="AP94"/>
  <c r="AH94"/>
  <c r="Z94"/>
  <c r="R94"/>
  <c r="J94"/>
  <c r="BP102"/>
  <c r="BH102"/>
  <c r="AZ102"/>
  <c r="AR102"/>
  <c r="AJ102"/>
  <c r="AB102"/>
  <c r="T102"/>
  <c r="L102"/>
  <c r="BQ102"/>
  <c r="BI102"/>
  <c r="BA102"/>
  <c r="AS102"/>
  <c r="AK102"/>
  <c r="AC102"/>
  <c r="U102"/>
  <c r="M102"/>
  <c r="BR102"/>
  <c r="BJ102"/>
  <c r="BB102"/>
  <c r="AT102"/>
  <c r="AL102"/>
  <c r="AD102"/>
  <c r="V102"/>
  <c r="N102"/>
  <c r="BV102"/>
  <c r="BK102"/>
  <c r="AW102"/>
  <c r="AI102"/>
  <c r="X102"/>
  <c r="J102"/>
  <c r="BW102"/>
  <c r="BL102"/>
  <c r="AX102"/>
  <c r="AM102"/>
  <c r="Y102"/>
  <c r="K102"/>
  <c r="BM102"/>
  <c r="AY102"/>
  <c r="AN102"/>
  <c r="Z102"/>
  <c r="O102"/>
  <c r="BN102"/>
  <c r="BC102"/>
  <c r="AO102"/>
  <c r="AA102"/>
  <c r="P102"/>
  <c r="BO102"/>
  <c r="BD102"/>
  <c r="AP102"/>
  <c r="AE102"/>
  <c r="Q102"/>
  <c r="BS102"/>
  <c r="BE102"/>
  <c r="AQ102"/>
  <c r="AF102"/>
  <c r="R102"/>
  <c r="BU102"/>
  <c r="BG102"/>
  <c r="AV102"/>
  <c r="AH102"/>
  <c r="W102"/>
  <c r="BV107"/>
  <c r="BN107"/>
  <c r="BF107"/>
  <c r="AX107"/>
  <c r="AP107"/>
  <c r="AH107"/>
  <c r="Z107"/>
  <c r="R107"/>
  <c r="J107"/>
  <c r="BW107"/>
  <c r="BO107"/>
  <c r="BG107"/>
  <c r="AY107"/>
  <c r="AQ107"/>
  <c r="AI107"/>
  <c r="AA107"/>
  <c r="S107"/>
  <c r="K107"/>
  <c r="BP107"/>
  <c r="BH107"/>
  <c r="AZ107"/>
  <c r="AR107"/>
  <c r="AJ107"/>
  <c r="AB107"/>
  <c r="T107"/>
  <c r="L107"/>
  <c r="BU107"/>
  <c r="BJ107"/>
  <c r="AV107"/>
  <c r="AK107"/>
  <c r="W107"/>
  <c r="BK107"/>
  <c r="AW107"/>
  <c r="AL107"/>
  <c r="X107"/>
  <c r="M107"/>
  <c r="BL107"/>
  <c r="BA107"/>
  <c r="AM107"/>
  <c r="Y107"/>
  <c r="N107"/>
  <c r="BM107"/>
  <c r="BB107"/>
  <c r="AN107"/>
  <c r="AC107"/>
  <c r="O107"/>
  <c r="BQ107"/>
  <c r="BC107"/>
  <c r="AO107"/>
  <c r="AD107"/>
  <c r="P107"/>
  <c r="BR107"/>
  <c r="BD107"/>
  <c r="AS107"/>
  <c r="AE107"/>
  <c r="Q107"/>
  <c r="BT107"/>
  <c r="BI107"/>
  <c r="AU107"/>
  <c r="AG107"/>
  <c r="V107"/>
  <c r="BU118"/>
  <c r="BM118"/>
  <c r="BE118"/>
  <c r="AW118"/>
  <c r="AO118"/>
  <c r="AG118"/>
  <c r="Y118"/>
  <c r="Q118"/>
  <c r="BV118"/>
  <c r="BN118"/>
  <c r="BF118"/>
  <c r="AX118"/>
  <c r="AP118"/>
  <c r="AH118"/>
  <c r="Z118"/>
  <c r="R118"/>
  <c r="J118"/>
  <c r="BW118"/>
  <c r="BO118"/>
  <c r="BG118"/>
  <c r="AY118"/>
  <c r="AQ118"/>
  <c r="AI118"/>
  <c r="AA118"/>
  <c r="S118"/>
  <c r="K118"/>
  <c r="BP118"/>
  <c r="BH118"/>
  <c r="AZ118"/>
  <c r="AR118"/>
  <c r="AJ118"/>
  <c r="AB118"/>
  <c r="T118"/>
  <c r="L118"/>
  <c r="BQ118"/>
  <c r="BI118"/>
  <c r="BA118"/>
  <c r="AS118"/>
  <c r="AK118"/>
  <c r="AC118"/>
  <c r="U118"/>
  <c r="M118"/>
  <c r="BR118"/>
  <c r="BJ118"/>
  <c r="BB118"/>
  <c r="AT118"/>
  <c r="AL118"/>
  <c r="AD118"/>
  <c r="V118"/>
  <c r="N118"/>
  <c r="BS118"/>
  <c r="AM118"/>
  <c r="BT118"/>
  <c r="AN118"/>
  <c r="AU118"/>
  <c r="O118"/>
  <c r="AV118"/>
  <c r="P118"/>
  <c r="BC118"/>
  <c r="W118"/>
  <c r="BD118"/>
  <c r="X118"/>
  <c r="BL118"/>
  <c r="AF118"/>
  <c r="BQ128"/>
  <c r="BI128"/>
  <c r="BA128"/>
  <c r="AS128"/>
  <c r="AK128"/>
  <c r="AC128"/>
  <c r="U128"/>
  <c r="M128"/>
  <c r="BR128"/>
  <c r="BJ128"/>
  <c r="BB128"/>
  <c r="AT128"/>
  <c r="AL128"/>
  <c r="AD128"/>
  <c r="V128"/>
  <c r="N128"/>
  <c r="BS128"/>
  <c r="BK128"/>
  <c r="BC128"/>
  <c r="AU128"/>
  <c r="AM128"/>
  <c r="AE128"/>
  <c r="W128"/>
  <c r="O128"/>
  <c r="BT128"/>
  <c r="BL128"/>
  <c r="BD128"/>
  <c r="AV128"/>
  <c r="AN128"/>
  <c r="AF128"/>
  <c r="X128"/>
  <c r="P128"/>
  <c r="BU128"/>
  <c r="BM128"/>
  <c r="BE128"/>
  <c r="AW128"/>
  <c r="AO128"/>
  <c r="AG128"/>
  <c r="Y128"/>
  <c r="Q128"/>
  <c r="BV128"/>
  <c r="BN128"/>
  <c r="BF128"/>
  <c r="AX128"/>
  <c r="AP128"/>
  <c r="AH128"/>
  <c r="Z128"/>
  <c r="R128"/>
  <c r="J128"/>
  <c r="AR128"/>
  <c r="L128"/>
  <c r="AY128"/>
  <c r="S128"/>
  <c r="AZ128"/>
  <c r="T128"/>
  <c r="BG128"/>
  <c r="AA128"/>
  <c r="BH128"/>
  <c r="AB128"/>
  <c r="BO128"/>
  <c r="AI128"/>
  <c r="BW128"/>
  <c r="AQ128"/>
  <c r="K128"/>
  <c r="BS139"/>
  <c r="BK139"/>
  <c r="BC139"/>
  <c r="AU139"/>
  <c r="AM139"/>
  <c r="AE139"/>
  <c r="W139"/>
  <c r="O139"/>
  <c r="BT139"/>
  <c r="BL139"/>
  <c r="BD139"/>
  <c r="AV139"/>
  <c r="AN139"/>
  <c r="AF139"/>
  <c r="X139"/>
  <c r="P139"/>
  <c r="BU139"/>
  <c r="BM139"/>
  <c r="BE139"/>
  <c r="AW139"/>
  <c r="AO139"/>
  <c r="AG139"/>
  <c r="Y139"/>
  <c r="Q139"/>
  <c r="BV139"/>
  <c r="BN139"/>
  <c r="BF139"/>
  <c r="AX139"/>
  <c r="AP139"/>
  <c r="AH139"/>
  <c r="Z139"/>
  <c r="R139"/>
  <c r="J139"/>
  <c r="BW139"/>
  <c r="BO139"/>
  <c r="BG139"/>
  <c r="AY139"/>
  <c r="AQ139"/>
  <c r="AI139"/>
  <c r="AA139"/>
  <c r="S139"/>
  <c r="K139"/>
  <c r="BP139"/>
  <c r="BH139"/>
  <c r="AZ139"/>
  <c r="AR139"/>
  <c r="AJ139"/>
  <c r="AB139"/>
  <c r="T139"/>
  <c r="L139"/>
  <c r="BR139"/>
  <c r="BJ139"/>
  <c r="BB139"/>
  <c r="AT139"/>
  <c r="AL139"/>
  <c r="AD139"/>
  <c r="V139"/>
  <c r="N139"/>
  <c r="U139"/>
  <c r="AC139"/>
  <c r="AK139"/>
  <c r="AS139"/>
  <c r="BA139"/>
  <c r="BI139"/>
  <c r="M139"/>
  <c r="BT168"/>
  <c r="BL168"/>
  <c r="BD168"/>
  <c r="AV168"/>
  <c r="AN168"/>
  <c r="AF168"/>
  <c r="X168"/>
  <c r="P168"/>
  <c r="BU168"/>
  <c r="BM168"/>
  <c r="BE168"/>
  <c r="AW168"/>
  <c r="AO168"/>
  <c r="AG168"/>
  <c r="Y168"/>
  <c r="Q168"/>
  <c r="BV168"/>
  <c r="BN168"/>
  <c r="BF168"/>
  <c r="AX168"/>
  <c r="AP168"/>
  <c r="AH168"/>
  <c r="Z168"/>
  <c r="R168"/>
  <c r="J168"/>
  <c r="BP168"/>
  <c r="BH168"/>
  <c r="AZ168"/>
  <c r="AR168"/>
  <c r="AJ168"/>
  <c r="AB168"/>
  <c r="T168"/>
  <c r="L168"/>
  <c r="AY168"/>
  <c r="BG168"/>
  <c r="BO168"/>
  <c r="BW168"/>
  <c r="K168"/>
  <c r="S168"/>
  <c r="AA168"/>
  <c r="AQ168"/>
  <c r="Q16"/>
  <c r="Y16"/>
  <c r="AG16"/>
  <c r="AO16"/>
  <c r="AW16"/>
  <c r="BE16"/>
  <c r="BM16"/>
  <c r="BU16"/>
  <c r="K19"/>
  <c r="S19"/>
  <c r="AA19"/>
  <c r="AI19"/>
  <c r="AQ19"/>
  <c r="AY19"/>
  <c r="BG19"/>
  <c r="BO19"/>
  <c r="BW19"/>
  <c r="M22"/>
  <c r="U22"/>
  <c r="AC22"/>
  <c r="AK22"/>
  <c r="AS22"/>
  <c r="BA22"/>
  <c r="BI22"/>
  <c r="BQ22"/>
  <c r="Q24"/>
  <c r="Y24"/>
  <c r="AG24"/>
  <c r="AO24"/>
  <c r="AW24"/>
  <c r="BE24"/>
  <c r="BM24"/>
  <c r="BU24"/>
  <c r="K27"/>
  <c r="S27"/>
  <c r="AA27"/>
  <c r="AI27"/>
  <c r="AQ27"/>
  <c r="AY27"/>
  <c r="BG27"/>
  <c r="BO27"/>
  <c r="BW27"/>
  <c r="M30"/>
  <c r="U30"/>
  <c r="AC30"/>
  <c r="AK30"/>
  <c r="AS30"/>
  <c r="BA30"/>
  <c r="BI30"/>
  <c r="BQ30"/>
  <c r="Q32"/>
  <c r="Y32"/>
  <c r="AG32"/>
  <c r="AO32"/>
  <c r="AW32"/>
  <c r="BE32"/>
  <c r="BM32"/>
  <c r="BU32"/>
  <c r="K35"/>
  <c r="S35"/>
  <c r="AA35"/>
  <c r="AI35"/>
  <c r="AQ35"/>
  <c r="AY35"/>
  <c r="BG35"/>
  <c r="BO35"/>
  <c r="BW35"/>
  <c r="P38"/>
  <c r="AB38"/>
  <c r="AO38"/>
  <c r="BA38"/>
  <c r="BO38"/>
  <c r="L40"/>
  <c r="X40"/>
  <c r="AK40"/>
  <c r="AW40"/>
  <c r="BK40"/>
  <c r="Q43"/>
  <c r="AD43"/>
  <c r="AP43"/>
  <c r="BC43"/>
  <c r="BO43"/>
  <c r="T46"/>
  <c r="AG46"/>
  <c r="AS46"/>
  <c r="BG46"/>
  <c r="BT46"/>
  <c r="U48"/>
  <c r="BA48"/>
  <c r="AM51"/>
  <c r="BS51"/>
  <c r="S54"/>
  <c r="BU54"/>
  <c r="BA56"/>
  <c r="W59"/>
  <c r="BE62"/>
  <c r="AK64"/>
  <c r="BS67"/>
  <c r="AO70"/>
  <c r="U72"/>
  <c r="BC75"/>
  <c r="Y78"/>
  <c r="BQ80"/>
  <c r="AM83"/>
  <c r="BU86"/>
  <c r="BA88"/>
  <c r="W91"/>
  <c r="BE94"/>
  <c r="AK96"/>
  <c r="BT102"/>
  <c r="BS107"/>
  <c r="AX110"/>
  <c r="BC112"/>
  <c r="S120"/>
  <c r="AJ128"/>
  <c r="AM142"/>
  <c r="AS147"/>
  <c r="BG152"/>
  <c r="BR163"/>
  <c r="BJ163"/>
  <c r="BB163"/>
  <c r="AT163"/>
  <c r="AL163"/>
  <c r="AD163"/>
  <c r="V163"/>
  <c r="N163"/>
  <c r="AC163"/>
  <c r="AK163"/>
  <c r="AS163"/>
  <c r="BA163"/>
  <c r="BI163"/>
  <c r="BQ163"/>
  <c r="U163"/>
  <c r="M14"/>
  <c r="BQ14"/>
  <c r="L14"/>
  <c r="T14"/>
  <c r="AB14"/>
  <c r="AJ14"/>
  <c r="AR14"/>
  <c r="AZ14"/>
  <c r="BH14"/>
  <c r="BP14"/>
  <c r="P16"/>
  <c r="X16"/>
  <c r="AF16"/>
  <c r="AN16"/>
  <c r="AV16"/>
  <c r="BD16"/>
  <c r="BL16"/>
  <c r="BT16"/>
  <c r="J19"/>
  <c r="R19"/>
  <c r="Z19"/>
  <c r="AH19"/>
  <c r="AP19"/>
  <c r="AX19"/>
  <c r="BF19"/>
  <c r="BN19"/>
  <c r="BV19"/>
  <c r="L22"/>
  <c r="T22"/>
  <c r="AB22"/>
  <c r="AJ22"/>
  <c r="AR22"/>
  <c r="AZ22"/>
  <c r="BH22"/>
  <c r="BP22"/>
  <c r="P24"/>
  <c r="X24"/>
  <c r="AF24"/>
  <c r="AN24"/>
  <c r="AV24"/>
  <c r="BD24"/>
  <c r="BL24"/>
  <c r="BT24"/>
  <c r="J27"/>
  <c r="R27"/>
  <c r="Z27"/>
  <c r="AH27"/>
  <c r="AP27"/>
  <c r="AX27"/>
  <c r="BF27"/>
  <c r="BN27"/>
  <c r="BV27"/>
  <c r="L30"/>
  <c r="T30"/>
  <c r="AB30"/>
  <c r="AJ30"/>
  <c r="AR30"/>
  <c r="AZ30"/>
  <c r="BH30"/>
  <c r="BP30"/>
  <c r="P32"/>
  <c r="X32"/>
  <c r="AF32"/>
  <c r="AN32"/>
  <c r="AV32"/>
  <c r="BD32"/>
  <c r="BL32"/>
  <c r="BT32"/>
  <c r="J35"/>
  <c r="R35"/>
  <c r="Z35"/>
  <c r="AH35"/>
  <c r="AP35"/>
  <c r="AX35"/>
  <c r="BF35"/>
  <c r="BN35"/>
  <c r="BV35"/>
  <c r="M38"/>
  <c r="AA38"/>
  <c r="AN38"/>
  <c r="AZ38"/>
  <c r="BM38"/>
  <c r="W40"/>
  <c r="AJ40"/>
  <c r="AV40"/>
  <c r="BI40"/>
  <c r="BU40"/>
  <c r="O43"/>
  <c r="AA43"/>
  <c r="AO43"/>
  <c r="BB43"/>
  <c r="BN43"/>
  <c r="S46"/>
  <c r="AF46"/>
  <c r="AR46"/>
  <c r="BE46"/>
  <c r="BQ46"/>
  <c r="O48"/>
  <c r="AU48"/>
  <c r="AG51"/>
  <c r="BM51"/>
  <c r="Q54"/>
  <c r="BM54"/>
  <c r="AS56"/>
  <c r="O59"/>
  <c r="AW62"/>
  <c r="AC64"/>
  <c r="BK67"/>
  <c r="AG70"/>
  <c r="M72"/>
  <c r="AU75"/>
  <c r="Q78"/>
  <c r="BI80"/>
  <c r="AE83"/>
  <c r="BM86"/>
  <c r="AS88"/>
  <c r="O91"/>
  <c r="AW94"/>
  <c r="AC96"/>
  <c r="BQ99"/>
  <c r="BF102"/>
  <c r="BK104"/>
  <c r="BE107"/>
  <c r="AM110"/>
  <c r="AR112"/>
  <c r="AS115"/>
  <c r="BJ123"/>
  <c r="AI168"/>
  <c r="BR171"/>
  <c r="BJ171"/>
  <c r="BB171"/>
  <c r="AT171"/>
  <c r="AL171"/>
  <c r="AD171"/>
  <c r="V171"/>
  <c r="N171"/>
  <c r="AK171"/>
  <c r="AS171"/>
  <c r="BA171"/>
  <c r="BI171"/>
  <c r="BQ171"/>
  <c r="M171"/>
  <c r="AC171"/>
  <c r="K14"/>
  <c r="S14"/>
  <c r="AA14"/>
  <c r="AI14"/>
  <c r="AQ14"/>
  <c r="AY14"/>
  <c r="BG14"/>
  <c r="BO14"/>
  <c r="BW14"/>
  <c r="O16"/>
  <c r="W16"/>
  <c r="AE16"/>
  <c r="AM16"/>
  <c r="AU16"/>
  <c r="BC16"/>
  <c r="BK16"/>
  <c r="BS16"/>
  <c r="Q19"/>
  <c r="Y19"/>
  <c r="AG19"/>
  <c r="AO19"/>
  <c r="AW19"/>
  <c r="BE19"/>
  <c r="BM19"/>
  <c r="BU19"/>
  <c r="K22"/>
  <c r="S22"/>
  <c r="AA22"/>
  <c r="AI22"/>
  <c r="AQ22"/>
  <c r="AY22"/>
  <c r="BG22"/>
  <c r="BO22"/>
  <c r="BW22"/>
  <c r="O24"/>
  <c r="W24"/>
  <c r="AE24"/>
  <c r="AM24"/>
  <c r="AU24"/>
  <c r="BC24"/>
  <c r="BK24"/>
  <c r="BS24"/>
  <c r="Q27"/>
  <c r="Y27"/>
  <c r="AG27"/>
  <c r="AO27"/>
  <c r="AW27"/>
  <c r="BE27"/>
  <c r="BM27"/>
  <c r="BU27"/>
  <c r="K30"/>
  <c r="S30"/>
  <c r="AA30"/>
  <c r="AI30"/>
  <c r="AQ30"/>
  <c r="AY30"/>
  <c r="BG30"/>
  <c r="BO30"/>
  <c r="BW30"/>
  <c r="O32"/>
  <c r="W32"/>
  <c r="AE32"/>
  <c r="AM32"/>
  <c r="AU32"/>
  <c r="BC32"/>
  <c r="BK32"/>
  <c r="BS32"/>
  <c r="Q35"/>
  <c r="Y35"/>
  <c r="AG35"/>
  <c r="AO35"/>
  <c r="AW35"/>
  <c r="BE35"/>
  <c r="BM35"/>
  <c r="BU35"/>
  <c r="L38"/>
  <c r="Y38"/>
  <c r="AK38"/>
  <c r="AY38"/>
  <c r="BL38"/>
  <c r="U40"/>
  <c r="AG40"/>
  <c r="AU40"/>
  <c r="BH40"/>
  <c r="BT40"/>
  <c r="N43"/>
  <c r="Z43"/>
  <c r="AM43"/>
  <c r="AY43"/>
  <c r="BM43"/>
  <c r="Q46"/>
  <c r="AC46"/>
  <c r="AQ46"/>
  <c r="BD46"/>
  <c r="BP46"/>
  <c r="M48"/>
  <c r="AS48"/>
  <c r="AE51"/>
  <c r="BK51"/>
  <c r="K54"/>
  <c r="BE54"/>
  <c r="AK56"/>
  <c r="BS59"/>
  <c r="AO62"/>
  <c r="U64"/>
  <c r="BC67"/>
  <c r="Y70"/>
  <c r="BQ72"/>
  <c r="AM75"/>
  <c r="BU78"/>
  <c r="BA80"/>
  <c r="W83"/>
  <c r="BE86"/>
  <c r="AK88"/>
  <c r="BS91"/>
  <c r="AO94"/>
  <c r="U96"/>
  <c r="BH99"/>
  <c r="AU102"/>
  <c r="AZ104"/>
  <c r="AT107"/>
  <c r="Y110"/>
  <c r="AD112"/>
  <c r="M115"/>
  <c r="AD123"/>
  <c r="AC131"/>
  <c r="AQ136"/>
  <c r="BQ160"/>
  <c r="BI160"/>
  <c r="BA160"/>
  <c r="AS160"/>
  <c r="AK160"/>
  <c r="AC160"/>
  <c r="U160"/>
  <c r="M160"/>
  <c r="BR160"/>
  <c r="BJ160"/>
  <c r="BB160"/>
  <c r="AT160"/>
  <c r="AL160"/>
  <c r="AD160"/>
  <c r="V160"/>
  <c r="N160"/>
  <c r="BS160"/>
  <c r="BK160"/>
  <c r="BC160"/>
  <c r="AU160"/>
  <c r="AM160"/>
  <c r="AE160"/>
  <c r="W160"/>
  <c r="O160"/>
  <c r="BT160"/>
  <c r="BL160"/>
  <c r="BD160"/>
  <c r="AV160"/>
  <c r="AN160"/>
  <c r="AF160"/>
  <c r="X160"/>
  <c r="P160"/>
  <c r="BU160"/>
  <c r="BM160"/>
  <c r="BE160"/>
  <c r="AW160"/>
  <c r="AO160"/>
  <c r="AG160"/>
  <c r="Y160"/>
  <c r="Q160"/>
  <c r="BV160"/>
  <c r="BN160"/>
  <c r="BF160"/>
  <c r="AX160"/>
  <c r="AP160"/>
  <c r="AH160"/>
  <c r="Z160"/>
  <c r="R160"/>
  <c r="J160"/>
  <c r="BP160"/>
  <c r="BH160"/>
  <c r="AZ160"/>
  <c r="AR160"/>
  <c r="AJ160"/>
  <c r="AB160"/>
  <c r="T160"/>
  <c r="L160"/>
  <c r="BG160"/>
  <c r="BO160"/>
  <c r="BW160"/>
  <c r="K160"/>
  <c r="S160"/>
  <c r="AA160"/>
  <c r="AI160"/>
  <c r="AY160"/>
  <c r="U14"/>
  <c r="AC14"/>
  <c r="AK14"/>
  <c r="AS14"/>
  <c r="BA14"/>
  <c r="BI14"/>
  <c r="J14"/>
  <c r="R14"/>
  <c r="Z14"/>
  <c r="AH14"/>
  <c r="AP14"/>
  <c r="AX14"/>
  <c r="BF14"/>
  <c r="BN14"/>
  <c r="N16"/>
  <c r="V16"/>
  <c r="AD16"/>
  <c r="AL16"/>
  <c r="AT16"/>
  <c r="BB16"/>
  <c r="BJ16"/>
  <c r="P19"/>
  <c r="X19"/>
  <c r="AF19"/>
  <c r="AN19"/>
  <c r="AV19"/>
  <c r="BD19"/>
  <c r="BL19"/>
  <c r="J22"/>
  <c r="R22"/>
  <c r="Z22"/>
  <c r="AH22"/>
  <c r="AP22"/>
  <c r="AX22"/>
  <c r="BF22"/>
  <c r="BN22"/>
  <c r="N24"/>
  <c r="V24"/>
  <c r="AD24"/>
  <c r="AL24"/>
  <c r="AT24"/>
  <c r="BB24"/>
  <c r="BJ24"/>
  <c r="P27"/>
  <c r="X27"/>
  <c r="AF27"/>
  <c r="AN27"/>
  <c r="AV27"/>
  <c r="BD27"/>
  <c r="BL27"/>
  <c r="J30"/>
  <c r="R30"/>
  <c r="Z30"/>
  <c r="AH30"/>
  <c r="AP30"/>
  <c r="AX30"/>
  <c r="BF30"/>
  <c r="BN30"/>
  <c r="N32"/>
  <c r="V32"/>
  <c r="AD32"/>
  <c r="AL32"/>
  <c r="AT32"/>
  <c r="BB32"/>
  <c r="BJ32"/>
  <c r="P35"/>
  <c r="X35"/>
  <c r="AF35"/>
  <c r="AN35"/>
  <c r="AV35"/>
  <c r="BD35"/>
  <c r="BL35"/>
  <c r="K38"/>
  <c r="X38"/>
  <c r="AJ38"/>
  <c r="AW38"/>
  <c r="BI38"/>
  <c r="BW38"/>
  <c r="T40"/>
  <c r="AF40"/>
  <c r="AS40"/>
  <c r="BE40"/>
  <c r="BS40"/>
  <c r="K43"/>
  <c r="Y43"/>
  <c r="AL43"/>
  <c r="AX43"/>
  <c r="BK43"/>
  <c r="BW43"/>
  <c r="P46"/>
  <c r="AB46"/>
  <c r="AO46"/>
  <c r="BA46"/>
  <c r="BO46"/>
  <c r="L48"/>
  <c r="AM48"/>
  <c r="BS48"/>
  <c r="Y51"/>
  <c r="BE51"/>
  <c r="AW54"/>
  <c r="AC56"/>
  <c r="BK59"/>
  <c r="AG62"/>
  <c r="M64"/>
  <c r="AU67"/>
  <c r="Q70"/>
  <c r="BI72"/>
  <c r="AE75"/>
  <c r="BM78"/>
  <c r="AS80"/>
  <c r="O83"/>
  <c r="AW86"/>
  <c r="AC88"/>
  <c r="BK91"/>
  <c r="AG94"/>
  <c r="M96"/>
  <c r="AY99"/>
  <c r="AG102"/>
  <c r="AL104"/>
  <c r="AF107"/>
  <c r="K110"/>
  <c r="S112"/>
  <c r="BK118"/>
  <c r="AV126"/>
  <c r="O150"/>
  <c r="BS155"/>
  <c r="BV163"/>
  <c r="BP171"/>
  <c r="BS163"/>
  <c r="BS171"/>
  <c r="BQ168"/>
  <c r="P153"/>
  <c r="X153"/>
  <c r="AF153"/>
  <c r="AN153"/>
  <c r="AV153"/>
  <c r="BD153"/>
  <c r="BL153"/>
  <c r="BT153"/>
  <c r="L155"/>
  <c r="T155"/>
  <c r="AB155"/>
  <c r="AJ155"/>
  <c r="AR155"/>
  <c r="AZ155"/>
  <c r="BH155"/>
  <c r="BP155"/>
  <c r="P161"/>
  <c r="X161"/>
  <c r="AF161"/>
  <c r="AN161"/>
  <c r="AV161"/>
  <c r="BD161"/>
  <c r="BL161"/>
  <c r="BT161"/>
  <c r="L163"/>
  <c r="T163"/>
  <c r="AB163"/>
  <c r="AJ163"/>
  <c r="AR163"/>
  <c r="AZ163"/>
  <c r="BH163"/>
  <c r="BP163"/>
  <c r="P169"/>
  <c r="X169"/>
  <c r="AF169"/>
  <c r="AN169"/>
  <c r="AV169"/>
  <c r="BD169"/>
  <c r="BL169"/>
  <c r="BT169"/>
  <c r="L171"/>
  <c r="T171"/>
  <c r="AB171"/>
  <c r="AJ171"/>
  <c r="AR171"/>
  <c r="AZ171"/>
  <c r="BH171"/>
  <c r="O153"/>
  <c r="W153"/>
  <c r="AE153"/>
  <c r="AM153"/>
  <c r="AU153"/>
  <c r="BC153"/>
  <c r="BK153"/>
  <c r="BS153"/>
  <c r="K155"/>
  <c r="S155"/>
  <c r="AA155"/>
  <c r="AI155"/>
  <c r="AQ155"/>
  <c r="AY155"/>
  <c r="BG155"/>
  <c r="BO155"/>
  <c r="BW155"/>
  <c r="O161"/>
  <c r="W161"/>
  <c r="AE161"/>
  <c r="AM161"/>
  <c r="AU161"/>
  <c r="BC161"/>
  <c r="BK161"/>
  <c r="BS161"/>
  <c r="K163"/>
  <c r="S163"/>
  <c r="AA163"/>
  <c r="AI163"/>
  <c r="AQ163"/>
  <c r="AY163"/>
  <c r="BG163"/>
  <c r="BO163"/>
  <c r="BW163"/>
  <c r="O169"/>
  <c r="W169"/>
  <c r="AE169"/>
  <c r="AM169"/>
  <c r="AU169"/>
  <c r="BC169"/>
  <c r="BK169"/>
  <c r="BS169"/>
  <c r="K171"/>
  <c r="S171"/>
  <c r="AA171"/>
  <c r="AI171"/>
  <c r="AQ171"/>
  <c r="AY171"/>
  <c r="BG171"/>
  <c r="BO171"/>
  <c r="BW171"/>
  <c r="N153"/>
  <c r="V153"/>
  <c r="AD153"/>
  <c r="AL153"/>
  <c r="AT153"/>
  <c r="BB153"/>
  <c r="BJ153"/>
  <c r="BR153"/>
  <c r="J155"/>
  <c r="R155"/>
  <c r="Z155"/>
  <c r="AH155"/>
  <c r="AP155"/>
  <c r="AX155"/>
  <c r="BF155"/>
  <c r="BN155"/>
  <c r="BV155"/>
  <c r="N161"/>
  <c r="V161"/>
  <c r="AD161"/>
  <c r="AL161"/>
  <c r="AT161"/>
  <c r="BB161"/>
  <c r="BJ161"/>
  <c r="BR161"/>
  <c r="J163"/>
  <c r="R163"/>
  <c r="Z163"/>
  <c r="AH163"/>
  <c r="AP163"/>
  <c r="AX163"/>
  <c r="BF163"/>
  <c r="BN163"/>
  <c r="N169"/>
  <c r="V169"/>
  <c r="AD169"/>
  <c r="AL169"/>
  <c r="AT169"/>
  <c r="BB169"/>
  <c r="BJ169"/>
  <c r="BR169"/>
  <c r="J171"/>
  <c r="R171"/>
  <c r="Z171"/>
  <c r="AH171"/>
  <c r="AP171"/>
  <c r="AX171"/>
  <c r="BF171"/>
  <c r="BN171"/>
  <c r="BV171"/>
  <c r="M153"/>
  <c r="U153"/>
  <c r="AC153"/>
  <c r="AK153"/>
  <c r="AS153"/>
  <c r="BA153"/>
  <c r="BI153"/>
  <c r="BQ153"/>
  <c r="Q155"/>
  <c r="Y155"/>
  <c r="AG155"/>
  <c r="AO155"/>
  <c r="AW155"/>
  <c r="BE155"/>
  <c r="BM155"/>
  <c r="BU155"/>
  <c r="M161"/>
  <c r="U161"/>
  <c r="AC161"/>
  <c r="AK161"/>
  <c r="AS161"/>
  <c r="BA161"/>
  <c r="BI161"/>
  <c r="BQ161"/>
  <c r="Q163"/>
  <c r="Y163"/>
  <c r="AG163"/>
  <c r="AO163"/>
  <c r="AW163"/>
  <c r="BE163"/>
  <c r="BM163"/>
  <c r="BU163"/>
  <c r="M165"/>
  <c r="U165"/>
  <c r="AC165"/>
  <c r="AK165"/>
  <c r="AS165"/>
  <c r="BA165"/>
  <c r="BI165"/>
  <c r="BQ165"/>
  <c r="O168"/>
  <c r="W168"/>
  <c r="AE168"/>
  <c r="AM168"/>
  <c r="AU168"/>
  <c r="BC168"/>
  <c r="BK168"/>
  <c r="BS168"/>
  <c r="M169"/>
  <c r="U169"/>
  <c r="AC169"/>
  <c r="AK169"/>
  <c r="AS169"/>
  <c r="BA169"/>
  <c r="BI169"/>
  <c r="BQ169"/>
  <c r="K170"/>
  <c r="S170"/>
  <c r="AA170"/>
  <c r="AI170"/>
  <c r="AQ170"/>
  <c r="AY170"/>
  <c r="BG170"/>
  <c r="BO170"/>
  <c r="BW170"/>
  <c r="Q171"/>
  <c r="Y171"/>
  <c r="AG171"/>
  <c r="AO171"/>
  <c r="AW171"/>
  <c r="BE171"/>
  <c r="BM171"/>
  <c r="BU171"/>
  <c r="L153"/>
  <c r="T153"/>
  <c r="AB153"/>
  <c r="AJ153"/>
  <c r="AR153"/>
  <c r="AZ153"/>
  <c r="BH153"/>
  <c r="BP153"/>
  <c r="P155"/>
  <c r="X155"/>
  <c r="AF155"/>
  <c r="AN155"/>
  <c r="AV155"/>
  <c r="BD155"/>
  <c r="BL155"/>
  <c r="BT155"/>
  <c r="L161"/>
  <c r="T161"/>
  <c r="AB161"/>
  <c r="AJ161"/>
  <c r="AR161"/>
  <c r="AZ161"/>
  <c r="BH161"/>
  <c r="BP161"/>
  <c r="P163"/>
  <c r="X163"/>
  <c r="AF163"/>
  <c r="AN163"/>
  <c r="AV163"/>
  <c r="BD163"/>
  <c r="BL163"/>
  <c r="BT163"/>
  <c r="L165"/>
  <c r="T165"/>
  <c r="AB165"/>
  <c r="AJ165"/>
  <c r="AR165"/>
  <c r="AZ165"/>
  <c r="BH165"/>
  <c r="BP165"/>
  <c r="N168"/>
  <c r="V168"/>
  <c r="AD168"/>
  <c r="AL168"/>
  <c r="AT168"/>
  <c r="BB168"/>
  <c r="BJ168"/>
  <c r="BR168"/>
  <c r="L169"/>
  <c r="T169"/>
  <c r="AB169"/>
  <c r="AJ169"/>
  <c r="AR169"/>
  <c r="AZ169"/>
  <c r="BH169"/>
  <c r="BP169"/>
  <c r="J170"/>
  <c r="R170"/>
  <c r="Z170"/>
  <c r="AH170"/>
  <c r="AP170"/>
  <c r="AX170"/>
  <c r="BF170"/>
  <c r="BN170"/>
  <c r="BV170"/>
  <c r="P171"/>
  <c r="X171"/>
  <c r="AF171"/>
  <c r="AN171"/>
  <c r="AV171"/>
  <c r="BD171"/>
  <c r="BL171"/>
  <c r="BT171"/>
  <c r="K153"/>
  <c r="S153"/>
  <c r="AA153"/>
  <c r="AI153"/>
  <c r="AQ153"/>
  <c r="AY153"/>
  <c r="BG153"/>
  <c r="BO153"/>
  <c r="O155"/>
  <c r="W155"/>
  <c r="AE155"/>
  <c r="AM155"/>
  <c r="AU155"/>
  <c r="BC155"/>
  <c r="BK155"/>
  <c r="K161"/>
  <c r="S161"/>
  <c r="AA161"/>
  <c r="AI161"/>
  <c r="AQ161"/>
  <c r="AY161"/>
  <c r="BG161"/>
  <c r="BO161"/>
  <c r="O163"/>
  <c r="W163"/>
  <c r="AE163"/>
  <c r="AM163"/>
  <c r="AU163"/>
  <c r="BC163"/>
  <c r="BK163"/>
  <c r="K165"/>
  <c r="S165"/>
  <c r="AA165"/>
  <c r="AI165"/>
  <c r="AQ165"/>
  <c r="AY165"/>
  <c r="BG165"/>
  <c r="BO165"/>
  <c r="M168"/>
  <c r="U168"/>
  <c r="AC168"/>
  <c r="AK168"/>
  <c r="AS168"/>
  <c r="BA168"/>
  <c r="BI168"/>
  <c r="K169"/>
  <c r="S169"/>
  <c r="AA169"/>
  <c r="AI169"/>
  <c r="AQ169"/>
  <c r="AY169"/>
  <c r="BG169"/>
  <c r="BO169"/>
  <c r="Q170"/>
  <c r="Y170"/>
  <c r="AG170"/>
  <c r="AO170"/>
  <c r="AW170"/>
  <c r="BE170"/>
  <c r="BM170"/>
  <c r="O171"/>
  <c r="W171"/>
  <c r="AE171"/>
  <c r="AM171"/>
  <c r="AU171"/>
  <c r="BC171"/>
  <c r="BK171"/>
  <c r="BX13"/>
  <c r="BX21"/>
  <c r="BX29"/>
  <c r="BX37"/>
  <c r="BX45"/>
  <c r="BX53"/>
  <c r="BX65"/>
  <c r="BX10"/>
  <c r="BX18"/>
  <c r="BX26"/>
  <c r="BX34"/>
  <c r="BX42"/>
  <c r="BX50"/>
  <c r="BY9"/>
  <c r="BX166"/>
  <c r="BX158"/>
  <c r="BX150"/>
  <c r="BX142"/>
  <c r="BX134"/>
  <c r="BX126"/>
  <c r="BX118"/>
  <c r="BX169"/>
  <c r="BX161"/>
  <c r="BX153"/>
  <c r="BX145"/>
  <c r="BX137"/>
  <c r="BX129"/>
  <c r="BX121"/>
  <c r="BX164"/>
  <c r="BX156"/>
  <c r="BX148"/>
  <c r="BX140"/>
  <c r="BX132"/>
  <c r="BX124"/>
  <c r="BX116"/>
  <c r="BX170"/>
  <c r="BX162"/>
  <c r="BX154"/>
  <c r="BX146"/>
  <c r="BX138"/>
  <c r="BX130"/>
  <c r="BX122"/>
  <c r="BX114"/>
  <c r="BX165"/>
  <c r="BX157"/>
  <c r="BX149"/>
  <c r="BX141"/>
  <c r="BX133"/>
  <c r="BX125"/>
  <c r="BX117"/>
  <c r="BX168"/>
  <c r="BX160"/>
  <c r="BX152"/>
  <c r="BX144"/>
  <c r="BX136"/>
  <c r="BX128"/>
  <c r="BX120"/>
  <c r="BX112"/>
  <c r="BX171"/>
  <c r="BX163"/>
  <c r="BX155"/>
  <c r="BX147"/>
  <c r="BX139"/>
  <c r="BX131"/>
  <c r="BX123"/>
  <c r="BX115"/>
  <c r="BX143"/>
  <c r="BX113"/>
  <c r="BX106"/>
  <c r="BX98"/>
  <c r="BX90"/>
  <c r="BX82"/>
  <c r="BX74"/>
  <c r="BX66"/>
  <c r="BX151"/>
  <c r="BX109"/>
  <c r="BX101"/>
  <c r="BX93"/>
  <c r="BX85"/>
  <c r="BX77"/>
  <c r="BX69"/>
  <c r="BX61"/>
  <c r="BX159"/>
  <c r="BX104"/>
  <c r="BX96"/>
  <c r="BX88"/>
  <c r="BX80"/>
  <c r="BX72"/>
  <c r="BX64"/>
  <c r="BX167"/>
  <c r="BX107"/>
  <c r="BX99"/>
  <c r="BX91"/>
  <c r="BX83"/>
  <c r="BX75"/>
  <c r="BX67"/>
  <c r="BX110"/>
  <c r="BX102"/>
  <c r="BX94"/>
  <c r="BX86"/>
  <c r="BX78"/>
  <c r="BX70"/>
  <c r="BX127"/>
  <c r="BX108"/>
  <c r="BX100"/>
  <c r="BX92"/>
  <c r="BX84"/>
  <c r="BX76"/>
  <c r="BX68"/>
  <c r="BX135"/>
  <c r="BX111"/>
  <c r="BX103"/>
  <c r="BX95"/>
  <c r="BX87"/>
  <c r="BX79"/>
  <c r="BX71"/>
  <c r="BX63"/>
  <c r="BX15"/>
  <c r="BX23"/>
  <c r="BX31"/>
  <c r="BX39"/>
  <c r="BX47"/>
  <c r="BX55"/>
  <c r="BX12"/>
  <c r="BX20"/>
  <c r="BX28"/>
  <c r="BX36"/>
  <c r="BX44"/>
  <c r="BX52"/>
  <c r="BX105"/>
  <c r="BX119"/>
  <c r="BX17"/>
  <c r="BX25"/>
  <c r="BX33"/>
  <c r="BX41"/>
  <c r="BX49"/>
  <c r="BX57"/>
  <c r="BX60"/>
  <c r="BX97"/>
  <c r="BX14"/>
  <c r="BX22"/>
  <c r="BX30"/>
  <c r="BX38"/>
  <c r="BX46"/>
  <c r="BX54"/>
  <c r="BX89"/>
  <c r="BX19"/>
  <c r="BX27"/>
  <c r="BX35"/>
  <c r="BX43"/>
  <c r="BX51"/>
  <c r="BX81"/>
  <c r="BX16"/>
  <c r="BX24"/>
  <c r="BX32"/>
  <c r="BX40"/>
  <c r="BX48"/>
  <c r="BX56"/>
  <c r="BX59"/>
  <c r="BX62"/>
  <c r="BX73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N9" i="13" l="1"/>
  <c r="O9" i="10"/>
  <c r="BZ9" i="1"/>
  <c r="BY171"/>
  <c r="BY163"/>
  <c r="BY155"/>
  <c r="BY147"/>
  <c r="BY139"/>
  <c r="BY131"/>
  <c r="BY123"/>
  <c r="BY166"/>
  <c r="BY158"/>
  <c r="BY150"/>
  <c r="BY142"/>
  <c r="BY134"/>
  <c r="BY126"/>
  <c r="BY118"/>
  <c r="BY169"/>
  <c r="BY161"/>
  <c r="BY153"/>
  <c r="BY145"/>
  <c r="BY137"/>
  <c r="BY129"/>
  <c r="BY121"/>
  <c r="BY113"/>
  <c r="BY167"/>
  <c r="BY159"/>
  <c r="BY151"/>
  <c r="BY143"/>
  <c r="BY135"/>
  <c r="BY127"/>
  <c r="BY119"/>
  <c r="BY170"/>
  <c r="BY162"/>
  <c r="BY154"/>
  <c r="BY146"/>
  <c r="BY138"/>
  <c r="BY130"/>
  <c r="BY122"/>
  <c r="BY114"/>
  <c r="BY165"/>
  <c r="BY157"/>
  <c r="BY149"/>
  <c r="BY141"/>
  <c r="BY133"/>
  <c r="BY125"/>
  <c r="BY117"/>
  <c r="BY168"/>
  <c r="BY160"/>
  <c r="BY152"/>
  <c r="BY144"/>
  <c r="BY136"/>
  <c r="BY128"/>
  <c r="BY120"/>
  <c r="BY112"/>
  <c r="BY156"/>
  <c r="BY111"/>
  <c r="BY103"/>
  <c r="BY95"/>
  <c r="BY87"/>
  <c r="BY79"/>
  <c r="BY71"/>
  <c r="BY63"/>
  <c r="BY164"/>
  <c r="BY106"/>
  <c r="BY98"/>
  <c r="BY90"/>
  <c r="BY82"/>
  <c r="BY74"/>
  <c r="BY66"/>
  <c r="BY109"/>
  <c r="BY101"/>
  <c r="BY93"/>
  <c r="BY85"/>
  <c r="BY77"/>
  <c r="BY69"/>
  <c r="BY61"/>
  <c r="BY116"/>
  <c r="BY104"/>
  <c r="BY96"/>
  <c r="BY88"/>
  <c r="BY80"/>
  <c r="BY72"/>
  <c r="BY124"/>
  <c r="BY107"/>
  <c r="BY99"/>
  <c r="BY91"/>
  <c r="BY83"/>
  <c r="BY75"/>
  <c r="BY67"/>
  <c r="BY140"/>
  <c r="BY105"/>
  <c r="BY97"/>
  <c r="BY89"/>
  <c r="BY81"/>
  <c r="BY73"/>
  <c r="BY65"/>
  <c r="BY148"/>
  <c r="BY108"/>
  <c r="BY100"/>
  <c r="BY92"/>
  <c r="BY84"/>
  <c r="BY76"/>
  <c r="BY68"/>
  <c r="BY60"/>
  <c r="BY86"/>
  <c r="BY53"/>
  <c r="BY45"/>
  <c r="BY37"/>
  <c r="BY29"/>
  <c r="BY21"/>
  <c r="BY13"/>
  <c r="BY94"/>
  <c r="BY62"/>
  <c r="BY59"/>
  <c r="BY56"/>
  <c r="BY48"/>
  <c r="BY40"/>
  <c r="BY32"/>
  <c r="BY24"/>
  <c r="BY16"/>
  <c r="BY102"/>
  <c r="BY51"/>
  <c r="BY43"/>
  <c r="BY35"/>
  <c r="BY27"/>
  <c r="BY19"/>
  <c r="BY110"/>
  <c r="BY54"/>
  <c r="BY46"/>
  <c r="BY38"/>
  <c r="BY30"/>
  <c r="BY22"/>
  <c r="BY14"/>
  <c r="BY57"/>
  <c r="BY49"/>
  <c r="BY41"/>
  <c r="BY33"/>
  <c r="BY25"/>
  <c r="BY17"/>
  <c r="BY132"/>
  <c r="BY64"/>
  <c r="BY52"/>
  <c r="BY44"/>
  <c r="BY36"/>
  <c r="BY28"/>
  <c r="BY20"/>
  <c r="BY12"/>
  <c r="BY70"/>
  <c r="BY55"/>
  <c r="BY47"/>
  <c r="BY39"/>
  <c r="BY31"/>
  <c r="BY23"/>
  <c r="BY15"/>
  <c r="BY115"/>
  <c r="BY78"/>
  <c r="BY58"/>
  <c r="BY50"/>
  <c r="BY42"/>
  <c r="BY34"/>
  <c r="BY26"/>
  <c r="BY18"/>
  <c r="BY10"/>
  <c r="O9" i="13" l="1"/>
  <c r="P9" i="10"/>
  <c r="CA9" i="1"/>
  <c r="BZ168"/>
  <c r="BZ160"/>
  <c r="BZ152"/>
  <c r="BZ144"/>
  <c r="BZ136"/>
  <c r="BZ128"/>
  <c r="BZ120"/>
  <c r="BZ171"/>
  <c r="BZ163"/>
  <c r="BZ155"/>
  <c r="BZ147"/>
  <c r="BZ139"/>
  <c r="BZ131"/>
  <c r="BZ123"/>
  <c r="BZ166"/>
  <c r="BZ158"/>
  <c r="BZ150"/>
  <c r="BZ142"/>
  <c r="BZ134"/>
  <c r="BZ126"/>
  <c r="BZ118"/>
  <c r="BZ110"/>
  <c r="BZ164"/>
  <c r="BZ156"/>
  <c r="BZ148"/>
  <c r="BZ140"/>
  <c r="BZ132"/>
  <c r="BZ124"/>
  <c r="BZ116"/>
  <c r="BZ167"/>
  <c r="BZ159"/>
  <c r="BZ151"/>
  <c r="BZ143"/>
  <c r="BZ135"/>
  <c r="BZ127"/>
  <c r="BZ119"/>
  <c r="BZ170"/>
  <c r="BZ162"/>
  <c r="BZ154"/>
  <c r="BZ146"/>
  <c r="BZ138"/>
  <c r="BZ130"/>
  <c r="BZ122"/>
  <c r="BZ114"/>
  <c r="BZ165"/>
  <c r="BZ157"/>
  <c r="BZ149"/>
  <c r="BZ141"/>
  <c r="BZ133"/>
  <c r="BZ125"/>
  <c r="BZ117"/>
  <c r="BZ169"/>
  <c r="BZ108"/>
  <c r="BZ100"/>
  <c r="BZ92"/>
  <c r="BZ84"/>
  <c r="BZ76"/>
  <c r="BZ68"/>
  <c r="BZ60"/>
  <c r="BZ113"/>
  <c r="BZ111"/>
  <c r="BZ103"/>
  <c r="BZ95"/>
  <c r="BZ87"/>
  <c r="BZ79"/>
  <c r="BZ71"/>
  <c r="BZ63"/>
  <c r="BZ121"/>
  <c r="BZ112"/>
  <c r="BZ106"/>
  <c r="BZ98"/>
  <c r="BZ90"/>
  <c r="BZ82"/>
  <c r="BZ74"/>
  <c r="BZ66"/>
  <c r="BZ129"/>
  <c r="BZ109"/>
  <c r="BZ101"/>
  <c r="BZ93"/>
  <c r="BZ85"/>
  <c r="BZ77"/>
  <c r="BZ69"/>
  <c r="BZ137"/>
  <c r="BZ104"/>
  <c r="BZ96"/>
  <c r="BZ88"/>
  <c r="BZ80"/>
  <c r="BZ72"/>
  <c r="BZ153"/>
  <c r="BZ115"/>
  <c r="BZ102"/>
  <c r="BZ94"/>
  <c r="BZ86"/>
  <c r="BZ78"/>
  <c r="BZ70"/>
  <c r="BZ161"/>
  <c r="BZ105"/>
  <c r="BZ97"/>
  <c r="BZ89"/>
  <c r="BZ81"/>
  <c r="BZ73"/>
  <c r="BZ65"/>
  <c r="BZ99"/>
  <c r="BZ58"/>
  <c r="BZ50"/>
  <c r="BZ42"/>
  <c r="BZ34"/>
  <c r="BZ26"/>
  <c r="BZ18"/>
  <c r="BZ10"/>
  <c r="BZ107"/>
  <c r="BZ53"/>
  <c r="BZ45"/>
  <c r="BZ37"/>
  <c r="BZ29"/>
  <c r="BZ21"/>
  <c r="BZ13"/>
  <c r="BZ62"/>
  <c r="BZ59"/>
  <c r="BZ56"/>
  <c r="BZ48"/>
  <c r="BZ40"/>
  <c r="BZ32"/>
  <c r="BZ24"/>
  <c r="BZ16"/>
  <c r="BZ51"/>
  <c r="BZ43"/>
  <c r="BZ35"/>
  <c r="BZ27"/>
  <c r="BZ19"/>
  <c r="BZ67"/>
  <c r="BZ54"/>
  <c r="BZ46"/>
  <c r="BZ38"/>
  <c r="BZ30"/>
  <c r="BZ22"/>
  <c r="BZ14"/>
  <c r="BZ145"/>
  <c r="BZ75"/>
  <c r="BZ57"/>
  <c r="BZ49"/>
  <c r="BZ41"/>
  <c r="BZ33"/>
  <c r="BZ25"/>
  <c r="BZ17"/>
  <c r="BZ83"/>
  <c r="BZ64"/>
  <c r="BZ61"/>
  <c r="BZ52"/>
  <c r="BZ44"/>
  <c r="BZ36"/>
  <c r="BZ28"/>
  <c r="BZ20"/>
  <c r="BZ12"/>
  <c r="BZ91"/>
  <c r="BZ55"/>
  <c r="BZ47"/>
  <c r="BZ39"/>
  <c r="BZ31"/>
  <c r="BZ23"/>
  <c r="BZ15"/>
  <c r="P9" i="13" l="1"/>
  <c r="Q9" i="10"/>
  <c r="CB9" i="1"/>
  <c r="CA165"/>
  <c r="CA157"/>
  <c r="CA149"/>
  <c r="CA141"/>
  <c r="CA133"/>
  <c r="CA125"/>
  <c r="CA168"/>
  <c r="CA160"/>
  <c r="CA152"/>
  <c r="CA144"/>
  <c r="CA136"/>
  <c r="CA128"/>
  <c r="CA120"/>
  <c r="CA171"/>
  <c r="CA163"/>
  <c r="CA155"/>
  <c r="CA147"/>
  <c r="CA139"/>
  <c r="CA131"/>
  <c r="CA123"/>
  <c r="CA115"/>
  <c r="CA169"/>
  <c r="CA161"/>
  <c r="CA153"/>
  <c r="CA145"/>
  <c r="CA137"/>
  <c r="CA129"/>
  <c r="CA121"/>
  <c r="CA113"/>
  <c r="CA164"/>
  <c r="CA156"/>
  <c r="CA148"/>
  <c r="CA140"/>
  <c r="CA132"/>
  <c r="CA124"/>
  <c r="CA116"/>
  <c r="CA167"/>
  <c r="CA159"/>
  <c r="CA151"/>
  <c r="CA143"/>
  <c r="CA135"/>
  <c r="CA127"/>
  <c r="CA119"/>
  <c r="CA170"/>
  <c r="CA162"/>
  <c r="CA154"/>
  <c r="CA146"/>
  <c r="CA138"/>
  <c r="CA130"/>
  <c r="CA122"/>
  <c r="CA114"/>
  <c r="CA126"/>
  <c r="CA105"/>
  <c r="CA97"/>
  <c r="CA89"/>
  <c r="CA81"/>
  <c r="CA73"/>
  <c r="CA65"/>
  <c r="CA134"/>
  <c r="CA117"/>
  <c r="CA108"/>
  <c r="CA100"/>
  <c r="CA92"/>
  <c r="CA84"/>
  <c r="CA76"/>
  <c r="CA68"/>
  <c r="CA60"/>
  <c r="CA142"/>
  <c r="CA111"/>
  <c r="CA103"/>
  <c r="CA95"/>
  <c r="CA87"/>
  <c r="CA79"/>
  <c r="CA71"/>
  <c r="CA63"/>
  <c r="CA150"/>
  <c r="CA112"/>
  <c r="CA106"/>
  <c r="CA98"/>
  <c r="CA90"/>
  <c r="CA82"/>
  <c r="CA74"/>
  <c r="CA66"/>
  <c r="CA158"/>
  <c r="CA109"/>
  <c r="CA101"/>
  <c r="CA93"/>
  <c r="CA85"/>
  <c r="CA77"/>
  <c r="CA69"/>
  <c r="CA110"/>
  <c r="CA107"/>
  <c r="CA99"/>
  <c r="CA91"/>
  <c r="CA83"/>
  <c r="CA75"/>
  <c r="CA67"/>
  <c r="CA118"/>
  <c r="CA102"/>
  <c r="CA94"/>
  <c r="CA86"/>
  <c r="CA78"/>
  <c r="CA70"/>
  <c r="CA62"/>
  <c r="CA55"/>
  <c r="CA47"/>
  <c r="CA39"/>
  <c r="CA31"/>
  <c r="CA23"/>
  <c r="CA15"/>
  <c r="CA58"/>
  <c r="CA50"/>
  <c r="CA42"/>
  <c r="CA34"/>
  <c r="CA26"/>
  <c r="CA18"/>
  <c r="CA10"/>
  <c r="CA166"/>
  <c r="CA72"/>
  <c r="CA53"/>
  <c r="CA45"/>
  <c r="CA37"/>
  <c r="CA29"/>
  <c r="CA21"/>
  <c r="CA13"/>
  <c r="CA80"/>
  <c r="CA59"/>
  <c r="CA56"/>
  <c r="CA48"/>
  <c r="CA40"/>
  <c r="CA32"/>
  <c r="CA24"/>
  <c r="CA16"/>
  <c r="CA88"/>
  <c r="CA51"/>
  <c r="CA43"/>
  <c r="CA35"/>
  <c r="CA27"/>
  <c r="CA19"/>
  <c r="CA96"/>
  <c r="CA54"/>
  <c r="CA46"/>
  <c r="CA38"/>
  <c r="CA30"/>
  <c r="CA22"/>
  <c r="CA14"/>
  <c r="CA104"/>
  <c r="CA57"/>
  <c r="CA49"/>
  <c r="CA41"/>
  <c r="CA33"/>
  <c r="CA25"/>
  <c r="CA17"/>
  <c r="CA64"/>
  <c r="CA61"/>
  <c r="CA52"/>
  <c r="CA44"/>
  <c r="CA36"/>
  <c r="CA28"/>
  <c r="CA20"/>
  <c r="CA12"/>
  <c r="Q9" i="13" l="1"/>
  <c r="R9" i="10"/>
  <c r="CC9" i="1"/>
  <c r="CB170"/>
  <c r="CB162"/>
  <c r="CB154"/>
  <c r="CB146"/>
  <c r="CB138"/>
  <c r="CB130"/>
  <c r="CB122"/>
  <c r="CB165"/>
  <c r="CB157"/>
  <c r="CB149"/>
  <c r="CB141"/>
  <c r="CB133"/>
  <c r="CB125"/>
  <c r="CB168"/>
  <c r="CB160"/>
  <c r="CB152"/>
  <c r="CB144"/>
  <c r="CB136"/>
  <c r="CB128"/>
  <c r="CB120"/>
  <c r="CB112"/>
  <c r="CB166"/>
  <c r="CB158"/>
  <c r="CB150"/>
  <c r="CB142"/>
  <c r="CB134"/>
  <c r="CB126"/>
  <c r="CB118"/>
  <c r="CB169"/>
  <c r="CB161"/>
  <c r="CB153"/>
  <c r="CB145"/>
  <c r="CB137"/>
  <c r="CB129"/>
  <c r="CB121"/>
  <c r="CB113"/>
  <c r="CB164"/>
  <c r="CB156"/>
  <c r="CB148"/>
  <c r="CB140"/>
  <c r="CB132"/>
  <c r="CB124"/>
  <c r="CB116"/>
  <c r="CB167"/>
  <c r="CB159"/>
  <c r="CB151"/>
  <c r="CB143"/>
  <c r="CB135"/>
  <c r="CB127"/>
  <c r="CB119"/>
  <c r="CB111"/>
  <c r="CB139"/>
  <c r="CB102"/>
  <c r="CB94"/>
  <c r="CB86"/>
  <c r="CB78"/>
  <c r="CB70"/>
  <c r="CB62"/>
  <c r="CB147"/>
  <c r="CB105"/>
  <c r="CB97"/>
  <c r="CB89"/>
  <c r="CB81"/>
  <c r="CB73"/>
  <c r="CB65"/>
  <c r="CB155"/>
  <c r="CB117"/>
  <c r="CB108"/>
  <c r="CB100"/>
  <c r="CB92"/>
  <c r="CB84"/>
  <c r="CB76"/>
  <c r="CB68"/>
  <c r="CB60"/>
  <c r="CB163"/>
  <c r="CB103"/>
  <c r="CB95"/>
  <c r="CB87"/>
  <c r="CB79"/>
  <c r="CB71"/>
  <c r="CB171"/>
  <c r="CB106"/>
  <c r="CB98"/>
  <c r="CB90"/>
  <c r="CB82"/>
  <c r="CB74"/>
  <c r="CB66"/>
  <c r="CB123"/>
  <c r="CB104"/>
  <c r="CB96"/>
  <c r="CB88"/>
  <c r="CB80"/>
  <c r="CB72"/>
  <c r="CB131"/>
  <c r="CB115"/>
  <c r="CB114"/>
  <c r="CB110"/>
  <c r="CB107"/>
  <c r="CB99"/>
  <c r="CB91"/>
  <c r="CB83"/>
  <c r="CB75"/>
  <c r="CB67"/>
  <c r="CB59"/>
  <c r="CB69"/>
  <c r="CB64"/>
  <c r="CB61"/>
  <c r="CB52"/>
  <c r="CB44"/>
  <c r="CB36"/>
  <c r="CB28"/>
  <c r="CB20"/>
  <c r="CB12"/>
  <c r="CB77"/>
  <c r="CB55"/>
  <c r="CB47"/>
  <c r="CB39"/>
  <c r="CB31"/>
  <c r="CB23"/>
  <c r="CB15"/>
  <c r="CB85"/>
  <c r="CB58"/>
  <c r="CB50"/>
  <c r="CB42"/>
  <c r="CB34"/>
  <c r="CB26"/>
  <c r="CB18"/>
  <c r="CB10"/>
  <c r="CB93"/>
  <c r="CB63"/>
  <c r="CB53"/>
  <c r="CB45"/>
  <c r="CB37"/>
  <c r="CB29"/>
  <c r="CB21"/>
  <c r="CB13"/>
  <c r="CB101"/>
  <c r="CB56"/>
  <c r="CB48"/>
  <c r="CB40"/>
  <c r="CB32"/>
  <c r="CB24"/>
  <c r="CB16"/>
  <c r="CB109"/>
  <c r="CB51"/>
  <c r="CB43"/>
  <c r="CB35"/>
  <c r="CB27"/>
  <c r="CB19"/>
  <c r="CB54"/>
  <c r="CB46"/>
  <c r="CB38"/>
  <c r="CB30"/>
  <c r="CB22"/>
  <c r="CB14"/>
  <c r="CB57"/>
  <c r="CB49"/>
  <c r="CB41"/>
  <c r="CB33"/>
  <c r="CB25"/>
  <c r="CB17"/>
  <c r="R9" i="13" l="1"/>
  <c r="S9" i="10"/>
  <c r="CD9" i="1"/>
  <c r="CC167"/>
  <c r="CC159"/>
  <c r="CC151"/>
  <c r="CC143"/>
  <c r="CC135"/>
  <c r="CC127"/>
  <c r="CC119"/>
  <c r="CC170"/>
  <c r="CC162"/>
  <c r="CC154"/>
  <c r="CC146"/>
  <c r="CC138"/>
  <c r="CC130"/>
  <c r="CC122"/>
  <c r="CC165"/>
  <c r="CC157"/>
  <c r="CC149"/>
  <c r="CC141"/>
  <c r="CC133"/>
  <c r="CC125"/>
  <c r="CC117"/>
  <c r="CC171"/>
  <c r="CC163"/>
  <c r="CC155"/>
  <c r="CC147"/>
  <c r="CC139"/>
  <c r="CC131"/>
  <c r="CC123"/>
  <c r="CC115"/>
  <c r="CC166"/>
  <c r="CC158"/>
  <c r="CC150"/>
  <c r="CC142"/>
  <c r="CC134"/>
  <c r="CC126"/>
  <c r="CC118"/>
  <c r="CC169"/>
  <c r="CC161"/>
  <c r="CC153"/>
  <c r="CC145"/>
  <c r="CC137"/>
  <c r="CC129"/>
  <c r="CC121"/>
  <c r="CC113"/>
  <c r="CC164"/>
  <c r="CC156"/>
  <c r="CC148"/>
  <c r="CC140"/>
  <c r="CC132"/>
  <c r="CC124"/>
  <c r="CC116"/>
  <c r="CC152"/>
  <c r="CC114"/>
  <c r="CC110"/>
  <c r="CC107"/>
  <c r="CC99"/>
  <c r="CC91"/>
  <c r="CC83"/>
  <c r="CC75"/>
  <c r="CC67"/>
  <c r="CC59"/>
  <c r="CC160"/>
  <c r="CC102"/>
  <c r="CC94"/>
  <c r="CC86"/>
  <c r="CC78"/>
  <c r="CC70"/>
  <c r="CC62"/>
  <c r="CC168"/>
  <c r="CC105"/>
  <c r="CC97"/>
  <c r="CC89"/>
  <c r="CC81"/>
  <c r="CC73"/>
  <c r="CC65"/>
  <c r="CC111"/>
  <c r="CC108"/>
  <c r="CC100"/>
  <c r="CC92"/>
  <c r="CC84"/>
  <c r="CC76"/>
  <c r="CC68"/>
  <c r="CC120"/>
  <c r="CC112"/>
  <c r="CC103"/>
  <c r="CC95"/>
  <c r="CC87"/>
  <c r="CC79"/>
  <c r="CC71"/>
  <c r="CC136"/>
  <c r="CC109"/>
  <c r="CC101"/>
  <c r="CC93"/>
  <c r="CC85"/>
  <c r="CC77"/>
  <c r="CC69"/>
  <c r="CC144"/>
  <c r="CC104"/>
  <c r="CC96"/>
  <c r="CC88"/>
  <c r="CC80"/>
  <c r="CC72"/>
  <c r="CC64"/>
  <c r="CC82"/>
  <c r="CC57"/>
  <c r="CC49"/>
  <c r="CC41"/>
  <c r="CC33"/>
  <c r="CC25"/>
  <c r="CC17"/>
  <c r="CC90"/>
  <c r="CC61"/>
  <c r="CC52"/>
  <c r="CC44"/>
  <c r="CC36"/>
  <c r="CC28"/>
  <c r="CC20"/>
  <c r="CC12"/>
  <c r="CC98"/>
  <c r="CC55"/>
  <c r="CC47"/>
  <c r="CC39"/>
  <c r="CC31"/>
  <c r="CC23"/>
  <c r="CC15"/>
  <c r="CC128"/>
  <c r="CC106"/>
  <c r="CC58"/>
  <c r="CC50"/>
  <c r="CC42"/>
  <c r="CC34"/>
  <c r="CC26"/>
  <c r="CC18"/>
  <c r="CC10"/>
  <c r="CC63"/>
  <c r="CC60"/>
  <c r="CC53"/>
  <c r="CC45"/>
  <c r="CC37"/>
  <c r="CC29"/>
  <c r="CC21"/>
  <c r="CC13"/>
  <c r="CC56"/>
  <c r="CC48"/>
  <c r="CC40"/>
  <c r="CC32"/>
  <c r="CC24"/>
  <c r="CC16"/>
  <c r="CC66"/>
  <c r="CC51"/>
  <c r="CC43"/>
  <c r="CC35"/>
  <c r="CC27"/>
  <c r="CC19"/>
  <c r="CC74"/>
  <c r="CC54"/>
  <c r="CC46"/>
  <c r="CC38"/>
  <c r="CC30"/>
  <c r="CC22"/>
  <c r="CC14"/>
  <c r="S9" i="13" l="1"/>
  <c r="T9" i="10"/>
  <c r="CE9" i="1"/>
  <c r="CD164"/>
  <c r="CD156"/>
  <c r="CD148"/>
  <c r="CD140"/>
  <c r="CD132"/>
  <c r="CD124"/>
  <c r="CD167"/>
  <c r="CD159"/>
  <c r="CD151"/>
  <c r="CD143"/>
  <c r="CD135"/>
  <c r="CD127"/>
  <c r="CD119"/>
  <c r="CD170"/>
  <c r="CD162"/>
  <c r="CD154"/>
  <c r="CD146"/>
  <c r="CD138"/>
  <c r="CD130"/>
  <c r="CD122"/>
  <c r="CD114"/>
  <c r="CD168"/>
  <c r="CD160"/>
  <c r="CD152"/>
  <c r="CD144"/>
  <c r="CD136"/>
  <c r="CD128"/>
  <c r="CD120"/>
  <c r="CD112"/>
  <c r="CD171"/>
  <c r="CD163"/>
  <c r="CD155"/>
  <c r="CD147"/>
  <c r="CD139"/>
  <c r="CD131"/>
  <c r="CD123"/>
  <c r="CD115"/>
  <c r="CD166"/>
  <c r="CD158"/>
  <c r="CD150"/>
  <c r="CD142"/>
  <c r="CD134"/>
  <c r="CD126"/>
  <c r="CD118"/>
  <c r="CD169"/>
  <c r="CD161"/>
  <c r="CD153"/>
  <c r="CD145"/>
  <c r="CD137"/>
  <c r="CD129"/>
  <c r="CD121"/>
  <c r="CD113"/>
  <c r="CD104"/>
  <c r="CD96"/>
  <c r="CD88"/>
  <c r="CD80"/>
  <c r="CD72"/>
  <c r="CD64"/>
  <c r="CD110"/>
  <c r="CD107"/>
  <c r="CD99"/>
  <c r="CD91"/>
  <c r="CD83"/>
  <c r="CD75"/>
  <c r="CD67"/>
  <c r="CD59"/>
  <c r="CD125"/>
  <c r="CD102"/>
  <c r="CD94"/>
  <c r="CD86"/>
  <c r="CD78"/>
  <c r="CD70"/>
  <c r="CD62"/>
  <c r="CD133"/>
  <c r="CD117"/>
  <c r="CD105"/>
  <c r="CD97"/>
  <c r="CD89"/>
  <c r="CD81"/>
  <c r="CD73"/>
  <c r="CD65"/>
  <c r="CD141"/>
  <c r="CD116"/>
  <c r="CD111"/>
  <c r="CD108"/>
  <c r="CD100"/>
  <c r="CD92"/>
  <c r="CD84"/>
  <c r="CD76"/>
  <c r="CD68"/>
  <c r="CD157"/>
  <c r="CD106"/>
  <c r="CD98"/>
  <c r="CD90"/>
  <c r="CD82"/>
  <c r="CD74"/>
  <c r="CD66"/>
  <c r="CD165"/>
  <c r="CD109"/>
  <c r="CD101"/>
  <c r="CD93"/>
  <c r="CD85"/>
  <c r="CD77"/>
  <c r="CD69"/>
  <c r="CD61"/>
  <c r="CD103"/>
  <c r="CD54"/>
  <c r="CD46"/>
  <c r="CD38"/>
  <c r="CD30"/>
  <c r="CD22"/>
  <c r="CD14"/>
  <c r="CD57"/>
  <c r="CD49"/>
  <c r="CD41"/>
  <c r="CD33"/>
  <c r="CD25"/>
  <c r="CD17"/>
  <c r="CD52"/>
  <c r="CD44"/>
  <c r="CD36"/>
  <c r="CD28"/>
  <c r="CD20"/>
  <c r="CD12"/>
  <c r="CD55"/>
  <c r="CD47"/>
  <c r="CD39"/>
  <c r="CD31"/>
  <c r="CD23"/>
  <c r="CD15"/>
  <c r="CD71"/>
  <c r="CD58"/>
  <c r="CD50"/>
  <c r="CD42"/>
  <c r="CD34"/>
  <c r="CD26"/>
  <c r="CD18"/>
  <c r="CD10"/>
  <c r="CD79"/>
  <c r="CD63"/>
  <c r="CD60"/>
  <c r="CD53"/>
  <c r="CD45"/>
  <c r="CD37"/>
  <c r="CD29"/>
  <c r="CD21"/>
  <c r="CD13"/>
  <c r="CD87"/>
  <c r="CD56"/>
  <c r="CD48"/>
  <c r="CD40"/>
  <c r="CD32"/>
  <c r="CD24"/>
  <c r="CD16"/>
  <c r="CD149"/>
  <c r="CD95"/>
  <c r="CD51"/>
  <c r="CD43"/>
  <c r="CD35"/>
  <c r="CD27"/>
  <c r="CD19"/>
  <c r="T9" i="13" l="1"/>
  <c r="U9" i="10"/>
  <c r="CF9" i="1"/>
  <c r="CE169"/>
  <c r="CE161"/>
  <c r="CE153"/>
  <c r="CE145"/>
  <c r="CE137"/>
  <c r="CE129"/>
  <c r="CE121"/>
  <c r="CE164"/>
  <c r="CE156"/>
  <c r="CE148"/>
  <c r="CE140"/>
  <c r="CE132"/>
  <c r="CE124"/>
  <c r="CE167"/>
  <c r="CE159"/>
  <c r="CE151"/>
  <c r="CE143"/>
  <c r="CE135"/>
  <c r="CE127"/>
  <c r="CE119"/>
  <c r="CE111"/>
  <c r="CE165"/>
  <c r="CE157"/>
  <c r="CE149"/>
  <c r="CE141"/>
  <c r="CE133"/>
  <c r="CE125"/>
  <c r="CE117"/>
  <c r="CE168"/>
  <c r="CE160"/>
  <c r="CE152"/>
  <c r="CE144"/>
  <c r="CE136"/>
  <c r="CE128"/>
  <c r="CE120"/>
  <c r="CE112"/>
  <c r="CE171"/>
  <c r="CE163"/>
  <c r="CE155"/>
  <c r="CE147"/>
  <c r="CE139"/>
  <c r="CE131"/>
  <c r="CE123"/>
  <c r="CE115"/>
  <c r="CE166"/>
  <c r="CE158"/>
  <c r="CE150"/>
  <c r="CE142"/>
  <c r="CE134"/>
  <c r="CE126"/>
  <c r="CE118"/>
  <c r="CE110"/>
  <c r="CE122"/>
  <c r="CE109"/>
  <c r="CE101"/>
  <c r="CE93"/>
  <c r="CE85"/>
  <c r="CE77"/>
  <c r="CE69"/>
  <c r="CE61"/>
  <c r="CE130"/>
  <c r="CE114"/>
  <c r="CE104"/>
  <c r="CE96"/>
  <c r="CE88"/>
  <c r="CE80"/>
  <c r="CE72"/>
  <c r="CE64"/>
  <c r="CE138"/>
  <c r="CE113"/>
  <c r="CE107"/>
  <c r="CE99"/>
  <c r="CE91"/>
  <c r="CE83"/>
  <c r="CE75"/>
  <c r="CE67"/>
  <c r="CE59"/>
  <c r="CE146"/>
  <c r="CE102"/>
  <c r="CE94"/>
  <c r="CE86"/>
  <c r="CE78"/>
  <c r="CE70"/>
  <c r="CE154"/>
  <c r="CE105"/>
  <c r="CE97"/>
  <c r="CE89"/>
  <c r="CE81"/>
  <c r="CE73"/>
  <c r="CE65"/>
  <c r="CE170"/>
  <c r="CE103"/>
  <c r="CE95"/>
  <c r="CE87"/>
  <c r="CE79"/>
  <c r="CE71"/>
  <c r="CE106"/>
  <c r="CE98"/>
  <c r="CE90"/>
  <c r="CE82"/>
  <c r="CE74"/>
  <c r="CE66"/>
  <c r="CE162"/>
  <c r="CE51"/>
  <c r="CE43"/>
  <c r="CE35"/>
  <c r="CE27"/>
  <c r="CE19"/>
  <c r="CE54"/>
  <c r="CE46"/>
  <c r="CE38"/>
  <c r="CE30"/>
  <c r="CE22"/>
  <c r="CE14"/>
  <c r="CE68"/>
  <c r="CE57"/>
  <c r="CE49"/>
  <c r="CE41"/>
  <c r="CE33"/>
  <c r="CE25"/>
  <c r="CE17"/>
  <c r="CE116"/>
  <c r="CE76"/>
  <c r="CE62"/>
  <c r="CE52"/>
  <c r="CE44"/>
  <c r="CE36"/>
  <c r="CE28"/>
  <c r="CE20"/>
  <c r="CE12"/>
  <c r="CE84"/>
  <c r="CE55"/>
  <c r="CE47"/>
  <c r="CE39"/>
  <c r="CE31"/>
  <c r="CE23"/>
  <c r="CE15"/>
  <c r="CE92"/>
  <c r="CE58"/>
  <c r="CE50"/>
  <c r="CE42"/>
  <c r="CE34"/>
  <c r="CE26"/>
  <c r="CE18"/>
  <c r="CE10"/>
  <c r="CE100"/>
  <c r="CE63"/>
  <c r="CE60"/>
  <c r="CE53"/>
  <c r="CE45"/>
  <c r="CE37"/>
  <c r="CE29"/>
  <c r="CE21"/>
  <c r="CE13"/>
  <c r="CE108"/>
  <c r="CE56"/>
  <c r="CE48"/>
  <c r="CE40"/>
  <c r="CE32"/>
  <c r="CE24"/>
  <c r="CE16"/>
  <c r="U9" i="13" l="1"/>
  <c r="V9" i="10"/>
  <c r="CG9" i="1"/>
  <c r="CF166"/>
  <c r="CF158"/>
  <c r="CF150"/>
  <c r="CF142"/>
  <c r="CF134"/>
  <c r="CF126"/>
  <c r="CF118"/>
  <c r="CF169"/>
  <c r="CF161"/>
  <c r="CF153"/>
  <c r="CF145"/>
  <c r="CF137"/>
  <c r="CF129"/>
  <c r="CF121"/>
  <c r="CF164"/>
  <c r="CF156"/>
  <c r="CF148"/>
  <c r="CF140"/>
  <c r="CF132"/>
  <c r="CF124"/>
  <c r="CF116"/>
  <c r="CF170"/>
  <c r="CF162"/>
  <c r="CF154"/>
  <c r="CF146"/>
  <c r="CF138"/>
  <c r="CF130"/>
  <c r="CF122"/>
  <c r="CF114"/>
  <c r="CF165"/>
  <c r="CF157"/>
  <c r="CF149"/>
  <c r="CF141"/>
  <c r="CF133"/>
  <c r="CF125"/>
  <c r="CF117"/>
  <c r="CF168"/>
  <c r="CF160"/>
  <c r="CF152"/>
  <c r="CF144"/>
  <c r="CF136"/>
  <c r="CF128"/>
  <c r="CF120"/>
  <c r="CF112"/>
  <c r="CF171"/>
  <c r="CF163"/>
  <c r="CF155"/>
  <c r="CF147"/>
  <c r="CF139"/>
  <c r="CF131"/>
  <c r="CF123"/>
  <c r="CF115"/>
  <c r="CF135"/>
  <c r="CF106"/>
  <c r="CF98"/>
  <c r="CF90"/>
  <c r="CF82"/>
  <c r="CF74"/>
  <c r="CF66"/>
  <c r="CF143"/>
  <c r="CF109"/>
  <c r="CF101"/>
  <c r="CF93"/>
  <c r="CF85"/>
  <c r="CF77"/>
  <c r="CF69"/>
  <c r="CF61"/>
  <c r="CF151"/>
  <c r="CF110"/>
  <c r="CF104"/>
  <c r="CF96"/>
  <c r="CF88"/>
  <c r="CF80"/>
  <c r="CF72"/>
  <c r="CF64"/>
  <c r="CF159"/>
  <c r="CF113"/>
  <c r="CF107"/>
  <c r="CF99"/>
  <c r="CF91"/>
  <c r="CF83"/>
  <c r="CF75"/>
  <c r="CF67"/>
  <c r="CF167"/>
  <c r="CF102"/>
  <c r="CF94"/>
  <c r="CF86"/>
  <c r="CF78"/>
  <c r="CF70"/>
  <c r="CF119"/>
  <c r="CF108"/>
  <c r="CF100"/>
  <c r="CF92"/>
  <c r="CF84"/>
  <c r="CF76"/>
  <c r="CF68"/>
  <c r="CF127"/>
  <c r="CF103"/>
  <c r="CF95"/>
  <c r="CF87"/>
  <c r="CF79"/>
  <c r="CF71"/>
  <c r="CF63"/>
  <c r="CF111"/>
  <c r="CF65"/>
  <c r="CF56"/>
  <c r="CF48"/>
  <c r="CF40"/>
  <c r="CF32"/>
  <c r="CF24"/>
  <c r="CF16"/>
  <c r="CF73"/>
  <c r="CF51"/>
  <c r="CF43"/>
  <c r="CF35"/>
  <c r="CF27"/>
  <c r="CF19"/>
  <c r="CF81"/>
  <c r="CF54"/>
  <c r="CF46"/>
  <c r="CF38"/>
  <c r="CF30"/>
  <c r="CF22"/>
  <c r="CF14"/>
  <c r="CF89"/>
  <c r="CF57"/>
  <c r="CF49"/>
  <c r="CF41"/>
  <c r="CF33"/>
  <c r="CF25"/>
  <c r="CF17"/>
  <c r="CF97"/>
  <c r="CF62"/>
  <c r="CF59"/>
  <c r="CF52"/>
  <c r="CF44"/>
  <c r="CF36"/>
  <c r="CF28"/>
  <c r="CF20"/>
  <c r="CF12"/>
  <c r="CF105"/>
  <c r="CF55"/>
  <c r="CF47"/>
  <c r="CF39"/>
  <c r="CF31"/>
  <c r="CF23"/>
  <c r="CF15"/>
  <c r="CF58"/>
  <c r="CF50"/>
  <c r="CF42"/>
  <c r="CF34"/>
  <c r="CF26"/>
  <c r="CF18"/>
  <c r="CF10"/>
  <c r="CF60"/>
  <c r="CF53"/>
  <c r="CF45"/>
  <c r="CF37"/>
  <c r="CF29"/>
  <c r="CF21"/>
  <c r="CF13"/>
  <c r="V9" i="13" l="1"/>
  <c r="W9" i="10"/>
  <c r="CH9" i="1"/>
  <c r="CG171"/>
  <c r="CG163"/>
  <c r="CG155"/>
  <c r="CG147"/>
  <c r="CG139"/>
  <c r="CG131"/>
  <c r="CG123"/>
  <c r="CG166"/>
  <c r="CG158"/>
  <c r="CG150"/>
  <c r="CG142"/>
  <c r="CG134"/>
  <c r="CG126"/>
  <c r="CG118"/>
  <c r="CG169"/>
  <c r="CG161"/>
  <c r="CG153"/>
  <c r="CG145"/>
  <c r="CG137"/>
  <c r="CG129"/>
  <c r="CG121"/>
  <c r="CG113"/>
  <c r="CG167"/>
  <c r="CG159"/>
  <c r="CG151"/>
  <c r="CG143"/>
  <c r="CG135"/>
  <c r="CG127"/>
  <c r="CG119"/>
  <c r="CG170"/>
  <c r="CG162"/>
  <c r="CG154"/>
  <c r="CG146"/>
  <c r="CG138"/>
  <c r="CG130"/>
  <c r="CG122"/>
  <c r="CG114"/>
  <c r="CG165"/>
  <c r="CG157"/>
  <c r="CG149"/>
  <c r="CG141"/>
  <c r="CG133"/>
  <c r="CG125"/>
  <c r="CG117"/>
  <c r="CG168"/>
  <c r="CG160"/>
  <c r="CG152"/>
  <c r="CG144"/>
  <c r="CG136"/>
  <c r="CG128"/>
  <c r="CG120"/>
  <c r="CG112"/>
  <c r="CG148"/>
  <c r="CG115"/>
  <c r="CG103"/>
  <c r="CG95"/>
  <c r="CG87"/>
  <c r="CG79"/>
  <c r="CG71"/>
  <c r="CG63"/>
  <c r="CG156"/>
  <c r="CG106"/>
  <c r="CG98"/>
  <c r="CG90"/>
  <c r="CG82"/>
  <c r="CG74"/>
  <c r="CG66"/>
  <c r="CG164"/>
  <c r="CG109"/>
  <c r="CG101"/>
  <c r="CG93"/>
  <c r="CG85"/>
  <c r="CG77"/>
  <c r="CG69"/>
  <c r="CG61"/>
  <c r="CG110"/>
  <c r="CG104"/>
  <c r="CG96"/>
  <c r="CG88"/>
  <c r="CG80"/>
  <c r="CG72"/>
  <c r="CG107"/>
  <c r="CG99"/>
  <c r="CG91"/>
  <c r="CG83"/>
  <c r="CG75"/>
  <c r="CG67"/>
  <c r="CG132"/>
  <c r="CG116"/>
  <c r="CG111"/>
  <c r="CG105"/>
  <c r="CG97"/>
  <c r="CG89"/>
  <c r="CG81"/>
  <c r="CG73"/>
  <c r="CG65"/>
  <c r="CG140"/>
  <c r="CG108"/>
  <c r="CG100"/>
  <c r="CG92"/>
  <c r="CG84"/>
  <c r="CG76"/>
  <c r="CG68"/>
  <c r="CG60"/>
  <c r="CG78"/>
  <c r="CG53"/>
  <c r="CG45"/>
  <c r="CG37"/>
  <c r="CG29"/>
  <c r="CG21"/>
  <c r="CG13"/>
  <c r="CG124"/>
  <c r="CG86"/>
  <c r="CG64"/>
  <c r="CG56"/>
  <c r="CG48"/>
  <c r="CG40"/>
  <c r="CG32"/>
  <c r="CG24"/>
  <c r="CG16"/>
  <c r="CG94"/>
  <c r="CG51"/>
  <c r="CG43"/>
  <c r="CG35"/>
  <c r="CG27"/>
  <c r="CG19"/>
  <c r="CG102"/>
  <c r="CG54"/>
  <c r="CG46"/>
  <c r="CG38"/>
  <c r="CG30"/>
  <c r="CG22"/>
  <c r="CG14"/>
  <c r="CG57"/>
  <c r="CG49"/>
  <c r="CG41"/>
  <c r="CG33"/>
  <c r="CG25"/>
  <c r="CG17"/>
  <c r="CG62"/>
  <c r="CG59"/>
  <c r="CG52"/>
  <c r="CG44"/>
  <c r="CG36"/>
  <c r="CG28"/>
  <c r="CG20"/>
  <c r="CG12"/>
  <c r="CG55"/>
  <c r="CG47"/>
  <c r="CG39"/>
  <c r="CG31"/>
  <c r="CG23"/>
  <c r="CG15"/>
  <c r="CG70"/>
  <c r="CG58"/>
  <c r="CG50"/>
  <c r="CG42"/>
  <c r="CG34"/>
  <c r="CG26"/>
  <c r="CG18"/>
  <c r="CG10"/>
  <c r="W9" i="13" l="1"/>
  <c r="X9" i="10"/>
  <c r="CI9" i="1"/>
  <c r="CH168"/>
  <c r="CH160"/>
  <c r="CH152"/>
  <c r="CH144"/>
  <c r="CH136"/>
  <c r="CH128"/>
  <c r="CH120"/>
  <c r="CH171"/>
  <c r="CH163"/>
  <c r="CH155"/>
  <c r="CH147"/>
  <c r="CH139"/>
  <c r="CH131"/>
  <c r="CH123"/>
  <c r="CH166"/>
  <c r="CH158"/>
  <c r="CH150"/>
  <c r="CH142"/>
  <c r="CH134"/>
  <c r="CH126"/>
  <c r="CH118"/>
  <c r="CH110"/>
  <c r="CH164"/>
  <c r="CH156"/>
  <c r="CH148"/>
  <c r="CH140"/>
  <c r="CH132"/>
  <c r="CH124"/>
  <c r="CH116"/>
  <c r="CH167"/>
  <c r="CH159"/>
  <c r="CH151"/>
  <c r="CH143"/>
  <c r="CH135"/>
  <c r="CH127"/>
  <c r="CH119"/>
  <c r="CH170"/>
  <c r="CH162"/>
  <c r="CH154"/>
  <c r="CH146"/>
  <c r="CH138"/>
  <c r="CH130"/>
  <c r="CH122"/>
  <c r="CH114"/>
  <c r="CH165"/>
  <c r="CH157"/>
  <c r="CH149"/>
  <c r="CH141"/>
  <c r="CH133"/>
  <c r="CH125"/>
  <c r="CH117"/>
  <c r="CH161"/>
  <c r="CH108"/>
  <c r="CH100"/>
  <c r="CH92"/>
  <c r="CH84"/>
  <c r="CH76"/>
  <c r="CH68"/>
  <c r="CH60"/>
  <c r="CH169"/>
  <c r="CH115"/>
  <c r="CH103"/>
  <c r="CH95"/>
  <c r="CH87"/>
  <c r="CH79"/>
  <c r="CH71"/>
  <c r="CH63"/>
  <c r="CH106"/>
  <c r="CH98"/>
  <c r="CH90"/>
  <c r="CH82"/>
  <c r="CH74"/>
  <c r="CH66"/>
  <c r="CH121"/>
  <c r="CH109"/>
  <c r="CH101"/>
  <c r="CH93"/>
  <c r="CH85"/>
  <c r="CH77"/>
  <c r="CH69"/>
  <c r="CH129"/>
  <c r="CH113"/>
  <c r="CH104"/>
  <c r="CH96"/>
  <c r="CH88"/>
  <c r="CH80"/>
  <c r="CH72"/>
  <c r="CH145"/>
  <c r="CH102"/>
  <c r="CH94"/>
  <c r="CH86"/>
  <c r="CH78"/>
  <c r="CH70"/>
  <c r="CH153"/>
  <c r="CH111"/>
  <c r="CH105"/>
  <c r="CH97"/>
  <c r="CH89"/>
  <c r="CH81"/>
  <c r="CH73"/>
  <c r="CH65"/>
  <c r="CH91"/>
  <c r="CH58"/>
  <c r="CH50"/>
  <c r="CH42"/>
  <c r="CH34"/>
  <c r="CH26"/>
  <c r="CH18"/>
  <c r="CH137"/>
  <c r="CH99"/>
  <c r="CH53"/>
  <c r="CH45"/>
  <c r="CH37"/>
  <c r="CH29"/>
  <c r="CH21"/>
  <c r="CH13"/>
  <c r="CH107"/>
  <c r="CH64"/>
  <c r="CH61"/>
  <c r="CH56"/>
  <c r="CH48"/>
  <c r="CH40"/>
  <c r="CH32"/>
  <c r="CH24"/>
  <c r="CH16"/>
  <c r="CH51"/>
  <c r="CH43"/>
  <c r="CH35"/>
  <c r="CH27"/>
  <c r="CH19"/>
  <c r="CH54"/>
  <c r="CH46"/>
  <c r="CH38"/>
  <c r="CH30"/>
  <c r="CH22"/>
  <c r="CH14"/>
  <c r="CH10"/>
  <c r="CH112"/>
  <c r="CH67"/>
  <c r="CH57"/>
  <c r="CH49"/>
  <c r="CH41"/>
  <c r="CH33"/>
  <c r="CH25"/>
  <c r="CH17"/>
  <c r="CH75"/>
  <c r="CH62"/>
  <c r="CH59"/>
  <c r="CH52"/>
  <c r="CH44"/>
  <c r="CH36"/>
  <c r="CH28"/>
  <c r="CH20"/>
  <c r="CH12"/>
  <c r="CH83"/>
  <c r="CH55"/>
  <c r="CH47"/>
  <c r="CH39"/>
  <c r="CH31"/>
  <c r="CH23"/>
  <c r="CH15"/>
  <c r="X9" i="13" l="1"/>
  <c r="Y9" i="10"/>
  <c r="CJ9" i="1"/>
  <c r="CI165"/>
  <c r="CI157"/>
  <c r="CI149"/>
  <c r="CI141"/>
  <c r="CI133"/>
  <c r="CI125"/>
  <c r="CI168"/>
  <c r="CI160"/>
  <c r="CI152"/>
  <c r="CI144"/>
  <c r="CI136"/>
  <c r="CI128"/>
  <c r="CI120"/>
  <c r="CI171"/>
  <c r="CI163"/>
  <c r="CI155"/>
  <c r="CI147"/>
  <c r="CI139"/>
  <c r="CI131"/>
  <c r="CI123"/>
  <c r="CI115"/>
  <c r="CI169"/>
  <c r="CI161"/>
  <c r="CI153"/>
  <c r="CI145"/>
  <c r="CI137"/>
  <c r="CI129"/>
  <c r="CI121"/>
  <c r="CI113"/>
  <c r="CI164"/>
  <c r="CI156"/>
  <c r="CI148"/>
  <c r="CI140"/>
  <c r="CI132"/>
  <c r="CI124"/>
  <c r="CI116"/>
  <c r="CI167"/>
  <c r="CI159"/>
  <c r="CI151"/>
  <c r="CI143"/>
  <c r="CI135"/>
  <c r="CI127"/>
  <c r="CI119"/>
  <c r="CI170"/>
  <c r="CI162"/>
  <c r="CI154"/>
  <c r="CI146"/>
  <c r="CI138"/>
  <c r="CI130"/>
  <c r="CI122"/>
  <c r="CI114"/>
  <c r="CI118"/>
  <c r="CI111"/>
  <c r="CI105"/>
  <c r="CI97"/>
  <c r="CI89"/>
  <c r="CI81"/>
  <c r="CI73"/>
  <c r="CI65"/>
  <c r="CI126"/>
  <c r="CI108"/>
  <c r="CI100"/>
  <c r="CI92"/>
  <c r="CI84"/>
  <c r="CI76"/>
  <c r="CI68"/>
  <c r="CI60"/>
  <c r="CI134"/>
  <c r="CI103"/>
  <c r="CI95"/>
  <c r="CI87"/>
  <c r="CI79"/>
  <c r="CI71"/>
  <c r="CI63"/>
  <c r="CI142"/>
  <c r="CI106"/>
  <c r="CI98"/>
  <c r="CI90"/>
  <c r="CI82"/>
  <c r="CI74"/>
  <c r="CI66"/>
  <c r="CI150"/>
  <c r="CI117"/>
  <c r="CI110"/>
  <c r="CI109"/>
  <c r="CI101"/>
  <c r="CI93"/>
  <c r="CI85"/>
  <c r="CI77"/>
  <c r="CI69"/>
  <c r="CI166"/>
  <c r="CI112"/>
  <c r="CI107"/>
  <c r="CI99"/>
  <c r="CI91"/>
  <c r="CI83"/>
  <c r="CI75"/>
  <c r="CI67"/>
  <c r="CI102"/>
  <c r="CI94"/>
  <c r="CI86"/>
  <c r="CI78"/>
  <c r="CI70"/>
  <c r="CI62"/>
  <c r="CI55"/>
  <c r="CI47"/>
  <c r="CI39"/>
  <c r="CI31"/>
  <c r="CI23"/>
  <c r="CI15"/>
  <c r="CI58"/>
  <c r="CI50"/>
  <c r="CI42"/>
  <c r="CI34"/>
  <c r="CI26"/>
  <c r="CI18"/>
  <c r="CI10"/>
  <c r="CI53"/>
  <c r="CI45"/>
  <c r="CI37"/>
  <c r="CI29"/>
  <c r="CI21"/>
  <c r="CI13"/>
  <c r="CI72"/>
  <c r="CI64"/>
  <c r="CI61"/>
  <c r="CI56"/>
  <c r="CI48"/>
  <c r="CI40"/>
  <c r="CI32"/>
  <c r="CI24"/>
  <c r="CI16"/>
  <c r="CI80"/>
  <c r="CI51"/>
  <c r="CI43"/>
  <c r="CI35"/>
  <c r="CI27"/>
  <c r="CI19"/>
  <c r="CI88"/>
  <c r="CI54"/>
  <c r="CI46"/>
  <c r="CI38"/>
  <c r="CI30"/>
  <c r="CI22"/>
  <c r="CI14"/>
  <c r="CI158"/>
  <c r="CI96"/>
  <c r="CI57"/>
  <c r="CI49"/>
  <c r="CI41"/>
  <c r="CI33"/>
  <c r="CI25"/>
  <c r="CI17"/>
  <c r="CI104"/>
  <c r="CI59"/>
  <c r="CI52"/>
  <c r="CI44"/>
  <c r="CI36"/>
  <c r="CI28"/>
  <c r="CI20"/>
  <c r="CI12"/>
  <c r="Y9" i="13" l="1"/>
  <c r="Z9" i="10"/>
  <c r="CK9" i="1"/>
  <c r="CJ170"/>
  <c r="CJ162"/>
  <c r="CJ154"/>
  <c r="CJ146"/>
  <c r="CJ138"/>
  <c r="CJ130"/>
  <c r="CJ122"/>
  <c r="CJ165"/>
  <c r="CJ157"/>
  <c r="CJ149"/>
  <c r="CJ141"/>
  <c r="CJ133"/>
  <c r="CJ125"/>
  <c r="CJ168"/>
  <c r="CJ160"/>
  <c r="CJ152"/>
  <c r="CJ144"/>
  <c r="CJ136"/>
  <c r="CJ128"/>
  <c r="CJ120"/>
  <c r="CJ112"/>
  <c r="CJ166"/>
  <c r="CJ158"/>
  <c r="CJ150"/>
  <c r="CJ142"/>
  <c r="CJ134"/>
  <c r="CJ126"/>
  <c r="CJ118"/>
  <c r="CJ169"/>
  <c r="CJ161"/>
  <c r="CJ153"/>
  <c r="CJ145"/>
  <c r="CJ137"/>
  <c r="CJ129"/>
  <c r="CJ121"/>
  <c r="CJ113"/>
  <c r="CJ164"/>
  <c r="CJ156"/>
  <c r="CJ148"/>
  <c r="CJ140"/>
  <c r="CJ132"/>
  <c r="CJ124"/>
  <c r="CJ116"/>
  <c r="CJ167"/>
  <c r="CJ159"/>
  <c r="CJ151"/>
  <c r="CJ143"/>
  <c r="CJ135"/>
  <c r="CJ127"/>
  <c r="CJ119"/>
  <c r="CJ111"/>
  <c r="CJ131"/>
  <c r="CJ102"/>
  <c r="CJ94"/>
  <c r="CJ86"/>
  <c r="CJ78"/>
  <c r="CJ70"/>
  <c r="CJ62"/>
  <c r="CJ139"/>
  <c r="CJ105"/>
  <c r="CJ97"/>
  <c r="CJ89"/>
  <c r="CJ81"/>
  <c r="CJ73"/>
  <c r="CJ65"/>
  <c r="CJ147"/>
  <c r="CJ115"/>
  <c r="CJ114"/>
  <c r="CJ108"/>
  <c r="CJ100"/>
  <c r="CJ92"/>
  <c r="CJ84"/>
  <c r="CJ76"/>
  <c r="CJ68"/>
  <c r="CJ60"/>
  <c r="CJ155"/>
  <c r="CJ103"/>
  <c r="CJ95"/>
  <c r="CJ87"/>
  <c r="CJ79"/>
  <c r="CJ71"/>
  <c r="CJ163"/>
  <c r="CJ106"/>
  <c r="CJ98"/>
  <c r="CJ90"/>
  <c r="CJ82"/>
  <c r="CJ74"/>
  <c r="CJ66"/>
  <c r="CJ104"/>
  <c r="CJ96"/>
  <c r="CJ88"/>
  <c r="CJ80"/>
  <c r="CJ72"/>
  <c r="CJ123"/>
  <c r="CJ107"/>
  <c r="CJ99"/>
  <c r="CJ91"/>
  <c r="CJ83"/>
  <c r="CJ75"/>
  <c r="CJ67"/>
  <c r="CJ59"/>
  <c r="CJ52"/>
  <c r="CJ44"/>
  <c r="CJ36"/>
  <c r="CJ28"/>
  <c r="CJ20"/>
  <c r="CJ12"/>
  <c r="CJ69"/>
  <c r="CJ55"/>
  <c r="CJ47"/>
  <c r="CJ39"/>
  <c r="CJ31"/>
  <c r="CJ23"/>
  <c r="CJ15"/>
  <c r="CJ77"/>
  <c r="CJ58"/>
  <c r="CJ50"/>
  <c r="CJ42"/>
  <c r="CJ34"/>
  <c r="CJ26"/>
  <c r="CJ18"/>
  <c r="CJ10"/>
  <c r="CJ85"/>
  <c r="CJ53"/>
  <c r="CJ45"/>
  <c r="CJ37"/>
  <c r="CJ29"/>
  <c r="CJ21"/>
  <c r="CJ13"/>
  <c r="CJ110"/>
  <c r="CJ93"/>
  <c r="CJ64"/>
  <c r="CJ61"/>
  <c r="CJ56"/>
  <c r="CJ48"/>
  <c r="CJ40"/>
  <c r="CJ32"/>
  <c r="CJ24"/>
  <c r="CJ16"/>
  <c r="CJ101"/>
  <c r="CJ51"/>
  <c r="CJ43"/>
  <c r="CJ35"/>
  <c r="CJ27"/>
  <c r="CJ19"/>
  <c r="CJ109"/>
  <c r="CJ54"/>
  <c r="CJ46"/>
  <c r="CJ38"/>
  <c r="CJ30"/>
  <c r="CJ22"/>
  <c r="CJ14"/>
  <c r="CJ171"/>
  <c r="CJ117"/>
  <c r="CJ63"/>
  <c r="CJ57"/>
  <c r="CJ49"/>
  <c r="CJ41"/>
  <c r="CJ33"/>
  <c r="CJ25"/>
  <c r="CJ17"/>
  <c r="Z9" i="13" l="1"/>
  <c r="AA9" i="10"/>
  <c r="CL9" i="1"/>
  <c r="CK167"/>
  <c r="CK159"/>
  <c r="CK151"/>
  <c r="CK143"/>
  <c r="CK135"/>
  <c r="CK127"/>
  <c r="CK119"/>
  <c r="CK170"/>
  <c r="CK162"/>
  <c r="CK154"/>
  <c r="CK146"/>
  <c r="CK138"/>
  <c r="CK130"/>
  <c r="CK122"/>
  <c r="CK165"/>
  <c r="CK157"/>
  <c r="CK149"/>
  <c r="CK141"/>
  <c r="CK133"/>
  <c r="CK125"/>
  <c r="CK117"/>
  <c r="CK171"/>
  <c r="CK163"/>
  <c r="CK155"/>
  <c r="CK147"/>
  <c r="CK139"/>
  <c r="CK131"/>
  <c r="CK123"/>
  <c r="CK115"/>
  <c r="CK166"/>
  <c r="CK158"/>
  <c r="CK150"/>
  <c r="CK142"/>
  <c r="CK134"/>
  <c r="CK126"/>
  <c r="CK118"/>
  <c r="CK169"/>
  <c r="CK161"/>
  <c r="CK153"/>
  <c r="CK145"/>
  <c r="CK137"/>
  <c r="CK129"/>
  <c r="CK121"/>
  <c r="CK113"/>
  <c r="CK164"/>
  <c r="CK156"/>
  <c r="CK148"/>
  <c r="CK140"/>
  <c r="CK132"/>
  <c r="CK124"/>
  <c r="CK116"/>
  <c r="CK144"/>
  <c r="CK107"/>
  <c r="CK99"/>
  <c r="CK91"/>
  <c r="CK83"/>
  <c r="CK75"/>
  <c r="CK67"/>
  <c r="CK59"/>
  <c r="CK152"/>
  <c r="CK111"/>
  <c r="CK102"/>
  <c r="CK94"/>
  <c r="CK86"/>
  <c r="CK78"/>
  <c r="CK70"/>
  <c r="CK62"/>
  <c r="CK160"/>
  <c r="CK105"/>
  <c r="CK97"/>
  <c r="CK89"/>
  <c r="CK81"/>
  <c r="CK73"/>
  <c r="CK65"/>
  <c r="CK168"/>
  <c r="CK114"/>
  <c r="CK108"/>
  <c r="CK100"/>
  <c r="CK92"/>
  <c r="CK84"/>
  <c r="CK76"/>
  <c r="CK68"/>
  <c r="CK103"/>
  <c r="CK95"/>
  <c r="CK87"/>
  <c r="CK79"/>
  <c r="CK71"/>
  <c r="CK128"/>
  <c r="CK110"/>
  <c r="CK109"/>
  <c r="CK101"/>
  <c r="CK93"/>
  <c r="CK85"/>
  <c r="CK77"/>
  <c r="CK69"/>
  <c r="CK136"/>
  <c r="CK112"/>
  <c r="CK104"/>
  <c r="CK96"/>
  <c r="CK88"/>
  <c r="CK80"/>
  <c r="CK72"/>
  <c r="CK64"/>
  <c r="CK74"/>
  <c r="CK63"/>
  <c r="CK60"/>
  <c r="CK57"/>
  <c r="CK49"/>
  <c r="CK41"/>
  <c r="CK33"/>
  <c r="CK25"/>
  <c r="CK17"/>
  <c r="CK82"/>
  <c r="CK52"/>
  <c r="CK44"/>
  <c r="CK36"/>
  <c r="CK28"/>
  <c r="CK20"/>
  <c r="CK12"/>
  <c r="CK90"/>
  <c r="CK55"/>
  <c r="CK47"/>
  <c r="CK39"/>
  <c r="CK31"/>
  <c r="CK23"/>
  <c r="CK15"/>
  <c r="CK98"/>
  <c r="CK58"/>
  <c r="CK50"/>
  <c r="CK42"/>
  <c r="CK34"/>
  <c r="CK26"/>
  <c r="CK18"/>
  <c r="CK10"/>
  <c r="CK106"/>
  <c r="CK53"/>
  <c r="CK45"/>
  <c r="CK37"/>
  <c r="CK29"/>
  <c r="CK21"/>
  <c r="CK13"/>
  <c r="CK61"/>
  <c r="CK56"/>
  <c r="CK48"/>
  <c r="CK40"/>
  <c r="CK32"/>
  <c r="CK24"/>
  <c r="CK16"/>
  <c r="CK51"/>
  <c r="CK43"/>
  <c r="CK35"/>
  <c r="CK27"/>
  <c r="CK19"/>
  <c r="CK120"/>
  <c r="CK66"/>
  <c r="CK54"/>
  <c r="CK46"/>
  <c r="CK38"/>
  <c r="CK30"/>
  <c r="CK22"/>
  <c r="CK14"/>
  <c r="AA9" i="13" l="1"/>
  <c r="AB9" i="10"/>
  <c r="CM9" i="1"/>
  <c r="CL164"/>
  <c r="CL156"/>
  <c r="CL148"/>
  <c r="CL140"/>
  <c r="CL132"/>
  <c r="CL124"/>
  <c r="CL167"/>
  <c r="CL159"/>
  <c r="CL151"/>
  <c r="CL143"/>
  <c r="CL135"/>
  <c r="CL127"/>
  <c r="CL119"/>
  <c r="CL170"/>
  <c r="CL162"/>
  <c r="CL154"/>
  <c r="CL146"/>
  <c r="CL138"/>
  <c r="CL130"/>
  <c r="CL122"/>
  <c r="CL114"/>
  <c r="CL168"/>
  <c r="CL160"/>
  <c r="CL152"/>
  <c r="CL144"/>
  <c r="CL136"/>
  <c r="CL128"/>
  <c r="CL120"/>
  <c r="CL112"/>
  <c r="CL171"/>
  <c r="CL163"/>
  <c r="CL155"/>
  <c r="CL147"/>
  <c r="CL139"/>
  <c r="CL131"/>
  <c r="CL123"/>
  <c r="CL115"/>
  <c r="CL166"/>
  <c r="CL158"/>
  <c r="CL150"/>
  <c r="CL142"/>
  <c r="CL134"/>
  <c r="CL126"/>
  <c r="CL118"/>
  <c r="CL169"/>
  <c r="CL161"/>
  <c r="CL153"/>
  <c r="CL145"/>
  <c r="CL137"/>
  <c r="CL129"/>
  <c r="CL121"/>
  <c r="CL113"/>
  <c r="CL165"/>
  <c r="CL104"/>
  <c r="CL96"/>
  <c r="CL88"/>
  <c r="CL80"/>
  <c r="CL72"/>
  <c r="CL64"/>
  <c r="CL107"/>
  <c r="CL99"/>
  <c r="CL91"/>
  <c r="CL83"/>
  <c r="CL75"/>
  <c r="CL67"/>
  <c r="CL59"/>
  <c r="CL111"/>
  <c r="CL102"/>
  <c r="CL94"/>
  <c r="CL86"/>
  <c r="CL78"/>
  <c r="CL70"/>
  <c r="CL62"/>
  <c r="CL125"/>
  <c r="CL105"/>
  <c r="CL97"/>
  <c r="CL89"/>
  <c r="CL81"/>
  <c r="CL73"/>
  <c r="CL65"/>
  <c r="CL133"/>
  <c r="CL108"/>
  <c r="CL100"/>
  <c r="CL92"/>
  <c r="CL84"/>
  <c r="CL76"/>
  <c r="CL68"/>
  <c r="CL149"/>
  <c r="CL117"/>
  <c r="CL106"/>
  <c r="CL98"/>
  <c r="CL90"/>
  <c r="CL82"/>
  <c r="CL74"/>
  <c r="CL66"/>
  <c r="CL157"/>
  <c r="CL116"/>
  <c r="CL110"/>
  <c r="CL109"/>
  <c r="CL101"/>
  <c r="CL93"/>
  <c r="CL85"/>
  <c r="CL77"/>
  <c r="CL69"/>
  <c r="CL61"/>
  <c r="CL95"/>
  <c r="CL54"/>
  <c r="CL46"/>
  <c r="CL38"/>
  <c r="CL30"/>
  <c r="CL22"/>
  <c r="CL14"/>
  <c r="CL103"/>
  <c r="CL63"/>
  <c r="CL60"/>
  <c r="CL57"/>
  <c r="CL49"/>
  <c r="CL41"/>
  <c r="CL33"/>
  <c r="CL25"/>
  <c r="CL17"/>
  <c r="CL52"/>
  <c r="CL44"/>
  <c r="CL36"/>
  <c r="CL28"/>
  <c r="CL20"/>
  <c r="CL12"/>
  <c r="CL141"/>
  <c r="CL55"/>
  <c r="CL47"/>
  <c r="CL39"/>
  <c r="CL31"/>
  <c r="CL23"/>
  <c r="CL15"/>
  <c r="CL58"/>
  <c r="CL50"/>
  <c r="CL42"/>
  <c r="CL34"/>
  <c r="CL26"/>
  <c r="CL18"/>
  <c r="CL10"/>
  <c r="CL71"/>
  <c r="CL53"/>
  <c r="CL45"/>
  <c r="CL37"/>
  <c r="CL29"/>
  <c r="CL21"/>
  <c r="CL13"/>
  <c r="CL79"/>
  <c r="CL56"/>
  <c r="CL48"/>
  <c r="CL40"/>
  <c r="CL32"/>
  <c r="CL24"/>
  <c r="CL16"/>
  <c r="CL87"/>
  <c r="CL51"/>
  <c r="CL43"/>
  <c r="CL35"/>
  <c r="CL27"/>
  <c r="CL19"/>
  <c r="AB9" i="13" l="1"/>
  <c r="AC9" i="10"/>
  <c r="CN9" i="1"/>
  <c r="CM169"/>
  <c r="CM161"/>
  <c r="CM153"/>
  <c r="CM145"/>
  <c r="CM137"/>
  <c r="CM129"/>
  <c r="CM121"/>
  <c r="CM164"/>
  <c r="CM156"/>
  <c r="CM148"/>
  <c r="CM140"/>
  <c r="CM132"/>
  <c r="CM124"/>
  <c r="CM167"/>
  <c r="CM159"/>
  <c r="CM151"/>
  <c r="CM143"/>
  <c r="CM135"/>
  <c r="CM127"/>
  <c r="CM119"/>
  <c r="CM111"/>
  <c r="CM165"/>
  <c r="CM157"/>
  <c r="CM149"/>
  <c r="CM141"/>
  <c r="CM133"/>
  <c r="CM125"/>
  <c r="CM117"/>
  <c r="CM168"/>
  <c r="CM160"/>
  <c r="CM152"/>
  <c r="CM144"/>
  <c r="CM136"/>
  <c r="CM128"/>
  <c r="CM120"/>
  <c r="CM112"/>
  <c r="CM171"/>
  <c r="CM163"/>
  <c r="CM155"/>
  <c r="CM147"/>
  <c r="CM139"/>
  <c r="CM131"/>
  <c r="CM123"/>
  <c r="CM115"/>
  <c r="CM166"/>
  <c r="CM158"/>
  <c r="CM150"/>
  <c r="CM142"/>
  <c r="CM134"/>
  <c r="CM126"/>
  <c r="CM118"/>
  <c r="CM110"/>
  <c r="CM116"/>
  <c r="CM109"/>
  <c r="CM101"/>
  <c r="CM93"/>
  <c r="CM85"/>
  <c r="CM77"/>
  <c r="CM69"/>
  <c r="CM61"/>
  <c r="CM122"/>
  <c r="CM104"/>
  <c r="CM96"/>
  <c r="CM88"/>
  <c r="CM80"/>
  <c r="CM72"/>
  <c r="CM64"/>
  <c r="CM130"/>
  <c r="CM107"/>
  <c r="CM99"/>
  <c r="CM91"/>
  <c r="CM83"/>
  <c r="CM75"/>
  <c r="CM67"/>
  <c r="CM59"/>
  <c r="CM138"/>
  <c r="CM102"/>
  <c r="CM94"/>
  <c r="CM86"/>
  <c r="CM78"/>
  <c r="CM70"/>
  <c r="CM146"/>
  <c r="CM114"/>
  <c r="CM105"/>
  <c r="CM97"/>
  <c r="CM89"/>
  <c r="CM81"/>
  <c r="CM73"/>
  <c r="CM65"/>
  <c r="CM162"/>
  <c r="CM103"/>
  <c r="CM95"/>
  <c r="CM87"/>
  <c r="CM79"/>
  <c r="CM71"/>
  <c r="CM170"/>
  <c r="CM106"/>
  <c r="CM98"/>
  <c r="CM90"/>
  <c r="CM82"/>
  <c r="CM74"/>
  <c r="CM66"/>
  <c r="CM58"/>
  <c r="CM108"/>
  <c r="CM51"/>
  <c r="CM43"/>
  <c r="CM35"/>
  <c r="CM27"/>
  <c r="CM19"/>
  <c r="CM113"/>
  <c r="CM54"/>
  <c r="CM46"/>
  <c r="CM38"/>
  <c r="CM30"/>
  <c r="CM22"/>
  <c r="CM14"/>
  <c r="CM63"/>
  <c r="CM60"/>
  <c r="CM57"/>
  <c r="CM49"/>
  <c r="CM41"/>
  <c r="CM33"/>
  <c r="CM25"/>
  <c r="CM17"/>
  <c r="CM68"/>
  <c r="CM52"/>
  <c r="CM44"/>
  <c r="CM36"/>
  <c r="CM28"/>
  <c r="CM20"/>
  <c r="CM12"/>
  <c r="CM154"/>
  <c r="CM76"/>
  <c r="CM55"/>
  <c r="CM47"/>
  <c r="CM39"/>
  <c r="CM31"/>
  <c r="CM23"/>
  <c r="CM15"/>
  <c r="CM84"/>
  <c r="CM50"/>
  <c r="CM42"/>
  <c r="CM34"/>
  <c r="CM26"/>
  <c r="CM18"/>
  <c r="CM10"/>
  <c r="CM92"/>
  <c r="CM53"/>
  <c r="CM45"/>
  <c r="CM37"/>
  <c r="CM29"/>
  <c r="CM21"/>
  <c r="CM13"/>
  <c r="CM100"/>
  <c r="CM62"/>
  <c r="CM56"/>
  <c r="CM48"/>
  <c r="CM40"/>
  <c r="CM32"/>
  <c r="CM24"/>
  <c r="CM16"/>
  <c r="AC9" i="13" l="1"/>
  <c r="AD9" i="10"/>
  <c r="CO9" i="1"/>
  <c r="CN166"/>
  <c r="CN158"/>
  <c r="CN150"/>
  <c r="CN142"/>
  <c r="CN134"/>
  <c r="CN126"/>
  <c r="CN118"/>
  <c r="CN169"/>
  <c r="CN161"/>
  <c r="CN153"/>
  <c r="CN145"/>
  <c r="CN137"/>
  <c r="CN129"/>
  <c r="CN121"/>
  <c r="CN164"/>
  <c r="CN156"/>
  <c r="CN148"/>
  <c r="CN140"/>
  <c r="CN132"/>
  <c r="CN124"/>
  <c r="CN116"/>
  <c r="CN170"/>
  <c r="CN162"/>
  <c r="CN154"/>
  <c r="CN146"/>
  <c r="CN138"/>
  <c r="CN130"/>
  <c r="CN122"/>
  <c r="CN114"/>
  <c r="CN165"/>
  <c r="CN157"/>
  <c r="CN149"/>
  <c r="CN141"/>
  <c r="CN133"/>
  <c r="CN125"/>
  <c r="CN117"/>
  <c r="CN168"/>
  <c r="CN160"/>
  <c r="CN152"/>
  <c r="CN144"/>
  <c r="CN136"/>
  <c r="CN128"/>
  <c r="CN120"/>
  <c r="CN112"/>
  <c r="CN171"/>
  <c r="CN163"/>
  <c r="CN155"/>
  <c r="CN147"/>
  <c r="CN139"/>
  <c r="CN131"/>
  <c r="CN123"/>
  <c r="CN115"/>
  <c r="CN127"/>
  <c r="CN110"/>
  <c r="CN106"/>
  <c r="CN98"/>
  <c r="CN90"/>
  <c r="CN82"/>
  <c r="CN74"/>
  <c r="CN66"/>
  <c r="CN58"/>
  <c r="CN135"/>
  <c r="CN109"/>
  <c r="CN101"/>
  <c r="CN93"/>
  <c r="CN85"/>
  <c r="CN77"/>
  <c r="CN69"/>
  <c r="CN61"/>
  <c r="CN143"/>
  <c r="CN104"/>
  <c r="CN96"/>
  <c r="CN88"/>
  <c r="CN80"/>
  <c r="CN72"/>
  <c r="CN64"/>
  <c r="CN151"/>
  <c r="CN111"/>
  <c r="CN107"/>
  <c r="CN99"/>
  <c r="CN91"/>
  <c r="CN83"/>
  <c r="CN75"/>
  <c r="CN67"/>
  <c r="CN159"/>
  <c r="CN102"/>
  <c r="CN94"/>
  <c r="CN86"/>
  <c r="CN78"/>
  <c r="CN70"/>
  <c r="CN113"/>
  <c r="CN108"/>
  <c r="CN100"/>
  <c r="CN92"/>
  <c r="CN84"/>
  <c r="CN76"/>
  <c r="CN68"/>
  <c r="CN119"/>
  <c r="CN103"/>
  <c r="CN95"/>
  <c r="CN87"/>
  <c r="CN79"/>
  <c r="CN71"/>
  <c r="CN63"/>
  <c r="CN62"/>
  <c r="CN59"/>
  <c r="CN56"/>
  <c r="CN48"/>
  <c r="CN40"/>
  <c r="CN32"/>
  <c r="CN24"/>
  <c r="CN16"/>
  <c r="CN65"/>
  <c r="CN51"/>
  <c r="CN43"/>
  <c r="CN35"/>
  <c r="CN27"/>
  <c r="CN19"/>
  <c r="CN73"/>
  <c r="CN54"/>
  <c r="CN46"/>
  <c r="CN38"/>
  <c r="CN30"/>
  <c r="CN22"/>
  <c r="CN14"/>
  <c r="CN81"/>
  <c r="CN60"/>
  <c r="CN57"/>
  <c r="CN49"/>
  <c r="CN41"/>
  <c r="CN33"/>
  <c r="CN25"/>
  <c r="CN17"/>
  <c r="CN89"/>
  <c r="CN52"/>
  <c r="CN44"/>
  <c r="CN36"/>
  <c r="CN28"/>
  <c r="CN20"/>
  <c r="CN12"/>
  <c r="CN167"/>
  <c r="CN97"/>
  <c r="CN55"/>
  <c r="CN47"/>
  <c r="CN39"/>
  <c r="CN31"/>
  <c r="CN23"/>
  <c r="CN15"/>
  <c r="CN105"/>
  <c r="CN50"/>
  <c r="CN42"/>
  <c r="CN34"/>
  <c r="CN26"/>
  <c r="CN18"/>
  <c r="CN10"/>
  <c r="CN53"/>
  <c r="CN45"/>
  <c r="CN37"/>
  <c r="CN29"/>
  <c r="CN21"/>
  <c r="CN13"/>
  <c r="AD9" i="13" l="1"/>
  <c r="AE9" i="10"/>
  <c r="CP9" i="1"/>
  <c r="CO171"/>
  <c r="CO163"/>
  <c r="CO155"/>
  <c r="CO147"/>
  <c r="CO139"/>
  <c r="CO131"/>
  <c r="CO123"/>
  <c r="CO166"/>
  <c r="CO158"/>
  <c r="CO150"/>
  <c r="CO142"/>
  <c r="CO134"/>
  <c r="CO126"/>
  <c r="CO118"/>
  <c r="CO169"/>
  <c r="CO161"/>
  <c r="CO153"/>
  <c r="CO145"/>
  <c r="CO137"/>
  <c r="CO129"/>
  <c r="CO121"/>
  <c r="CO113"/>
  <c r="CO167"/>
  <c r="CO159"/>
  <c r="CO151"/>
  <c r="CO143"/>
  <c r="CO135"/>
  <c r="CO127"/>
  <c r="CO119"/>
  <c r="CO170"/>
  <c r="CO162"/>
  <c r="CO154"/>
  <c r="CO146"/>
  <c r="CO138"/>
  <c r="CO130"/>
  <c r="CO122"/>
  <c r="CO114"/>
  <c r="CO165"/>
  <c r="CO157"/>
  <c r="CO149"/>
  <c r="CO141"/>
  <c r="CO133"/>
  <c r="CO125"/>
  <c r="CO117"/>
  <c r="CO168"/>
  <c r="CO160"/>
  <c r="CO152"/>
  <c r="CO144"/>
  <c r="CO136"/>
  <c r="CO128"/>
  <c r="CO120"/>
  <c r="CO112"/>
  <c r="CO140"/>
  <c r="CO103"/>
  <c r="CO95"/>
  <c r="CO87"/>
  <c r="CO79"/>
  <c r="CO71"/>
  <c r="CO63"/>
  <c r="CO148"/>
  <c r="CO116"/>
  <c r="CO110"/>
  <c r="CO106"/>
  <c r="CO98"/>
  <c r="CO90"/>
  <c r="CO82"/>
  <c r="CO74"/>
  <c r="CO66"/>
  <c r="CO156"/>
  <c r="CO109"/>
  <c r="CO101"/>
  <c r="CO93"/>
  <c r="CO85"/>
  <c r="CO77"/>
  <c r="CO69"/>
  <c r="CO61"/>
  <c r="CO164"/>
  <c r="CO115"/>
  <c r="CO104"/>
  <c r="CO96"/>
  <c r="CO88"/>
  <c r="CO80"/>
  <c r="CO72"/>
  <c r="CO111"/>
  <c r="CO107"/>
  <c r="CO99"/>
  <c r="CO91"/>
  <c r="CO83"/>
  <c r="CO75"/>
  <c r="CO67"/>
  <c r="CO124"/>
  <c r="CO105"/>
  <c r="CO97"/>
  <c r="CO89"/>
  <c r="CO81"/>
  <c r="CO73"/>
  <c r="CO65"/>
  <c r="CO132"/>
  <c r="CO108"/>
  <c r="CO100"/>
  <c r="CO92"/>
  <c r="CO84"/>
  <c r="CO76"/>
  <c r="CO68"/>
  <c r="CO60"/>
  <c r="CO70"/>
  <c r="CO53"/>
  <c r="CO45"/>
  <c r="CO37"/>
  <c r="CO29"/>
  <c r="CO21"/>
  <c r="CO13"/>
  <c r="CO78"/>
  <c r="CO62"/>
  <c r="CO59"/>
  <c r="CO56"/>
  <c r="CO48"/>
  <c r="CO40"/>
  <c r="CO32"/>
  <c r="CO24"/>
  <c r="CO16"/>
  <c r="CO86"/>
  <c r="CO51"/>
  <c r="CO43"/>
  <c r="CO35"/>
  <c r="CO27"/>
  <c r="CO19"/>
  <c r="CO94"/>
  <c r="CO54"/>
  <c r="CO46"/>
  <c r="CO38"/>
  <c r="CO30"/>
  <c r="CO22"/>
  <c r="CO14"/>
  <c r="CO102"/>
  <c r="CO57"/>
  <c r="CO49"/>
  <c r="CO41"/>
  <c r="CO33"/>
  <c r="CO25"/>
  <c r="CO17"/>
  <c r="CO64"/>
  <c r="CO58"/>
  <c r="CO52"/>
  <c r="CO44"/>
  <c r="CO36"/>
  <c r="CO28"/>
  <c r="CO20"/>
  <c r="CO12"/>
  <c r="CO55"/>
  <c r="CO47"/>
  <c r="CO39"/>
  <c r="CO31"/>
  <c r="CO23"/>
  <c r="CO15"/>
  <c r="CO50"/>
  <c r="CO42"/>
  <c r="CO34"/>
  <c r="CO26"/>
  <c r="CO18"/>
  <c r="CO10"/>
  <c r="AE9" i="13" l="1"/>
  <c r="AF9" i="10"/>
  <c r="CQ9" i="1"/>
  <c r="CP168"/>
  <c r="CP160"/>
  <c r="CP152"/>
  <c r="CP144"/>
  <c r="CP136"/>
  <c r="CP128"/>
  <c r="CP120"/>
  <c r="CP171"/>
  <c r="CP163"/>
  <c r="CP155"/>
  <c r="CP147"/>
  <c r="CP139"/>
  <c r="CP131"/>
  <c r="CP123"/>
  <c r="CP166"/>
  <c r="CP158"/>
  <c r="CP150"/>
  <c r="CP142"/>
  <c r="CP134"/>
  <c r="CP126"/>
  <c r="CP118"/>
  <c r="CP110"/>
  <c r="CP164"/>
  <c r="CP156"/>
  <c r="CP148"/>
  <c r="CP140"/>
  <c r="CP132"/>
  <c r="CP124"/>
  <c r="CP116"/>
  <c r="CP167"/>
  <c r="CP159"/>
  <c r="CP151"/>
  <c r="CP143"/>
  <c r="CP135"/>
  <c r="CP127"/>
  <c r="CP119"/>
  <c r="CP170"/>
  <c r="CP162"/>
  <c r="CP154"/>
  <c r="CP146"/>
  <c r="CP138"/>
  <c r="CP130"/>
  <c r="CP122"/>
  <c r="CP114"/>
  <c r="CP165"/>
  <c r="CP157"/>
  <c r="CP149"/>
  <c r="CP141"/>
  <c r="CP133"/>
  <c r="CP125"/>
  <c r="CP117"/>
  <c r="CP153"/>
  <c r="CP112"/>
  <c r="CP108"/>
  <c r="CP100"/>
  <c r="CP92"/>
  <c r="CP84"/>
  <c r="CP76"/>
  <c r="CP68"/>
  <c r="CP60"/>
  <c r="CP161"/>
  <c r="CP103"/>
  <c r="CP95"/>
  <c r="CP87"/>
  <c r="CP79"/>
  <c r="CP71"/>
  <c r="CP63"/>
  <c r="CP169"/>
  <c r="CP106"/>
  <c r="CP98"/>
  <c r="CP90"/>
  <c r="CP82"/>
  <c r="CP74"/>
  <c r="CP66"/>
  <c r="CP58"/>
  <c r="CP109"/>
  <c r="CP101"/>
  <c r="CP93"/>
  <c r="CP85"/>
  <c r="CP77"/>
  <c r="CP69"/>
  <c r="CP121"/>
  <c r="CP115"/>
  <c r="CP104"/>
  <c r="CP96"/>
  <c r="CP88"/>
  <c r="CP80"/>
  <c r="CP72"/>
  <c r="CP137"/>
  <c r="CP102"/>
  <c r="CP94"/>
  <c r="CP86"/>
  <c r="CP78"/>
  <c r="CP70"/>
  <c r="CP145"/>
  <c r="CP113"/>
  <c r="CP105"/>
  <c r="CP97"/>
  <c r="CP89"/>
  <c r="CP81"/>
  <c r="CP73"/>
  <c r="CP65"/>
  <c r="CP83"/>
  <c r="CP50"/>
  <c r="CP42"/>
  <c r="CP34"/>
  <c r="CP26"/>
  <c r="CP18"/>
  <c r="CP111"/>
  <c r="CP91"/>
  <c r="CP53"/>
  <c r="CP45"/>
  <c r="CP37"/>
  <c r="CP29"/>
  <c r="CP21"/>
  <c r="CP13"/>
  <c r="CP99"/>
  <c r="CP62"/>
  <c r="CP59"/>
  <c r="CP56"/>
  <c r="CP48"/>
  <c r="CP40"/>
  <c r="CP32"/>
  <c r="CP24"/>
  <c r="CP16"/>
  <c r="CP107"/>
  <c r="CP51"/>
  <c r="CP43"/>
  <c r="CP35"/>
  <c r="CP27"/>
  <c r="CP19"/>
  <c r="CP54"/>
  <c r="CP46"/>
  <c r="CP38"/>
  <c r="CP30"/>
  <c r="CP22"/>
  <c r="CP14"/>
  <c r="CP57"/>
  <c r="CP49"/>
  <c r="CP41"/>
  <c r="CP33"/>
  <c r="CP25"/>
  <c r="CP17"/>
  <c r="CP10"/>
  <c r="CP129"/>
  <c r="CP67"/>
  <c r="CP64"/>
  <c r="CP61"/>
  <c r="CP52"/>
  <c r="CP44"/>
  <c r="CP36"/>
  <c r="CP28"/>
  <c r="CP20"/>
  <c r="CP12"/>
  <c r="CP75"/>
  <c r="CP55"/>
  <c r="CP47"/>
  <c r="CP39"/>
  <c r="CP31"/>
  <c r="CP23"/>
  <c r="CP15"/>
  <c r="AF9" i="13" l="1"/>
  <c r="AG9" i="10"/>
  <c r="CR9" i="1"/>
  <c r="CQ165"/>
  <c r="CQ157"/>
  <c r="CQ149"/>
  <c r="CQ141"/>
  <c r="CQ133"/>
  <c r="CQ125"/>
  <c r="CQ168"/>
  <c r="CQ160"/>
  <c r="CQ152"/>
  <c r="CQ144"/>
  <c r="CQ136"/>
  <c r="CQ128"/>
  <c r="CQ120"/>
  <c r="CQ171"/>
  <c r="CQ163"/>
  <c r="CQ155"/>
  <c r="CQ147"/>
  <c r="CQ139"/>
  <c r="CQ131"/>
  <c r="CQ123"/>
  <c r="CQ115"/>
  <c r="CQ169"/>
  <c r="CQ161"/>
  <c r="CQ153"/>
  <c r="CQ145"/>
  <c r="CQ137"/>
  <c r="CQ129"/>
  <c r="CQ121"/>
  <c r="CQ113"/>
  <c r="CQ164"/>
  <c r="CQ156"/>
  <c r="CQ148"/>
  <c r="CQ140"/>
  <c r="CQ132"/>
  <c r="CQ124"/>
  <c r="CQ116"/>
  <c r="CQ167"/>
  <c r="CQ159"/>
  <c r="CQ151"/>
  <c r="CQ143"/>
  <c r="CQ135"/>
  <c r="CQ127"/>
  <c r="CQ119"/>
  <c r="CQ170"/>
  <c r="CQ162"/>
  <c r="CQ154"/>
  <c r="CQ146"/>
  <c r="CQ138"/>
  <c r="CQ130"/>
  <c r="CQ122"/>
  <c r="CQ114"/>
  <c r="CQ105"/>
  <c r="CQ97"/>
  <c r="CQ89"/>
  <c r="CQ81"/>
  <c r="CQ73"/>
  <c r="CQ65"/>
  <c r="CQ118"/>
  <c r="CQ112"/>
  <c r="CQ108"/>
  <c r="CQ100"/>
  <c r="CQ92"/>
  <c r="CQ84"/>
  <c r="CQ76"/>
  <c r="CQ68"/>
  <c r="CQ60"/>
  <c r="CQ126"/>
  <c r="CQ110"/>
  <c r="CQ103"/>
  <c r="CQ95"/>
  <c r="CQ87"/>
  <c r="CQ79"/>
  <c r="CQ71"/>
  <c r="CQ63"/>
  <c r="CQ134"/>
  <c r="CQ106"/>
  <c r="CQ98"/>
  <c r="CQ90"/>
  <c r="CQ82"/>
  <c r="CQ74"/>
  <c r="CQ66"/>
  <c r="CQ142"/>
  <c r="CQ109"/>
  <c r="CQ101"/>
  <c r="CQ93"/>
  <c r="CQ85"/>
  <c r="CQ77"/>
  <c r="CQ69"/>
  <c r="CQ158"/>
  <c r="CQ111"/>
  <c r="CQ107"/>
  <c r="CQ99"/>
  <c r="CQ91"/>
  <c r="CQ83"/>
  <c r="CQ75"/>
  <c r="CQ67"/>
  <c r="CQ166"/>
  <c r="CQ117"/>
  <c r="CQ102"/>
  <c r="CQ94"/>
  <c r="CQ86"/>
  <c r="CQ78"/>
  <c r="CQ70"/>
  <c r="CQ62"/>
  <c r="CQ104"/>
  <c r="CQ55"/>
  <c r="CQ47"/>
  <c r="CQ39"/>
  <c r="CQ31"/>
  <c r="CQ23"/>
  <c r="CQ15"/>
  <c r="CQ50"/>
  <c r="CQ42"/>
  <c r="CQ34"/>
  <c r="CQ26"/>
  <c r="CQ18"/>
  <c r="CQ10"/>
  <c r="CQ150"/>
  <c r="CQ53"/>
  <c r="CQ45"/>
  <c r="CQ37"/>
  <c r="CQ29"/>
  <c r="CQ21"/>
  <c r="CQ13"/>
  <c r="CQ59"/>
  <c r="CQ56"/>
  <c r="CQ48"/>
  <c r="CQ40"/>
  <c r="CQ32"/>
  <c r="CQ24"/>
  <c r="CQ16"/>
  <c r="CQ72"/>
  <c r="CQ51"/>
  <c r="CQ43"/>
  <c r="CQ35"/>
  <c r="CQ27"/>
  <c r="CQ19"/>
  <c r="CQ80"/>
  <c r="CQ54"/>
  <c r="CQ46"/>
  <c r="CQ38"/>
  <c r="CQ30"/>
  <c r="CQ22"/>
  <c r="CQ14"/>
  <c r="CQ88"/>
  <c r="CQ58"/>
  <c r="CQ57"/>
  <c r="CQ49"/>
  <c r="CQ41"/>
  <c r="CQ33"/>
  <c r="CQ25"/>
  <c r="CQ17"/>
  <c r="CQ96"/>
  <c r="CQ64"/>
  <c r="CQ61"/>
  <c r="CQ52"/>
  <c r="CQ44"/>
  <c r="CQ36"/>
  <c r="CQ28"/>
  <c r="CQ20"/>
  <c r="CQ12"/>
  <c r="AG9" i="13" l="1"/>
  <c r="AH9" i="10"/>
  <c r="CS9" i="1"/>
  <c r="CR170"/>
  <c r="CR162"/>
  <c r="CR154"/>
  <c r="CR146"/>
  <c r="CR138"/>
  <c r="CR130"/>
  <c r="CR122"/>
  <c r="CR165"/>
  <c r="CR157"/>
  <c r="CR149"/>
  <c r="CR141"/>
  <c r="CR133"/>
  <c r="CR125"/>
  <c r="CR168"/>
  <c r="CR160"/>
  <c r="CR152"/>
  <c r="CR144"/>
  <c r="CR136"/>
  <c r="CR128"/>
  <c r="CR120"/>
  <c r="CR112"/>
  <c r="CR166"/>
  <c r="CR158"/>
  <c r="CR150"/>
  <c r="CR142"/>
  <c r="CR134"/>
  <c r="CR126"/>
  <c r="CR118"/>
  <c r="CR169"/>
  <c r="CR161"/>
  <c r="CR153"/>
  <c r="CR145"/>
  <c r="CR137"/>
  <c r="CR129"/>
  <c r="CR121"/>
  <c r="CR113"/>
  <c r="CR164"/>
  <c r="CR156"/>
  <c r="CR148"/>
  <c r="CR140"/>
  <c r="CR132"/>
  <c r="CR124"/>
  <c r="CR116"/>
  <c r="CR167"/>
  <c r="CR159"/>
  <c r="CR151"/>
  <c r="CR143"/>
  <c r="CR135"/>
  <c r="CR127"/>
  <c r="CR119"/>
  <c r="CR111"/>
  <c r="CR123"/>
  <c r="CR117"/>
  <c r="CR102"/>
  <c r="CR94"/>
  <c r="CR86"/>
  <c r="CR78"/>
  <c r="CR70"/>
  <c r="CR62"/>
  <c r="CR131"/>
  <c r="CR105"/>
  <c r="CR97"/>
  <c r="CR89"/>
  <c r="CR81"/>
  <c r="CR73"/>
  <c r="CR65"/>
  <c r="CR139"/>
  <c r="CR108"/>
  <c r="CR100"/>
  <c r="CR92"/>
  <c r="CR84"/>
  <c r="CR76"/>
  <c r="CR68"/>
  <c r="CR60"/>
  <c r="CR147"/>
  <c r="CR110"/>
  <c r="CR103"/>
  <c r="CR95"/>
  <c r="CR87"/>
  <c r="CR79"/>
  <c r="CR71"/>
  <c r="CR155"/>
  <c r="CR106"/>
  <c r="CR98"/>
  <c r="CR90"/>
  <c r="CR82"/>
  <c r="CR74"/>
  <c r="CR66"/>
  <c r="CR171"/>
  <c r="CR104"/>
  <c r="CR96"/>
  <c r="CR88"/>
  <c r="CR80"/>
  <c r="CR72"/>
  <c r="CR107"/>
  <c r="CR99"/>
  <c r="CR91"/>
  <c r="CR83"/>
  <c r="CR75"/>
  <c r="CR67"/>
  <c r="CR59"/>
  <c r="CR115"/>
  <c r="CR64"/>
  <c r="CR61"/>
  <c r="CR52"/>
  <c r="CR44"/>
  <c r="CR36"/>
  <c r="CR28"/>
  <c r="CR20"/>
  <c r="CR12"/>
  <c r="CR55"/>
  <c r="CR47"/>
  <c r="CR39"/>
  <c r="CR31"/>
  <c r="CR23"/>
  <c r="CR15"/>
  <c r="CR69"/>
  <c r="CR50"/>
  <c r="CR42"/>
  <c r="CR34"/>
  <c r="CR26"/>
  <c r="CR18"/>
  <c r="CR10"/>
  <c r="CR163"/>
  <c r="CR77"/>
  <c r="CR63"/>
  <c r="CR53"/>
  <c r="CR45"/>
  <c r="CR37"/>
  <c r="CR29"/>
  <c r="CR21"/>
  <c r="CR13"/>
  <c r="CR114"/>
  <c r="CR85"/>
  <c r="CR56"/>
  <c r="CR48"/>
  <c r="CR40"/>
  <c r="CR32"/>
  <c r="CR24"/>
  <c r="CR16"/>
  <c r="CR93"/>
  <c r="CR51"/>
  <c r="CR43"/>
  <c r="CR35"/>
  <c r="CR27"/>
  <c r="CR19"/>
  <c r="CR101"/>
  <c r="CR54"/>
  <c r="CR46"/>
  <c r="CR38"/>
  <c r="CR30"/>
  <c r="CR22"/>
  <c r="CR14"/>
  <c r="CR109"/>
  <c r="CR58"/>
  <c r="CR57"/>
  <c r="CR49"/>
  <c r="CR41"/>
  <c r="CR33"/>
  <c r="CR25"/>
  <c r="CR17"/>
  <c r="AH9" i="13" l="1"/>
  <c r="AI9" i="10"/>
  <c r="CT9" i="1"/>
  <c r="CS167"/>
  <c r="CS159"/>
  <c r="CS151"/>
  <c r="CS143"/>
  <c r="CS135"/>
  <c r="CS127"/>
  <c r="CS119"/>
  <c r="CS170"/>
  <c r="CS162"/>
  <c r="CS154"/>
  <c r="CS146"/>
  <c r="CS138"/>
  <c r="CS130"/>
  <c r="CS122"/>
  <c r="CS165"/>
  <c r="CS157"/>
  <c r="CS149"/>
  <c r="CS141"/>
  <c r="CS133"/>
  <c r="CS125"/>
  <c r="CS117"/>
  <c r="CS171"/>
  <c r="CS163"/>
  <c r="CS155"/>
  <c r="CS147"/>
  <c r="CS139"/>
  <c r="CS131"/>
  <c r="CS123"/>
  <c r="CS115"/>
  <c r="CS166"/>
  <c r="CS158"/>
  <c r="CS150"/>
  <c r="CS142"/>
  <c r="CS134"/>
  <c r="CS126"/>
  <c r="CS118"/>
  <c r="CS169"/>
  <c r="CS161"/>
  <c r="CS153"/>
  <c r="CS145"/>
  <c r="CS137"/>
  <c r="CS129"/>
  <c r="CS121"/>
  <c r="CS113"/>
  <c r="CS164"/>
  <c r="CS156"/>
  <c r="CS148"/>
  <c r="CS140"/>
  <c r="CS132"/>
  <c r="CS124"/>
  <c r="CS116"/>
  <c r="CS136"/>
  <c r="CS107"/>
  <c r="CS99"/>
  <c r="CS91"/>
  <c r="CS83"/>
  <c r="CS75"/>
  <c r="CS67"/>
  <c r="CS59"/>
  <c r="CS144"/>
  <c r="CS102"/>
  <c r="CS94"/>
  <c r="CS86"/>
  <c r="CS78"/>
  <c r="CS70"/>
  <c r="CS62"/>
  <c r="CS152"/>
  <c r="CS112"/>
  <c r="CS105"/>
  <c r="CS97"/>
  <c r="CS89"/>
  <c r="CS81"/>
  <c r="CS73"/>
  <c r="CS65"/>
  <c r="CS160"/>
  <c r="CS108"/>
  <c r="CS100"/>
  <c r="CS92"/>
  <c r="CS84"/>
  <c r="CS76"/>
  <c r="CS68"/>
  <c r="CS168"/>
  <c r="CS110"/>
  <c r="CS103"/>
  <c r="CS95"/>
  <c r="CS87"/>
  <c r="CS79"/>
  <c r="CS71"/>
  <c r="CS120"/>
  <c r="CS114"/>
  <c r="CS109"/>
  <c r="CS101"/>
  <c r="CS93"/>
  <c r="CS85"/>
  <c r="CS77"/>
  <c r="CS69"/>
  <c r="CS128"/>
  <c r="CS111"/>
  <c r="CS104"/>
  <c r="CS96"/>
  <c r="CS88"/>
  <c r="CS80"/>
  <c r="CS72"/>
  <c r="CS64"/>
  <c r="CS66"/>
  <c r="CS58"/>
  <c r="CS57"/>
  <c r="CS49"/>
  <c r="CS41"/>
  <c r="CS33"/>
  <c r="CS25"/>
  <c r="CS17"/>
  <c r="CS74"/>
  <c r="CS61"/>
  <c r="CS52"/>
  <c r="CS44"/>
  <c r="CS36"/>
  <c r="CS28"/>
  <c r="CS20"/>
  <c r="CS12"/>
  <c r="CS82"/>
  <c r="CS55"/>
  <c r="CS47"/>
  <c r="CS39"/>
  <c r="CS31"/>
  <c r="CS23"/>
  <c r="CS15"/>
  <c r="CS90"/>
  <c r="CS50"/>
  <c r="CS42"/>
  <c r="CS34"/>
  <c r="CS26"/>
  <c r="CS18"/>
  <c r="CS10"/>
  <c r="CS98"/>
  <c r="CS63"/>
  <c r="CS60"/>
  <c r="CS53"/>
  <c r="CS45"/>
  <c r="CS37"/>
  <c r="CS29"/>
  <c r="CS21"/>
  <c r="CS13"/>
  <c r="CS106"/>
  <c r="CS56"/>
  <c r="CS48"/>
  <c r="CS40"/>
  <c r="CS32"/>
  <c r="CS24"/>
  <c r="CS16"/>
  <c r="CS51"/>
  <c r="CS43"/>
  <c r="CS35"/>
  <c r="CS27"/>
  <c r="CS19"/>
  <c r="CS54"/>
  <c r="CS46"/>
  <c r="CS38"/>
  <c r="CS30"/>
  <c r="CS22"/>
  <c r="CS14"/>
  <c r="AI9" i="13" l="1"/>
  <c r="AJ9" i="10"/>
  <c r="CU9" i="1"/>
  <c r="CT164"/>
  <c r="CT156"/>
  <c r="CT148"/>
  <c r="CT140"/>
  <c r="CT132"/>
  <c r="CT124"/>
  <c r="CT167"/>
  <c r="CT159"/>
  <c r="CT151"/>
  <c r="CT143"/>
  <c r="CT135"/>
  <c r="CT127"/>
  <c r="CT119"/>
  <c r="CT170"/>
  <c r="CT162"/>
  <c r="CT154"/>
  <c r="CT146"/>
  <c r="CT138"/>
  <c r="CT130"/>
  <c r="CT122"/>
  <c r="CT114"/>
  <c r="CT168"/>
  <c r="CT160"/>
  <c r="CT152"/>
  <c r="CT144"/>
  <c r="CT136"/>
  <c r="CT128"/>
  <c r="CT120"/>
  <c r="CT112"/>
  <c r="CT171"/>
  <c r="CT163"/>
  <c r="CT155"/>
  <c r="CT147"/>
  <c r="CT139"/>
  <c r="CT131"/>
  <c r="CT123"/>
  <c r="CT115"/>
  <c r="CT166"/>
  <c r="CT158"/>
  <c r="CT150"/>
  <c r="CT142"/>
  <c r="CT134"/>
  <c r="CT126"/>
  <c r="CT118"/>
  <c r="CT169"/>
  <c r="CT161"/>
  <c r="CT153"/>
  <c r="CT145"/>
  <c r="CT137"/>
  <c r="CT129"/>
  <c r="CT121"/>
  <c r="CT113"/>
  <c r="CT157"/>
  <c r="CT111"/>
  <c r="CT104"/>
  <c r="CT96"/>
  <c r="CT88"/>
  <c r="CT80"/>
  <c r="CT72"/>
  <c r="CT64"/>
  <c r="CT165"/>
  <c r="CT117"/>
  <c r="CT107"/>
  <c r="CT99"/>
  <c r="CT91"/>
  <c r="CT83"/>
  <c r="CT75"/>
  <c r="CT67"/>
  <c r="CT59"/>
  <c r="CT116"/>
  <c r="CT102"/>
  <c r="CT94"/>
  <c r="CT86"/>
  <c r="CT78"/>
  <c r="CT70"/>
  <c r="CT62"/>
  <c r="CT105"/>
  <c r="CT97"/>
  <c r="CT89"/>
  <c r="CT81"/>
  <c r="CT73"/>
  <c r="CT65"/>
  <c r="CT125"/>
  <c r="CT108"/>
  <c r="CT100"/>
  <c r="CT92"/>
  <c r="CT84"/>
  <c r="CT76"/>
  <c r="CT68"/>
  <c r="CT141"/>
  <c r="CT106"/>
  <c r="CT98"/>
  <c r="CT90"/>
  <c r="CT82"/>
  <c r="CT74"/>
  <c r="CT66"/>
  <c r="CT149"/>
  <c r="CT109"/>
  <c r="CT101"/>
  <c r="CT93"/>
  <c r="CT85"/>
  <c r="CT77"/>
  <c r="CT69"/>
  <c r="CT61"/>
  <c r="CT133"/>
  <c r="CT87"/>
  <c r="CT54"/>
  <c r="CT46"/>
  <c r="CT38"/>
  <c r="CT30"/>
  <c r="CT22"/>
  <c r="CT14"/>
  <c r="CT95"/>
  <c r="CT58"/>
  <c r="CT57"/>
  <c r="CT49"/>
  <c r="CT41"/>
  <c r="CT33"/>
  <c r="CT25"/>
  <c r="CT17"/>
  <c r="CT103"/>
  <c r="CT52"/>
  <c r="CT44"/>
  <c r="CT36"/>
  <c r="CT28"/>
  <c r="CT20"/>
  <c r="CT12"/>
  <c r="CT55"/>
  <c r="CT47"/>
  <c r="CT39"/>
  <c r="CT31"/>
  <c r="CT23"/>
  <c r="CT15"/>
  <c r="CT50"/>
  <c r="CT42"/>
  <c r="CT34"/>
  <c r="CT26"/>
  <c r="CT18"/>
  <c r="CT10"/>
  <c r="CT110"/>
  <c r="CT63"/>
  <c r="CT60"/>
  <c r="CT53"/>
  <c r="CT45"/>
  <c r="CT37"/>
  <c r="CT29"/>
  <c r="CT21"/>
  <c r="CT13"/>
  <c r="CT71"/>
  <c r="CT56"/>
  <c r="CT48"/>
  <c r="CT40"/>
  <c r="CT32"/>
  <c r="CT24"/>
  <c r="CT16"/>
  <c r="CT79"/>
  <c r="CT51"/>
  <c r="CT43"/>
  <c r="CT35"/>
  <c r="CT27"/>
  <c r="CT19"/>
  <c r="AJ9" i="13" l="1"/>
  <c r="AK9" i="10"/>
  <c r="CV9" i="1"/>
  <c r="CU169"/>
  <c r="CU161"/>
  <c r="CU153"/>
  <c r="CU145"/>
  <c r="CU137"/>
  <c r="CU129"/>
  <c r="CU121"/>
  <c r="CU164"/>
  <c r="CU156"/>
  <c r="CU148"/>
  <c r="CU140"/>
  <c r="CU132"/>
  <c r="CU124"/>
  <c r="CU167"/>
  <c r="CU159"/>
  <c r="CU151"/>
  <c r="CU143"/>
  <c r="CU135"/>
  <c r="CU127"/>
  <c r="CU119"/>
  <c r="CU111"/>
  <c r="CU165"/>
  <c r="CU157"/>
  <c r="CU149"/>
  <c r="CU141"/>
  <c r="CU133"/>
  <c r="CU125"/>
  <c r="CU117"/>
  <c r="CU168"/>
  <c r="CU160"/>
  <c r="CU152"/>
  <c r="CU144"/>
  <c r="CU136"/>
  <c r="CU128"/>
  <c r="CU120"/>
  <c r="CU112"/>
  <c r="CU171"/>
  <c r="CU163"/>
  <c r="CU155"/>
  <c r="CU147"/>
  <c r="CU139"/>
  <c r="CU131"/>
  <c r="CU123"/>
  <c r="CU115"/>
  <c r="CU166"/>
  <c r="CU158"/>
  <c r="CU150"/>
  <c r="CU142"/>
  <c r="CU134"/>
  <c r="CU126"/>
  <c r="CU118"/>
  <c r="CU110"/>
  <c r="CU170"/>
  <c r="CU113"/>
  <c r="CU109"/>
  <c r="CU101"/>
  <c r="CU93"/>
  <c r="CU85"/>
  <c r="CU77"/>
  <c r="CU69"/>
  <c r="CU61"/>
  <c r="CU104"/>
  <c r="CU96"/>
  <c r="CU88"/>
  <c r="CU80"/>
  <c r="CU72"/>
  <c r="CU64"/>
  <c r="CU122"/>
  <c r="CU107"/>
  <c r="CU99"/>
  <c r="CU91"/>
  <c r="CU83"/>
  <c r="CU75"/>
  <c r="CU67"/>
  <c r="CU59"/>
  <c r="CU130"/>
  <c r="CU116"/>
  <c r="CU102"/>
  <c r="CU94"/>
  <c r="CU86"/>
  <c r="CU78"/>
  <c r="CU70"/>
  <c r="CU138"/>
  <c r="CU105"/>
  <c r="CU97"/>
  <c r="CU89"/>
  <c r="CU81"/>
  <c r="CU73"/>
  <c r="CU65"/>
  <c r="CU154"/>
  <c r="CU103"/>
  <c r="CU95"/>
  <c r="CU87"/>
  <c r="CU79"/>
  <c r="CU71"/>
  <c r="CU162"/>
  <c r="CU114"/>
  <c r="CU106"/>
  <c r="CU98"/>
  <c r="CU90"/>
  <c r="CU82"/>
  <c r="CU74"/>
  <c r="CU66"/>
  <c r="CU58"/>
  <c r="CU146"/>
  <c r="CU100"/>
  <c r="CU51"/>
  <c r="CU43"/>
  <c r="CU35"/>
  <c r="CU27"/>
  <c r="CU19"/>
  <c r="CU108"/>
  <c r="CU54"/>
  <c r="CU46"/>
  <c r="CU38"/>
  <c r="CU30"/>
  <c r="CU22"/>
  <c r="CU14"/>
  <c r="CU57"/>
  <c r="CU49"/>
  <c r="CU41"/>
  <c r="CU33"/>
  <c r="CU25"/>
  <c r="CU17"/>
  <c r="CU62"/>
  <c r="CU52"/>
  <c r="CU44"/>
  <c r="CU36"/>
  <c r="CU28"/>
  <c r="CU20"/>
  <c r="CU12"/>
  <c r="CU68"/>
  <c r="CU55"/>
  <c r="CU47"/>
  <c r="CU39"/>
  <c r="CU31"/>
  <c r="CU23"/>
  <c r="CU15"/>
  <c r="CU76"/>
  <c r="CU50"/>
  <c r="CU42"/>
  <c r="CU34"/>
  <c r="CU26"/>
  <c r="CU18"/>
  <c r="CU10"/>
  <c r="CU84"/>
  <c r="CU63"/>
  <c r="CU60"/>
  <c r="CU53"/>
  <c r="CU45"/>
  <c r="CU37"/>
  <c r="CU29"/>
  <c r="CU21"/>
  <c r="CU13"/>
  <c r="CU92"/>
  <c r="CU56"/>
  <c r="CU48"/>
  <c r="CU40"/>
  <c r="CU32"/>
  <c r="CU24"/>
  <c r="CU16"/>
  <c r="AK9" i="13" l="1"/>
  <c r="AL9" i="10"/>
  <c r="CW9" i="1"/>
  <c r="CV166"/>
  <c r="CV158"/>
  <c r="CV150"/>
  <c r="CV142"/>
  <c r="CV134"/>
  <c r="CV126"/>
  <c r="CV118"/>
  <c r="CV169"/>
  <c r="CV161"/>
  <c r="CV153"/>
  <c r="CV145"/>
  <c r="CV137"/>
  <c r="CV129"/>
  <c r="CV121"/>
  <c r="CV164"/>
  <c r="CV156"/>
  <c r="CV148"/>
  <c r="CV140"/>
  <c r="CV132"/>
  <c r="CV124"/>
  <c r="CV116"/>
  <c r="CV170"/>
  <c r="CV162"/>
  <c r="CV154"/>
  <c r="CV146"/>
  <c r="CV138"/>
  <c r="CV130"/>
  <c r="CV122"/>
  <c r="CV114"/>
  <c r="CV165"/>
  <c r="CV157"/>
  <c r="CV149"/>
  <c r="CV141"/>
  <c r="CV133"/>
  <c r="CV125"/>
  <c r="CV117"/>
  <c r="CV168"/>
  <c r="CV160"/>
  <c r="CV152"/>
  <c r="CV144"/>
  <c r="CV136"/>
  <c r="CV128"/>
  <c r="CV120"/>
  <c r="CV112"/>
  <c r="CV171"/>
  <c r="CV163"/>
  <c r="CV155"/>
  <c r="CV147"/>
  <c r="CV139"/>
  <c r="CV131"/>
  <c r="CV123"/>
  <c r="CV115"/>
  <c r="CV119"/>
  <c r="CV106"/>
  <c r="CV98"/>
  <c r="CV90"/>
  <c r="CV82"/>
  <c r="CV74"/>
  <c r="CV66"/>
  <c r="CV58"/>
  <c r="CV127"/>
  <c r="CV113"/>
  <c r="CV111"/>
  <c r="CV109"/>
  <c r="CV101"/>
  <c r="CV93"/>
  <c r="CV85"/>
  <c r="CV77"/>
  <c r="CV69"/>
  <c r="CV61"/>
  <c r="CV135"/>
  <c r="CV104"/>
  <c r="CV96"/>
  <c r="CV88"/>
  <c r="CV80"/>
  <c r="CV72"/>
  <c r="CV64"/>
  <c r="CV143"/>
  <c r="CV107"/>
  <c r="CV99"/>
  <c r="CV91"/>
  <c r="CV83"/>
  <c r="CV75"/>
  <c r="CV67"/>
  <c r="CV151"/>
  <c r="CV102"/>
  <c r="CV94"/>
  <c r="CV86"/>
  <c r="CV78"/>
  <c r="CV70"/>
  <c r="CV167"/>
  <c r="CV110"/>
  <c r="CV108"/>
  <c r="CV100"/>
  <c r="CV92"/>
  <c r="CV84"/>
  <c r="CV76"/>
  <c r="CV68"/>
  <c r="CV103"/>
  <c r="CV95"/>
  <c r="CV87"/>
  <c r="CV79"/>
  <c r="CV71"/>
  <c r="CV63"/>
  <c r="CV56"/>
  <c r="CV48"/>
  <c r="CV40"/>
  <c r="CV32"/>
  <c r="CV24"/>
  <c r="CV16"/>
  <c r="CV159"/>
  <c r="CV51"/>
  <c r="CV43"/>
  <c r="CV35"/>
  <c r="CV27"/>
  <c r="CV19"/>
  <c r="CV65"/>
  <c r="CV54"/>
  <c r="CV46"/>
  <c r="CV38"/>
  <c r="CV30"/>
  <c r="CV22"/>
  <c r="CV14"/>
  <c r="CV73"/>
  <c r="CV57"/>
  <c r="CV49"/>
  <c r="CV41"/>
  <c r="CV33"/>
  <c r="CV25"/>
  <c r="CV17"/>
  <c r="CV81"/>
  <c r="CV62"/>
  <c r="CV59"/>
  <c r="CV52"/>
  <c r="CV44"/>
  <c r="CV36"/>
  <c r="CV28"/>
  <c r="CV20"/>
  <c r="CV12"/>
  <c r="CV89"/>
  <c r="CV55"/>
  <c r="CV47"/>
  <c r="CV39"/>
  <c r="CV31"/>
  <c r="CV23"/>
  <c r="CV15"/>
  <c r="CV97"/>
  <c r="CV50"/>
  <c r="CV42"/>
  <c r="CV34"/>
  <c r="CV26"/>
  <c r="CV18"/>
  <c r="CV10"/>
  <c r="CV105"/>
  <c r="CV60"/>
  <c r="CV53"/>
  <c r="CV45"/>
  <c r="CV37"/>
  <c r="CV29"/>
  <c r="CV21"/>
  <c r="CV13"/>
  <c r="AL9" i="13" l="1"/>
  <c r="AM9" i="10"/>
  <c r="CX9" i="1"/>
  <c r="CW171"/>
  <c r="CW163"/>
  <c r="CW155"/>
  <c r="CW147"/>
  <c r="CW139"/>
  <c r="CW131"/>
  <c r="CW123"/>
  <c r="CW166"/>
  <c r="CW158"/>
  <c r="CW150"/>
  <c r="CW142"/>
  <c r="CW134"/>
  <c r="CW126"/>
  <c r="CW118"/>
  <c r="CW169"/>
  <c r="CW161"/>
  <c r="CW153"/>
  <c r="CW145"/>
  <c r="CW137"/>
  <c r="CW129"/>
  <c r="CW121"/>
  <c r="CW113"/>
  <c r="CW167"/>
  <c r="CW159"/>
  <c r="CW151"/>
  <c r="CW143"/>
  <c r="CW135"/>
  <c r="CW127"/>
  <c r="CW119"/>
  <c r="CW170"/>
  <c r="CW162"/>
  <c r="CW154"/>
  <c r="CW146"/>
  <c r="CW138"/>
  <c r="CW130"/>
  <c r="CW122"/>
  <c r="CW114"/>
  <c r="CW165"/>
  <c r="CW157"/>
  <c r="CW149"/>
  <c r="CW141"/>
  <c r="CW133"/>
  <c r="CW125"/>
  <c r="CW117"/>
  <c r="CW168"/>
  <c r="CW160"/>
  <c r="CW152"/>
  <c r="CW144"/>
  <c r="CW136"/>
  <c r="CW128"/>
  <c r="CW120"/>
  <c r="CW112"/>
  <c r="CW132"/>
  <c r="CW103"/>
  <c r="CW95"/>
  <c r="CW87"/>
  <c r="CW79"/>
  <c r="CW71"/>
  <c r="CW63"/>
  <c r="CW140"/>
  <c r="CW106"/>
  <c r="CW98"/>
  <c r="CW90"/>
  <c r="CW82"/>
  <c r="CW74"/>
  <c r="CW66"/>
  <c r="CW58"/>
  <c r="CW148"/>
  <c r="CW111"/>
  <c r="CW109"/>
  <c r="CW101"/>
  <c r="CW93"/>
  <c r="CW85"/>
  <c r="CW77"/>
  <c r="CW69"/>
  <c r="CW61"/>
  <c r="CW156"/>
  <c r="CW104"/>
  <c r="CW96"/>
  <c r="CW88"/>
  <c r="CW80"/>
  <c r="CW72"/>
  <c r="CW164"/>
  <c r="CW116"/>
  <c r="CW107"/>
  <c r="CW99"/>
  <c r="CW91"/>
  <c r="CW83"/>
  <c r="CW75"/>
  <c r="CW67"/>
  <c r="CW115"/>
  <c r="CW105"/>
  <c r="CW97"/>
  <c r="CW89"/>
  <c r="CW81"/>
  <c r="CW73"/>
  <c r="CW65"/>
  <c r="CW124"/>
  <c r="CW110"/>
  <c r="CW108"/>
  <c r="CW100"/>
  <c r="CW92"/>
  <c r="CW84"/>
  <c r="CW76"/>
  <c r="CW68"/>
  <c r="CW60"/>
  <c r="CW53"/>
  <c r="CW45"/>
  <c r="CW37"/>
  <c r="CW29"/>
  <c r="CW21"/>
  <c r="CW13"/>
  <c r="CW70"/>
  <c r="CW64"/>
  <c r="CW56"/>
  <c r="CW48"/>
  <c r="CW40"/>
  <c r="CW32"/>
  <c r="CW24"/>
  <c r="CW16"/>
  <c r="CW78"/>
  <c r="CW51"/>
  <c r="CW43"/>
  <c r="CW35"/>
  <c r="CW27"/>
  <c r="CW19"/>
  <c r="CW86"/>
  <c r="CW54"/>
  <c r="CW46"/>
  <c r="CW38"/>
  <c r="CW30"/>
  <c r="CW22"/>
  <c r="CW14"/>
  <c r="CW94"/>
  <c r="CW57"/>
  <c r="CW49"/>
  <c r="CW41"/>
  <c r="CW33"/>
  <c r="CW25"/>
  <c r="CW17"/>
  <c r="CW102"/>
  <c r="CW62"/>
  <c r="CW59"/>
  <c r="CW52"/>
  <c r="CW44"/>
  <c r="CW36"/>
  <c r="CW28"/>
  <c r="CW20"/>
  <c r="CW12"/>
  <c r="CW55"/>
  <c r="CW47"/>
  <c r="CW39"/>
  <c r="CW31"/>
  <c r="CW23"/>
  <c r="CW15"/>
  <c r="CW50"/>
  <c r="CW42"/>
  <c r="CW34"/>
  <c r="CW26"/>
  <c r="CW18"/>
  <c r="CW10"/>
  <c r="AM9" i="13" l="1"/>
  <c r="AN9" i="10"/>
  <c r="CY9" i="1"/>
  <c r="CX168"/>
  <c r="CX160"/>
  <c r="CX152"/>
  <c r="CX144"/>
  <c r="CX136"/>
  <c r="CX128"/>
  <c r="CX120"/>
  <c r="CX171"/>
  <c r="CX163"/>
  <c r="CX155"/>
  <c r="CX147"/>
  <c r="CX139"/>
  <c r="CX131"/>
  <c r="CX123"/>
  <c r="CX166"/>
  <c r="CX158"/>
  <c r="CX150"/>
  <c r="CX142"/>
  <c r="CX134"/>
  <c r="CX126"/>
  <c r="CX118"/>
  <c r="CX110"/>
  <c r="CX164"/>
  <c r="CX156"/>
  <c r="CX148"/>
  <c r="CX140"/>
  <c r="CX132"/>
  <c r="CX124"/>
  <c r="CX116"/>
  <c r="CX167"/>
  <c r="CX159"/>
  <c r="CX151"/>
  <c r="CX143"/>
  <c r="CX135"/>
  <c r="CX127"/>
  <c r="CX119"/>
  <c r="CX170"/>
  <c r="CX162"/>
  <c r="CX154"/>
  <c r="CX146"/>
  <c r="CX138"/>
  <c r="CX130"/>
  <c r="CX122"/>
  <c r="CX114"/>
  <c r="CX165"/>
  <c r="CX157"/>
  <c r="CX149"/>
  <c r="CX141"/>
  <c r="CX133"/>
  <c r="CX125"/>
  <c r="CX117"/>
  <c r="CX145"/>
  <c r="CX108"/>
  <c r="CX100"/>
  <c r="CX92"/>
  <c r="CX84"/>
  <c r="CX76"/>
  <c r="CX68"/>
  <c r="CX60"/>
  <c r="CX153"/>
  <c r="CX103"/>
  <c r="CX95"/>
  <c r="CX87"/>
  <c r="CX79"/>
  <c r="CX71"/>
  <c r="CX63"/>
  <c r="CX161"/>
  <c r="CX113"/>
  <c r="CX106"/>
  <c r="CX98"/>
  <c r="CX90"/>
  <c r="CX82"/>
  <c r="CX74"/>
  <c r="CX66"/>
  <c r="CX58"/>
  <c r="CX169"/>
  <c r="CX112"/>
  <c r="CX111"/>
  <c r="CX109"/>
  <c r="CX101"/>
  <c r="CX93"/>
  <c r="CX85"/>
  <c r="CX77"/>
  <c r="CX69"/>
  <c r="CX104"/>
  <c r="CX96"/>
  <c r="CX88"/>
  <c r="CX80"/>
  <c r="CX72"/>
  <c r="CX129"/>
  <c r="CX102"/>
  <c r="CX94"/>
  <c r="CX86"/>
  <c r="CX78"/>
  <c r="CX70"/>
  <c r="CX137"/>
  <c r="CX115"/>
  <c r="CX105"/>
  <c r="CX97"/>
  <c r="CX89"/>
  <c r="CX81"/>
  <c r="CX73"/>
  <c r="CX65"/>
  <c r="CX75"/>
  <c r="CX50"/>
  <c r="CX42"/>
  <c r="CX34"/>
  <c r="CX26"/>
  <c r="CX18"/>
  <c r="CX83"/>
  <c r="CX53"/>
  <c r="CX45"/>
  <c r="CX37"/>
  <c r="CX29"/>
  <c r="CX21"/>
  <c r="CX13"/>
  <c r="CX121"/>
  <c r="CX91"/>
  <c r="CX64"/>
  <c r="CX61"/>
  <c r="CX56"/>
  <c r="CX48"/>
  <c r="CX40"/>
  <c r="CX32"/>
  <c r="CX24"/>
  <c r="CX16"/>
  <c r="CX99"/>
  <c r="CX51"/>
  <c r="CX43"/>
  <c r="CX35"/>
  <c r="CX27"/>
  <c r="CX19"/>
  <c r="CX107"/>
  <c r="CX54"/>
  <c r="CX46"/>
  <c r="CX38"/>
  <c r="CX30"/>
  <c r="CX22"/>
  <c r="CX14"/>
  <c r="CX57"/>
  <c r="CX49"/>
  <c r="CX41"/>
  <c r="CX33"/>
  <c r="CX25"/>
  <c r="CX17"/>
  <c r="CX62"/>
  <c r="CX59"/>
  <c r="CX52"/>
  <c r="CX44"/>
  <c r="CX36"/>
  <c r="CX28"/>
  <c r="CX20"/>
  <c r="CX12"/>
  <c r="CX10"/>
  <c r="CX67"/>
  <c r="CX55"/>
  <c r="CX47"/>
  <c r="CX39"/>
  <c r="CX31"/>
  <c r="CX23"/>
  <c r="CX15"/>
  <c r="AN9" i="13" l="1"/>
  <c r="AO9" i="10"/>
  <c r="CZ9" i="1"/>
  <c r="CY165"/>
  <c r="CY157"/>
  <c r="CY149"/>
  <c r="CY141"/>
  <c r="CY133"/>
  <c r="CY125"/>
  <c r="CY168"/>
  <c r="CY160"/>
  <c r="CY152"/>
  <c r="CY144"/>
  <c r="CY136"/>
  <c r="CY128"/>
  <c r="CY120"/>
  <c r="CY171"/>
  <c r="CY163"/>
  <c r="CY155"/>
  <c r="CY147"/>
  <c r="CY139"/>
  <c r="CY131"/>
  <c r="CY123"/>
  <c r="CY115"/>
  <c r="CY169"/>
  <c r="CY161"/>
  <c r="CY153"/>
  <c r="CY145"/>
  <c r="CY137"/>
  <c r="CY129"/>
  <c r="CY121"/>
  <c r="CY113"/>
  <c r="CY164"/>
  <c r="CY156"/>
  <c r="CY148"/>
  <c r="CY140"/>
  <c r="CY132"/>
  <c r="CY124"/>
  <c r="CY116"/>
  <c r="CY167"/>
  <c r="CY159"/>
  <c r="CY151"/>
  <c r="CY143"/>
  <c r="CY135"/>
  <c r="CY127"/>
  <c r="CY119"/>
  <c r="CY170"/>
  <c r="CY162"/>
  <c r="CY154"/>
  <c r="CY146"/>
  <c r="CY138"/>
  <c r="CY130"/>
  <c r="CY122"/>
  <c r="CY114"/>
  <c r="CY166"/>
  <c r="CY110"/>
  <c r="CY105"/>
  <c r="CY97"/>
  <c r="CY89"/>
  <c r="CY81"/>
  <c r="CY73"/>
  <c r="CY65"/>
  <c r="CY108"/>
  <c r="CY100"/>
  <c r="CY92"/>
  <c r="CY84"/>
  <c r="CY76"/>
  <c r="CY68"/>
  <c r="CY60"/>
  <c r="CY118"/>
  <c r="CY117"/>
  <c r="CY103"/>
  <c r="CY95"/>
  <c r="CY87"/>
  <c r="CY79"/>
  <c r="CY71"/>
  <c r="CY63"/>
  <c r="CY126"/>
  <c r="CY106"/>
  <c r="CY98"/>
  <c r="CY90"/>
  <c r="CY82"/>
  <c r="CY74"/>
  <c r="CY66"/>
  <c r="CY134"/>
  <c r="CY112"/>
  <c r="CY111"/>
  <c r="CY109"/>
  <c r="CY101"/>
  <c r="CY93"/>
  <c r="CY85"/>
  <c r="CY77"/>
  <c r="CY69"/>
  <c r="CY150"/>
  <c r="CY107"/>
  <c r="CY99"/>
  <c r="CY91"/>
  <c r="CY83"/>
  <c r="CY75"/>
  <c r="CY67"/>
  <c r="CY158"/>
  <c r="CY102"/>
  <c r="CY94"/>
  <c r="CY86"/>
  <c r="CY78"/>
  <c r="CY70"/>
  <c r="CY62"/>
  <c r="CY96"/>
  <c r="CY55"/>
  <c r="CY47"/>
  <c r="CY39"/>
  <c r="CY31"/>
  <c r="CY23"/>
  <c r="CY15"/>
  <c r="CY104"/>
  <c r="CY50"/>
  <c r="CY42"/>
  <c r="CY34"/>
  <c r="CY26"/>
  <c r="CY18"/>
  <c r="CY10"/>
  <c r="CY58"/>
  <c r="CY53"/>
  <c r="CY45"/>
  <c r="CY37"/>
  <c r="CY29"/>
  <c r="CY21"/>
  <c r="CY13"/>
  <c r="CY64"/>
  <c r="CY61"/>
  <c r="CY56"/>
  <c r="CY48"/>
  <c r="CY40"/>
  <c r="CY32"/>
  <c r="CY24"/>
  <c r="CY16"/>
  <c r="CY51"/>
  <c r="CY43"/>
  <c r="CY35"/>
  <c r="CY27"/>
  <c r="CY19"/>
  <c r="CY72"/>
  <c r="CY54"/>
  <c r="CY46"/>
  <c r="CY38"/>
  <c r="CY30"/>
  <c r="CY22"/>
  <c r="CY14"/>
  <c r="CY142"/>
  <c r="CY80"/>
  <c r="CY57"/>
  <c r="CY49"/>
  <c r="CY41"/>
  <c r="CY33"/>
  <c r="CY25"/>
  <c r="CY17"/>
  <c r="CY88"/>
  <c r="CY59"/>
  <c r="CY52"/>
  <c r="CY44"/>
  <c r="CY36"/>
  <c r="CY28"/>
  <c r="CY20"/>
  <c r="CY12"/>
  <c r="AO9" i="13" l="1"/>
  <c r="AP9" i="10"/>
  <c r="DA9" i="1"/>
  <c r="CZ170"/>
  <c r="CZ162"/>
  <c r="CZ154"/>
  <c r="CZ146"/>
  <c r="CZ138"/>
  <c r="CZ130"/>
  <c r="CZ122"/>
  <c r="CZ165"/>
  <c r="CZ157"/>
  <c r="CZ149"/>
  <c r="CZ141"/>
  <c r="CZ133"/>
  <c r="CZ125"/>
  <c r="CZ168"/>
  <c r="CZ160"/>
  <c r="CZ152"/>
  <c r="CZ144"/>
  <c r="CZ136"/>
  <c r="CZ128"/>
  <c r="CZ120"/>
  <c r="CZ112"/>
  <c r="CZ166"/>
  <c r="CZ158"/>
  <c r="CZ150"/>
  <c r="CZ142"/>
  <c r="CZ134"/>
  <c r="CZ126"/>
  <c r="CZ118"/>
  <c r="CZ169"/>
  <c r="CZ161"/>
  <c r="CZ153"/>
  <c r="CZ145"/>
  <c r="CZ137"/>
  <c r="CZ129"/>
  <c r="CZ121"/>
  <c r="CZ113"/>
  <c r="CZ164"/>
  <c r="CZ156"/>
  <c r="CZ148"/>
  <c r="CZ140"/>
  <c r="CZ132"/>
  <c r="CZ124"/>
  <c r="CZ116"/>
  <c r="CZ167"/>
  <c r="CZ159"/>
  <c r="CZ151"/>
  <c r="CZ143"/>
  <c r="CZ135"/>
  <c r="CZ127"/>
  <c r="CZ119"/>
  <c r="CZ111"/>
  <c r="CZ115"/>
  <c r="CZ114"/>
  <c r="CZ102"/>
  <c r="CZ94"/>
  <c r="CZ86"/>
  <c r="CZ78"/>
  <c r="CZ70"/>
  <c r="CZ62"/>
  <c r="CZ123"/>
  <c r="CZ110"/>
  <c r="CZ105"/>
  <c r="CZ97"/>
  <c r="CZ89"/>
  <c r="CZ81"/>
  <c r="CZ73"/>
  <c r="CZ65"/>
  <c r="CZ131"/>
  <c r="CZ108"/>
  <c r="CZ100"/>
  <c r="CZ92"/>
  <c r="CZ84"/>
  <c r="CZ76"/>
  <c r="CZ68"/>
  <c r="CZ60"/>
  <c r="CZ139"/>
  <c r="CZ117"/>
  <c r="CZ103"/>
  <c r="CZ95"/>
  <c r="CZ87"/>
  <c r="CZ79"/>
  <c r="CZ71"/>
  <c r="CZ147"/>
  <c r="CZ106"/>
  <c r="CZ98"/>
  <c r="CZ90"/>
  <c r="CZ82"/>
  <c r="CZ74"/>
  <c r="CZ66"/>
  <c r="CZ163"/>
  <c r="CZ104"/>
  <c r="CZ96"/>
  <c r="CZ88"/>
  <c r="CZ80"/>
  <c r="CZ72"/>
  <c r="CZ171"/>
  <c r="CZ107"/>
  <c r="CZ99"/>
  <c r="CZ91"/>
  <c r="CZ83"/>
  <c r="CZ75"/>
  <c r="CZ67"/>
  <c r="CZ59"/>
  <c r="CZ109"/>
  <c r="CZ52"/>
  <c r="CZ44"/>
  <c r="CZ36"/>
  <c r="CZ28"/>
  <c r="CZ20"/>
  <c r="CZ12"/>
  <c r="CZ55"/>
  <c r="CZ47"/>
  <c r="CZ39"/>
  <c r="CZ31"/>
  <c r="CZ23"/>
  <c r="CZ15"/>
  <c r="CZ50"/>
  <c r="CZ42"/>
  <c r="CZ34"/>
  <c r="CZ26"/>
  <c r="CZ18"/>
  <c r="CZ10"/>
  <c r="CZ69"/>
  <c r="CZ58"/>
  <c r="CZ53"/>
  <c r="CZ45"/>
  <c r="CZ37"/>
  <c r="CZ29"/>
  <c r="CZ21"/>
  <c r="CZ13"/>
  <c r="CZ77"/>
  <c r="CZ64"/>
  <c r="CZ61"/>
  <c r="CZ56"/>
  <c r="CZ48"/>
  <c r="CZ40"/>
  <c r="CZ32"/>
  <c r="CZ24"/>
  <c r="CZ16"/>
  <c r="CZ85"/>
  <c r="CZ51"/>
  <c r="CZ43"/>
  <c r="CZ35"/>
  <c r="CZ27"/>
  <c r="CZ19"/>
  <c r="CZ93"/>
  <c r="CZ54"/>
  <c r="CZ46"/>
  <c r="CZ38"/>
  <c r="CZ30"/>
  <c r="CZ22"/>
  <c r="CZ14"/>
  <c r="CZ155"/>
  <c r="CZ101"/>
  <c r="CZ63"/>
  <c r="CZ57"/>
  <c r="CZ49"/>
  <c r="CZ41"/>
  <c r="CZ33"/>
  <c r="CZ25"/>
  <c r="CZ17"/>
  <c r="AP9" i="13" l="1"/>
  <c r="AQ9" i="10"/>
  <c r="DB9" i="1"/>
  <c r="DA167"/>
  <c r="DA159"/>
  <c r="DA151"/>
  <c r="DA143"/>
  <c r="DA135"/>
  <c r="DA127"/>
  <c r="DA119"/>
  <c r="DA170"/>
  <c r="DA162"/>
  <c r="DA154"/>
  <c r="DA146"/>
  <c r="DA138"/>
  <c r="DA130"/>
  <c r="DA122"/>
  <c r="DA165"/>
  <c r="DA157"/>
  <c r="DA149"/>
  <c r="DA141"/>
  <c r="DA133"/>
  <c r="DA125"/>
  <c r="DA117"/>
  <c r="DA171"/>
  <c r="DA163"/>
  <c r="DA155"/>
  <c r="DA147"/>
  <c r="DA139"/>
  <c r="DA131"/>
  <c r="DA123"/>
  <c r="DA115"/>
  <c r="DA166"/>
  <c r="DA158"/>
  <c r="DA150"/>
  <c r="DA142"/>
  <c r="DA134"/>
  <c r="DA126"/>
  <c r="DA118"/>
  <c r="DA169"/>
  <c r="DA161"/>
  <c r="DA153"/>
  <c r="DA145"/>
  <c r="DA137"/>
  <c r="DA129"/>
  <c r="DA121"/>
  <c r="DA113"/>
  <c r="DA164"/>
  <c r="DA156"/>
  <c r="DA148"/>
  <c r="DA140"/>
  <c r="DA132"/>
  <c r="DA124"/>
  <c r="DA116"/>
  <c r="DA128"/>
  <c r="DA107"/>
  <c r="DA99"/>
  <c r="DA91"/>
  <c r="DA83"/>
  <c r="DA75"/>
  <c r="DA67"/>
  <c r="DA59"/>
  <c r="DA136"/>
  <c r="DA114"/>
  <c r="DA102"/>
  <c r="DA94"/>
  <c r="DA86"/>
  <c r="DA78"/>
  <c r="DA70"/>
  <c r="DA62"/>
  <c r="DA144"/>
  <c r="DA110"/>
  <c r="DA105"/>
  <c r="DA97"/>
  <c r="DA89"/>
  <c r="DA81"/>
  <c r="DA73"/>
  <c r="DA65"/>
  <c r="DA152"/>
  <c r="DA108"/>
  <c r="DA100"/>
  <c r="DA92"/>
  <c r="DA84"/>
  <c r="DA76"/>
  <c r="DA68"/>
  <c r="DA160"/>
  <c r="DA103"/>
  <c r="DA95"/>
  <c r="DA87"/>
  <c r="DA79"/>
  <c r="DA71"/>
  <c r="DA109"/>
  <c r="DA101"/>
  <c r="DA93"/>
  <c r="DA85"/>
  <c r="DA77"/>
  <c r="DA69"/>
  <c r="DA120"/>
  <c r="DA104"/>
  <c r="DA96"/>
  <c r="DA88"/>
  <c r="DA80"/>
  <c r="DA72"/>
  <c r="DA64"/>
  <c r="DA168"/>
  <c r="DA63"/>
  <c r="DA60"/>
  <c r="DA57"/>
  <c r="DA49"/>
  <c r="DA41"/>
  <c r="DA33"/>
  <c r="DA25"/>
  <c r="DA17"/>
  <c r="DA66"/>
  <c r="DA52"/>
  <c r="DA44"/>
  <c r="DA36"/>
  <c r="DA28"/>
  <c r="DA20"/>
  <c r="DA12"/>
  <c r="DA111"/>
  <c r="DA74"/>
  <c r="DA55"/>
  <c r="DA47"/>
  <c r="DA39"/>
  <c r="DA31"/>
  <c r="DA23"/>
  <c r="DA15"/>
  <c r="DA82"/>
  <c r="DA50"/>
  <c r="DA42"/>
  <c r="DA34"/>
  <c r="DA26"/>
  <c r="DA18"/>
  <c r="DA10"/>
  <c r="DA90"/>
  <c r="DA58"/>
  <c r="DA53"/>
  <c r="DA45"/>
  <c r="DA37"/>
  <c r="DA29"/>
  <c r="DA21"/>
  <c r="DA13"/>
  <c r="DA98"/>
  <c r="DA61"/>
  <c r="DA56"/>
  <c r="DA48"/>
  <c r="DA40"/>
  <c r="DA32"/>
  <c r="DA24"/>
  <c r="DA16"/>
  <c r="DA112"/>
  <c r="DA106"/>
  <c r="DA51"/>
  <c r="DA43"/>
  <c r="DA35"/>
  <c r="DA27"/>
  <c r="DA19"/>
  <c r="DA54"/>
  <c r="DA46"/>
  <c r="DA38"/>
  <c r="DA30"/>
  <c r="DA22"/>
  <c r="DA14"/>
  <c r="AQ9" i="13" l="1"/>
  <c r="AR9" i="10"/>
  <c r="DC9" i="1"/>
  <c r="DB164"/>
  <c r="DB156"/>
  <c r="DB148"/>
  <c r="DB140"/>
  <c r="DB132"/>
  <c r="DB124"/>
  <c r="DB167"/>
  <c r="DB159"/>
  <c r="DB151"/>
  <c r="DB143"/>
  <c r="DB135"/>
  <c r="DB127"/>
  <c r="DB119"/>
  <c r="DB170"/>
  <c r="DB162"/>
  <c r="DB154"/>
  <c r="DB146"/>
  <c r="DB138"/>
  <c r="DB130"/>
  <c r="DB122"/>
  <c r="DB114"/>
  <c r="DB168"/>
  <c r="DB160"/>
  <c r="DB152"/>
  <c r="DB144"/>
  <c r="DB136"/>
  <c r="DB128"/>
  <c r="DB120"/>
  <c r="DB112"/>
  <c r="DB171"/>
  <c r="DB163"/>
  <c r="DB155"/>
  <c r="DB147"/>
  <c r="DB139"/>
  <c r="DB131"/>
  <c r="DB123"/>
  <c r="DB115"/>
  <c r="DB166"/>
  <c r="DB158"/>
  <c r="DB150"/>
  <c r="DB142"/>
  <c r="DB134"/>
  <c r="DB126"/>
  <c r="DB118"/>
  <c r="DB169"/>
  <c r="DB161"/>
  <c r="DB153"/>
  <c r="DB145"/>
  <c r="DB137"/>
  <c r="DB129"/>
  <c r="DB121"/>
  <c r="DB113"/>
  <c r="DB149"/>
  <c r="DB104"/>
  <c r="DB96"/>
  <c r="DB88"/>
  <c r="DB80"/>
  <c r="DB72"/>
  <c r="DB64"/>
  <c r="DB157"/>
  <c r="DB107"/>
  <c r="DB99"/>
  <c r="DB91"/>
  <c r="DB83"/>
  <c r="DB75"/>
  <c r="DB67"/>
  <c r="DB59"/>
  <c r="DB165"/>
  <c r="DB102"/>
  <c r="DB94"/>
  <c r="DB86"/>
  <c r="DB78"/>
  <c r="DB70"/>
  <c r="DB62"/>
  <c r="DB110"/>
  <c r="DB105"/>
  <c r="DB97"/>
  <c r="DB89"/>
  <c r="DB81"/>
  <c r="DB73"/>
  <c r="DB65"/>
  <c r="DB117"/>
  <c r="DB108"/>
  <c r="DB100"/>
  <c r="DB92"/>
  <c r="DB84"/>
  <c r="DB76"/>
  <c r="DB68"/>
  <c r="DB133"/>
  <c r="DB111"/>
  <c r="DB106"/>
  <c r="DB98"/>
  <c r="DB90"/>
  <c r="DB82"/>
  <c r="DB74"/>
  <c r="DB66"/>
  <c r="DB141"/>
  <c r="DB109"/>
  <c r="DB101"/>
  <c r="DB93"/>
  <c r="DB85"/>
  <c r="DB77"/>
  <c r="DB69"/>
  <c r="DB61"/>
  <c r="DB79"/>
  <c r="DB54"/>
  <c r="DB46"/>
  <c r="DB38"/>
  <c r="DB30"/>
  <c r="DB22"/>
  <c r="DB14"/>
  <c r="DB87"/>
  <c r="DB63"/>
  <c r="DB60"/>
  <c r="DB57"/>
  <c r="DB49"/>
  <c r="DB41"/>
  <c r="DB33"/>
  <c r="DB25"/>
  <c r="DB17"/>
  <c r="DB95"/>
  <c r="DB52"/>
  <c r="DB44"/>
  <c r="DB36"/>
  <c r="DB28"/>
  <c r="DB20"/>
  <c r="DB12"/>
  <c r="DB103"/>
  <c r="DB55"/>
  <c r="DB47"/>
  <c r="DB39"/>
  <c r="DB31"/>
  <c r="DB23"/>
  <c r="DB15"/>
  <c r="DB125"/>
  <c r="DB116"/>
  <c r="DB50"/>
  <c r="DB42"/>
  <c r="DB34"/>
  <c r="DB26"/>
  <c r="DB18"/>
  <c r="DB10"/>
  <c r="DB58"/>
  <c r="DB53"/>
  <c r="DB45"/>
  <c r="DB37"/>
  <c r="DB29"/>
  <c r="DB21"/>
  <c r="DB13"/>
  <c r="DB56"/>
  <c r="DB48"/>
  <c r="DB40"/>
  <c r="DB32"/>
  <c r="DB24"/>
  <c r="DB16"/>
  <c r="DB71"/>
  <c r="DB51"/>
  <c r="DB43"/>
  <c r="DB35"/>
  <c r="DB27"/>
  <c r="DB19"/>
  <c r="AR9" i="13" l="1"/>
  <c r="AS9" i="10"/>
  <c r="DD9" i="1"/>
  <c r="DC169"/>
  <c r="DC161"/>
  <c r="DC153"/>
  <c r="DC145"/>
  <c r="DC137"/>
  <c r="DC129"/>
  <c r="DC121"/>
  <c r="DC164"/>
  <c r="DC156"/>
  <c r="DC148"/>
  <c r="DC140"/>
  <c r="DC132"/>
  <c r="DC124"/>
  <c r="DC167"/>
  <c r="DC159"/>
  <c r="DC151"/>
  <c r="DC143"/>
  <c r="DC135"/>
  <c r="DC127"/>
  <c r="DC119"/>
  <c r="DC111"/>
  <c r="DC165"/>
  <c r="DC157"/>
  <c r="DC149"/>
  <c r="DC141"/>
  <c r="DC133"/>
  <c r="DC125"/>
  <c r="DC117"/>
  <c r="DC168"/>
  <c r="DC160"/>
  <c r="DC152"/>
  <c r="DC144"/>
  <c r="DC136"/>
  <c r="DC128"/>
  <c r="DC120"/>
  <c r="DC112"/>
  <c r="DC171"/>
  <c r="DC163"/>
  <c r="DC155"/>
  <c r="DC147"/>
  <c r="DC139"/>
  <c r="DC131"/>
  <c r="DC123"/>
  <c r="DC115"/>
  <c r="DC166"/>
  <c r="DC158"/>
  <c r="DC150"/>
  <c r="DC142"/>
  <c r="DC134"/>
  <c r="DC126"/>
  <c r="DC118"/>
  <c r="DC110"/>
  <c r="DC162"/>
  <c r="DC109"/>
  <c r="DC101"/>
  <c r="DC93"/>
  <c r="DC85"/>
  <c r="DC77"/>
  <c r="DC69"/>
  <c r="DC61"/>
  <c r="DC170"/>
  <c r="DC104"/>
  <c r="DC96"/>
  <c r="DC88"/>
  <c r="DC80"/>
  <c r="DC72"/>
  <c r="DC64"/>
  <c r="DC114"/>
  <c r="DC107"/>
  <c r="DC99"/>
  <c r="DC91"/>
  <c r="DC83"/>
  <c r="DC75"/>
  <c r="DC67"/>
  <c r="DC59"/>
  <c r="DC122"/>
  <c r="DC113"/>
  <c r="DC102"/>
  <c r="DC94"/>
  <c r="DC86"/>
  <c r="DC78"/>
  <c r="DC70"/>
  <c r="DC130"/>
  <c r="DC105"/>
  <c r="DC97"/>
  <c r="DC89"/>
  <c r="DC81"/>
  <c r="DC73"/>
  <c r="DC65"/>
  <c r="DC146"/>
  <c r="DC116"/>
  <c r="DC103"/>
  <c r="DC95"/>
  <c r="DC87"/>
  <c r="DC79"/>
  <c r="DC71"/>
  <c r="DC154"/>
  <c r="DC106"/>
  <c r="DC98"/>
  <c r="DC90"/>
  <c r="DC82"/>
  <c r="DC74"/>
  <c r="DC66"/>
  <c r="DC58"/>
  <c r="DC92"/>
  <c r="DC51"/>
  <c r="DC43"/>
  <c r="DC35"/>
  <c r="DC27"/>
  <c r="DC19"/>
  <c r="DC100"/>
  <c r="DC54"/>
  <c r="DC46"/>
  <c r="DC38"/>
  <c r="DC30"/>
  <c r="DC22"/>
  <c r="DC14"/>
  <c r="DC108"/>
  <c r="DC63"/>
  <c r="DC60"/>
  <c r="DC57"/>
  <c r="DC49"/>
  <c r="DC41"/>
  <c r="DC33"/>
  <c r="DC25"/>
  <c r="DC17"/>
  <c r="DC52"/>
  <c r="DC44"/>
  <c r="DC36"/>
  <c r="DC28"/>
  <c r="DC20"/>
  <c r="DC12"/>
  <c r="DC138"/>
  <c r="DC55"/>
  <c r="DC47"/>
  <c r="DC39"/>
  <c r="DC31"/>
  <c r="DC23"/>
  <c r="DC15"/>
  <c r="DC68"/>
  <c r="DC50"/>
  <c r="DC42"/>
  <c r="DC34"/>
  <c r="DC26"/>
  <c r="DC18"/>
  <c r="DC10"/>
  <c r="DC76"/>
  <c r="DC53"/>
  <c r="DC45"/>
  <c r="DC37"/>
  <c r="DC29"/>
  <c r="DC21"/>
  <c r="DC13"/>
  <c r="DC84"/>
  <c r="DC62"/>
  <c r="DC56"/>
  <c r="DC48"/>
  <c r="DC40"/>
  <c r="DC32"/>
  <c r="DC24"/>
  <c r="DC16"/>
  <c r="AS9" i="13" l="1"/>
  <c r="AT9" i="10"/>
  <c r="DD166" i="1"/>
  <c r="DD158"/>
  <c r="DD150"/>
  <c r="DD142"/>
  <c r="DD134"/>
  <c r="DD126"/>
  <c r="DD118"/>
  <c r="DD169"/>
  <c r="DD161"/>
  <c r="DD153"/>
  <c r="DD145"/>
  <c r="DD137"/>
  <c r="DD129"/>
  <c r="DD121"/>
  <c r="DD164"/>
  <c r="DD156"/>
  <c r="DD148"/>
  <c r="DD140"/>
  <c r="DD132"/>
  <c r="DD124"/>
  <c r="DD116"/>
  <c r="DD170"/>
  <c r="DD162"/>
  <c r="DD154"/>
  <c r="DD146"/>
  <c r="DD138"/>
  <c r="DD130"/>
  <c r="DD122"/>
  <c r="DD114"/>
  <c r="DD165"/>
  <c r="DD157"/>
  <c r="DD149"/>
  <c r="DD141"/>
  <c r="DD133"/>
  <c r="DD125"/>
  <c r="DD117"/>
  <c r="DD168"/>
  <c r="DD160"/>
  <c r="DD152"/>
  <c r="DD144"/>
  <c r="DD136"/>
  <c r="DD128"/>
  <c r="DD120"/>
  <c r="DD112"/>
  <c r="DD171"/>
  <c r="DD163"/>
  <c r="DD155"/>
  <c r="DD147"/>
  <c r="DD139"/>
  <c r="DD131"/>
  <c r="DD123"/>
  <c r="DD115"/>
  <c r="DD106"/>
  <c r="DD98"/>
  <c r="DD90"/>
  <c r="DD82"/>
  <c r="DD74"/>
  <c r="DD66"/>
  <c r="DD58"/>
  <c r="DD119"/>
  <c r="DD109"/>
  <c r="DD101"/>
  <c r="DD93"/>
  <c r="DD85"/>
  <c r="DD77"/>
  <c r="DD69"/>
  <c r="DD61"/>
  <c r="DD127"/>
  <c r="DD104"/>
  <c r="DD96"/>
  <c r="DD88"/>
  <c r="DD80"/>
  <c r="DD72"/>
  <c r="DD64"/>
  <c r="DD135"/>
  <c r="DD107"/>
  <c r="DD99"/>
  <c r="DD91"/>
  <c r="DD83"/>
  <c r="DD75"/>
  <c r="DD67"/>
  <c r="DD143"/>
  <c r="DD113"/>
  <c r="DD110"/>
  <c r="DD102"/>
  <c r="DD94"/>
  <c r="DD86"/>
  <c r="DD78"/>
  <c r="DD70"/>
  <c r="DD159"/>
  <c r="DD108"/>
  <c r="DD100"/>
  <c r="DD92"/>
  <c r="DD84"/>
  <c r="DD76"/>
  <c r="DD68"/>
  <c r="DD167"/>
  <c r="DD111"/>
  <c r="DD103"/>
  <c r="DD95"/>
  <c r="DD87"/>
  <c r="DD79"/>
  <c r="DD71"/>
  <c r="DD63"/>
  <c r="DD105"/>
  <c r="DD62"/>
  <c r="DD59"/>
  <c r="DD56"/>
  <c r="DD48"/>
  <c r="DD40"/>
  <c r="DD32"/>
  <c r="DD24"/>
  <c r="DD16"/>
  <c r="DD51"/>
  <c r="DD43"/>
  <c r="DD35"/>
  <c r="DD27"/>
  <c r="DD19"/>
  <c r="DD54"/>
  <c r="DD46"/>
  <c r="DD38"/>
  <c r="DD30"/>
  <c r="DD22"/>
  <c r="DD14"/>
  <c r="DD65"/>
  <c r="DD60"/>
  <c r="DD57"/>
  <c r="DD49"/>
  <c r="DD41"/>
  <c r="DD33"/>
  <c r="DD25"/>
  <c r="DD17"/>
  <c r="DD73"/>
  <c r="DD52"/>
  <c r="DD44"/>
  <c r="DD36"/>
  <c r="DD28"/>
  <c r="DD20"/>
  <c r="DD12"/>
  <c r="DD151"/>
  <c r="DD81"/>
  <c r="DD55"/>
  <c r="DD47"/>
  <c r="DD39"/>
  <c r="DD31"/>
  <c r="DD23"/>
  <c r="DD15"/>
  <c r="DD89"/>
  <c r="DD50"/>
  <c r="DD42"/>
  <c r="DD34"/>
  <c r="DD26"/>
  <c r="DD18"/>
  <c r="DD10"/>
  <c r="DD97"/>
  <c r="DD53"/>
  <c r="DD45"/>
  <c r="DD37"/>
  <c r="DD29"/>
  <c r="DD21"/>
  <c r="DD13"/>
  <c r="BB11"/>
  <c r="AG11"/>
  <c r="AA11"/>
  <c r="AY11"/>
  <c r="Z11"/>
  <c r="BU11"/>
  <c r="AT11"/>
  <c r="AZ11"/>
  <c r="Y11"/>
  <c r="CW11"/>
  <c r="BE11"/>
  <c r="CU11"/>
  <c r="CY11"/>
  <c r="AH11"/>
  <c r="AF11"/>
  <c r="CC11"/>
  <c r="S11"/>
  <c r="BR11"/>
  <c r="AQ11"/>
  <c r="AR11"/>
  <c r="BA11"/>
  <c r="BH11"/>
  <c r="CE11"/>
  <c r="T11"/>
  <c r="CZ11"/>
  <c r="BP11"/>
  <c r="CV11"/>
  <c r="W11"/>
  <c r="AD11"/>
  <c r="BN11"/>
  <c r="CN11"/>
  <c r="N11"/>
  <c r="CA11"/>
  <c r="CL11"/>
  <c r="AE11"/>
  <c r="CK11"/>
  <c r="L11"/>
  <c r="CM11"/>
  <c r="CO11"/>
  <c r="CX11"/>
  <c r="BZ11"/>
  <c r="AP11"/>
  <c r="CQ11"/>
  <c r="U11"/>
  <c r="CD11"/>
  <c r="BY11"/>
  <c r="BO11"/>
  <c r="AW11"/>
  <c r="V11"/>
  <c r="CB11"/>
  <c r="CP11"/>
  <c r="CS11"/>
  <c r="AK11"/>
  <c r="AX11"/>
  <c r="DD11"/>
  <c r="O11"/>
  <c r="BJ11"/>
  <c r="Q11"/>
  <c r="BC11"/>
  <c r="BG11"/>
  <c r="AO11"/>
  <c r="CH11"/>
  <c r="BM11"/>
  <c r="CG11"/>
  <c r="AJ11"/>
  <c r="AS11"/>
  <c r="R11"/>
  <c r="AV11"/>
  <c r="CF11"/>
  <c r="CJ11"/>
  <c r="CI11"/>
  <c r="BX11"/>
  <c r="BD11"/>
  <c r="AM11"/>
  <c r="AU11"/>
  <c r="CR11"/>
  <c r="AC11"/>
  <c r="AN11"/>
  <c r="M11"/>
  <c r="BI11"/>
  <c r="DB11"/>
  <c r="BT11"/>
  <c r="AL11"/>
  <c r="BQ11"/>
  <c r="BS11"/>
  <c r="BF11"/>
  <c r="K11"/>
  <c r="BK11"/>
  <c r="BL11"/>
  <c r="X11"/>
  <c r="DC11"/>
  <c r="BV11"/>
  <c r="AI11"/>
  <c r="CT11"/>
  <c r="P11"/>
  <c r="BW11"/>
  <c r="AB11"/>
  <c r="DA11"/>
  <c r="J11"/>
  <c r="AT9" i="13" l="1"/>
  <c r="AU9" i="10"/>
  <c r="AU9" i="13" l="1"/>
  <c r="AV9" i="10"/>
  <c r="AV9" i="13" l="1"/>
  <c r="AW9" i="10"/>
  <c r="AW9" i="13" l="1"/>
  <c r="AX9" i="10"/>
  <c r="AX9" i="13" l="1"/>
  <c r="AY9" i="10"/>
  <c r="AY9" i="13" l="1"/>
  <c r="AZ9" i="10"/>
  <c r="AZ9" i="13" l="1"/>
  <c r="BA9" i="10"/>
  <c r="BA9" i="13" l="1"/>
  <c r="BB9" i="10"/>
  <c r="BB9" i="13" l="1"/>
  <c r="BC9" i="10"/>
  <c r="BC9" i="13" l="1"/>
  <c r="BD9" i="10"/>
  <c r="BD9" i="13" l="1"/>
  <c r="BE9" i="10"/>
  <c r="BE9" i="13" l="1"/>
  <c r="BF9" i="10"/>
  <c r="BF9" i="13" l="1"/>
  <c r="BG9" i="10"/>
  <c r="BG9" i="13" l="1"/>
  <c r="BH9" i="10"/>
  <c r="BH9" i="13" l="1"/>
  <c r="BI9" i="10"/>
  <c r="BI9" i="13" l="1"/>
  <c r="BJ9" i="10"/>
  <c r="BJ9" i="13" l="1"/>
  <c r="BK9" i="10"/>
  <c r="BK9" i="13" l="1"/>
  <c r="BL9" i="10"/>
  <c r="BL9" i="13" l="1"/>
  <c r="BM9" i="10"/>
  <c r="BM9" i="13" l="1"/>
  <c r="BN9" i="10"/>
  <c r="BN9" i="13" l="1"/>
  <c r="BO9" i="10"/>
  <c r="BO9" i="13" l="1"/>
  <c r="BP9" i="10"/>
  <c r="BP9" i="13" l="1"/>
  <c r="BQ9" i="10"/>
  <c r="BQ9" i="13" l="1"/>
  <c r="BR9" i="10"/>
  <c r="BR9" i="13" l="1"/>
  <c r="BS9" i="10"/>
  <c r="BS9" i="13" l="1"/>
  <c r="BT9" i="10"/>
  <c r="BT9" i="13" l="1"/>
  <c r="BU9" i="10"/>
  <c r="BU9" i="13" l="1"/>
  <c r="BV9" i="10"/>
  <c r="BV9" i="13" l="1"/>
  <c r="BW9" i="10"/>
  <c r="BW9" i="13" l="1"/>
  <c r="BX9" i="10"/>
  <c r="BX9" i="13" l="1"/>
  <c r="BY9" i="10"/>
  <c r="BY9" i="13" l="1"/>
  <c r="BZ9" i="10"/>
  <c r="BZ9" i="13" l="1"/>
  <c r="CA9" i="10"/>
  <c r="CA9" i="13" l="1"/>
  <c r="CB9" i="10"/>
  <c r="CB9" i="13" l="1"/>
  <c r="CC9" i="10"/>
  <c r="CC9" i="13" l="1"/>
  <c r="CD9" i="10"/>
  <c r="CD9" i="13" l="1"/>
  <c r="CE9" i="10"/>
  <c r="CE9" i="13" l="1"/>
  <c r="CF9" i="10"/>
  <c r="CF9" i="13" l="1"/>
  <c r="CG9" i="10"/>
  <c r="CG9" i="13" l="1"/>
  <c r="CH9" i="10"/>
  <c r="CH9" i="13" l="1"/>
  <c r="CI9" i="10"/>
  <c r="CI9" i="13" l="1"/>
  <c r="CJ9" i="10"/>
  <c r="CJ9" i="13" l="1"/>
  <c r="CK9" i="10"/>
  <c r="CK9" i="13" l="1"/>
  <c r="CL9" i="10"/>
  <c r="CL9" i="13" l="1"/>
  <c r="CM9" i="10"/>
  <c r="CM9" i="13" l="1"/>
  <c r="CN9" i="10"/>
  <c r="CN9" i="13" l="1"/>
  <c r="CO9" i="10"/>
  <c r="CO9" i="13" l="1"/>
  <c r="CP9" i="10"/>
  <c r="CP9" i="13" l="1"/>
  <c r="CQ9" i="10"/>
  <c r="CQ9" i="13" l="1"/>
  <c r="CR9" i="10"/>
  <c r="CR9" i="13" l="1"/>
  <c r="CS9" i="10"/>
  <c r="CS9" i="13" l="1"/>
  <c r="CT9" i="10"/>
  <c r="CT9" i="13" l="1"/>
  <c r="CU9" i="10"/>
  <c r="CU9" i="13" l="1"/>
  <c r="CV9" i="10"/>
  <c r="CV9" i="13" l="1"/>
  <c r="CW9" i="10"/>
  <c r="CW9" i="13" l="1"/>
  <c r="CX9" i="10"/>
  <c r="CX9" i="13" l="1"/>
  <c r="CY9" i="10"/>
  <c r="CY9" i="13" l="1"/>
  <c r="CZ9" i="10"/>
  <c r="CZ9" i="13" l="1"/>
  <c r="DA9" i="10"/>
  <c r="DA9" i="13" l="1"/>
  <c r="DB9" i="10"/>
  <c r="DB9" i="13" l="1"/>
  <c r="DC9" i="10"/>
  <c r="DC9" i="13" l="1"/>
  <c r="DD9" i="10"/>
  <c r="DD9" i="13" l="1"/>
</calcChain>
</file>

<file path=xl/sharedStrings.xml><?xml version="1.0" encoding="utf-8"?>
<sst xmlns="http://schemas.openxmlformats.org/spreadsheetml/2006/main" count="15" uniqueCount="5">
  <si>
    <t>G</t>
  </si>
  <si>
    <t xml:space="preserve">O </t>
  </si>
  <si>
    <t>L</t>
  </si>
  <si>
    <t>Fractionally Composed (CRUTEM4 + HadSST3)</t>
  </si>
  <si>
    <t>Global (HadCRUT4)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</si>
</sst>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90"/>
      <c:rotY val="0"/>
      <c:perspective val="0"/>
    </c:view3D>
    <c:floor>
      <c:spPr>
        <a:noFill/>
      </c:spPr>
    </c:floor>
    <c:plotArea>
      <c:layout/>
      <c:surfaceChart>
        <c:wireframe val="1"/>
        <c:ser>
          <c:idx val="0"/>
          <c:order val="0"/>
          <c:tx>
            <c:strRef>
              <c:f>four!$J$9</c:f>
              <c:strCache>
                <c:ptCount val="1"/>
                <c:pt idx="0">
                  <c:v>0.01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four!$J$10:$J$171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-3.2859588712326988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-3.3638352436285581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-4.1490713823131902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"/>
          <c:order val="1"/>
          <c:tx>
            <c:strRef>
              <c:f>four!$K$9</c:f>
              <c:strCache>
                <c:ptCount val="1"/>
                <c:pt idx="0">
                  <c:v>0.02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four!$K$10:$K$171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-3.8367303367331465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-3.4242875434628774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-3.4613474087414917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-3.0084134893614238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-3.9862485829586478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-3.7336431737019371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"/>
          <c:order val="2"/>
          <c:tx>
            <c:strRef>
              <c:f>four!$L$9</c:f>
              <c:strCache>
                <c:ptCount val="1"/>
                <c:pt idx="0">
                  <c:v>0.03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four!$L$10:$L$171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-4.121451571924883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-4.28994842600554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-3.5038530797504581</c:v>
                </c:pt>
                <c:pt idx="102">
                  <c:v>-3.0806667223075741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-3.118109822590839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-5.3123080682510313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-3.6379541538279101</c:v>
                </c:pt>
                <c:pt idx="118">
                  <c:v>-3</c:v>
                </c:pt>
                <c:pt idx="119">
                  <c:v>-3</c:v>
                </c:pt>
                <c:pt idx="120">
                  <c:v>-3.1040622537107767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-3.2042432032654009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3"/>
          <c:order val="3"/>
          <c:tx>
            <c:strRef>
              <c:f>four!$M$9</c:f>
              <c:strCache>
                <c:ptCount val="1"/>
                <c:pt idx="0">
                  <c:v>0.04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four!$M$10:$M$171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-3.0672607226168354</c:v>
                </c:pt>
                <c:pt idx="90">
                  <c:v>-4.3048932824582344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-5.430223018548145</c:v>
                </c:pt>
                <c:pt idx="97">
                  <c:v>-3</c:v>
                </c:pt>
                <c:pt idx="98">
                  <c:v>-3</c:v>
                </c:pt>
                <c:pt idx="99">
                  <c:v>-3.4832415549323601</c:v>
                </c:pt>
                <c:pt idx="100">
                  <c:v>-3</c:v>
                </c:pt>
                <c:pt idx="101">
                  <c:v>-3.5317993458265686</c:v>
                </c:pt>
                <c:pt idx="102">
                  <c:v>-3.5906003622574221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-3.1821265478141338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-6.3259527053151619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-3.3912925171891022</c:v>
                </c:pt>
                <c:pt idx="117">
                  <c:v>-3.6017799956702583</c:v>
                </c:pt>
                <c:pt idx="118">
                  <c:v>-3</c:v>
                </c:pt>
                <c:pt idx="119">
                  <c:v>-3</c:v>
                </c:pt>
                <c:pt idx="120">
                  <c:v>-3.5243171161979183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-3.5239407474398119</c:v>
                </c:pt>
                <c:pt idx="129">
                  <c:v>-3.2278963073643774</c:v>
                </c:pt>
                <c:pt idx="130">
                  <c:v>-3</c:v>
                </c:pt>
                <c:pt idx="131">
                  <c:v>-3</c:v>
                </c:pt>
                <c:pt idx="132">
                  <c:v>-3.1447092772871956</c:v>
                </c:pt>
                <c:pt idx="133">
                  <c:v>-3.713494296928455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4"/>
          <c:order val="4"/>
          <c:tx>
            <c:strRef>
              <c:f>four!$N$9</c:f>
              <c:strCache>
                <c:ptCount val="1"/>
                <c:pt idx="0">
                  <c:v>0.05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four!$N$10:$N$171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-3.31799821316435</c:v>
                </c:pt>
                <c:pt idx="90">
                  <c:v>-4.4368234909519408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-6.7908063688895517</c:v>
                </c:pt>
                <c:pt idx="97">
                  <c:v>-3</c:v>
                </c:pt>
                <c:pt idx="98">
                  <c:v>-3</c:v>
                </c:pt>
                <c:pt idx="99">
                  <c:v>-4.020022082362515</c:v>
                </c:pt>
                <c:pt idx="100">
                  <c:v>-3.0419834796071314</c:v>
                </c:pt>
                <c:pt idx="101">
                  <c:v>-3.5538563920816117</c:v>
                </c:pt>
                <c:pt idx="102">
                  <c:v>-4.0936223430851371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-3.2197417246512354</c:v>
                </c:pt>
                <c:pt idx="107">
                  <c:v>-3.2261962665384449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-5.1600367817109341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-3.9518236467072407</c:v>
                </c:pt>
                <c:pt idx="117">
                  <c:v>-3.5873503971285108</c:v>
                </c:pt>
                <c:pt idx="118">
                  <c:v>-3</c:v>
                </c:pt>
                <c:pt idx="119">
                  <c:v>-3.2090168843296141</c:v>
                </c:pt>
                <c:pt idx="120">
                  <c:v>-3.8934034060650138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-4.0512386083239011</c:v>
                </c:pt>
                <c:pt idx="129">
                  <c:v>-3.6362377072971541</c:v>
                </c:pt>
                <c:pt idx="130">
                  <c:v>-3</c:v>
                </c:pt>
                <c:pt idx="131">
                  <c:v>-3</c:v>
                </c:pt>
                <c:pt idx="132">
                  <c:v>-3.5797926815824659</c:v>
                </c:pt>
                <c:pt idx="133">
                  <c:v>-4.2145092204413626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5"/>
          <c:order val="5"/>
          <c:tx>
            <c:strRef>
              <c:f>four!$O$9</c:f>
              <c:strCache>
                <c:ptCount val="1"/>
                <c:pt idx="0">
                  <c:v>0.06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four!$O$10:$O$171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-3.1871178616486233</c:v>
                </c:pt>
                <c:pt idx="89">
                  <c:v>-3.5288832845006253</c:v>
                </c:pt>
                <c:pt idx="90">
                  <c:v>-4.5384939888088951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-5.3556126932895403</c:v>
                </c:pt>
                <c:pt idx="97">
                  <c:v>-3</c:v>
                </c:pt>
                <c:pt idx="98">
                  <c:v>-3</c:v>
                </c:pt>
                <c:pt idx="99">
                  <c:v>-4.6473095548093939</c:v>
                </c:pt>
                <c:pt idx="100">
                  <c:v>-3.1459803641761557</c:v>
                </c:pt>
                <c:pt idx="101">
                  <c:v>-3.5730054846023069</c:v>
                </c:pt>
                <c:pt idx="102">
                  <c:v>-4.6567214504891741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-3.6462571943240696</c:v>
                </c:pt>
                <c:pt idx="107">
                  <c:v>-3.2597927596590299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-4.7903037487675491</c:v>
                </c:pt>
                <c:pt idx="112">
                  <c:v>-3.2865226901281046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-4.6269706997309497</c:v>
                </c:pt>
                <c:pt idx="117">
                  <c:v>-3.5833786698942047</c:v>
                </c:pt>
                <c:pt idx="118">
                  <c:v>-3</c:v>
                </c:pt>
                <c:pt idx="119">
                  <c:v>-3.5679561477543253</c:v>
                </c:pt>
                <c:pt idx="120">
                  <c:v>-4.2385058802747393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-4.6596320528984929</c:v>
                </c:pt>
                <c:pt idx="129">
                  <c:v>-4.0401474344426722</c:v>
                </c:pt>
                <c:pt idx="130">
                  <c:v>-3</c:v>
                </c:pt>
                <c:pt idx="131">
                  <c:v>-3</c:v>
                </c:pt>
                <c:pt idx="132">
                  <c:v>-4.0238138029576662</c:v>
                </c:pt>
                <c:pt idx="133">
                  <c:v>-4.7724703863897959</c:v>
                </c:pt>
                <c:pt idx="134">
                  <c:v>-3</c:v>
                </c:pt>
                <c:pt idx="135">
                  <c:v>-3.0357165260225734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"/>
          <c:order val="6"/>
          <c:tx>
            <c:strRef>
              <c:f>four!$P$9</c:f>
              <c:strCache>
                <c:ptCount val="1"/>
                <c:pt idx="0">
                  <c:v>0.07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four!$P$10:$P$171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-3.3583463305901469</c:v>
                </c:pt>
                <c:pt idx="89">
                  <c:v>-3.7126294947648422</c:v>
                </c:pt>
                <c:pt idx="90">
                  <c:v>-4.6207457375704806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-4.9297344132202383</c:v>
                </c:pt>
                <c:pt idx="97">
                  <c:v>-3</c:v>
                </c:pt>
                <c:pt idx="98">
                  <c:v>-3</c:v>
                </c:pt>
                <c:pt idx="99">
                  <c:v>-5.5911626387378552</c:v>
                </c:pt>
                <c:pt idx="100">
                  <c:v>-3.2298455327095921</c:v>
                </c:pt>
                <c:pt idx="101">
                  <c:v>-3.5905494277305703</c:v>
                </c:pt>
                <c:pt idx="102">
                  <c:v>-5.4163824219682537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-4.1164795883268734</c:v>
                </c:pt>
                <c:pt idx="107">
                  <c:v>-3.2872316466358491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-4.5964439803081385</c:v>
                </c:pt>
                <c:pt idx="112">
                  <c:v>-3.560491928016071</c:v>
                </c:pt>
                <c:pt idx="113">
                  <c:v>-3.2609032513588994</c:v>
                </c:pt>
                <c:pt idx="114">
                  <c:v>-3</c:v>
                </c:pt>
                <c:pt idx="115">
                  <c:v>-3</c:v>
                </c:pt>
                <c:pt idx="116">
                  <c:v>-5.7408340860126499</c:v>
                </c:pt>
                <c:pt idx="117">
                  <c:v>-3.5853054485153204</c:v>
                </c:pt>
                <c:pt idx="118">
                  <c:v>-3.153295088431971</c:v>
                </c:pt>
                <c:pt idx="119">
                  <c:v>-3.9279317206498074</c:v>
                </c:pt>
                <c:pt idx="120">
                  <c:v>-4.577361584357404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-3.1679858430502321</c:v>
                </c:pt>
                <c:pt idx="128">
                  <c:v>-5.5438895957128969</c:v>
                </c:pt>
                <c:pt idx="129">
                  <c:v>-4.4716196160474544</c:v>
                </c:pt>
                <c:pt idx="130">
                  <c:v>-3</c:v>
                </c:pt>
                <c:pt idx="131">
                  <c:v>-3.2897336736303804</c:v>
                </c:pt>
                <c:pt idx="132">
                  <c:v>-4.5226835870510289</c:v>
                </c:pt>
                <c:pt idx="133">
                  <c:v>-5.5162895872713058</c:v>
                </c:pt>
                <c:pt idx="134">
                  <c:v>-3.1851858226508614</c:v>
                </c:pt>
                <c:pt idx="135">
                  <c:v>-3.3363643916972854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"/>
          <c:order val="7"/>
          <c:tx>
            <c:strRef>
              <c:f>four!$Q$9</c:f>
              <c:strCache>
                <c:ptCount val="1"/>
                <c:pt idx="0">
                  <c:v>0.08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four!$Q$10:$Q$171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-3.509437124987381</c:v>
                </c:pt>
                <c:pt idx="89">
                  <c:v>-3.8768571752893921</c:v>
                </c:pt>
                <c:pt idx="90">
                  <c:v>-4.6897625493336657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-4.7045924568620432</c:v>
                </c:pt>
                <c:pt idx="97">
                  <c:v>-3.0174626941702178</c:v>
                </c:pt>
                <c:pt idx="98">
                  <c:v>-3.1077624263194217</c:v>
                </c:pt>
                <c:pt idx="99">
                  <c:v>-7.4908785145934305</c:v>
                </c:pt>
                <c:pt idx="100">
                  <c:v>-3.299912023390378</c:v>
                </c:pt>
                <c:pt idx="101">
                  <c:v>-3.6071495355046772</c:v>
                </c:pt>
                <c:pt idx="102">
                  <c:v>-7.238925675230659</c:v>
                </c:pt>
                <c:pt idx="103">
                  <c:v>-3.1983125310698011</c:v>
                </c:pt>
                <c:pt idx="104">
                  <c:v>-3</c:v>
                </c:pt>
                <c:pt idx="105">
                  <c:v>-3.0963598826603493</c:v>
                </c:pt>
                <c:pt idx="106">
                  <c:v>-4.7026436199403649</c:v>
                </c:pt>
                <c:pt idx="107">
                  <c:v>-3.3107633327025412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-4.476676131976963</c:v>
                </c:pt>
                <c:pt idx="112">
                  <c:v>-3.8265921384533743</c:v>
                </c:pt>
                <c:pt idx="113">
                  <c:v>-3.5374474654377814</c:v>
                </c:pt>
                <c:pt idx="114">
                  <c:v>-3.1486480681659486</c:v>
                </c:pt>
                <c:pt idx="115">
                  <c:v>-3</c:v>
                </c:pt>
                <c:pt idx="116">
                  <c:v>-6.4561683254073863</c:v>
                </c:pt>
                <c:pt idx="117">
                  <c:v>-3.5909374968396324</c:v>
                </c:pt>
                <c:pt idx="118">
                  <c:v>-3.4038956045938309</c:v>
                </c:pt>
                <c:pt idx="119">
                  <c:v>-4.3096084299447668</c:v>
                </c:pt>
                <c:pt idx="120">
                  <c:v>-4.9254315398727027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-3.3225616325215217</c:v>
                </c:pt>
                <c:pt idx="128">
                  <c:v>-8</c:v>
                </c:pt>
                <c:pt idx="129">
                  <c:v>-4.9788951736309643</c:v>
                </c:pt>
                <c:pt idx="130">
                  <c:v>-3.0556365658700249</c:v>
                </c:pt>
                <c:pt idx="131">
                  <c:v>-3.5968225386218253</c:v>
                </c:pt>
                <c:pt idx="132">
                  <c:v>-5.1685885796733029</c:v>
                </c:pt>
                <c:pt idx="133">
                  <c:v>-7.1849635932363176</c:v>
                </c:pt>
                <c:pt idx="134">
                  <c:v>-3.4564830032140272</c:v>
                </c:pt>
                <c:pt idx="135">
                  <c:v>-3.6370560890386794</c:v>
                </c:pt>
                <c:pt idx="136">
                  <c:v>-3.1419476222342131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"/>
          <c:order val="8"/>
          <c:tx>
            <c:strRef>
              <c:f>four!$R$9</c:f>
              <c:strCache>
                <c:ptCount val="1"/>
                <c:pt idx="0">
                  <c:v>0.09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four!$R$10:$R$171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-3.6452816706495317</c:v>
                </c:pt>
                <c:pt idx="89">
                  <c:v>-4.0265131753973868</c:v>
                </c:pt>
                <c:pt idx="90">
                  <c:v>-4.7493573938677409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-4.5636119036609077</c:v>
                </c:pt>
                <c:pt idx="97">
                  <c:v>-3.2415325345521575</c:v>
                </c:pt>
                <c:pt idx="98">
                  <c:v>-3.3317353991138945</c:v>
                </c:pt>
                <c:pt idx="99">
                  <c:v>-5.5722884055499113</c:v>
                </c:pt>
                <c:pt idx="100">
                  <c:v>-3.3600988276280086</c:v>
                </c:pt>
                <c:pt idx="101">
                  <c:v>-3.6231784093855088</c:v>
                </c:pt>
                <c:pt idx="102">
                  <c:v>-6.1559341151195452</c:v>
                </c:pt>
                <c:pt idx="103">
                  <c:v>-3.455075622919908</c:v>
                </c:pt>
                <c:pt idx="104">
                  <c:v>-3.2401819794786411</c:v>
                </c:pt>
                <c:pt idx="105">
                  <c:v>-3.3719555092492137</c:v>
                </c:pt>
                <c:pt idx="106">
                  <c:v>-5.6422473404232099</c:v>
                </c:pt>
                <c:pt idx="107">
                  <c:v>-3.33167763028968</c:v>
                </c:pt>
                <c:pt idx="108">
                  <c:v>-3</c:v>
                </c:pt>
                <c:pt idx="109">
                  <c:v>-3</c:v>
                </c:pt>
                <c:pt idx="110">
                  <c:v>-3.0096569557334334</c:v>
                </c:pt>
                <c:pt idx="111">
                  <c:v>-4.3961111917912561</c:v>
                </c:pt>
                <c:pt idx="112">
                  <c:v>-4.0930819669643919</c:v>
                </c:pt>
                <c:pt idx="113">
                  <c:v>-3.8176300547357185</c:v>
                </c:pt>
                <c:pt idx="114">
                  <c:v>-3.4031819683188234</c:v>
                </c:pt>
                <c:pt idx="115">
                  <c:v>-3</c:v>
                </c:pt>
                <c:pt idx="116">
                  <c:v>-5.2666680648398039</c:v>
                </c:pt>
                <c:pt idx="117">
                  <c:v>-3.5990908562857875</c:v>
                </c:pt>
                <c:pt idx="118">
                  <c:v>-3.6499939291812331</c:v>
                </c:pt>
                <c:pt idx="119">
                  <c:v>-4.7426330350825863</c:v>
                </c:pt>
                <c:pt idx="120">
                  <c:v>-5.3009146900075468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-3.4610834356619584</c:v>
                </c:pt>
                <c:pt idx="128">
                  <c:v>-5.7283700775102862</c:v>
                </c:pt>
                <c:pt idx="129">
                  <c:v>-5.6799181790093485</c:v>
                </c:pt>
                <c:pt idx="130">
                  <c:v>-3.3049709090550561</c:v>
                </c:pt>
                <c:pt idx="131">
                  <c:v>-3.9188515491776701</c:v>
                </c:pt>
                <c:pt idx="132">
                  <c:v>-6.3403326092840482</c:v>
                </c:pt>
                <c:pt idx="133">
                  <c:v>-6.3648328918582306</c:v>
                </c:pt>
                <c:pt idx="134">
                  <c:v>-3.7299508200024247</c:v>
                </c:pt>
                <c:pt idx="135">
                  <c:v>-3.950136753315836</c:v>
                </c:pt>
                <c:pt idx="136">
                  <c:v>-3.4056111001361287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"/>
          <c:order val="9"/>
          <c:tx>
            <c:strRef>
              <c:f>four!$S$9</c:f>
              <c:strCache>
                <c:ptCount val="1"/>
                <c:pt idx="0">
                  <c:v>0.1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four!$S$10:$S$171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-3.7692277117964559</c:v>
                </c:pt>
                <c:pt idx="89">
                  <c:v>-4.1650074631465381</c:v>
                </c:pt>
                <c:pt idx="90">
                  <c:v>-4.8020216728100431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-3.0759737093059765</c:v>
                </c:pt>
                <c:pt idx="96">
                  <c:v>-4.4674133829967246</c:v>
                </c:pt>
                <c:pt idx="97">
                  <c:v>-3.4635445775077116</c:v>
                </c:pt>
                <c:pt idx="98">
                  <c:v>-3.5532957938320453</c:v>
                </c:pt>
                <c:pt idx="99">
                  <c:v>-5.0650281767217722</c:v>
                </c:pt>
                <c:pt idx="100">
                  <c:v>-3.4129744195291343</c:v>
                </c:pt>
                <c:pt idx="101">
                  <c:v>-3.6388630325816713</c:v>
                </c:pt>
                <c:pt idx="102">
                  <c:v>-5.4399998319474969</c:v>
                </c:pt>
                <c:pt idx="103">
                  <c:v>-3.7178051987787186</c:v>
                </c:pt>
                <c:pt idx="104">
                  <c:v>-3.4828086563940328</c:v>
                </c:pt>
                <c:pt idx="105">
                  <c:v>-3.6604155423083631</c:v>
                </c:pt>
                <c:pt idx="106">
                  <c:v>-7.1452995243416746</c:v>
                </c:pt>
                <c:pt idx="107">
                  <c:v>-3.3507676195112688</c:v>
                </c:pt>
                <c:pt idx="108">
                  <c:v>-3</c:v>
                </c:pt>
                <c:pt idx="109">
                  <c:v>-3</c:v>
                </c:pt>
                <c:pt idx="110">
                  <c:v>-3.1186787418143451</c:v>
                </c:pt>
                <c:pt idx="111">
                  <c:v>-4.3390761933045559</c:v>
                </c:pt>
                <c:pt idx="112">
                  <c:v>-4.3682579396941064</c:v>
                </c:pt>
                <c:pt idx="113">
                  <c:v>-4.1114983100990914</c:v>
                </c:pt>
                <c:pt idx="114">
                  <c:v>-3.662810072631776</c:v>
                </c:pt>
                <c:pt idx="115">
                  <c:v>-3.1771720432364976</c:v>
                </c:pt>
                <c:pt idx="116">
                  <c:v>-4.8389058865768559</c:v>
                </c:pt>
                <c:pt idx="117">
                  <c:v>-3.6090719494830821</c:v>
                </c:pt>
                <c:pt idx="118">
                  <c:v>-3.8976344686903523</c:v>
                </c:pt>
                <c:pt idx="119">
                  <c:v>-5.2867453809908778</c:v>
                </c:pt>
                <c:pt idx="120">
                  <c:v>-5.7323822778843292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-3.5868482745499795</c:v>
                </c:pt>
                <c:pt idx="128">
                  <c:v>-5.1764355424135706</c:v>
                </c:pt>
                <c:pt idx="129">
                  <c:v>-7.2622497447493055</c:v>
                </c:pt>
                <c:pt idx="130">
                  <c:v>-3.5577532315934985</c:v>
                </c:pt>
                <c:pt idx="131">
                  <c:v>-4.2736012365702676</c:v>
                </c:pt>
                <c:pt idx="132">
                  <c:v>-6.64668877932416</c:v>
                </c:pt>
                <c:pt idx="133">
                  <c:v>-5.6126958378295893</c:v>
                </c:pt>
                <c:pt idx="134">
                  <c:v>-4.0148287317855402</c:v>
                </c:pt>
                <c:pt idx="135">
                  <c:v>-4.2914240272119848</c:v>
                </c:pt>
                <c:pt idx="136">
                  <c:v>-3.6764062489801383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0"/>
          <c:order val="10"/>
          <c:tx>
            <c:strRef>
              <c:f>four!$T$9</c:f>
              <c:strCache>
                <c:ptCount val="1"/>
                <c:pt idx="0">
                  <c:v>0.11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four!$T$10:$T$171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-3.8836708828293514</c:v>
                </c:pt>
                <c:pt idx="89">
                  <c:v>-4.2948057936233806</c:v>
                </c:pt>
                <c:pt idx="90">
                  <c:v>-4.8494585208874108</c:v>
                </c:pt>
                <c:pt idx="91">
                  <c:v>-3.0740285875156776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-3.1718304232540997</c:v>
                </c:pt>
                <c:pt idx="96">
                  <c:v>-4.3982994977023031</c:v>
                </c:pt>
                <c:pt idx="97">
                  <c:v>-3.6883256242332938</c:v>
                </c:pt>
                <c:pt idx="98">
                  <c:v>-3.7771246795849409</c:v>
                </c:pt>
                <c:pt idx="99">
                  <c:v>-4.7922732691720231</c:v>
                </c:pt>
                <c:pt idx="100">
                  <c:v>-3.4602989894897735</c:v>
                </c:pt>
                <c:pt idx="101">
                  <c:v>-3.6543504855962818</c:v>
                </c:pt>
                <c:pt idx="102">
                  <c:v>-5.0983245907388532</c:v>
                </c:pt>
                <c:pt idx="103">
                  <c:v>-3.9950484450954935</c:v>
                </c:pt>
                <c:pt idx="104">
                  <c:v>-3.7334375916812315</c:v>
                </c:pt>
                <c:pt idx="105">
                  <c:v>-3.9745935627017497</c:v>
                </c:pt>
                <c:pt idx="106">
                  <c:v>-5.4597918747986922</c:v>
                </c:pt>
                <c:pt idx="107">
                  <c:v>-3.3685483134073806</c:v>
                </c:pt>
                <c:pt idx="108">
                  <c:v>-3</c:v>
                </c:pt>
                <c:pt idx="109">
                  <c:v>-3.0119000414755965</c:v>
                </c:pt>
                <c:pt idx="110">
                  <c:v>-3.2175340481805632</c:v>
                </c:pt>
                <c:pt idx="111">
                  <c:v>-4.2973733578182376</c:v>
                </c:pt>
                <c:pt idx="112">
                  <c:v>-4.6622192966039941</c:v>
                </c:pt>
                <c:pt idx="113">
                  <c:v>-4.4324346720218815</c:v>
                </c:pt>
                <c:pt idx="114">
                  <c:v>-3.9355974835457368</c:v>
                </c:pt>
                <c:pt idx="115">
                  <c:v>-3.416309657959518</c:v>
                </c:pt>
                <c:pt idx="116">
                  <c:v>-4.5988561975954614</c:v>
                </c:pt>
                <c:pt idx="117">
                  <c:v>-3.6204491394748444</c:v>
                </c:pt>
                <c:pt idx="118">
                  <c:v>-4.1530591844654943</c:v>
                </c:pt>
                <c:pt idx="119">
                  <c:v>-6.1303776847289333</c:v>
                </c:pt>
                <c:pt idx="120">
                  <c:v>-6.2799975948699025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-3.7021984687983407</c:v>
                </c:pt>
                <c:pt idx="128">
                  <c:v>-4.8874484815405692</c:v>
                </c:pt>
                <c:pt idx="129">
                  <c:v>-6.5284171204218389</c:v>
                </c:pt>
                <c:pt idx="130">
                  <c:v>-3.8211935798046603</c:v>
                </c:pt>
                <c:pt idx="131">
                  <c:v>-4.6914615855294821</c:v>
                </c:pt>
                <c:pt idx="132">
                  <c:v>-5.5913724806974177</c:v>
                </c:pt>
                <c:pt idx="133">
                  <c:v>-5.2625039674360883</c:v>
                </c:pt>
                <c:pt idx="134">
                  <c:v>-4.3229561096801499</c:v>
                </c:pt>
                <c:pt idx="135">
                  <c:v>-4.6866290270417075</c:v>
                </c:pt>
                <c:pt idx="136">
                  <c:v>-3.9634802639747884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1"/>
          <c:order val="11"/>
          <c:tx>
            <c:strRef>
              <c:f>four!$U$9</c:f>
              <c:strCache>
                <c:ptCount val="1"/>
                <c:pt idx="0">
                  <c:v>0.12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four!$U$10:$U$171</c:f>
              <c:numCache>
                <c:formatCode>General</c:formatCode>
                <c:ptCount val="162"/>
                <c:pt idx="0">
                  <c:v>-3.2096943703828118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-3.9903878570452918</c:v>
                </c:pt>
                <c:pt idx="89">
                  <c:v>-4.4177641769562088</c:v>
                </c:pt>
                <c:pt idx="90">
                  <c:v>-4.8928754764871867</c:v>
                </c:pt>
                <c:pt idx="91">
                  <c:v>-3.1920636065714447</c:v>
                </c:pt>
                <c:pt idx="92">
                  <c:v>-3</c:v>
                </c:pt>
                <c:pt idx="93">
                  <c:v>-3</c:v>
                </c:pt>
                <c:pt idx="94">
                  <c:v>-3.0761438336896783</c:v>
                </c:pt>
                <c:pt idx="95">
                  <c:v>-3.2596209126236344</c:v>
                </c:pt>
                <c:pt idx="96">
                  <c:v>-4.3469690780072927</c:v>
                </c:pt>
                <c:pt idx="97">
                  <c:v>-3.9210818060791599</c:v>
                </c:pt>
                <c:pt idx="98">
                  <c:v>-4.0081984261120915</c:v>
                </c:pt>
                <c:pt idx="99">
                  <c:v>-4.6178151037151922</c:v>
                </c:pt>
                <c:pt idx="100">
                  <c:v>-3.5033229044453496</c:v>
                </c:pt>
                <c:pt idx="101">
                  <c:v>-3.6697410682923204</c:v>
                </c:pt>
                <c:pt idx="102">
                  <c:v>-4.8880503660013526</c:v>
                </c:pt>
                <c:pt idx="103">
                  <c:v>-4.2985185782629811</c:v>
                </c:pt>
                <c:pt idx="104">
                  <c:v>-3.9998198544565486</c:v>
                </c:pt>
                <c:pt idx="105">
                  <c:v>-4.3350393594944601</c:v>
                </c:pt>
                <c:pt idx="106">
                  <c:v>-4.9519459460676387</c:v>
                </c:pt>
                <c:pt idx="107">
                  <c:v>-3.3853691437595832</c:v>
                </c:pt>
                <c:pt idx="108">
                  <c:v>-3</c:v>
                </c:pt>
                <c:pt idx="109">
                  <c:v>-3.0959197156223346</c:v>
                </c:pt>
                <c:pt idx="110">
                  <c:v>-3.3079731213305279</c:v>
                </c:pt>
                <c:pt idx="111">
                  <c:v>-4.2662640755469292</c:v>
                </c:pt>
                <c:pt idx="112">
                  <c:v>-4.9897147428903201</c:v>
                </c:pt>
                <c:pt idx="113">
                  <c:v>-4.8021560845863469</c:v>
                </c:pt>
                <c:pt idx="114">
                  <c:v>-4.2323493421118972</c:v>
                </c:pt>
                <c:pt idx="115">
                  <c:v>-3.6667395029722063</c:v>
                </c:pt>
                <c:pt idx="116">
                  <c:v>-4.4434347433359944</c:v>
                </c:pt>
                <c:pt idx="117">
                  <c:v>-3.6329412297357924</c:v>
                </c:pt>
                <c:pt idx="118">
                  <c:v>-4.4238021503176128</c:v>
                </c:pt>
                <c:pt idx="119">
                  <c:v>-8</c:v>
                </c:pt>
                <c:pt idx="120">
                  <c:v>-7.1387304172733606</c:v>
                </c:pt>
                <c:pt idx="121">
                  <c:v>-3.1228472122894249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-3.8088546908882921</c:v>
                </c:pt>
                <c:pt idx="128">
                  <c:v>-4.704352316126756</c:v>
                </c:pt>
                <c:pt idx="129">
                  <c:v>-5.7408416408362806</c:v>
                </c:pt>
                <c:pt idx="130">
                  <c:v>-4.1045312467646005</c:v>
                </c:pt>
                <c:pt idx="131">
                  <c:v>-5.2408780351320852</c:v>
                </c:pt>
                <c:pt idx="132">
                  <c:v>-5.1692792469053721</c:v>
                </c:pt>
                <c:pt idx="133">
                  <c:v>-5.0492569611135076</c:v>
                </c:pt>
                <c:pt idx="134">
                  <c:v>-4.672687004520248</c:v>
                </c:pt>
                <c:pt idx="135">
                  <c:v>-5.1896088138264291</c:v>
                </c:pt>
                <c:pt idx="136">
                  <c:v>-4.2796956120997072</c:v>
                </c:pt>
                <c:pt idx="137">
                  <c:v>-3.143239049073379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2"/>
          <c:order val="12"/>
          <c:tx>
            <c:strRef>
              <c:f>four!$V$9</c:f>
              <c:strCache>
                <c:ptCount val="1"/>
                <c:pt idx="0">
                  <c:v>0.13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four!$V$10:$V$171</c:f>
              <c:numCache>
                <c:formatCode>General</c:formatCode>
                <c:ptCount val="162"/>
                <c:pt idx="0">
                  <c:v>-3.8104029513905608</c:v>
                </c:pt>
                <c:pt idx="1">
                  <c:v>-3.1568284527452191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-3.0102412456364367</c:v>
                </c:pt>
                <c:pt idx="88">
                  <c:v>-4.0907357631622734</c:v>
                </c:pt>
                <c:pt idx="89">
                  <c:v>-4.5353298924338992</c:v>
                </c:pt>
                <c:pt idx="90">
                  <c:v>-4.9331550458911062</c:v>
                </c:pt>
                <c:pt idx="91">
                  <c:v>-3.3041532158710498</c:v>
                </c:pt>
                <c:pt idx="92">
                  <c:v>-3</c:v>
                </c:pt>
                <c:pt idx="93">
                  <c:v>-3</c:v>
                </c:pt>
                <c:pt idx="94">
                  <c:v>-3.1623870215990024</c:v>
                </c:pt>
                <c:pt idx="95">
                  <c:v>-3.3406758547525772</c:v>
                </c:pt>
                <c:pt idx="96">
                  <c:v>-4.3080125663575588</c:v>
                </c:pt>
                <c:pt idx="97">
                  <c:v>-4.1682281731324871</c:v>
                </c:pt>
                <c:pt idx="98">
                  <c:v>-4.2525481150087847</c:v>
                </c:pt>
                <c:pt idx="99">
                  <c:v>-4.4964841243239331</c:v>
                </c:pt>
                <c:pt idx="100">
                  <c:v>-3.5429611347548686</c:v>
                </c:pt>
                <c:pt idx="101">
                  <c:v>-3.6851062520639952</c:v>
                </c:pt>
                <c:pt idx="102">
                  <c:v>-4.7438623927344867</c:v>
                </c:pt>
                <c:pt idx="103">
                  <c:v>-4.6472098005132114</c:v>
                </c:pt>
                <c:pt idx="104">
                  <c:v>-4.2929155090847129</c:v>
                </c:pt>
                <c:pt idx="105">
                  <c:v>-4.7822907149907863</c:v>
                </c:pt>
                <c:pt idx="106">
                  <c:v>-4.66871600371109</c:v>
                </c:pt>
                <c:pt idx="107">
                  <c:v>-3.4014759326846589</c:v>
                </c:pt>
                <c:pt idx="108">
                  <c:v>-3</c:v>
                </c:pt>
                <c:pt idx="109">
                  <c:v>-3.1728039946971163</c:v>
                </c:pt>
                <c:pt idx="110">
                  <c:v>-3.3913248405824392</c:v>
                </c:pt>
                <c:pt idx="111">
                  <c:v>-4.2428062098627963</c:v>
                </c:pt>
                <c:pt idx="112">
                  <c:v>-5.3765937001791437</c:v>
                </c:pt>
                <c:pt idx="113">
                  <c:v>-5.264394343359279</c:v>
                </c:pt>
                <c:pt idx="114">
                  <c:v>-4.5701227724987783</c:v>
                </c:pt>
                <c:pt idx="115">
                  <c:v>-3.9366273102254588</c:v>
                </c:pt>
                <c:pt idx="116">
                  <c:v>-4.3353509153572407</c:v>
                </c:pt>
                <c:pt idx="117">
                  <c:v>-3.6463585547009667</c:v>
                </c:pt>
                <c:pt idx="118">
                  <c:v>-4.7204077304079712</c:v>
                </c:pt>
                <c:pt idx="119">
                  <c:v>-6.2249473027229971</c:v>
                </c:pt>
                <c:pt idx="120">
                  <c:v>-8</c:v>
                </c:pt>
                <c:pt idx="121">
                  <c:v>-3.2644984993147377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-3.908115285137518</c:v>
                </c:pt>
                <c:pt idx="128">
                  <c:v>-4.5774953926274451</c:v>
                </c:pt>
                <c:pt idx="129">
                  <c:v>-5.37178921302527</c:v>
                </c:pt>
                <c:pt idx="130">
                  <c:v>-4.421614232401077</c:v>
                </c:pt>
                <c:pt idx="131">
                  <c:v>-6.1680500646288738</c:v>
                </c:pt>
                <c:pt idx="132">
                  <c:v>-4.9221141961551806</c:v>
                </c:pt>
                <c:pt idx="133">
                  <c:v>-4.9041637497440611</c:v>
                </c:pt>
                <c:pt idx="134">
                  <c:v>-5.0987590342877427</c:v>
                </c:pt>
                <c:pt idx="135">
                  <c:v>-5.9659273921819898</c:v>
                </c:pt>
                <c:pt idx="136">
                  <c:v>-4.646567885457463</c:v>
                </c:pt>
                <c:pt idx="137">
                  <c:v>-3.3553483842005165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3"/>
          <c:order val="13"/>
          <c:tx>
            <c:strRef>
              <c:f>four!$W$9</c:f>
              <c:strCache>
                <c:ptCount val="1"/>
                <c:pt idx="0">
                  <c:v>0.14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four!$W$10:$W$171</c:f>
              <c:numCache>
                <c:formatCode>General</c:formatCode>
                <c:ptCount val="162"/>
                <c:pt idx="0">
                  <c:v>-5.0493693137040569</c:v>
                </c:pt>
                <c:pt idx="1">
                  <c:v>-3.6176996352960749</c:v>
                </c:pt>
                <c:pt idx="2">
                  <c:v>-3.1332366635192939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-3.1135904315319851</c:v>
                </c:pt>
                <c:pt idx="88">
                  <c:v>-4.1857775707781943</c:v>
                </c:pt>
                <c:pt idx="89">
                  <c:v>-4.6486688220192809</c:v>
                </c:pt>
                <c:pt idx="90">
                  <c:v>-4.9709590500975214</c:v>
                </c:pt>
                <c:pt idx="91">
                  <c:v>-3.4114000927605379</c:v>
                </c:pt>
                <c:pt idx="92">
                  <c:v>-3</c:v>
                </c:pt>
                <c:pt idx="93">
                  <c:v>-3</c:v>
                </c:pt>
                <c:pt idx="94">
                  <c:v>-3.2429169097488519</c:v>
                </c:pt>
                <c:pt idx="95">
                  <c:v>-3.4160298914796901</c:v>
                </c:pt>
                <c:pt idx="96">
                  <c:v>-4.2780497125402857</c:v>
                </c:pt>
                <c:pt idx="97">
                  <c:v>-4.4387355269755417</c:v>
                </c:pt>
                <c:pt idx="98">
                  <c:v>-4.5184518102524702</c:v>
                </c:pt>
                <c:pt idx="99">
                  <c:v>-4.407903023250654</c:v>
                </c:pt>
                <c:pt idx="100">
                  <c:v>-3.5799002426407416</c:v>
                </c:pt>
                <c:pt idx="101">
                  <c:v>-3.7004989962854964</c:v>
                </c:pt>
                <c:pt idx="102">
                  <c:v>-4.6387975407764177</c:v>
                </c:pt>
                <c:pt idx="103">
                  <c:v>-5.0783306327431479</c:v>
                </c:pt>
                <c:pt idx="104">
                  <c:v>-4.6307096595640234</c:v>
                </c:pt>
                <c:pt idx="105">
                  <c:v>-5.4244942017811582</c:v>
                </c:pt>
                <c:pt idx="106">
                  <c:v>-4.4824469465911658</c:v>
                </c:pt>
                <c:pt idx="107">
                  <c:v>-3.4170469795645091</c:v>
                </c:pt>
                <c:pt idx="108">
                  <c:v>-3</c:v>
                </c:pt>
                <c:pt idx="109">
                  <c:v>-3.2435884160331425</c:v>
                </c:pt>
                <c:pt idx="110">
                  <c:v>-3.4686219193420409</c:v>
                </c:pt>
                <c:pt idx="111">
                  <c:v>-4.2250715844858728</c:v>
                </c:pt>
                <c:pt idx="112">
                  <c:v>-5.8795487880827899</c:v>
                </c:pt>
                <c:pt idx="113">
                  <c:v>-5.9403271968790854</c:v>
                </c:pt>
                <c:pt idx="114">
                  <c:v>-4.9811279106523605</c:v>
                </c:pt>
                <c:pt idx="115">
                  <c:v>-4.2382390253107829</c:v>
                </c:pt>
                <c:pt idx="116">
                  <c:v>-4.2570677008044262</c:v>
                </c:pt>
                <c:pt idx="117">
                  <c:v>-3.6605698356611738</c:v>
                </c:pt>
                <c:pt idx="118">
                  <c:v>-5.0599659788206059</c:v>
                </c:pt>
                <c:pt idx="119">
                  <c:v>-5.6601100696186135</c:v>
                </c:pt>
                <c:pt idx="120">
                  <c:v>-7.192730883890234</c:v>
                </c:pt>
                <c:pt idx="121">
                  <c:v>-3.4022812848730619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-3.0916852767249923</c:v>
                </c:pt>
                <c:pt idx="127">
                  <c:v>-4.0009815496453189</c:v>
                </c:pt>
                <c:pt idx="128">
                  <c:v>-4.484958794509124</c:v>
                </c:pt>
                <c:pt idx="129">
                  <c:v>-5.1446544399387575</c:v>
                </c:pt>
                <c:pt idx="130">
                  <c:v>-4.7968745681369249</c:v>
                </c:pt>
                <c:pt idx="131">
                  <c:v>-7.4650696172856241</c:v>
                </c:pt>
                <c:pt idx="132">
                  <c:v>-4.7568088036871217</c:v>
                </c:pt>
                <c:pt idx="133">
                  <c:v>-4.7992062261976729</c:v>
                </c:pt>
                <c:pt idx="134">
                  <c:v>-5.6873694089683582</c:v>
                </c:pt>
                <c:pt idx="135">
                  <c:v>-8</c:v>
                </c:pt>
                <c:pt idx="136">
                  <c:v>-5.1081374014194605</c:v>
                </c:pt>
                <c:pt idx="137">
                  <c:v>-3.5762352458650577</c:v>
                </c:pt>
                <c:pt idx="138">
                  <c:v>-3.0145732594555059</c:v>
                </c:pt>
                <c:pt idx="139">
                  <c:v>-3.1110745842044212</c:v>
                </c:pt>
                <c:pt idx="140">
                  <c:v>-3.0507120684262543</c:v>
                </c:pt>
                <c:pt idx="141">
                  <c:v>-3</c:v>
                </c:pt>
                <c:pt idx="142">
                  <c:v>-3</c:v>
                </c:pt>
                <c:pt idx="143">
                  <c:v>-3.0096216052951021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4"/>
          <c:order val="14"/>
          <c:tx>
            <c:strRef>
              <c:f>four!$X$9</c:f>
              <c:strCache>
                <c:ptCount val="1"/>
                <c:pt idx="0">
                  <c:v>0.15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four!$X$10:$X$171</c:f>
              <c:numCache>
                <c:formatCode>General</c:formatCode>
                <c:ptCount val="162"/>
                <c:pt idx="0">
                  <c:v>-4.9185871334414957</c:v>
                </c:pt>
                <c:pt idx="1">
                  <c:v>-4.3274497748703347</c:v>
                </c:pt>
                <c:pt idx="2">
                  <c:v>-3.5351055481141667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-3.2126320950801981</c:v>
                </c:pt>
                <c:pt idx="88">
                  <c:v>-4.2763642005980085</c:v>
                </c:pt>
                <c:pt idx="89">
                  <c:v>-4.7587499538166238</c:v>
                </c:pt>
                <c:pt idx="90">
                  <c:v>-5.0067950771771006</c:v>
                </c:pt>
                <c:pt idx="91">
                  <c:v>-3.5146997860574456</c:v>
                </c:pt>
                <c:pt idx="92">
                  <c:v>-3</c:v>
                </c:pt>
                <c:pt idx="93">
                  <c:v>-3</c:v>
                </c:pt>
                <c:pt idx="94">
                  <c:v>-3.3185571734927457</c:v>
                </c:pt>
                <c:pt idx="95">
                  <c:v>-3.4865035315600821</c:v>
                </c:pt>
                <c:pt idx="96">
                  <c:v>-4.2548514466525686</c:v>
                </c:pt>
                <c:pt idx="97">
                  <c:v>-4.7468480809621214</c:v>
                </c:pt>
                <c:pt idx="98">
                  <c:v>-4.8187651992032361</c:v>
                </c:pt>
                <c:pt idx="99">
                  <c:v>-4.3412455113888448</c:v>
                </c:pt>
                <c:pt idx="100">
                  <c:v>-3.6146666798331015</c:v>
                </c:pt>
                <c:pt idx="101">
                  <c:v>-3.7159599703114763</c:v>
                </c:pt>
                <c:pt idx="102">
                  <c:v>-4.5592339952912715</c:v>
                </c:pt>
                <c:pt idx="103">
                  <c:v>-5.6880599734910655</c:v>
                </c:pt>
                <c:pt idx="104">
                  <c:v>-5.0483323585919004</c:v>
                </c:pt>
                <c:pt idx="105">
                  <c:v>-6.866744822221988</c:v>
                </c:pt>
                <c:pt idx="106">
                  <c:v>-4.3495592122033973</c:v>
                </c:pt>
                <c:pt idx="107">
                  <c:v>-3.4322150594953924</c:v>
                </c:pt>
                <c:pt idx="108">
                  <c:v>-3.0523854609246812</c:v>
                </c:pt>
                <c:pt idx="109">
                  <c:v>-3.3090942890687245</c:v>
                </c:pt>
                <c:pt idx="110">
                  <c:v>-3.5406828072715997</c:v>
                </c:pt>
                <c:pt idx="111">
                  <c:v>-4.2117417510769357</c:v>
                </c:pt>
                <c:pt idx="112">
                  <c:v>-6.6815762061951816</c:v>
                </c:pt>
                <c:pt idx="113">
                  <c:v>-7.6245290488705209</c:v>
                </c:pt>
                <c:pt idx="114">
                  <c:v>-5.5434809217217884</c:v>
                </c:pt>
                <c:pt idx="115">
                  <c:v>-4.5928553919563786</c:v>
                </c:pt>
                <c:pt idx="116">
                  <c:v>-4.1990359684502447</c:v>
                </c:pt>
                <c:pt idx="117">
                  <c:v>-3.6754825546562757</c:v>
                </c:pt>
                <c:pt idx="118">
                  <c:v>-5.4752916853354652</c:v>
                </c:pt>
                <c:pt idx="119">
                  <c:v>-5.3593882712672061</c:v>
                </c:pt>
                <c:pt idx="120">
                  <c:v>-6.6454075531129462</c:v>
                </c:pt>
                <c:pt idx="121">
                  <c:v>-3.5371658100188386</c:v>
                </c:pt>
                <c:pt idx="122">
                  <c:v>-3</c:v>
                </c:pt>
                <c:pt idx="123">
                  <c:v>-3.0909615103009602</c:v>
                </c:pt>
                <c:pt idx="124">
                  <c:v>-3</c:v>
                </c:pt>
                <c:pt idx="125">
                  <c:v>-3</c:v>
                </c:pt>
                <c:pt idx="126">
                  <c:v>-3.2013579707121624</c:v>
                </c:pt>
                <c:pt idx="127">
                  <c:v>-4.088239734659882</c:v>
                </c:pt>
                <c:pt idx="128">
                  <c:v>-4.4152430831553247</c:v>
                </c:pt>
                <c:pt idx="129">
                  <c:v>-4.9884957426728374</c:v>
                </c:pt>
                <c:pt idx="130">
                  <c:v>-5.2834114143031385</c:v>
                </c:pt>
                <c:pt idx="131">
                  <c:v>-5.8727828339017796</c:v>
                </c:pt>
                <c:pt idx="132">
                  <c:v>-4.6383506873382236</c:v>
                </c:pt>
                <c:pt idx="133">
                  <c:v>-4.7203342105001846</c:v>
                </c:pt>
                <c:pt idx="134">
                  <c:v>-6.8176792279071616</c:v>
                </c:pt>
                <c:pt idx="135">
                  <c:v>-6.1852513392436927</c:v>
                </c:pt>
                <c:pt idx="136">
                  <c:v>-5.7879009310876555</c:v>
                </c:pt>
                <c:pt idx="137">
                  <c:v>-3.8109172886028548</c:v>
                </c:pt>
                <c:pt idx="138">
                  <c:v>-3.1975532217847671</c:v>
                </c:pt>
                <c:pt idx="139">
                  <c:v>-3.2972509383335096</c:v>
                </c:pt>
                <c:pt idx="140">
                  <c:v>-3.2271939665504457</c:v>
                </c:pt>
                <c:pt idx="141">
                  <c:v>-3.0509119170401933</c:v>
                </c:pt>
                <c:pt idx="142">
                  <c:v>-3.1694444377547204</c:v>
                </c:pt>
                <c:pt idx="143">
                  <c:v>-3.1887381044715952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5"/>
          <c:order val="15"/>
          <c:tx>
            <c:strRef>
              <c:f>four!$Y$9</c:f>
              <c:strCache>
                <c:ptCount val="1"/>
                <c:pt idx="0">
                  <c:v>0.16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four!$Y$10:$Y$171</c:f>
              <c:numCache>
                <c:formatCode>General</c:formatCode>
                <c:ptCount val="162"/>
                <c:pt idx="0">
                  <c:v>-3.9422348466032071</c:v>
                </c:pt>
                <c:pt idx="1">
                  <c:v>-6.6908161352602917</c:v>
                </c:pt>
                <c:pt idx="2">
                  <c:v>-4.1026194871718751</c:v>
                </c:pt>
                <c:pt idx="3">
                  <c:v>-3.0672312655965097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-3.308074791980161</c:v>
                </c:pt>
                <c:pt idx="88">
                  <c:v>-4.3631901759290406</c:v>
                </c:pt>
                <c:pt idx="89">
                  <c:v>-4.8664039976581872</c:v>
                </c:pt>
                <c:pt idx="90">
                  <c:v>-5.0410602598991758</c:v>
                </c:pt>
                <c:pt idx="91">
                  <c:v>-3.6147971637185599</c:v>
                </c:pt>
                <c:pt idx="92">
                  <c:v>-3</c:v>
                </c:pt>
                <c:pt idx="93">
                  <c:v>-3.0689708517401932</c:v>
                </c:pt>
                <c:pt idx="94">
                  <c:v>-3.389972808545155</c:v>
                </c:pt>
                <c:pt idx="95">
                  <c:v>-3.5527585671257849</c:v>
                </c:pt>
                <c:pt idx="96">
                  <c:v>-4.236884658495585</c:v>
                </c:pt>
                <c:pt idx="97">
                  <c:v>-5.1187632355468269</c:v>
                </c:pt>
                <c:pt idx="98">
                  <c:v>-5.1764374014465533</c:v>
                </c:pt>
                <c:pt idx="99">
                  <c:v>-4.2901313845648383</c:v>
                </c:pt>
                <c:pt idx="100">
                  <c:v>-3.6476718776199659</c:v>
                </c:pt>
                <c:pt idx="101">
                  <c:v>-3.7315214621878661</c:v>
                </c:pt>
                <c:pt idx="102">
                  <c:v>-4.4974007281627024</c:v>
                </c:pt>
                <c:pt idx="103">
                  <c:v>-6.9490654134566503</c:v>
                </c:pt>
                <c:pt idx="104">
                  <c:v>-5.6348834275706183</c:v>
                </c:pt>
                <c:pt idx="105">
                  <c:v>-6.3019274501038964</c:v>
                </c:pt>
                <c:pt idx="106">
                  <c:v>-4.2500398002655064</c:v>
                </c:pt>
                <c:pt idx="107">
                  <c:v>-3.4470813601829731</c:v>
                </c:pt>
                <c:pt idx="108">
                  <c:v>-3.1116377524237691</c:v>
                </c:pt>
                <c:pt idx="109">
                  <c:v>-3.369984107067526</c:v>
                </c:pt>
                <c:pt idx="110">
                  <c:v>-3.6081671060841738</c:v>
                </c:pt>
                <c:pt idx="111">
                  <c:v>-4.2018837360998322</c:v>
                </c:pt>
                <c:pt idx="112">
                  <c:v>-8</c:v>
                </c:pt>
                <c:pt idx="113">
                  <c:v>-6.6220301701351438</c:v>
                </c:pt>
                <c:pt idx="114">
                  <c:v>-6.5743460141877108</c:v>
                </c:pt>
                <c:pt idx="115">
                  <c:v>-5.0449214438582315</c:v>
                </c:pt>
                <c:pt idx="116">
                  <c:v>-4.1555371033992117</c:v>
                </c:pt>
                <c:pt idx="117">
                  <c:v>-3.6910308306657829</c:v>
                </c:pt>
                <c:pt idx="118">
                  <c:v>-6.0471675076928877</c:v>
                </c:pt>
                <c:pt idx="119">
                  <c:v>-5.1678026745928545</c:v>
                </c:pt>
                <c:pt idx="120">
                  <c:v>-6.356488878950338</c:v>
                </c:pt>
                <c:pt idx="121">
                  <c:v>-3.6699812278219452</c:v>
                </c:pt>
                <c:pt idx="122">
                  <c:v>-3.0548019956038615</c:v>
                </c:pt>
                <c:pt idx="123">
                  <c:v>-3.2209666190558739</c:v>
                </c:pt>
                <c:pt idx="124">
                  <c:v>-3</c:v>
                </c:pt>
                <c:pt idx="125">
                  <c:v>-3</c:v>
                </c:pt>
                <c:pt idx="126">
                  <c:v>-3.3074678212879141</c:v>
                </c:pt>
                <c:pt idx="127">
                  <c:v>-4.1705165707263641</c:v>
                </c:pt>
                <c:pt idx="128">
                  <c:v>-4.3616269856306564</c:v>
                </c:pt>
                <c:pt idx="129">
                  <c:v>-4.8744316706878594</c:v>
                </c:pt>
                <c:pt idx="130">
                  <c:v>-6.0469699843374141</c:v>
                </c:pt>
                <c:pt idx="131">
                  <c:v>-5.3577773280946195</c:v>
                </c:pt>
                <c:pt idx="132">
                  <c:v>-4.5498739087376956</c:v>
                </c:pt>
                <c:pt idx="133">
                  <c:v>-4.6595704810546197</c:v>
                </c:pt>
                <c:pt idx="134">
                  <c:v>-7.0615564365660788</c:v>
                </c:pt>
                <c:pt idx="135">
                  <c:v>-5.5600301912484946</c:v>
                </c:pt>
                <c:pt idx="136">
                  <c:v>-7.5241260650817452</c:v>
                </c:pt>
                <c:pt idx="137">
                  <c:v>-4.0664036525291811</c:v>
                </c:pt>
                <c:pt idx="138">
                  <c:v>-3.386110378996821</c:v>
                </c:pt>
                <c:pt idx="139">
                  <c:v>-3.4898544826584175</c:v>
                </c:pt>
                <c:pt idx="140">
                  <c:v>-3.4083960026738551</c:v>
                </c:pt>
                <c:pt idx="141">
                  <c:v>-3.2215609265293357</c:v>
                </c:pt>
                <c:pt idx="142">
                  <c:v>-3.3582935077574572</c:v>
                </c:pt>
                <c:pt idx="143">
                  <c:v>-3.3733167051328667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6"/>
          <c:order val="16"/>
          <c:tx>
            <c:strRef>
              <c:f>four!$Z$9</c:f>
              <c:strCache>
                <c:ptCount val="1"/>
                <c:pt idx="0">
                  <c:v>0.17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four!$Z$10:$Z$171</c:f>
              <c:numCache>
                <c:formatCode>General</c:formatCode>
                <c:ptCount val="162"/>
                <c:pt idx="0">
                  <c:v>-3.5012430062134894</c:v>
                </c:pt>
                <c:pt idx="1">
                  <c:v>-4.6745657582960307</c:v>
                </c:pt>
                <c:pt idx="2">
                  <c:v>-5.2249229866718387</c:v>
                </c:pt>
                <c:pt idx="3">
                  <c:v>-3.3609824289921768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-3.0405842630231086</c:v>
                </c:pt>
                <c:pt idx="87">
                  <c:v>-3.4005111613416559</c:v>
                </c:pt>
                <c:pt idx="88">
                  <c:v>-4.4468324771229257</c:v>
                </c:pt>
                <c:pt idx="89">
                  <c:v>-4.9723659431295717</c:v>
                </c:pt>
                <c:pt idx="90">
                  <c:v>-5.0740709657136289</c:v>
                </c:pt>
                <c:pt idx="91">
                  <c:v>-3.7123262244411057</c:v>
                </c:pt>
                <c:pt idx="92">
                  <c:v>-3.0666665818978607</c:v>
                </c:pt>
                <c:pt idx="93">
                  <c:v>-3.1351549355265491</c:v>
                </c:pt>
                <c:pt idx="94">
                  <c:v>-3.4577087264881157</c:v>
                </c:pt>
                <c:pt idx="95">
                  <c:v>-3.6153366613919236</c:v>
                </c:pt>
                <c:pt idx="96">
                  <c:v>-4.2230585796755911</c:v>
                </c:pt>
                <c:pt idx="97">
                  <c:v>-5.6138208735664383</c:v>
                </c:pt>
                <c:pt idx="98">
                  <c:v>-5.6410225701654548</c:v>
                </c:pt>
                <c:pt idx="99">
                  <c:v>-4.2505189961648933</c:v>
                </c:pt>
                <c:pt idx="100">
                  <c:v>-3.6792428843015634</c:v>
                </c:pt>
                <c:pt idx="101">
                  <c:v>-3.7472099217656023</c:v>
                </c:pt>
                <c:pt idx="102">
                  <c:v>-4.4484848508631654</c:v>
                </c:pt>
                <c:pt idx="103">
                  <c:v>-6.7915270985456972</c:v>
                </c:pt>
                <c:pt idx="104">
                  <c:v>-6.7975382312726031</c:v>
                </c:pt>
                <c:pt idx="105">
                  <c:v>-5.4483934736347033</c:v>
                </c:pt>
                <c:pt idx="106">
                  <c:v>-4.1731076338615187</c:v>
                </c:pt>
                <c:pt idx="107">
                  <c:v>-3.4617246069092902</c:v>
                </c:pt>
                <c:pt idx="108">
                  <c:v>-3.1670657271126954</c:v>
                </c:pt>
                <c:pt idx="109">
                  <c:v>-3.4268001296044956</c:v>
                </c:pt>
                <c:pt idx="110">
                  <c:v>-3.6716141561504316</c:v>
                </c:pt>
                <c:pt idx="111">
                  <c:v>-4.1948183889814121</c:v>
                </c:pt>
                <c:pt idx="112">
                  <c:v>-6.7453875659169862</c:v>
                </c:pt>
                <c:pt idx="113">
                  <c:v>-5.8488800160278185</c:v>
                </c:pt>
                <c:pt idx="114">
                  <c:v>-7.1793442950579216</c:v>
                </c:pt>
                <c:pt idx="115">
                  <c:v>-5.7209837077143355</c:v>
                </c:pt>
                <c:pt idx="116">
                  <c:v>-4.1229084511305629</c:v>
                </c:pt>
                <c:pt idx="117">
                  <c:v>-3.7071676600851902</c:v>
                </c:pt>
                <c:pt idx="118">
                  <c:v>-7.1138416132327578</c:v>
                </c:pt>
                <c:pt idx="119">
                  <c:v>-5.0355986526879581</c:v>
                </c:pt>
                <c:pt idx="120">
                  <c:v>-6.1762079961992464</c:v>
                </c:pt>
                <c:pt idx="121">
                  <c:v>-3.8014571990096346</c:v>
                </c:pt>
                <c:pt idx="122">
                  <c:v>-3.1678239327996698</c:v>
                </c:pt>
                <c:pt idx="123">
                  <c:v>-3.3497466676274925</c:v>
                </c:pt>
                <c:pt idx="124">
                  <c:v>-3.1045364734604828</c:v>
                </c:pt>
                <c:pt idx="125">
                  <c:v>-3.0779526523782046</c:v>
                </c:pt>
                <c:pt idx="126">
                  <c:v>-3.4105971972425504</c:v>
                </c:pt>
                <c:pt idx="127">
                  <c:v>-4.2483179842310435</c:v>
                </c:pt>
                <c:pt idx="128">
                  <c:v>-4.3198772975707342</c:v>
                </c:pt>
                <c:pt idx="129">
                  <c:v>-4.7879357910039264</c:v>
                </c:pt>
                <c:pt idx="130">
                  <c:v>-8</c:v>
                </c:pt>
                <c:pt idx="131">
                  <c:v>-5.0635919661761912</c:v>
                </c:pt>
                <c:pt idx="132">
                  <c:v>-4.4820272781833452</c:v>
                </c:pt>
                <c:pt idx="133">
                  <c:v>-4.6119911625173486</c:v>
                </c:pt>
                <c:pt idx="134">
                  <c:v>-5.9807015587809991</c:v>
                </c:pt>
                <c:pt idx="135">
                  <c:v>-5.2267254158309253</c:v>
                </c:pt>
                <c:pt idx="136">
                  <c:v>-6.4333338014911234</c:v>
                </c:pt>
                <c:pt idx="137">
                  <c:v>-4.3535170579482383</c:v>
                </c:pt>
                <c:pt idx="138">
                  <c:v>-3.5830066518855217</c:v>
                </c:pt>
                <c:pt idx="139">
                  <c:v>-3.6919757046719983</c:v>
                </c:pt>
                <c:pt idx="140">
                  <c:v>-3.5968106532438591</c:v>
                </c:pt>
                <c:pt idx="141">
                  <c:v>-3.3971366435129937</c:v>
                </c:pt>
                <c:pt idx="142">
                  <c:v>-3.5561880553619769</c:v>
                </c:pt>
                <c:pt idx="143">
                  <c:v>-3.566125122127731</c:v>
                </c:pt>
                <c:pt idx="144">
                  <c:v>-3.1639227695168253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7"/>
          <c:order val="17"/>
          <c:tx>
            <c:strRef>
              <c:f>four!$AA$9</c:f>
              <c:strCache>
                <c:ptCount val="1"/>
                <c:pt idx="0">
                  <c:v>0.18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four!$AA$10:$AA$171</c:f>
              <c:numCache>
                <c:formatCode>General</c:formatCode>
                <c:ptCount val="162"/>
                <c:pt idx="0">
                  <c:v>-3.2239374773337213</c:v>
                </c:pt>
                <c:pt idx="1">
                  <c:v>-3.9767995321707521</c:v>
                </c:pt>
                <c:pt idx="2">
                  <c:v>-5.3956522627078343</c:v>
                </c:pt>
                <c:pt idx="3">
                  <c:v>-3.7206406515460615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-3.0406779550928191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-3.1431677365596133</c:v>
                </c:pt>
                <c:pt idx="87">
                  <c:v>-3.4904460179966015</c:v>
                </c:pt>
                <c:pt idx="88">
                  <c:v>-4.5277783878468467</c:v>
                </c:pt>
                <c:pt idx="89">
                  <c:v>-5.077307578087499</c:v>
                </c:pt>
                <c:pt idx="90">
                  <c:v>-5.1060834480852471</c:v>
                </c:pt>
                <c:pt idx="91">
                  <c:v>-3.8078391017067377</c:v>
                </c:pt>
                <c:pt idx="92">
                  <c:v>-3.1420859089698689</c:v>
                </c:pt>
                <c:pt idx="93">
                  <c:v>-3.1981252309124244</c:v>
                </c:pt>
                <c:pt idx="94">
                  <c:v>-3.5222173053929273</c:v>
                </c:pt>
                <c:pt idx="95">
                  <c:v>-3.6746868911408863</c:v>
                </c:pt>
                <c:pt idx="96">
                  <c:v>-4.2125752120427586</c:v>
                </c:pt>
                <c:pt idx="97">
                  <c:v>-6.4313997270895111</c:v>
                </c:pt>
                <c:pt idx="98">
                  <c:v>-6.3624003783789194</c:v>
                </c:pt>
                <c:pt idx="99">
                  <c:v>-4.2197075134920157</c:v>
                </c:pt>
                <c:pt idx="100">
                  <c:v>-3.7096437086387417</c:v>
                </c:pt>
                <c:pt idx="101">
                  <c:v>-3.763047666988077</c:v>
                </c:pt>
                <c:pt idx="102">
                  <c:v>-4.4093223673767676</c:v>
                </c:pt>
                <c:pt idx="103">
                  <c:v>-5.8363422632503452</c:v>
                </c:pt>
                <c:pt idx="104">
                  <c:v>-6.898383443257794</c:v>
                </c:pt>
                <c:pt idx="105">
                  <c:v>-5.0457187232243745</c:v>
                </c:pt>
                <c:pt idx="106">
                  <c:v>-4.1123333384212444</c:v>
                </c:pt>
                <c:pt idx="107">
                  <c:v>-3.4762072094936887</c:v>
                </c:pt>
                <c:pt idx="108">
                  <c:v>-3.2191158297781861</c:v>
                </c:pt>
                <c:pt idx="109">
                  <c:v>-3.4799919193462698</c:v>
                </c:pt>
                <c:pt idx="110">
                  <c:v>-3.7314705774349299</c:v>
                </c:pt>
                <c:pt idx="111">
                  <c:v>-4.1900394417472082</c:v>
                </c:pt>
                <c:pt idx="112">
                  <c:v>-6.1484223825716828</c:v>
                </c:pt>
                <c:pt idx="113">
                  <c:v>-5.4695052348469337</c:v>
                </c:pt>
                <c:pt idx="114">
                  <c:v>-5.9443311535671821</c:v>
                </c:pt>
                <c:pt idx="115">
                  <c:v>-7.5213676141421457</c:v>
                </c:pt>
                <c:pt idx="116">
                  <c:v>-4.098683682603566</c:v>
                </c:pt>
                <c:pt idx="117">
                  <c:v>-3.7238597998925758</c:v>
                </c:pt>
                <c:pt idx="118">
                  <c:v>-7.5831276384899491</c:v>
                </c:pt>
                <c:pt idx="119">
                  <c:v>-4.9405284175656243</c:v>
                </c:pt>
                <c:pt idx="120">
                  <c:v>-6.05591793764704</c:v>
                </c:pt>
                <c:pt idx="121">
                  <c:v>-3.932255121341361</c:v>
                </c:pt>
                <c:pt idx="122">
                  <c:v>-3.2789273450012817</c:v>
                </c:pt>
                <c:pt idx="123">
                  <c:v>-3.4780083989324275</c:v>
                </c:pt>
                <c:pt idx="124">
                  <c:v>-3.2091994611335561</c:v>
                </c:pt>
                <c:pt idx="125">
                  <c:v>-3.1938843539593957</c:v>
                </c:pt>
                <c:pt idx="126">
                  <c:v>-3.5112388551881453</c:v>
                </c:pt>
                <c:pt idx="127">
                  <c:v>-4.3220567840360617</c:v>
                </c:pt>
                <c:pt idx="128">
                  <c:v>-4.287177065176623</c:v>
                </c:pt>
                <c:pt idx="129">
                  <c:v>-4.7207238285889552</c:v>
                </c:pt>
                <c:pt idx="130">
                  <c:v>-6.2360150679874646</c:v>
                </c:pt>
                <c:pt idx="131">
                  <c:v>-4.8669461226654329</c:v>
                </c:pt>
                <c:pt idx="132">
                  <c:v>-4.4291261546545959</c:v>
                </c:pt>
                <c:pt idx="133">
                  <c:v>-4.574367684968685</c:v>
                </c:pt>
                <c:pt idx="134">
                  <c:v>-5.53111023985646</c:v>
                </c:pt>
                <c:pt idx="135">
                  <c:v>-5.0099406787307084</c:v>
                </c:pt>
                <c:pt idx="136">
                  <c:v>-5.6724390069781316</c:v>
                </c:pt>
                <c:pt idx="137">
                  <c:v>-4.6910515398762058</c:v>
                </c:pt>
                <c:pt idx="138">
                  <c:v>-3.7917706585625397</c:v>
                </c:pt>
                <c:pt idx="139">
                  <c:v>-3.9076603755516293</c:v>
                </c:pt>
                <c:pt idx="140">
                  <c:v>-3.7955554578568047</c:v>
                </c:pt>
                <c:pt idx="141">
                  <c:v>-3.5799211781641507</c:v>
                </c:pt>
                <c:pt idx="142">
                  <c:v>-3.7670010083850154</c:v>
                </c:pt>
                <c:pt idx="143">
                  <c:v>-3.7707053559187074</c:v>
                </c:pt>
                <c:pt idx="144">
                  <c:v>-3.3466980947982949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8"/>
          <c:order val="18"/>
          <c:tx>
            <c:strRef>
              <c:f>four!$AB$9</c:f>
              <c:strCache>
                <c:ptCount val="1"/>
                <c:pt idx="0">
                  <c:v>0.19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four!$AB$10:$AB$171</c:f>
              <c:numCache>
                <c:formatCode>General</c:formatCode>
                <c:ptCount val="162"/>
                <c:pt idx="0">
                  <c:v>-3.0262806716682626</c:v>
                </c:pt>
                <c:pt idx="1">
                  <c:v>-3.604974935431807</c:v>
                </c:pt>
                <c:pt idx="2">
                  <c:v>-4.3112898413906011</c:v>
                </c:pt>
                <c:pt idx="3">
                  <c:v>-4.2073297321709493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-3.1130965639490413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-3.0081719621170326</c:v>
                </c:pt>
                <c:pt idx="86">
                  <c:v>-3.2445233315966098</c:v>
                </c:pt>
                <c:pt idx="87">
                  <c:v>-3.578317078923031</c:v>
                </c:pt>
                <c:pt idx="88">
                  <c:v>-4.6064459294027822</c:v>
                </c:pt>
                <c:pt idx="89">
                  <c:v>-5.1818638796131378</c:v>
                </c:pt>
                <c:pt idx="90">
                  <c:v>-5.1373085349902246</c:v>
                </c:pt>
                <c:pt idx="91">
                  <c:v>-3.9018279077636677</c:v>
                </c:pt>
                <c:pt idx="92">
                  <c:v>-3.2149164575968867</c:v>
                </c:pt>
                <c:pt idx="93">
                  <c:v>-3.2582609954807107</c:v>
                </c:pt>
                <c:pt idx="94">
                  <c:v>-3.5838784854011565</c:v>
                </c:pt>
                <c:pt idx="95">
                  <c:v>-3.7311858337801369</c:v>
                </c:pt>
                <c:pt idx="96">
                  <c:v>-4.2048369448159058</c:v>
                </c:pt>
                <c:pt idx="97">
                  <c:v>-8</c:v>
                </c:pt>
                <c:pt idx="98">
                  <c:v>-8</c:v>
                </c:pt>
                <c:pt idx="99">
                  <c:v>-4.1958160943502731</c:v>
                </c:pt>
                <c:pt idx="100">
                  <c:v>-3.7390905181467846</c:v>
                </c:pt>
                <c:pt idx="101">
                  <c:v>-3.7790540606517116</c:v>
                </c:pt>
                <c:pt idx="102">
                  <c:v>-4.377736555919733</c:v>
                </c:pt>
                <c:pt idx="103">
                  <c:v>-5.409369622571635</c:v>
                </c:pt>
                <c:pt idx="104">
                  <c:v>-5.8574214157072486</c:v>
                </c:pt>
                <c:pt idx="105">
                  <c:v>-4.7930899955876933</c:v>
                </c:pt>
                <c:pt idx="106">
                  <c:v>-4.0636005856227024</c:v>
                </c:pt>
                <c:pt idx="107">
                  <c:v>-3.4905795075762129</c:v>
                </c:pt>
                <c:pt idx="108">
                  <c:v>-3.268161864641252</c:v>
                </c:pt>
                <c:pt idx="109">
                  <c:v>-3.5299364229159038</c:v>
                </c:pt>
                <c:pt idx="110">
                  <c:v>-3.7881103545398562</c:v>
                </c:pt>
                <c:pt idx="111">
                  <c:v>-4.1871617951496569</c:v>
                </c:pt>
                <c:pt idx="112">
                  <c:v>-5.8213956591460052</c:v>
                </c:pt>
                <c:pt idx="113">
                  <c:v>-5.2294665504838127</c:v>
                </c:pt>
                <c:pt idx="114">
                  <c:v>-5.4662588526823406</c:v>
                </c:pt>
                <c:pt idx="115">
                  <c:v>-6.3027439657874025</c:v>
                </c:pt>
                <c:pt idx="116">
                  <c:v>-4.0811364608149567</c:v>
                </c:pt>
                <c:pt idx="117">
                  <c:v>-3.7410843075571409</c:v>
                </c:pt>
                <c:pt idx="118">
                  <c:v>-6.4132736654401921</c:v>
                </c:pt>
                <c:pt idx="119">
                  <c:v>-4.8707827398081731</c:v>
                </c:pt>
                <c:pt idx="120">
                  <c:v>-5.9737801596345612</c:v>
                </c:pt>
                <c:pt idx="121">
                  <c:v>-4.0629927780425161</c:v>
                </c:pt>
                <c:pt idx="122">
                  <c:v>-3.3885887991302504</c:v>
                </c:pt>
                <c:pt idx="123">
                  <c:v>-3.6064274533540779</c:v>
                </c:pt>
                <c:pt idx="124">
                  <c:v>-3.3121755817171978</c:v>
                </c:pt>
                <c:pt idx="125">
                  <c:v>-3.309042700666228</c:v>
                </c:pt>
                <c:pt idx="126">
                  <c:v>-3.6098163560121486</c:v>
                </c:pt>
                <c:pt idx="127">
                  <c:v>-4.3920729088663073</c:v>
                </c:pt>
                <c:pt idx="128">
                  <c:v>-4.2615707380844521</c:v>
                </c:pt>
                <c:pt idx="129">
                  <c:v>-4.6676564358091461</c:v>
                </c:pt>
                <c:pt idx="130">
                  <c:v>-5.6032804065855544</c:v>
                </c:pt>
                <c:pt idx="131">
                  <c:v>-4.724975137233586</c:v>
                </c:pt>
                <c:pt idx="132">
                  <c:v>-4.3874814328607421</c:v>
                </c:pt>
                <c:pt idx="133">
                  <c:v>-4.5444836203317021</c:v>
                </c:pt>
                <c:pt idx="134">
                  <c:v>-5.2594493724754088</c:v>
                </c:pt>
                <c:pt idx="135">
                  <c:v>-4.8556349225021664</c:v>
                </c:pt>
                <c:pt idx="136">
                  <c:v>-5.2969343896174266</c:v>
                </c:pt>
                <c:pt idx="137">
                  <c:v>-5.1173484012866979</c:v>
                </c:pt>
                <c:pt idx="138">
                  <c:v>-4.0172312879371859</c:v>
                </c:pt>
                <c:pt idx="139">
                  <c:v>-4.1426002982657941</c:v>
                </c:pt>
                <c:pt idx="140">
                  <c:v>-4.008796920338634</c:v>
                </c:pt>
                <c:pt idx="141">
                  <c:v>-3.7727808548719244</c:v>
                </c:pt>
                <c:pt idx="142">
                  <c:v>-3.9961366327994097</c:v>
                </c:pt>
                <c:pt idx="143">
                  <c:v>-3.9919138862507704</c:v>
                </c:pt>
                <c:pt idx="144">
                  <c:v>-3.5396467058581393</c:v>
                </c:pt>
                <c:pt idx="145">
                  <c:v>-3.0251592136844634</c:v>
                </c:pt>
                <c:pt idx="146">
                  <c:v>-3.0063415342105686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9"/>
          <c:order val="19"/>
          <c:tx>
            <c:strRef>
              <c:f>four!$AC$9</c:f>
              <c:strCache>
                <c:ptCount val="1"/>
                <c:pt idx="0">
                  <c:v>0.2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four!$AC$10:$AC$171</c:f>
              <c:numCache>
                <c:formatCode>General</c:formatCode>
                <c:ptCount val="162"/>
                <c:pt idx="0">
                  <c:v>-3</c:v>
                </c:pt>
                <c:pt idx="1">
                  <c:v>-3.3580417282432342</c:v>
                </c:pt>
                <c:pt idx="2">
                  <c:v>-3.8436774900976505</c:v>
                </c:pt>
                <c:pt idx="3">
                  <c:v>-5.0311253896446022</c:v>
                </c:pt>
                <c:pt idx="4">
                  <c:v>-3.1695935913085811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-3.1803199480542448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-3.0929265792091991</c:v>
                </c:pt>
                <c:pt idx="85">
                  <c:v>-3.1050085346348757</c:v>
                </c:pt>
                <c:pt idx="86">
                  <c:v>-3.3451388391256214</c:v>
                </c:pt>
                <c:pt idx="87">
                  <c:v>-3.6645106402821885</c:v>
                </c:pt>
                <c:pt idx="88">
                  <c:v>-4.6831991891927549</c:v>
                </c:pt>
                <c:pt idx="89">
                  <c:v>-5.2866560250612435</c:v>
                </c:pt>
                <c:pt idx="90">
                  <c:v>-5.1679222870157462</c:v>
                </c:pt>
                <c:pt idx="91">
                  <c:v>-3.9947417906051479</c:v>
                </c:pt>
                <c:pt idx="92">
                  <c:v>-3.2854977948788688</c:v>
                </c:pt>
                <c:pt idx="93">
                  <c:v>-3.3158839854262725</c:v>
                </c:pt>
                <c:pt idx="94">
                  <c:v>-3.6430147076664663</c:v>
                </c:pt>
                <c:pt idx="95">
                  <c:v>-3.785152497322485</c:v>
                </c:pt>
                <c:pt idx="96">
                  <c:v>-4.1993872617221664</c:v>
                </c:pt>
                <c:pt idx="97">
                  <c:v>-6.3509594634339619</c:v>
                </c:pt>
                <c:pt idx="98">
                  <c:v>-6.6741070950228369</c:v>
                </c:pt>
                <c:pt idx="99">
                  <c:v>-4.1774912422373749</c:v>
                </c:pt>
                <c:pt idx="100">
                  <c:v>-3.7677626742530244</c:v>
                </c:pt>
                <c:pt idx="101">
                  <c:v>-3.7952463426617955</c:v>
                </c:pt>
                <c:pt idx="102">
                  <c:v>-4.3521752150548041</c:v>
                </c:pt>
                <c:pt idx="103">
                  <c:v>-5.145713024542232</c:v>
                </c:pt>
                <c:pt idx="104">
                  <c:v>-5.4097943273555682</c:v>
                </c:pt>
                <c:pt idx="105">
                  <c:v>-4.6156553638464262</c:v>
                </c:pt>
                <c:pt idx="106">
                  <c:v>-4.0241315713835881</c:v>
                </c:pt>
                <c:pt idx="107">
                  <c:v>-3.5048827677998502</c:v>
                </c:pt>
                <c:pt idx="108">
                  <c:v>-3.3145199204161826</c:v>
                </c:pt>
                <c:pt idx="109">
                  <c:v>-3.5769528941826021</c:v>
                </c:pt>
                <c:pt idx="110">
                  <c:v>-3.8418497641850857</c:v>
                </c:pt>
                <c:pt idx="111">
                  <c:v>-4.1858873834418588</c:v>
                </c:pt>
                <c:pt idx="112">
                  <c:v>-5.6058669644018355</c:v>
                </c:pt>
                <c:pt idx="113">
                  <c:v>-5.0608146827913822</c:v>
                </c:pt>
                <c:pt idx="114">
                  <c:v>-5.1815887532662597</c:v>
                </c:pt>
                <c:pt idx="115">
                  <c:v>-5.5478377479510028</c:v>
                </c:pt>
                <c:pt idx="116">
                  <c:v>-4.0690207342559308</c:v>
                </c:pt>
                <c:pt idx="117">
                  <c:v>-3.7588261517770514</c:v>
                </c:pt>
                <c:pt idx="118">
                  <c:v>-5.949521389326204</c:v>
                </c:pt>
                <c:pt idx="119">
                  <c:v>-4.8193876932280135</c:v>
                </c:pt>
                <c:pt idx="120">
                  <c:v>-5.9182111113951166</c:v>
                </c:pt>
                <c:pt idx="121">
                  <c:v>-4.1942649688096214</c:v>
                </c:pt>
                <c:pt idx="122">
                  <c:v>-3.497237996168967</c:v>
                </c:pt>
                <c:pt idx="123">
                  <c:v>-3.7356729090347049</c:v>
                </c:pt>
                <c:pt idx="124">
                  <c:v>-3.4138780829866424</c:v>
                </c:pt>
                <c:pt idx="125">
                  <c:v>-3.4239611616467172</c:v>
                </c:pt>
                <c:pt idx="126">
                  <c:v>-3.7066993698823159</c:v>
                </c:pt>
                <c:pt idx="127">
                  <c:v>-4.4586485333253245</c:v>
                </c:pt>
                <c:pt idx="128">
                  <c:v>-4.241654374232863</c:v>
                </c:pt>
                <c:pt idx="129">
                  <c:v>-4.6253459548929436</c:v>
                </c:pt>
                <c:pt idx="130">
                  <c:v>-5.2624067410800173</c:v>
                </c:pt>
                <c:pt idx="131">
                  <c:v>-4.6177392467232181</c:v>
                </c:pt>
                <c:pt idx="132">
                  <c:v>-4.3545789524828322</c:v>
                </c:pt>
                <c:pt idx="133">
                  <c:v>-4.5207613927834762</c:v>
                </c:pt>
                <c:pt idx="134">
                  <c:v>-5.0725404854920333</c:v>
                </c:pt>
                <c:pt idx="135">
                  <c:v>-4.7400254259404964</c:v>
                </c:pt>
                <c:pt idx="136">
                  <c:v>-5.0594289782718835</c:v>
                </c:pt>
                <c:pt idx="137">
                  <c:v>-5.7349091213237218</c:v>
                </c:pt>
                <c:pt idx="138">
                  <c:v>-4.2664986553022919</c:v>
                </c:pt>
                <c:pt idx="139">
                  <c:v>-4.405460024418228</c:v>
                </c:pt>
                <c:pt idx="140">
                  <c:v>-4.2425006853602838</c:v>
                </c:pt>
                <c:pt idx="141">
                  <c:v>-3.9795398239603026</c:v>
                </c:pt>
                <c:pt idx="142">
                  <c:v>-4.2517396996142853</c:v>
                </c:pt>
                <c:pt idx="143">
                  <c:v>-4.2369169301460543</c:v>
                </c:pt>
                <c:pt idx="144">
                  <c:v>-3.7466424742208355</c:v>
                </c:pt>
                <c:pt idx="145">
                  <c:v>-3.188256420215744</c:v>
                </c:pt>
                <c:pt idx="146">
                  <c:v>-3.1715793471216869</c:v>
                </c:pt>
                <c:pt idx="147">
                  <c:v>-3.0096235115910437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0"/>
          <c:order val="20"/>
          <c:tx>
            <c:strRef>
              <c:f>four!$AD$9</c:f>
              <c:strCache>
                <c:ptCount val="1"/>
                <c:pt idx="0">
                  <c:v>0.21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four!$AD$10:$AD$171</c:f>
              <c:numCache>
                <c:formatCode>General</c:formatCode>
                <c:ptCount val="162"/>
                <c:pt idx="0">
                  <c:v>-3</c:v>
                </c:pt>
                <c:pt idx="1">
                  <c:v>-3.177028886449107</c:v>
                </c:pt>
                <c:pt idx="2">
                  <c:v>-3.5523365760669479</c:v>
                </c:pt>
                <c:pt idx="3">
                  <c:v>-6.9228061099658467</c:v>
                </c:pt>
                <c:pt idx="4">
                  <c:v>-3.4031969614900754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-3.0321321123171816</c:v>
                </c:pt>
                <c:pt idx="27">
                  <c:v>-3.0474637818379651</c:v>
                </c:pt>
                <c:pt idx="28">
                  <c:v>-3.2424964004622971</c:v>
                </c:pt>
                <c:pt idx="29">
                  <c:v>-3.0166439933859808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-3.0890905400478279</c:v>
                </c:pt>
                <c:pt idx="78">
                  <c:v>-3.1052610093693929</c:v>
                </c:pt>
                <c:pt idx="79">
                  <c:v>-3.0422291334569804</c:v>
                </c:pt>
                <c:pt idx="80">
                  <c:v>-3.081958749931442</c:v>
                </c:pt>
                <c:pt idx="81">
                  <c:v>-3.0490024687931756</c:v>
                </c:pt>
                <c:pt idx="82">
                  <c:v>-3</c:v>
                </c:pt>
                <c:pt idx="83">
                  <c:v>-3</c:v>
                </c:pt>
                <c:pt idx="84">
                  <c:v>-3.2045225025789255</c:v>
                </c:pt>
                <c:pt idx="85">
                  <c:v>-3.2012500513109279</c:v>
                </c:pt>
                <c:pt idx="86">
                  <c:v>-3.4454802487239125</c:v>
                </c:pt>
                <c:pt idx="87">
                  <c:v>-3.7493737396745099</c:v>
                </c:pt>
                <c:pt idx="88">
                  <c:v>-4.7583600647547728</c:v>
                </c:pt>
                <c:pt idx="89">
                  <c:v>-5.3923131725202209</c:v>
                </c:pt>
                <c:pt idx="90">
                  <c:v>-5.198073872543441</c:v>
                </c:pt>
                <c:pt idx="91">
                  <c:v>-4.0870008136736855</c:v>
                </c:pt>
                <c:pt idx="92">
                  <c:v>-3.3541245932433834</c:v>
                </c:pt>
                <c:pt idx="93">
                  <c:v>-3.3712697484180021</c:v>
                </c:pt>
                <c:pt idx="94">
                  <c:v>-3.699902208741304</c:v>
                </c:pt>
                <c:pt idx="95">
                  <c:v>-3.8368596053154613</c:v>
                </c:pt>
                <c:pt idx="96">
                  <c:v>-4.1958714312581193</c:v>
                </c:pt>
                <c:pt idx="97">
                  <c:v>-5.7661277972795206</c:v>
                </c:pt>
                <c:pt idx="98">
                  <c:v>-5.9953022349541998</c:v>
                </c:pt>
                <c:pt idx="99">
                  <c:v>-4.1637326067796465</c:v>
                </c:pt>
                <c:pt idx="100">
                  <c:v>-3.7958108859777306</c:v>
                </c:pt>
                <c:pt idx="101">
                  <c:v>-3.8116402327018655</c:v>
                </c:pt>
                <c:pt idx="102">
                  <c:v>-4.3314988267963859</c:v>
                </c:pt>
                <c:pt idx="103">
                  <c:v>-4.962076323316623</c:v>
                </c:pt>
                <c:pt idx="104">
                  <c:v>-5.1353681079884304</c:v>
                </c:pt>
                <c:pt idx="105">
                  <c:v>-4.4831359506110831</c:v>
                </c:pt>
                <c:pt idx="106">
                  <c:v>-3.9919739731432546</c:v>
                </c:pt>
                <c:pt idx="107">
                  <c:v>-3.519151341800296</c:v>
                </c:pt>
                <c:pt idx="108">
                  <c:v>-3.3584596498988621</c:v>
                </c:pt>
                <c:pt idx="109">
                  <c:v>-3.6213141719923936</c:v>
                </c:pt>
                <c:pt idx="110">
                  <c:v>-3.8929586571287982</c:v>
                </c:pt>
                <c:pt idx="111">
                  <c:v>-4.1859820025984051</c:v>
                </c:pt>
                <c:pt idx="112">
                  <c:v>-5.4511395170391088</c:v>
                </c:pt>
                <c:pt idx="113">
                  <c:v>-4.9353327432358762</c:v>
                </c:pt>
                <c:pt idx="114">
                  <c:v>-4.9868060394579841</c:v>
                </c:pt>
                <c:pt idx="115">
                  <c:v>-5.167918261083682</c:v>
                </c:pt>
                <c:pt idx="116">
                  <c:v>-4.0614145943811719</c:v>
                </c:pt>
                <c:pt idx="117">
                  <c:v>-3.777076534499364</c:v>
                </c:pt>
                <c:pt idx="118">
                  <c:v>-5.6738527994489658</c:v>
                </c:pt>
                <c:pt idx="119">
                  <c:v>-4.7819140789100514</c:v>
                </c:pt>
                <c:pt idx="120">
                  <c:v>-5.8824114534156422</c:v>
                </c:pt>
                <c:pt idx="121">
                  <c:v>-4.3266620002502609</c:v>
                </c:pt>
                <c:pt idx="122">
                  <c:v>-3.6052707172103942</c:v>
                </c:pt>
                <c:pt idx="123">
                  <c:v>-3.8664311519934622</c:v>
                </c:pt>
                <c:pt idx="124">
                  <c:v>-3.5146844865568787</c:v>
                </c:pt>
                <c:pt idx="125">
                  <c:v>-3.5391599511800744</c:v>
                </c:pt>
                <c:pt idx="126">
                  <c:v>-3.8022153897938908</c:v>
                </c:pt>
                <c:pt idx="127">
                  <c:v>-4.5220195437197894</c:v>
                </c:pt>
                <c:pt idx="128">
                  <c:v>-4.2263921442382681</c:v>
                </c:pt>
                <c:pt idx="129">
                  <c:v>-4.5914545238575171</c:v>
                </c:pt>
                <c:pt idx="130">
                  <c:v>-5.0387513519941178</c:v>
                </c:pt>
                <c:pt idx="131">
                  <c:v>-4.534376630927575</c:v>
                </c:pt>
                <c:pt idx="132">
                  <c:v>-4.3286388222548036</c:v>
                </c:pt>
                <c:pt idx="133">
                  <c:v>-4.5020448695278121</c:v>
                </c:pt>
                <c:pt idx="134">
                  <c:v>-4.9349851812957652</c:v>
                </c:pt>
                <c:pt idx="135">
                  <c:v>-4.6505729304473791</c:v>
                </c:pt>
                <c:pt idx="136">
                  <c:v>-4.8930617426023693</c:v>
                </c:pt>
                <c:pt idx="137">
                  <c:v>-7.0889692893320948</c:v>
                </c:pt>
                <c:pt idx="138">
                  <c:v>-4.5509772115724454</c:v>
                </c:pt>
                <c:pt idx="139">
                  <c:v>-4.7107545711472731</c:v>
                </c:pt>
                <c:pt idx="140">
                  <c:v>-4.5059013006931457</c:v>
                </c:pt>
                <c:pt idx="141">
                  <c:v>-4.2056343993932348</c:v>
                </c:pt>
                <c:pt idx="142">
                  <c:v>-4.5472730450741929</c:v>
                </c:pt>
                <c:pt idx="143">
                  <c:v>-4.5172382800375033</c:v>
                </c:pt>
                <c:pt idx="144">
                  <c:v>-3.9732060867999288</c:v>
                </c:pt>
                <c:pt idx="145">
                  <c:v>-3.3580188715071762</c:v>
                </c:pt>
                <c:pt idx="146">
                  <c:v>-3.3437116829968421</c:v>
                </c:pt>
                <c:pt idx="147">
                  <c:v>-3.1603557100917117</c:v>
                </c:pt>
                <c:pt idx="148">
                  <c:v>-3</c:v>
                </c:pt>
                <c:pt idx="149">
                  <c:v>-3</c:v>
                </c:pt>
                <c:pt idx="150">
                  <c:v>-3.0041181408586906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-3.0246892628546096</c:v>
                </c:pt>
                <c:pt idx="156">
                  <c:v>-3.000243274838363</c:v>
                </c:pt>
                <c:pt idx="157">
                  <c:v>-3</c:v>
                </c:pt>
                <c:pt idx="158">
                  <c:v>-3.0009284429563152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1"/>
          <c:order val="21"/>
          <c:tx>
            <c:strRef>
              <c:f>four!$AE$9</c:f>
              <c:strCache>
                <c:ptCount val="1"/>
                <c:pt idx="0">
                  <c:v>0.22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four!$AE$10:$AE$171</c:f>
              <c:numCache>
                <c:formatCode>General</c:formatCode>
                <c:ptCount val="162"/>
                <c:pt idx="0">
                  <c:v>-3</c:v>
                </c:pt>
                <c:pt idx="1">
                  <c:v>-3.0364922851467417</c:v>
                </c:pt>
                <c:pt idx="2">
                  <c:v>-3.3453477232933957</c:v>
                </c:pt>
                <c:pt idx="3">
                  <c:v>-4.8564851420613335</c:v>
                </c:pt>
                <c:pt idx="4">
                  <c:v>-3.6733387257673118</c:v>
                </c:pt>
                <c:pt idx="5">
                  <c:v>-3.1488131791877016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-3.1066682486945827</c:v>
                </c:pt>
                <c:pt idx="27">
                  <c:v>-3.1229688834920677</c:v>
                </c:pt>
                <c:pt idx="28">
                  <c:v>-3.2997523646285623</c:v>
                </c:pt>
                <c:pt idx="29">
                  <c:v>-3.0829939071775141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-3.212836046108225</c:v>
                </c:pt>
                <c:pt idx="78">
                  <c:v>-3.2257726039776116</c:v>
                </c:pt>
                <c:pt idx="79">
                  <c:v>-3.1539646690482392</c:v>
                </c:pt>
                <c:pt idx="80">
                  <c:v>-3.197563240092594</c:v>
                </c:pt>
                <c:pt idx="81">
                  <c:v>-3.152849036891376</c:v>
                </c:pt>
                <c:pt idx="82">
                  <c:v>-3.0596044520925654</c:v>
                </c:pt>
                <c:pt idx="83">
                  <c:v>-3.045194394654104</c:v>
                </c:pt>
                <c:pt idx="84">
                  <c:v>-3.3168754946104286</c:v>
                </c:pt>
                <c:pt idx="85">
                  <c:v>-3.2973067182353262</c:v>
                </c:pt>
                <c:pt idx="86">
                  <c:v>-3.5460054044314937</c:v>
                </c:pt>
                <c:pt idx="87">
                  <c:v>-3.8332238507861307</c:v>
                </c:pt>
                <c:pt idx="88">
                  <c:v>-4.8322174537162823</c:v>
                </c:pt>
                <c:pt idx="89">
                  <c:v>-5.4994949504564357</c:v>
                </c:pt>
                <c:pt idx="90">
                  <c:v>-5.227891484977329</c:v>
                </c:pt>
                <c:pt idx="91">
                  <c:v>-4.1790078063340053</c:v>
                </c:pt>
                <c:pt idx="92">
                  <c:v>-3.4210554353925335</c:v>
                </c:pt>
                <c:pt idx="93">
                  <c:v>-3.4246562907777096</c:v>
                </c:pt>
                <c:pt idx="94">
                  <c:v>-3.7547796893574135</c:v>
                </c:pt>
                <c:pt idx="95">
                  <c:v>-3.8865422556059617</c:v>
                </c:pt>
                <c:pt idx="96">
                  <c:v>-4.1940097103500769</c:v>
                </c:pt>
                <c:pt idx="97">
                  <c:v>-5.435281361739686</c:v>
                </c:pt>
                <c:pt idx="98">
                  <c:v>-5.6346241441310765</c:v>
                </c:pt>
                <c:pt idx="99">
                  <c:v>-4.1537843507081194</c:v>
                </c:pt>
                <c:pt idx="100">
                  <c:v>-3.8233633309608175</c:v>
                </c:pt>
                <c:pt idx="101">
                  <c:v>-3.8282503766927558</c:v>
                </c:pt>
                <c:pt idx="102">
                  <c:v>-4.3148504624710728</c:v>
                </c:pt>
                <c:pt idx="103">
                  <c:v>-4.8257398140502961</c:v>
                </c:pt>
                <c:pt idx="104">
                  <c:v>-4.9444157902952179</c:v>
                </c:pt>
                <c:pt idx="105">
                  <c:v>-4.3802931881426357</c:v>
                </c:pt>
                <c:pt idx="106">
                  <c:v>-3.9657104342832379</c:v>
                </c:pt>
                <c:pt idx="107">
                  <c:v>-3.5334142476944237</c:v>
                </c:pt>
                <c:pt idx="108">
                  <c:v>-3.4002129229461469</c:v>
                </c:pt>
                <c:pt idx="109">
                  <c:v>-3.6632553312124876</c:v>
                </c:pt>
                <c:pt idx="110">
                  <c:v>-3.9416691133898154</c:v>
                </c:pt>
                <c:pt idx="111">
                  <c:v>-4.1872591932459819</c:v>
                </c:pt>
                <c:pt idx="112">
                  <c:v>-5.3345016432893217</c:v>
                </c:pt>
                <c:pt idx="113">
                  <c:v>-4.8386162376371367</c:v>
                </c:pt>
                <c:pt idx="114">
                  <c:v>-4.8437880862152323</c:v>
                </c:pt>
                <c:pt idx="115">
                  <c:v>-4.9241490149463658</c:v>
                </c:pt>
                <c:pt idx="116">
                  <c:v>-4.0576221315148935</c:v>
                </c:pt>
                <c:pt idx="117">
                  <c:v>-3.7958316973123205</c:v>
                </c:pt>
                <c:pt idx="118">
                  <c:v>-5.4867491791736853</c:v>
                </c:pt>
                <c:pt idx="119">
                  <c:v>-4.7553978955836493</c:v>
                </c:pt>
                <c:pt idx="120">
                  <c:v>-5.8621219853987432</c:v>
                </c:pt>
                <c:pt idx="121">
                  <c:v>-4.460787564660385</c:v>
                </c:pt>
                <c:pt idx="122">
                  <c:v>-3.7130594801537886</c:v>
                </c:pt>
                <c:pt idx="123">
                  <c:v>-3.9994312767070861</c:v>
                </c:pt>
                <c:pt idx="124">
                  <c:v>-3.6149469431708141</c:v>
                </c:pt>
                <c:pt idx="125">
                  <c:v>-3.6551619566115487</c:v>
                </c:pt>
                <c:pt idx="126">
                  <c:v>-3.8966588821831043</c:v>
                </c:pt>
                <c:pt idx="127">
                  <c:v>-4.5823844013255837</c:v>
                </c:pt>
                <c:pt idx="128">
                  <c:v>-4.2150023559933709</c:v>
                </c:pt>
                <c:pt idx="129">
                  <c:v>-4.5643096781731192</c:v>
                </c:pt>
                <c:pt idx="130">
                  <c:v>-4.8783155980068376</c:v>
                </c:pt>
                <c:pt idx="131">
                  <c:v>-4.4683431739786403</c:v>
                </c:pt>
                <c:pt idx="132">
                  <c:v>-4.3083620457870087</c:v>
                </c:pt>
                <c:pt idx="133">
                  <c:v>-4.4874661304202492</c:v>
                </c:pt>
                <c:pt idx="134">
                  <c:v>-4.8295525156350809</c:v>
                </c:pt>
                <c:pt idx="135">
                  <c:v>-4.5798841583724279</c:v>
                </c:pt>
                <c:pt idx="136">
                  <c:v>-4.7699297907697664</c:v>
                </c:pt>
                <c:pt idx="137">
                  <c:v>-6.6858316423704984</c:v>
                </c:pt>
                <c:pt idx="138">
                  <c:v>-4.8911188598255011</c:v>
                </c:pt>
                <c:pt idx="139">
                  <c:v>-5.0861993070217961</c:v>
                </c:pt>
                <c:pt idx="140">
                  <c:v>-4.8147605346563678</c:v>
                </c:pt>
                <c:pt idx="141">
                  <c:v>-4.4593716389689781</c:v>
                </c:pt>
                <c:pt idx="142">
                  <c:v>-4.907937839421554</c:v>
                </c:pt>
                <c:pt idx="143">
                  <c:v>-4.8536119417491399</c:v>
                </c:pt>
                <c:pt idx="144">
                  <c:v>-4.2277994673822565</c:v>
                </c:pt>
                <c:pt idx="145">
                  <c:v>-3.5365650326841669</c:v>
                </c:pt>
                <c:pt idx="146">
                  <c:v>-3.524917813206748</c:v>
                </c:pt>
                <c:pt idx="147">
                  <c:v>-3.3157002380454337</c:v>
                </c:pt>
                <c:pt idx="148">
                  <c:v>-3.1484226425180051</c:v>
                </c:pt>
                <c:pt idx="149">
                  <c:v>-3.1117885519596129</c:v>
                </c:pt>
                <c:pt idx="150">
                  <c:v>-3.1557820622326731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-3.0276885091800758</c:v>
                </c:pt>
                <c:pt idx="155">
                  <c:v>-3.1917291350809727</c:v>
                </c:pt>
                <c:pt idx="156">
                  <c:v>-3.167959554931802</c:v>
                </c:pt>
                <c:pt idx="157">
                  <c:v>-3.1065008035697828</c:v>
                </c:pt>
                <c:pt idx="158">
                  <c:v>-3.1618764027324233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2"/>
          <c:order val="22"/>
          <c:tx>
            <c:strRef>
              <c:f>four!$AF$9</c:f>
              <c:strCache>
                <c:ptCount val="1"/>
                <c:pt idx="0">
                  <c:v>0.23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four!$AF$10:$AF$171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-3.1875979815018645</c:v>
                </c:pt>
                <c:pt idx="3">
                  <c:v>-4.2729147630456676</c:v>
                </c:pt>
                <c:pt idx="4">
                  <c:v>-4.0019219084179918</c:v>
                </c:pt>
                <c:pt idx="5">
                  <c:v>-3.3640644547380099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-3.0376900107931557</c:v>
                </c:pt>
                <c:pt idx="16">
                  <c:v>-3.0387831835044601</c:v>
                </c:pt>
                <c:pt idx="17">
                  <c:v>-3</c:v>
                </c:pt>
                <c:pt idx="18">
                  <c:v>-3.0388367252467905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-3.1767330144876418</c:v>
                </c:pt>
                <c:pt idx="27">
                  <c:v>-3.1948112561156781</c:v>
                </c:pt>
                <c:pt idx="28">
                  <c:v>-3.3522018492654513</c:v>
                </c:pt>
                <c:pt idx="29">
                  <c:v>-3.1452364231985337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-3.0553770543812191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-3.0601794807854428</c:v>
                </c:pt>
                <c:pt idx="76">
                  <c:v>-3.0806014682679921</c:v>
                </c:pt>
                <c:pt idx="77">
                  <c:v>-3.3391007231279399</c:v>
                </c:pt>
                <c:pt idx="78">
                  <c:v>-3.3481977342841396</c:v>
                </c:pt>
                <c:pt idx="79">
                  <c:v>-3.266673762484424</c:v>
                </c:pt>
                <c:pt idx="80">
                  <c:v>-3.3143458543391082</c:v>
                </c:pt>
                <c:pt idx="81">
                  <c:v>-3.2571001639496386</c:v>
                </c:pt>
                <c:pt idx="82">
                  <c:v>-3.1594968467791786</c:v>
                </c:pt>
                <c:pt idx="83">
                  <c:v>-3.1505267781426642</c:v>
                </c:pt>
                <c:pt idx="84">
                  <c:v>-3.4305334523289162</c:v>
                </c:pt>
                <c:pt idx="85">
                  <c:v>-3.3935836605626113</c:v>
                </c:pt>
                <c:pt idx="86">
                  <c:v>-3.6471770711797511</c:v>
                </c:pt>
                <c:pt idx="87">
                  <c:v>-3.9163568475352486</c:v>
                </c:pt>
                <c:pt idx="88">
                  <c:v>-4.905034605130175</c:v>
                </c:pt>
                <c:pt idx="89">
                  <c:v>-5.6089167165174612</c:v>
                </c:pt>
                <c:pt idx="90">
                  <c:v>-5.2574868595074911</c:v>
                </c:pt>
                <c:pt idx="91">
                  <c:v>-4.2711590592657904</c:v>
                </c:pt>
                <c:pt idx="92">
                  <c:v>-3.4865197125181586</c:v>
                </c:pt>
                <c:pt idx="93">
                  <c:v>-3.4762508204413298</c:v>
                </c:pt>
                <c:pt idx="94">
                  <c:v>-3.8078550590767573</c:v>
                </c:pt>
                <c:pt idx="95">
                  <c:v>-3.934404654347786</c:v>
                </c:pt>
                <c:pt idx="96">
                  <c:v>-4.1935786319185926</c:v>
                </c:pt>
                <c:pt idx="97">
                  <c:v>-5.2121020531445534</c:v>
                </c:pt>
                <c:pt idx="98">
                  <c:v>-5.3976999643579751</c:v>
                </c:pt>
                <c:pt idx="99">
                  <c:v>-4.1470647541439085</c:v>
                </c:pt>
                <c:pt idx="100">
                  <c:v>-3.8505303181366486</c:v>
                </c:pt>
                <c:pt idx="101">
                  <c:v>-3.8450906850714608</c:v>
                </c:pt>
                <c:pt idx="102">
                  <c:v>-4.3015725271686351</c:v>
                </c:pt>
                <c:pt idx="103">
                  <c:v>-4.7204877099851483</c:v>
                </c:pt>
                <c:pt idx="104">
                  <c:v>-4.802421454889938</c:v>
                </c:pt>
                <c:pt idx="105">
                  <c:v>-4.2984024881094589</c:v>
                </c:pt>
                <c:pt idx="106">
                  <c:v>-3.9442843786443595</c:v>
                </c:pt>
                <c:pt idx="107">
                  <c:v>-3.5476963478552279</c:v>
                </c:pt>
                <c:pt idx="108">
                  <c:v>-3.4399805542268043</c:v>
                </c:pt>
                <c:pt idx="109">
                  <c:v>-3.7029804084805065</c:v>
                </c:pt>
                <c:pt idx="110">
                  <c:v>-3.988182172151514</c:v>
                </c:pt>
                <c:pt idx="111">
                  <c:v>-4.1895687884248902</c:v>
                </c:pt>
                <c:pt idx="112">
                  <c:v>-5.2438428514825688</c:v>
                </c:pt>
                <c:pt idx="113">
                  <c:v>-4.7623442793359985</c:v>
                </c:pt>
                <c:pt idx="114">
                  <c:v>-4.7342623019536534</c:v>
                </c:pt>
                <c:pt idx="115">
                  <c:v>-4.7509938716624935</c:v>
                </c:pt>
                <c:pt idx="116">
                  <c:v>-4.0571094377751011</c:v>
                </c:pt>
                <c:pt idx="117">
                  <c:v>-3.8150920654571534</c:v>
                </c:pt>
                <c:pt idx="118">
                  <c:v>-5.3511099252319365</c:v>
                </c:pt>
                <c:pt idx="119">
                  <c:v>-4.737777634896867</c:v>
                </c:pt>
                <c:pt idx="120">
                  <c:v>-5.8545656619433455</c:v>
                </c:pt>
                <c:pt idx="121">
                  <c:v>-4.5972774341241047</c:v>
                </c:pt>
                <c:pt idx="122">
                  <c:v>-3.8209626947237672</c:v>
                </c:pt>
                <c:pt idx="123">
                  <c:v>-4.1354744875721021</c:v>
                </c:pt>
                <c:pt idx="124">
                  <c:v>-3.7150010161925939</c:v>
                </c:pt>
                <c:pt idx="125">
                  <c:v>-3.772508856700258</c:v>
                </c:pt>
                <c:pt idx="126">
                  <c:v>-3.9902985877428891</c:v>
                </c:pt>
                <c:pt idx="127">
                  <c:v>-4.6399110928222793</c:v>
                </c:pt>
                <c:pt idx="128">
                  <c:v>-4.2068838366636925</c:v>
                </c:pt>
                <c:pt idx="129">
                  <c:v>-4.5426798405506439</c:v>
                </c:pt>
                <c:pt idx="130">
                  <c:v>-4.7572638362853477</c:v>
                </c:pt>
                <c:pt idx="131">
                  <c:v>-4.4154089189733154</c:v>
                </c:pt>
                <c:pt idx="132">
                  <c:v>-4.2927767622031645</c:v>
                </c:pt>
                <c:pt idx="133">
                  <c:v>-4.4763603561688301</c:v>
                </c:pt>
                <c:pt idx="134">
                  <c:v>-4.7465826021460797</c:v>
                </c:pt>
                <c:pt idx="135">
                  <c:v>-4.5232530636863002</c:v>
                </c:pt>
                <c:pt idx="136">
                  <c:v>-4.6757464254028136</c:v>
                </c:pt>
                <c:pt idx="137">
                  <c:v>-5.7899930795430894</c:v>
                </c:pt>
                <c:pt idx="138">
                  <c:v>-5.3301973470842547</c:v>
                </c:pt>
                <c:pt idx="139">
                  <c:v>-5.5969150930652418</c:v>
                </c:pt>
                <c:pt idx="140">
                  <c:v>-5.1999435477230129</c:v>
                </c:pt>
                <c:pt idx="141">
                  <c:v>-4.7546437842015683</c:v>
                </c:pt>
                <c:pt idx="142">
                  <c:v>-5.3909505240804432</c:v>
                </c:pt>
                <c:pt idx="143">
                  <c:v>-5.2901247655637196</c:v>
                </c:pt>
                <c:pt idx="144">
                  <c:v>-4.5246320097750203</c:v>
                </c:pt>
                <c:pt idx="145">
                  <c:v>-3.7266591797624953</c:v>
                </c:pt>
                <c:pt idx="146">
                  <c:v>-3.7180521190430476</c:v>
                </c:pt>
                <c:pt idx="147">
                  <c:v>-3.4769958834612518</c:v>
                </c:pt>
                <c:pt idx="148">
                  <c:v>-3.30318460416323</c:v>
                </c:pt>
                <c:pt idx="149">
                  <c:v>-3.2630880653312935</c:v>
                </c:pt>
                <c:pt idx="150">
                  <c:v>-3.3121542491949532</c:v>
                </c:pt>
                <c:pt idx="151">
                  <c:v>-3.1355492823452784</c:v>
                </c:pt>
                <c:pt idx="152">
                  <c:v>-3.0729251229990697</c:v>
                </c:pt>
                <c:pt idx="153">
                  <c:v>-3.0460382457105322</c:v>
                </c:pt>
                <c:pt idx="154">
                  <c:v>-3.1906102302406278</c:v>
                </c:pt>
                <c:pt idx="155">
                  <c:v>-3.3660801292935827</c:v>
                </c:pt>
                <c:pt idx="156">
                  <c:v>-3.3432477446392346</c:v>
                </c:pt>
                <c:pt idx="157">
                  <c:v>-3.2726107408386778</c:v>
                </c:pt>
                <c:pt idx="158">
                  <c:v>-3.3287318331474007</c:v>
                </c:pt>
                <c:pt idx="159">
                  <c:v>-3.0897394225066526</c:v>
                </c:pt>
                <c:pt idx="160">
                  <c:v>-3.0093330959728348</c:v>
                </c:pt>
                <c:pt idx="161">
                  <c:v>-3</c:v>
                </c:pt>
              </c:numCache>
            </c:numRef>
          </c:val>
        </c:ser>
        <c:ser>
          <c:idx val="23"/>
          <c:order val="23"/>
          <c:tx>
            <c:strRef>
              <c:f>four!$AG$9</c:f>
              <c:strCache>
                <c:ptCount val="1"/>
                <c:pt idx="0">
                  <c:v>0.24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four!$AG$10:$AG$171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-3.061929432404233</c:v>
                </c:pt>
                <c:pt idx="3">
                  <c:v>-3.9345916658693136</c:v>
                </c:pt>
                <c:pt idx="4">
                  <c:v>-4.4364414499776039</c:v>
                </c:pt>
                <c:pt idx="5">
                  <c:v>-3.6094920454095707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-3.1486886204364199</c:v>
                </c:pt>
                <c:pt idx="16">
                  <c:v>-3.1413999579442806</c:v>
                </c:pt>
                <c:pt idx="17">
                  <c:v>-3.0681407974600634</c:v>
                </c:pt>
                <c:pt idx="18">
                  <c:v>-3.1367005511923711</c:v>
                </c:pt>
                <c:pt idx="19">
                  <c:v>-3</c:v>
                </c:pt>
                <c:pt idx="20">
                  <c:v>-3.0222150525030993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-3.0504051699121</c:v>
                </c:pt>
                <c:pt idx="26">
                  <c:v>-3.242293413771848</c:v>
                </c:pt>
                <c:pt idx="27">
                  <c:v>-3.2630091917686812</c:v>
                </c:pt>
                <c:pt idx="28">
                  <c:v>-3.3999540429282034</c:v>
                </c:pt>
                <c:pt idx="29">
                  <c:v>-3.2034302049703047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-3.0862815217999797</c:v>
                </c:pt>
                <c:pt idx="47">
                  <c:v>-3.1671516389943895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-3.0065116198521911</c:v>
                </c:pt>
                <c:pt idx="75">
                  <c:v>-3.1688057547311468</c:v>
                </c:pt>
                <c:pt idx="76">
                  <c:v>-3.1908078388427468</c:v>
                </c:pt>
                <c:pt idx="77">
                  <c:v>-3.4687174931926577</c:v>
                </c:pt>
                <c:pt idx="78">
                  <c:v>-3.4732286866594344</c:v>
                </c:pt>
                <c:pt idx="79">
                  <c:v>-3.3808712855173511</c:v>
                </c:pt>
                <c:pt idx="80">
                  <c:v>-3.4328473204665206</c:v>
                </c:pt>
                <c:pt idx="81">
                  <c:v>-3.3621838957481867</c:v>
                </c:pt>
                <c:pt idx="82">
                  <c:v>-3.2596967916112058</c:v>
                </c:pt>
                <c:pt idx="83">
                  <c:v>-3.256835006220776</c:v>
                </c:pt>
                <c:pt idx="84">
                  <c:v>-3.5460830432971227</c:v>
                </c:pt>
                <c:pt idx="85">
                  <c:v>-3.4904915702846835</c:v>
                </c:pt>
                <c:pt idx="86">
                  <c:v>-3.749476356314565</c:v>
                </c:pt>
                <c:pt idx="87">
                  <c:v>-3.9990537753330901</c:v>
                </c:pt>
                <c:pt idx="88">
                  <c:v>-4.9770551417304665</c:v>
                </c:pt>
                <c:pt idx="89">
                  <c:v>-5.7213801290927533</c:v>
                </c:pt>
                <c:pt idx="90">
                  <c:v>-5.286958773636111</c:v>
                </c:pt>
                <c:pt idx="91">
                  <c:v>-4.3638545909587991</c:v>
                </c:pt>
                <c:pt idx="92">
                  <c:v>-3.5507231107479229</c:v>
                </c:pt>
                <c:pt idx="93">
                  <c:v>-3.5262350579540991</c:v>
                </c:pt>
                <c:pt idx="94">
                  <c:v>-3.8593107490767942</c:v>
                </c:pt>
                <c:pt idx="95">
                  <c:v>-3.9806254174400348</c:v>
                </c:pt>
                <c:pt idx="96">
                  <c:v>-4.1943976582926599</c:v>
                </c:pt>
                <c:pt idx="97">
                  <c:v>-5.0483845559651623</c:v>
                </c:pt>
                <c:pt idx="98">
                  <c:v>-5.2267154127894173</c:v>
                </c:pt>
                <c:pt idx="99">
                  <c:v>-4.1431191029135812</c:v>
                </c:pt>
                <c:pt idx="100">
                  <c:v>-3.8774078881787228</c:v>
                </c:pt>
                <c:pt idx="101">
                  <c:v>-3.8621745950495989</c:v>
                </c:pt>
                <c:pt idx="102">
                  <c:v>-4.2911516138446517</c:v>
                </c:pt>
                <c:pt idx="103">
                  <c:v>-4.63712270722369</c:v>
                </c:pt>
                <c:pt idx="104">
                  <c:v>-4.6924596743743834</c:v>
                </c:pt>
                <c:pt idx="105">
                  <c:v>-4.2320200818916591</c:v>
                </c:pt>
                <c:pt idx="106">
                  <c:v>-3.9268906430418711</c:v>
                </c:pt>
                <c:pt idx="107">
                  <c:v>-3.5620192390605649</c:v>
                </c:pt>
                <c:pt idx="108">
                  <c:v>-3.4779375979018963</c:v>
                </c:pt>
                <c:pt idx="109">
                  <c:v>-3.7406676948268633</c:v>
                </c:pt>
                <c:pt idx="110">
                  <c:v>-4.0326731285044799</c:v>
                </c:pt>
                <c:pt idx="111">
                  <c:v>-4.1927886206984688</c:v>
                </c:pt>
                <c:pt idx="112">
                  <c:v>-5.1719635679999287</c:v>
                </c:pt>
                <c:pt idx="113">
                  <c:v>-4.701293966008663</c:v>
                </c:pt>
                <c:pt idx="114">
                  <c:v>-4.6480781323717721</c:v>
                </c:pt>
                <c:pt idx="115">
                  <c:v>-4.6209157933303793</c:v>
                </c:pt>
                <c:pt idx="116">
                  <c:v>-4.0594615703164783</c:v>
                </c:pt>
                <c:pt idx="117">
                  <c:v>-3.8348616325079177</c:v>
                </c:pt>
                <c:pt idx="118">
                  <c:v>-5.2490437763906375</c:v>
                </c:pt>
                <c:pt idx="119">
                  <c:v>-4.7275780446708175</c:v>
                </c:pt>
                <c:pt idx="120">
                  <c:v>-5.8578985950806413</c:v>
                </c:pt>
                <c:pt idx="121">
                  <c:v>-4.7368205146375884</c:v>
                </c:pt>
                <c:pt idx="122">
                  <c:v>-3.9293329213124824</c:v>
                </c:pt>
                <c:pt idx="123">
                  <c:v>-4.2754707090033977</c:v>
                </c:pt>
                <c:pt idx="124">
                  <c:v>-3.8151734776946831</c:v>
                </c:pt>
                <c:pt idx="125">
                  <c:v>-3.8917787077088524</c:v>
                </c:pt>
                <c:pt idx="126">
                  <c:v>-4.0833834789849321</c:v>
                </c:pt>
                <c:pt idx="127">
                  <c:v>-4.6947426579653069</c:v>
                </c:pt>
                <c:pt idx="128">
                  <c:v>-4.2015667964696961</c:v>
                </c:pt>
                <c:pt idx="129">
                  <c:v>-4.5256363031285627</c:v>
                </c:pt>
                <c:pt idx="130">
                  <c:v>-4.6629900797341133</c:v>
                </c:pt>
                <c:pt idx="131">
                  <c:v>-4.3726939308166362</c:v>
                </c:pt>
                <c:pt idx="132">
                  <c:v>-4.2811407601070064</c:v>
                </c:pt>
                <c:pt idx="133">
                  <c:v>-4.4682095374884883</c:v>
                </c:pt>
                <c:pt idx="134">
                  <c:v>-4.6801356795543798</c:v>
                </c:pt>
                <c:pt idx="135">
                  <c:v>-4.4775119700837198</c:v>
                </c:pt>
                <c:pt idx="136">
                  <c:v>-4.6022422299712318</c:v>
                </c:pt>
                <c:pt idx="137">
                  <c:v>-5.3755276659464304</c:v>
                </c:pt>
                <c:pt idx="138">
                  <c:v>-5.99128717617248</c:v>
                </c:pt>
                <c:pt idx="139">
                  <c:v>-6.4770106736235373</c:v>
                </c:pt>
                <c:pt idx="140">
                  <c:v>-5.737133715711586</c:v>
                </c:pt>
                <c:pt idx="141">
                  <c:v>-5.1177796220238223</c:v>
                </c:pt>
                <c:pt idx="142">
                  <c:v>-6.1857437119887955</c:v>
                </c:pt>
                <c:pt idx="143">
                  <c:v>-5.9533685687959741</c:v>
                </c:pt>
                <c:pt idx="144">
                  <c:v>-4.8907973933442204</c:v>
                </c:pt>
                <c:pt idx="145">
                  <c:v>-3.9320892254618398</c:v>
                </c:pt>
                <c:pt idx="146">
                  <c:v>-3.9270433108763676</c:v>
                </c:pt>
                <c:pt idx="147">
                  <c:v>-3.6458806944668565</c:v>
                </c:pt>
                <c:pt idx="148">
                  <c:v>-3.4638827345771519</c:v>
                </c:pt>
                <c:pt idx="149">
                  <c:v>-3.4192085167192707</c:v>
                </c:pt>
                <c:pt idx="150">
                  <c:v>-3.4744523020756901</c:v>
                </c:pt>
                <c:pt idx="151">
                  <c:v>-3.2892064943794481</c:v>
                </c:pt>
                <c:pt idx="152">
                  <c:v>-3.2319637746535586</c:v>
                </c:pt>
                <c:pt idx="153">
                  <c:v>-3.202840131606965</c:v>
                </c:pt>
                <c:pt idx="154">
                  <c:v>-3.3606306229117799</c:v>
                </c:pt>
                <c:pt idx="155">
                  <c:v>-3.5497163808801817</c:v>
                </c:pt>
                <c:pt idx="156">
                  <c:v>-3.5281844886276397</c:v>
                </c:pt>
                <c:pt idx="157">
                  <c:v>-3.4461267645481439</c:v>
                </c:pt>
                <c:pt idx="158">
                  <c:v>-3.5029993653009934</c:v>
                </c:pt>
                <c:pt idx="159">
                  <c:v>-3.2337321590662342</c:v>
                </c:pt>
                <c:pt idx="160">
                  <c:v>-3.1440250231251539</c:v>
                </c:pt>
                <c:pt idx="161">
                  <c:v>-3</c:v>
                </c:pt>
              </c:numCache>
            </c:numRef>
          </c:val>
        </c:ser>
        <c:ser>
          <c:idx val="24"/>
          <c:order val="24"/>
          <c:tx>
            <c:strRef>
              <c:f>four!$AH$9</c:f>
              <c:strCache>
                <c:ptCount val="1"/>
                <c:pt idx="0">
                  <c:v>0.25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four!$AH$10:$AH$171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-3.7016956315854266</c:v>
                </c:pt>
                <c:pt idx="4">
                  <c:v>-5.1186869275655873</c:v>
                </c:pt>
                <c:pt idx="5">
                  <c:v>-3.9009293927272419</c:v>
                </c:pt>
                <c:pt idx="6">
                  <c:v>-3.1166974104786824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-3.0110948763634058</c:v>
                </c:pt>
                <c:pt idx="14">
                  <c:v>-3.0415627793364006</c:v>
                </c:pt>
                <c:pt idx="15">
                  <c:v>-3.2596052455485451</c:v>
                </c:pt>
                <c:pt idx="16">
                  <c:v>-3.2434092610653065</c:v>
                </c:pt>
                <c:pt idx="17">
                  <c:v>-3.160395028816696</c:v>
                </c:pt>
                <c:pt idx="18">
                  <c:v>-3.2328814473124314</c:v>
                </c:pt>
                <c:pt idx="19">
                  <c:v>-3.0671569029403898</c:v>
                </c:pt>
                <c:pt idx="20">
                  <c:v>-3.1184377922752624</c:v>
                </c:pt>
                <c:pt idx="21">
                  <c:v>-3</c:v>
                </c:pt>
                <c:pt idx="22">
                  <c:v>-3.0045542227692374</c:v>
                </c:pt>
                <c:pt idx="23">
                  <c:v>-3</c:v>
                </c:pt>
                <c:pt idx="24">
                  <c:v>-3.019904327908316</c:v>
                </c:pt>
                <c:pt idx="25">
                  <c:v>-3.1245829805560046</c:v>
                </c:pt>
                <c:pt idx="26">
                  <c:v>-3.3033050611815757</c:v>
                </c:pt>
                <c:pt idx="27">
                  <c:v>-3.3275597736837494</c:v>
                </c:pt>
                <c:pt idx="28">
                  <c:v>-3.4431193559383821</c:v>
                </c:pt>
                <c:pt idx="29">
                  <c:v>-3.2576224354258811</c:v>
                </c:pt>
                <c:pt idx="30">
                  <c:v>-3.0416308299537302</c:v>
                </c:pt>
                <c:pt idx="31">
                  <c:v>-3.0303212338546466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-3.0117313794173262</c:v>
                </c:pt>
                <c:pt idx="45">
                  <c:v>-3.0123524771366279</c:v>
                </c:pt>
                <c:pt idx="46">
                  <c:v>-3.1983137433833146</c:v>
                </c:pt>
                <c:pt idx="47">
                  <c:v>-3.2798482454408622</c:v>
                </c:pt>
                <c:pt idx="48">
                  <c:v>-3.0464127557492962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-3.1063381331177058</c:v>
                </c:pt>
                <c:pt idx="75">
                  <c:v>-3.2787758537967302</c:v>
                </c:pt>
                <c:pt idx="76">
                  <c:v>-3.3023371244824715</c:v>
                </c:pt>
                <c:pt idx="77">
                  <c:v>-3.6026539608500436</c:v>
                </c:pt>
                <c:pt idx="78">
                  <c:v>-3.6016474514639367</c:v>
                </c:pt>
                <c:pt idx="79">
                  <c:v>-3.4971127270422344</c:v>
                </c:pt>
                <c:pt idx="80">
                  <c:v>-3.5536549206616499</c:v>
                </c:pt>
                <c:pt idx="81">
                  <c:v>-3.4685484142046037</c:v>
                </c:pt>
                <c:pt idx="82">
                  <c:v>-3.3605651891531623</c:v>
                </c:pt>
                <c:pt idx="83">
                  <c:v>-3.3645929485637063</c:v>
                </c:pt>
                <c:pt idx="84">
                  <c:v>-3.6641711343298513</c:v>
                </c:pt>
                <c:pt idx="85">
                  <c:v>-3.5884577242057314</c:v>
                </c:pt>
                <c:pt idx="86">
                  <c:v>-3.8534174794380212</c:v>
                </c:pt>
                <c:pt idx="87">
                  <c:v>-4.0815868391511128</c:v>
                </c:pt>
                <c:pt idx="88">
                  <c:v>-5.0485081260496747</c:v>
                </c:pt>
                <c:pt idx="89">
                  <c:v>-5.8378125630373594</c:v>
                </c:pt>
                <c:pt idx="90">
                  <c:v>-5.3163958011191523</c:v>
                </c:pt>
                <c:pt idx="91">
                  <c:v>-4.4575086580961329</c:v>
                </c:pt>
                <c:pt idx="92">
                  <c:v>-3.6138520404903836</c:v>
                </c:pt>
                <c:pt idx="93">
                  <c:v>-3.5747694669598684</c:v>
                </c:pt>
                <c:pt idx="94">
                  <c:v>-3.9093079445439178</c:v>
                </c:pt>
                <c:pt idx="95">
                  <c:v>-4.0253617907861541</c:v>
                </c:pt>
                <c:pt idx="96">
                  <c:v>-4.1963194821490601</c:v>
                </c:pt>
                <c:pt idx="97">
                  <c:v>-4.9222172194698377</c:v>
                </c:pt>
                <c:pt idx="98">
                  <c:v>-5.0965547674297129</c:v>
                </c:pt>
                <c:pt idx="99">
                  <c:v>-4.1415872818017334</c:v>
                </c:pt>
                <c:pt idx="100">
                  <c:v>-3.9040806297624249</c:v>
                </c:pt>
                <c:pt idx="101">
                  <c:v>-3.8795152788421707</c:v>
                </c:pt>
                <c:pt idx="102">
                  <c:v>-4.283180894154901</c:v>
                </c:pt>
                <c:pt idx="103">
                  <c:v>-4.5699418066043966</c:v>
                </c:pt>
                <c:pt idx="104">
                  <c:v>-4.6049904521411875</c:v>
                </c:pt>
                <c:pt idx="105">
                  <c:v>-4.1775330376387192</c:v>
                </c:pt>
                <c:pt idx="106">
                  <c:v>-3.9129041435163163</c:v>
                </c:pt>
                <c:pt idx="107">
                  <c:v>-3.5764019345171412</c:v>
                </c:pt>
                <c:pt idx="108">
                  <c:v>-3.5142375605911265</c:v>
                </c:pt>
                <c:pt idx="109">
                  <c:v>-3.7764739465368753</c:v>
                </c:pt>
                <c:pt idx="110">
                  <c:v>-4.0752957483836738</c:v>
                </c:pt>
                <c:pt idx="111">
                  <c:v>-4.1968184149698748</c:v>
                </c:pt>
                <c:pt idx="112">
                  <c:v>-5.1142510826759366</c:v>
                </c:pt>
                <c:pt idx="113">
                  <c:v>-4.6519848402627817</c:v>
                </c:pt>
                <c:pt idx="114">
                  <c:v>-4.5790308155786512</c:v>
                </c:pt>
                <c:pt idx="115">
                  <c:v>-4.5197487389341342</c:v>
                </c:pt>
                <c:pt idx="116">
                  <c:v>-4.0643528439934684</c:v>
                </c:pt>
                <c:pt idx="117">
                  <c:v>-3.8551475204976957</c:v>
                </c:pt>
                <c:pt idx="118">
                  <c:v>-5.1705782794827915</c:v>
                </c:pt>
                <c:pt idx="119">
                  <c:v>-4.723721766899736</c:v>
                </c:pt>
                <c:pt idx="120">
                  <c:v>-5.8709058117172583</c:v>
                </c:pt>
                <c:pt idx="121">
                  <c:v>-4.8801841718874321</c:v>
                </c:pt>
                <c:pt idx="122">
                  <c:v>-4.0385247355570142</c:v>
                </c:pt>
                <c:pt idx="123">
                  <c:v>-4.4204870449306748</c:v>
                </c:pt>
                <c:pt idx="124">
                  <c:v>-3.9157895901104207</c:v>
                </c:pt>
                <c:pt idx="125">
                  <c:v>-4.0136064963661102</c:v>
                </c:pt>
                <c:pt idx="126">
                  <c:v>-4.1761477436205432</c:v>
                </c:pt>
                <c:pt idx="127">
                  <c:v>-4.7470016433328679</c:v>
                </c:pt>
                <c:pt idx="128">
                  <c:v>-4.1986791043707878</c:v>
                </c:pt>
                <c:pt idx="129">
                  <c:v>-4.5124647592458773</c:v>
                </c:pt>
                <c:pt idx="130">
                  <c:v>-4.5880377872477913</c:v>
                </c:pt>
                <c:pt idx="131">
                  <c:v>-4.3381575113695634</c:v>
                </c:pt>
                <c:pt idx="132">
                  <c:v>-4.2728773853403119</c:v>
                </c:pt>
                <c:pt idx="133">
                  <c:v>-4.4626041353236934</c:v>
                </c:pt>
                <c:pt idx="134">
                  <c:v>-4.6263123650833009</c:v>
                </c:pt>
                <c:pt idx="135">
                  <c:v>-4.4404359246509282</c:v>
                </c:pt>
                <c:pt idx="136">
                  <c:v>-4.5442197349068358</c:v>
                </c:pt>
                <c:pt idx="137">
                  <c:v>-5.1179009567279836</c:v>
                </c:pt>
                <c:pt idx="138">
                  <c:v>-7.7157915616664958</c:v>
                </c:pt>
                <c:pt idx="139">
                  <c:v>-7.9092090969882527</c:v>
                </c:pt>
                <c:pt idx="140">
                  <c:v>-6.7299480631762565</c:v>
                </c:pt>
                <c:pt idx="141">
                  <c:v>-5.6096284174495956</c:v>
                </c:pt>
                <c:pt idx="142">
                  <c:v>-8</c:v>
                </c:pt>
                <c:pt idx="143">
                  <c:v>-7.7512719636993612</c:v>
                </c:pt>
                <c:pt idx="144">
                  <c:v>-5.3895717322969201</c:v>
                </c:pt>
                <c:pt idx="145">
                  <c:v>-4.1583419497988503</c:v>
                </c:pt>
                <c:pt idx="146">
                  <c:v>-4.1576133298379832</c:v>
                </c:pt>
                <c:pt idx="147">
                  <c:v>-3.8244360961723221</c:v>
                </c:pt>
                <c:pt idx="148">
                  <c:v>-3.6320278706749556</c:v>
                </c:pt>
                <c:pt idx="149">
                  <c:v>-3.5812879988534991</c:v>
                </c:pt>
                <c:pt idx="150">
                  <c:v>-3.6441495215403155</c:v>
                </c:pt>
                <c:pt idx="151">
                  <c:v>-3.4489257484879539</c:v>
                </c:pt>
                <c:pt idx="152">
                  <c:v>-3.3981585286566185</c:v>
                </c:pt>
                <c:pt idx="153">
                  <c:v>-3.3661649946218701</c:v>
                </c:pt>
                <c:pt idx="154">
                  <c:v>-3.5395773381698414</c:v>
                </c:pt>
                <c:pt idx="155">
                  <c:v>-3.7452003129186955</c:v>
                </c:pt>
                <c:pt idx="156">
                  <c:v>-3.7254887719299785</c:v>
                </c:pt>
                <c:pt idx="157">
                  <c:v>-3.6289355345109282</c:v>
                </c:pt>
                <c:pt idx="158">
                  <c:v>-3.6865486724969858</c:v>
                </c:pt>
                <c:pt idx="159">
                  <c:v>-3.3810953139086273</c:v>
                </c:pt>
                <c:pt idx="160">
                  <c:v>-3.2803817268250142</c:v>
                </c:pt>
                <c:pt idx="161">
                  <c:v>-3.0345991493151074</c:v>
                </c:pt>
              </c:numCache>
            </c:numRef>
          </c:val>
        </c:ser>
        <c:ser>
          <c:idx val="25"/>
          <c:order val="25"/>
          <c:tx>
            <c:strRef>
              <c:f>four!$AI$9</c:f>
              <c:strCache>
                <c:ptCount val="1"/>
                <c:pt idx="0">
                  <c:v>0.26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four!$AI$10:$AI$171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-3.5274110893122042</c:v>
                </c:pt>
                <c:pt idx="4">
                  <c:v>-7.3381705940092141</c:v>
                </c:pt>
                <c:pt idx="5">
                  <c:v>-4.2695750228944291</c:v>
                </c:pt>
                <c:pt idx="6">
                  <c:v>-3.2713559264717804</c:v>
                </c:pt>
                <c:pt idx="7">
                  <c:v>-3.0220595998456474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-3.1278148510753025</c:v>
                </c:pt>
                <c:pt idx="14">
                  <c:v>-3.1458994344974367</c:v>
                </c:pt>
                <c:pt idx="15">
                  <c:v>-3.3705805666473965</c:v>
                </c:pt>
                <c:pt idx="16">
                  <c:v>-3.3449237732753327</c:v>
                </c:pt>
                <c:pt idx="17">
                  <c:v>-3.2510752697165151</c:v>
                </c:pt>
                <c:pt idx="18">
                  <c:v>-3.3273412249255623</c:v>
                </c:pt>
                <c:pt idx="19">
                  <c:v>-3.1514044847334861</c:v>
                </c:pt>
                <c:pt idx="20">
                  <c:v>-3.2135779434578708</c:v>
                </c:pt>
                <c:pt idx="21">
                  <c:v>-3</c:v>
                </c:pt>
                <c:pt idx="22">
                  <c:v>-3.0946845647859957</c:v>
                </c:pt>
                <c:pt idx="23">
                  <c:v>-3</c:v>
                </c:pt>
                <c:pt idx="24">
                  <c:v>-3.1074377494707637</c:v>
                </c:pt>
                <c:pt idx="25">
                  <c:v>-3.1955392938174598</c:v>
                </c:pt>
                <c:pt idx="26">
                  <c:v>-3.3597205697047188</c:v>
                </c:pt>
                <c:pt idx="27">
                  <c:v>-3.3884447664074444</c:v>
                </c:pt>
                <c:pt idx="28">
                  <c:v>-3.4818140420150234</c:v>
                </c:pt>
                <c:pt idx="29">
                  <c:v>-3.3078544756726398</c:v>
                </c:pt>
                <c:pt idx="30">
                  <c:v>-3.0971000082463105</c:v>
                </c:pt>
                <c:pt idx="31">
                  <c:v>-3.0975053691407712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-3.1101537536514718</c:v>
                </c:pt>
                <c:pt idx="45">
                  <c:v>-3.1164607173230494</c:v>
                </c:pt>
                <c:pt idx="46">
                  <c:v>-3.3111574067010996</c:v>
                </c:pt>
                <c:pt idx="47">
                  <c:v>-3.3938291552213102</c:v>
                </c:pt>
                <c:pt idx="48">
                  <c:v>-3.1593796190211725</c:v>
                </c:pt>
                <c:pt idx="49">
                  <c:v>-3.003593097959337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-3.0520811736182876</c:v>
                </c:pt>
                <c:pt idx="74">
                  <c:v>-3.2067025655621393</c:v>
                </c:pt>
                <c:pt idx="75">
                  <c:v>-3.3905695181621622</c:v>
                </c:pt>
                <c:pt idx="76">
                  <c:v>-3.4156555187798849</c:v>
                </c:pt>
                <c:pt idx="77">
                  <c:v>-3.7420699517503433</c:v>
                </c:pt>
                <c:pt idx="78">
                  <c:v>-3.7343638829598369</c:v>
                </c:pt>
                <c:pt idx="79">
                  <c:v>-3.6160139500755801</c:v>
                </c:pt>
                <c:pt idx="80">
                  <c:v>-3.6774242357609208</c:v>
                </c:pt>
                <c:pt idx="81">
                  <c:v>-3.5766752265968744</c:v>
                </c:pt>
                <c:pt idx="82">
                  <c:v>-3.4624763137140064</c:v>
                </c:pt>
                <c:pt idx="83">
                  <c:v>-3.4743141555820554</c:v>
                </c:pt>
                <c:pt idx="84">
                  <c:v>-3.7855315484676026</c:v>
                </c:pt>
                <c:pt idx="85">
                  <c:v>-3.6879381268399674</c:v>
                </c:pt>
                <c:pt idx="86">
                  <c:v>-3.9595650732170808</c:v>
                </c:pt>
                <c:pt idx="87">
                  <c:v>-4.1642249387438435</c:v>
                </c:pt>
                <c:pt idx="88">
                  <c:v>-5.1196124521845094</c:v>
                </c:pt>
                <c:pt idx="89">
                  <c:v>-5.9593207036043188</c:v>
                </c:pt>
                <c:pt idx="90">
                  <c:v>-5.3458785118091665</c:v>
                </c:pt>
                <c:pt idx="91">
                  <c:v>-4.5525612128701178</c:v>
                </c:pt>
                <c:pt idx="92">
                  <c:v>-3.6760772673944926</c:v>
                </c:pt>
                <c:pt idx="93">
                  <c:v>-3.6219966590887069</c:v>
                </c:pt>
                <c:pt idx="94">
                  <c:v>-3.957989991594447</c:v>
                </c:pt>
                <c:pt idx="95">
                  <c:v>-4.0687530441998208</c:v>
                </c:pt>
                <c:pt idx="96">
                  <c:v>-4.1992228598067785</c:v>
                </c:pt>
                <c:pt idx="97">
                  <c:v>-4.8218013467182947</c:v>
                </c:pt>
                <c:pt idx="98">
                  <c:v>-4.994046706386718</c:v>
                </c:pt>
                <c:pt idx="99">
                  <c:v>-4.1421809492123982</c:v>
                </c:pt>
                <c:pt idx="100">
                  <c:v>-3.9306239099747464</c:v>
                </c:pt>
                <c:pt idx="101">
                  <c:v>-3.8971258132061393</c:v>
                </c:pt>
                <c:pt idx="102">
                  <c:v>-4.2773338170768023</c:v>
                </c:pt>
                <c:pt idx="103">
                  <c:v>-4.5151766811190024</c:v>
                </c:pt>
                <c:pt idx="104">
                  <c:v>-4.5341214098350004</c:v>
                </c:pt>
                <c:pt idx="105">
                  <c:v>-4.1324293045146661</c:v>
                </c:pt>
                <c:pt idx="106">
                  <c:v>-3.9018318368612674</c:v>
                </c:pt>
                <c:pt idx="107">
                  <c:v>-3.5908613931620876</c:v>
                </c:pt>
                <c:pt idx="108">
                  <c:v>-3.5490157874145445</c:v>
                </c:pt>
                <c:pt idx="109">
                  <c:v>-3.8105377690516993</c:v>
                </c:pt>
                <c:pt idx="110">
                  <c:v>-4.1161856564887307</c:v>
                </c:pt>
                <c:pt idx="111">
                  <c:v>-4.2015752224337195</c:v>
                </c:pt>
                <c:pt idx="112">
                  <c:v>-5.0675837659031773</c:v>
                </c:pt>
                <c:pt idx="113">
                  <c:v>-4.6119904388198005</c:v>
                </c:pt>
                <c:pt idx="114">
                  <c:v>-4.5230632283334753</c:v>
                </c:pt>
                <c:pt idx="115">
                  <c:v>-4.4392602273034836</c:v>
                </c:pt>
                <c:pt idx="116">
                  <c:v>-4.0715258634113827</c:v>
                </c:pt>
                <c:pt idx="117">
                  <c:v>-3.875959670961366</c:v>
                </c:pt>
                <c:pt idx="118">
                  <c:v>-5.1096076906376116</c:v>
                </c:pt>
                <c:pt idx="119">
                  <c:v>-4.7254118947825763</c:v>
                </c:pt>
                <c:pt idx="120">
                  <c:v>-5.8928260883975891</c:v>
                </c:pt>
                <c:pt idx="121">
                  <c:v>-5.0282464534288014</c:v>
                </c:pt>
                <c:pt idx="122">
                  <c:v>-4.1489026558992439</c:v>
                </c:pt>
                <c:pt idx="123">
                  <c:v>-4.5718153431663628</c:v>
                </c:pt>
                <c:pt idx="124">
                  <c:v>-4.0171802904566647</c:v>
                </c:pt>
                <c:pt idx="125">
                  <c:v>-4.1387096298657333</c:v>
                </c:pt>
                <c:pt idx="126">
                  <c:v>-4.2688150705110077</c:v>
                </c:pt>
                <c:pt idx="127">
                  <c:v>-4.7967937340066262</c:v>
                </c:pt>
                <c:pt idx="128">
                  <c:v>-4.1979225782459748</c:v>
                </c:pt>
                <c:pt idx="129">
                  <c:v>-4.5026065885234425</c:v>
                </c:pt>
                <c:pt idx="130">
                  <c:v>-4.5276449849317819</c:v>
                </c:pt>
                <c:pt idx="131">
                  <c:v>-4.3103071790417307</c:v>
                </c:pt>
                <c:pt idx="132">
                  <c:v>-4.2675320951731299</c:v>
                </c:pt>
                <c:pt idx="133">
                  <c:v>-4.4592163001456386</c:v>
                </c:pt>
                <c:pt idx="134">
                  <c:v>-4.5824245707570563</c:v>
                </c:pt>
                <c:pt idx="135">
                  <c:v>-4.4104088975678213</c:v>
                </c:pt>
                <c:pt idx="136">
                  <c:v>-4.4982130291788565</c:v>
                </c:pt>
                <c:pt idx="137">
                  <c:v>-4.9388837432666506</c:v>
                </c:pt>
                <c:pt idx="138">
                  <c:v>-6.6045112663958569</c:v>
                </c:pt>
                <c:pt idx="139">
                  <c:v>-6.1955180628173796</c:v>
                </c:pt>
                <c:pt idx="140">
                  <c:v>-7.4157044283854354</c:v>
                </c:pt>
                <c:pt idx="141">
                  <c:v>-6.4396948827451235</c:v>
                </c:pt>
                <c:pt idx="142">
                  <c:v>-6.1661322693651357</c:v>
                </c:pt>
                <c:pt idx="143">
                  <c:v>-6.5079749138349818</c:v>
                </c:pt>
                <c:pt idx="144">
                  <c:v>-6.2443945346473262</c:v>
                </c:pt>
                <c:pt idx="145">
                  <c:v>-4.4139188176243245</c:v>
                </c:pt>
                <c:pt idx="146">
                  <c:v>-4.4186919608912563</c:v>
                </c:pt>
                <c:pt idx="147">
                  <c:v>-4.0154151817596828</c:v>
                </c:pt>
                <c:pt idx="148">
                  <c:v>-3.8095233910948281</c:v>
                </c:pt>
                <c:pt idx="149">
                  <c:v>-3.7506944884595304</c:v>
                </c:pt>
                <c:pt idx="150">
                  <c:v>-3.8230898485486859</c:v>
                </c:pt>
                <c:pt idx="151">
                  <c:v>-3.6161719701861972</c:v>
                </c:pt>
                <c:pt idx="152">
                  <c:v>-3.5733219330791099</c:v>
                </c:pt>
                <c:pt idx="153">
                  <c:v>-3.5376024772648211</c:v>
                </c:pt>
                <c:pt idx="154">
                  <c:v>-3.7298091563575406</c:v>
                </c:pt>
                <c:pt idx="155">
                  <c:v>-3.9560057912724722</c:v>
                </c:pt>
                <c:pt idx="156">
                  <c:v>-3.9388844254705386</c:v>
                </c:pt>
                <c:pt idx="157">
                  <c:v>-3.8234760024748145</c:v>
                </c:pt>
                <c:pt idx="158">
                  <c:v>-3.8817899025723954</c:v>
                </c:pt>
                <c:pt idx="159">
                  <c:v>-3.5324657970599045</c:v>
                </c:pt>
                <c:pt idx="160">
                  <c:v>-3.418659858616528</c:v>
                </c:pt>
                <c:pt idx="161">
                  <c:v>-3.142982566928787</c:v>
                </c:pt>
              </c:numCache>
            </c:numRef>
          </c:val>
        </c:ser>
        <c:ser>
          <c:idx val="26"/>
          <c:order val="26"/>
          <c:tx>
            <c:strRef>
              <c:f>four!$AJ$9</c:f>
              <c:strCache>
                <c:ptCount val="1"/>
                <c:pt idx="0">
                  <c:v>0.27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four!$AJ$10:$AJ$171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-3.3902858354767491</c:v>
                </c:pt>
                <c:pt idx="4">
                  <c:v>-5.4677426118417713</c:v>
                </c:pt>
                <c:pt idx="5">
                  <c:v>-4.7924650299880138</c:v>
                </c:pt>
                <c:pt idx="6">
                  <c:v>-3.4366170937811344</c:v>
                </c:pt>
                <c:pt idx="7">
                  <c:v>-3.1462713471513046</c:v>
                </c:pt>
                <c:pt idx="8">
                  <c:v>-3.0239649830608508</c:v>
                </c:pt>
                <c:pt idx="9">
                  <c:v>-3.1167564412587989</c:v>
                </c:pt>
                <c:pt idx="10">
                  <c:v>-3</c:v>
                </c:pt>
                <c:pt idx="11">
                  <c:v>-3.0675815229084145</c:v>
                </c:pt>
                <c:pt idx="12">
                  <c:v>-3.0801657249378995</c:v>
                </c:pt>
                <c:pt idx="13">
                  <c:v>-3.246482778583792</c:v>
                </c:pt>
                <c:pt idx="14">
                  <c:v>-3.2503957385555053</c:v>
                </c:pt>
                <c:pt idx="15">
                  <c:v>-3.4817221431531138</c:v>
                </c:pt>
                <c:pt idx="16">
                  <c:v>-3.4460260522690511</c:v>
                </c:pt>
                <c:pt idx="17">
                  <c:v>-3.3401597253653539</c:v>
                </c:pt>
                <c:pt idx="18">
                  <c:v>-3.4199960401970086</c:v>
                </c:pt>
                <c:pt idx="19">
                  <c:v>-3.2336504961632193</c:v>
                </c:pt>
                <c:pt idx="20">
                  <c:v>-3.3076608390753446</c:v>
                </c:pt>
                <c:pt idx="21">
                  <c:v>-3.077549216400457</c:v>
                </c:pt>
                <c:pt idx="22">
                  <c:v>-3.1827703121043323</c:v>
                </c:pt>
                <c:pt idx="23">
                  <c:v>-3.0619358663172136</c:v>
                </c:pt>
                <c:pt idx="24">
                  <c:v>-3.192829314847577</c:v>
                </c:pt>
                <c:pt idx="25">
                  <c:v>-3.2631998478876407</c:v>
                </c:pt>
                <c:pt idx="26">
                  <c:v>-3.4114973429455868</c:v>
                </c:pt>
                <c:pt idx="27">
                  <c:v>-3.4456361163481573</c:v>
                </c:pt>
                <c:pt idx="28">
                  <c:v>-3.5161635155143736</c:v>
                </c:pt>
                <c:pt idx="29">
                  <c:v>-3.3541667388286145</c:v>
                </c:pt>
                <c:pt idx="30">
                  <c:v>-3.1485481798101889</c:v>
                </c:pt>
                <c:pt idx="31">
                  <c:v>-3.1609954995702791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-3.0053072140082855</c:v>
                </c:pt>
                <c:pt idx="39">
                  <c:v>-3.0778343601266833</c:v>
                </c:pt>
                <c:pt idx="40">
                  <c:v>-3.0950458767595848</c:v>
                </c:pt>
                <c:pt idx="41">
                  <c:v>-3</c:v>
                </c:pt>
                <c:pt idx="42">
                  <c:v>-3</c:v>
                </c:pt>
                <c:pt idx="43">
                  <c:v>-3.0550948676782306</c:v>
                </c:pt>
                <c:pt idx="44">
                  <c:v>-3.2075761902135236</c:v>
                </c:pt>
                <c:pt idx="45">
                  <c:v>-3.2207194686131571</c:v>
                </c:pt>
                <c:pt idx="46">
                  <c:v>-3.4250834311703326</c:v>
                </c:pt>
                <c:pt idx="47">
                  <c:v>-3.5094727404865651</c:v>
                </c:pt>
                <c:pt idx="48">
                  <c:v>-3.274777859753411</c:v>
                </c:pt>
                <c:pt idx="49">
                  <c:v>-3.1213518673967195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-3.0421198346315701</c:v>
                </c:pt>
                <c:pt idx="72">
                  <c:v>-3.0419244237750762</c:v>
                </c:pt>
                <c:pt idx="73">
                  <c:v>-3.1502418060821684</c:v>
                </c:pt>
                <c:pt idx="74">
                  <c:v>-3.3079057809497736</c:v>
                </c:pt>
                <c:pt idx="75">
                  <c:v>-3.504714274011151</c:v>
                </c:pt>
                <c:pt idx="76">
                  <c:v>-3.5312729059543546</c:v>
                </c:pt>
                <c:pt idx="77">
                  <c:v>-3.8884001375297172</c:v>
                </c:pt>
                <c:pt idx="78">
                  <c:v>-3.8724679888300022</c:v>
                </c:pt>
                <c:pt idx="79">
                  <c:v>-3.7382760888828241</c:v>
                </c:pt>
                <c:pt idx="80">
                  <c:v>-3.8049069073739616</c:v>
                </c:pt>
                <c:pt idx="81">
                  <c:v>-3.687094778410243</c:v>
                </c:pt>
                <c:pt idx="82">
                  <c:v>-3.5658273989843319</c:v>
                </c:pt>
                <c:pt idx="83">
                  <c:v>-3.5865695565969236</c:v>
                </c:pt>
                <c:pt idx="84">
                  <c:v>-3.9110201837922571</c:v>
                </c:pt>
                <c:pt idx="85">
                  <c:v>-3.7894316786882856</c:v>
                </c:pt>
                <c:pt idx="86">
                  <c:v>-4.0685555720115945</c:v>
                </c:pt>
                <c:pt idx="87">
                  <c:v>-4.2472390372939381</c:v>
                </c:pt>
                <c:pt idx="88">
                  <c:v>-5.1905807846393772</c:v>
                </c:pt>
                <c:pt idx="89">
                  <c:v>-6.0872669026776016</c:v>
                </c:pt>
                <c:pt idx="90">
                  <c:v>-5.3754812570567072</c:v>
                </c:pt>
                <c:pt idx="91">
                  <c:v>-4.6494911303483244</c:v>
                </c:pt>
                <c:pt idx="92">
                  <c:v>-3.7375569370099195</c:v>
                </c:pt>
                <c:pt idx="93">
                  <c:v>-3.668044160781887</c:v>
                </c:pt>
                <c:pt idx="94">
                  <c:v>-4.005485166279275</c:v>
                </c:pt>
                <c:pt idx="95">
                  <c:v>-4.1109232264101241</c:v>
                </c:pt>
                <c:pt idx="96">
                  <c:v>-4.2030072361068624</c:v>
                </c:pt>
                <c:pt idx="97">
                  <c:v>-4.7400683729913791</c:v>
                </c:pt>
                <c:pt idx="98">
                  <c:v>-4.9114373908874809</c:v>
                </c:pt>
                <c:pt idx="99">
                  <c:v>-4.1446671262834016</c:v>
                </c:pt>
                <c:pt idx="100">
                  <c:v>-3.9571056624592602</c:v>
                </c:pt>
                <c:pt idx="101">
                  <c:v>-3.9150193211984554</c:v>
                </c:pt>
                <c:pt idx="102">
                  <c:v>-4.2733453094128615</c:v>
                </c:pt>
                <c:pt idx="103">
                  <c:v>-4.4702158314856817</c:v>
                </c:pt>
                <c:pt idx="104">
                  <c:v>-4.4759687585454602</c:v>
                </c:pt>
                <c:pt idx="105">
                  <c:v>-4.094897599118819</c:v>
                </c:pt>
                <c:pt idx="106">
                  <c:v>-3.8932794758150107</c:v>
                </c:pt>
                <c:pt idx="107">
                  <c:v>-3.6054129354701869</c:v>
                </c:pt>
                <c:pt idx="108">
                  <c:v>-3.5823922085214179</c:v>
                </c:pt>
                <c:pt idx="109">
                  <c:v>-3.8429823613292378</c:v>
                </c:pt>
                <c:pt idx="110">
                  <c:v>-4.155463084598451</c:v>
                </c:pt>
                <c:pt idx="111">
                  <c:v>-4.2069899599210379</c:v>
                </c:pt>
                <c:pt idx="112">
                  <c:v>-5.0297589924835009</c:v>
                </c:pt>
                <c:pt idx="113">
                  <c:v>-4.579558419075072</c:v>
                </c:pt>
                <c:pt idx="114">
                  <c:v>-4.4773863284743749</c:v>
                </c:pt>
                <c:pt idx="115">
                  <c:v>-4.3742561377058697</c:v>
                </c:pt>
                <c:pt idx="116">
                  <c:v>-4.0807764402399362</c:v>
                </c:pt>
                <c:pt idx="117">
                  <c:v>-3.8973106361599963</c:v>
                </c:pt>
                <c:pt idx="118">
                  <c:v>-5.0621394405360993</c:v>
                </c:pt>
                <c:pt idx="119">
                  <c:v>-4.7320560704786647</c:v>
                </c:pt>
                <c:pt idx="120">
                  <c:v>-5.9232509664485251</c:v>
                </c:pt>
                <c:pt idx="121">
                  <c:v>-5.1820390950742059</c:v>
                </c:pt>
                <c:pt idx="122">
                  <c:v>-4.260849597458674</c:v>
                </c:pt>
                <c:pt idx="123">
                  <c:v>-4.7310709190923754</c:v>
                </c:pt>
                <c:pt idx="124">
                  <c:v>-4.1196896836278318</c:v>
                </c:pt>
                <c:pt idx="125">
                  <c:v>-4.2679211786446123</c:v>
                </c:pt>
                <c:pt idx="126">
                  <c:v>-4.3616024530154682</c:v>
                </c:pt>
                <c:pt idx="127">
                  <c:v>-4.8442107472940625</c:v>
                </c:pt>
                <c:pt idx="128">
                  <c:v>-4.1990559634151268</c:v>
                </c:pt>
                <c:pt idx="129">
                  <c:v>-4.4956187252882769</c:v>
                </c:pt>
                <c:pt idx="130">
                  <c:v>-4.4785957413497552</c:v>
                </c:pt>
                <c:pt idx="131">
                  <c:v>-4.2880231204412</c:v>
                </c:pt>
                <c:pt idx="132">
                  <c:v>-4.2647422290576529</c:v>
                </c:pt>
                <c:pt idx="133">
                  <c:v>-4.4577807509968652</c:v>
                </c:pt>
                <c:pt idx="134">
                  <c:v>-4.5465477502156286</c:v>
                </c:pt>
                <c:pt idx="135">
                  <c:v>-4.3862250466473283</c:v>
                </c:pt>
                <c:pt idx="136">
                  <c:v>-4.4618057892040559</c:v>
                </c:pt>
                <c:pt idx="137">
                  <c:v>-4.8071418735464198</c:v>
                </c:pt>
                <c:pt idx="138">
                  <c:v>-5.8335065883010566</c:v>
                </c:pt>
                <c:pt idx="139">
                  <c:v>-5.6546313661112126</c:v>
                </c:pt>
                <c:pt idx="140">
                  <c:v>-6.1234557862721601</c:v>
                </c:pt>
                <c:pt idx="141">
                  <c:v>-8</c:v>
                </c:pt>
                <c:pt idx="142">
                  <c:v>-5.5673949147634687</c:v>
                </c:pt>
                <c:pt idx="143">
                  <c:v>-5.7460923695328772</c:v>
                </c:pt>
                <c:pt idx="144">
                  <c:v>-7.8519818202154248</c:v>
                </c:pt>
                <c:pt idx="145">
                  <c:v>-4.7132065852154748</c:v>
                </c:pt>
                <c:pt idx="146">
                  <c:v>-4.7255443636720313</c:v>
                </c:pt>
                <c:pt idx="147">
                  <c:v>-4.2226261591700025</c:v>
                </c:pt>
                <c:pt idx="148">
                  <c:v>-3.9988573744482472</c:v>
                </c:pt>
                <c:pt idx="149">
                  <c:v>-3.9291231521722261</c:v>
                </c:pt>
                <c:pt idx="150">
                  <c:v>-4.0136654823071085</c:v>
                </c:pt>
                <c:pt idx="151">
                  <c:v>-3.7927902308631598</c:v>
                </c:pt>
                <c:pt idx="152">
                  <c:v>-3.7598076089590289</c:v>
                </c:pt>
                <c:pt idx="153">
                  <c:v>-3.7191753420608644</c:v>
                </c:pt>
                <c:pt idx="154">
                  <c:v>-3.9344966027577546</c:v>
                </c:pt>
                <c:pt idx="155">
                  <c:v>-4.1870846783600664</c:v>
                </c:pt>
                <c:pt idx="156">
                  <c:v>-4.1737457290047848</c:v>
                </c:pt>
                <c:pt idx="157">
                  <c:v>-4.0330327709659022</c:v>
                </c:pt>
                <c:pt idx="158">
                  <c:v>-4.0919580205018269</c:v>
                </c:pt>
                <c:pt idx="159">
                  <c:v>-3.6885332134695528</c:v>
                </c:pt>
                <c:pt idx="160">
                  <c:v>-3.5590684297504689</c:v>
                </c:pt>
                <c:pt idx="161">
                  <c:v>-3.2498945039291334</c:v>
                </c:pt>
              </c:numCache>
            </c:numRef>
          </c:val>
        </c:ser>
        <c:ser>
          <c:idx val="27"/>
          <c:order val="27"/>
          <c:tx>
            <c:strRef>
              <c:f>four!$AK$9</c:f>
              <c:strCache>
                <c:ptCount val="1"/>
                <c:pt idx="0">
                  <c:v>0.28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four!$AK$10:$AK$171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-3.27870668179935</c:v>
                </c:pt>
                <c:pt idx="4">
                  <c:v>-4.7468882322876818</c:v>
                </c:pt>
                <c:pt idx="5">
                  <c:v>-5.7834474336857582</c:v>
                </c:pt>
                <c:pt idx="6">
                  <c:v>-3.6157122672170643</c:v>
                </c:pt>
                <c:pt idx="7">
                  <c:v>-3.2743321516100101</c:v>
                </c:pt>
                <c:pt idx="8">
                  <c:v>-3.146659038450855</c:v>
                </c:pt>
                <c:pt idx="9">
                  <c:v>-3.2441580847663838</c:v>
                </c:pt>
                <c:pt idx="10">
                  <c:v>-3.0962018007311367</c:v>
                </c:pt>
                <c:pt idx="11">
                  <c:v>-3.1815210052582317</c:v>
                </c:pt>
                <c:pt idx="12">
                  <c:v>-3.1976567502269795</c:v>
                </c:pt>
                <c:pt idx="13">
                  <c:v>-3.3675491428674729</c:v>
                </c:pt>
                <c:pt idx="14">
                  <c:v>-3.3551937935348182</c:v>
                </c:pt>
                <c:pt idx="15">
                  <c:v>-3.5931011075531338</c:v>
                </c:pt>
                <c:pt idx="16">
                  <c:v>-3.5467673572556326</c:v>
                </c:pt>
                <c:pt idx="17">
                  <c:v>-3.4275906723861151</c:v>
                </c:pt>
                <c:pt idx="18">
                  <c:v>-3.5107156755797848</c:v>
                </c:pt>
                <c:pt idx="19">
                  <c:v>-3.3138340106296984</c:v>
                </c:pt>
                <c:pt idx="20">
                  <c:v>-3.4006773329109539</c:v>
                </c:pt>
                <c:pt idx="21">
                  <c:v>-3.1599631428790191</c:v>
                </c:pt>
                <c:pt idx="22">
                  <c:v>-3.2686896457954795</c:v>
                </c:pt>
                <c:pt idx="23">
                  <c:v>-3.1507917902483902</c:v>
                </c:pt>
                <c:pt idx="24">
                  <c:v>-3.2759689584860108</c:v>
                </c:pt>
                <c:pt idx="25">
                  <c:v>-3.3274740651932322</c:v>
                </c:pt>
                <c:pt idx="26">
                  <c:v>-3.45860465470028</c:v>
                </c:pt>
                <c:pt idx="27">
                  <c:v>-3.4991011282550666</c:v>
                </c:pt>
                <c:pt idx="28">
                  <c:v>-3.5463044703133164</c:v>
                </c:pt>
                <c:pt idx="29">
                  <c:v>-3.3966028248221649</c:v>
                </c:pt>
                <c:pt idx="30">
                  <c:v>-3.1959739072985092</c:v>
                </c:pt>
                <c:pt idx="31">
                  <c:v>-3.220704055063035</c:v>
                </c:pt>
                <c:pt idx="32">
                  <c:v>-3.019801138715243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-3.0854166598520298</c:v>
                </c:pt>
                <c:pt idx="39">
                  <c:v>-3.1641489180803775</c:v>
                </c:pt>
                <c:pt idx="40">
                  <c:v>-3.1966511918208758</c:v>
                </c:pt>
                <c:pt idx="41">
                  <c:v>-3.0034203915412956</c:v>
                </c:pt>
                <c:pt idx="42">
                  <c:v>-3.0942355362257508</c:v>
                </c:pt>
                <c:pt idx="43">
                  <c:v>-3.1525890702816439</c:v>
                </c:pt>
                <c:pt idx="44">
                  <c:v>-3.3039679175900507</c:v>
                </c:pt>
                <c:pt idx="45">
                  <c:v>-3.3252710089441666</c:v>
                </c:pt>
                <c:pt idx="46">
                  <c:v>-3.5403610814201194</c:v>
                </c:pt>
                <c:pt idx="47">
                  <c:v>-3.627182075201326</c:v>
                </c:pt>
                <c:pt idx="48">
                  <c:v>-3.3932149025915508</c:v>
                </c:pt>
                <c:pt idx="49">
                  <c:v>-3.242733284296079</c:v>
                </c:pt>
                <c:pt idx="50">
                  <c:v>-3.0632423820204209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-3.0622144081517555</c:v>
                </c:pt>
                <c:pt idx="63">
                  <c:v>-3.1142271485078612</c:v>
                </c:pt>
                <c:pt idx="64">
                  <c:v>-3.0838195105280297</c:v>
                </c:pt>
                <c:pt idx="65">
                  <c:v>-3.0370495073516439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-3.1410031068431739</c:v>
                </c:pt>
                <c:pt idx="72">
                  <c:v>-3.1393419296947176</c:v>
                </c:pt>
                <c:pt idx="73">
                  <c:v>-3.249356950118877</c:v>
                </c:pt>
                <c:pt idx="74">
                  <c:v>-3.4102605201069207</c:v>
                </c:pt>
                <c:pt idx="75">
                  <c:v>-3.6218043927163688</c:v>
                </c:pt>
                <c:pt idx="76">
                  <c:v>-3.6497603768946458</c:v>
                </c:pt>
                <c:pt idx="77">
                  <c:v>-4.0434781093184196</c:v>
                </c:pt>
                <c:pt idx="78">
                  <c:v>-4.0173047241905282</c:v>
                </c:pt>
                <c:pt idx="79">
                  <c:v>-3.8647183631478095</c:v>
                </c:pt>
                <c:pt idx="80">
                  <c:v>-3.9369876860256623</c:v>
                </c:pt>
                <c:pt idx="81">
                  <c:v>-3.8004058553909479</c:v>
                </c:pt>
                <c:pt idx="82">
                  <c:v>-3.6710496892787994</c:v>
                </c:pt>
                <c:pt idx="83">
                  <c:v>-3.7020098253801001</c:v>
                </c:pt>
                <c:pt idx="84">
                  <c:v>-4.0416631445236613</c:v>
                </c:pt>
                <c:pt idx="85">
                  <c:v>-3.8934975463053152</c:v>
                </c:pt>
                <c:pt idx="86">
                  <c:v>-4.1811248968131745</c:v>
                </c:pt>
                <c:pt idx="87">
                  <c:v>-4.3309076338745767</c:v>
                </c:pt>
                <c:pt idx="88">
                  <c:v>-5.261623227111115</c:v>
                </c:pt>
                <c:pt idx="89">
                  <c:v>-6.223382884498954</c:v>
                </c:pt>
                <c:pt idx="90">
                  <c:v>-5.4052736436450513</c:v>
                </c:pt>
                <c:pt idx="91">
                  <c:v>-4.7488322640144007</c:v>
                </c:pt>
                <c:pt idx="92">
                  <c:v>-3.7984391383970548</c:v>
                </c:pt>
                <c:pt idx="93">
                  <c:v>-3.7130266818536661</c:v>
                </c:pt>
                <c:pt idx="94">
                  <c:v>-4.0519089454907</c:v>
                </c:pt>
                <c:pt idx="95">
                  <c:v>-4.1519834208689383</c:v>
                </c:pt>
                <c:pt idx="96">
                  <c:v>-4.2075886584668591</c:v>
                </c:pt>
                <c:pt idx="97">
                  <c:v>-4.6724588533133726</c:v>
                </c:pt>
                <c:pt idx="98">
                  <c:v>-4.8437878461656032</c:v>
                </c:pt>
                <c:pt idx="99">
                  <c:v>-4.1488561835567941</c:v>
                </c:pt>
                <c:pt idx="100">
                  <c:v>-3.9835878387179524</c:v>
                </c:pt>
                <c:pt idx="101">
                  <c:v>-3.9332090940658042</c:v>
                </c:pt>
                <c:pt idx="102">
                  <c:v>-4.2709980783508268</c:v>
                </c:pt>
                <c:pt idx="103">
                  <c:v>-4.433181159742972</c:v>
                </c:pt>
                <c:pt idx="104">
                  <c:v>-4.4278450907449605</c:v>
                </c:pt>
                <c:pt idx="105">
                  <c:v>-4.0635932441258529</c:v>
                </c:pt>
                <c:pt idx="106">
                  <c:v>-3.8869280542745952</c:v>
                </c:pt>
                <c:pt idx="107">
                  <c:v>-3.6200705739523511</c:v>
                </c:pt>
                <c:pt idx="108">
                  <c:v>-3.614473585764264</c:v>
                </c:pt>
                <c:pt idx="109">
                  <c:v>-3.873917760331945</c:v>
                </c:pt>
                <c:pt idx="110">
                  <c:v>-4.1932351199367179</c:v>
                </c:pt>
                <c:pt idx="111">
                  <c:v>-4.2130047544678684</c:v>
                </c:pt>
                <c:pt idx="112">
                  <c:v>-4.9991707439154087</c:v>
                </c:pt>
                <c:pt idx="113">
                  <c:v>-4.553387095570204</c:v>
                </c:pt>
                <c:pt idx="114">
                  <c:v>-4.4400072669133435</c:v>
                </c:pt>
                <c:pt idx="115">
                  <c:v>-4.3212590546058749</c:v>
                </c:pt>
                <c:pt idx="116">
                  <c:v>-4.0919425693181886</c:v>
                </c:pt>
                <c:pt idx="117">
                  <c:v>-3.9192154491504936</c:v>
                </c:pt>
                <c:pt idx="118">
                  <c:v>-5.0254333674887937</c:v>
                </c:pt>
                <c:pt idx="119">
                  <c:v>-4.7432160736277922</c:v>
                </c:pt>
                <c:pt idx="120">
                  <c:v>-5.9620707293494162</c:v>
                </c:pt>
                <c:pt idx="121">
                  <c:v>-5.3428074134880736</c:v>
                </c:pt>
                <c:pt idx="122">
                  <c:v>-4.3747763734529546</c:v>
                </c:pt>
                <c:pt idx="123">
                  <c:v>-4.9003436086654997</c:v>
                </c:pt>
                <c:pt idx="124">
                  <c:v>-4.2236832843857721</c:v>
                </c:pt>
                <c:pt idx="125">
                  <c:v>-4.4022351542531899</c:v>
                </c:pt>
                <c:pt idx="126">
                  <c:v>-4.454723683878445</c:v>
                </c:pt>
                <c:pt idx="127">
                  <c:v>-4.8893331245283491</c:v>
                </c:pt>
                <c:pt idx="128">
                  <c:v>-4.2018824867149247</c:v>
                </c:pt>
                <c:pt idx="129">
                  <c:v>-4.4911455286401116</c:v>
                </c:pt>
                <c:pt idx="130">
                  <c:v>-4.4386238732962191</c:v>
                </c:pt>
                <c:pt idx="131">
                  <c:v>-4.2704473071728177</c:v>
                </c:pt>
                <c:pt idx="132">
                  <c:v>-4.2642154963012722</c:v>
                </c:pt>
                <c:pt idx="133">
                  <c:v>-4.4580808589327443</c:v>
                </c:pt>
                <c:pt idx="134">
                  <c:v>-4.5172618780279992</c:v>
                </c:pt>
                <c:pt idx="135">
                  <c:v>-4.3669645121107203</c:v>
                </c:pt>
                <c:pt idx="136">
                  <c:v>-4.4332544491000272</c:v>
                </c:pt>
                <c:pt idx="137">
                  <c:v>-4.7069728604976406</c:v>
                </c:pt>
                <c:pt idx="138">
                  <c:v>-5.4493332051286041</c:v>
                </c:pt>
                <c:pt idx="139">
                  <c:v>-5.3437682244120319</c:v>
                </c:pt>
                <c:pt idx="140">
                  <c:v>-5.628202164067714</c:v>
                </c:pt>
                <c:pt idx="141">
                  <c:v>-6.2860181747104695</c:v>
                </c:pt>
                <c:pt idx="142">
                  <c:v>-5.2330915816303225</c:v>
                </c:pt>
                <c:pt idx="143">
                  <c:v>-5.3592587385245007</c:v>
                </c:pt>
                <c:pt idx="144">
                  <c:v>-6.008304750717441</c:v>
                </c:pt>
                <c:pt idx="145">
                  <c:v>-5.0838248880883263</c:v>
                </c:pt>
                <c:pt idx="146">
                  <c:v>-5.1079369034808657</c:v>
                </c:pt>
                <c:pt idx="147">
                  <c:v>-4.4516219733220206</c:v>
                </c:pt>
                <c:pt idx="148">
                  <c:v>-4.2034190059809573</c:v>
                </c:pt>
                <c:pt idx="149">
                  <c:v>-4.1187439981929419</c:v>
                </c:pt>
                <c:pt idx="150">
                  <c:v>-4.2191063105457127</c:v>
                </c:pt>
                <c:pt idx="151">
                  <c:v>-3.9811875059282249</c:v>
                </c:pt>
                <c:pt idx="152">
                  <c:v>-3.9607965297360219</c:v>
                </c:pt>
                <c:pt idx="153">
                  <c:v>-3.9135536562766933</c:v>
                </c:pt>
                <c:pt idx="154">
                  <c:v>-4.1581056576333797</c:v>
                </c:pt>
                <c:pt idx="155">
                  <c:v>-4.4459422458601425</c:v>
                </c:pt>
                <c:pt idx="156">
                  <c:v>-4.4383475188691257</c:v>
                </c:pt>
                <c:pt idx="157">
                  <c:v>-4.2622441343909347</c:v>
                </c:pt>
                <c:pt idx="158">
                  <c:v>-4.321602947867067</c:v>
                </c:pt>
                <c:pt idx="159">
                  <c:v>-3.8500518646929915</c:v>
                </c:pt>
                <c:pt idx="160">
                  <c:v>-3.7017513290573079</c:v>
                </c:pt>
                <c:pt idx="161">
                  <c:v>-3.3550774078515082</c:v>
                </c:pt>
              </c:numCache>
            </c:numRef>
          </c:val>
        </c:ser>
        <c:ser>
          <c:idx val="28"/>
          <c:order val="28"/>
          <c:tx>
            <c:strRef>
              <c:f>four!$AL$9</c:f>
              <c:strCache>
                <c:ptCount val="1"/>
                <c:pt idx="0">
                  <c:v>0.29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four!$AL$10:$AL$171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-3.1856874114151434</c:v>
                </c:pt>
                <c:pt idx="4">
                  <c:v>-4.3609524229452887</c:v>
                </c:pt>
                <c:pt idx="5">
                  <c:v>-6.374872182543263</c:v>
                </c:pt>
                <c:pt idx="6">
                  <c:v>-3.8132714772159151</c:v>
                </c:pt>
                <c:pt idx="7">
                  <c:v>-3.4071062199969862</c:v>
                </c:pt>
                <c:pt idx="8">
                  <c:v>-3.2735049840582802</c:v>
                </c:pt>
                <c:pt idx="9">
                  <c:v>-3.3760201128107865</c:v>
                </c:pt>
                <c:pt idx="10">
                  <c:v>-3.2058423491826331</c:v>
                </c:pt>
                <c:pt idx="11">
                  <c:v>-3.2972891888976159</c:v>
                </c:pt>
                <c:pt idx="12">
                  <c:v>-3.3178472668949022</c:v>
                </c:pt>
                <c:pt idx="13">
                  <c:v>-3.4915102514390775</c:v>
                </c:pt>
                <c:pt idx="14">
                  <c:v>-3.4604159704086812</c:v>
                </c:pt>
                <c:pt idx="15">
                  <c:v>-3.7047470505761537</c:v>
                </c:pt>
                <c:pt idx="16">
                  <c:v>-3.647165428374616</c:v>
                </c:pt>
                <c:pt idx="17">
                  <c:v>-3.5132742542785311</c:v>
                </c:pt>
                <c:pt idx="18">
                  <c:v>-3.5993227680012505</c:v>
                </c:pt>
                <c:pt idx="19">
                  <c:v>-3.3918647417456094</c:v>
                </c:pt>
                <c:pt idx="20">
                  <c:v>-3.4925824850877936</c:v>
                </c:pt>
                <c:pt idx="21">
                  <c:v>-3.2405937227868367</c:v>
                </c:pt>
                <c:pt idx="22">
                  <c:v>-3.352280804103922</c:v>
                </c:pt>
                <c:pt idx="23">
                  <c:v>-3.2381838772660223</c:v>
                </c:pt>
                <c:pt idx="24">
                  <c:v>-3.3567109920596616</c:v>
                </c:pt>
                <c:pt idx="25">
                  <c:v>-3.3882600426858369</c:v>
                </c:pt>
                <c:pt idx="26">
                  <c:v>-3.5010298448517823</c:v>
                </c:pt>
                <c:pt idx="27">
                  <c:v>-3.5488073260882045</c:v>
                </c:pt>
                <c:pt idx="28">
                  <c:v>-3.5723859132842009</c:v>
                </c:pt>
                <c:pt idx="29">
                  <c:v>-3.435212932427639</c:v>
                </c:pt>
                <c:pt idx="30">
                  <c:v>-3.2393829232475988</c:v>
                </c:pt>
                <c:pt idx="31">
                  <c:v>-3.2765397615139848</c:v>
                </c:pt>
                <c:pt idx="32">
                  <c:v>-3.0708046855905939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-3.0476527098897028</c:v>
                </c:pt>
                <c:pt idx="37">
                  <c:v>-3.0659786492407952</c:v>
                </c:pt>
                <c:pt idx="38">
                  <c:v>-3.1633482985839132</c:v>
                </c:pt>
                <c:pt idx="39">
                  <c:v>-3.2485848311544645</c:v>
                </c:pt>
                <c:pt idx="40">
                  <c:v>-3.2980446864679496</c:v>
                </c:pt>
                <c:pt idx="41">
                  <c:v>-3.1041319633629345</c:v>
                </c:pt>
                <c:pt idx="42">
                  <c:v>-3.1947854671040159</c:v>
                </c:pt>
                <c:pt idx="43">
                  <c:v>-3.2492466094048877</c:v>
                </c:pt>
                <c:pt idx="44">
                  <c:v>-3.3992559715568342</c:v>
                </c:pt>
                <c:pt idx="45">
                  <c:v>-3.4302381176228658</c:v>
                </c:pt>
                <c:pt idx="46">
                  <c:v>-3.657260346432929</c:v>
                </c:pt>
                <c:pt idx="47">
                  <c:v>-3.7473948796856704</c:v>
                </c:pt>
                <c:pt idx="48">
                  <c:v>-3.5153930712825963</c:v>
                </c:pt>
                <c:pt idx="49">
                  <c:v>-3.3685867209277789</c:v>
                </c:pt>
                <c:pt idx="50">
                  <c:v>-3.1763050788985749</c:v>
                </c:pt>
                <c:pt idx="51">
                  <c:v>-3.0208460848050325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-3.1984675238623752</c:v>
                </c:pt>
                <c:pt idx="63">
                  <c:v>-3.2434283335494452</c:v>
                </c:pt>
                <c:pt idx="64">
                  <c:v>-3.2026359207523276</c:v>
                </c:pt>
                <c:pt idx="65">
                  <c:v>-3.1384332282219289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-3.0293167463011814</c:v>
                </c:pt>
                <c:pt idx="71">
                  <c:v>-3.2411949765556849</c:v>
                </c:pt>
                <c:pt idx="72">
                  <c:v>-3.2379301824673017</c:v>
                </c:pt>
                <c:pt idx="73">
                  <c:v>-3.349733370582014</c:v>
                </c:pt>
                <c:pt idx="74">
                  <c:v>-3.5140982583157805</c:v>
                </c:pt>
                <c:pt idx="75">
                  <c:v>-3.742525384270047</c:v>
                </c:pt>
                <c:pt idx="76">
                  <c:v>-3.7717726445676112</c:v>
                </c:pt>
                <c:pt idx="77">
                  <c:v>-4.2097315800455544</c:v>
                </c:pt>
                <c:pt idx="78">
                  <c:v>-4.1705855422837477</c:v>
                </c:pt>
                <c:pt idx="79">
                  <c:v>-3.9963230721898992</c:v>
                </c:pt>
                <c:pt idx="80">
                  <c:v>-4.0747358616392422</c:v>
                </c:pt>
                <c:pt idx="81">
                  <c:v>-3.9173007196446963</c:v>
                </c:pt>
                <c:pt idx="82">
                  <c:v>-3.7786217777617828</c:v>
                </c:pt>
                <c:pt idx="83">
                  <c:v>-3.8213948219039815</c:v>
                </c:pt>
                <c:pt idx="84">
                  <c:v>-4.178725380024189</c:v>
                </c:pt>
                <c:pt idx="85">
                  <c:v>-4.0007773796147879</c:v>
                </c:pt>
                <c:pt idx="86">
                  <c:v>-4.2981457506140908</c:v>
                </c:pt>
                <c:pt idx="87">
                  <c:v>-4.4155226199939186</c:v>
                </c:pt>
                <c:pt idx="88">
                  <c:v>-5.3329508818820566</c:v>
                </c:pt>
                <c:pt idx="89">
                  <c:v>-6.3699469657612928</c:v>
                </c:pt>
                <c:pt idx="90">
                  <c:v>-5.4353217734557333</c:v>
                </c:pt>
                <c:pt idx="91">
                  <c:v>-4.8511937895859782</c:v>
                </c:pt>
                <c:pt idx="92">
                  <c:v>-3.858864118728548</c:v>
                </c:pt>
                <c:pt idx="93">
                  <c:v>-3.7570479912706185</c:v>
                </c:pt>
                <c:pt idx="94">
                  <c:v>-4.0973658852737005</c:v>
                </c:pt>
                <c:pt idx="95">
                  <c:v>-4.1920336077333928</c:v>
                </c:pt>
                <c:pt idx="96">
                  <c:v>-4.2128966329239397</c:v>
                </c:pt>
                <c:pt idx="97">
                  <c:v>-4.6158675907763387</c:v>
                </c:pt>
                <c:pt idx="98">
                  <c:v>-4.78776637014386</c:v>
                </c:pt>
                <c:pt idx="99">
                  <c:v>-4.1545929066802589</c:v>
                </c:pt>
                <c:pt idx="100">
                  <c:v>-4.0101276010124485</c:v>
                </c:pt>
                <c:pt idx="101">
                  <c:v>-3.9517086991232993</c:v>
                </c:pt>
                <c:pt idx="102">
                  <c:v>-4.2701124606464722</c:v>
                </c:pt>
                <c:pt idx="103">
                  <c:v>-4.4026814681118251</c:v>
                </c:pt>
                <c:pt idx="104">
                  <c:v>-4.3878193206198324</c:v>
                </c:pt>
                <c:pt idx="105">
                  <c:v>-4.0374938020705127</c:v>
                </c:pt>
                <c:pt idx="106">
                  <c:v>-3.8825167720273082</c:v>
                </c:pt>
                <c:pt idx="107">
                  <c:v>-3.6348472788733739</c:v>
                </c:pt>
                <c:pt idx="108">
                  <c:v>-3.6453553648413806</c:v>
                </c:pt>
                <c:pt idx="109">
                  <c:v>-3.9034426909734039</c:v>
                </c:pt>
                <c:pt idx="110">
                  <c:v>-4.2295975589124852</c:v>
                </c:pt>
                <c:pt idx="111">
                  <c:v>-4.2195708827717686</c:v>
                </c:pt>
                <c:pt idx="112">
                  <c:v>-4.9746167493325535</c:v>
                </c:pt>
                <c:pt idx="113">
                  <c:v>-4.5324871070101942</c:v>
                </c:pt>
                <c:pt idx="114">
                  <c:v>-4.4094577642295505</c:v>
                </c:pt>
                <c:pt idx="115">
                  <c:v>-4.2778341547249354</c:v>
                </c:pt>
                <c:pt idx="116">
                  <c:v>-4.1048962651183665</c:v>
                </c:pt>
                <c:pt idx="117">
                  <c:v>-3.9416915579127179</c:v>
                </c:pt>
                <c:pt idx="118">
                  <c:v>-4.9975387489409906</c:v>
                </c:pt>
                <c:pt idx="119">
                  <c:v>-4.7585737146574765</c:v>
                </c:pt>
                <c:pt idx="120">
                  <c:v>-6.0094541962495818</c:v>
                </c:pt>
                <c:pt idx="121">
                  <c:v>-5.5120971519715631</c:v>
                </c:pt>
                <c:pt idx="122">
                  <c:v>-4.491132885736544</c:v>
                </c:pt>
                <c:pt idx="123">
                  <c:v>-5.0824405508085837</c:v>
                </c:pt>
                <c:pt idx="124">
                  <c:v>-4.3295575302495495</c:v>
                </c:pt>
                <c:pt idx="125">
                  <c:v>-4.5428706719278553</c:v>
                </c:pt>
                <c:pt idx="126">
                  <c:v>-4.5483926907037322</c:v>
                </c:pt>
                <c:pt idx="127">
                  <c:v>-4.9322320224019842</c:v>
                </c:pt>
                <c:pt idx="128">
                  <c:v>-4.2062406080073504</c:v>
                </c:pt>
                <c:pt idx="129">
                  <c:v>-4.4888986301262879</c:v>
                </c:pt>
                <c:pt idx="130">
                  <c:v>-4.4060782799828493</c:v>
                </c:pt>
                <c:pt idx="131">
                  <c:v>-4.2569107493070861</c:v>
                </c:pt>
                <c:pt idx="132">
                  <c:v>-4.2657143642925783</c:v>
                </c:pt>
                <c:pt idx="133">
                  <c:v>-4.4599383453628008</c:v>
                </c:pt>
                <c:pt idx="134">
                  <c:v>-4.4934932412088964</c:v>
                </c:pt>
                <c:pt idx="135">
                  <c:v>-4.351912639543273</c:v>
                </c:pt>
                <c:pt idx="136">
                  <c:v>-4.4112662812551502</c:v>
                </c:pt>
                <c:pt idx="137">
                  <c:v>-4.6294056190319974</c:v>
                </c:pt>
                <c:pt idx="138">
                  <c:v>-5.2049558157500391</c:v>
                </c:pt>
                <c:pt idx="139">
                  <c:v>-5.1349219067634708</c:v>
                </c:pt>
                <c:pt idx="140">
                  <c:v>-5.3322159222710059</c:v>
                </c:pt>
                <c:pt idx="141">
                  <c:v>-5.7132197278458881</c:v>
                </c:pt>
                <c:pt idx="142">
                  <c:v>-5.0101001614432032</c:v>
                </c:pt>
                <c:pt idx="143">
                  <c:v>-5.1095041161220385</c:v>
                </c:pt>
                <c:pt idx="144">
                  <c:v>-5.4506504859210763</c:v>
                </c:pt>
                <c:pt idx="145">
                  <c:v>-5.5908436544377036</c:v>
                </c:pt>
                <c:pt idx="146">
                  <c:v>-5.6379861512414351</c:v>
                </c:pt>
                <c:pt idx="147">
                  <c:v>-4.7110510573139655</c:v>
                </c:pt>
                <c:pt idx="148">
                  <c:v>-4.4280534603410322</c:v>
                </c:pt>
                <c:pt idx="149">
                  <c:v>-4.3224371511382094</c:v>
                </c:pt>
                <c:pt idx="150">
                  <c:v>-4.4439812321366672</c:v>
                </c:pt>
                <c:pt idx="151">
                  <c:v>-4.184630337190729</c:v>
                </c:pt>
                <c:pt idx="152">
                  <c:v>-4.1807926946035732</c:v>
                </c:pt>
                <c:pt idx="153">
                  <c:v>-4.1244123415967433</c:v>
                </c:pt>
                <c:pt idx="154">
                  <c:v>-4.4072956756775472</c:v>
                </c:pt>
                <c:pt idx="155">
                  <c:v>-4.7448999052617324</c:v>
                </c:pt>
                <c:pt idx="156">
                  <c:v>-4.7465669284555103</c:v>
                </c:pt>
                <c:pt idx="157">
                  <c:v>-4.5180509900410168</c:v>
                </c:pt>
                <c:pt idx="158">
                  <c:v>-4.5774998322986802</c:v>
                </c:pt>
                <c:pt idx="159">
                  <c:v>-4.017852473747392</c:v>
                </c:pt>
                <c:pt idx="160">
                  <c:v>-3.8467609317321014</c:v>
                </c:pt>
                <c:pt idx="161">
                  <c:v>-3.4581846416102158</c:v>
                </c:pt>
              </c:numCache>
            </c:numRef>
          </c:val>
        </c:ser>
        <c:ser>
          <c:idx val="29"/>
          <c:order val="29"/>
          <c:tx>
            <c:strRef>
              <c:f>four!$AM$9</c:f>
              <c:strCache>
                <c:ptCount val="1"/>
                <c:pt idx="0">
                  <c:v>0.3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four!$AM$10:$AM$171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-3.106705786724131</c:v>
                </c:pt>
                <c:pt idx="4">
                  <c:v>-4.103154738099045</c:v>
                </c:pt>
                <c:pt idx="5">
                  <c:v>-5.0999624230982539</c:v>
                </c:pt>
                <c:pt idx="6">
                  <c:v>-4.0363276669827846</c:v>
                </c:pt>
                <c:pt idx="7">
                  <c:v>-3.5456392432964328</c:v>
                </c:pt>
                <c:pt idx="8">
                  <c:v>-3.4054222639217109</c:v>
                </c:pt>
                <c:pt idx="9">
                  <c:v>-3.513312357412679</c:v>
                </c:pt>
                <c:pt idx="10">
                  <c:v>-3.3176051992952464</c:v>
                </c:pt>
                <c:pt idx="11">
                  <c:v>-3.4152292596077789</c:v>
                </c:pt>
                <c:pt idx="12">
                  <c:v>-3.4412789732649789</c:v>
                </c:pt>
                <c:pt idx="13">
                  <c:v>-3.6189237076732277</c:v>
                </c:pt>
                <c:pt idx="14">
                  <c:v>-3.5661632672223993</c:v>
                </c:pt>
                <c:pt idx="15">
                  <c:v>-3.8166408888173948</c:v>
                </c:pt>
                <c:pt idx="16">
                  <c:v>-3.7472012220349651</c:v>
                </c:pt>
                <c:pt idx="17">
                  <c:v>-3.5970801818541296</c:v>
                </c:pt>
                <c:pt idx="18">
                  <c:v>-3.6855923558790669</c:v>
                </c:pt>
                <c:pt idx="19">
                  <c:v>-3.4676244369582956</c:v>
                </c:pt>
                <c:pt idx="20">
                  <c:v>-3.5832937158206355</c:v>
                </c:pt>
                <c:pt idx="21">
                  <c:v>-3.3193522316718669</c:v>
                </c:pt>
                <c:pt idx="22">
                  <c:v>-3.4333431342762335</c:v>
                </c:pt>
                <c:pt idx="23">
                  <c:v>-3.3240120878947517</c:v>
                </c:pt>
                <c:pt idx="24">
                  <c:v>-3.4348757341107086</c:v>
                </c:pt>
                <c:pt idx="25">
                  <c:v>-3.445449711393767</c:v>
                </c:pt>
                <c:pt idx="26">
                  <c:v>-3.5387834404897975</c:v>
                </c:pt>
                <c:pt idx="27">
                  <c:v>-3.5947269623537128</c:v>
                </c:pt>
                <c:pt idx="28">
                  <c:v>-3.594569240776138</c:v>
                </c:pt>
                <c:pt idx="29">
                  <c:v>-3.4700565513733026</c:v>
                </c:pt>
                <c:pt idx="30">
                  <c:v>-3.2787920585882406</c:v>
                </c:pt>
                <c:pt idx="31">
                  <c:v>-3.3284134971542807</c:v>
                </c:pt>
                <c:pt idx="32">
                  <c:v>-3.1179251432515134</c:v>
                </c:pt>
                <c:pt idx="33">
                  <c:v>-3.0471463401464929</c:v>
                </c:pt>
                <c:pt idx="34">
                  <c:v>-3</c:v>
                </c:pt>
                <c:pt idx="35">
                  <c:v>-3</c:v>
                </c:pt>
                <c:pt idx="36">
                  <c:v>-3.1091148653805911</c:v>
                </c:pt>
                <c:pt idx="37">
                  <c:v>-3.1397199795716424</c:v>
                </c:pt>
                <c:pt idx="38">
                  <c:v>-3.2389813430311891</c:v>
                </c:pt>
                <c:pt idx="39">
                  <c:v>-3.3310032679556225</c:v>
                </c:pt>
                <c:pt idx="40">
                  <c:v>-3.3992248483857028</c:v>
                </c:pt>
                <c:pt idx="41">
                  <c:v>-3.2049681942008434</c:v>
                </c:pt>
                <c:pt idx="42">
                  <c:v>-3.2949543295542116</c:v>
                </c:pt>
                <c:pt idx="43">
                  <c:v>-3.3449870910378987</c:v>
                </c:pt>
                <c:pt idx="44">
                  <c:v>-3.4933222100891492</c:v>
                </c:pt>
                <c:pt idx="45">
                  <c:v>-3.5357225135963555</c:v>
                </c:pt>
                <c:pt idx="46">
                  <c:v>-3.7760537680134285</c:v>
                </c:pt>
                <c:pt idx="47">
                  <c:v>-3.8705954822773632</c:v>
                </c:pt>
                <c:pt idx="48">
                  <c:v>-3.6421438562640152</c:v>
                </c:pt>
                <c:pt idx="49">
                  <c:v>-3.4999408273848687</c:v>
                </c:pt>
                <c:pt idx="50">
                  <c:v>-3.2927871740457975</c:v>
                </c:pt>
                <c:pt idx="51">
                  <c:v>-3.1347330570174421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-3.0246332249601866</c:v>
                </c:pt>
                <c:pt idx="60">
                  <c:v>-3.0549017741563294</c:v>
                </c:pt>
                <c:pt idx="61">
                  <c:v>-3.1412529503229942</c:v>
                </c:pt>
                <c:pt idx="62">
                  <c:v>-3.3428983985187415</c:v>
                </c:pt>
                <c:pt idx="63">
                  <c:v>-3.3792069337056319</c:v>
                </c:pt>
                <c:pt idx="64">
                  <c:v>-3.3256842586240718</c:v>
                </c:pt>
                <c:pt idx="65">
                  <c:v>-3.2411696882176484</c:v>
                </c:pt>
                <c:pt idx="66">
                  <c:v>-3.0669747091282527</c:v>
                </c:pt>
                <c:pt idx="67">
                  <c:v>-3</c:v>
                </c:pt>
                <c:pt idx="68">
                  <c:v>-3</c:v>
                </c:pt>
                <c:pt idx="69">
                  <c:v>-3.0544685739553885</c:v>
                </c:pt>
                <c:pt idx="70">
                  <c:v>-3.1144923188288764</c:v>
                </c:pt>
                <c:pt idx="71">
                  <c:v>-3.3430351112992551</c:v>
                </c:pt>
                <c:pt idx="72">
                  <c:v>-3.3380074694889981</c:v>
                </c:pt>
                <c:pt idx="73">
                  <c:v>-3.4516995364516072</c:v>
                </c:pt>
                <c:pt idx="74">
                  <c:v>-3.6197770757341967</c:v>
                </c:pt>
                <c:pt idx="75">
                  <c:v>-3.8676868248989784</c:v>
                </c:pt>
                <c:pt idx="76">
                  <c:v>-3.8980778098976567</c:v>
                </c:pt>
                <c:pt idx="77">
                  <c:v>-4.3905059762291634</c:v>
                </c:pt>
                <c:pt idx="78">
                  <c:v>-4.3345622505498573</c:v>
                </c:pt>
                <c:pt idx="79">
                  <c:v>-4.1342996201405136</c:v>
                </c:pt>
                <c:pt idx="80">
                  <c:v>-4.219479396243476</c:v>
                </c:pt>
                <c:pt idx="81">
                  <c:v>-4.0385988913893414</c:v>
                </c:pt>
                <c:pt idx="82">
                  <c:v>-3.8890863564040283</c:v>
                </c:pt>
                <c:pt idx="83">
                  <c:v>-3.9456337890361324</c:v>
                </c:pt>
                <c:pt idx="84">
                  <c:v>-4.3238124953452886</c:v>
                </c:pt>
                <c:pt idx="85">
                  <c:v>-4.1120248005799267</c:v>
                </c:pt>
                <c:pt idx="86">
                  <c:v>-4.4206797329509726</c:v>
                </c:pt>
                <c:pt idx="87">
                  <c:v>-4.5013958376287651</c:v>
                </c:pt>
                <c:pt idx="88">
                  <c:v>-5.4047794516737504</c:v>
                </c:pt>
                <c:pt idx="89">
                  <c:v>-6.5300746082323649</c:v>
                </c:pt>
                <c:pt idx="90">
                  <c:v>-5.4656893077828563</c:v>
                </c:pt>
                <c:pt idx="91">
                  <c:v>-4.9572869627443765</c:v>
                </c:pt>
                <c:pt idx="92">
                  <c:v>-3.9189662373055367</c:v>
                </c:pt>
                <c:pt idx="93">
                  <c:v>-3.8002024806332169</c:v>
                </c:pt>
                <c:pt idx="94">
                  <c:v>-4.1419511870506103</c:v>
                </c:pt>
                <c:pt idx="95">
                  <c:v>-4.2311642123873856</c:v>
                </c:pt>
                <c:pt idx="96">
                  <c:v>-4.2188716781508502</c:v>
                </c:pt>
                <c:pt idx="97">
                  <c:v>-4.5680897744676541</c:v>
                </c:pt>
                <c:pt idx="98">
                  <c:v>-4.7410252285783292</c:v>
                </c:pt>
                <c:pt idx="99">
                  <c:v>-4.161749759017507</c:v>
                </c:pt>
                <c:pt idx="100">
                  <c:v>-4.0367783160015289</c:v>
                </c:pt>
                <c:pt idx="101">
                  <c:v>-3.970532078055975</c:v>
                </c:pt>
                <c:pt idx="102">
                  <c:v>-4.2705387855237111</c:v>
                </c:pt>
                <c:pt idx="103">
                  <c:v>-4.3776611107879724</c:v>
                </c:pt>
                <c:pt idx="104">
                  <c:v>-4.3544614040368659</c:v>
                </c:pt>
                <c:pt idx="105">
                  <c:v>-4.0158062101396217</c:v>
                </c:pt>
                <c:pt idx="106">
                  <c:v>-3.8798304899899572</c:v>
                </c:pt>
                <c:pt idx="107">
                  <c:v>-3.6497551943300803</c:v>
                </c:pt>
                <c:pt idx="108">
                  <c:v>-3.6751232132170464</c:v>
                </c:pt>
                <c:pt idx="109">
                  <c:v>-3.9316461018409594</c:v>
                </c:pt>
                <c:pt idx="110">
                  <c:v>-4.2646364465423545</c:v>
                </c:pt>
                <c:pt idx="111">
                  <c:v>-4.2266471558437351</c:v>
                </c:pt>
                <c:pt idx="112">
                  <c:v>-4.9551774559714277</c:v>
                </c:pt>
                <c:pt idx="113">
                  <c:v>-4.5160921432462686</c:v>
                </c:pt>
                <c:pt idx="114">
                  <c:v>-4.3846288441527363</c:v>
                </c:pt>
                <c:pt idx="115">
                  <c:v>-4.2422159050830404</c:v>
                </c:pt>
                <c:pt idx="116">
                  <c:v>-4.119537454931705</c:v>
                </c:pt>
                <c:pt idx="117">
                  <c:v>-3.964758813422566</c:v>
                </c:pt>
                <c:pt idx="118">
                  <c:v>-4.9770273705250876</c:v>
                </c:pt>
                <c:pt idx="119">
                  <c:v>-4.7779075779693816</c:v>
                </c:pt>
                <c:pt idx="120">
                  <c:v>-6.0658575444929204</c:v>
                </c:pt>
                <c:pt idx="121">
                  <c:v>-5.6918857224789647</c:v>
                </c:pt>
                <c:pt idx="122">
                  <c:v>-4.6104218518769038</c:v>
                </c:pt>
                <c:pt idx="123">
                  <c:v>-5.2812990694203608</c:v>
                </c:pt>
                <c:pt idx="124">
                  <c:v>-4.4377512345635663</c:v>
                </c:pt>
                <c:pt idx="125">
                  <c:v>-4.6913664770686934</c:v>
                </c:pt>
                <c:pt idx="126">
                  <c:v>-4.6428268482402464</c:v>
                </c:pt>
                <c:pt idx="127">
                  <c:v>-4.9729710801211189</c:v>
                </c:pt>
                <c:pt idx="128">
                  <c:v>-4.2119970489003729</c:v>
                </c:pt>
                <c:pt idx="129">
                  <c:v>-4.488642219082581</c:v>
                </c:pt>
                <c:pt idx="130">
                  <c:v>-4.3797233692273956</c:v>
                </c:pt>
                <c:pt idx="131">
                  <c:v>-4.2468842270977563</c:v>
                </c:pt>
                <c:pt idx="132">
                  <c:v>-4.2690445332296516</c:v>
                </c:pt>
                <c:pt idx="133">
                  <c:v>-4.4632055409099456</c:v>
                </c:pt>
                <c:pt idx="134">
                  <c:v>-4.4744134516701726</c:v>
                </c:pt>
                <c:pt idx="135">
                  <c:v>-4.3405056716890078</c:v>
                </c:pt>
                <c:pt idx="136">
                  <c:v>-4.3948619088437226</c:v>
                </c:pt>
                <c:pt idx="137">
                  <c:v>-4.5688511787142616</c:v>
                </c:pt>
                <c:pt idx="138">
                  <c:v>-5.0334507484011839</c:v>
                </c:pt>
                <c:pt idx="139">
                  <c:v>-4.9839464314371149</c:v>
                </c:pt>
                <c:pt idx="140">
                  <c:v>-5.1290132817014529</c:v>
                </c:pt>
                <c:pt idx="141">
                  <c:v>-5.3872520464449822</c:v>
                </c:pt>
                <c:pt idx="142">
                  <c:v>-4.848712892485862</c:v>
                </c:pt>
                <c:pt idx="143">
                  <c:v>-4.9313514897015915</c:v>
                </c:pt>
                <c:pt idx="144">
                  <c:v>-5.1297299708278201</c:v>
                </c:pt>
                <c:pt idx="145">
                  <c:v>-6.4685062187054418</c:v>
                </c:pt>
                <c:pt idx="146">
                  <c:v>-6.5948078311706988</c:v>
                </c:pt>
                <c:pt idx="147">
                  <c:v>-5.0156204493601537</c:v>
                </c:pt>
                <c:pt idx="148">
                  <c:v>-4.6801136917181863</c:v>
                </c:pt>
                <c:pt idx="149">
                  <c:v>-4.5441893295915214</c:v>
                </c:pt>
                <c:pt idx="150">
                  <c:v>-4.6951338439464152</c:v>
                </c:pt>
                <c:pt idx="151">
                  <c:v>-4.4077629644142187</c:v>
                </c:pt>
                <c:pt idx="152">
                  <c:v>-4.4265475450899237</c:v>
                </c:pt>
                <c:pt idx="153">
                  <c:v>-4.3570683793208937</c:v>
                </c:pt>
                <c:pt idx="154">
                  <c:v>-4.6927524531772589</c:v>
                </c:pt>
                <c:pt idx="155">
                  <c:v>-5.1065879802636012</c:v>
                </c:pt>
                <c:pt idx="156">
                  <c:v>-5.1247024359952267</c:v>
                </c:pt>
                <c:pt idx="157">
                  <c:v>-4.8116505098932851</c:v>
                </c:pt>
                <c:pt idx="158">
                  <c:v>-4.8705093744905943</c:v>
                </c:pt>
                <c:pt idx="159">
                  <c:v>-4.1928521904206164</c:v>
                </c:pt>
                <c:pt idx="160">
                  <c:v>-3.9940196740814344</c:v>
                </c:pt>
                <c:pt idx="161">
                  <c:v>-3.5587736638377749</c:v>
                </c:pt>
              </c:numCache>
            </c:numRef>
          </c:val>
        </c:ser>
        <c:ser>
          <c:idx val="30"/>
          <c:order val="30"/>
          <c:tx>
            <c:strRef>
              <c:f>four!$AN$9</c:f>
              <c:strCache>
                <c:ptCount val="1"/>
                <c:pt idx="0">
                  <c:v>0.31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four!$AN$10:$AN$171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-3.0386720175256325</c:v>
                </c:pt>
                <c:pt idx="4">
                  <c:v>-3.9133402671526722</c:v>
                </c:pt>
                <c:pt idx="5">
                  <c:v>-4.5913705332703971</c:v>
                </c:pt>
                <c:pt idx="6">
                  <c:v>-4.2964089235468172</c:v>
                </c:pt>
                <c:pt idx="7">
                  <c:v>-3.691229910143714</c:v>
                </c:pt>
                <c:pt idx="8">
                  <c:v>-3.5435375678646515</c:v>
                </c:pt>
                <c:pt idx="9">
                  <c:v>-3.6572279613986689</c:v>
                </c:pt>
                <c:pt idx="10">
                  <c:v>-3.431908695382567</c:v>
                </c:pt>
                <c:pt idx="11">
                  <c:v>-3.535708736061995</c:v>
                </c:pt>
                <c:pt idx="12">
                  <c:v>-3.5685730883187237</c:v>
                </c:pt>
                <c:pt idx="13">
                  <c:v>-3.7504282432285461</c:v>
                </c:pt>
                <c:pt idx="14">
                  <c:v>-3.6725125263811997</c:v>
                </c:pt>
                <c:pt idx="15">
                  <c:v>-3.9287054739958616</c:v>
                </c:pt>
                <c:pt idx="16">
                  <c:v>-3.8468145988852847</c:v>
                </c:pt>
                <c:pt idx="17">
                  <c:v>-3.6788415739792923</c:v>
                </c:pt>
                <c:pt idx="18">
                  <c:v>-3.7692521760641529</c:v>
                </c:pt>
                <c:pt idx="19">
                  <c:v>-3.5409685404072064</c:v>
                </c:pt>
                <c:pt idx="20">
                  <c:v>-3.6726885803167857</c:v>
                </c:pt>
                <c:pt idx="21">
                  <c:v>-3.3961219792059958</c:v>
                </c:pt>
                <c:pt idx="22">
                  <c:v>-3.5116388894248116</c:v>
                </c:pt>
                <c:pt idx="23">
                  <c:v>-3.4081400831818724</c:v>
                </c:pt>
                <c:pt idx="24">
                  <c:v>-3.5102517914617875</c:v>
                </c:pt>
                <c:pt idx="25">
                  <c:v>-3.4989341452279863</c:v>
                </c:pt>
                <c:pt idx="26">
                  <c:v>-3.5719030249674599</c:v>
                </c:pt>
                <c:pt idx="27">
                  <c:v>-3.6368411081462586</c:v>
                </c:pt>
                <c:pt idx="28">
                  <c:v>-3.613027503777356</c:v>
                </c:pt>
                <c:pt idx="29">
                  <c:v>-3.5012044368883721</c:v>
                </c:pt>
                <c:pt idx="30">
                  <c:v>-3.3142324349520074</c:v>
                </c:pt>
                <c:pt idx="31">
                  <c:v>-3.3762440088633987</c:v>
                </c:pt>
                <c:pt idx="32">
                  <c:v>-3.1611293995323</c:v>
                </c:pt>
                <c:pt idx="33">
                  <c:v>-3.0988173964416457</c:v>
                </c:pt>
                <c:pt idx="34">
                  <c:v>-3.0092205447289593</c:v>
                </c:pt>
                <c:pt idx="35">
                  <c:v>-3.0450578471100975</c:v>
                </c:pt>
                <c:pt idx="36">
                  <c:v>-3.1673078030120192</c:v>
                </c:pt>
                <c:pt idx="37">
                  <c:v>-3.2111854082825642</c:v>
                </c:pt>
                <c:pt idx="38">
                  <c:v>-3.3121687549637358</c:v>
                </c:pt>
                <c:pt idx="39">
                  <c:v>-3.411229912102328</c:v>
                </c:pt>
                <c:pt idx="40">
                  <c:v>-3.5001508200937352</c:v>
                </c:pt>
                <c:pt idx="41">
                  <c:v>-3.3059674468662337</c:v>
                </c:pt>
                <c:pt idx="42">
                  <c:v>-3.394676258287606</c:v>
                </c:pt>
                <c:pt idx="43">
                  <c:v>-3.4396845174948951</c:v>
                </c:pt>
                <c:pt idx="44">
                  <c:v>-3.5859999110734853</c:v>
                </c:pt>
                <c:pt idx="45">
                  <c:v>-3.6418021761890769</c:v>
                </c:pt>
                <c:pt idx="46">
                  <c:v>-3.8970176174551283</c:v>
                </c:pt>
                <c:pt idx="47">
                  <c:v>-3.9973297265507539</c:v>
                </c:pt>
                <c:pt idx="48">
                  <c:v>-3.7744756212319612</c:v>
                </c:pt>
                <c:pt idx="49">
                  <c:v>-3.6380742770233492</c:v>
                </c:pt>
                <c:pt idx="50">
                  <c:v>-3.4134247671922182</c:v>
                </c:pt>
                <c:pt idx="51">
                  <c:v>-3.2523288960917967</c:v>
                </c:pt>
                <c:pt idx="52">
                  <c:v>-3.0834728191494278</c:v>
                </c:pt>
                <c:pt idx="53">
                  <c:v>-3.0768179133761144</c:v>
                </c:pt>
                <c:pt idx="54">
                  <c:v>-3.0186034547387846</c:v>
                </c:pt>
                <c:pt idx="55">
                  <c:v>-3.0577732940056777</c:v>
                </c:pt>
                <c:pt idx="56">
                  <c:v>-3.0992913136323108</c:v>
                </c:pt>
                <c:pt idx="57">
                  <c:v>-3.0741442597542563</c:v>
                </c:pt>
                <c:pt idx="58">
                  <c:v>-3.1146405424753603</c:v>
                </c:pt>
                <c:pt idx="59">
                  <c:v>-3.1719308868899656</c:v>
                </c:pt>
                <c:pt idx="60">
                  <c:v>-3.204353429034267</c:v>
                </c:pt>
                <c:pt idx="61">
                  <c:v>-3.2924156102572022</c:v>
                </c:pt>
                <c:pt idx="62">
                  <c:v>-3.4976764072490338</c:v>
                </c:pt>
                <c:pt idx="63">
                  <c:v>-3.5231864413138019</c:v>
                </c:pt>
                <c:pt idx="64">
                  <c:v>-3.4538947816843772</c:v>
                </c:pt>
                <c:pt idx="65">
                  <c:v>-3.3455581084925252</c:v>
                </c:pt>
                <c:pt idx="66">
                  <c:v>-3.1511113397432484</c:v>
                </c:pt>
                <c:pt idx="67">
                  <c:v>-3.0653450081763167</c:v>
                </c:pt>
                <c:pt idx="68">
                  <c:v>-3.0671199675526055</c:v>
                </c:pt>
                <c:pt idx="69">
                  <c:v>-3.1345118165350425</c:v>
                </c:pt>
                <c:pt idx="70">
                  <c:v>-3.1999342670316144</c:v>
                </c:pt>
                <c:pt idx="71">
                  <c:v>-3.4468956954197023</c:v>
                </c:pt>
                <c:pt idx="72">
                  <c:v>-3.4399198581249886</c:v>
                </c:pt>
                <c:pt idx="73">
                  <c:v>-3.5556136626615116</c:v>
                </c:pt>
                <c:pt idx="74">
                  <c:v>-3.7276910505436538</c:v>
                </c:pt>
                <c:pt idx="75">
                  <c:v>-3.9982678773722111</c:v>
                </c:pt>
                <c:pt idx="76">
                  <c:v>-4.0295982505172319</c:v>
                </c:pt>
                <c:pt idx="77">
                  <c:v>-4.5906353112468281</c:v>
                </c:pt>
                <c:pt idx="78">
                  <c:v>-4.5123117312009855</c:v>
                </c:pt>
                <c:pt idx="79">
                  <c:v>-4.2801790809314593</c:v>
                </c:pt>
                <c:pt idx="80">
                  <c:v>-4.3729159755692919</c:v>
                </c:pt>
                <c:pt idx="81">
                  <c:v>-4.1652941238068069</c:v>
                </c:pt>
                <c:pt idx="82">
                  <c:v>-4.0030719917525914</c:v>
                </c:pt>
                <c:pt idx="83">
                  <c:v>-4.0758421644881189</c:v>
                </c:pt>
                <c:pt idx="84">
                  <c:v>-4.4790282119040636</c:v>
                </c:pt>
                <c:pt idx="85">
                  <c:v>-4.2281458907046021</c:v>
                </c:pt>
                <c:pt idx="86">
                  <c:v>-4.5500528197087435</c:v>
                </c:pt>
                <c:pt idx="87">
                  <c:v>-4.5888667264596252</c:v>
                </c:pt>
                <c:pt idx="88">
                  <c:v>-5.4773330392228283</c:v>
                </c:pt>
                <c:pt idx="89">
                  <c:v>-6.7082240885210149</c:v>
                </c:pt>
                <c:pt idx="90">
                  <c:v>-5.4964384021821147</c:v>
                </c:pt>
                <c:pt idx="91">
                  <c:v>-5.0679615225855565</c:v>
                </c:pt>
                <c:pt idx="92">
                  <c:v>-3.9788757307017759</c:v>
                </c:pt>
                <c:pt idx="93">
                  <c:v>-3.8425764774180173</c:v>
                </c:pt>
                <c:pt idx="94">
                  <c:v>-4.1857520138450557</c:v>
                </c:pt>
                <c:pt idx="95">
                  <c:v>-4.269457402424905</c:v>
                </c:pt>
                <c:pt idx="96">
                  <c:v>-4.2254634032803047</c:v>
                </c:pt>
                <c:pt idx="97">
                  <c:v>-4.5275073642758441</c:v>
                </c:pt>
                <c:pt idx="98">
                  <c:v>-4.7018523121257063</c:v>
                </c:pt>
                <c:pt idx="99">
                  <c:v>-4.1702217387633445</c:v>
                </c:pt>
                <c:pt idx="100">
                  <c:v>-4.0635903942889549</c:v>
                </c:pt>
                <c:pt idx="101">
                  <c:v>-3.9896936390848636</c:v>
                </c:pt>
                <c:pt idx="102">
                  <c:v>-4.2721515504271848</c:v>
                </c:pt>
                <c:pt idx="103">
                  <c:v>-4.3573029578925215</c:v>
                </c:pt>
                <c:pt idx="104">
                  <c:v>-4.3266860232188122</c:v>
                </c:pt>
                <c:pt idx="105">
                  <c:v>-3.9979048977106006</c:v>
                </c:pt>
                <c:pt idx="106">
                  <c:v>-3.8786903431845374</c:v>
                </c:pt>
                <c:pt idx="107">
                  <c:v>-3.6648058159913073</c:v>
                </c:pt>
                <c:pt idx="108">
                  <c:v>-3.7038543056816531</c:v>
                </c:pt>
                <c:pt idx="109">
                  <c:v>-3.9586084485643545</c:v>
                </c:pt>
                <c:pt idx="110">
                  <c:v>-4.2984293634174273</c:v>
                </c:pt>
                <c:pt idx="111">
                  <c:v>-4.2341986407997334</c:v>
                </c:pt>
                <c:pt idx="112">
                  <c:v>-4.940137031311842</c:v>
                </c:pt>
                <c:pt idx="113">
                  <c:v>-4.5035993048686045</c:v>
                </c:pt>
                <c:pt idx="114">
                  <c:v>-4.3646656610582912</c:v>
                </c:pt>
                <c:pt idx="115">
                  <c:v>-4.2130877642390923</c:v>
                </c:pt>
                <c:pt idx="116">
                  <c:v>-4.135789379688565</c:v>
                </c:pt>
                <c:pt idx="117">
                  <c:v>-3.9884395049958852</c:v>
                </c:pt>
                <c:pt idx="118">
                  <c:v>-4.9628309940722346</c:v>
                </c:pt>
                <c:pt idx="119">
                  <c:v>-4.8010772882648851</c:v>
                </c:pt>
                <c:pt idx="120">
                  <c:v>-6.1320638091632489</c:v>
                </c:pt>
                <c:pt idx="121">
                  <c:v>-5.8847897215983869</c:v>
                </c:pt>
                <c:pt idx="122">
                  <c:v>-4.7332162498367971</c:v>
                </c:pt>
                <c:pt idx="123">
                  <c:v>-5.5027386486106495</c:v>
                </c:pt>
                <c:pt idx="124">
                  <c:v>-4.5487598889787009</c:v>
                </c:pt>
                <c:pt idx="125">
                  <c:v>-4.8497260279116405</c:v>
                </c:pt>
                <c:pt idx="126">
                  <c:v>-4.7382504015143025</c:v>
                </c:pt>
                <c:pt idx="127">
                  <c:v>-5.0116079201694888</c:v>
                </c:pt>
                <c:pt idx="128">
                  <c:v>-4.219041471286471</c:v>
                </c:pt>
                <c:pt idx="129">
                  <c:v>-4.4901821172748821</c:v>
                </c:pt>
                <c:pt idx="130">
                  <c:v>-4.3586141139390913</c:v>
                </c:pt>
                <c:pt idx="131">
                  <c:v>-4.2399440103350559</c:v>
                </c:pt>
                <c:pt idx="132">
                  <c:v>-4.2740462991365051</c:v>
                </c:pt>
                <c:pt idx="133">
                  <c:v>-4.4677594900596871</c:v>
                </c:pt>
                <c:pt idx="134">
                  <c:v>-4.4593725888472706</c:v>
                </c:pt>
                <c:pt idx="135">
                  <c:v>-4.3322931939935545</c:v>
                </c:pt>
                <c:pt idx="136">
                  <c:v>-4.3832865410549671</c:v>
                </c:pt>
                <c:pt idx="137">
                  <c:v>-4.5216076517911983</c:v>
                </c:pt>
                <c:pt idx="138">
                  <c:v>-4.9068247221905823</c:v>
                </c:pt>
                <c:pt idx="139">
                  <c:v>-4.8703345406646132</c:v>
                </c:pt>
                <c:pt idx="140">
                  <c:v>-4.9796254064475756</c:v>
                </c:pt>
                <c:pt idx="141">
                  <c:v>-5.1680148343131185</c:v>
                </c:pt>
                <c:pt idx="142">
                  <c:v>-4.726474551351826</c:v>
                </c:pt>
                <c:pt idx="143">
                  <c:v>-4.7972285833033119</c:v>
                </c:pt>
                <c:pt idx="144">
                  <c:v>-4.9127045487756869</c:v>
                </c:pt>
                <c:pt idx="145">
                  <c:v>-7.8957452053042907</c:v>
                </c:pt>
                <c:pt idx="146">
                  <c:v>-7.4914509871413593</c:v>
                </c:pt>
                <c:pt idx="147">
                  <c:v>-5.3937374701357026</c:v>
                </c:pt>
                <c:pt idx="148">
                  <c:v>-4.9716670307648139</c:v>
                </c:pt>
                <c:pt idx="149">
                  <c:v>-4.789808764488737</c:v>
                </c:pt>
                <c:pt idx="150">
                  <c:v>-4.9836058461344583</c:v>
                </c:pt>
                <c:pt idx="151">
                  <c:v>-4.6575797707681534</c:v>
                </c:pt>
                <c:pt idx="152">
                  <c:v>-4.7089576223798417</c:v>
                </c:pt>
                <c:pt idx="153">
                  <c:v>-4.6197134942449241</c:v>
                </c:pt>
                <c:pt idx="154">
                  <c:v>-5.033449061149458</c:v>
                </c:pt>
                <c:pt idx="155">
                  <c:v>-5.5805302160516348</c:v>
                </c:pt>
                <c:pt idx="156">
                  <c:v>-5.6334259561972555</c:v>
                </c:pt>
                <c:pt idx="157">
                  <c:v>-5.1630937731161692</c:v>
                </c:pt>
                <c:pt idx="158">
                  <c:v>-5.2199110340286738</c:v>
                </c:pt>
                <c:pt idx="159">
                  <c:v>-4.3760597081119883</c:v>
                </c:pt>
                <c:pt idx="160">
                  <c:v>-4.1432656372341823</c:v>
                </c:pt>
                <c:pt idx="161">
                  <c:v>-3.6563011581356779</c:v>
                </c:pt>
              </c:numCache>
            </c:numRef>
          </c:val>
        </c:ser>
        <c:ser>
          <c:idx val="31"/>
          <c:order val="31"/>
          <c:tx>
            <c:strRef>
              <c:f>four!$AO$9</c:f>
              <c:strCache>
                <c:ptCount val="1"/>
                <c:pt idx="0">
                  <c:v>0.32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four!$AO$10:$AO$171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-3.7655861162471425</c:v>
                </c:pt>
                <c:pt idx="5">
                  <c:v>-4.2785541410084207</c:v>
                </c:pt>
                <c:pt idx="6">
                  <c:v>-4.6145400715822147</c:v>
                </c:pt>
                <c:pt idx="7">
                  <c:v>-3.8455368477914695</c:v>
                </c:pt>
                <c:pt idx="8">
                  <c:v>-3.6892682937022538</c:v>
                </c:pt>
                <c:pt idx="9">
                  <c:v>-3.8092746890941553</c:v>
                </c:pt>
                <c:pt idx="10">
                  <c:v>-3.5492223989783831</c:v>
                </c:pt>
                <c:pt idx="11">
                  <c:v>-3.6591263387135826</c:v>
                </c:pt>
                <c:pt idx="12">
                  <c:v>-3.7004564395526098</c:v>
                </c:pt>
                <c:pt idx="13">
                  <c:v>-3.8867699426022813</c:v>
                </c:pt>
                <c:pt idx="14">
                  <c:v>-3.7795123379413318</c:v>
                </c:pt>
                <c:pt idx="15">
                  <c:v>-4.0407937109847269</c:v>
                </c:pt>
                <c:pt idx="16">
                  <c:v>-3.9458989789826751</c:v>
                </c:pt>
                <c:pt idx="17">
                  <c:v>-3.7583552035962708</c:v>
                </c:pt>
                <c:pt idx="18">
                  <c:v>-3.8499842005107627</c:v>
                </c:pt>
                <c:pt idx="19">
                  <c:v>-3.6117283069750257</c:v>
                </c:pt>
                <c:pt idx="20">
                  <c:v>-3.7606023580362762</c:v>
                </c:pt>
                <c:pt idx="21">
                  <c:v>-3.4707591397558408</c:v>
                </c:pt>
                <c:pt idx="22">
                  <c:v>-3.586896120320537</c:v>
                </c:pt>
                <c:pt idx="23">
                  <c:v>-3.4903944376907492</c:v>
                </c:pt>
                <c:pt idx="24">
                  <c:v>-3.5825992654849732</c:v>
                </c:pt>
                <c:pt idx="25">
                  <c:v>-3.548608941951882</c:v>
                </c:pt>
                <c:pt idx="26">
                  <c:v>-3.6004557224668599</c:v>
                </c:pt>
                <c:pt idx="27">
                  <c:v>-3.6751432373929078</c:v>
                </c:pt>
                <c:pt idx="28">
                  <c:v>-3.6279440213101237</c:v>
                </c:pt>
                <c:pt idx="29">
                  <c:v>-3.5287398784347448</c:v>
                </c:pt>
                <c:pt idx="30">
                  <c:v>-3.3457518621551228</c:v>
                </c:pt>
                <c:pt idx="31">
                  <c:v>-3.4199633338517059</c:v>
                </c:pt>
                <c:pt idx="32">
                  <c:v>-3.200398039248106</c:v>
                </c:pt>
                <c:pt idx="33">
                  <c:v>-3.1468832333767534</c:v>
                </c:pt>
                <c:pt idx="34">
                  <c:v>-3.0616798274454688</c:v>
                </c:pt>
                <c:pt idx="35">
                  <c:v>-3.0988503775194873</c:v>
                </c:pt>
                <c:pt idx="36">
                  <c:v>-3.2221144861746294</c:v>
                </c:pt>
                <c:pt idx="37">
                  <c:v>-3.2802411738459019</c:v>
                </c:pt>
                <c:pt idx="38">
                  <c:v>-3.3827394521846204</c:v>
                </c:pt>
                <c:pt idx="39">
                  <c:v>-3.4890557916466034</c:v>
                </c:pt>
                <c:pt idx="40">
                  <c:v>-3.6007369224543759</c:v>
                </c:pt>
                <c:pt idx="41">
                  <c:v>-3.4071377809480117</c:v>
                </c:pt>
                <c:pt idx="42">
                  <c:v>-3.4938378347603294</c:v>
                </c:pt>
                <c:pt idx="43">
                  <c:v>-3.5331630446812641</c:v>
                </c:pt>
                <c:pt idx="44">
                  <c:v>-3.6770702283146708</c:v>
                </c:pt>
                <c:pt idx="45">
                  <c:v>-3.7485273809272561</c:v>
                </c:pt>
                <c:pt idx="46">
                  <c:v>-4.0204322219887718</c:v>
                </c:pt>
                <c:pt idx="47">
                  <c:v>-4.1282241424150223</c:v>
                </c:pt>
                <c:pt idx="48">
                  <c:v>-3.9136423057875906</c:v>
                </c:pt>
                <c:pt idx="49">
                  <c:v>-3.7846214849524986</c:v>
                </c:pt>
                <c:pt idx="50">
                  <c:v>-3.539102967708406</c:v>
                </c:pt>
                <c:pt idx="51">
                  <c:v>-3.3744077615249526</c:v>
                </c:pt>
                <c:pt idx="52">
                  <c:v>-3.1952832854291677</c:v>
                </c:pt>
                <c:pt idx="53">
                  <c:v>-3.1889179323708561</c:v>
                </c:pt>
                <c:pt idx="54">
                  <c:v>-3.1219924978817577</c:v>
                </c:pt>
                <c:pt idx="55">
                  <c:v>-3.165808498194377</c:v>
                </c:pt>
                <c:pt idx="56">
                  <c:v>-3.2156391423310096</c:v>
                </c:pt>
                <c:pt idx="57">
                  <c:v>-3.2009851995284513</c:v>
                </c:pt>
                <c:pt idx="58">
                  <c:v>-3.2599824731797526</c:v>
                </c:pt>
                <c:pt idx="59">
                  <c:v>-3.3302059384508191</c:v>
                </c:pt>
                <c:pt idx="60">
                  <c:v>-3.365461759871784</c:v>
                </c:pt>
                <c:pt idx="61">
                  <c:v>-3.4560003878891417</c:v>
                </c:pt>
                <c:pt idx="62">
                  <c:v>-3.6657601116349547</c:v>
                </c:pt>
                <c:pt idx="63">
                  <c:v>-3.677502187362764</c:v>
                </c:pt>
                <c:pt idx="64">
                  <c:v>-3.5884146766492049</c:v>
                </c:pt>
                <c:pt idx="65">
                  <c:v>-3.4519221976641705</c:v>
                </c:pt>
                <c:pt idx="66">
                  <c:v>-3.2347238883941771</c:v>
                </c:pt>
                <c:pt idx="67">
                  <c:v>-3.1445704968332895</c:v>
                </c:pt>
                <c:pt idx="68">
                  <c:v>-3.1402341585795686</c:v>
                </c:pt>
                <c:pt idx="69">
                  <c:v>-3.2142772097254864</c:v>
                </c:pt>
                <c:pt idx="70">
                  <c:v>-3.2857909425420639</c:v>
                </c:pt>
                <c:pt idx="71">
                  <c:v>-3.5531920413720348</c:v>
                </c:pt>
                <c:pt idx="72">
                  <c:v>-3.5440504112035898</c:v>
                </c:pt>
                <c:pt idx="73">
                  <c:v>-3.6618734745435004</c:v>
                </c:pt>
                <c:pt idx="74">
                  <c:v>-3.8382818578677687</c:v>
                </c:pt>
                <c:pt idx="75">
                  <c:v>-4.135482566043037</c:v>
                </c:pt>
                <c:pt idx="76">
                  <c:v>-4.1674686726803571</c:v>
                </c:pt>
                <c:pt idx="77">
                  <c:v>-4.8175309003557496</c:v>
                </c:pt>
                <c:pt idx="78">
                  <c:v>-4.7082304769700674</c:v>
                </c:pt>
                <c:pt idx="79">
                  <c:v>-4.435959574071485</c:v>
                </c:pt>
                <c:pt idx="80">
                  <c:v>-4.5372865114326748</c:v>
                </c:pt>
                <c:pt idx="81">
                  <c:v>-4.2986219650407325</c:v>
                </c:pt>
                <c:pt idx="82">
                  <c:v>-4.1213223379600707</c:v>
                </c:pt>
                <c:pt idx="83">
                  <c:v>-4.2134247401789198</c:v>
                </c:pt>
                <c:pt idx="84">
                  <c:v>-4.6472296750556419</c:v>
                </c:pt>
                <c:pt idx="85">
                  <c:v>-4.3502566400860703</c:v>
                </c:pt>
                <c:pt idx="86">
                  <c:v>-4.68796886703654</c:v>
                </c:pt>
                <c:pt idx="87">
                  <c:v>-4.6783115631376244</c:v>
                </c:pt>
                <c:pt idx="88">
                  <c:v>-5.5508483159193291</c:v>
                </c:pt>
                <c:pt idx="89">
                  <c:v>-6.9111442149441915</c:v>
                </c:pt>
                <c:pt idx="90">
                  <c:v>-5.5276305484528674</c:v>
                </c:pt>
                <c:pt idx="91">
                  <c:v>-5.184256850879926</c:v>
                </c:pt>
                <c:pt idx="92">
                  <c:v>-4.0387203491665478</c:v>
                </c:pt>
                <c:pt idx="93">
                  <c:v>-3.8842493563043177</c:v>
                </c:pt>
                <c:pt idx="94">
                  <c:v>-4.2288486048601799</c:v>
                </c:pt>
                <c:pt idx="95">
                  <c:v>-4.3069881812664264</c:v>
                </c:pt>
                <c:pt idx="96">
                  <c:v>-4.2326289834693887</c:v>
                </c:pt>
                <c:pt idx="97">
                  <c:v>-4.4929007042963756</c:v>
                </c:pt>
                <c:pt idx="98">
                  <c:v>-4.6689640511174471</c:v>
                </c:pt>
                <c:pt idx="99">
                  <c:v>-4.1799224115672819</c:v>
                </c:pt>
                <c:pt idx="100">
                  <c:v>-4.090612010866951</c:v>
                </c:pt>
                <c:pt idx="101">
                  <c:v>-4.0092083457475498</c:v>
                </c:pt>
                <c:pt idx="102">
                  <c:v>-4.2748449247974456</c:v>
                </c:pt>
                <c:pt idx="103">
                  <c:v>-4.3409639075320499</c:v>
                </c:pt>
                <c:pt idx="104">
                  <c:v>-4.3036525738020002</c:v>
                </c:pt>
                <c:pt idx="105">
                  <c:v>-3.983289302045915</c:v>
                </c:pt>
                <c:pt idx="106">
                  <c:v>-3.8789466156048844</c:v>
                </c:pt>
                <c:pt idx="107">
                  <c:v>-3.6800101390309967</c:v>
                </c:pt>
                <c:pt idx="108">
                  <c:v>-3.7316184056561514</c:v>
                </c:pt>
                <c:pt idx="109">
                  <c:v>-3.9844027729419937</c:v>
                </c:pt>
                <c:pt idx="110">
                  <c:v>-4.3310465083183214</c:v>
                </c:pt>
                <c:pt idx="111">
                  <c:v>-4.2421956407697916</c:v>
                </c:pt>
                <c:pt idx="112">
                  <c:v>-4.9289300799220426</c:v>
                </c:pt>
                <c:pt idx="113">
                  <c:v>-4.4945280795186457</c:v>
                </c:pt>
                <c:pt idx="114">
                  <c:v>-4.3488980408531699</c:v>
                </c:pt>
                <c:pt idx="115">
                  <c:v>-4.1894454087381661</c:v>
                </c:pt>
                <c:pt idx="116">
                  <c:v>-4.1535951213077613</c:v>
                </c:pt>
                <c:pt idx="117">
                  <c:v>-4.012758438842976</c:v>
                </c:pt>
                <c:pt idx="118">
                  <c:v>-4.9541379708118569</c:v>
                </c:pt>
                <c:pt idx="119">
                  <c:v>-4.8280132449546489</c:v>
                </c:pt>
                <c:pt idx="120">
                  <c:v>-6.2092617655630757</c:v>
                </c:pt>
                <c:pt idx="121">
                  <c:v>-6.0944106908199327</c:v>
                </c:pt>
                <c:pt idx="122">
                  <c:v>-4.8601821976267745</c:v>
                </c:pt>
                <c:pt idx="123">
                  <c:v>-5.7559557771899961</c:v>
                </c:pt>
                <c:pt idx="124">
                  <c:v>-4.663154107524603</c:v>
                </c:pt>
                <c:pt idx="125">
                  <c:v>-5.0206506381377345</c:v>
                </c:pt>
                <c:pt idx="126">
                  <c:v>-4.834898141995966</c:v>
                </c:pt>
                <c:pt idx="127">
                  <c:v>-5.0481954267767915</c:v>
                </c:pt>
                <c:pt idx="128">
                  <c:v>-4.2272823699101671</c:v>
                </c:pt>
                <c:pt idx="129">
                  <c:v>-4.4933575466196354</c:v>
                </c:pt>
                <c:pt idx="130">
                  <c:v>-4.3420146500430787</c:v>
                </c:pt>
                <c:pt idx="131">
                  <c:v>-4.2357474470572152</c:v>
                </c:pt>
                <c:pt idx="132">
                  <c:v>-4.2805879959313664</c:v>
                </c:pt>
                <c:pt idx="133">
                  <c:v>-4.4734974076425038</c:v>
                </c:pt>
                <c:pt idx="134">
                  <c:v>-4.44785355877955</c:v>
                </c:pt>
                <c:pt idx="135">
                  <c:v>-4.3269115323070348</c:v>
                </c:pt>
                <c:pt idx="136">
                  <c:v>-4.3759506787356068</c:v>
                </c:pt>
                <c:pt idx="137">
                  <c:v>-4.4851099096580489</c:v>
                </c:pt>
                <c:pt idx="138">
                  <c:v>-4.8107126615452245</c:v>
                </c:pt>
                <c:pt idx="139">
                  <c:v>-4.7829028538567195</c:v>
                </c:pt>
                <c:pt idx="140">
                  <c:v>-4.8654061134724271</c:v>
                </c:pt>
                <c:pt idx="141">
                  <c:v>-5.0086058548019716</c:v>
                </c:pt>
                <c:pt idx="142">
                  <c:v>-4.6313337361268587</c:v>
                </c:pt>
                <c:pt idx="143">
                  <c:v>-4.6929196898718155</c:v>
                </c:pt>
                <c:pt idx="144">
                  <c:v>-4.7542970728884288</c:v>
                </c:pt>
                <c:pt idx="145">
                  <c:v>-6.183223778985548</c:v>
                </c:pt>
                <c:pt idx="146">
                  <c:v>-6.1008881726953961</c:v>
                </c:pt>
                <c:pt idx="147">
                  <c:v>-5.9130152621045013</c:v>
                </c:pt>
                <c:pt idx="148">
                  <c:v>-5.3248259139504359</c:v>
                </c:pt>
                <c:pt idx="149">
                  <c:v>-5.0683300711650228</c:v>
                </c:pt>
                <c:pt idx="150">
                  <c:v>-5.3291513143422309</c:v>
                </c:pt>
                <c:pt idx="151">
                  <c:v>-4.9454382054868482</c:v>
                </c:pt>
                <c:pt idx="152">
                  <c:v>-5.0475084159994656</c:v>
                </c:pt>
                <c:pt idx="153">
                  <c:v>-4.9260724767586161</c:v>
                </c:pt>
                <c:pt idx="154">
                  <c:v>-5.4686522316361232</c:v>
                </c:pt>
                <c:pt idx="155">
                  <c:v>-6.3175331101068455</c:v>
                </c:pt>
                <c:pt idx="156">
                  <c:v>-6.4808700289308048</c:v>
                </c:pt>
                <c:pt idx="157">
                  <c:v>-5.6144990145533988</c:v>
                </c:pt>
                <c:pt idx="158">
                  <c:v>-5.6656596042964722</c:v>
                </c:pt>
                <c:pt idx="159">
                  <c:v>-4.5685689391044546</c:v>
                </c:pt>
                <c:pt idx="160">
                  <c:v>-4.2939776262100473</c:v>
                </c:pt>
                <c:pt idx="161">
                  <c:v>-3.7501218879869471</c:v>
                </c:pt>
              </c:numCache>
            </c:numRef>
          </c:val>
        </c:ser>
        <c:ser>
          <c:idx val="32"/>
          <c:order val="32"/>
          <c:tx>
            <c:strRef>
              <c:f>four!$AP$9</c:f>
              <c:strCache>
                <c:ptCount val="1"/>
                <c:pt idx="0">
                  <c:v>0.33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four!$AP$10:$AP$171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-3.646342178540606</c:v>
                </c:pt>
                <c:pt idx="5">
                  <c:v>-4.0572152308125089</c:v>
                </c:pt>
                <c:pt idx="6">
                  <c:v>-5.0359636266114665</c:v>
                </c:pt>
                <c:pt idx="7">
                  <c:v>-4.0107452174328611</c:v>
                </c:pt>
                <c:pt idx="8">
                  <c:v>-3.8444494366142852</c:v>
                </c:pt>
                <c:pt idx="9">
                  <c:v>-3.971414929289224</c:v>
                </c:pt>
                <c:pt idx="10">
                  <c:v>-3.6700827463701362</c:v>
                </c:pt>
                <c:pt idx="11">
                  <c:v>-3.7859200060155884</c:v>
                </c:pt>
                <c:pt idx="12">
                  <c:v>-3.8377970726454733</c:v>
                </c:pt>
                <c:pt idx="13">
                  <c:v>-4.0288379602805451</c:v>
                </c:pt>
                <c:pt idx="14">
                  <c:v>-3.8871774033587108</c:v>
                </c:pt>
                <c:pt idx="15">
                  <c:v>-4.1526740284924122</c:v>
                </c:pt>
                <c:pt idx="16">
                  <c:v>-4.044295025680773</c:v>
                </c:pt>
                <c:pt idx="17">
                  <c:v>-3.8353824452140501</c:v>
                </c:pt>
                <c:pt idx="18">
                  <c:v>-3.9274279442378193</c:v>
                </c:pt>
                <c:pt idx="19">
                  <c:v>-3.6797135392053661</c:v>
                </c:pt>
                <c:pt idx="20">
                  <c:v>-3.8468257078655173</c:v>
                </c:pt>
                <c:pt idx="21">
                  <c:v>-3.5430939796488312</c:v>
                </c:pt>
                <c:pt idx="22">
                  <c:v>-3.6588130039895148</c:v>
                </c:pt>
                <c:pt idx="23">
                  <c:v>-3.5705642339514383</c:v>
                </c:pt>
                <c:pt idx="24">
                  <c:v>-3.6516541342805828</c:v>
                </c:pt>
                <c:pt idx="25">
                  <c:v>-3.5943795471752198</c:v>
                </c:pt>
                <c:pt idx="26">
                  <c:v>-3.6245392350232803</c:v>
                </c:pt>
                <c:pt idx="27">
                  <c:v>-3.7096422135931766</c:v>
                </c:pt>
                <c:pt idx="28">
                  <c:v>-3.6395105086683968</c:v>
                </c:pt>
                <c:pt idx="29">
                  <c:v>-3.5527592903871033</c:v>
                </c:pt>
                <c:pt idx="30">
                  <c:v>-3.3734164023244491</c:v>
                </c:pt>
                <c:pt idx="31">
                  <c:v>-3.4595217392070587</c:v>
                </c:pt>
                <c:pt idx="32">
                  <c:v>-3.2357287747433063</c:v>
                </c:pt>
                <c:pt idx="33">
                  <c:v>-3.1912750296959613</c:v>
                </c:pt>
                <c:pt idx="34">
                  <c:v>-3.1106271552859543</c:v>
                </c:pt>
                <c:pt idx="35">
                  <c:v>-3.1490368352280727</c:v>
                </c:pt>
                <c:pt idx="36">
                  <c:v>-3.273418586681542</c:v>
                </c:pt>
                <c:pt idx="37">
                  <c:v>-3.3467345790177183</c:v>
                </c:pt>
                <c:pt idx="38">
                  <c:v>-3.4505011569344659</c:v>
                </c:pt>
                <c:pt idx="39">
                  <c:v>-3.5642389076897132</c:v>
                </c:pt>
                <c:pt idx="40">
                  <c:v>-3.700846030906761</c:v>
                </c:pt>
                <c:pt idx="41">
                  <c:v>-3.5084521686023367</c:v>
                </c:pt>
                <c:pt idx="42">
                  <c:v>-3.5922716445293061</c:v>
                </c:pt>
                <c:pt idx="43">
                  <c:v>-3.6251925123990398</c:v>
                </c:pt>
                <c:pt idx="44">
                  <c:v>-3.7662588829801922</c:v>
                </c:pt>
                <c:pt idx="45">
                  <c:v>-3.8559152314736074</c:v>
                </c:pt>
                <c:pt idx="46">
                  <c:v>-4.1465811072637271</c:v>
                </c:pt>
                <c:pt idx="47">
                  <c:v>-4.2640113238809807</c:v>
                </c:pt>
                <c:pt idx="48">
                  <c:v>-4.061245963790749</c:v>
                </c:pt>
                <c:pt idx="49">
                  <c:v>-3.9417371529881793</c:v>
                </c:pt>
                <c:pt idx="50">
                  <c:v>-3.6709110280795025</c:v>
                </c:pt>
                <c:pt idx="51">
                  <c:v>-3.5019087977163919</c:v>
                </c:pt>
                <c:pt idx="52">
                  <c:v>-3.3106832704980804</c:v>
                </c:pt>
                <c:pt idx="53">
                  <c:v>-3.3046334289860662</c:v>
                </c:pt>
                <c:pt idx="54">
                  <c:v>-3.2274370890395332</c:v>
                </c:pt>
                <c:pt idx="55">
                  <c:v>-3.2764727062648524</c:v>
                </c:pt>
                <c:pt idx="56">
                  <c:v>-3.3360799486377739</c:v>
                </c:pt>
                <c:pt idx="57">
                  <c:v>-3.3342032405004702</c:v>
                </c:pt>
                <c:pt idx="58">
                  <c:v>-3.415734271471675</c:v>
                </c:pt>
                <c:pt idx="59">
                  <c:v>-3.5026258759388589</c:v>
                </c:pt>
                <c:pt idx="60">
                  <c:v>-3.5416882068487729</c:v>
                </c:pt>
                <c:pt idx="61">
                  <c:v>-3.6358176228252499</c:v>
                </c:pt>
                <c:pt idx="62">
                  <c:v>-3.8513627966513546</c:v>
                </c:pt>
                <c:pt idx="63">
                  <c:v>-3.8450649432875292</c:v>
                </c:pt>
                <c:pt idx="64">
                  <c:v>-3.7306958320109249</c:v>
                </c:pt>
                <c:pt idx="65">
                  <c:v>-3.5606177320126022</c:v>
                </c:pt>
                <c:pt idx="66">
                  <c:v>-3.3178125865281816</c:v>
                </c:pt>
                <c:pt idx="67">
                  <c:v>-3.2228424004287572</c:v>
                </c:pt>
                <c:pt idx="68">
                  <c:v>-3.2121491414081853</c:v>
                </c:pt>
                <c:pt idx="69">
                  <c:v>-3.2938280463887279</c:v>
                </c:pt>
                <c:pt idx="70">
                  <c:v>-3.3722110849299325</c:v>
                </c:pt>
                <c:pt idx="71">
                  <c:v>-3.6623959864022719</c:v>
                </c:pt>
                <c:pt idx="72">
                  <c:v>-3.6508306625907729</c:v>
                </c:pt>
                <c:pt idx="73">
                  <c:v>-3.7709284338747646</c:v>
                </c:pt>
                <c:pt idx="74">
                  <c:v>-3.9520535293108559</c:v>
                </c:pt>
                <c:pt idx="75">
                  <c:v>-4.2808767364002751</c:v>
                </c:pt>
                <c:pt idx="76">
                  <c:v>-4.3131213972165856</c:v>
                </c:pt>
                <c:pt idx="77">
                  <c:v>-5.0834818368021359</c:v>
                </c:pt>
                <c:pt idx="78">
                  <c:v>-4.9289587713362399</c:v>
                </c:pt>
                <c:pt idx="79">
                  <c:v>-4.6043401333044329</c:v>
                </c:pt>
                <c:pt idx="80">
                  <c:v>-4.7156596619339011</c:v>
                </c:pt>
                <c:pt idx="81">
                  <c:v>-4.4401604467552556</c:v>
                </c:pt>
                <c:pt idx="82">
                  <c:v>-4.2447365230439882</c:v>
                </c:pt>
                <c:pt idx="83">
                  <c:v>-4.3602020702209927</c:v>
                </c:pt>
                <c:pt idx="84">
                  <c:v>-4.8324652698946107</c:v>
                </c:pt>
                <c:pt idx="85">
                  <c:v>-4.4797672891570235</c:v>
                </c:pt>
                <c:pt idx="86">
                  <c:v>-4.8366875580349395</c:v>
                </c:pt>
                <c:pt idx="87">
                  <c:v>-4.7701549756816224</c:v>
                </c:pt>
                <c:pt idx="88">
                  <c:v>-5.6255792617322982</c:v>
                </c:pt>
                <c:pt idx="89">
                  <c:v>-7.1498304649713083</c:v>
                </c:pt>
                <c:pt idx="90">
                  <c:v>-5.559327353796367</c:v>
                </c:pt>
                <c:pt idx="91">
                  <c:v>-5.3074762908278359</c:v>
                </c:pt>
                <c:pt idx="92">
                  <c:v>-4.0986269167913632</c:v>
                </c:pt>
                <c:pt idx="93">
                  <c:v>-3.925294486567255</c:v>
                </c:pt>
                <c:pt idx="94">
                  <c:v>-4.271315226428678</c:v>
                </c:pt>
                <c:pt idx="95">
                  <c:v>-4.3438253162182416</c:v>
                </c:pt>
                <c:pt idx="96">
                  <c:v>-4.2403319407661977</c:v>
                </c:pt>
                <c:pt idx="97">
                  <c:v>-4.4633298479256291</c:v>
                </c:pt>
                <c:pt idx="98">
                  <c:v>-4.6413760598550375</c:v>
                </c:pt>
                <c:pt idx="99">
                  <c:v>-4.190780822417028</c:v>
                </c:pt>
                <c:pt idx="100">
                  <c:v>-4.1178897339564129</c:v>
                </c:pt>
                <c:pt idx="101">
                  <c:v>-4.0290918045644428</c:v>
                </c:pt>
                <c:pt idx="102">
                  <c:v>-4.2785292406042448</c:v>
                </c:pt>
                <c:pt idx="103">
                  <c:v>-4.3281307126677886</c:v>
                </c:pt>
                <c:pt idx="104">
                  <c:v>-4.2846988035433631</c:v>
                </c:pt>
                <c:pt idx="105">
                  <c:v>-3.9715539477460045</c:v>
                </c:pt>
                <c:pt idx="106">
                  <c:v>-3.8804732623299789</c:v>
                </c:pt>
                <c:pt idx="107">
                  <c:v>-3.6953787827649611</c:v>
                </c:pt>
                <c:pt idx="108">
                  <c:v>-3.7584787799766546</c:v>
                </c:pt>
                <c:pt idx="109">
                  <c:v>-4.0090956155674835</c:v>
                </c:pt>
                <c:pt idx="110">
                  <c:v>-4.3625516142138094</c:v>
                </c:pt>
                <c:pt idx="111">
                  <c:v>-4.2506128744388372</c:v>
                </c:pt>
                <c:pt idx="112">
                  <c:v>-4.9211046934336329</c:v>
                </c:pt>
                <c:pt idx="113">
                  <c:v>-4.4884914125995392</c:v>
                </c:pt>
                <c:pt idx="114">
                  <c:v>-4.3367931570841831</c:v>
                </c:pt>
                <c:pt idx="115">
                  <c:v>-4.1705082232557107</c:v>
                </c:pt>
                <c:pt idx="116">
                  <c:v>-4.17291498877902</c:v>
                </c:pt>
                <c:pt idx="117">
                  <c:v>-4.0377430578516895</c:v>
                </c:pt>
                <c:pt idx="118">
                  <c:v>-4.9503251084476583</c:v>
                </c:pt>
                <c:pt idx="119">
                  <c:v>-4.8587105693503307</c:v>
                </c:pt>
                <c:pt idx="120">
                  <c:v>-6.299183517495166</c:v>
                </c:pt>
                <c:pt idx="121">
                  <c:v>-6.325948955678264</c:v>
                </c:pt>
                <c:pt idx="122">
                  <c:v>-4.9921098577297451</c:v>
                </c:pt>
                <c:pt idx="123">
                  <c:v>-6.0568678312170103</c:v>
                </c:pt>
                <c:pt idx="124">
                  <c:v>-4.7816041183622584</c:v>
                </c:pt>
                <c:pt idx="125">
                  <c:v>-5.2079349589831159</c:v>
                </c:pt>
                <c:pt idx="126">
                  <c:v>-4.933019498503401</c:v>
                </c:pt>
                <c:pt idx="127">
                  <c:v>-5.0827828360028677</c:v>
                </c:pt>
                <c:pt idx="128">
                  <c:v>-4.236643871163567</c:v>
                </c:pt>
                <c:pt idx="129">
                  <c:v>-4.4980348449922269</c:v>
                </c:pt>
                <c:pt idx="130">
                  <c:v>-4.3293434493233383</c:v>
                </c:pt>
                <c:pt idx="131">
                  <c:v>-4.2340152287993851</c:v>
                </c:pt>
                <c:pt idx="132">
                  <c:v>-4.2885609591094189</c:v>
                </c:pt>
                <c:pt idx="133">
                  <c:v>-4.480333139780738</c:v>
                </c:pt>
                <c:pt idx="134">
                  <c:v>-4.439440112055812</c:v>
                </c:pt>
                <c:pt idx="135">
                  <c:v>-4.3240645127692225</c:v>
                </c:pt>
                <c:pt idx="136">
                  <c:v>-4.3723893650004699</c:v>
                </c:pt>
                <c:pt idx="137">
                  <c:v>-4.457519210039286</c:v>
                </c:pt>
                <c:pt idx="138">
                  <c:v>-4.736785207540338</c:v>
                </c:pt>
                <c:pt idx="139">
                  <c:v>-4.7149008043266942</c:v>
                </c:pt>
                <c:pt idx="140">
                  <c:v>-4.7759958512078446</c:v>
                </c:pt>
                <c:pt idx="141">
                  <c:v>-4.887530966910683</c:v>
                </c:pt>
                <c:pt idx="142">
                  <c:v>-4.5560865583897545</c:v>
                </c:pt>
                <c:pt idx="143">
                  <c:v>-4.6101448999904919</c:v>
                </c:pt>
                <c:pt idx="144">
                  <c:v>-4.6335802962441113</c:v>
                </c:pt>
                <c:pt idx="145">
                  <c:v>-5.6425254923939665</c:v>
                </c:pt>
                <c:pt idx="146">
                  <c:v>-5.5984221972711286</c:v>
                </c:pt>
                <c:pt idx="147">
                  <c:v>-6.8232280265433101</c:v>
                </c:pt>
                <c:pt idx="148">
                  <c:v>-5.787711716720505</c:v>
                </c:pt>
                <c:pt idx="149">
                  <c:v>-5.3951118961212892</c:v>
                </c:pt>
                <c:pt idx="150">
                  <c:v>-5.7731512784852033</c:v>
                </c:pt>
                <c:pt idx="151">
                  <c:v>-5.2918287715695556</c:v>
                </c:pt>
                <c:pt idx="152">
                  <c:v>-5.482938798756388</c:v>
                </c:pt>
                <c:pt idx="153">
                  <c:v>-5.3020887711806735</c:v>
                </c:pt>
                <c:pt idx="154">
                  <c:v>-6.1049252760414578</c:v>
                </c:pt>
                <c:pt idx="155">
                  <c:v>-8</c:v>
                </c:pt>
                <c:pt idx="156">
                  <c:v>-8</c:v>
                </c:pt>
                <c:pt idx="157">
                  <c:v>-6.2837789435377234</c:v>
                </c:pt>
                <c:pt idx="158">
                  <c:v>-6.3167378403379795</c:v>
                </c:pt>
                <c:pt idx="159">
                  <c:v>-4.7715280294195388</c:v>
                </c:pt>
                <c:pt idx="160">
                  <c:v>-4.4452756566369729</c:v>
                </c:pt>
                <c:pt idx="161">
                  <c:v>-3.8394934558715037</c:v>
                </c:pt>
              </c:numCache>
            </c:numRef>
          </c:val>
        </c:ser>
        <c:ser>
          <c:idx val="33"/>
          <c:order val="33"/>
          <c:tx>
            <c:strRef>
              <c:f>four!$AQ$9</c:f>
              <c:strCache>
                <c:ptCount val="1"/>
                <c:pt idx="0">
                  <c:v>0.34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four!$AQ$10:$AQ$171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-3.5476380354505461</c:v>
                </c:pt>
                <c:pt idx="5">
                  <c:v>-3.8889038843589399</c:v>
                </c:pt>
                <c:pt idx="6">
                  <c:v>-5.6928002070096255</c:v>
                </c:pt>
                <c:pt idx="7">
                  <c:v>-4.189838817343726</c:v>
                </c:pt>
                <c:pt idx="8">
                  <c:v>-4.011534943030945</c:v>
                </c:pt>
                <c:pt idx="9">
                  <c:v>-4.1462901012254001</c:v>
                </c:pt>
                <c:pt idx="10">
                  <c:v>-3.7951135836795951</c:v>
                </c:pt>
                <c:pt idx="11">
                  <c:v>-3.9165764560790812</c:v>
                </c:pt>
                <c:pt idx="12">
                  <c:v>-3.9816543254278831</c:v>
                </c:pt>
                <c:pt idx="13">
                  <c:v>-4.1777146310742879</c:v>
                </c:pt>
                <c:pt idx="14">
                  <c:v>-3.9954810859611589</c:v>
                </c:pt>
                <c:pt idx="15">
                  <c:v>-4.2640132355924045</c:v>
                </c:pt>
                <c:pt idx="16">
                  <c:v>-4.1417835056897783</c:v>
                </c:pt>
                <c:pt idx="17">
                  <c:v>-3.9096512449827725</c:v>
                </c:pt>
                <c:pt idx="18">
                  <c:v>-4.0011860787585292</c:v>
                </c:pt>
                <c:pt idx="19">
                  <c:v>-3.7447160981119381</c:v>
                </c:pt>
                <c:pt idx="20">
                  <c:v>-3.9311027156918281</c:v>
                </c:pt>
                <c:pt idx="21">
                  <c:v>-3.6129326639756743</c:v>
                </c:pt>
                <c:pt idx="22">
                  <c:v>-3.7270639089236979</c:v>
                </c:pt>
                <c:pt idx="23">
                  <c:v>-3.6484013408693663</c:v>
                </c:pt>
                <c:pt idx="24">
                  <c:v>-3.7171340129684234</c:v>
                </c:pt>
                <c:pt idx="25">
                  <c:v>-3.63616634959281</c:v>
                </c:pt>
                <c:pt idx="26">
                  <c:v>-3.6442814530293148</c:v>
                </c:pt>
                <c:pt idx="27">
                  <c:v>-3.7403645955097611</c:v>
                </c:pt>
                <c:pt idx="28">
                  <c:v>-3.6479248856808151</c:v>
                </c:pt>
                <c:pt idx="29">
                  <c:v>-3.5733721718249121</c:v>
                </c:pt>
                <c:pt idx="30">
                  <c:v>-3.3973110921362282</c:v>
                </c:pt>
                <c:pt idx="31">
                  <c:v>-3.4948919789406676</c:v>
                </c:pt>
                <c:pt idx="32">
                  <c:v>-3.2671391415226325</c:v>
                </c:pt>
                <c:pt idx="33">
                  <c:v>-3.2319362327923922</c:v>
                </c:pt>
                <c:pt idx="34">
                  <c:v>-3.1559728490537924</c:v>
                </c:pt>
                <c:pt idx="35">
                  <c:v>-3.1955105964493331</c:v>
                </c:pt>
                <c:pt idx="36">
                  <c:v>-3.3211093027826148</c:v>
                </c:pt>
                <c:pt idx="37">
                  <c:v>-3.4104967842068965</c:v>
                </c:pt>
                <c:pt idx="38">
                  <c:v>-3.5152440343872726</c:v>
                </c:pt>
                <c:pt idx="39">
                  <c:v>-3.636506963891283</c:v>
                </c:pt>
                <c:pt idx="40">
                  <c:v>-3.8002818779437946</c:v>
                </c:pt>
                <c:pt idx="41">
                  <c:v>-3.609842436411467</c:v>
                </c:pt>
                <c:pt idx="42">
                  <c:v>-3.6897490396232615</c:v>
                </c:pt>
                <c:pt idx="43">
                  <c:v>-3.7154841272805599</c:v>
                </c:pt>
                <c:pt idx="44">
                  <c:v>-3.8532335946094078</c:v>
                </c:pt>
                <c:pt idx="45">
                  <c:v>-3.9639424208659779</c:v>
                </c:pt>
                <c:pt idx="46">
                  <c:v>-4.2757484271887467</c:v>
                </c:pt>
                <c:pt idx="47">
                  <c:v>-4.4055644752819108</c:v>
                </c:pt>
                <c:pt idx="48">
                  <c:v>-4.2193960082144502</c:v>
                </c:pt>
                <c:pt idx="49">
                  <c:v>-4.1123647183443257</c:v>
                </c:pt>
                <c:pt idx="50">
                  <c:v>-3.8102231043592227</c:v>
                </c:pt>
                <c:pt idx="51">
                  <c:v>-3.6359980215327701</c:v>
                </c:pt>
                <c:pt idx="52">
                  <c:v>-3.4303622684997412</c:v>
                </c:pt>
                <c:pt idx="53">
                  <c:v>-3.4246589349112404</c:v>
                </c:pt>
                <c:pt idx="54">
                  <c:v>-3.3352907671588814</c:v>
                </c:pt>
                <c:pt idx="55">
                  <c:v>-3.3902253646378595</c:v>
                </c:pt>
                <c:pt idx="56">
                  <c:v>-3.4614114442695585</c:v>
                </c:pt>
                <c:pt idx="57">
                  <c:v>-3.4752487728464789</c:v>
                </c:pt>
                <c:pt idx="58">
                  <c:v>-3.5847814902923023</c:v>
                </c:pt>
                <c:pt idx="59">
                  <c:v>-3.6937497687480838</c:v>
                </c:pt>
                <c:pt idx="60">
                  <c:v>-3.7380798768043628</c:v>
                </c:pt>
                <c:pt idx="61">
                  <c:v>-3.8375042896579497</c:v>
                </c:pt>
                <c:pt idx="62">
                  <c:v>-4.0608153944138667</c:v>
                </c:pt>
                <c:pt idx="63">
                  <c:v>-4.0300148953930739</c:v>
                </c:pt>
                <c:pt idx="64">
                  <c:v>-3.8826290951357616</c:v>
                </c:pt>
                <c:pt idx="65">
                  <c:v>-3.6720418654931573</c:v>
                </c:pt>
                <c:pt idx="66">
                  <c:v>-3.4003578042059655</c:v>
                </c:pt>
                <c:pt idx="67">
                  <c:v>-3.3001075380502853</c:v>
                </c:pt>
                <c:pt idx="68">
                  <c:v>-3.2828200031330845</c:v>
                </c:pt>
                <c:pt idx="69">
                  <c:v>-3.3732178650134812</c:v>
                </c:pt>
                <c:pt idx="70">
                  <c:v>-3.459345459272317</c:v>
                </c:pt>
                <c:pt idx="71">
                  <c:v>-3.7750532763248463</c:v>
                </c:pt>
                <c:pt idx="72">
                  <c:v>-3.7607553083291489</c:v>
                </c:pt>
                <c:pt idx="73">
                  <c:v>-3.8832954749250557</c:v>
                </c:pt>
                <c:pt idx="74">
                  <c:v>-4.0695917554032688</c:v>
                </c:pt>
                <c:pt idx="75">
                  <c:v>-4.4364778084941818</c:v>
                </c:pt>
                <c:pt idx="76">
                  <c:v>-4.4684164332470537</c:v>
                </c:pt>
                <c:pt idx="77">
                  <c:v>-5.4112661059730529</c:v>
                </c:pt>
                <c:pt idx="78">
                  <c:v>-5.1852805473592154</c:v>
                </c:pt>
                <c:pt idx="79">
                  <c:v>-4.7891177543756287</c:v>
                </c:pt>
                <c:pt idx="80">
                  <c:v>-4.9124263742467953</c:v>
                </c:pt>
                <c:pt idx="81">
                  <c:v>-4.5919861875056771</c:v>
                </c:pt>
                <c:pt idx="82">
                  <c:v>-4.3744267092888895</c:v>
                </c:pt>
                <c:pt idx="83">
                  <c:v>-4.518611011520731</c:v>
                </c:pt>
                <c:pt idx="84">
                  <c:v>-5.0407793486998562</c:v>
                </c:pt>
                <c:pt idx="85">
                  <c:v>-4.6185108523982166</c:v>
                </c:pt>
                <c:pt idx="86">
                  <c:v>-4.9993172356427253</c:v>
                </c:pt>
                <c:pt idx="87">
                  <c:v>-4.8648846960399661</c:v>
                </c:pt>
                <c:pt idx="88">
                  <c:v>-5.7018027285885005</c:v>
                </c:pt>
                <c:pt idx="89">
                  <c:v>-7.4441378343428299</c:v>
                </c:pt>
                <c:pt idx="90">
                  <c:v>-5.5915912826881717</c:v>
                </c:pt>
                <c:pt idx="91">
                  <c:v>-5.4392990454406078</c:v>
                </c:pt>
                <c:pt idx="92">
                  <c:v>-4.158722863536731</c:v>
                </c:pt>
                <c:pt idx="93">
                  <c:v>-3.9657800456592081</c:v>
                </c:pt>
                <c:pt idx="94">
                  <c:v>-4.3132209894969966</c:v>
                </c:pt>
                <c:pt idx="95">
                  <c:v>-4.3800321309019132</c:v>
                </c:pt>
                <c:pt idx="96">
                  <c:v>-4.2485411616918851</c:v>
                </c:pt>
                <c:pt idx="97">
                  <c:v>-4.4380568131277531</c:v>
                </c:pt>
                <c:pt idx="98">
                  <c:v>-4.61831898915172</c:v>
                </c:pt>
                <c:pt idx="99">
                  <c:v>-4.202739074227023</c:v>
                </c:pt>
                <c:pt idx="100">
                  <c:v>-4.1454690842271242</c:v>
                </c:pt>
                <c:pt idx="101">
                  <c:v>-4.0493603535383924</c:v>
                </c:pt>
                <c:pt idx="102">
                  <c:v>-4.2831282256186158</c:v>
                </c:pt>
                <c:pt idx="103">
                  <c:v>-4.3183889323871014</c:v>
                </c:pt>
                <c:pt idx="104">
                  <c:v>-4.2692954093231439</c:v>
                </c:pt>
                <c:pt idx="105">
                  <c:v>-3.9623669041947487</c:v>
                </c:pt>
                <c:pt idx="106">
                  <c:v>-3.8831636493411281</c:v>
                </c:pt>
                <c:pt idx="107">
                  <c:v>-3.7109220970128387</c:v>
                </c:pt>
                <c:pt idx="108">
                  <c:v>-3.7844929770044766</c:v>
                </c:pt>
                <c:pt idx="109">
                  <c:v>-4.0327477918080792</c:v>
                </c:pt>
                <c:pt idx="110">
                  <c:v>-4.3930027274880734</c:v>
                </c:pt>
                <c:pt idx="111">
                  <c:v>-4.2594288114513974</c:v>
                </c:pt>
                <c:pt idx="112">
                  <c:v>-4.9162962129283461</c:v>
                </c:pt>
                <c:pt idx="113">
                  <c:v>-4.4851748656442663</c:v>
                </c:pt>
                <c:pt idx="114">
                  <c:v>-4.327922423276604</c:v>
                </c:pt>
                <c:pt idx="115">
                  <c:v>-4.1556600146070304</c:v>
                </c:pt>
                <c:pt idx="116">
                  <c:v>-4.193724573271786</c:v>
                </c:pt>
                <c:pt idx="117">
                  <c:v>-4.0634236023590793</c:v>
                </c:pt>
                <c:pt idx="118">
                  <c:v>-4.9509114720650009</c:v>
                </c:pt>
                <c:pt idx="119">
                  <c:v>-4.8932265465161304</c:v>
                </c:pt>
                <c:pt idx="120">
                  <c:v>-6.404339622515125</c:v>
                </c:pt>
                <c:pt idx="121">
                  <c:v>-6.5873844305581786</c:v>
                </c:pt>
                <c:pt idx="122">
                  <c:v>-5.1299564089755805</c:v>
                </c:pt>
                <c:pt idx="123">
                  <c:v>-6.4369887129055625</c:v>
                </c:pt>
                <c:pt idx="124">
                  <c:v>-4.9049132115763117</c:v>
                </c:pt>
                <c:pt idx="125">
                  <c:v>-5.4171839902504288</c:v>
                </c:pt>
                <c:pt idx="126">
                  <c:v>-5.0328832379434543</c:v>
                </c:pt>
                <c:pt idx="127">
                  <c:v>-5.1154166637660108</c:v>
                </c:pt>
                <c:pt idx="128">
                  <c:v>-4.2470632174156622</c:v>
                </c:pt>
                <c:pt idx="129">
                  <c:v>-4.5041026139585121</c:v>
                </c:pt>
                <c:pt idx="130">
                  <c:v>-4.3201353390538353</c:v>
                </c:pt>
                <c:pt idx="131">
                  <c:v>-4.2345182806830426</c:v>
                </c:pt>
                <c:pt idx="132">
                  <c:v>-4.2978756202314079</c:v>
                </c:pt>
                <c:pt idx="133">
                  <c:v>-4.4881943811528959</c:v>
                </c:pt>
                <c:pt idx="134">
                  <c:v>-4.4337939237321002</c:v>
                </c:pt>
                <c:pt idx="135">
                  <c:v>-4.3235092930391463</c:v>
                </c:pt>
                <c:pt idx="136">
                  <c:v>-4.3722335084888915</c:v>
                </c:pt>
                <c:pt idx="137">
                  <c:v>-4.4374834944040629</c:v>
                </c:pt>
                <c:pt idx="138">
                  <c:v>-4.6798038820117442</c:v>
                </c:pt>
                <c:pt idx="139">
                  <c:v>-4.66195859548532</c:v>
                </c:pt>
                <c:pt idx="140">
                  <c:v>-4.7050564785965578</c:v>
                </c:pt>
                <c:pt idx="141">
                  <c:v>-4.7931551378070969</c:v>
                </c:pt>
                <c:pt idx="142">
                  <c:v>-4.4960960215266725</c:v>
                </c:pt>
                <c:pt idx="143">
                  <c:v>-4.5436690930214123</c:v>
                </c:pt>
                <c:pt idx="144">
                  <c:v>-4.5391670742841264</c:v>
                </c:pt>
                <c:pt idx="145">
                  <c:v>-5.3326195948327406</c:v>
                </c:pt>
                <c:pt idx="146">
                  <c:v>-5.3051924020084886</c:v>
                </c:pt>
                <c:pt idx="147">
                  <c:v>-8</c:v>
                </c:pt>
                <c:pt idx="148">
                  <c:v>-6.5048463999513304</c:v>
                </c:pt>
                <c:pt idx="149">
                  <c:v>-5.7998949949555119</c:v>
                </c:pt>
                <c:pt idx="150">
                  <c:v>-6.4306516789917492</c:v>
                </c:pt>
                <c:pt idx="151">
                  <c:v>-5.7402267821578006</c:v>
                </c:pt>
                <c:pt idx="152">
                  <c:v>-6.1278822254202554</c:v>
                </c:pt>
                <c:pt idx="153">
                  <c:v>-5.8073162206585289</c:v>
                </c:pt>
                <c:pt idx="154">
                  <c:v>-7.5362922130358605</c:v>
                </c:pt>
                <c:pt idx="155">
                  <c:v>-6.6601285832124324</c:v>
                </c:pt>
                <c:pt idx="156">
                  <c:v>-6.384619810846293</c:v>
                </c:pt>
                <c:pt idx="157">
                  <c:v>-7.9224851749480045</c:v>
                </c:pt>
                <c:pt idx="158">
                  <c:v>-7.7962067615846919</c:v>
                </c:pt>
                <c:pt idx="159">
                  <c:v>-4.9860573411637086</c:v>
                </c:pt>
                <c:pt idx="160">
                  <c:v>-4.5957955964585544</c:v>
                </c:pt>
                <c:pt idx="161">
                  <c:v>-3.9235893650880587</c:v>
                </c:pt>
              </c:numCache>
            </c:numRef>
          </c:val>
        </c:ser>
        <c:ser>
          <c:idx val="34"/>
          <c:order val="34"/>
          <c:tx>
            <c:strRef>
              <c:f>four!$AR$9</c:f>
              <c:strCache>
                <c:ptCount val="1"/>
                <c:pt idx="0">
                  <c:v>0.35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four!$AR$10:$AR$171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-3.464392837116351</c:v>
                </c:pt>
                <c:pt idx="5">
                  <c:v>-3.755136977222489</c:v>
                </c:pt>
                <c:pt idx="6">
                  <c:v>-7.6137293737971241</c:v>
                </c:pt>
                <c:pt idx="7">
                  <c:v>-4.3870705739752562</c:v>
                </c:pt>
                <c:pt idx="8">
                  <c:v>-4.1939337971382376</c:v>
                </c:pt>
                <c:pt idx="9">
                  <c:v>-4.3375998428495963</c:v>
                </c:pt>
                <c:pt idx="10">
                  <c:v>-3.9250538138340918</c:v>
                </c:pt>
                <c:pt idx="11">
                  <c:v>-4.0516428091554806</c:v>
                </c:pt>
                <c:pt idx="12">
                  <c:v>-4.1333514862299108</c:v>
                </c:pt>
                <c:pt idx="13">
                  <c:v>-4.3347480123083955</c:v>
                </c:pt>
                <c:pt idx="14">
                  <c:v>-4.1043458386729812</c:v>
                </c:pt>
                <c:pt idx="15">
                  <c:v>-4.3743571604233837</c:v>
                </c:pt>
                <c:pt idx="16">
                  <c:v>-4.2380776095075463</c:v>
                </c:pt>
                <c:pt idx="17">
                  <c:v>-3.9808594427229873</c:v>
                </c:pt>
                <c:pt idx="18">
                  <c:v>-4.0708328221971302</c:v>
                </c:pt>
                <c:pt idx="19">
                  <c:v>-3.8065143032504865</c:v>
                </c:pt>
                <c:pt idx="20">
                  <c:v>-4.0131297478878869</c:v>
                </c:pt>
                <c:pt idx="21">
                  <c:v>-3.6800598216652878</c:v>
                </c:pt>
                <c:pt idx="22">
                  <c:v>-3.7913074072728858</c:v>
                </c:pt>
                <c:pt idx="23">
                  <c:v>-3.7236217177095621</c:v>
                </c:pt>
                <c:pt idx="24">
                  <c:v>-3.7787454106325713</c:v>
                </c:pt>
                <c:pt idx="25">
                  <c:v>-3.6739093474039848</c:v>
                </c:pt>
                <c:pt idx="26">
                  <c:v>-3.6598387472256628</c:v>
                </c:pt>
                <c:pt idx="27">
                  <c:v>-3.7673561985481787</c:v>
                </c:pt>
                <c:pt idx="28">
                  <c:v>-3.6533889202061154</c:v>
                </c:pt>
                <c:pt idx="29">
                  <c:v>-3.5907005022647964</c:v>
                </c:pt>
                <c:pt idx="30">
                  <c:v>-3.4175398503177923</c:v>
                </c:pt>
                <c:pt idx="31">
                  <c:v>-3.5260726780479605</c:v>
                </c:pt>
                <c:pt idx="32">
                  <c:v>-3.2946683689629843</c:v>
                </c:pt>
                <c:pt idx="33">
                  <c:v>-3.2688262975602869</c:v>
                </c:pt>
                <c:pt idx="34">
                  <c:v>-3.1976389202670972</c:v>
                </c:pt>
                <c:pt idx="35">
                  <c:v>-3.2381775988623382</c:v>
                </c:pt>
                <c:pt idx="36">
                  <c:v>-3.3650861710818494</c:v>
                </c:pt>
                <c:pt idx="37">
                  <c:v>-3.4713462192348188</c:v>
                </c:pt>
                <c:pt idx="38">
                  <c:v>-3.5767452318940194</c:v>
                </c:pt>
                <c:pt idx="39">
                  <c:v>-3.7055614887281867</c:v>
                </c:pt>
                <c:pt idx="40">
                  <c:v>-3.8987804760501863</c:v>
                </c:pt>
                <c:pt idx="41">
                  <c:v>-3.7111918342065566</c:v>
                </c:pt>
                <c:pt idx="42">
                  <c:v>-3.7859724181340866</c:v>
                </c:pt>
                <c:pt idx="43">
                  <c:v>-3.803686828943631</c:v>
                </c:pt>
                <c:pt idx="44">
                  <c:v>-3.9376028990359275</c:v>
                </c:pt>
                <c:pt idx="45">
                  <c:v>-4.0725359189103587</c:v>
                </c:pt>
                <c:pt idx="46">
                  <c:v>-4.4082138666515513</c:v>
                </c:pt>
                <c:pt idx="47">
                  <c:v>-4.553945796474431</c:v>
                </c:pt>
                <c:pt idx="48">
                  <c:v>-4.390968211690331</c:v>
                </c:pt>
                <c:pt idx="49">
                  <c:v>-4.3006998410225146</c:v>
                </c:pt>
                <c:pt idx="50">
                  <c:v>-3.9588209191969632</c:v>
                </c:pt>
                <c:pt idx="51">
                  <c:v>-3.7781600365311152</c:v>
                </c:pt>
                <c:pt idx="52">
                  <c:v>-3.555151103386939</c:v>
                </c:pt>
                <c:pt idx="53">
                  <c:v>-3.5498318885842974</c:v>
                </c:pt>
                <c:pt idx="54">
                  <c:v>-3.4459500285850591</c:v>
                </c:pt>
                <c:pt idx="55">
                  <c:v>-3.5075959692636096</c:v>
                </c:pt>
                <c:pt idx="56">
                  <c:v>-3.5926083179942454</c:v>
                </c:pt>
                <c:pt idx="57">
                  <c:v>-3.6260139379190219</c:v>
                </c:pt>
                <c:pt idx="58">
                  <c:v>-3.7712263594130433</c:v>
                </c:pt>
                <c:pt idx="59">
                  <c:v>-3.910519411392428</c:v>
                </c:pt>
                <c:pt idx="60">
                  <c:v>-3.9624522784528451</c:v>
                </c:pt>
                <c:pt idx="61">
                  <c:v>-4.0699575768187746</c:v>
                </c:pt>
                <c:pt idx="62">
                  <c:v>-4.3043209079219675</c:v>
                </c:pt>
                <c:pt idx="63">
                  <c:v>-4.2385603964645995</c:v>
                </c:pt>
                <c:pt idx="64">
                  <c:v>-4.0467587229608784</c:v>
                </c:pt>
                <c:pt idx="65">
                  <c:v>-3.7866448635292498</c:v>
                </c:pt>
                <c:pt idx="66">
                  <c:v>-3.4823186395118837</c:v>
                </c:pt>
                <c:pt idx="67">
                  <c:v>-3.3762912699131333</c:v>
                </c:pt>
                <c:pt idx="68">
                  <c:v>-3.3521853421088892</c:v>
                </c:pt>
                <c:pt idx="69">
                  <c:v>-3.4524903023655655</c:v>
                </c:pt>
                <c:pt idx="70">
                  <c:v>-3.5473485208045359</c:v>
                </c:pt>
                <c:pt idx="71">
                  <c:v>-3.8918067137028944</c:v>
                </c:pt>
                <c:pt idx="72">
                  <c:v>-3.8744015030233014</c:v>
                </c:pt>
                <c:pt idx="73">
                  <c:v>-3.9995797856685504</c:v>
                </c:pt>
                <c:pt idx="74">
                  <c:v>-4.1915897960364079</c:v>
                </c:pt>
                <c:pt idx="75">
                  <c:v>-4.605036744891752</c:v>
                </c:pt>
                <c:pt idx="76">
                  <c:v>-4.6358485411952586</c:v>
                </c:pt>
                <c:pt idx="77">
                  <c:v>-5.8512075968346871</c:v>
                </c:pt>
                <c:pt idx="78">
                  <c:v>-5.4965773478956335</c:v>
                </c:pt>
                <c:pt idx="79">
                  <c:v>-4.99590780295624</c:v>
                </c:pt>
                <c:pt idx="80">
                  <c:v>-5.1342244464236835</c:v>
                </c:pt>
                <c:pt idx="81">
                  <c:v>-4.7569277565868191</c:v>
                </c:pt>
                <c:pt idx="82">
                  <c:v>-4.5118028468224383</c:v>
                </c:pt>
                <c:pt idx="83">
                  <c:v>-4.692039336728719</c:v>
                </c:pt>
                <c:pt idx="84">
                  <c:v>-5.281830131055381</c:v>
                </c:pt>
                <c:pt idx="85">
                  <c:v>-4.7689474951488435</c:v>
                </c:pt>
                <c:pt idx="86">
                  <c:v>-5.1803259081687392</c:v>
                </c:pt>
                <c:pt idx="87">
                  <c:v>-4.9630709523688257</c:v>
                </c:pt>
                <c:pt idx="88">
                  <c:v>-5.7798251556141578</c:v>
                </c:pt>
                <c:pt idx="89">
                  <c:v>-7.8360641907363577</c:v>
                </c:pt>
                <c:pt idx="90">
                  <c:v>-5.6244863840934052</c:v>
                </c:pt>
                <c:pt idx="91">
                  <c:v>-5.5819556262428014</c:v>
                </c:pt>
                <c:pt idx="92">
                  <c:v>-4.2191377756084885</c:v>
                </c:pt>
                <c:pt idx="93">
                  <c:v>-4.0057697230766349</c:v>
                </c:pt>
                <c:pt idx="94">
                  <c:v>-4.3546305577872619</c:v>
                </c:pt>
                <c:pt idx="95">
                  <c:v>-4.4156671859303769</c:v>
                </c:pt>
                <c:pt idx="96">
                  <c:v>-4.2572301000889832</c:v>
                </c:pt>
                <c:pt idx="97">
                  <c:v>-4.4164929526966086</c:v>
                </c:pt>
                <c:pt idx="98">
                  <c:v>-4.5991819016061841</c:v>
                </c:pt>
                <c:pt idx="99">
                  <c:v>-4.215750418625924</c:v>
                </c:pt>
                <c:pt idx="100">
                  <c:v>-4.1733950423162733</c:v>
                </c:pt>
                <c:pt idx="101">
                  <c:v>-4.0700311532276432</c:v>
                </c:pt>
                <c:pt idx="102">
                  <c:v>-4.288576802425311</c:v>
                </c:pt>
                <c:pt idx="103">
                  <c:v>-4.3114006174956296</c:v>
                </c:pt>
                <c:pt idx="104">
                  <c:v>-4.2570141501271079</c:v>
                </c:pt>
                <c:pt idx="105">
                  <c:v>-3.9554539732781477</c:v>
                </c:pt>
                <c:pt idx="106">
                  <c:v>-3.8869272058358959</c:v>
                </c:pt>
                <c:pt idx="107">
                  <c:v>-3.7266502540995119</c:v>
                </c:pt>
                <c:pt idx="108">
                  <c:v>-3.8097134918473321</c:v>
                </c:pt>
                <c:pt idx="109">
                  <c:v>-4.0554150549266685</c:v>
                </c:pt>
                <c:pt idx="110">
                  <c:v>-4.4224528741821505</c:v>
                </c:pt>
                <c:pt idx="111">
                  <c:v>-4.2686251305896583</c:v>
                </c:pt>
                <c:pt idx="112">
                  <c:v>-4.9142082155283617</c:v>
                </c:pt>
                <c:pt idx="113">
                  <c:v>-4.484321321458177</c:v>
                </c:pt>
                <c:pt idx="114">
                  <c:v>-4.3219377987180021</c:v>
                </c:pt>
                <c:pt idx="115">
                  <c:v>-4.1444081288243702</c:v>
                </c:pt>
                <c:pt idx="116">
                  <c:v>-4.2160133375961069</c:v>
                </c:pt>
                <c:pt idx="117">
                  <c:v>-4.0898333132248128</c:v>
                </c:pt>
                <c:pt idx="118">
                  <c:v>-4.9555263498183795</c:v>
                </c:pt>
                <c:pt idx="119">
                  <c:v>-4.9316812403298647</c:v>
                </c:pt>
                <c:pt idx="120">
                  <c:v>-6.5284312236141613</c:v>
                </c:pt>
                <c:pt idx="121">
                  <c:v>-6.8920030001467039</c:v>
                </c:pt>
                <c:pt idx="122">
                  <c:v>-5.2749076252657812</c:v>
                </c:pt>
                <c:pt idx="123">
                  <c:v>-6.9745646431999395</c:v>
                </c:pt>
                <c:pt idx="124">
                  <c:v>-5.0340647323273879</c:v>
                </c:pt>
                <c:pt idx="125">
                  <c:v>-5.6572288095874539</c:v>
                </c:pt>
                <c:pt idx="126">
                  <c:v>-5.1347830227578948</c:v>
                </c:pt>
                <c:pt idx="127">
                  <c:v>-5.1461414925096456</c:v>
                </c:pt>
                <c:pt idx="128">
                  <c:v>-4.2584887764857884</c:v>
                </c:pt>
                <c:pt idx="129">
                  <c:v>-4.5114679345716668</c:v>
                </c:pt>
                <c:pt idx="130">
                  <c:v>-4.3140145533377172</c:v>
                </c:pt>
                <c:pt idx="131">
                  <c:v>-4.2370679232721393</c:v>
                </c:pt>
                <c:pt idx="132">
                  <c:v>-4.308458453895601</c:v>
                </c:pt>
                <c:pt idx="133">
                  <c:v>-4.4970204687719546</c:v>
                </c:pt>
                <c:pt idx="134">
                  <c:v>-4.4306378448565331</c:v>
                </c:pt>
                <c:pt idx="135">
                  <c:v>-4.3250457632603228</c:v>
                </c:pt>
                <c:pt idx="136">
                  <c:v>-4.375189302593256</c:v>
                </c:pt>
                <c:pt idx="137">
                  <c:v>-4.4239899469161692</c:v>
                </c:pt>
                <c:pt idx="138">
                  <c:v>-4.6362800690337576</c:v>
                </c:pt>
                <c:pt idx="139">
                  <c:v>-4.6211013152136156</c:v>
                </c:pt>
                <c:pt idx="140">
                  <c:v>-4.6484398611360023</c:v>
                </c:pt>
                <c:pt idx="141">
                  <c:v>-4.7184833514155251</c:v>
                </c:pt>
                <c:pt idx="142">
                  <c:v>-4.4482125920896998</c:v>
                </c:pt>
                <c:pt idx="143">
                  <c:v>-4.4899811785823447</c:v>
                </c:pt>
                <c:pt idx="144">
                  <c:v>-4.4641865988205431</c:v>
                </c:pt>
                <c:pt idx="145">
                  <c:v>-5.1255837104596562</c:v>
                </c:pt>
                <c:pt idx="146">
                  <c:v>-5.1086550690401307</c:v>
                </c:pt>
                <c:pt idx="147">
                  <c:v>-6.4725550087801924</c:v>
                </c:pt>
                <c:pt idx="148">
                  <c:v>-8</c:v>
                </c:pt>
                <c:pt idx="149">
                  <c:v>-6.3541342810909036</c:v>
                </c:pt>
                <c:pt idx="150">
                  <c:v>-8</c:v>
                </c:pt>
                <c:pt idx="151">
                  <c:v>-6.414537873988837</c:v>
                </c:pt>
                <c:pt idx="152">
                  <c:v>-7.6573299640906853</c:v>
                </c:pt>
                <c:pt idx="153">
                  <c:v>-6.6436133647015438</c:v>
                </c:pt>
                <c:pt idx="154">
                  <c:v>-7.0096966465942012</c:v>
                </c:pt>
                <c:pt idx="155">
                  <c:v>-6.0122490562924478</c:v>
                </c:pt>
                <c:pt idx="156">
                  <c:v>-5.8386186610111031</c:v>
                </c:pt>
                <c:pt idx="157">
                  <c:v>-7.0238476196690742</c:v>
                </c:pt>
                <c:pt idx="158">
                  <c:v>-7.2044976051898564</c:v>
                </c:pt>
                <c:pt idx="159">
                  <c:v>-5.2130642260172912</c:v>
                </c:pt>
                <c:pt idx="160">
                  <c:v>-4.7435444291633377</c:v>
                </c:pt>
                <c:pt idx="161">
                  <c:v>-4.0015226118583316</c:v>
                </c:pt>
              </c:numCache>
            </c:numRef>
          </c:val>
        </c:ser>
        <c:ser>
          <c:idx val="35"/>
          <c:order val="35"/>
          <c:tx>
            <c:strRef>
              <c:f>four!$AS$9</c:f>
              <c:strCache>
                <c:ptCount val="1"/>
                <c:pt idx="0">
                  <c:v>0.36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four!$AS$10:$AS$171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-3.3931726210216855</c:v>
                </c:pt>
                <c:pt idx="5">
                  <c:v>-3.6456035759769563</c:v>
                </c:pt>
                <c:pt idx="6">
                  <c:v>-6.14195260918265</c:v>
                </c:pt>
                <c:pt idx="7">
                  <c:v>-4.6088361329234235</c:v>
                </c:pt>
                <c:pt idx="8">
                  <c:v>-4.3966068215623633</c:v>
                </c:pt>
                <c:pt idx="9">
                  <c:v>-4.5507858444794387</c:v>
                </c:pt>
                <c:pt idx="10">
                  <c:v>-4.0607956159933005</c:v>
                </c:pt>
                <c:pt idx="11">
                  <c:v>-4.1917409529185257</c:v>
                </c:pt>
                <c:pt idx="12">
                  <c:v>-4.2945849384330073</c:v>
                </c:pt>
                <c:pt idx="13">
                  <c:v>-4.5016605982409601</c:v>
                </c:pt>
                <c:pt idx="14">
                  <c:v>-4.2136311917093545</c:v>
                </c:pt>
                <c:pt idx="15">
                  <c:v>-4.4831100799281334</c:v>
                </c:pt>
                <c:pt idx="16">
                  <c:v>-4.3328152157526265</c:v>
                </c:pt>
                <c:pt idx="17">
                  <c:v>-4.0486797543549562</c:v>
                </c:pt>
                <c:pt idx="18">
                  <c:v>-4.1359254223858457</c:v>
                </c:pt>
                <c:pt idx="19">
                  <c:v>-3.8648782831449089</c:v>
                </c:pt>
                <c:pt idx="20">
                  <c:v>-4.0925556140112551</c:v>
                </c:pt>
                <c:pt idx="21">
                  <c:v>-3.7442420301421948</c:v>
                </c:pt>
                <c:pt idx="22">
                  <c:v>-3.851196297888615</c:v>
                </c:pt>
                <c:pt idx="23">
                  <c:v>-3.7959081099739307</c:v>
                </c:pt>
                <c:pt idx="24">
                  <c:v>-3.8361924796269462</c:v>
                </c:pt>
                <c:pt idx="25">
                  <c:v>-3.7075721764092799</c:v>
                </c:pt>
                <c:pt idx="26">
                  <c:v>-3.6713931282889831</c:v>
                </c:pt>
                <c:pt idx="27">
                  <c:v>-3.7906828785435085</c:v>
                </c:pt>
                <c:pt idx="28">
                  <c:v>-3.6561058447557162</c:v>
                </c:pt>
                <c:pt idx="29">
                  <c:v>-3.6048776573711052</c:v>
                </c:pt>
                <c:pt idx="30">
                  <c:v>-3.4342246342693654</c:v>
                </c:pt>
                <c:pt idx="31">
                  <c:v>-3.5530906859465001</c:v>
                </c:pt>
                <c:pt idx="32">
                  <c:v>-3.3183783714854473</c:v>
                </c:pt>
                <c:pt idx="33">
                  <c:v>-3.3019238855759148</c:v>
                </c:pt>
                <c:pt idx="34">
                  <c:v>-3.2355631221148253</c:v>
                </c:pt>
                <c:pt idx="35">
                  <c:v>-3.2769609738769176</c:v>
                </c:pt>
                <c:pt idx="36">
                  <c:v>-3.4052637073028591</c:v>
                </c:pt>
                <c:pt idx="37">
                  <c:v>-3.5290926702403782</c:v>
                </c:pt>
                <c:pt idx="38">
                  <c:v>-3.6347743725077417</c:v>
                </c:pt>
                <c:pt idx="39">
                  <c:v>-3.7710836000130077</c:v>
                </c:pt>
                <c:pt idx="40">
                  <c:v>-3.9960010434033686</c:v>
                </c:pt>
                <c:pt idx="41">
                  <c:v>-3.8123261782171882</c:v>
                </c:pt>
                <c:pt idx="42">
                  <c:v>-3.8805675434364684</c:v>
                </c:pt>
                <c:pt idx="43">
                  <c:v>-3.8893850463668675</c:v>
                </c:pt>
                <c:pt idx="44">
                  <c:v>-4.0189171409243789</c:v>
                </c:pt>
                <c:pt idx="45">
                  <c:v>-4.181561272291118</c:v>
                </c:pt>
                <c:pt idx="46">
                  <c:v>-4.5442437806932645</c:v>
                </c:pt>
                <c:pt idx="47">
                  <c:v>-4.7104763426295726</c:v>
                </c:pt>
                <c:pt idx="48">
                  <c:v>-4.5800500615419075</c:v>
                </c:pt>
                <c:pt idx="49">
                  <c:v>-4.5130493128825409</c:v>
                </c:pt>
                <c:pt idx="50">
                  <c:v>-4.1190879793030017</c:v>
                </c:pt>
                <c:pt idx="51">
                  <c:v>-3.9303391306495254</c:v>
                </c:pt>
                <c:pt idx="52">
                  <c:v>-3.6860721201438094</c:v>
                </c:pt>
                <c:pt idx="53">
                  <c:v>-3.6811835190480977</c:v>
                </c:pt>
                <c:pt idx="54">
                  <c:v>-3.5598662638772924</c:v>
                </c:pt>
                <c:pt idx="55">
                  <c:v>-3.6292051708896031</c:v>
                </c:pt>
                <c:pt idx="56">
                  <c:v>-3.7308887012879315</c:v>
                </c:pt>
                <c:pt idx="57">
                  <c:v>-3.7890483574440279</c:v>
                </c:pt>
                <c:pt idx="58">
                  <c:v>-3.9812140679822234</c:v>
                </c:pt>
                <c:pt idx="59">
                  <c:v>-4.1643211402468552</c:v>
                </c:pt>
                <c:pt idx="60">
                  <c:v>-4.2279255225512733</c:v>
                </c:pt>
                <c:pt idx="61">
                  <c:v>-4.348517765480473</c:v>
                </c:pt>
                <c:pt idx="62">
                  <c:v>-4.6000029723935105</c:v>
                </c:pt>
                <c:pt idx="63">
                  <c:v>-4.4806756272710322</c:v>
                </c:pt>
                <c:pt idx="64">
                  <c:v>-4.226643063360247</c:v>
                </c:pt>
                <c:pt idx="65">
                  <c:v>-3.904945249716516</c:v>
                </c:pt>
                <c:pt idx="66">
                  <c:v>-3.5636312324262875</c:v>
                </c:pt>
                <c:pt idx="67">
                  <c:v>-3.4512966775707272</c:v>
                </c:pt>
                <c:pt idx="68">
                  <c:v>-3.4201673470774772</c:v>
                </c:pt>
                <c:pt idx="69">
                  <c:v>-3.5316787165406907</c:v>
                </c:pt>
                <c:pt idx="70">
                  <c:v>-3.6363801544431924</c:v>
                </c:pt>
                <c:pt idx="71">
                  <c:v>-4.0134277800476195</c:v>
                </c:pt>
                <c:pt idx="72">
                  <c:v>-3.9924548436179603</c:v>
                </c:pt>
                <c:pt idx="73">
                  <c:v>-4.120502950403508</c:v>
                </c:pt>
                <c:pt idx="74">
                  <c:v>-4.3188841809183796</c:v>
                </c:pt>
                <c:pt idx="75">
                  <c:v>-4.7904407695568247</c:v>
                </c:pt>
                <c:pt idx="76">
                  <c:v>-4.8188940642748079</c:v>
                </c:pt>
                <c:pt idx="77">
                  <c:v>-6.5587067109507657</c:v>
                </c:pt>
                <c:pt idx="78">
                  <c:v>-5.9035355941828849</c:v>
                </c:pt>
                <c:pt idx="79">
                  <c:v>-5.2335676677100471</c:v>
                </c:pt>
                <c:pt idx="80">
                  <c:v>-5.3918396487054174</c:v>
                </c:pt>
                <c:pt idx="81">
                  <c:v>-4.9390002132098108</c:v>
                </c:pt>
                <c:pt idx="82">
                  <c:v>-4.6587020917998219</c:v>
                </c:pt>
                <c:pt idx="83">
                  <c:v>-4.8854196348741938</c:v>
                </c:pt>
                <c:pt idx="84">
                  <c:v>-5.572564850062987</c:v>
                </c:pt>
                <c:pt idx="85">
                  <c:v>-4.9345064015688989</c:v>
                </c:pt>
                <c:pt idx="86">
                  <c:v>-5.3865012124289535</c:v>
                </c:pt>
                <c:pt idx="87">
                  <c:v>-5.0653926023106539</c:v>
                </c:pt>
                <c:pt idx="88">
                  <c:v>-5.8599908790361175</c:v>
                </c:pt>
                <c:pt idx="89">
                  <c:v>-8</c:v>
                </c:pt>
                <c:pt idx="90">
                  <c:v>-5.6580790250478925</c:v>
                </c:pt>
                <c:pt idx="91">
                  <c:v>-5.7385163726359814</c:v>
                </c:pt>
                <c:pt idx="92">
                  <c:v>-4.2800050117196982</c:v>
                </c:pt>
                <c:pt idx="93">
                  <c:v>-4.0453233339563823</c:v>
                </c:pt>
                <c:pt idx="94">
                  <c:v>-4.3956047661342303</c:v>
                </c:pt>
                <c:pt idx="95">
                  <c:v>-4.4507848670240815</c:v>
                </c:pt>
                <c:pt idx="96">
                  <c:v>-4.2663761262505657</c:v>
                </c:pt>
                <c:pt idx="97">
                  <c:v>-4.3981623183399723</c:v>
                </c:pt>
                <c:pt idx="98">
                  <c:v>-4.5834730580956764</c:v>
                </c:pt>
                <c:pt idx="99">
                  <c:v>-4.2297777453424086</c:v>
                </c:pt>
                <c:pt idx="100">
                  <c:v>-4.2017125195915934</c:v>
                </c:pt>
                <c:pt idx="101">
                  <c:v>-4.0911222820143358</c:v>
                </c:pt>
                <c:pt idx="102">
                  <c:v>-4.2948193231029084</c:v>
                </c:pt>
                <c:pt idx="103">
                  <c:v>-4.3068879608597843</c:v>
                </c:pt>
                <c:pt idx="104">
                  <c:v>-4.2475049414477937</c:v>
                </c:pt>
                <c:pt idx="105">
                  <c:v>-3.9505868847440113</c:v>
                </c:pt>
                <c:pt idx="106">
                  <c:v>-3.8916867688927157</c:v>
                </c:pt>
                <c:pt idx="107">
                  <c:v>-3.7425733295802583</c:v>
                </c:pt>
                <c:pt idx="108">
                  <c:v>-3.8341883377843557</c:v>
                </c:pt>
                <c:pt idx="109">
                  <c:v>-4.0771486654454154</c:v>
                </c:pt>
                <c:pt idx="110">
                  <c:v>-4.4509506323422139</c:v>
                </c:pt>
                <c:pt idx="111">
                  <c:v>-4.2781862754686157</c:v>
                </c:pt>
                <c:pt idx="112">
                  <c:v>-4.914598493496289</c:v>
                </c:pt>
                <c:pt idx="113">
                  <c:v>-4.4857195795257798</c:v>
                </c:pt>
                <c:pt idx="114">
                  <c:v>-4.3185544952525721</c:v>
                </c:pt>
                <c:pt idx="115">
                  <c:v>-4.1363545510170834</c:v>
                </c:pt>
                <c:pt idx="116">
                  <c:v>-4.2397836451070425</c:v>
                </c:pt>
                <c:pt idx="117">
                  <c:v>-4.1170086799999188</c:v>
                </c:pt>
                <c:pt idx="118">
                  <c:v>-4.9638866791376355</c:v>
                </c:pt>
                <c:pt idx="119">
                  <c:v>-4.974261295659856</c:v>
                </c:pt>
                <c:pt idx="120">
                  <c:v>-6.677112662740166</c:v>
                </c:pt>
                <c:pt idx="121">
                  <c:v>-7.2646771105379822</c:v>
                </c:pt>
                <c:pt idx="122">
                  <c:v>-5.4284690596535912</c:v>
                </c:pt>
                <c:pt idx="123">
                  <c:v>-7.9925835387117443</c:v>
                </c:pt>
                <c:pt idx="124">
                  <c:v>-5.170290125121026</c:v>
                </c:pt>
                <c:pt idx="125">
                  <c:v>-5.9432624754077414</c:v>
                </c:pt>
                <c:pt idx="126">
                  <c:v>-5.2390441494939592</c:v>
                </c:pt>
                <c:pt idx="127">
                  <c:v>-5.1750006330416545</c:v>
                </c:pt>
                <c:pt idx="128">
                  <c:v>-4.2708784582828043</c:v>
                </c:pt>
                <c:pt idx="129">
                  <c:v>-4.5200533907337084</c:v>
                </c:pt>
                <c:pt idx="130">
                  <c:v>-4.3106752141294988</c:v>
                </c:pt>
                <c:pt idx="131">
                  <c:v>-4.2415083932441933</c:v>
                </c:pt>
                <c:pt idx="132">
                  <c:v>-4.3202495762004194</c:v>
                </c:pt>
                <c:pt idx="133">
                  <c:v>-4.5067606203068431</c:v>
                </c:pt>
                <c:pt idx="134">
                  <c:v>-4.4297434550828765</c:v>
                </c:pt>
                <c:pt idx="135">
                  <c:v>-4.3285085089710931</c:v>
                </c:pt>
                <c:pt idx="136">
                  <c:v>-4.3810232200405448</c:v>
                </c:pt>
                <c:pt idx="137">
                  <c:v>-4.4162704904461716</c:v>
                </c:pt>
                <c:pt idx="138">
                  <c:v>-4.6037924333031226</c:v>
                </c:pt>
                <c:pt idx="139">
                  <c:v>-4.5902270331097732</c:v>
                </c:pt>
                <c:pt idx="140">
                  <c:v>-4.6032934769974538</c:v>
                </c:pt>
                <c:pt idx="141">
                  <c:v>-4.6589948687719707</c:v>
                </c:pt>
                <c:pt idx="142">
                  <c:v>-4.4102088488477014</c:v>
                </c:pt>
                <c:pt idx="143">
                  <c:v>-4.4466199033841463</c:v>
                </c:pt>
                <c:pt idx="144">
                  <c:v>-4.4041859396881406</c:v>
                </c:pt>
                <c:pt idx="145">
                  <c:v>-4.9773016191876254</c:v>
                </c:pt>
                <c:pt idx="146">
                  <c:v>-4.9683818509875497</c:v>
                </c:pt>
                <c:pt idx="147">
                  <c:v>-5.9537218487575689</c:v>
                </c:pt>
                <c:pt idx="148">
                  <c:v>-6.8941017145606356</c:v>
                </c:pt>
                <c:pt idx="149">
                  <c:v>-7.3306101836053879</c:v>
                </c:pt>
                <c:pt idx="150">
                  <c:v>-7.2001374462616647</c:v>
                </c:pt>
                <c:pt idx="151">
                  <c:v>-8</c:v>
                </c:pt>
                <c:pt idx="152">
                  <c:v>-6.9167341352030318</c:v>
                </c:pt>
                <c:pt idx="153">
                  <c:v>-8</c:v>
                </c:pt>
                <c:pt idx="154">
                  <c:v>-6.1661278235333246</c:v>
                </c:pt>
                <c:pt idx="155">
                  <c:v>-5.6857780644909646</c:v>
                </c:pt>
                <c:pt idx="156">
                  <c:v>-5.5440490530860096</c:v>
                </c:pt>
                <c:pt idx="157">
                  <c:v>-6.2589481258215089</c:v>
                </c:pt>
                <c:pt idx="158">
                  <c:v>-6.3902965562715544</c:v>
                </c:pt>
                <c:pt idx="159">
                  <c:v>-5.452853021209318</c:v>
                </c:pt>
                <c:pt idx="160">
                  <c:v>-4.8857586235441071</c:v>
                </c:pt>
                <c:pt idx="161">
                  <c:v>-4.0723812382334312</c:v>
                </c:pt>
              </c:numCache>
            </c:numRef>
          </c:val>
        </c:ser>
        <c:ser>
          <c:idx val="36"/>
          <c:order val="36"/>
          <c:tx>
            <c:strRef>
              <c:f>four!$AT$9</c:f>
              <c:strCache>
                <c:ptCount val="1"/>
                <c:pt idx="0">
                  <c:v>0.37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four!$AT$10:$AT$171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-3.3315507686459034</c:v>
                </c:pt>
                <c:pt idx="5">
                  <c:v>-3.5539674358161202</c:v>
                </c:pt>
                <c:pt idx="6">
                  <c:v>-5.3856798764306575</c:v>
                </c:pt>
                <c:pt idx="7">
                  <c:v>-4.8654536630392764</c:v>
                </c:pt>
                <c:pt idx="8">
                  <c:v>-4.6272132086481426</c:v>
                </c:pt>
                <c:pt idx="9">
                  <c:v>-4.7943724317659173</c:v>
                </c:pt>
                <c:pt idx="10">
                  <c:v>-4.2034387776683264</c:v>
                </c:pt>
                <c:pt idx="11">
                  <c:v>-4.3375855690157286</c:v>
                </c:pt>
                <c:pt idx="12">
                  <c:v>-4.4675947486074499</c:v>
                </c:pt>
                <c:pt idx="13">
                  <c:v>-4.680718832504339</c:v>
                </c:pt>
                <c:pt idx="14">
                  <c:v>-4.3231190293875112</c:v>
                </c:pt>
                <c:pt idx="15">
                  <c:v>-4.5895148862466018</c:v>
                </c:pt>
                <c:pt idx="16">
                  <c:v>-4.4255518523595896</c:v>
                </c:pt>
                <c:pt idx="17">
                  <c:v>-4.1127666597379084</c:v>
                </c:pt>
                <c:pt idx="18">
                  <c:v>-4.1960187836818506</c:v>
                </c:pt>
                <c:pt idx="19">
                  <c:v>-3.919576262698345</c:v>
                </c:pt>
                <c:pt idx="20">
                  <c:v>-4.1689836186276654</c:v>
                </c:pt>
                <c:pt idx="21">
                  <c:v>-3.8052323448611873</c:v>
                </c:pt>
                <c:pt idx="22">
                  <c:v>-3.9063894990058681</c:v>
                </c:pt>
                <c:pt idx="23">
                  <c:v>-3.8649145000143652</c:v>
                </c:pt>
                <c:pt idx="24">
                  <c:v>-3.8891870930266363</c:v>
                </c:pt>
                <c:pt idx="25">
                  <c:v>-3.7371453026149086</c:v>
                </c:pt>
                <c:pt idx="26">
                  <c:v>-3.679148519550083</c:v>
                </c:pt>
                <c:pt idx="27">
                  <c:v>-3.8104305408585133</c:v>
                </c:pt>
                <c:pt idx="28">
                  <c:v>-3.6562780615275501</c:v>
                </c:pt>
                <c:pt idx="29">
                  <c:v>-3.616046941352606</c:v>
                </c:pt>
                <c:pt idx="30">
                  <c:v>-3.4475039429294734</c:v>
                </c:pt>
                <c:pt idx="31">
                  <c:v>-3.5760022946676191</c:v>
                </c:pt>
                <c:pt idx="32">
                  <c:v>-3.3383538495856508</c:v>
                </c:pt>
                <c:pt idx="33">
                  <c:v>-3.3312293910881232</c:v>
                </c:pt>
                <c:pt idx="34">
                  <c:v>-3.2697025476762356</c:v>
                </c:pt>
                <c:pt idx="35">
                  <c:v>-3.3118052093607497</c:v>
                </c:pt>
                <c:pt idx="36">
                  <c:v>-3.4415756864515825</c:v>
                </c:pt>
                <c:pt idx="37">
                  <c:v>-3.5835420506042763</c:v>
                </c:pt>
                <c:pt idx="38">
                  <c:v>-3.6890999789682981</c:v>
                </c:pt>
                <c:pt idx="39">
                  <c:v>-3.83274157551954</c:v>
                </c:pt>
                <c:pt idx="40">
                  <c:v>-4.0915170852511649</c:v>
                </c:pt>
                <c:pt idx="41">
                  <c:v>-3.9130036124174179</c:v>
                </c:pt>
                <c:pt idx="42">
                  <c:v>-3.9730767062959713</c:v>
                </c:pt>
                <c:pt idx="43">
                  <c:v>-3.972098734104871</c:v>
                </c:pt>
                <c:pt idx="44">
                  <c:v>-4.0966725336298309</c:v>
                </c:pt>
                <c:pt idx="45">
                  <c:v>-4.2908082446137845</c:v>
                </c:pt>
                <c:pt idx="46">
                  <c:v>-4.6840767117257158</c:v>
                </c:pt>
                <c:pt idx="47">
                  <c:v>-4.8768403550038366</c:v>
                </c:pt>
                <c:pt idx="48">
                  <c:v>-4.7927616609808794</c:v>
                </c:pt>
                <c:pt idx="49">
                  <c:v>-4.7595763039774486</c:v>
                </c:pt>
                <c:pt idx="50">
                  <c:v>-4.2943326666844905</c:v>
                </c:pt>
                <c:pt idx="51">
                  <c:v>-4.0951660213651397</c:v>
                </c:pt>
                <c:pt idx="52">
                  <c:v>-3.8244123379926136</c:v>
                </c:pt>
                <c:pt idx="53">
                  <c:v>-3.820013095257353</c:v>
                </c:pt>
                <c:pt idx="54">
                  <c:v>-3.6775612431797895</c:v>
                </c:pt>
                <c:pt idx="55">
                  <c:v>-3.7557934120553482</c:v>
                </c:pt>
                <c:pt idx="56">
                  <c:v>-3.8778134516674538</c:v>
                </c:pt>
                <c:pt idx="57">
                  <c:v>-3.9679223127048129</c:v>
                </c:pt>
                <c:pt idx="58">
                  <c:v>-4.2246013148625012</c:v>
                </c:pt>
                <c:pt idx="59">
                  <c:v>-4.4759012695174647</c:v>
                </c:pt>
                <c:pt idx="60">
                  <c:v>-4.5592432446022118</c:v>
                </c:pt>
                <c:pt idx="61">
                  <c:v>-4.7033191989825749</c:v>
                </c:pt>
                <c:pt idx="62">
                  <c:v>-4.985174255133539</c:v>
                </c:pt>
                <c:pt idx="63">
                  <c:v>-4.7739931950621726</c:v>
                </c:pt>
                <c:pt idx="64">
                  <c:v>-4.4275010208403938</c:v>
                </c:pt>
                <c:pt idx="65">
                  <c:v>-4.0275498149166307</c:v>
                </c:pt>
                <c:pt idx="66">
                  <c:v>-3.6442068483866841</c:v>
                </c:pt>
                <c:pt idx="67">
                  <c:v>-3.5250037861805081</c:v>
                </c:pt>
                <c:pt idx="68">
                  <c:v>-3.4866719621532494</c:v>
                </c:pt>
                <c:pt idx="69">
                  <c:v>-3.6108055770541041</c:v>
                </c:pt>
                <c:pt idx="70">
                  <c:v>-3.7266075404960377</c:v>
                </c:pt>
                <c:pt idx="71">
                  <c:v>-4.1408609948981603</c:v>
                </c:pt>
                <c:pt idx="72">
                  <c:v>-4.1157452551224996</c:v>
                </c:pt>
                <c:pt idx="73">
                  <c:v>-4.2469420568122249</c:v>
                </c:pt>
                <c:pt idx="74">
                  <c:v>-4.452505265029794</c:v>
                </c:pt>
                <c:pt idx="75">
                  <c:v>-4.9984663385747909</c:v>
                </c:pt>
                <c:pt idx="76">
                  <c:v>-5.0226294003213701</c:v>
                </c:pt>
                <c:pt idx="77">
                  <c:v>-8</c:v>
                </c:pt>
                <c:pt idx="78">
                  <c:v>-6.5190410708897319</c:v>
                </c:pt>
                <c:pt idx="79">
                  <c:v>-5.5173536675529311</c:v>
                </c:pt>
                <c:pt idx="80">
                  <c:v>-5.7046635875870875</c:v>
                </c:pt>
                <c:pt idx="81">
                  <c:v>-5.1442034270095984</c:v>
                </c:pt>
                <c:pt idx="82">
                  <c:v>-4.8175949390850974</c:v>
                </c:pt>
                <c:pt idx="83">
                  <c:v>-5.1063695225667809</c:v>
                </c:pt>
                <c:pt idx="84">
                  <c:v>-5.9472030951950234</c:v>
                </c:pt>
                <c:pt idx="85">
                  <c:v>-5.1201943287806548</c:v>
                </c:pt>
                <c:pt idx="86">
                  <c:v>-5.6289368714338606</c:v>
                </c:pt>
                <c:pt idx="87">
                  <c:v>-5.172673253587079</c:v>
                </c:pt>
                <c:pt idx="88">
                  <c:v>-5.9426926513164862</c:v>
                </c:pt>
                <c:pt idx="89">
                  <c:v>-8</c:v>
                </c:pt>
                <c:pt idx="90">
                  <c:v>-5.6924386511564906</c:v>
                </c:pt>
                <c:pt idx="91">
                  <c:v>-5.913394241553303</c:v>
                </c:pt>
                <c:pt idx="92">
                  <c:v>-4.3414634365704234</c:v>
                </c:pt>
                <c:pt idx="93">
                  <c:v>-4.0844973582276678</c:v>
                </c:pt>
                <c:pt idx="94">
                  <c:v>-4.4362011648847393</c:v>
                </c:pt>
                <c:pt idx="95">
                  <c:v>-4.4854358961078749</c:v>
                </c:pt>
                <c:pt idx="96">
                  <c:v>-4.2759599925117966</c:v>
                </c:pt>
                <c:pt idx="97">
                  <c:v>-4.3826755383555316</c:v>
                </c:pt>
                <c:pt idx="98">
                  <c:v>-4.570792085042215</c:v>
                </c:pt>
                <c:pt idx="99">
                  <c:v>-4.2447923858477132</c:v>
                </c:pt>
                <c:pt idx="100">
                  <c:v>-4.2304668049743777</c:v>
                </c:pt>
                <c:pt idx="101">
                  <c:v>-4.1126528371456521</c:v>
                </c:pt>
                <c:pt idx="102">
                  <c:v>-4.3018081428338242</c:v>
                </c:pt>
                <c:pt idx="103">
                  <c:v>-4.3046211147555065</c:v>
                </c:pt>
                <c:pt idx="104">
                  <c:v>-4.2404790752412538</c:v>
                </c:pt>
                <c:pt idx="105">
                  <c:v>-3.9475743503494161</c:v>
                </c:pt>
                <c:pt idx="106">
                  <c:v>-3.8973764595088025</c:v>
                </c:pt>
                <c:pt idx="107">
                  <c:v>-3.7587013741473787</c:v>
                </c:pt>
                <c:pt idx="108">
                  <c:v>-3.8579615393237914</c:v>
                </c:pt>
                <c:pt idx="109">
                  <c:v>-4.0979958821849207</c:v>
                </c:pt>
                <c:pt idx="110">
                  <c:v>-4.4785406259036513</c:v>
                </c:pt>
                <c:pt idx="111">
                  <c:v>-4.2880990883011858</c:v>
                </c:pt>
                <c:pt idx="112">
                  <c:v>-4.917268559667205</c:v>
                </c:pt>
                <c:pt idx="113">
                  <c:v>-4.4891957352262306</c:v>
                </c:pt>
                <c:pt idx="114">
                  <c:v>-4.317538139652461</c:v>
                </c:pt>
                <c:pt idx="115">
                  <c:v>-4.131175036172845</c:v>
                </c:pt>
                <c:pt idx="116">
                  <c:v>-4.2650501627611597</c:v>
                </c:pt>
                <c:pt idx="117">
                  <c:v>-4.1449897384901249</c:v>
                </c:pt>
                <c:pt idx="118">
                  <c:v>-4.9757809965757183</c:v>
                </c:pt>
                <c:pt idx="119">
                  <c:v>-5.0212272770235522</c:v>
                </c:pt>
                <c:pt idx="120">
                  <c:v>-6.8595221013037158</c:v>
                </c:pt>
                <c:pt idx="121">
                  <c:v>-7.7615811881770496</c:v>
                </c:pt>
                <c:pt idx="122">
                  <c:v>-5.5926061718723306</c:v>
                </c:pt>
                <c:pt idx="123">
                  <c:v>-8</c:v>
                </c:pt>
                <c:pt idx="124">
                  <c:v>-5.3151708053141995</c:v>
                </c:pt>
                <c:pt idx="125">
                  <c:v>-6.3050389160236895</c:v>
                </c:pt>
                <c:pt idx="126">
                  <c:v>-5.346031908163634</c:v>
                </c:pt>
                <c:pt idx="127">
                  <c:v>-5.2020366750416027</c:v>
                </c:pt>
                <c:pt idx="128">
                  <c:v>-4.2841984508981712</c:v>
                </c:pt>
                <c:pt idx="129">
                  <c:v>-4.5297947110076962</c:v>
                </c:pt>
                <c:pt idx="130">
                  <c:v>-4.309866941020613</c:v>
                </c:pt>
                <c:pt idx="131">
                  <c:v>-4.2477110943303149</c:v>
                </c:pt>
                <c:pt idx="132">
                  <c:v>-4.3332008477670048</c:v>
                </c:pt>
                <c:pt idx="133">
                  <c:v>-4.517372518948763</c:v>
                </c:pt>
                <c:pt idx="134">
                  <c:v>-4.4309216748831535</c:v>
                </c:pt>
                <c:pt idx="135">
                  <c:v>-4.333760645337553</c:v>
                </c:pt>
                <c:pt idx="136">
                  <c:v>-4.3895509421127885</c:v>
                </c:pt>
                <c:pt idx="137">
                  <c:v>-4.4137391994756392</c:v>
                </c:pt>
                <c:pt idx="138">
                  <c:v>-4.5806098255177252</c:v>
                </c:pt>
                <c:pt idx="139">
                  <c:v>-4.5678096233602279</c:v>
                </c:pt>
                <c:pt idx="140">
                  <c:v>-4.5675810021196321</c:v>
                </c:pt>
                <c:pt idx="141">
                  <c:v>-4.6116104203899342</c:v>
                </c:pt>
                <c:pt idx="142">
                  <c:v>-4.380459992228988</c:v>
                </c:pt>
                <c:pt idx="143">
                  <c:v>-4.411800201532448</c:v>
                </c:pt>
                <c:pt idx="144">
                  <c:v>-4.3561247264174803</c:v>
                </c:pt>
                <c:pt idx="145">
                  <c:v>-4.8672942748405932</c:v>
                </c:pt>
                <c:pt idx="146">
                  <c:v>-4.8652443648935684</c:v>
                </c:pt>
                <c:pt idx="147">
                  <c:v>-5.6581474177422244</c:v>
                </c:pt>
                <c:pt idx="148">
                  <c:v>-6.2202346912925144</c:v>
                </c:pt>
                <c:pt idx="149">
                  <c:v>-8</c:v>
                </c:pt>
                <c:pt idx="150">
                  <c:v>-6.4128293700475218</c:v>
                </c:pt>
                <c:pt idx="151">
                  <c:v>-7.0496511659226577</c:v>
                </c:pt>
                <c:pt idx="152">
                  <c:v>-6.1059528467781643</c:v>
                </c:pt>
                <c:pt idx="153">
                  <c:v>-6.5894075819862215</c:v>
                </c:pt>
                <c:pt idx="154">
                  <c:v>-5.7844817427507857</c:v>
                </c:pt>
                <c:pt idx="155">
                  <c:v>-5.4882791339410204</c:v>
                </c:pt>
                <c:pt idx="156">
                  <c:v>-5.3603700320945338</c:v>
                </c:pt>
                <c:pt idx="157">
                  <c:v>-5.9053810164707183</c:v>
                </c:pt>
                <c:pt idx="158">
                  <c:v>-6.0280806947858929</c:v>
                </c:pt>
                <c:pt idx="159">
                  <c:v>-5.7043406014610758</c:v>
                </c:pt>
                <c:pt idx="160">
                  <c:v>-5.0188150144126009</c:v>
                </c:pt>
                <c:pt idx="161">
                  <c:v>-4.1352756817841172</c:v>
                </c:pt>
              </c:numCache>
            </c:numRef>
          </c:val>
        </c:ser>
        <c:ser>
          <c:idx val="37"/>
          <c:order val="37"/>
          <c:tx>
            <c:strRef>
              <c:f>four!$AU$9</c:f>
              <c:strCache>
                <c:ptCount val="1"/>
                <c:pt idx="0">
                  <c:v>0.38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four!$AU$10:$AU$171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-3.2777512665701671</c:v>
                </c:pt>
                <c:pt idx="5">
                  <c:v>-3.4760595594043857</c:v>
                </c:pt>
                <c:pt idx="6">
                  <c:v>-4.988449016145819</c:v>
                </c:pt>
                <c:pt idx="7">
                  <c:v>-5.1752827281203206</c:v>
                </c:pt>
                <c:pt idx="8">
                  <c:v>-4.8985559222210648</c:v>
                </c:pt>
                <c:pt idx="9">
                  <c:v>-5.082906468124107</c:v>
                </c:pt>
                <c:pt idx="10">
                  <c:v>-4.3543703404915606</c:v>
                </c:pt>
                <c:pt idx="11">
                  <c:v>-4.4900070761843107</c:v>
                </c:pt>
                <c:pt idx="12">
                  <c:v>-4.6554440943090416</c:v>
                </c:pt>
                <c:pt idx="13">
                  <c:v>-4.8750100985603595</c:v>
                </c:pt>
                <c:pt idx="14">
                  <c:v>-4.4324960274535705</c:v>
                </c:pt>
                <c:pt idx="15">
                  <c:v>-4.6926372319465166</c:v>
                </c:pt>
                <c:pt idx="16">
                  <c:v>-4.5157554429941253</c:v>
                </c:pt>
                <c:pt idx="17">
                  <c:v>-4.1727653235409985</c:v>
                </c:pt>
                <c:pt idx="18">
                  <c:v>-4.2506829117810669</c:v>
                </c:pt>
                <c:pt idx="19">
                  <c:v>-3.9703816812758599</c:v>
                </c:pt>
                <c:pt idx="20">
                  <c:v>-4.2419761217652976</c:v>
                </c:pt>
                <c:pt idx="21">
                  <c:v>-3.862775940140144</c:v>
                </c:pt>
                <c:pt idx="22">
                  <c:v>-3.9565654170596307</c:v>
                </c:pt>
                <c:pt idx="23">
                  <c:v>-3.9302726277032347</c:v>
                </c:pt>
                <c:pt idx="24">
                  <c:v>-3.9374599001251132</c:v>
                </c:pt>
                <c:pt idx="25">
                  <c:v>-3.7626482166964195</c:v>
                </c:pt>
                <c:pt idx="26">
                  <c:v>-3.6833264228758522</c:v>
                </c:pt>
                <c:pt idx="27">
                  <c:v>-3.8267044159214509</c:v>
                </c:pt>
                <c:pt idx="28">
                  <c:v>-3.6541050256253857</c:v>
                </c:pt>
                <c:pt idx="29">
                  <c:v>-3.6243598396024632</c:v>
                </c:pt>
                <c:pt idx="30">
                  <c:v>-3.4575307891270928</c:v>
                </c:pt>
                <c:pt idx="31">
                  <c:v>-3.5948932845871941</c:v>
                </c:pt>
                <c:pt idx="32">
                  <c:v>-3.3547015376591065</c:v>
                </c:pt>
                <c:pt idx="33">
                  <c:v>-3.3567666854276315</c:v>
                </c:pt>
                <c:pt idx="34">
                  <c:v>-3.3000366141823028</c:v>
                </c:pt>
                <c:pt idx="35">
                  <c:v>-3.3426796420365461</c:v>
                </c:pt>
                <c:pt idx="36">
                  <c:v>-3.4739788647931986</c:v>
                </c:pt>
                <c:pt idx="37">
                  <c:v>-3.6345018048430529</c:v>
                </c:pt>
                <c:pt idx="38">
                  <c:v>-3.7394967089237006</c:v>
                </c:pt>
                <c:pt idx="39">
                  <c:v>-3.8902002574118049</c:v>
                </c:pt>
                <c:pt idx="40">
                  <c:v>-4.184808644485126</c:v>
                </c:pt>
                <c:pt idx="41">
                  <c:v>-4.0129032013791921</c:v>
                </c:pt>
                <c:pt idx="42">
                  <c:v>-4.0629538777368284</c:v>
                </c:pt>
                <c:pt idx="43">
                  <c:v>-4.0512867309602498</c:v>
                </c:pt>
                <c:pt idx="44">
                  <c:v>-4.1703192015072768</c:v>
                </c:pt>
                <c:pt idx="45">
                  <c:v>-4.3999736546704638</c:v>
                </c:pt>
                <c:pt idx="46">
                  <c:v>-4.8279005187414858</c:v>
                </c:pt>
                <c:pt idx="47">
                  <c:v>-5.0552472360740808</c:v>
                </c:pt>
                <c:pt idx="48">
                  <c:v>-5.0389117726085306</c:v>
                </c:pt>
                <c:pt idx="49">
                  <c:v>-5.0583239036997565</c:v>
                </c:pt>
                <c:pt idx="50">
                  <c:v>-4.4893593328701806</c:v>
                </c:pt>
                <c:pt idx="51">
                  <c:v>-4.2763418581627146</c:v>
                </c:pt>
                <c:pt idx="52">
                  <c:v>-3.9718337508673587</c:v>
                </c:pt>
                <c:pt idx="53">
                  <c:v>-3.9680000303240806</c:v>
                </c:pt>
                <c:pt idx="54">
                  <c:v>-3.7996476569210964</c:v>
                </c:pt>
                <c:pt idx="55">
                  <c:v>-3.8882607798139279</c:v>
                </c:pt>
                <c:pt idx="56">
                  <c:v>-4.0354401952702803</c:v>
                </c:pt>
                <c:pt idx="57">
                  <c:v>-4.1678783652181988</c:v>
                </c:pt>
                <c:pt idx="58">
                  <c:v>-4.5187694504019777</c:v>
                </c:pt>
                <c:pt idx="59">
                  <c:v>-4.8897664881894318</c:v>
                </c:pt>
                <c:pt idx="60">
                  <c:v>-5.0126613857607998</c:v>
                </c:pt>
                <c:pt idx="61">
                  <c:v>-5.2079915728721753</c:v>
                </c:pt>
                <c:pt idx="62">
                  <c:v>-5.5594085057834928</c:v>
                </c:pt>
                <c:pt idx="63">
                  <c:v>-5.1545312063518036</c:v>
                </c:pt>
                <c:pt idx="64">
                  <c:v>-4.6574689696441141</c:v>
                </c:pt>
                <c:pt idx="65">
                  <c:v>-4.1551806721505748</c:v>
                </c:pt>
                <c:pt idx="66">
                  <c:v>-3.7239297967948568</c:v>
                </c:pt>
                <c:pt idx="67">
                  <c:v>-3.5972689356533016</c:v>
                </c:pt>
                <c:pt idx="68">
                  <c:v>-3.5515892067908981</c:v>
                </c:pt>
                <c:pt idx="69">
                  <c:v>-3.6898816146353997</c:v>
                </c:pt>
                <c:pt idx="70">
                  <c:v>-3.8182072043311162</c:v>
                </c:pt>
                <c:pt idx="71">
                  <c:v>-4.2752879519037137</c:v>
                </c:pt>
                <c:pt idx="72">
                  <c:v>-4.245297902570262</c:v>
                </c:pt>
                <c:pt idx="73">
                  <c:v>-4.3799855595067685</c:v>
                </c:pt>
                <c:pt idx="74">
                  <c:v>-4.5937509948866717</c:v>
                </c:pt>
                <c:pt idx="75">
                  <c:v>-5.2382776201341628</c:v>
                </c:pt>
                <c:pt idx="76">
                  <c:v>-5.2549255326427833</c:v>
                </c:pt>
                <c:pt idx="77">
                  <c:v>-6.7693375898249961</c:v>
                </c:pt>
                <c:pt idx="78">
                  <c:v>-8</c:v>
                </c:pt>
                <c:pt idx="79">
                  <c:v>-5.8771880442047442</c:v>
                </c:pt>
                <c:pt idx="80">
                  <c:v>-6.1134154266982232</c:v>
                </c:pt>
                <c:pt idx="81">
                  <c:v>-5.3821254897723385</c:v>
                </c:pt>
                <c:pt idx="82">
                  <c:v>-4.991930533941602</c:v>
                </c:pt>
                <c:pt idx="83">
                  <c:v>-5.3676213172421745</c:v>
                </c:pt>
                <c:pt idx="84">
                  <c:v>-6.493732318535903</c:v>
                </c:pt>
                <c:pt idx="85">
                  <c:v>-5.3337682564856213</c:v>
                </c:pt>
                <c:pt idx="86">
                  <c:v>-5.9277325945805002</c:v>
                </c:pt>
                <c:pt idx="87">
                  <c:v>-5.285932550704068</c:v>
                </c:pt>
                <c:pt idx="88">
                  <c:v>-6.0283852449255768</c:v>
                </c:pt>
                <c:pt idx="89">
                  <c:v>-8</c:v>
                </c:pt>
                <c:pt idx="90">
                  <c:v>-5.7276385951510251</c:v>
                </c:pt>
                <c:pt idx="91">
                  <c:v>-6.1132874055553286</c:v>
                </c:pt>
                <c:pt idx="92">
                  <c:v>-4.4036593297799378</c:v>
                </c:pt>
                <c:pt idx="93">
                  <c:v>-4.1233454183171805</c:v>
                </c:pt>
                <c:pt idx="94">
                  <c:v>-4.4764745034279008</c:v>
                </c:pt>
                <c:pt idx="95">
                  <c:v>-4.5196677780601915</c:v>
                </c:pt>
                <c:pt idx="96">
                  <c:v>-4.2859653922986789</c:v>
                </c:pt>
                <c:pt idx="97">
                  <c:v>-4.3697107986764507</c:v>
                </c:pt>
                <c:pt idx="98">
                  <c:v>-4.5608097937241201</c:v>
                </c:pt>
                <c:pt idx="99">
                  <c:v>-4.2607731681455405</c:v>
                </c:pt>
                <c:pt idx="100">
                  <c:v>-4.2597039991719798</c:v>
                </c:pt>
                <c:pt idx="101">
                  <c:v>-4.1346430431416223</c:v>
                </c:pt>
                <c:pt idx="102">
                  <c:v>-4.3095024597041434</c:v>
                </c:pt>
                <c:pt idx="103">
                  <c:v>-4.3044089787470785</c:v>
                </c:pt>
                <c:pt idx="104">
                  <c:v>-4.2356967142580659</c:v>
                </c:pt>
                <c:pt idx="105">
                  <c:v>-3.9462551936092343</c:v>
                </c:pt>
                <c:pt idx="106">
                  <c:v>-3.9039399708223161</c:v>
                </c:pt>
                <c:pt idx="107">
                  <c:v>-3.7750444787005377</c:v>
                </c:pt>
                <c:pt idx="108">
                  <c:v>-3.8810735594404977</c:v>
                </c:pt>
                <c:pt idx="109">
                  <c:v>-4.1180003875306204</c:v>
                </c:pt>
                <c:pt idx="110">
                  <c:v>-4.5052639526583818</c:v>
                </c:pt>
                <c:pt idx="111">
                  <c:v>-4.2983525066363981</c:v>
                </c:pt>
                <c:pt idx="112">
                  <c:v>-4.9220556933336281</c:v>
                </c:pt>
                <c:pt idx="113">
                  <c:v>-4.4946065878707406</c:v>
                </c:pt>
                <c:pt idx="114">
                  <c:v>-4.3186951027073981</c:v>
                </c:pt>
                <c:pt idx="115">
                  <c:v>-4.1286037601323233</c:v>
                </c:pt>
                <c:pt idx="116">
                  <c:v>-4.2918395959661488</c:v>
                </c:pt>
                <c:pt idx="117">
                  <c:v>-4.1738204236359699</c:v>
                </c:pt>
                <c:pt idx="118">
                  <c:v>-4.9910580342986863</c:v>
                </c:pt>
                <c:pt idx="119">
                  <c:v>-5.0729252899047825</c:v>
                </c:pt>
                <c:pt idx="120">
                  <c:v>-7.0917319014841471</c:v>
                </c:pt>
                <c:pt idx="121">
                  <c:v>-8</c:v>
                </c:pt>
                <c:pt idx="122">
                  <c:v>-5.7699692182084785</c:v>
                </c:pt>
                <c:pt idx="123">
                  <c:v>-7.3035032934400235</c:v>
                </c:pt>
                <c:pt idx="124">
                  <c:v>-5.4707966312586223</c:v>
                </c:pt>
                <c:pt idx="125">
                  <c:v>-6.8148800612933442</c:v>
                </c:pt>
                <c:pt idx="126">
                  <c:v>-5.4561621742538655</c:v>
                </c:pt>
                <c:pt idx="127">
                  <c:v>-5.2272919375449369</c:v>
                </c:pt>
                <c:pt idx="128">
                  <c:v>-4.2984222103410765</c:v>
                </c:pt>
                <c:pt idx="129">
                  <c:v>-4.5406388898766217</c:v>
                </c:pt>
                <c:pt idx="130">
                  <c:v>-4.3113840800591969</c:v>
                </c:pt>
                <c:pt idx="131">
                  <c:v>-4.2555701379981006</c:v>
                </c:pt>
                <c:pt idx="132">
                  <c:v>-4.3472743727863445</c:v>
                </c:pt>
                <c:pt idx="133">
                  <c:v>-4.5288211712832229</c:v>
                </c:pt>
                <c:pt idx="134">
                  <c:v>-4.4340155948034568</c:v>
                </c:pt>
                <c:pt idx="135">
                  <c:v>-4.3406890406179146</c:v>
                </c:pt>
                <c:pt idx="136">
                  <c:v>-4.4006291304245266</c:v>
                </c:pt>
                <c:pt idx="137">
                  <c:v>-4.4159497950040851</c:v>
                </c:pt>
                <c:pt idx="138">
                  <c:v>-4.5654695546131725</c:v>
                </c:pt>
                <c:pt idx="139">
                  <c:v>-4.5527197253756988</c:v>
                </c:pt>
                <c:pt idx="140">
                  <c:v>-4.5398065093323599</c:v>
                </c:pt>
                <c:pt idx="141">
                  <c:v>-4.5741482747455766</c:v>
                </c:pt>
                <c:pt idx="142">
                  <c:v>-4.3577522866941489</c:v>
                </c:pt>
                <c:pt idx="143">
                  <c:v>-4.3841925237823771</c:v>
                </c:pt>
                <c:pt idx="144">
                  <c:v>-4.3178438754963011</c:v>
                </c:pt>
                <c:pt idx="145">
                  <c:v>-4.7844143417889606</c:v>
                </c:pt>
                <c:pt idx="146">
                  <c:v>-4.7887241410307935</c:v>
                </c:pt>
                <c:pt idx="147">
                  <c:v>-5.464089694065609</c:v>
                </c:pt>
                <c:pt idx="148">
                  <c:v>-5.8792667754789534</c:v>
                </c:pt>
                <c:pt idx="149">
                  <c:v>-6.9422701548187051</c:v>
                </c:pt>
                <c:pt idx="150">
                  <c:v>-6.047298074044738</c:v>
                </c:pt>
                <c:pt idx="151">
                  <c:v>-6.3030988984051817</c:v>
                </c:pt>
                <c:pt idx="152">
                  <c:v>-5.7258164334166457</c:v>
                </c:pt>
                <c:pt idx="153">
                  <c:v>-6.0376228950197204</c:v>
                </c:pt>
                <c:pt idx="154">
                  <c:v>-5.5604175069519775</c:v>
                </c:pt>
                <c:pt idx="155">
                  <c:v>-5.362773342320649</c:v>
                </c:pt>
                <c:pt idx="156">
                  <c:v>-5.2410099711748126</c:v>
                </c:pt>
                <c:pt idx="157">
                  <c:v>-5.7013237272229773</c:v>
                </c:pt>
                <c:pt idx="158">
                  <c:v>-5.8238282471876595</c:v>
                </c:pt>
                <c:pt idx="159">
                  <c:v>-5.9635598008725736</c:v>
                </c:pt>
                <c:pt idx="160">
                  <c:v>-5.1382778076245348</c:v>
                </c:pt>
                <c:pt idx="161">
                  <c:v>-4.1893953987114481</c:v>
                </c:pt>
              </c:numCache>
            </c:numRef>
          </c:val>
        </c:ser>
        <c:ser>
          <c:idx val="38"/>
          <c:order val="38"/>
          <c:tx>
            <c:strRef>
              <c:f>four!$AV$9</c:f>
              <c:strCache>
                <c:ptCount val="1"/>
                <c:pt idx="0">
                  <c:v>0.39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four!$AV$10:$AV$171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-3.2304368717192116</c:v>
                </c:pt>
                <c:pt idx="5">
                  <c:v>-3.4089935752336022</c:v>
                </c:pt>
                <c:pt idx="6">
                  <c:v>-4.725154091301528</c:v>
                </c:pt>
                <c:pt idx="7">
                  <c:v>-5.5762390376655926</c:v>
                </c:pt>
                <c:pt idx="8">
                  <c:v>-5.2346262346317864</c:v>
                </c:pt>
                <c:pt idx="9">
                  <c:v>-5.4445292735257311</c:v>
                </c:pt>
                <c:pt idx="10">
                  <c:v>-4.5153854937289681</c:v>
                </c:pt>
                <c:pt idx="11">
                  <c:v>-4.649981226879528</c:v>
                </c:pt>
                <c:pt idx="12">
                  <c:v>-4.8625039032358037</c:v>
                </c:pt>
                <c:pt idx="13">
                  <c:v>-5.0889219046114071</c:v>
                </c:pt>
                <c:pt idx="14">
                  <c:v>-4.5413334213605827</c:v>
                </c:pt>
                <c:pt idx="15">
                  <c:v>-4.7913584760456827</c:v>
                </c:pt>
                <c:pt idx="16">
                  <c:v>-4.6028043015165814</c:v>
                </c:pt>
                <c:pt idx="17">
                  <c:v>-4.2283224998956541</c:v>
                </c:pt>
                <c:pt idx="18">
                  <c:v>-4.2995223925311059</c:v>
                </c:pt>
                <c:pt idx="19">
                  <c:v>-4.0170809296918817</c:v>
                </c:pt>
                <c:pt idx="20">
                  <c:v>-4.3110621990196867</c:v>
                </c:pt>
                <c:pt idx="21">
                  <c:v>-3.9166168440426503</c:v>
                </c:pt>
                <c:pt idx="22">
                  <c:v>-4.0014361262549052</c:v>
                </c:pt>
                <c:pt idx="23">
                  <c:v>-3.9916007895287353</c:v>
                </c:pt>
                <c:pt idx="24">
                  <c:v>-3.9807718194742665</c:v>
                </c:pt>
                <c:pt idx="25">
                  <c:v>-3.7841305217372159</c:v>
                </c:pt>
                <c:pt idx="26">
                  <c:v>-3.684161265369549</c:v>
                </c:pt>
                <c:pt idx="27">
                  <c:v>-3.839627678299748</c:v>
                </c:pt>
                <c:pt idx="28">
                  <c:v>-3.6497813701755621</c:v>
                </c:pt>
                <c:pt idx="29">
                  <c:v>-3.6299740957372086</c:v>
                </c:pt>
                <c:pt idx="30">
                  <c:v>-3.4644702811444898</c:v>
                </c:pt>
                <c:pt idx="31">
                  <c:v>-3.609877834267154</c:v>
                </c:pt>
                <c:pt idx="32">
                  <c:v>-3.3675486811301183</c:v>
                </c:pt>
                <c:pt idx="33">
                  <c:v>-3.3785840091941304</c:v>
                </c:pt>
                <c:pt idx="34">
                  <c:v>-3.3265692917217162</c:v>
                </c:pt>
                <c:pt idx="35">
                  <c:v>-3.3695810996502846</c:v>
                </c:pt>
                <c:pt idx="36">
                  <c:v>-3.5024559570057816</c:v>
                </c:pt>
                <c:pt idx="37">
                  <c:v>-3.6817868252496666</c:v>
                </c:pt>
                <c:pt idx="38">
                  <c:v>-3.7857531753045968</c:v>
                </c:pt>
                <c:pt idx="39">
                  <c:v>-3.9431321318360224</c:v>
                </c:pt>
                <c:pt idx="40">
                  <c:v>-4.2752571738302629</c:v>
                </c:pt>
                <c:pt idx="41">
                  <c:v>-4.1116128374416876</c:v>
                </c:pt>
                <c:pt idx="42">
                  <c:v>-4.1495633771423961</c:v>
                </c:pt>
                <c:pt idx="43">
                  <c:v>-4.1263545514046633</c:v>
                </c:pt>
                <c:pt idx="44">
                  <c:v>-4.2392740009845982</c:v>
                </c:pt>
                <c:pt idx="45">
                  <c:v>-4.5086415508998892</c:v>
                </c:pt>
                <c:pt idx="46">
                  <c:v>-4.975817056820623</c:v>
                </c:pt>
                <c:pt idx="47">
                  <c:v>-5.2486948246032101</c:v>
                </c:pt>
                <c:pt idx="48">
                  <c:v>-5.3357769482041828</c:v>
                </c:pt>
                <c:pt idx="49">
                  <c:v>-5.4463965347629353</c:v>
                </c:pt>
                <c:pt idx="50">
                  <c:v>-4.7115586580172115</c:v>
                </c:pt>
                <c:pt idx="51">
                  <c:v>-4.479332307370993</c:v>
                </c:pt>
                <c:pt idx="52">
                  <c:v>-4.1305463044175843</c:v>
                </c:pt>
                <c:pt idx="53">
                  <c:v>-4.1273799680494161</c:v>
                </c:pt>
                <c:pt idx="54">
                  <c:v>-3.9268569900371064</c:v>
                </c:pt>
                <c:pt idx="55">
                  <c:v>-4.0277240075214156</c:v>
                </c:pt>
                <c:pt idx="56">
                  <c:v>-4.2065732811939442</c:v>
                </c:pt>
                <c:pt idx="57">
                  <c:v>-4.3970998967794541</c:v>
                </c:pt>
                <c:pt idx="58">
                  <c:v>-4.8990784512705083</c:v>
                </c:pt>
                <c:pt idx="59">
                  <c:v>-5.5349091288703116</c:v>
                </c:pt>
                <c:pt idx="60">
                  <c:v>-5.7733137869555291</c:v>
                </c:pt>
                <c:pt idx="61">
                  <c:v>-6.1526364289275808</c:v>
                </c:pt>
                <c:pt idx="62">
                  <c:v>-6.8383716346260686</c:v>
                </c:pt>
                <c:pt idx="63">
                  <c:v>-5.7169480790582146</c:v>
                </c:pt>
                <c:pt idx="64">
                  <c:v>-4.9303256556613855</c:v>
                </c:pt>
                <c:pt idx="65">
                  <c:v>-4.2887127430039174</c:v>
                </c:pt>
                <c:pt idx="66">
                  <c:v>-3.8026552776492628</c:v>
                </c:pt>
                <c:pt idx="67">
                  <c:v>-3.667924428037618</c:v>
                </c:pt>
                <c:pt idx="68">
                  <c:v>-3.6147937242075723</c:v>
                </c:pt>
                <c:pt idx="69">
                  <c:v>-3.7689047207173454</c:v>
                </c:pt>
                <c:pt idx="70">
                  <c:v>-3.9113673177460004</c:v>
                </c:pt>
                <c:pt idx="71">
                  <c:v>-4.4182227759529757</c:v>
                </c:pt>
                <c:pt idx="72">
                  <c:v>-4.3824075937936984</c:v>
                </c:pt>
                <c:pt idx="73">
                  <c:v>-4.5210155599447956</c:v>
                </c:pt>
                <c:pt idx="74">
                  <c:v>-4.7442982431442777</c:v>
                </c:pt>
                <c:pt idx="75">
                  <c:v>-5.5257815029055175</c:v>
                </c:pt>
                <c:pt idx="76">
                  <c:v>-5.5290143044073883</c:v>
                </c:pt>
                <c:pt idx="77">
                  <c:v>-6.0862434353546941</c:v>
                </c:pt>
                <c:pt idx="78">
                  <c:v>-7.2346592663657248</c:v>
                </c:pt>
                <c:pt idx="79">
                  <c:v>-6.3859765082346698</c:v>
                </c:pt>
                <c:pt idx="80">
                  <c:v>-6.7311178935330362</c:v>
                </c:pt>
                <c:pt idx="81">
                  <c:v>-5.6695791106586482</c:v>
                </c:pt>
                <c:pt idx="82">
                  <c:v>-5.1867523064848742</c:v>
                </c:pt>
                <c:pt idx="83">
                  <c:v>-5.6930194330147366</c:v>
                </c:pt>
                <c:pt idx="84">
                  <c:v>-7.6144736353393832</c:v>
                </c:pt>
                <c:pt idx="85">
                  <c:v>-5.5882465821066818</c:v>
                </c:pt>
                <c:pt idx="86">
                  <c:v>-6.3255970522676304</c:v>
                </c:pt>
                <c:pt idx="87">
                  <c:v>-5.4064611896216643</c:v>
                </c:pt>
                <c:pt idx="88">
                  <c:v>-6.1176034191958335</c:v>
                </c:pt>
                <c:pt idx="89">
                  <c:v>-8</c:v>
                </c:pt>
                <c:pt idx="90">
                  <c:v>-5.7637569563210898</c:v>
                </c:pt>
                <c:pt idx="91">
                  <c:v>-6.3491241074905673</c:v>
                </c:pt>
                <c:pt idx="92">
                  <c:v>-4.4667485391782318</c:v>
                </c:pt>
                <c:pt idx="93">
                  <c:v>-4.1619187061834459</c:v>
                </c:pt>
                <c:pt idx="94">
                  <c:v>-4.5164771637140877</c:v>
                </c:pt>
                <c:pt idx="95">
                  <c:v>-4.5535251935176646</c:v>
                </c:pt>
                <c:pt idx="96">
                  <c:v>-4.2963785947427793</c:v>
                </c:pt>
                <c:pt idx="97">
                  <c:v>-4.3589997396278912</c:v>
                </c:pt>
                <c:pt idx="98">
                  <c:v>-4.5532532729500534</c:v>
                </c:pt>
                <c:pt idx="99">
                  <c:v>-4.2777056752289662</c:v>
                </c:pt>
                <c:pt idx="100">
                  <c:v>-4.2894714467499915</c:v>
                </c:pt>
                <c:pt idx="101">
                  <c:v>-4.1571143692365853</c:v>
                </c:pt>
                <c:pt idx="102">
                  <c:v>-4.3178673654432247</c:v>
                </c:pt>
                <c:pt idx="103">
                  <c:v>-4.3060921440021218</c:v>
                </c:pt>
                <c:pt idx="104">
                  <c:v>-4.2329574300747916</c:v>
                </c:pt>
                <c:pt idx="105">
                  <c:v>-3.9464930106853959</c:v>
                </c:pt>
                <c:pt idx="106">
                  <c:v>-3.9113291792581233</c:v>
                </c:pt>
                <c:pt idx="107">
                  <c:v>-3.7916128342007456</c:v>
                </c:pt>
                <c:pt idx="108">
                  <c:v>-3.9035616712578611</c:v>
                </c:pt>
                <c:pt idx="109">
                  <c:v>-4.1372026571951634</c:v>
                </c:pt>
                <c:pt idx="110">
                  <c:v>-4.5311585565704213</c:v>
                </c:pt>
                <c:pt idx="111">
                  <c:v>-4.3089373112619063</c:v>
                </c:pt>
                <c:pt idx="112">
                  <c:v>-4.9288268500401369</c:v>
                </c:pt>
                <c:pt idx="113">
                  <c:v>-4.501834552636808</c:v>
                </c:pt>
                <c:pt idx="114">
                  <c:v>-4.3218651217530457</c:v>
                </c:pt>
                <c:pt idx="115">
                  <c:v>-4.1284218509301409</c:v>
                </c:pt>
                <c:pt idx="116">
                  <c:v>-4.3201907315513175</c:v>
                </c:pt>
                <c:pt idx="117">
                  <c:v>-4.2035489854665293</c:v>
                </c:pt>
                <c:pt idx="118">
                  <c:v>-5.0096187459564403</c:v>
                </c:pt>
                <c:pt idx="119">
                  <c:v>-5.1298041676594748</c:v>
                </c:pt>
                <c:pt idx="120">
                  <c:v>-7.4059885586139975</c:v>
                </c:pt>
                <c:pt idx="121">
                  <c:v>-8</c:v>
                </c:pt>
                <c:pt idx="122">
                  <c:v>-5.9642735376615441</c:v>
                </c:pt>
                <c:pt idx="123">
                  <c:v>-6.8157972404682923</c:v>
                </c:pt>
                <c:pt idx="124">
                  <c:v>-5.640023846979564</c:v>
                </c:pt>
                <c:pt idx="125">
                  <c:v>-7.7538661842502794</c:v>
                </c:pt>
                <c:pt idx="126">
                  <c:v>-5.5699151059779588</c:v>
                </c:pt>
                <c:pt idx="127">
                  <c:v>-5.2508088291722839</c:v>
                </c:pt>
                <c:pt idx="128">
                  <c:v>-4.313529654161564</c:v>
                </c:pt>
                <c:pt idx="129">
                  <c:v>-4.552542685152499</c:v>
                </c:pt>
                <c:pt idx="130">
                  <c:v>-4.3150575374732592</c:v>
                </c:pt>
                <c:pt idx="131">
                  <c:v>-4.2649988602466395</c:v>
                </c:pt>
                <c:pt idx="132">
                  <c:v>-4.3624413132392998</c:v>
                </c:pt>
                <c:pt idx="133">
                  <c:v>-4.5410779824642562</c:v>
                </c:pt>
                <c:pt idx="134">
                  <c:v>-4.4388949385635916</c:v>
                </c:pt>
                <c:pt idx="135">
                  <c:v>-4.3492005867998289</c:v>
                </c:pt>
                <c:pt idx="136">
                  <c:v>-4.4141493011754926</c:v>
                </c:pt>
                <c:pt idx="137">
                  <c:v>-4.4225662690615151</c:v>
                </c:pt>
                <c:pt idx="138">
                  <c:v>-4.5574406077285374</c:v>
                </c:pt>
                <c:pt idx="139">
                  <c:v>-4.5441120060448661</c:v>
                </c:pt>
                <c:pt idx="140">
                  <c:v>-4.5188467591289037</c:v>
                </c:pt>
                <c:pt idx="141">
                  <c:v>-4.5450155629899225</c:v>
                </c:pt>
                <c:pt idx="142">
                  <c:v>-4.3411626570349275</c:v>
                </c:pt>
                <c:pt idx="143">
                  <c:v>-4.3627857558779697</c:v>
                </c:pt>
                <c:pt idx="144">
                  <c:v>-4.2877632748555312</c:v>
                </c:pt>
                <c:pt idx="145">
                  <c:v>-4.7219584440037048</c:v>
                </c:pt>
                <c:pt idx="146">
                  <c:v>-4.7324667380332439</c:v>
                </c:pt>
                <c:pt idx="147">
                  <c:v>-5.3289781407376964</c:v>
                </c:pt>
                <c:pt idx="148">
                  <c:v>-5.6691602495741442</c:v>
                </c:pt>
                <c:pt idx="149">
                  <c:v>-6.4818139025844355</c:v>
                </c:pt>
                <c:pt idx="150">
                  <c:v>-5.8323582528005522</c:v>
                </c:pt>
                <c:pt idx="151">
                  <c:v>-5.9445083459165389</c:v>
                </c:pt>
                <c:pt idx="152">
                  <c:v>-5.4966672128209177</c:v>
                </c:pt>
                <c:pt idx="153">
                  <c:v>-5.7432208739013682</c:v>
                </c:pt>
                <c:pt idx="154">
                  <c:v>-5.4189526766514247</c:v>
                </c:pt>
                <c:pt idx="155">
                  <c:v>-5.2849742650332603</c:v>
                </c:pt>
                <c:pt idx="156">
                  <c:v>-5.1650622911340642</c:v>
                </c:pt>
                <c:pt idx="157">
                  <c:v>-5.5783961724411766</c:v>
                </c:pt>
                <c:pt idx="158">
                  <c:v>-5.7046224327068105</c:v>
                </c:pt>
                <c:pt idx="159">
                  <c:v>-6.2210695427676166</c:v>
                </c:pt>
                <c:pt idx="160">
                  <c:v>-5.2391874205798121</c:v>
                </c:pt>
                <c:pt idx="161">
                  <c:v>-4.2340694890900377</c:v>
                </c:pt>
              </c:numCache>
            </c:numRef>
          </c:val>
        </c:ser>
        <c:ser>
          <c:idx val="39"/>
          <c:order val="39"/>
          <c:tx>
            <c:strRef>
              <c:f>four!$AW$9</c:f>
              <c:strCache>
                <c:ptCount val="1"/>
                <c:pt idx="0">
                  <c:v>0.4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four!$AW$10:$AW$171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-3.1885768597216084</c:v>
                </c:pt>
                <c:pt idx="5">
                  <c:v>-3.3506906345218059</c:v>
                </c:pt>
                <c:pt idx="6">
                  <c:v>-4.5324138053942908</c:v>
                </c:pt>
                <c:pt idx="7">
                  <c:v>-6.1701712055271463</c:v>
                </c:pt>
                <c:pt idx="8">
                  <c:v>-5.6893802858660019</c:v>
                </c:pt>
                <c:pt idx="9">
                  <c:v>-5.9461807134130567</c:v>
                </c:pt>
                <c:pt idx="10">
                  <c:v>-4.6888786961796232</c:v>
                </c:pt>
                <c:pt idx="11">
                  <c:v>-4.8186677844505832</c:v>
                </c:pt>
                <c:pt idx="12">
                  <c:v>-5.0953561145963233</c:v>
                </c:pt>
                <c:pt idx="13">
                  <c:v>-5.3290324830633322</c:v>
                </c:pt>
                <c:pt idx="14">
                  <c:v>-4.6490648128787546</c:v>
                </c:pt>
                <c:pt idx="15">
                  <c:v>-4.8843838171220337</c:v>
                </c:pt>
                <c:pt idx="16">
                  <c:v>-4.6859901873427683</c:v>
                </c:pt>
                <c:pt idx="17">
                  <c:v>-4.2790991404136483</c:v>
                </c:pt>
                <c:pt idx="18">
                  <c:v>-4.3421966456283982</c:v>
                </c:pt>
                <c:pt idx="19">
                  <c:v>-4.0594813870545314</c:v>
                </c:pt>
                <c:pt idx="20">
                  <c:v>-4.3757488611935909</c:v>
                </c:pt>
                <c:pt idx="21">
                  <c:v>-3.9665056435276003</c:v>
                </c:pt>
                <c:pt idx="22">
                  <c:v>-4.0407614454799363</c:v>
                </c:pt>
                <c:pt idx="23">
                  <c:v>-4.0485149475864146</c:v>
                </c:pt>
                <c:pt idx="24">
                  <c:v>-4.0189252645173896</c:v>
                </c:pt>
                <c:pt idx="25">
                  <c:v>-3.8016718736371402</c:v>
                </c:pt>
                <c:pt idx="26">
                  <c:v>-3.6818956974116581</c:v>
                </c:pt>
                <c:pt idx="27">
                  <c:v>-3.84933951629904</c:v>
                </c:pt>
                <c:pt idx="28">
                  <c:v>-3.6434953124305856</c:v>
                </c:pt>
                <c:pt idx="29">
                  <c:v>-3.6330517118915613</c:v>
                </c:pt>
                <c:pt idx="30">
                  <c:v>-3.4684969590097237</c:v>
                </c:pt>
                <c:pt idx="31">
                  <c:v>-3.6210964021636007</c:v>
                </c:pt>
                <c:pt idx="32">
                  <c:v>-3.3770408639644871</c:v>
                </c:pt>
                <c:pt idx="33">
                  <c:v>-3.3967539881728022</c:v>
                </c:pt>
                <c:pt idx="34">
                  <c:v>-3.3493304698245558</c:v>
                </c:pt>
                <c:pt idx="35">
                  <c:v>-3.3925355538399207</c:v>
                </c:pt>
                <c:pt idx="36">
                  <c:v>-3.5270177125168289</c:v>
                </c:pt>
                <c:pt idx="37">
                  <c:v>-3.7252256881436416</c:v>
                </c:pt>
                <c:pt idx="38">
                  <c:v>-3.8276800187607916</c:v>
                </c:pt>
                <c:pt idx="39">
                  <c:v>-3.9912297001579109</c:v>
                </c:pt>
                <c:pt idx="40">
                  <c:v>-4.3621449516791602</c:v>
                </c:pt>
                <c:pt idx="41">
                  <c:v>-4.2086173410451764</c:v>
                </c:pt>
                <c:pt idx="42">
                  <c:v>-4.2321839179519571</c:v>
                </c:pt>
                <c:pt idx="43">
                  <c:v>-4.1966676289354901</c:v>
                </c:pt>
                <c:pt idx="44">
                  <c:v>-4.3029385979382884</c:v>
                </c:pt>
                <c:pt idx="45">
                  <c:v>-4.6162613663626599</c:v>
                </c:pt>
                <c:pt idx="46">
                  <c:v>-5.1277885718417897</c:v>
                </c:pt>
                <c:pt idx="47">
                  <c:v>-5.4614218792309002</c:v>
                </c:pt>
                <c:pt idx="48">
                  <c:v>-5.7184391610468852</c:v>
                </c:pt>
                <c:pt idx="49">
                  <c:v>-6.0225751006931398</c:v>
                </c:pt>
                <c:pt idx="50">
                  <c:v>-4.9732133612402114</c:v>
                </c:pt>
                <c:pt idx="51">
                  <c:v>-4.7127317889288838</c:v>
                </c:pt>
                <c:pt idx="52">
                  <c:v>-4.3035921610542172</c:v>
                </c:pt>
                <c:pt idx="53">
                  <c:v>-4.3012347184963753</c:v>
                </c:pt>
                <c:pt idx="54">
                  <c:v>-4.0600782750704925</c:v>
                </c:pt>
                <c:pt idx="55">
                  <c:v>-4.175600540610982</c:v>
                </c:pt>
                <c:pt idx="56">
                  <c:v>-4.3951920395430824</c:v>
                </c:pt>
                <c:pt idx="57">
                  <c:v>-4.669465856616239</c:v>
                </c:pt>
                <c:pt idx="58">
                  <c:v>-5.457726548092741</c:v>
                </c:pt>
                <c:pt idx="59">
                  <c:v>-7.3711996671605089</c:v>
                </c:pt>
                <c:pt idx="60">
                  <c:v>-8</c:v>
                </c:pt>
                <c:pt idx="61">
                  <c:v>-6.9200222110850271</c:v>
                </c:pt>
                <c:pt idx="62">
                  <c:v>-6.4925662682939951</c:v>
                </c:pt>
                <c:pt idx="63">
                  <c:v>-6.9259324879866231</c:v>
                </c:pt>
                <c:pt idx="64">
                  <c:v>-5.2723907839046502</c:v>
                </c:pt>
                <c:pt idx="65">
                  <c:v>-4.4292270950921662</c:v>
                </c:pt>
                <c:pt idx="66">
                  <c:v>-3.880207285922038</c:v>
                </c:pt>
                <c:pt idx="67">
                  <c:v>-3.7367785993586575</c:v>
                </c:pt>
                <c:pt idx="68">
                  <c:v>-3.6761456344260095</c:v>
                </c:pt>
                <c:pt idx="69">
                  <c:v>-3.847858585507709</c:v>
                </c:pt>
                <c:pt idx="70">
                  <c:v>-4.0062903341906946</c:v>
                </c:pt>
                <c:pt idx="71">
                  <c:v>-4.5716597841348623</c:v>
                </c:pt>
                <c:pt idx="72">
                  <c:v>-4.5287512362013835</c:v>
                </c:pt>
                <c:pt idx="73">
                  <c:v>-4.6718333091617064</c:v>
                </c:pt>
                <c:pt idx="74">
                  <c:v>-4.9063775813020394</c:v>
                </c:pt>
                <c:pt idx="75">
                  <c:v>-5.8925416283835874</c:v>
                </c:pt>
                <c:pt idx="76">
                  <c:v>-5.8698991624495251</c:v>
                </c:pt>
                <c:pt idx="77">
                  <c:v>-5.7123638899020115</c:v>
                </c:pt>
                <c:pt idx="78">
                  <c:v>-6.3899423235742159</c:v>
                </c:pt>
                <c:pt idx="79">
                  <c:v>-7.3288148511386595</c:v>
                </c:pt>
                <c:pt idx="80">
                  <c:v>-8</c:v>
                </c:pt>
                <c:pt idx="81">
                  <c:v>-6.0404543912121289</c:v>
                </c:pt>
                <c:pt idx="82">
                  <c:v>-5.4098864488647935</c:v>
                </c:pt>
                <c:pt idx="83">
                  <c:v>-6.1361079645194181</c:v>
                </c:pt>
                <c:pt idx="84">
                  <c:v>-7.7022665272026725</c:v>
                </c:pt>
                <c:pt idx="85">
                  <c:v>-5.9081526045955899</c:v>
                </c:pt>
                <c:pt idx="86">
                  <c:v>-6.9438592542130477</c:v>
                </c:pt>
                <c:pt idx="87">
                  <c:v>-5.5359344052823358</c:v>
                </c:pt>
                <c:pt idx="88">
                  <c:v>-6.2109861655472391</c:v>
                </c:pt>
                <c:pt idx="89">
                  <c:v>-7.768010727491296</c:v>
                </c:pt>
                <c:pt idx="90">
                  <c:v>-5.8008775764864904</c:v>
                </c:pt>
                <c:pt idx="91">
                  <c:v>-6.6406446042548204</c:v>
                </c:pt>
                <c:pt idx="92">
                  <c:v>-4.5308989628748195</c:v>
                </c:pt>
                <c:pt idx="93">
                  <c:v>-4.2002663687074895</c:v>
                </c:pt>
                <c:pt idx="94">
                  <c:v>-4.5562595528848568</c:v>
                </c:pt>
                <c:pt idx="95">
                  <c:v>-4.587050346334177</c:v>
                </c:pt>
                <c:pt idx="96">
                  <c:v>-4.3071881408446782</c:v>
                </c:pt>
                <c:pt idx="97">
                  <c:v>-4.3503168271155364</c:v>
                </c:pt>
                <c:pt idx="98">
                  <c:v>-4.5478946956685276</c:v>
                </c:pt>
                <c:pt idx="99">
                  <c:v>-4.295581671399554</c:v>
                </c:pt>
                <c:pt idx="100">
                  <c:v>-4.3198181760247465</c:v>
                </c:pt>
                <c:pt idx="101">
                  <c:v>-4.1800896576483808</c:v>
                </c:pt>
                <c:pt idx="102">
                  <c:v>-4.3268730647466747</c:v>
                </c:pt>
                <c:pt idx="103">
                  <c:v>-4.3095374291590485</c:v>
                </c:pt>
                <c:pt idx="104">
                  <c:v>-4.2320929481633325</c:v>
                </c:pt>
                <c:pt idx="105">
                  <c:v>-3.9481719772132751</c:v>
                </c:pt>
                <c:pt idx="106">
                  <c:v>-3.9195030110487736</c:v>
                </c:pt>
                <c:pt idx="107">
                  <c:v>-3.8084167876514159</c:v>
                </c:pt>
                <c:pt idx="108">
                  <c:v>-3.9254602826186722</c:v>
                </c:pt>
                <c:pt idx="109">
                  <c:v>-4.1556402829250274</c:v>
                </c:pt>
                <c:pt idx="110">
                  <c:v>-4.5562595528848577</c:v>
                </c:pt>
                <c:pt idx="111">
                  <c:v>-4.3198459159691582</c:v>
                </c:pt>
                <c:pt idx="112">
                  <c:v>-4.9374739627227093</c:v>
                </c:pt>
                <c:pt idx="113">
                  <c:v>-4.5107837053898292</c:v>
                </c:pt>
                <c:pt idx="114">
                  <c:v>-4.3269156130895858</c:v>
                </c:pt>
                <c:pt idx="115">
                  <c:v>-4.1304487033351771</c:v>
                </c:pt>
                <c:pt idx="116">
                  <c:v>-4.3501547814431802</c:v>
                </c:pt>
                <c:pt idx="117">
                  <c:v>-4.2342284780357167</c:v>
                </c:pt>
                <c:pt idx="118">
                  <c:v>-5.0314109716523268</c:v>
                </c:pt>
                <c:pt idx="119">
                  <c:v>-5.1924403043233633</c:v>
                </c:pt>
                <c:pt idx="120">
                  <c:v>-7.8835943370866808</c:v>
                </c:pt>
                <c:pt idx="121">
                  <c:v>-8</c:v>
                </c:pt>
                <c:pt idx="122">
                  <c:v>-6.1809857190448012</c:v>
                </c:pt>
                <c:pt idx="123">
                  <c:v>-6.5224887965671714</c:v>
                </c:pt>
                <c:pt idx="124">
                  <c:v>-5.8269187131695857</c:v>
                </c:pt>
                <c:pt idx="125">
                  <c:v>-8</c:v>
                </c:pt>
                <c:pt idx="126">
                  <c:v>-5.6878532215507605</c:v>
                </c:pt>
                <c:pt idx="127">
                  <c:v>-5.2726301268120626</c:v>
                </c:pt>
                <c:pt idx="128">
                  <c:v>-4.3295065211367829</c:v>
                </c:pt>
                <c:pt idx="129">
                  <c:v>-4.5654714140462023</c:v>
                </c:pt>
                <c:pt idx="130">
                  <c:v>-4.3207485228991178</c:v>
                </c:pt>
                <c:pt idx="131">
                  <c:v>-4.2759270881666387</c:v>
                </c:pt>
                <c:pt idx="132">
                  <c:v>-4.3786809576979904</c:v>
                </c:pt>
                <c:pt idx="133">
                  <c:v>-4.5541200061504883</c:v>
                </c:pt>
                <c:pt idx="134">
                  <c:v>-4.4454517492120216</c:v>
                </c:pt>
                <c:pt idx="135">
                  <c:v>-4.3592192712201747</c:v>
                </c:pt>
                <c:pt idx="136">
                  <c:v>-4.4300332938635192</c:v>
                </c:pt>
                <c:pt idx="137">
                  <c:v>-4.4333424135247368</c:v>
                </c:pt>
                <c:pt idx="138">
                  <c:v>-4.5558361697330154</c:v>
                </c:pt>
                <c:pt idx="139">
                  <c:v>-4.5413517052674131</c:v>
                </c:pt>
                <c:pt idx="140">
                  <c:v>-4.5038445896799129</c:v>
                </c:pt>
                <c:pt idx="141">
                  <c:v>-4.5230226181646653</c:v>
                </c:pt>
                <c:pt idx="142">
                  <c:v>-4.3299800640701109</c:v>
                </c:pt>
                <c:pt idx="143">
                  <c:v>-4.3467984966364455</c:v>
                </c:pt>
                <c:pt idx="144">
                  <c:v>-4.2646995251582478</c:v>
                </c:pt>
                <c:pt idx="145">
                  <c:v>-4.6756173287007403</c:v>
                </c:pt>
                <c:pt idx="146">
                  <c:v>-4.6923883843637881</c:v>
                </c:pt>
                <c:pt idx="147">
                  <c:v>-5.2329913430718538</c:v>
                </c:pt>
                <c:pt idx="148">
                  <c:v>-5.5309765482113669</c:v>
                </c:pt>
                <c:pt idx="149">
                  <c:v>-6.2406502712594261</c:v>
                </c:pt>
                <c:pt idx="150">
                  <c:v>-5.6979317237280753</c:v>
                </c:pt>
                <c:pt idx="151">
                  <c:v>-5.7292806065902004</c:v>
                </c:pt>
                <c:pt idx="152">
                  <c:v>-5.3468597114272054</c:v>
                </c:pt>
                <c:pt idx="153">
                  <c:v>-5.5619957140445564</c:v>
                </c:pt>
                <c:pt idx="154">
                  <c:v>-5.3302570508412144</c:v>
                </c:pt>
                <c:pt idx="155">
                  <c:v>-5.2427303533783363</c:v>
                </c:pt>
                <c:pt idx="156">
                  <c:v>-5.1216930080119223</c:v>
                </c:pt>
                <c:pt idx="157">
                  <c:v>-5.5091700114626576</c:v>
                </c:pt>
                <c:pt idx="158">
                  <c:v>-5.6419880902200763</c:v>
                </c:pt>
                <c:pt idx="159">
                  <c:v>-6.4583919527849414</c:v>
                </c:pt>
                <c:pt idx="160">
                  <c:v>-5.3166660113892057</c:v>
                </c:pt>
                <c:pt idx="161">
                  <c:v>-4.2688236715552961</c:v>
                </c:pt>
              </c:numCache>
            </c:numRef>
          </c:val>
        </c:ser>
        <c:ser>
          <c:idx val="40"/>
          <c:order val="40"/>
          <c:tx>
            <c:strRef>
              <c:f>four!$AX$9</c:f>
              <c:strCache>
                <c:ptCount val="1"/>
                <c:pt idx="0">
                  <c:v>0.41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four!$AX$10:$AX$171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-3.1513609960589366</c:v>
                </c:pt>
                <c:pt idx="5">
                  <c:v>-3.2996055308236674</c:v>
                </c:pt>
                <c:pt idx="6">
                  <c:v>-4.3832659242272669</c:v>
                </c:pt>
                <c:pt idx="7">
                  <c:v>-7.4977517138725647</c:v>
                </c:pt>
                <c:pt idx="8">
                  <c:v>-6.4360733378534505</c:v>
                </c:pt>
                <c:pt idx="9">
                  <c:v>-6.8338958065172601</c:v>
                </c:pt>
                <c:pt idx="10">
                  <c:v>-4.8781609189575734</c:v>
                </c:pt>
                <c:pt idx="11">
                  <c:v>-4.9974616925444337</c:v>
                </c:pt>
                <c:pt idx="12">
                  <c:v>-5.3646433105159161</c:v>
                </c:pt>
                <c:pt idx="13">
                  <c:v>-5.6059285510948689</c:v>
                </c:pt>
                <c:pt idx="14">
                  <c:v>-4.7549635896597326</c:v>
                </c:pt>
                <c:pt idx="15">
                  <c:v>-4.9702729127722032</c:v>
                </c:pt>
                <c:pt idx="16">
                  <c:v>-4.7645284476572654</c:v>
                </c:pt>
                <c:pt idx="17">
                  <c:v>-4.324784159825148</c:v>
                </c:pt>
                <c:pt idx="18">
                  <c:v>-4.3784392989127277</c:v>
                </c:pt>
                <c:pt idx="19">
                  <c:v>-4.09741934408357</c:v>
                </c:pt>
                <c:pt idx="20">
                  <c:v>-4.4355360298345046</c:v>
                </c:pt>
                <c:pt idx="21">
                  <c:v>-4.0122079138293198</c:v>
                </c:pt>
                <c:pt idx="22">
                  <c:v>-4.0743618281905869</c:v>
                </c:pt>
                <c:pt idx="23">
                  <c:v>-4.1006419333015742</c:v>
                </c:pt>
                <c:pt idx="24">
                  <c:v>-4.0517742931954341</c:v>
                </c:pt>
                <c:pt idx="25">
                  <c:v>-3.8153808076106035</c:v>
                </c:pt>
                <c:pt idx="26">
                  <c:v>-3.6767760759119472</c:v>
                </c:pt>
                <c:pt idx="27">
                  <c:v>-3.8559927800706379</c:v>
                </c:pt>
                <c:pt idx="28">
                  <c:v>-3.6354273582306953</c:v>
                </c:pt>
                <c:pt idx="29">
                  <c:v>-3.6337569608993419</c:v>
                </c:pt>
                <c:pt idx="30">
                  <c:v>-3.4697920265198001</c:v>
                </c:pt>
                <c:pt idx="31">
                  <c:v>-3.6287127481321289</c:v>
                </c:pt>
                <c:pt idx="32">
                  <c:v>-3.3833393353738326</c:v>
                </c:pt>
                <c:pt idx="33">
                  <c:v>-3.4113727993217995</c:v>
                </c:pt>
                <c:pt idx="34">
                  <c:v>-3.3683764026998175</c:v>
                </c:pt>
                <c:pt idx="35">
                  <c:v>-3.4115987018676859</c:v>
                </c:pt>
                <c:pt idx="36">
                  <c:v>-3.5477039833088417</c:v>
                </c:pt>
                <c:pt idx="37">
                  <c:v>-3.7646669480401895</c:v>
                </c:pt>
                <c:pt idx="38">
                  <c:v>-3.865117807167425</c:v>
                </c:pt>
                <c:pt idx="39">
                  <c:v>-4.0342185203201675</c:v>
                </c:pt>
                <c:pt idx="40">
                  <c:v>-4.4446613609583201</c:v>
                </c:pt>
                <c:pt idx="41">
                  <c:v>-4.303288170477054</c:v>
                </c:pt>
                <c:pt idx="42">
                  <c:v>-4.3100200714707384</c:v>
                </c:pt>
                <c:pt idx="43">
                  <c:v>-4.2615707015040014</c:v>
                </c:pt>
                <c:pt idx="44">
                  <c:v>-4.3607227226268712</c:v>
                </c:pt>
                <c:pt idx="45">
                  <c:v>-4.7221255218739167</c:v>
                </c:pt>
                <c:pt idx="46">
                  <c:v>-5.2835577394240874</c:v>
                </c:pt>
                <c:pt idx="47">
                  <c:v>-5.6997420994396251</c:v>
                </c:pt>
                <c:pt idx="48">
                  <c:v>-6.278056364023084</c:v>
                </c:pt>
                <c:pt idx="49">
                  <c:v>-7.2939911702169855</c:v>
                </c:pt>
                <c:pt idx="50">
                  <c:v>-5.2971260535164584</c:v>
                </c:pt>
                <c:pt idx="51">
                  <c:v>-4.9912653938419069</c:v>
                </c:pt>
                <c:pt idx="52">
                  <c:v>-4.495340402378992</c:v>
                </c:pt>
                <c:pt idx="53">
                  <c:v>-4.4939980460442728</c:v>
                </c:pt>
                <c:pt idx="54">
                  <c:v>-4.2004134204025867</c:v>
                </c:pt>
                <c:pt idx="55">
                  <c:v>-4.3337369545642668</c:v>
                </c:pt>
                <c:pt idx="56">
                  <c:v>-4.607236242227815</c:v>
                </c:pt>
                <c:pt idx="57">
                  <c:v>-5.0115421333214236</c:v>
                </c:pt>
                <c:pt idx="58">
                  <c:v>-6.6355457492739003</c:v>
                </c:pt>
                <c:pt idx="59">
                  <c:v>-6.0124240833067031</c:v>
                </c:pt>
                <c:pt idx="60">
                  <c:v>-5.7325674201801258</c:v>
                </c:pt>
                <c:pt idx="61">
                  <c:v>-5.5490562379848276</c:v>
                </c:pt>
                <c:pt idx="62">
                  <c:v>-5.5410108902734709</c:v>
                </c:pt>
                <c:pt idx="63">
                  <c:v>-6.7568244840451328</c:v>
                </c:pt>
                <c:pt idx="64">
                  <c:v>-5.7448257268838603</c:v>
                </c:pt>
                <c:pt idx="65">
                  <c:v>-4.5780891221303586</c:v>
                </c:pt>
                <c:pt idx="66">
                  <c:v>-3.9563767481633931</c:v>
                </c:pt>
                <c:pt idx="67">
                  <c:v>-3.8036164824911358</c:v>
                </c:pt>
                <c:pt idx="68">
                  <c:v>-3.7354917677224417</c:v>
                </c:pt>
                <c:pt idx="69">
                  <c:v>-3.9267110645017604</c:v>
                </c:pt>
                <c:pt idx="70">
                  <c:v>-4.1031960602800428</c:v>
                </c:pt>
                <c:pt idx="71">
                  <c:v>-4.7383121288830887</c:v>
                </c:pt>
                <c:pt idx="72">
                  <c:v>-4.6865646248468602</c:v>
                </c:pt>
                <c:pt idx="73">
                  <c:v>-4.8348586629463357</c:v>
                </c:pt>
                <c:pt idx="74">
                  <c:v>-5.0830608176889589</c:v>
                </c:pt>
                <c:pt idx="75">
                  <c:v>-6.4170975990762154</c:v>
                </c:pt>
                <c:pt idx="76">
                  <c:v>-6.3346206537395915</c:v>
                </c:pt>
                <c:pt idx="77">
                  <c:v>-5.4612782192174842</c:v>
                </c:pt>
                <c:pt idx="78">
                  <c:v>-5.9713587787718287</c:v>
                </c:pt>
                <c:pt idx="79">
                  <c:v>-8</c:v>
                </c:pt>
                <c:pt idx="80">
                  <c:v>-7.4489872828628103</c:v>
                </c:pt>
                <c:pt idx="81">
                  <c:v>-6.5815684866231319</c:v>
                </c:pt>
                <c:pt idx="82">
                  <c:v>-5.6744931685881443</c:v>
                </c:pt>
                <c:pt idx="83">
                  <c:v>-6.8681322007285139</c:v>
                </c:pt>
                <c:pt idx="84">
                  <c:v>-6.6242686114102023</c:v>
                </c:pt>
                <c:pt idx="85">
                  <c:v>-6.349096153380291</c:v>
                </c:pt>
                <c:pt idx="86">
                  <c:v>-8</c:v>
                </c:pt>
                <c:pt idx="87">
                  <c:v>-5.6765905676795771</c:v>
                </c:pt>
                <c:pt idx="88">
                  <c:v>-6.3093101798631297</c:v>
                </c:pt>
                <c:pt idx="89">
                  <c:v>-7.4783985263422963</c:v>
                </c:pt>
                <c:pt idx="90">
                  <c:v>-5.8390911424236958</c:v>
                </c:pt>
                <c:pt idx="91">
                  <c:v>-7.0295731601542792</c:v>
                </c:pt>
                <c:pt idx="92">
                  <c:v>-4.5962934665066042</c:v>
                </c:pt>
                <c:pt idx="93">
                  <c:v>-4.2384358590889777</c:v>
                </c:pt>
                <c:pt idx="94">
                  <c:v>-4.5958704627737852</c:v>
                </c:pt>
                <c:pt idx="95">
                  <c:v>-4.6202832728511574</c:v>
                </c:pt>
                <c:pt idx="96">
                  <c:v>-4.3183845901294484</c:v>
                </c:pt>
                <c:pt idx="97">
                  <c:v>-4.3434712260886759</c:v>
                </c:pt>
                <c:pt idx="98">
                  <c:v>-4.5445427922960144</c:v>
                </c:pt>
                <c:pt idx="99">
                  <c:v>-4.3143986695064473</c:v>
                </c:pt>
                <c:pt idx="100">
                  <c:v>-4.3507953567347251</c:v>
                </c:pt>
                <c:pt idx="101">
                  <c:v>-4.2035932646516727</c:v>
                </c:pt>
                <c:pt idx="102">
                  <c:v>-4.3364942304335763</c:v>
                </c:pt>
                <c:pt idx="103">
                  <c:v>-4.3146336088920201</c:v>
                </c:pt>
                <c:pt idx="104">
                  <c:v>-4.2329615197694661</c:v>
                </c:pt>
                <c:pt idx="105">
                  <c:v>-3.9511935241924072</c:v>
                </c:pt>
                <c:pt idx="106">
                  <c:v>-3.9284265125235684</c:v>
                </c:pt>
                <c:pt idx="107">
                  <c:v>-3.8254668953392872</c:v>
                </c:pt>
                <c:pt idx="108">
                  <c:v>-3.9468012205292342</c:v>
                </c:pt>
                <c:pt idx="109">
                  <c:v>-4.1733482551389507</c:v>
                </c:pt>
                <c:pt idx="110">
                  <c:v>-4.5805995130152777</c:v>
                </c:pt>
                <c:pt idx="111">
                  <c:v>-4.3310721918070971</c:v>
                </c:pt>
                <c:pt idx="112">
                  <c:v>-4.9479102990635857</c:v>
                </c:pt>
                <c:pt idx="113">
                  <c:v>-4.521376694440427</c:v>
                </c:pt>
                <c:pt idx="114">
                  <c:v>-4.3337372498107616</c:v>
                </c:pt>
                <c:pt idx="115">
                  <c:v>-4.1345353267416458</c:v>
                </c:pt>
                <c:pt idx="116">
                  <c:v>-4.3817960349225853</c:v>
                </c:pt>
                <c:pt idx="117">
                  <c:v>-4.2659173338464891</c:v>
                </c:pt>
                <c:pt idx="118">
                  <c:v>-5.0564262411063492</c:v>
                </c:pt>
                <c:pt idx="119">
                  <c:v>-5.2615734780439887</c:v>
                </c:pt>
                <c:pt idx="120">
                  <c:v>-8</c:v>
                </c:pt>
                <c:pt idx="121">
                  <c:v>-8</c:v>
                </c:pt>
                <c:pt idx="122">
                  <c:v>-6.4286694252936343</c:v>
                </c:pt>
                <c:pt idx="123">
                  <c:v>-6.3211601380259639</c:v>
                </c:pt>
                <c:pt idx="124">
                  <c:v>-6.0375750989887802</c:v>
                </c:pt>
                <c:pt idx="125">
                  <c:v>-7.2076551853089539</c:v>
                </c:pt>
                <c:pt idx="126">
                  <c:v>-5.8106457660705724</c:v>
                </c:pt>
                <c:pt idx="127">
                  <c:v>-5.2927991807546864</c:v>
                </c:pt>
                <c:pt idx="128">
                  <c:v>-4.3463438681767954</c:v>
                </c:pt>
                <c:pt idx="129">
                  <c:v>-4.5793979893149563</c:v>
                </c:pt>
                <c:pt idx="130">
                  <c:v>-4.3283437166198873</c:v>
                </c:pt>
                <c:pt idx="131">
                  <c:v>-4.2882989910315876</c:v>
                </c:pt>
                <c:pt idx="132">
                  <c:v>-4.3959799991732904</c:v>
                </c:pt>
                <c:pt idx="133">
                  <c:v>-4.5679293364907947</c:v>
                </c:pt>
                <c:pt idx="134">
                  <c:v>-4.4535970045000903</c:v>
                </c:pt>
                <c:pt idx="135">
                  <c:v>-4.3706838697949877</c:v>
                </c:pt>
                <c:pt idx="136">
                  <c:v>-4.4482299837044481</c:v>
                </c:pt>
                <c:pt idx="137">
                  <c:v>-4.4481076204799823</c:v>
                </c:pt>
                <c:pt idx="138">
                  <c:v>-4.5601562757678691</c:v>
                </c:pt>
                <c:pt idx="139">
                  <c:v>-4.5439655760701596</c:v>
                </c:pt>
                <c:pt idx="140">
                  <c:v>-4.4941386698204262</c:v>
                </c:pt>
                <c:pt idx="141">
                  <c:v>-4.5072660120783761</c:v>
                </c:pt>
                <c:pt idx="142">
                  <c:v>-4.3236525503047725</c:v>
                </c:pt>
                <c:pt idx="143">
                  <c:v>-4.3356196676460348</c:v>
                </c:pt>
                <c:pt idx="144">
                  <c:v>-4.2477508714789582</c:v>
                </c:pt>
                <c:pt idx="145">
                  <c:v>-4.642492228903361</c:v>
                </c:pt>
                <c:pt idx="146">
                  <c:v>-4.6657586395104316</c:v>
                </c:pt>
                <c:pt idx="147">
                  <c:v>-5.1653910456620142</c:v>
                </c:pt>
                <c:pt idx="148">
                  <c:v>-5.4395732132427899</c:v>
                </c:pt>
                <c:pt idx="149">
                  <c:v>-6.1059643500616954</c:v>
                </c:pt>
                <c:pt idx="150">
                  <c:v>-5.6157512799306533</c:v>
                </c:pt>
                <c:pt idx="151">
                  <c:v>-5.5913398780206514</c:v>
                </c:pt>
                <c:pt idx="152">
                  <c:v>-5.2473093361370724</c:v>
                </c:pt>
                <c:pt idx="153">
                  <c:v>-5.4467120994393143</c:v>
                </c:pt>
                <c:pt idx="154">
                  <c:v>-5.2798905130283211</c:v>
                </c:pt>
                <c:pt idx="155">
                  <c:v>-5.2296185434923439</c:v>
                </c:pt>
                <c:pt idx="156">
                  <c:v>-5.104961754581872</c:v>
                </c:pt>
                <c:pt idx="157">
                  <c:v>-5.4807410721687653</c:v>
                </c:pt>
                <c:pt idx="158">
                  <c:v>-5.623014331337961</c:v>
                </c:pt>
                <c:pt idx="159">
                  <c:v>-6.6458964311466673</c:v>
                </c:pt>
                <c:pt idx="160">
                  <c:v>-5.3667898516824684</c:v>
                </c:pt>
                <c:pt idx="161">
                  <c:v>-4.2934248955823593</c:v>
                </c:pt>
              </c:numCache>
            </c:numRef>
          </c:val>
        </c:ser>
        <c:ser>
          <c:idx val="41"/>
          <c:order val="41"/>
          <c:tx>
            <c:strRef>
              <c:f>four!$AY$9</c:f>
              <c:strCache>
                <c:ptCount val="1"/>
                <c:pt idx="0">
                  <c:v>0.42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four!$AY$10:$AY$171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-3.1181416211076862</c:v>
                </c:pt>
                <c:pt idx="5">
                  <c:v>-3.254559741599393</c:v>
                </c:pt>
                <c:pt idx="6">
                  <c:v>-4.263713606155191</c:v>
                </c:pt>
                <c:pt idx="7">
                  <c:v>-7.0889799176108186</c:v>
                </c:pt>
                <c:pt idx="8">
                  <c:v>-8</c:v>
                </c:pt>
                <c:pt idx="9">
                  <c:v>-8</c:v>
                </c:pt>
                <c:pt idx="10">
                  <c:v>-5.0880188296705908</c:v>
                </c:pt>
                <c:pt idx="11">
                  <c:v>-5.1880615285566067</c:v>
                </c:pt>
                <c:pt idx="12">
                  <c:v>-5.6893807787166439</c:v>
                </c:pt>
                <c:pt idx="13">
                  <c:v>-5.9384254415360029</c:v>
                </c:pt>
                <c:pt idx="14">
                  <c:v>-4.8581228039407147</c:v>
                </c:pt>
                <c:pt idx="15">
                  <c:v>-5.0474995474830013</c:v>
                </c:pt>
                <c:pt idx="16">
                  <c:v>-4.8375771858631298</c:v>
                </c:pt>
                <c:pt idx="17">
                  <c:v>-4.3651085506033098</c:v>
                </c:pt>
                <c:pt idx="18">
                  <c:v>-4.4080748235093772</c:v>
                </c:pt>
                <c:pt idx="19">
                  <c:v>-4.130767335023644</c:v>
                </c:pt>
                <c:pt idx="20">
                  <c:v>-4.4899350571951011</c:v>
                </c:pt>
                <c:pt idx="21">
                  <c:v>-4.0535130010276079</c:v>
                </c:pt>
                <c:pt idx="22">
                  <c:v>-4.1021289380104022</c:v>
                </c:pt>
                <c:pt idx="23">
                  <c:v>-4.1476342311978618</c:v>
                </c:pt>
                <c:pt idx="24">
                  <c:v>-4.0792328613139315</c:v>
                </c:pt>
                <c:pt idx="25">
                  <c:v>-3.8253925554264341</c:v>
                </c:pt>
                <c:pt idx="26">
                  <c:v>-3.6690483174202315</c:v>
                </c:pt>
                <c:pt idx="27">
                  <c:v>-3.859751346795016</c:v>
                </c:pt>
                <c:pt idx="28">
                  <c:v>-3.6257493042657867</c:v>
                </c:pt>
                <c:pt idx="29">
                  <c:v>-3.6322544851971013</c:v>
                </c:pt>
                <c:pt idx="30">
                  <c:v>-3.4685406067071698</c:v>
                </c:pt>
                <c:pt idx="31">
                  <c:v>-3.6329103053917131</c:v>
                </c:pt>
                <c:pt idx="32">
                  <c:v>-3.386617999241107</c:v>
                </c:pt>
                <c:pt idx="33">
                  <c:v>-3.422558561791071</c:v>
                </c:pt>
                <c:pt idx="34">
                  <c:v>-3.3837892286366613</c:v>
                </c:pt>
                <c:pt idx="35">
                  <c:v>-3.4268554629174446</c:v>
                </c:pt>
                <c:pt idx="36">
                  <c:v>-3.5645837366764526</c:v>
                </c:pt>
                <c:pt idx="37">
                  <c:v>-3.7999851737476451</c:v>
                </c:pt>
                <c:pt idx="38">
                  <c:v>-3.8979442774525945</c:v>
                </c:pt>
                <c:pt idx="39">
                  <c:v>-4.0718700839713602</c:v>
                </c:pt>
                <c:pt idx="40">
                  <c:v>-4.5219185033557698</c:v>
                </c:pt>
                <c:pt idx="41">
                  <c:v>-4.3948768191078429</c:v>
                </c:pt>
                <c:pt idx="42">
                  <c:v>-4.382223037959748</c:v>
                </c:pt>
                <c:pt idx="43">
                  <c:v>-4.3204134030265609</c:v>
                </c:pt>
                <c:pt idx="44">
                  <c:v>-4.4120717423427527</c:v>
                </c:pt>
                <c:pt idx="45">
                  <c:v>-4.8253491610042989</c:v>
                </c:pt>
                <c:pt idx="46">
                  <c:v>-5.4425309367316466</c:v>
                </c:pt>
                <c:pt idx="47">
                  <c:v>-5.9737278694102942</c:v>
                </c:pt>
                <c:pt idx="48">
                  <c:v>-7.4456503293912384</c:v>
                </c:pt>
                <c:pt idx="49">
                  <c:v>-6.9803845398402551</c:v>
                </c:pt>
                <c:pt idx="50">
                  <c:v>-5.7337432290697077</c:v>
                </c:pt>
                <c:pt idx="51">
                  <c:v>-5.3435586394880845</c:v>
                </c:pt>
                <c:pt idx="52">
                  <c:v>-4.712412567541632</c:v>
                </c:pt>
                <c:pt idx="53">
                  <c:v>-4.7124048864632311</c:v>
                </c:pt>
                <c:pt idx="54">
                  <c:v>-4.3492586030560645</c:v>
                </c:pt>
                <c:pt idx="55">
                  <c:v>-4.5046134178724522</c:v>
                </c:pt>
                <c:pt idx="56">
                  <c:v>-4.8521798473733213</c:v>
                </c:pt>
                <c:pt idx="57">
                  <c:v>-5.4852760743269693</c:v>
                </c:pt>
                <c:pt idx="58">
                  <c:v>-6.5607618702253694</c:v>
                </c:pt>
                <c:pt idx="59">
                  <c:v>-5.2396017783262474</c:v>
                </c:pt>
                <c:pt idx="60">
                  <c:v>-5.1030127116550075</c:v>
                </c:pt>
                <c:pt idx="61">
                  <c:v>-5.0211004028248096</c:v>
                </c:pt>
                <c:pt idx="62">
                  <c:v>-5.0889291718646339</c:v>
                </c:pt>
                <c:pt idx="63">
                  <c:v>-5.7582579637008733</c:v>
                </c:pt>
                <c:pt idx="64">
                  <c:v>-6.5595254817881186</c:v>
                </c:pt>
                <c:pt idx="65">
                  <c:v>-4.737067113174537</c:v>
                </c:pt>
                <c:pt idx="66">
                  <c:v>-4.030920117687474</c:v>
                </c:pt>
                <c:pt idx="67">
                  <c:v>-3.8682012395244181</c:v>
                </c:pt>
                <c:pt idx="68">
                  <c:v>-3.7926673492101743</c:v>
                </c:pt>
                <c:pt idx="69">
                  <c:v>-4.005412267044389</c:v>
                </c:pt>
                <c:pt idx="70">
                  <c:v>-4.2023252943174532</c:v>
                </c:pt>
                <c:pt idx="71">
                  <c:v>-4.9220185655399264</c:v>
                </c:pt>
                <c:pt idx="72">
                  <c:v>-4.8589337480931825</c:v>
                </c:pt>
                <c:pt idx="73">
                  <c:v>-5.0134631286542053</c:v>
                </c:pt>
                <c:pt idx="74">
                  <c:v>-5.2787620770268715</c:v>
                </c:pt>
                <c:pt idx="75">
                  <c:v>-7.4249476833055352</c:v>
                </c:pt>
                <c:pt idx="76">
                  <c:v>-7.1124148007264392</c:v>
                </c:pt>
                <c:pt idx="77">
                  <c:v>-5.2765540874230386</c:v>
                </c:pt>
                <c:pt idx="78">
                  <c:v>-5.7004473224643828</c:v>
                </c:pt>
                <c:pt idx="79">
                  <c:v>-6.7597455304213607</c:v>
                </c:pt>
                <c:pt idx="80">
                  <c:v>-6.607601897598542</c:v>
                </c:pt>
                <c:pt idx="81">
                  <c:v>-7.6851106418829076</c:v>
                </c:pt>
                <c:pt idx="82">
                  <c:v>-6.0054320129209682</c:v>
                </c:pt>
                <c:pt idx="83">
                  <c:v>-8</c:v>
                </c:pt>
                <c:pt idx="84">
                  <c:v>-6.1471719357556998</c:v>
                </c:pt>
                <c:pt idx="85">
                  <c:v>-7.0928904703360658</c:v>
                </c:pt>
                <c:pt idx="86">
                  <c:v>-7.5011240951405806</c:v>
                </c:pt>
                <c:pt idx="87">
                  <c:v>-5.8315258274906157</c:v>
                </c:pt>
                <c:pt idx="88">
                  <c:v>-6.4135372408981182</c:v>
                </c:pt>
                <c:pt idx="89">
                  <c:v>-7.262597332263101</c:v>
                </c:pt>
                <c:pt idx="90">
                  <c:v>-5.8784964506148354</c:v>
                </c:pt>
                <c:pt idx="91">
                  <c:v>-7.6331446989829113</c:v>
                </c:pt>
                <c:pt idx="92">
                  <c:v>-4.6631333729828679</c:v>
                </c:pt>
                <c:pt idx="93">
                  <c:v>-4.2764732608143934</c:v>
                </c:pt>
                <c:pt idx="94">
                  <c:v>-4.6353574029741607</c:v>
                </c:pt>
                <c:pt idx="95">
                  <c:v>-4.6532621189776577</c:v>
                </c:pt>
                <c:pt idx="96">
                  <c:v>-4.3299603090186736</c:v>
                </c:pt>
                <c:pt idx="97">
                  <c:v>-4.3383005066744635</c:v>
                </c:pt>
                <c:pt idx="98">
                  <c:v>-4.5430362723532385</c:v>
                </c:pt>
                <c:pt idx="99">
                  <c:v>-4.3341596190146321</c:v>
                </c:pt>
                <c:pt idx="100">
                  <c:v>-4.3824567858422991</c:v>
                </c:pt>
                <c:pt idx="101">
                  <c:v>-4.2276512166735678</c:v>
                </c:pt>
                <c:pt idx="102">
                  <c:v>-4.3467094689194514</c:v>
                </c:pt>
                <c:pt idx="103">
                  <c:v>-4.3212880491554779</c:v>
                </c:pt>
                <c:pt idx="104">
                  <c:v>-4.2354435109921074</c:v>
                </c:pt>
                <c:pt idx="105">
                  <c:v>-3.9554736810719326</c:v>
                </c:pt>
                <c:pt idx="106">
                  <c:v>-3.9380700843940932</c:v>
                </c:pt>
                <c:pt idx="107">
                  <c:v>-3.8427739743084306</c:v>
                </c:pt>
                <c:pt idx="108">
                  <c:v>-3.9676139812822724</c:v>
                </c:pt>
                <c:pt idx="109">
                  <c:v>-4.1903592113066512</c:v>
                </c:pt>
                <c:pt idx="110">
                  <c:v>-4.6042087150161439</c:v>
                </c:pt>
                <c:pt idx="111">
                  <c:v>-4.3426113199438952</c:v>
                </c:pt>
                <c:pt idx="112">
                  <c:v>-4.9600676344179027</c:v>
                </c:pt>
                <c:pt idx="113">
                  <c:v>-4.533552326354668</c:v>
                </c:pt>
                <c:pt idx="114">
                  <c:v>-4.3422405019132198</c:v>
                </c:pt>
                <c:pt idx="115">
                  <c:v>-4.1405592042977677</c:v>
                </c:pt>
                <c:pt idx="116">
                  <c:v>-4.4151928429876719</c:v>
                </c:pt>
                <c:pt idx="117">
                  <c:v>-4.2986800394678042</c:v>
                </c:pt>
                <c:pt idx="118">
                  <c:v>-5.0846984226400824</c:v>
                </c:pt>
                <c:pt idx="119">
                  <c:v>-5.3381591194399167</c:v>
                </c:pt>
                <c:pt idx="120">
                  <c:v>-8</c:v>
                </c:pt>
                <c:pt idx="121">
                  <c:v>-7.7767531575737028</c:v>
                </c:pt>
                <c:pt idx="122">
                  <c:v>-6.7219386703370212</c:v>
                </c:pt>
                <c:pt idx="123">
                  <c:v>-6.1738767640114371</c:v>
                </c:pt>
                <c:pt idx="124">
                  <c:v>-6.2817630884198987</c:v>
                </c:pt>
                <c:pt idx="125">
                  <c:v>-6.6841717178197939</c:v>
                </c:pt>
                <c:pt idx="126">
                  <c:v>-5.9391023069132993</c:v>
                </c:pt>
                <c:pt idx="127">
                  <c:v>-5.3113600538105654</c:v>
                </c:pt>
                <c:pt idx="128">
                  <c:v>-4.3640376824650406</c:v>
                </c:pt>
                <c:pt idx="129">
                  <c:v>-4.5943021509417177</c:v>
                </c:pt>
                <c:pt idx="130">
                  <c:v>-4.3377515165733298</c:v>
                </c:pt>
                <c:pt idx="131">
                  <c:v>-4.3020713942101061</c:v>
                </c:pt>
                <c:pt idx="132">
                  <c:v>-4.4143319878490246</c:v>
                </c:pt>
                <c:pt idx="133">
                  <c:v>-4.5824926168690014</c:v>
                </c:pt>
                <c:pt idx="134">
                  <c:v>-4.4632579484598711</c:v>
                </c:pt>
                <c:pt idx="135">
                  <c:v>-4.3835461298555218</c:v>
                </c:pt>
                <c:pt idx="136">
                  <c:v>-4.4687129968501846</c:v>
                </c:pt>
                <c:pt idx="137">
                  <c:v>-4.4667572923004961</c:v>
                </c:pt>
                <c:pt idx="138">
                  <c:v>-4.5700497971740397</c:v>
                </c:pt>
                <c:pt idx="139">
                  <c:v>-4.5516086420247195</c:v>
                </c:pt>
                <c:pt idx="140">
                  <c:v>-4.4892158554682364</c:v>
                </c:pt>
                <c:pt idx="141">
                  <c:v>-4.4970520759908865</c:v>
                </c:pt>
                <c:pt idx="142">
                  <c:v>-4.3217506854013585</c:v>
                </c:pt>
                <c:pt idx="143">
                  <c:v>-4.3287676388772054</c:v>
                </c:pt>
                <c:pt idx="144">
                  <c:v>-4.2362217932436614</c:v>
                </c:pt>
                <c:pt idx="145">
                  <c:v>-4.6205756768737984</c:v>
                </c:pt>
                <c:pt idx="146">
                  <c:v>-4.6507138866275692</c:v>
                </c:pt>
                <c:pt idx="147">
                  <c:v>-5.1198139228131918</c:v>
                </c:pt>
                <c:pt idx="148">
                  <c:v>-5.3821657365770079</c:v>
                </c:pt>
                <c:pt idx="149">
                  <c:v>-6.0391365886095922</c:v>
                </c:pt>
                <c:pt idx="150">
                  <c:v>-5.5721463970068958</c:v>
                </c:pt>
                <c:pt idx="151">
                  <c:v>-5.5034629735828595</c:v>
                </c:pt>
                <c:pt idx="152">
                  <c:v>-5.1835876987897018</c:v>
                </c:pt>
                <c:pt idx="153">
                  <c:v>-5.376401207387894</c:v>
                </c:pt>
                <c:pt idx="154">
                  <c:v>-5.2602960262010079</c:v>
                </c:pt>
                <c:pt idx="155">
                  <c:v>-5.2424881616409316</c:v>
                </c:pt>
                <c:pt idx="156">
                  <c:v>-5.1117425012418884</c:v>
                </c:pt>
                <c:pt idx="157">
                  <c:v>-5.4870719871972184</c:v>
                </c:pt>
                <c:pt idx="158">
                  <c:v>-5.6422681029022952</c:v>
                </c:pt>
                <c:pt idx="159">
                  <c:v>-6.7487357285086871</c:v>
                </c:pt>
                <c:pt idx="160">
                  <c:v>-5.3874836211955044</c:v>
                </c:pt>
                <c:pt idx="161">
                  <c:v>-4.3079058949826221</c:v>
                </c:pt>
              </c:numCache>
            </c:numRef>
          </c:val>
        </c:ser>
        <c:ser>
          <c:idx val="42"/>
          <c:order val="42"/>
          <c:tx>
            <c:strRef>
              <c:f>four!$AZ$9</c:f>
              <c:strCache>
                <c:ptCount val="1"/>
                <c:pt idx="0">
                  <c:v>0.43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four!$AZ$10:$AZ$171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-3.0883935098115463</c:v>
                </c:pt>
                <c:pt idx="5">
                  <c:v>-3.2146349303614294</c:v>
                </c:pt>
                <c:pt idx="6">
                  <c:v>-4.165556901967336</c:v>
                </c:pt>
                <c:pt idx="7">
                  <c:v>-6.1729014493706647</c:v>
                </c:pt>
                <c:pt idx="8">
                  <c:v>-6.5037242420735337</c:v>
                </c:pt>
                <c:pt idx="9">
                  <c:v>-6.4675900013825434</c:v>
                </c:pt>
                <c:pt idx="10">
                  <c:v>-5.3257786446020674</c:v>
                </c:pt>
                <c:pt idx="11">
                  <c:v>-5.3925618734067831</c:v>
                </c:pt>
                <c:pt idx="12">
                  <c:v>-6.1091527424944001</c:v>
                </c:pt>
                <c:pt idx="13">
                  <c:v>-6.3654310097901172</c:v>
                </c:pt>
                <c:pt idx="14">
                  <c:v>-4.9574420228955365</c:v>
                </c:pt>
                <c:pt idx="15">
                  <c:v>-5.1145433929292068</c:v>
                </c:pt>
                <c:pt idx="16">
                  <c:v>-4.9042668203314799</c:v>
                </c:pt>
                <c:pt idx="17">
                  <c:v>-4.399858827257348</c:v>
                </c:pt>
                <c:pt idx="18">
                  <c:v>-4.4310306448881454</c:v>
                </c:pt>
                <c:pt idx="19">
                  <c:v>-4.1594403813934724</c:v>
                </c:pt>
                <c:pt idx="20">
                  <c:v>-4.5384900482667367</c:v>
                </c:pt>
                <c:pt idx="21">
                  <c:v>-4.0902426770721325</c:v>
                </c:pt>
                <c:pt idx="22">
                  <c:v>-4.1240329012824777</c:v>
                </c:pt>
                <c:pt idx="23">
                  <c:v>-4.1891855128014477</c:v>
                </c:pt>
                <c:pt idx="24">
                  <c:v>-4.1012804584079792</c:v>
                </c:pt>
                <c:pt idx="25">
                  <c:v>-3.8318660182024749</c:v>
                </c:pt>
                <c:pt idx="26">
                  <c:v>-3.65895425117963</c:v>
                </c:pt>
                <c:pt idx="27">
                  <c:v>-3.8607873415732983</c:v>
                </c:pt>
                <c:pt idx="28">
                  <c:v>-3.6146235237902848</c:v>
                </c:pt>
                <c:pt idx="29">
                  <c:v>-3.6287075414415551</c:v>
                </c:pt>
                <c:pt idx="30">
                  <c:v>-3.4649291287201676</c:v>
                </c:pt>
                <c:pt idx="31">
                  <c:v>-3.6338881353804471</c:v>
                </c:pt>
                <c:pt idx="32">
                  <c:v>-3.3870602311909548</c:v>
                </c:pt>
                <c:pt idx="33">
                  <c:v>-3.4304490695590695</c:v>
                </c:pt>
                <c:pt idx="34">
                  <c:v>-3.3956756151551617</c:v>
                </c:pt>
                <c:pt idx="35">
                  <c:v>-3.4384184447234012</c:v>
                </c:pt>
                <c:pt idx="36">
                  <c:v>-3.5777540337484193</c:v>
                </c:pt>
                <c:pt idx="37">
                  <c:v>-3.8310863805303943</c:v>
                </c:pt>
                <c:pt idx="38">
                  <c:v>-3.9260804228149309</c:v>
                </c:pt>
                <c:pt idx="39">
                  <c:v>-4.1040135530378814</c:v>
                </c:pt>
                <c:pt idx="40">
                  <c:v>-4.5929782965448265</c:v>
                </c:pt>
                <c:pt idx="41">
                  <c:v>-4.4825146855691482</c:v>
                </c:pt>
                <c:pt idx="42">
                  <c:v>-4.4479219443103517</c:v>
                </c:pt>
                <c:pt idx="43">
                  <c:v>-4.3725812010503429</c:v>
                </c:pt>
                <c:pt idx="44">
                  <c:v>-4.4564967767323749</c:v>
                </c:pt>
                <c:pt idx="45">
                  <c:v>-4.9248563104647092</c:v>
                </c:pt>
                <c:pt idx="46">
                  <c:v>-5.6036131267313474</c:v>
                </c:pt>
                <c:pt idx="47">
                  <c:v>-6.3010597500576901</c:v>
                </c:pt>
                <c:pt idx="48">
                  <c:v>-7.4146268659239798</c:v>
                </c:pt>
                <c:pt idx="49">
                  <c:v>-6.0262163311793282</c:v>
                </c:pt>
                <c:pt idx="50">
                  <c:v>-6.4391341994948075</c:v>
                </c:pt>
                <c:pt idx="51">
                  <c:v>-5.8382169816767879</c:v>
                </c:pt>
                <c:pt idx="52">
                  <c:v>-4.9655867553041872</c:v>
                </c:pt>
                <c:pt idx="53">
                  <c:v>-4.9674523138649684</c:v>
                </c:pt>
                <c:pt idx="54">
                  <c:v>-4.5084282105508713</c:v>
                </c:pt>
                <c:pt idx="55">
                  <c:v>-4.6916859033425444</c:v>
                </c:pt>
                <c:pt idx="56">
                  <c:v>-5.1465875657816067</c:v>
                </c:pt>
                <c:pt idx="57">
                  <c:v>-6.3070615373665628</c:v>
                </c:pt>
                <c:pt idx="58">
                  <c:v>-5.5377658841936883</c:v>
                </c:pt>
                <c:pt idx="59">
                  <c:v>-4.8346950321407842</c:v>
                </c:pt>
                <c:pt idx="60">
                  <c:v>-4.7426128906544314</c:v>
                </c:pt>
                <c:pt idx="61">
                  <c:v>-4.6972886730854171</c:v>
                </c:pt>
                <c:pt idx="62">
                  <c:v>-4.7972510083860787</c:v>
                </c:pt>
                <c:pt idx="63">
                  <c:v>-5.2963929273764947</c:v>
                </c:pt>
                <c:pt idx="64">
                  <c:v>-8</c:v>
                </c:pt>
                <c:pt idx="65">
                  <c:v>-4.9085194269824663</c:v>
                </c:pt>
                <c:pt idx="66">
                  <c:v>-4.1035587100756485</c:v>
                </c:pt>
                <c:pt idx="67">
                  <c:v>-3.9302765424217116</c:v>
                </c:pt>
                <c:pt idx="68">
                  <c:v>-3.8474981939412376</c:v>
                </c:pt>
                <c:pt idx="69">
                  <c:v>-4.0838923680533048</c:v>
                </c:pt>
                <c:pt idx="70">
                  <c:v>-4.3039442020327323</c:v>
                </c:pt>
                <c:pt idx="71">
                  <c:v>-5.1284844902406093</c:v>
                </c:pt>
                <c:pt idx="72">
                  <c:v>-5.0503033463791542</c:v>
                </c:pt>
                <c:pt idx="73">
                  <c:v>-5.2125610443296555</c:v>
                </c:pt>
                <c:pt idx="74">
                  <c:v>-5.5001769083046339</c:v>
                </c:pt>
                <c:pt idx="75">
                  <c:v>-7.9353242797045924</c:v>
                </c:pt>
                <c:pt idx="76">
                  <c:v>-8</c:v>
                </c:pt>
                <c:pt idx="77">
                  <c:v>-5.1334489581456069</c:v>
                </c:pt>
                <c:pt idx="78">
                  <c:v>-5.5053579679375089</c:v>
                </c:pt>
                <c:pt idx="79">
                  <c:v>-6.235852580994603</c:v>
                </c:pt>
                <c:pt idx="80">
                  <c:v>-6.1919677616087725</c:v>
                </c:pt>
                <c:pt idx="81">
                  <c:v>-7.8178598185823089</c:v>
                </c:pt>
                <c:pt idx="82">
                  <c:v>-6.4593413932355004</c:v>
                </c:pt>
                <c:pt idx="83">
                  <c:v>-6.9288738944622219</c:v>
                </c:pt>
                <c:pt idx="84">
                  <c:v>-5.8459460954628497</c:v>
                </c:pt>
                <c:pt idx="85">
                  <c:v>-8</c:v>
                </c:pt>
                <c:pt idx="86">
                  <c:v>-6.6843494643875117</c:v>
                </c:pt>
                <c:pt idx="87">
                  <c:v>-6.0052092694006394</c:v>
                </c:pt>
                <c:pt idx="88">
                  <c:v>-6.5248831761212731</c:v>
                </c:pt>
                <c:pt idx="89">
                  <c:v>-7.0918718439793382</c:v>
                </c:pt>
                <c:pt idx="90">
                  <c:v>-5.9192018783402469</c:v>
                </c:pt>
                <c:pt idx="91">
                  <c:v>-8</c:v>
                </c:pt>
                <c:pt idx="92">
                  <c:v>-4.73164270560014</c:v>
                </c:pt>
                <c:pt idx="93">
                  <c:v>-4.3144235899193655</c:v>
                </c:pt>
                <c:pt idx="94">
                  <c:v>-4.6747669133473471</c:v>
                </c:pt>
                <c:pt idx="95">
                  <c:v>-4.6860233901453388</c:v>
                </c:pt>
                <c:pt idx="96">
                  <c:v>-4.3419092939154122</c:v>
                </c:pt>
                <c:pt idx="97">
                  <c:v>-4.33466571304628</c:v>
                </c:pt>
                <c:pt idx="98">
                  <c:v>-4.5432386920989014</c:v>
                </c:pt>
                <c:pt idx="99">
                  <c:v>-4.3548727002252274</c:v>
                </c:pt>
                <c:pt idx="100">
                  <c:v>-4.4148594126395873</c:v>
                </c:pt>
                <c:pt idx="101">
                  <c:v>-4.2522913839382834</c:v>
                </c:pt>
                <c:pt idx="102">
                  <c:v>-4.3575008759801594</c:v>
                </c:pt>
                <c:pt idx="103">
                  <c:v>-4.3294240411879485</c:v>
                </c:pt>
                <c:pt idx="104">
                  <c:v>-4.2394379152627177</c:v>
                </c:pt>
                <c:pt idx="105">
                  <c:v>-3.9609409369338962</c:v>
                </c:pt>
                <c:pt idx="106">
                  <c:v>-3.9484088491444771</c:v>
                </c:pt>
                <c:pt idx="107">
                  <c:v>-3.8603491529213261</c:v>
                </c:pt>
                <c:pt idx="108">
                  <c:v>-3.9879259511075498</c:v>
                </c:pt>
                <c:pt idx="109">
                  <c:v>-4.2067036549192318</c:v>
                </c:pt>
                <c:pt idx="110">
                  <c:v>-4.627115364490141</c:v>
                </c:pt>
                <c:pt idx="111">
                  <c:v>-4.354459668422491</c:v>
                </c:pt>
                <c:pt idx="112">
                  <c:v>-4.9738940659001392</c:v>
                </c:pt>
                <c:pt idx="113">
                  <c:v>-4.547263684683938</c:v>
                </c:pt>
                <c:pt idx="114">
                  <c:v>-4.3523529193692587</c:v>
                </c:pt>
                <c:pt idx="115">
                  <c:v>-4.1484202937921539</c:v>
                </c:pt>
                <c:pt idx="116">
                  <c:v>-4.4504389756979332</c:v>
                </c:pt>
                <c:pt idx="117">
                  <c:v>-4.3325879320580656</c:v>
                </c:pt>
                <c:pt idx="118">
                  <c:v>-5.1163040894379241</c:v>
                </c:pt>
                <c:pt idx="119">
                  <c:v>-5.4234461661538003</c:v>
                </c:pt>
                <c:pt idx="120">
                  <c:v>-7.9601281022538277</c:v>
                </c:pt>
                <c:pt idx="121">
                  <c:v>-7.5999345467254829</c:v>
                </c:pt>
                <c:pt idx="122">
                  <c:v>-7.0890715747087043</c:v>
                </c:pt>
                <c:pt idx="123">
                  <c:v>-6.0623852980199517</c:v>
                </c:pt>
                <c:pt idx="124">
                  <c:v>-6.5766881819841423</c:v>
                </c:pt>
                <c:pt idx="125">
                  <c:v>-6.3685402707286114</c:v>
                </c:pt>
                <c:pt idx="126">
                  <c:v>-6.0742202185186684</c:v>
                </c:pt>
                <c:pt idx="127">
                  <c:v>-5.3283576016365251</c:v>
                </c:pt>
                <c:pt idx="128">
                  <c:v>-4.3825885921703289</c:v>
                </c:pt>
                <c:pt idx="129">
                  <c:v>-4.6101698593657456</c:v>
                </c:pt>
                <c:pt idx="130">
                  <c:v>-4.3488991178781706</c:v>
                </c:pt>
                <c:pt idx="131">
                  <c:v>-4.3172124657167092</c:v>
                </c:pt>
                <c:pt idx="132">
                  <c:v>-4.4337369333028391</c:v>
                </c:pt>
                <c:pt idx="133">
                  <c:v>-4.5978006457863136</c:v>
                </c:pt>
                <c:pt idx="134">
                  <c:v>-4.4743759829991987</c:v>
                </c:pt>
                <c:pt idx="135">
                  <c:v>-4.397769344726993</c:v>
                </c:pt>
                <c:pt idx="136">
                  <c:v>-4.4914792670846362</c:v>
                </c:pt>
                <c:pt idx="137">
                  <c:v>-4.4892468199445474</c:v>
                </c:pt>
                <c:pt idx="138">
                  <c:v>-4.5852894707695775</c:v>
                </c:pt>
                <c:pt idx="139">
                  <c:v>-4.5640416619318831</c:v>
                </c:pt>
                <c:pt idx="140">
                  <c:v>-4.4886781385439791</c:v>
                </c:pt>
                <c:pt idx="141">
                  <c:v>-4.491845383578994</c:v>
                </c:pt>
                <c:pt idx="142">
                  <c:v>-4.3239418593415868</c:v>
                </c:pt>
                <c:pt idx="143">
                  <c:v>-4.3258614542887717</c:v>
                </c:pt>
                <c:pt idx="144">
                  <c:v>-4.2295720712431333</c:v>
                </c:pt>
                <c:pt idx="145">
                  <c:v>-4.6084577923881378</c:v>
                </c:pt>
                <c:pt idx="146">
                  <c:v>-4.6459824976579354</c:v>
                </c:pt>
                <c:pt idx="147">
                  <c:v>-5.0922928434424888</c:v>
                </c:pt>
                <c:pt idx="148">
                  <c:v>-5.351669291068383</c:v>
                </c:pt>
                <c:pt idx="149">
                  <c:v>-6.0241134501551787</c:v>
                </c:pt>
                <c:pt idx="150">
                  <c:v>-5.5601187478825684</c:v>
                </c:pt>
                <c:pt idx="151">
                  <c:v>-5.4521932792435299</c:v>
                </c:pt>
                <c:pt idx="152">
                  <c:v>-5.1477791193202913</c:v>
                </c:pt>
                <c:pt idx="153">
                  <c:v>-5.3404141956114763</c:v>
                </c:pt>
                <c:pt idx="154">
                  <c:v>-5.2676750625474531</c:v>
                </c:pt>
                <c:pt idx="155">
                  <c:v>-5.2804769504073201</c:v>
                </c:pt>
                <c:pt idx="156">
                  <c:v>-5.1408339677321884</c:v>
                </c:pt>
                <c:pt idx="157">
                  <c:v>-5.5263302526913742</c:v>
                </c:pt>
                <c:pt idx="158">
                  <c:v>-5.6992066131531445</c:v>
                </c:pt>
                <c:pt idx="159">
                  <c:v>-6.7451851609107703</c:v>
                </c:pt>
                <c:pt idx="160">
                  <c:v>-5.3790641693898555</c:v>
                </c:pt>
                <c:pt idx="161">
                  <c:v>-4.3125651671347489</c:v>
                </c:pt>
              </c:numCache>
            </c:numRef>
          </c:val>
        </c:ser>
        <c:ser>
          <c:idx val="43"/>
          <c:order val="43"/>
          <c:tx>
            <c:strRef>
              <c:f>four!$BA$9</c:f>
              <c:strCache>
                <c:ptCount val="1"/>
                <c:pt idx="0">
                  <c:v>0.44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four!$BA$10:$BA$171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-3.0616853460189257</c:v>
                </c:pt>
                <c:pt idx="5">
                  <c:v>-3.1791024165769208</c:v>
                </c:pt>
                <c:pt idx="6">
                  <c:v>-4.0835816003468475</c:v>
                </c:pt>
                <c:pt idx="7">
                  <c:v>-5.742156354619369</c:v>
                </c:pt>
                <c:pt idx="8">
                  <c:v>-5.8638872339782324</c:v>
                </c:pt>
                <c:pt idx="9">
                  <c:v>-5.9279933863058947</c:v>
                </c:pt>
                <c:pt idx="10">
                  <c:v>-5.6035454237393063</c:v>
                </c:pt>
                <c:pt idx="11">
                  <c:v>-5.6135783598824229</c:v>
                </c:pt>
                <c:pt idx="12">
                  <c:v>-6.7321672506841468</c:v>
                </c:pt>
                <c:pt idx="13">
                  <c:v>-6.9921775082301503</c:v>
                </c:pt>
                <c:pt idx="14">
                  <c:v>-5.0516275190139908</c:v>
                </c:pt>
                <c:pt idx="15">
                  <c:v>-5.1700099825997956</c:v>
                </c:pt>
                <c:pt idx="16">
                  <c:v>-4.9637401815462754</c:v>
                </c:pt>
                <c:pt idx="17">
                  <c:v>-4.4288886760309918</c:v>
                </c:pt>
                <c:pt idx="18">
                  <c:v>-4.4473433354601699</c:v>
                </c:pt>
                <c:pt idx="19">
                  <c:v>-4.183400688253875</c:v>
                </c:pt>
                <c:pt idx="20">
                  <c:v>-4.5808006552948122</c:v>
                </c:pt>
                <c:pt idx="21">
                  <c:v>-4.122259112812042</c:v>
                </c:pt>
                <c:pt idx="22">
                  <c:v>-4.1401255093211509</c:v>
                </c:pt>
                <c:pt idx="23">
                  <c:v>-4.2250458157308355</c:v>
                </c:pt>
                <c:pt idx="24">
                  <c:v>-4.1179646122134397</c:v>
                </c:pt>
                <c:pt idx="25">
                  <c:v>-3.8349801023229357</c:v>
                </c:pt>
                <c:pt idx="26">
                  <c:v>-3.646728548659818</c:v>
                </c:pt>
                <c:pt idx="27">
                  <c:v>-3.8592783433298954</c:v>
                </c:pt>
                <c:pt idx="28">
                  <c:v>-3.6022025117079846</c:v>
                </c:pt>
                <c:pt idx="29">
                  <c:v>-3.6232764333935048</c:v>
                </c:pt>
                <c:pt idx="30">
                  <c:v>-3.4591429305378232</c:v>
                </c:pt>
                <c:pt idx="31">
                  <c:v>-3.6318566984448388</c:v>
                </c:pt>
                <c:pt idx="32">
                  <c:v>-3.3848556776342034</c:v>
                </c:pt>
                <c:pt idx="33">
                  <c:v>-3.4351990128283814</c:v>
                </c:pt>
                <c:pt idx="34">
                  <c:v>-3.4041646326913972</c:v>
                </c:pt>
                <c:pt idx="35">
                  <c:v>-3.4464255007263289</c:v>
                </c:pt>
                <c:pt idx="36">
                  <c:v>-3.5873380602811791</c:v>
                </c:pt>
                <c:pt idx="37">
                  <c:v>-3.8579125154289073</c:v>
                </c:pt>
                <c:pt idx="38">
                  <c:v>-3.9494949736185085</c:v>
                </c:pt>
                <c:pt idx="39">
                  <c:v>-4.1305453509807801</c:v>
                </c:pt>
                <c:pt idx="40">
                  <c:v>-4.6568921578906624</c:v>
                </c:pt>
                <c:pt idx="41">
                  <c:v>-4.5652227788988649</c:v>
                </c:pt>
                <c:pt idx="42">
                  <c:v>-4.5062655615502036</c:v>
                </c:pt>
                <c:pt idx="43">
                  <c:v>-4.4175296967978355</c:v>
                </c:pt>
                <c:pt idx="44">
                  <c:v>-4.4936047100657124</c:v>
                </c:pt>
                <c:pt idx="45">
                  <c:v>-5.0193785836805533</c:v>
                </c:pt>
                <c:pt idx="46">
                  <c:v>-5.7649858102588158</c:v>
                </c:pt>
                <c:pt idx="47">
                  <c:v>-6.7175954912356373</c:v>
                </c:pt>
                <c:pt idx="48">
                  <c:v>-6.3834465476710482</c:v>
                </c:pt>
                <c:pt idx="49">
                  <c:v>-5.5772625797791884</c:v>
                </c:pt>
                <c:pt idx="50">
                  <c:v>-8</c:v>
                </c:pt>
                <c:pt idx="51">
                  <c:v>-6.7319583553286764</c:v>
                </c:pt>
                <c:pt idx="52">
                  <c:v>-5.2742645754512534</c:v>
                </c:pt>
                <c:pt idx="53">
                  <c:v>-5.2790273554656038</c:v>
                </c:pt>
                <c:pt idx="54">
                  <c:v>-4.6803514152748757</c:v>
                </c:pt>
                <c:pt idx="55">
                  <c:v>-4.899995509606069</c:v>
                </c:pt>
                <c:pt idx="56">
                  <c:v>-5.5236991116594014</c:v>
                </c:pt>
                <c:pt idx="57">
                  <c:v>-8</c:v>
                </c:pt>
                <c:pt idx="58">
                  <c:v>-5.0731330655261866</c:v>
                </c:pt>
                <c:pt idx="59">
                  <c:v>-4.5657066771372454</c:v>
                </c:pt>
                <c:pt idx="60">
                  <c:v>-4.4949849947270097</c:v>
                </c:pt>
                <c:pt idx="61">
                  <c:v>-4.4678671313948888</c:v>
                </c:pt>
                <c:pt idx="62">
                  <c:v>-4.585717573594164</c:v>
                </c:pt>
                <c:pt idx="63">
                  <c:v>-5.0009447881737783</c:v>
                </c:pt>
                <c:pt idx="64">
                  <c:v>-6.3528794758777192</c:v>
                </c:pt>
                <c:pt idx="65">
                  <c:v>-5.0957045436913582</c:v>
                </c:pt>
                <c:pt idx="66">
                  <c:v>-4.1739791132029183</c:v>
                </c:pt>
                <c:pt idx="67">
                  <c:v>-3.9895700637660938</c:v>
                </c:pt>
                <c:pt idx="68">
                  <c:v>-3.8998034528274288</c:v>
                </c:pt>
                <c:pt idx="69">
                  <c:v>-4.1620591565081284</c:v>
                </c:pt>
                <c:pt idx="70">
                  <c:v>-4.4083496552209063</c:v>
                </c:pt>
                <c:pt idx="71">
                  <c:v>-5.3667533697382996</c:v>
                </c:pt>
                <c:pt idx="72">
                  <c:v>-5.2674321504724375</c:v>
                </c:pt>
                <c:pt idx="73">
                  <c:v>-5.4397441827841817</c:v>
                </c:pt>
                <c:pt idx="74">
                  <c:v>-5.7582188622418071</c:v>
                </c:pt>
                <c:pt idx="75">
                  <c:v>-6.6971040362834531</c:v>
                </c:pt>
                <c:pt idx="76">
                  <c:v>-7.0630142939980001</c:v>
                </c:pt>
                <c:pt idx="77">
                  <c:v>-5.018895475656751</c:v>
                </c:pt>
                <c:pt idx="78">
                  <c:v>-5.3565486483253544</c:v>
                </c:pt>
                <c:pt idx="79">
                  <c:v>-5.9182033250342423</c:v>
                </c:pt>
                <c:pt idx="80">
                  <c:v>-5.9241220607576706</c:v>
                </c:pt>
                <c:pt idx="81">
                  <c:v>-6.7212819889358526</c:v>
                </c:pt>
                <c:pt idx="82">
                  <c:v>-7.2234148174953194</c:v>
                </c:pt>
                <c:pt idx="83">
                  <c:v>-6.2732960921684455</c:v>
                </c:pt>
                <c:pt idx="84">
                  <c:v>-5.6301483960709957</c:v>
                </c:pt>
                <c:pt idx="85">
                  <c:v>-7.05496601120202</c:v>
                </c:pt>
                <c:pt idx="86">
                  <c:v>-6.2598966821045323</c:v>
                </c:pt>
                <c:pt idx="87">
                  <c:v>-6.2044523521245738</c:v>
                </c:pt>
                <c:pt idx="88">
                  <c:v>-6.6449215303340035</c:v>
                </c:pt>
                <c:pt idx="89">
                  <c:v>-6.951492655465163</c:v>
                </c:pt>
                <c:pt idx="90">
                  <c:v>-5.9613271161877996</c:v>
                </c:pt>
                <c:pt idx="91">
                  <c:v>-8</c:v>
                </c:pt>
                <c:pt idx="92">
                  <c:v>-4.8020734272266683</c:v>
                </c:pt>
                <c:pt idx="93">
                  <c:v>-4.3523310806182449</c:v>
                </c:pt>
                <c:pt idx="94">
                  <c:v>-4.7141448612232688</c:v>
                </c:pt>
                <c:pt idx="95">
                  <c:v>-4.7186021784492764</c:v>
                </c:pt>
                <c:pt idx="96">
                  <c:v>-4.3542270233854357</c:v>
                </c:pt>
                <c:pt idx="97">
                  <c:v>-4.3324474596043485</c:v>
                </c:pt>
                <c:pt idx="98">
                  <c:v>-4.5450344109104828</c:v>
                </c:pt>
                <c:pt idx="99">
                  <c:v>-4.3765512143660255</c:v>
                </c:pt>
                <c:pt idx="100">
                  <c:v>-4.4480639156274151</c:v>
                </c:pt>
                <c:pt idx="101">
                  <c:v>-4.277543674573506</c:v>
                </c:pt>
                <c:pt idx="102">
                  <c:v>-4.3688536669938154</c:v>
                </c:pt>
                <c:pt idx="103">
                  <c:v>-4.3389786813301328</c:v>
                </c:pt>
                <c:pt idx="104">
                  <c:v>-4.244859575465453</c:v>
                </c:pt>
                <c:pt idx="105">
                  <c:v>-3.9675345083631708</c:v>
                </c:pt>
                <c:pt idx="106">
                  <c:v>-3.9594221273637746</c:v>
                </c:pt>
                <c:pt idx="107">
                  <c:v>-3.87820392127403</c:v>
                </c:pt>
                <c:pt idx="108">
                  <c:v>-4.0077626014184062</c:v>
                </c:pt>
                <c:pt idx="109">
                  <c:v>-4.2224101491216448</c:v>
                </c:pt>
                <c:pt idx="110">
                  <c:v>-4.6493457899999964</c:v>
                </c:pt>
                <c:pt idx="111">
                  <c:v>-4.3666146890129545</c:v>
                </c:pt>
                <c:pt idx="112">
                  <c:v>-4.9893523405639222</c:v>
                </c:pt>
                <c:pt idx="113">
                  <c:v>-4.5624766778061945</c:v>
                </c:pt>
                <c:pt idx="114">
                  <c:v>-4.3640169977819578</c:v>
                </c:pt>
                <c:pt idx="115">
                  <c:v>-4.1580379052051892</c:v>
                </c:pt>
                <c:pt idx="116">
                  <c:v>-4.4876454139819248</c:v>
                </c:pt>
                <c:pt idx="117">
                  <c:v>-4.3677201416011613</c:v>
                </c:pt>
                <c:pt idx="118">
                  <c:v>-5.1513646191442755</c:v>
                </c:pt>
                <c:pt idx="119">
                  <c:v>-5.5190964064330892</c:v>
                </c:pt>
                <c:pt idx="120">
                  <c:v>-7.416765218767031</c:v>
                </c:pt>
                <c:pt idx="121">
                  <c:v>-7.4930296695624694</c:v>
                </c:pt>
                <c:pt idx="122">
                  <c:v>-7.5973971919950039</c:v>
                </c:pt>
                <c:pt idx="123">
                  <c:v>-5.9765205631065061</c:v>
                </c:pt>
                <c:pt idx="124">
                  <c:v>-6.9572612338140472</c:v>
                </c:pt>
                <c:pt idx="125">
                  <c:v>-6.1486665733187698</c:v>
                </c:pt>
                <c:pt idx="126">
                  <c:v>-6.2172537040435039</c:v>
                </c:pt>
                <c:pt idx="127">
                  <c:v>-5.3438375012781112</c:v>
                </c:pt>
                <c:pt idx="128">
                  <c:v>-4.4020016632739489</c:v>
                </c:pt>
                <c:pt idx="129">
                  <c:v>-4.6269928243517464</c:v>
                </c:pt>
                <c:pt idx="130">
                  <c:v>-4.3617302455191895</c:v>
                </c:pt>
                <c:pt idx="131">
                  <c:v>-4.3337007084626675</c:v>
                </c:pt>
                <c:pt idx="132">
                  <c:v>-4.4542010377134469</c:v>
                </c:pt>
                <c:pt idx="133">
                  <c:v>-4.6138480646429549</c:v>
                </c:pt>
                <c:pt idx="134">
                  <c:v>-4.4869050039566911</c:v>
                </c:pt>
                <c:pt idx="135">
                  <c:v>-4.413327247212071</c:v>
                </c:pt>
                <c:pt idx="136">
                  <c:v>-4.5165483331777576</c:v>
                </c:pt>
                <c:pt idx="137">
                  <c:v>-4.5155885083863279</c:v>
                </c:pt>
                <c:pt idx="138">
                  <c:v>-4.6057562558753169</c:v>
                </c:pt>
                <c:pt idx="139">
                  <c:v>-4.5811161950114574</c:v>
                </c:pt>
                <c:pt idx="140">
                  <c:v>-4.4922193447824537</c:v>
                </c:pt>
                <c:pt idx="141">
                  <c:v>-4.4912332441481633</c:v>
                </c:pt>
                <c:pt idx="142">
                  <c:v>-4.3299719865532884</c:v>
                </c:pt>
                <c:pt idx="143">
                  <c:v>-4.3266002119862588</c:v>
                </c:pt>
                <c:pt idx="144">
                  <c:v>-4.2273815565621158</c:v>
                </c:pt>
                <c:pt idx="145">
                  <c:v>-4.6051517497944028</c:v>
                </c:pt>
                <c:pt idx="146">
                  <c:v>-4.650723491894583</c:v>
                </c:pt>
                <c:pt idx="147">
                  <c:v>-5.0803134003028987</c:v>
                </c:pt>
                <c:pt idx="148">
                  <c:v>-5.3440990491036038</c:v>
                </c:pt>
                <c:pt idx="149">
                  <c:v>-6.0551222422260693</c:v>
                </c:pt>
                <c:pt idx="150">
                  <c:v>-5.576438483673428</c:v>
                </c:pt>
                <c:pt idx="151">
                  <c:v>-5.4303585371182228</c:v>
                </c:pt>
                <c:pt idx="152">
                  <c:v>-5.1354055106196004</c:v>
                </c:pt>
                <c:pt idx="153">
                  <c:v>-5.3331864933836597</c:v>
                </c:pt>
                <c:pt idx="154">
                  <c:v>-5.3007380394686496</c:v>
                </c:pt>
                <c:pt idx="155">
                  <c:v>-5.3447618802713768</c:v>
                </c:pt>
                <c:pt idx="156">
                  <c:v>-5.1926514328077928</c:v>
                </c:pt>
                <c:pt idx="157">
                  <c:v>-5.6001848334033166</c:v>
                </c:pt>
                <c:pt idx="158">
                  <c:v>-5.7979340698788882</c:v>
                </c:pt>
                <c:pt idx="159">
                  <c:v>-6.6431544684982651</c:v>
                </c:pt>
                <c:pt idx="160">
                  <c:v>-5.3441633998362743</c:v>
                </c:pt>
                <c:pt idx="161">
                  <c:v>-4.3079424279973644</c:v>
                </c:pt>
              </c:numCache>
            </c:numRef>
          </c:val>
        </c:ser>
        <c:ser>
          <c:idx val="44"/>
          <c:order val="44"/>
          <c:tx>
            <c:strRef>
              <c:f>four!$BB$9</c:f>
              <c:strCache>
                <c:ptCount val="1"/>
                <c:pt idx="0">
                  <c:v>0.45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four!$BB$10:$BB$171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-3.0376590053866748</c:v>
                </c:pt>
                <c:pt idx="5">
                  <c:v>-3.1473749656429826</c:v>
                </c:pt>
                <c:pt idx="6">
                  <c:v>-4.0142690704705801</c:v>
                </c:pt>
                <c:pt idx="7">
                  <c:v>-5.4701031137499214</c:v>
                </c:pt>
                <c:pt idx="8">
                  <c:v>-5.5075061977963351</c:v>
                </c:pt>
                <c:pt idx="9">
                  <c:v>-5.6128094594947111</c:v>
                </c:pt>
                <c:pt idx="10">
                  <c:v>-5.9436334246827016</c:v>
                </c:pt>
                <c:pt idx="11">
                  <c:v>-5.8544154793193259</c:v>
                </c:pt>
                <c:pt idx="12">
                  <c:v>-8</c:v>
                </c:pt>
                <c:pt idx="13">
                  <c:v>-8</c:v>
                </c:pt>
                <c:pt idx="14">
                  <c:v>-5.1392136684306466</c:v>
                </c:pt>
                <c:pt idx="15">
                  <c:v>-5.2127655338047187</c:v>
                </c:pt>
                <c:pt idx="16">
                  <c:v>-5.015201428036935</c:v>
                </c:pt>
                <c:pt idx="17">
                  <c:v>-4.4521277295373753</c:v>
                </c:pt>
                <c:pt idx="18">
                  <c:v>-4.4571581568009959</c:v>
                </c:pt>
                <c:pt idx="19">
                  <c:v>-4.2026604295215986</c:v>
                </c:pt>
                <c:pt idx="20">
                  <c:v>-4.6165444843130095</c:v>
                </c:pt>
                <c:pt idx="21">
                  <c:v>-4.1494715960064248</c:v>
                </c:pt>
                <c:pt idx="22">
                  <c:v>-4.1505390513749933</c:v>
                </c:pt>
                <c:pt idx="23">
                  <c:v>-4.2550350936705579</c:v>
                </c:pt>
                <c:pt idx="24">
                  <c:v>-4.1294000380329239</c:v>
                </c:pt>
                <c:pt idx="25">
                  <c:v>-3.8349296479433317</c:v>
                </c:pt>
                <c:pt idx="26">
                  <c:v>-3.632596258350802</c:v>
                </c:pt>
                <c:pt idx="27">
                  <c:v>-3.855404688340121</c:v>
                </c:pt>
                <c:pt idx="28">
                  <c:v>-3.5886286588706873</c:v>
                </c:pt>
                <c:pt idx="29">
                  <c:v>-3.6161171598358299</c:v>
                </c:pt>
                <c:pt idx="30">
                  <c:v>-3.4513641371487891</c:v>
                </c:pt>
                <c:pt idx="31">
                  <c:v>-3.6270336551007305</c:v>
                </c:pt>
                <c:pt idx="32">
                  <c:v>-3.3801971711015684</c:v>
                </c:pt>
                <c:pt idx="33">
                  <c:v>-3.4369768524211777</c:v>
                </c:pt>
                <c:pt idx="34">
                  <c:v>-3.40940500053701</c:v>
                </c:pt>
                <c:pt idx="35">
                  <c:v>-3.4510365495936965</c:v>
                </c:pt>
                <c:pt idx="36">
                  <c:v>-3.5934823528348661</c:v>
                </c:pt>
                <c:pt idx="37">
                  <c:v>-3.880444693069403</c:v>
                </c:pt>
                <c:pt idx="38">
                  <c:v>-3.9682069236549875</c:v>
                </c:pt>
                <c:pt idx="39">
                  <c:v>-4.1514357159711199</c:v>
                </c:pt>
                <c:pt idx="40">
                  <c:v>-4.7127524766030158</c:v>
                </c:pt>
                <c:pt idx="41">
                  <c:v>-4.6419347690110841</c:v>
                </c:pt>
                <c:pt idx="42">
                  <c:v>-4.5564723752894647</c:v>
                </c:pt>
                <c:pt idx="43">
                  <c:v>-4.4548191968032871</c:v>
                </c:pt>
                <c:pt idx="44">
                  <c:v>-4.523124869490232</c:v>
                </c:pt>
                <c:pt idx="45">
                  <c:v>-5.1074740841301161</c:v>
                </c:pt>
                <c:pt idx="46">
                  <c:v>-5.9238335002612015</c:v>
                </c:pt>
                <c:pt idx="47">
                  <c:v>-7.3167931785823566</c:v>
                </c:pt>
                <c:pt idx="48">
                  <c:v>-5.9206729298900767</c:v>
                </c:pt>
                <c:pt idx="49">
                  <c:v>-5.2898363103700357</c:v>
                </c:pt>
                <c:pt idx="50">
                  <c:v>-6.6372383126454837</c:v>
                </c:pt>
                <c:pt idx="51">
                  <c:v>-7.833565903805269</c:v>
                </c:pt>
                <c:pt idx="52">
                  <c:v>-5.6792264730227373</c:v>
                </c:pt>
                <c:pt idx="53">
                  <c:v>-5.6892464037725272</c:v>
                </c:pt>
                <c:pt idx="54">
                  <c:v>-4.8683996312832845</c:v>
                </c:pt>
                <c:pt idx="55">
                  <c:v>-5.1373427466605337</c:v>
                </c:pt>
                <c:pt idx="56">
                  <c:v>-6.0679618397920576</c:v>
                </c:pt>
                <c:pt idx="57">
                  <c:v>-6.0716301493697555</c:v>
                </c:pt>
                <c:pt idx="58">
                  <c:v>-4.7783274831781712</c:v>
                </c:pt>
                <c:pt idx="59">
                  <c:v>-4.3680845762060763</c:v>
                </c:pt>
                <c:pt idx="60">
                  <c:v>-4.3096699261987252</c:v>
                </c:pt>
                <c:pt idx="61">
                  <c:v>-4.2929893327382258</c:v>
                </c:pt>
                <c:pt idx="62">
                  <c:v>-4.4223247941974213</c:v>
                </c:pt>
                <c:pt idx="63">
                  <c:v>-4.7877475621676995</c:v>
                </c:pt>
                <c:pt idx="64">
                  <c:v>-5.765008124970727</c:v>
                </c:pt>
                <c:pt idx="65">
                  <c:v>-5.3033260781165099</c:v>
                </c:pt>
                <c:pt idx="66">
                  <c:v>-4.2418350454797062</c:v>
                </c:pt>
                <c:pt idx="67">
                  <c:v>-4.0457981991983285</c:v>
                </c:pt>
                <c:pt idx="68">
                  <c:v>-3.9493989219323105</c:v>
                </c:pt>
                <c:pt idx="69">
                  <c:v>-4.2397953532892005</c:v>
                </c:pt>
                <c:pt idx="70">
                  <c:v>-4.5158758377948178</c:v>
                </c:pt>
                <c:pt idx="71">
                  <c:v>-5.6524903161026314</c:v>
                </c:pt>
                <c:pt idx="72">
                  <c:v>-5.5213684499153386</c:v>
                </c:pt>
                <c:pt idx="73">
                  <c:v>-5.7076977627364931</c:v>
                </c:pt>
                <c:pt idx="74">
                  <c:v>-6.0725780297082954</c:v>
                </c:pt>
                <c:pt idx="75">
                  <c:v>-6.1953989751013649</c:v>
                </c:pt>
                <c:pt idx="76">
                  <c:v>-6.4507224567354919</c:v>
                </c:pt>
                <c:pt idx="77">
                  <c:v>-4.9251523421922654</c:v>
                </c:pt>
                <c:pt idx="78">
                  <c:v>-5.2389745907819263</c:v>
                </c:pt>
                <c:pt idx="79">
                  <c:v>-5.6957673319039239</c:v>
                </c:pt>
                <c:pt idx="80">
                  <c:v>-5.7322963933121089</c:v>
                </c:pt>
                <c:pt idx="81">
                  <c:v>-6.2389603612991991</c:v>
                </c:pt>
                <c:pt idx="82">
                  <c:v>-8</c:v>
                </c:pt>
                <c:pt idx="83">
                  <c:v>-5.9032990826298741</c:v>
                </c:pt>
                <c:pt idx="84">
                  <c:v>-5.4649463910570173</c:v>
                </c:pt>
                <c:pt idx="85">
                  <c:v>-6.4093289767337733</c:v>
                </c:pt>
                <c:pt idx="86">
                  <c:v>-5.9762768003773843</c:v>
                </c:pt>
                <c:pt idx="87">
                  <c:v>-6.4404188493864449</c:v>
                </c:pt>
                <c:pt idx="88">
                  <c:v>-6.7757453835254049</c:v>
                </c:pt>
                <c:pt idx="89">
                  <c:v>-6.8328987656267177</c:v>
                </c:pt>
                <c:pt idx="90">
                  <c:v>-6.005005232019986</c:v>
                </c:pt>
                <c:pt idx="91">
                  <c:v>-7.3950135843103855</c:v>
                </c:pt>
                <c:pt idx="92">
                  <c:v>-4.8747120070416496</c:v>
                </c:pt>
                <c:pt idx="93">
                  <c:v>-4.3902394588885469</c:v>
                </c:pt>
                <c:pt idx="94">
                  <c:v>-4.7535367280910936</c:v>
                </c:pt>
                <c:pt idx="95">
                  <c:v>-4.7510323706754498</c:v>
                </c:pt>
                <c:pt idx="96">
                  <c:v>-4.3669103349118208</c:v>
                </c:pt>
                <c:pt idx="97">
                  <c:v>-4.3315428113752255</c:v>
                </c:pt>
                <c:pt idx="98">
                  <c:v>-4.5483253784162132</c:v>
                </c:pt>
                <c:pt idx="99">
                  <c:v>-4.399213562962049</c:v>
                </c:pt>
                <c:pt idx="100">
                  <c:v>-4.4821353454795254</c:v>
                </c:pt>
                <c:pt idx="101">
                  <c:v>-4.3034402525688566</c:v>
                </c:pt>
                <c:pt idx="102">
                  <c:v>-4.3807558691052373</c:v>
                </c:pt>
                <c:pt idx="103">
                  <c:v>-4.349901183034194</c:v>
                </c:pt>
                <c:pt idx="104">
                  <c:v>-4.2516369581863476</c:v>
                </c:pt>
                <c:pt idx="105">
                  <c:v>-3.9752029298762883</c:v>
                </c:pt>
                <c:pt idx="106">
                  <c:v>-3.9710930040060806</c:v>
                </c:pt>
                <c:pt idx="107">
                  <c:v>-3.8963501821719815</c:v>
                </c:pt>
                <c:pt idx="108">
                  <c:v>-4.0271476620821902</c:v>
                </c:pt>
                <c:pt idx="109">
                  <c:v>-4.237505488436927</c:v>
                </c:pt>
                <c:pt idx="110">
                  <c:v>-4.6709246164142169</c:v>
                </c:pt>
                <c:pt idx="111">
                  <c:v>-4.379074831091379</c:v>
                </c:pt>
                <c:pt idx="112">
                  <c:v>-5.0064186051712998</c:v>
                </c:pt>
                <c:pt idx="113">
                  <c:v>-4.5791689395177633</c:v>
                </c:pt>
                <c:pt idx="114">
                  <c:v>-4.3771885084154043</c:v>
                </c:pt>
                <c:pt idx="115">
                  <c:v>-4.1693482626000833</c:v>
                </c:pt>
                <c:pt idx="116">
                  <c:v>-4.5269426632278735</c:v>
                </c:pt>
                <c:pt idx="117">
                  <c:v>-4.404164710207489</c:v>
                </c:pt>
                <c:pt idx="118">
                  <c:v>-5.1900501893268185</c:v>
                </c:pt>
                <c:pt idx="119">
                  <c:v>-5.6273743023732816</c:v>
                </c:pt>
                <c:pt idx="120">
                  <c:v>-7.061476356657173</c:v>
                </c:pt>
                <c:pt idx="121">
                  <c:v>-7.4346747162048494</c:v>
                </c:pt>
                <c:pt idx="122">
                  <c:v>-8</c:v>
                </c:pt>
                <c:pt idx="123">
                  <c:v>-5.9100660614809666</c:v>
                </c:pt>
                <c:pt idx="124">
                  <c:v>-7.5140281660220483</c:v>
                </c:pt>
                <c:pt idx="125">
                  <c:v>-5.984137808881524</c:v>
                </c:pt>
                <c:pt idx="126">
                  <c:v>-6.369817403209999</c:v>
                </c:pt>
                <c:pt idx="127">
                  <c:v>-5.3578462347551268</c:v>
                </c:pt>
                <c:pt idx="128">
                  <c:v>-4.42228627345688</c:v>
                </c:pt>
                <c:pt idx="129">
                  <c:v>-4.644768149847029</c:v>
                </c:pt>
                <c:pt idx="130">
                  <c:v>-4.3762034092764166</c:v>
                </c:pt>
                <c:pt idx="131">
                  <c:v>-4.3515242087453263</c:v>
                </c:pt>
                <c:pt idx="132">
                  <c:v>-4.4757365471448143</c:v>
                </c:pt>
                <c:pt idx="133">
                  <c:v>-4.6306331156131284</c:v>
                </c:pt>
                <c:pt idx="134">
                  <c:v>-4.5008100955887764</c:v>
                </c:pt>
                <c:pt idx="135">
                  <c:v>-4.4302031678200118</c:v>
                </c:pt>
                <c:pt idx="136">
                  <c:v>-4.5439623251382866</c:v>
                </c:pt>
                <c:pt idx="137">
                  <c:v>-4.5458511376305397</c:v>
                </c:pt>
                <c:pt idx="138">
                  <c:v>-4.6314308713900498</c:v>
                </c:pt>
                <c:pt idx="139">
                  <c:v>-4.6027653798536248</c:v>
                </c:pt>
                <c:pt idx="140">
                  <c:v>-4.4996085605541909</c:v>
                </c:pt>
                <c:pt idx="141">
                  <c:v>-4.4949008383844022</c:v>
                </c:pt>
                <c:pt idx="142">
                  <c:v>-4.3396524374437888</c:v>
                </c:pt>
                <c:pt idx="143">
                  <c:v>-4.3307480981730047</c:v>
                </c:pt>
                <c:pt idx="144">
                  <c:v>-4.2293253666413566</c:v>
                </c:pt>
                <c:pt idx="145">
                  <c:v>-4.6099869624969712</c:v>
                </c:pt>
                <c:pt idx="146">
                  <c:v>-4.6644311674986101</c:v>
                </c:pt>
                <c:pt idx="147">
                  <c:v>-5.0823277436673706</c:v>
                </c:pt>
                <c:pt idx="148">
                  <c:v>-5.3574292518774786</c:v>
                </c:pt>
                <c:pt idx="149">
                  <c:v>-6.1333482599580469</c:v>
                </c:pt>
                <c:pt idx="150">
                  <c:v>-5.6205497528002724</c:v>
                </c:pt>
                <c:pt idx="151">
                  <c:v>-5.4342480669568847</c:v>
                </c:pt>
                <c:pt idx="152">
                  <c:v>-5.1440945464658094</c:v>
                </c:pt>
                <c:pt idx="153">
                  <c:v>-5.3521959648679944</c:v>
                </c:pt>
                <c:pt idx="154">
                  <c:v>-5.3603238072198645</c:v>
                </c:pt>
                <c:pt idx="155">
                  <c:v>-5.4388838602656202</c:v>
                </c:pt>
                <c:pt idx="156">
                  <c:v>-5.2693222506558852</c:v>
                </c:pt>
                <c:pt idx="157">
                  <c:v>-5.7144249386449264</c:v>
                </c:pt>
                <c:pt idx="158">
                  <c:v>-5.949052500058194</c:v>
                </c:pt>
                <c:pt idx="159">
                  <c:v>-6.4737977046761337</c:v>
                </c:pt>
                <c:pt idx="160">
                  <c:v>-5.2870704984914711</c:v>
                </c:pt>
                <c:pt idx="161">
                  <c:v>-4.294774144161865</c:v>
                </c:pt>
              </c:numCache>
            </c:numRef>
          </c:val>
        </c:ser>
        <c:ser>
          <c:idx val="45"/>
          <c:order val="45"/>
          <c:tx>
            <c:strRef>
              <c:f>four!$BC$9</c:f>
              <c:strCache>
                <c:ptCount val="1"/>
                <c:pt idx="0">
                  <c:v>0.46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four!$BC$10:$BC$171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-3.0160142198582172</c:v>
                </c:pt>
                <c:pt idx="5">
                  <c:v>-3.1189729336166518</c:v>
                </c:pt>
                <c:pt idx="6">
                  <c:v>-3.9551353585901965</c:v>
                </c:pt>
                <c:pt idx="7">
                  <c:v>-5.2781525252343604</c:v>
                </c:pt>
                <c:pt idx="8">
                  <c:v>-5.2679486315210369</c:v>
                </c:pt>
                <c:pt idx="9">
                  <c:v>-5.3988071105568221</c:v>
                </c:pt>
                <c:pt idx="10">
                  <c:v>-6.3949190361269812</c:v>
                </c:pt>
                <c:pt idx="11">
                  <c:v>-6.1192833297914788</c:v>
                </c:pt>
                <c:pt idx="12">
                  <c:v>-7.5687936820420285</c:v>
                </c:pt>
                <c:pt idx="13">
                  <c:v>-7.9094219038447404</c:v>
                </c:pt>
                <c:pt idx="14">
                  <c:v>-5.2186135797130699</c:v>
                </c:pt>
                <c:pt idx="15">
                  <c:v>-5.2420641588052765</c:v>
                </c:pt>
                <c:pt idx="16">
                  <c:v>-5.0579697845555449</c:v>
                </c:pt>
                <c:pt idx="17">
                  <c:v>-4.4695865955626841</c:v>
                </c:pt>
                <c:pt idx="18">
                  <c:v>-4.4607220327535568</c:v>
                </c:pt>
                <c:pt idx="19">
                  <c:v>-4.2172824045950676</c:v>
                </c:pt>
                <c:pt idx="20">
                  <c:v>-4.6454969191125564</c:v>
                </c:pt>
                <c:pt idx="21">
                  <c:v>-4.1718414704989453</c:v>
                </c:pt>
                <c:pt idx="22">
                  <c:v>-4.1554809256842189</c:v>
                </c:pt>
                <c:pt idx="23">
                  <c:v>-4.2790538579711166</c:v>
                </c:pt>
                <c:pt idx="24">
                  <c:v>-4.1357645371274332</c:v>
                </c:pt>
                <c:pt idx="25">
                  <c:v>-3.8319211803047568</c:v>
                </c:pt>
                <c:pt idx="26">
                  <c:v>-3.6167709355608348</c:v>
                </c:pt>
                <c:pt idx="27">
                  <c:v>-3.8493469624637382</c:v>
                </c:pt>
                <c:pt idx="28">
                  <c:v>-3.5740342224504902</c:v>
                </c:pt>
                <c:pt idx="29">
                  <c:v>-3.6073802901030905</c:v>
                </c:pt>
                <c:pt idx="30">
                  <c:v>-3.4417698499797051</c:v>
                </c:pt>
                <c:pt idx="31">
                  <c:v>-3.6196398802605154</c:v>
                </c:pt>
                <c:pt idx="32">
                  <c:v>-3.3732778699807171</c:v>
                </c:pt>
                <c:pt idx="33">
                  <c:v>-3.4359615145794309</c:v>
                </c:pt>
                <c:pt idx="34">
                  <c:v>-3.4115618756855728</c:v>
                </c:pt>
                <c:pt idx="35">
                  <c:v>-3.452429862795896</c:v>
                </c:pt>
                <c:pt idx="36">
                  <c:v>-3.5963534050634558</c:v>
                </c:pt>
                <c:pt idx="37">
                  <c:v>-3.8987049556718936</c:v>
                </c:pt>
                <c:pt idx="38">
                  <c:v>-3.9822859051092823</c:v>
                </c:pt>
                <c:pt idx="39">
                  <c:v>-4.166731575433384</c:v>
                </c:pt>
                <c:pt idx="40">
                  <c:v>-4.7597524406695184</c:v>
                </c:pt>
                <c:pt idx="41">
                  <c:v>-4.7115362166685877</c:v>
                </c:pt>
                <c:pt idx="42">
                  <c:v>-4.5978846388516788</c:v>
                </c:pt>
                <c:pt idx="43">
                  <c:v>-4.4841456841535869</c:v>
                </c:pt>
                <c:pt idx="44">
                  <c:v>-4.5449290729958962</c:v>
                </c:pt>
                <c:pt idx="45">
                  <c:v>-5.1875744889533255</c:v>
                </c:pt>
                <c:pt idx="46">
                  <c:v>-6.0760602046151426</c:v>
                </c:pt>
                <c:pt idx="47">
                  <c:v>-8</c:v>
                </c:pt>
                <c:pt idx="48">
                  <c:v>-5.6293971366862081</c:v>
                </c:pt>
                <c:pt idx="49">
                  <c:v>-5.0830877765269129</c:v>
                </c:pt>
                <c:pt idx="50">
                  <c:v>-5.9530807158152097</c:v>
                </c:pt>
                <c:pt idx="51">
                  <c:v>-6.2872398590402412</c:v>
                </c:pt>
                <c:pt idx="52">
                  <c:v>-6.2937975568107403</c:v>
                </c:pt>
                <c:pt idx="53">
                  <c:v>-6.316942154952863</c:v>
                </c:pt>
                <c:pt idx="54">
                  <c:v>-5.0774661463574988</c:v>
                </c:pt>
                <c:pt idx="55">
                  <c:v>-5.4168025804129858</c:v>
                </c:pt>
                <c:pt idx="56">
                  <c:v>-7.1514279440285682</c:v>
                </c:pt>
                <c:pt idx="57">
                  <c:v>-5.4878612554461785</c:v>
                </c:pt>
                <c:pt idx="58">
                  <c:v>-4.5670158330007888</c:v>
                </c:pt>
                <c:pt idx="59">
                  <c:v>-4.2144943795631278</c:v>
                </c:pt>
                <c:pt idx="60">
                  <c:v>-4.1639055106242493</c:v>
                </c:pt>
                <c:pt idx="61">
                  <c:v>-4.1536388864724882</c:v>
                </c:pt>
                <c:pt idx="62">
                  <c:v>-4.2910367862495651</c:v>
                </c:pt>
                <c:pt idx="63">
                  <c:v>-4.6236944109975022</c:v>
                </c:pt>
                <c:pt idx="64">
                  <c:v>-5.4224972974771921</c:v>
                </c:pt>
                <c:pt idx="65">
                  <c:v>-5.5385659058874621</c:v>
                </c:pt>
                <c:pt idx="66">
                  <c:v>-4.3067510485461238</c:v>
                </c:pt>
                <c:pt idx="67">
                  <c:v>-4.0986720751964274</c:v>
                </c:pt>
                <c:pt idx="68">
                  <c:v>-3.9961008912107263</c:v>
                </c:pt>
                <c:pt idx="69">
                  <c:v>-4.3169557580887084</c:v>
                </c:pt>
                <c:pt idx="70">
                  <c:v>-4.6269025373263721</c:v>
                </c:pt>
                <c:pt idx="71">
                  <c:v>-6.0166619360330182</c:v>
                </c:pt>
                <c:pt idx="72">
                  <c:v>-5.8321195144876965</c:v>
                </c:pt>
                <c:pt idx="73">
                  <c:v>-6.0401571876852032</c:v>
                </c:pt>
                <c:pt idx="74">
                  <c:v>-6.4848078064812871</c:v>
                </c:pt>
                <c:pt idx="75">
                  <c:v>-5.8869191138004036</c:v>
                </c:pt>
                <c:pt idx="76">
                  <c:v>-6.1038864303277443</c:v>
                </c:pt>
                <c:pt idx="77">
                  <c:v>-4.8472587276698391</c:v>
                </c:pt>
                <c:pt idx="78">
                  <c:v>-5.1439333405319694</c:v>
                </c:pt>
                <c:pt idx="79">
                  <c:v>-5.5283884907895997</c:v>
                </c:pt>
                <c:pt idx="80">
                  <c:v>-5.5869805485362143</c:v>
                </c:pt>
                <c:pt idx="81">
                  <c:v>-5.9344102138533144</c:v>
                </c:pt>
                <c:pt idx="82">
                  <c:v>-7.1675319541482807</c:v>
                </c:pt>
                <c:pt idx="83">
                  <c:v>-5.6503067261204061</c:v>
                </c:pt>
                <c:pt idx="84">
                  <c:v>-5.3332071779057308</c:v>
                </c:pt>
                <c:pt idx="85">
                  <c:v>-6.0363919027552679</c:v>
                </c:pt>
                <c:pt idx="86">
                  <c:v>-5.7657602841726172</c:v>
                </c:pt>
                <c:pt idx="87">
                  <c:v>-6.7333923882303521</c:v>
                </c:pt>
                <c:pt idx="88">
                  <c:v>-6.9202315942319865</c:v>
                </c:pt>
                <c:pt idx="89">
                  <c:v>-6.7306747585437092</c:v>
                </c:pt>
                <c:pt idx="90">
                  <c:v>-6.0503851567954712</c:v>
                </c:pt>
                <c:pt idx="91">
                  <c:v>-6.9598509088847296</c:v>
                </c:pt>
                <c:pt idx="92">
                  <c:v>-4.9498877756886959</c:v>
                </c:pt>
                <c:pt idx="93">
                  <c:v>-4.4281922082529359</c:v>
                </c:pt>
                <c:pt idx="94">
                  <c:v>-4.7929878902720509</c:v>
                </c:pt>
                <c:pt idx="95">
                  <c:v>-4.7833468404226984</c:v>
                </c:pt>
                <c:pt idx="96">
                  <c:v>-4.3799573225690613</c:v>
                </c:pt>
                <c:pt idx="97">
                  <c:v>-4.3318627699911394</c:v>
                </c:pt>
                <c:pt idx="98">
                  <c:v>-4.5530285634891285</c:v>
                </c:pt>
                <c:pt idx="99">
                  <c:v>-4.4228833131289527</c:v>
                </c:pt>
                <c:pt idx="100">
                  <c:v>-4.5171438509093935</c:v>
                </c:pt>
                <c:pt idx="101">
                  <c:v>-4.3300157835656563</c:v>
                </c:pt>
                <c:pt idx="102">
                  <c:v>-4.3931980652981819</c:v>
                </c:pt>
                <c:pt idx="103">
                  <c:v>-4.3621515360055207</c:v>
                </c:pt>
                <c:pt idx="104">
                  <c:v>-4.2597103627207584</c:v>
                </c:pt>
                <c:pt idx="105">
                  <c:v>-3.9839029027890289</c:v>
                </c:pt>
                <c:pt idx="106">
                  <c:v>-3.9834079695396536</c:v>
                </c:pt>
                <c:pt idx="107">
                  <c:v>-3.9148003033346694</c:v>
                </c:pt>
                <c:pt idx="108">
                  <c:v>-4.0461032756149242</c:v>
                </c:pt>
                <c:pt idx="109">
                  <c:v>-4.2520148514839846</c:v>
                </c:pt>
                <c:pt idx="110">
                  <c:v>-4.6918749190886748</c:v>
                </c:pt>
                <c:pt idx="111">
                  <c:v>-4.3918394700547676</c:v>
                </c:pt>
                <c:pt idx="112">
                  <c:v>-5.0250815108940232</c:v>
                </c:pt>
                <c:pt idx="113">
                  <c:v>-4.5973290266473095</c:v>
                </c:pt>
                <c:pt idx="114">
                  <c:v>-4.3918352051129235</c:v>
                </c:pt>
                <c:pt idx="115">
                  <c:v>-4.1823026097083336</c:v>
                </c:pt>
                <c:pt idx="116">
                  <c:v>-4.5684837097303141</c:v>
                </c:pt>
                <c:pt idx="117">
                  <c:v>-4.4420199283416162</c:v>
                </c:pt>
                <c:pt idx="118">
                  <c:v>-5.2325860011538765</c:v>
                </c:pt>
                <c:pt idx="119">
                  <c:v>-5.7514632740505185</c:v>
                </c:pt>
                <c:pt idx="120">
                  <c:v>-6.7961412694134546</c:v>
                </c:pt>
                <c:pt idx="121">
                  <c:v>-7.4146084844191158</c:v>
                </c:pt>
                <c:pt idx="122">
                  <c:v>-8</c:v>
                </c:pt>
                <c:pt idx="123">
                  <c:v>-5.8589683740514209</c:v>
                </c:pt>
                <c:pt idx="124">
                  <c:v>-8</c:v>
                </c:pt>
                <c:pt idx="125">
                  <c:v>-5.8557418562624948</c:v>
                </c:pt>
                <c:pt idx="126">
                  <c:v>-6.5340478992433653</c:v>
                </c:pt>
                <c:pt idx="127">
                  <c:v>-5.3704310343349668</c:v>
                </c:pt>
                <c:pt idx="128">
                  <c:v>-4.4434560568204571</c:v>
                </c:pt>
                <c:pt idx="129">
                  <c:v>-4.6634980801299699</c:v>
                </c:pt>
                <c:pt idx="130">
                  <c:v>-4.3922905852605778</c:v>
                </c:pt>
                <c:pt idx="131">
                  <c:v>-4.3706801049609805</c:v>
                </c:pt>
                <c:pt idx="132">
                  <c:v>-4.4983617126922875</c:v>
                </c:pt>
                <c:pt idx="133">
                  <c:v>-4.6481574605360976</c:v>
                </c:pt>
                <c:pt idx="134">
                  <c:v>-4.5160665192914662</c:v>
                </c:pt>
                <c:pt idx="135">
                  <c:v>-4.4483894178152825</c:v>
                </c:pt>
                <c:pt idx="136">
                  <c:v>-4.5737866308790904</c:v>
                </c:pt>
                <c:pt idx="137">
                  <c:v>-4.5801621041813965</c:v>
                </c:pt>
                <c:pt idx="138">
                  <c:v>-4.6623914076316089</c:v>
                </c:pt>
                <c:pt idx="139">
                  <c:v>-4.6289993331242512</c:v>
                </c:pt>
                <c:pt idx="140">
                  <c:v>-4.5106783614985124</c:v>
                </c:pt>
                <c:pt idx="141">
                  <c:v>-4.5026136761436177</c:v>
                </c:pt>
                <c:pt idx="142">
                  <c:v>-4.3528507846009941</c:v>
                </c:pt>
                <c:pt idx="143">
                  <c:v>-4.3381234499167434</c:v>
                </c:pt>
                <c:pt idx="144">
                  <c:v>-4.2351562343708187</c:v>
                </c:pt>
                <c:pt idx="145">
                  <c:v>-4.6225434881377199</c:v>
                </c:pt>
                <c:pt idx="146">
                  <c:v>-4.686881648810032</c:v>
                </c:pt>
                <c:pt idx="147">
                  <c:v>-5.0974972790833641</c:v>
                </c:pt>
                <c:pt idx="148">
                  <c:v>-5.3910978594925281</c:v>
                </c:pt>
                <c:pt idx="149">
                  <c:v>-6.2675558361615336</c:v>
                </c:pt>
                <c:pt idx="150">
                  <c:v>-5.6943920560131955</c:v>
                </c:pt>
                <c:pt idx="151">
                  <c:v>-5.4624502852940404</c:v>
                </c:pt>
                <c:pt idx="152">
                  <c:v>-5.172988311526999</c:v>
                </c:pt>
                <c:pt idx="153">
                  <c:v>-5.3971851352479199</c:v>
                </c:pt>
                <c:pt idx="154">
                  <c:v>-5.4496325614691887</c:v>
                </c:pt>
                <c:pt idx="155">
                  <c:v>-5.5698578615269012</c:v>
                </c:pt>
                <c:pt idx="156">
                  <c:v>-5.375238079245201</c:v>
                </c:pt>
                <c:pt idx="157">
                  <c:v>-5.8814566116285798</c:v>
                </c:pt>
                <c:pt idx="158">
                  <c:v>-6.1757119069839037</c:v>
                </c:pt>
                <c:pt idx="159">
                  <c:v>-6.2709563489729643</c:v>
                </c:pt>
                <c:pt idx="160">
                  <c:v>-5.2128116657568562</c:v>
                </c:pt>
                <c:pt idx="161">
                  <c:v>-4.2739368878015664</c:v>
                </c:pt>
              </c:numCache>
            </c:numRef>
          </c:val>
        </c:ser>
        <c:ser>
          <c:idx val="46"/>
          <c:order val="46"/>
          <c:tx>
            <c:strRef>
              <c:f>four!$BD$9</c:f>
              <c:strCache>
                <c:ptCount val="1"/>
                <c:pt idx="0">
                  <c:v>0.47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four!$BD$10:$BD$171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-3.0934999312211953</c:v>
                </c:pt>
                <c:pt idx="6">
                  <c:v>-3.9043637978265338</c:v>
                </c:pt>
                <c:pt idx="7">
                  <c:v>-5.134815891416979</c:v>
                </c:pt>
                <c:pt idx="8">
                  <c:v>-5.0926690258679299</c:v>
                </c:pt>
                <c:pt idx="9">
                  <c:v>-5.2429328298026654</c:v>
                </c:pt>
                <c:pt idx="10">
                  <c:v>-7.1057452886620425</c:v>
                </c:pt>
                <c:pt idx="11">
                  <c:v>-6.4135444805903257</c:v>
                </c:pt>
                <c:pt idx="12">
                  <c:v>-6.7178793233295808</c:v>
                </c:pt>
                <c:pt idx="13">
                  <c:v>-7.0515680224445161</c:v>
                </c:pt>
                <c:pt idx="14">
                  <c:v>-5.2882044649624715</c:v>
                </c:pt>
                <c:pt idx="15">
                  <c:v>-5.2576408077604793</c:v>
                </c:pt>
                <c:pt idx="16">
                  <c:v>-5.0915319667994732</c:v>
                </c:pt>
                <c:pt idx="17">
                  <c:v>-4.4813576258746428</c:v>
                </c:pt>
                <c:pt idx="18">
                  <c:v>-4.458370831639626</c:v>
                </c:pt>
                <c:pt idx="19">
                  <c:v>-4.2273785257096321</c:v>
                </c:pt>
                <c:pt idx="20">
                  <c:v>-4.6675461599683157</c:v>
                </c:pt>
                <c:pt idx="21">
                  <c:v>-4.1893848914095893</c:v>
                </c:pt>
                <c:pt idx="22">
                  <c:v>-4.1552246163314566</c:v>
                </c:pt>
                <c:pt idx="23">
                  <c:v>-4.2970898232570267</c:v>
                </c:pt>
                <c:pt idx="24">
                  <c:v>-4.1372920593692415</c:v>
                </c:pt>
                <c:pt idx="25">
                  <c:v>-3.8261686962358366</c:v>
                </c:pt>
                <c:pt idx="26">
                  <c:v>-3.5994533278518284</c:v>
                </c:pt>
                <c:pt idx="27">
                  <c:v>-3.8412837493758354</c:v>
                </c:pt>
                <c:pt idx="28">
                  <c:v>-3.5585414587037119</c:v>
                </c:pt>
                <c:pt idx="29">
                  <c:v>-3.597210067811369</c:v>
                </c:pt>
                <c:pt idx="30">
                  <c:v>-3.4305306620869311</c:v>
                </c:pt>
                <c:pt idx="31">
                  <c:v>-3.6098958318786813</c:v>
                </c:pt>
                <c:pt idx="32">
                  <c:v>-3.3642887017194782</c:v>
                </c:pt>
                <c:pt idx="33">
                  <c:v>-3.4323390640724698</c:v>
                </c:pt>
                <c:pt idx="34">
                  <c:v>-3.4108133665341058</c:v>
                </c:pt>
                <c:pt idx="35">
                  <c:v>-3.4507980398261053</c:v>
                </c:pt>
                <c:pt idx="36">
                  <c:v>-3.5961338620281507</c:v>
                </c:pt>
                <c:pt idx="37">
                  <c:v>-3.9127564361312119</c:v>
                </c:pt>
                <c:pt idx="38">
                  <c:v>-3.9918503957699376</c:v>
                </c:pt>
                <c:pt idx="39">
                  <c:v>-4.176555461842943</c:v>
                </c:pt>
                <c:pt idx="40">
                  <c:v>-4.7972479302831132</c:v>
                </c:pt>
                <c:pt idx="41">
                  <c:v>-4.7729209340579066</c:v>
                </c:pt>
                <c:pt idx="42">
                  <c:v>-4.630019984793277</c:v>
                </c:pt>
                <c:pt idx="43">
                  <c:v>-4.5053641757542353</c:v>
                </c:pt>
                <c:pt idx="44">
                  <c:v>-4.5590423387305332</c:v>
                </c:pt>
                <c:pt idx="45">
                  <c:v>-5.2580661244248725</c:v>
                </c:pt>
                <c:pt idx="46">
                  <c:v>-6.2161069242922098</c:v>
                </c:pt>
                <c:pt idx="47">
                  <c:v>-8</c:v>
                </c:pt>
                <c:pt idx="48">
                  <c:v>-5.4223250859985122</c:v>
                </c:pt>
                <c:pt idx="49">
                  <c:v>-4.9248481087032623</c:v>
                </c:pt>
                <c:pt idx="50">
                  <c:v>-5.5772035038588577</c:v>
                </c:pt>
                <c:pt idx="51">
                  <c:v>-5.742483450181564</c:v>
                </c:pt>
                <c:pt idx="52">
                  <c:v>-7.8053140911063448</c:v>
                </c:pt>
                <c:pt idx="53">
                  <c:v>-7.9336172349093559</c:v>
                </c:pt>
                <c:pt idx="54">
                  <c:v>-5.3150747764713486</c:v>
                </c:pt>
                <c:pt idx="55">
                  <c:v>-5.7629789556343987</c:v>
                </c:pt>
                <c:pt idx="56">
                  <c:v>-7.394693132205771</c:v>
                </c:pt>
                <c:pt idx="57">
                  <c:v>-5.1461222170990215</c:v>
                </c:pt>
                <c:pt idx="58">
                  <c:v>-4.4054913176784591</c:v>
                </c:pt>
                <c:pt idx="59">
                  <c:v>-4.0907800311860862</c:v>
                </c:pt>
                <c:pt idx="60">
                  <c:v>-4.0454656881881084</c:v>
                </c:pt>
                <c:pt idx="61">
                  <c:v>-4.0392491896984257</c:v>
                </c:pt>
                <c:pt idx="62">
                  <c:v>-4.1826681124154144</c:v>
                </c:pt>
                <c:pt idx="63">
                  <c:v>-4.4923177827784144</c:v>
                </c:pt>
                <c:pt idx="64">
                  <c:v>-5.1865728525513015</c:v>
                </c:pt>
                <c:pt idx="65">
                  <c:v>-5.8132479951092391</c:v>
                </c:pt>
                <c:pt idx="66">
                  <c:v>-4.3683283691840336</c:v>
                </c:pt>
                <c:pt idx="67">
                  <c:v>-4.1479047984707202</c:v>
                </c:pt>
                <c:pt idx="68">
                  <c:v>-4.0397304647734247</c:v>
                </c:pt>
                <c:pt idx="69">
                  <c:v>-4.3933643220842349</c:v>
                </c:pt>
                <c:pt idx="70">
                  <c:v>-4.7418657064844991</c:v>
                </c:pt>
                <c:pt idx="71">
                  <c:v>-6.5357582919161272</c:v>
                </c:pt>
                <c:pt idx="72">
                  <c:v>-6.2421433527589256</c:v>
                </c:pt>
                <c:pt idx="73">
                  <c:v>-6.490333234419948</c:v>
                </c:pt>
                <c:pt idx="74">
                  <c:v>-7.1113648482811174</c:v>
                </c:pt>
                <c:pt idx="75">
                  <c:v>-5.6696795093719805</c:v>
                </c:pt>
                <c:pt idx="76">
                  <c:v>-5.8692749343582644</c:v>
                </c:pt>
                <c:pt idx="77">
                  <c:v>-4.7818483627757722</c:v>
                </c:pt>
                <c:pt idx="78">
                  <c:v>-5.0659430866491766</c:v>
                </c:pt>
                <c:pt idx="79">
                  <c:v>-5.3969433482333447</c:v>
                </c:pt>
                <c:pt idx="80">
                  <c:v>-5.4731502333664652</c:v>
                </c:pt>
                <c:pt idx="81">
                  <c:v>-5.7159532756764104</c:v>
                </c:pt>
                <c:pt idx="82">
                  <c:v>-6.5413241268859048</c:v>
                </c:pt>
                <c:pt idx="83">
                  <c:v>-5.4613593199078343</c:v>
                </c:pt>
                <c:pt idx="84">
                  <c:v>-5.2252315600623396</c:v>
                </c:pt>
                <c:pt idx="85">
                  <c:v>-5.7770902592548827</c:v>
                </c:pt>
                <c:pt idx="86">
                  <c:v>-5.6000308185829901</c:v>
                </c:pt>
                <c:pt idx="87">
                  <c:v>-7.1266291736921232</c:v>
                </c:pt>
                <c:pt idx="88">
                  <c:v>-7.0824968442951981</c:v>
                </c:pt>
                <c:pt idx="89">
                  <c:v>-6.6411788523120459</c:v>
                </c:pt>
                <c:pt idx="90">
                  <c:v>-6.0976347105366875</c:v>
                </c:pt>
                <c:pt idx="91">
                  <c:v>-6.6685657849296289</c:v>
                </c:pt>
                <c:pt idx="92">
                  <c:v>-5.0279837214976482</c:v>
                </c:pt>
                <c:pt idx="93">
                  <c:v>-4.4662328317809514</c:v>
                </c:pt>
                <c:pt idx="94">
                  <c:v>-4.8325438978928412</c:v>
                </c:pt>
                <c:pt idx="95">
                  <c:v>-4.8155776271297137</c:v>
                </c:pt>
                <c:pt idx="96">
                  <c:v>-4.3933672526586918</c:v>
                </c:pt>
                <c:pt idx="97">
                  <c:v>-4.3333302323062322</c:v>
                </c:pt>
                <c:pt idx="98">
                  <c:v>-4.559073885107618</c:v>
                </c:pt>
                <c:pt idx="99">
                  <c:v>-4.4475893484070408</c:v>
                </c:pt>
                <c:pt idx="100">
                  <c:v>-4.5531655075877779</c:v>
                </c:pt>
                <c:pt idx="101">
                  <c:v>-4.3573077131820579</c:v>
                </c:pt>
                <c:pt idx="102">
                  <c:v>-4.4061731823593044</c:v>
                </c:pt>
                <c:pt idx="103">
                  <c:v>-4.3756994484931848</c:v>
                </c:pt>
                <c:pt idx="104">
                  <c:v>-4.2690304765324072</c:v>
                </c:pt>
                <c:pt idx="105">
                  <c:v>-3.9935983532536716</c:v>
                </c:pt>
                <c:pt idx="106">
                  <c:v>-3.9963566240451396</c:v>
                </c:pt>
                <c:pt idx="107">
                  <c:v>-3.9335671714783089</c:v>
                </c:pt>
                <c:pt idx="108">
                  <c:v>-4.0646501347636947</c:v>
                </c:pt>
                <c:pt idx="109">
                  <c:v>-4.2659619371535156</c:v>
                </c:pt>
                <c:pt idx="110">
                  <c:v>-4.7122183613493824</c:v>
                </c:pt>
                <c:pt idx="111">
                  <c:v>-4.4049088482472225</c:v>
                </c:pt>
                <c:pt idx="112">
                  <c:v>-5.0453416261972981</c:v>
                </c:pt>
                <c:pt idx="113">
                  <c:v>-4.6169558738897072</c:v>
                </c:pt>
                <c:pt idx="114">
                  <c:v>-4.407935843425852</c:v>
                </c:pt>
                <c:pt idx="115">
                  <c:v>-4.1968657559763107</c:v>
                </c:pt>
                <c:pt idx="116">
                  <c:v>-4.6124477865775315</c:v>
                </c:pt>
                <c:pt idx="117">
                  <c:v>-4.4813959390186247</c:v>
                </c:pt>
                <c:pt idx="118">
                  <c:v>-5.2792612835956083</c:v>
                </c:pt>
                <c:pt idx="119">
                  <c:v>-5.8960245374340525</c:v>
                </c:pt>
                <c:pt idx="120">
                  <c:v>-6.5838360175059192</c:v>
                </c:pt>
                <c:pt idx="121">
                  <c:v>-7.428249185366421</c:v>
                </c:pt>
                <c:pt idx="122">
                  <c:v>-8</c:v>
                </c:pt>
                <c:pt idx="123">
                  <c:v>-5.8204628966857452</c:v>
                </c:pt>
                <c:pt idx="124">
                  <c:v>-8</c:v>
                </c:pt>
                <c:pt idx="125">
                  <c:v>-5.7528346633851166</c:v>
                </c:pt>
                <c:pt idx="126">
                  <c:v>-6.7128671166068887</c:v>
                </c:pt>
                <c:pt idx="127">
                  <c:v>-5.3816397959246363</c:v>
                </c:pt>
                <c:pt idx="128">
                  <c:v>-4.465528915648366</c:v>
                </c:pt>
                <c:pt idx="129">
                  <c:v>-4.6831898365641624</c:v>
                </c:pt>
                <c:pt idx="130">
                  <c:v>-4.4099762546996395</c:v>
                </c:pt>
                <c:pt idx="131">
                  <c:v>-4.39117425117227</c:v>
                </c:pt>
                <c:pt idx="132">
                  <c:v>-4.522100857394963</c:v>
                </c:pt>
                <c:pt idx="133">
                  <c:v>-4.6664260539532485</c:v>
                </c:pt>
                <c:pt idx="134">
                  <c:v>-4.5326589488036877</c:v>
                </c:pt>
                <c:pt idx="135">
                  <c:v>-4.4678868682783381</c:v>
                </c:pt>
                <c:pt idx="136">
                  <c:v>-4.6061112769732055</c:v>
                </c:pt>
                <c:pt idx="137">
                  <c:v>-4.6187123347498478</c:v>
                </c:pt>
                <c:pt idx="138">
                  <c:v>-4.698816698178546</c:v>
                </c:pt>
                <c:pt idx="139">
                  <c:v>-4.6599046387203087</c:v>
                </c:pt>
                <c:pt idx="140">
                  <c:v>-4.5253165959015584</c:v>
                </c:pt>
                <c:pt idx="141">
                  <c:v>-4.5142052745959518</c:v>
                </c:pt>
                <c:pt idx="142">
                  <c:v>-4.3694844433492257</c:v>
                </c:pt>
                <c:pt idx="143">
                  <c:v>-4.3485907704776121</c:v>
                </c:pt>
                <c:pt idx="144">
                  <c:v>-4.2446919264915648</c:v>
                </c:pt>
                <c:pt idx="145">
                  <c:v>-4.6426135185121753</c:v>
                </c:pt>
                <c:pt idx="146">
                  <c:v>-4.718109320728705</c:v>
                </c:pt>
                <c:pt idx="147">
                  <c:v>-5.1255657198026618</c:v>
                </c:pt>
                <c:pt idx="148">
                  <c:v>-5.4458760729543956</c:v>
                </c:pt>
                <c:pt idx="149">
                  <c:v>-6.4794853615508261</c:v>
                </c:pt>
                <c:pt idx="150">
                  <c:v>-5.8030097393366731</c:v>
                </c:pt>
                <c:pt idx="151">
                  <c:v>-5.5154596376851215</c:v>
                </c:pt>
                <c:pt idx="152">
                  <c:v>-5.2225461996982974</c:v>
                </c:pt>
                <c:pt idx="153">
                  <c:v>-5.4700814351145626</c:v>
                </c:pt>
                <c:pt idx="154">
                  <c:v>-5.575225508068212</c:v>
                </c:pt>
                <c:pt idx="155">
                  <c:v>-5.7509247391669502</c:v>
                </c:pt>
                <c:pt idx="156">
                  <c:v>-5.5184041005435676</c:v>
                </c:pt>
                <c:pt idx="157">
                  <c:v>-6.1274681656891143</c:v>
                </c:pt>
                <c:pt idx="158">
                  <c:v>-6.5338054640800278</c:v>
                </c:pt>
                <c:pt idx="159">
                  <c:v>-6.0587570331550946</c:v>
                </c:pt>
                <c:pt idx="160">
                  <c:v>-5.1263260812684868</c:v>
                </c:pt>
                <c:pt idx="161">
                  <c:v>-4.2463872334402835</c:v>
                </c:pt>
              </c:numCache>
            </c:numRef>
          </c:val>
        </c:ser>
        <c:ser>
          <c:idx val="47"/>
          <c:order val="47"/>
          <c:tx>
            <c:strRef>
              <c:f>four!$BE$9</c:f>
              <c:strCache>
                <c:ptCount val="1"/>
                <c:pt idx="0">
                  <c:v>0.48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four!$BE$10:$BE$171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-3.0706249705493698</c:v>
                </c:pt>
                <c:pt idx="6">
                  <c:v>-3.8605874149151664</c:v>
                </c:pt>
                <c:pt idx="7">
                  <c:v>-5.024296829357298</c:v>
                </c:pt>
                <c:pt idx="8">
                  <c:v>-4.958220649157294</c:v>
                </c:pt>
                <c:pt idx="9">
                  <c:v>-5.1250596626449667</c:v>
                </c:pt>
                <c:pt idx="10">
                  <c:v>-8</c:v>
                </c:pt>
                <c:pt idx="11">
                  <c:v>-6.7438692560492646</c:v>
                </c:pt>
                <c:pt idx="12">
                  <c:v>-6.3181459243367977</c:v>
                </c:pt>
                <c:pt idx="13">
                  <c:v>-6.6635505201671341</c:v>
                </c:pt>
                <c:pt idx="14">
                  <c:v>-5.3464469829272296</c:v>
                </c:pt>
                <c:pt idx="15">
                  <c:v>-5.2597476793687443</c:v>
                </c:pt>
                <c:pt idx="16">
                  <c:v>-5.115585910440946</c:v>
                </c:pt>
                <c:pt idx="17">
                  <c:v>-4.487611359168322</c:v>
                </c:pt>
                <c:pt idx="18">
                  <c:v>-4.4505124547331461</c:v>
                </c:pt>
                <c:pt idx="19">
                  <c:v>-4.2331062788898146</c:v>
                </c:pt>
                <c:pt idx="20">
                  <c:v>-4.6827016613909178</c:v>
                </c:pt>
                <c:pt idx="21">
                  <c:v>-4.2021731677762908</c:v>
                </c:pt>
                <c:pt idx="22">
                  <c:v>-4.1500979607349828</c:v>
                </c:pt>
                <c:pt idx="23">
                  <c:v>-4.3092198475514971</c:v>
                </c:pt>
                <c:pt idx="24">
                  <c:v>-4.1342635895399766</c:v>
                </c:pt>
                <c:pt idx="25">
                  <c:v>-3.8178896663141089</c:v>
                </c:pt>
                <c:pt idx="26">
                  <c:v>-3.5808305573929884</c:v>
                </c:pt>
                <c:pt idx="27">
                  <c:v>-3.8313896783584358</c:v>
                </c:pt>
                <c:pt idx="28">
                  <c:v>-3.5422628857047602</c:v>
                </c:pt>
                <c:pt idx="29">
                  <c:v>-3.5857437338791165</c:v>
                </c:pt>
                <c:pt idx="30">
                  <c:v>-3.4178094959422118</c:v>
                </c:pt>
                <c:pt idx="31">
                  <c:v>-3.5980183714260381</c:v>
                </c:pt>
                <c:pt idx="32">
                  <c:v>-3.3534161596370464</c:v>
                </c:pt>
                <c:pt idx="33">
                  <c:v>-3.4262994939360798</c:v>
                </c:pt>
                <c:pt idx="34">
                  <c:v>-3.4073469495544111</c:v>
                </c:pt>
                <c:pt idx="35">
                  <c:v>-3.4463438852824018</c:v>
                </c:pt>
                <c:pt idx="36">
                  <c:v>-3.5930185144904954</c:v>
                </c:pt>
                <c:pt idx="37">
                  <c:v>-3.9227019243204677</c:v>
                </c:pt>
                <c:pt idx="38">
                  <c:v>-3.9970639250446514</c:v>
                </c:pt>
                <c:pt idx="39">
                  <c:v>-4.1811005994500681</c:v>
                </c:pt>
                <c:pt idx="40">
                  <c:v>-4.8248130053543106</c:v>
                </c:pt>
                <c:pt idx="41">
                  <c:v>-4.825062195963671</c:v>
                </c:pt>
                <c:pt idx="42">
                  <c:v>-4.6526131340607977</c:v>
                </c:pt>
                <c:pt idx="43">
                  <c:v>-4.5185011395313266</c:v>
                </c:pt>
                <c:pt idx="44">
                  <c:v>-4.5656427410356706</c:v>
                </c:pt>
                <c:pt idx="45">
                  <c:v>-5.3174050426827115</c:v>
                </c:pt>
                <c:pt idx="46">
                  <c:v>-6.3370767381460658</c:v>
                </c:pt>
                <c:pt idx="47">
                  <c:v>-7.5194233685764669</c:v>
                </c:pt>
                <c:pt idx="48">
                  <c:v>-5.2654926024000082</c:v>
                </c:pt>
                <c:pt idx="49">
                  <c:v>-4.7990200227823987</c:v>
                </c:pt>
                <c:pt idx="50">
                  <c:v>-5.324060926690362</c:v>
                </c:pt>
                <c:pt idx="51">
                  <c:v>-5.4161481433439942</c:v>
                </c:pt>
                <c:pt idx="52">
                  <c:v>-6.999521798307609</c:v>
                </c:pt>
                <c:pt idx="53">
                  <c:v>-6.9414443015195211</c:v>
                </c:pt>
                <c:pt idx="54">
                  <c:v>-5.5937302313852317</c:v>
                </c:pt>
                <c:pt idx="55">
                  <c:v>-6.231629968609675</c:v>
                </c:pt>
                <c:pt idx="56">
                  <c:v>-6.2726462108482313</c:v>
                </c:pt>
                <c:pt idx="57">
                  <c:v>-4.9100424422068416</c:v>
                </c:pt>
                <c:pt idx="58">
                  <c:v>-4.2770557717208106</c:v>
                </c:pt>
                <c:pt idx="59">
                  <c:v>-3.9886593946694013</c:v>
                </c:pt>
                <c:pt idx="60">
                  <c:v>-3.9470235901297728</c:v>
                </c:pt>
                <c:pt idx="61">
                  <c:v>-3.9433410902334685</c:v>
                </c:pt>
                <c:pt idx="62">
                  <c:v>-4.0914674909636455</c:v>
                </c:pt>
                <c:pt idx="63">
                  <c:v>-4.384228676055038</c:v>
                </c:pt>
                <c:pt idx="64">
                  <c:v>-5.0105748359238751</c:v>
                </c:pt>
                <c:pt idx="65">
                  <c:v>-6.1490480367349178</c:v>
                </c:pt>
                <c:pt idx="66">
                  <c:v>-4.4261532919153677</c:v>
                </c:pt>
                <c:pt idx="67">
                  <c:v>-4.1932197796280715</c:v>
                </c:pt>
                <c:pt idx="68">
                  <c:v>-4.0801182359865615</c:v>
                </c:pt>
                <c:pt idx="69">
                  <c:v>-4.468811291184724</c:v>
                </c:pt>
                <c:pt idx="70">
                  <c:v>-4.8612711270805251</c:v>
                </c:pt>
                <c:pt idx="71">
                  <c:v>-7.5201798599705052</c:v>
                </c:pt>
                <c:pt idx="72">
                  <c:v>-6.871715356363306</c:v>
                </c:pt>
                <c:pt idx="73">
                  <c:v>-7.2277753904007982</c:v>
                </c:pt>
                <c:pt idx="74">
                  <c:v>-8</c:v>
                </c:pt>
                <c:pt idx="75">
                  <c:v>-5.5058062031690262</c:v>
                </c:pt>
                <c:pt idx="76">
                  <c:v>-5.6971122501480744</c:v>
                </c:pt>
                <c:pt idx="77">
                  <c:v>-4.7265353887007189</c:v>
                </c:pt>
                <c:pt idx="78">
                  <c:v>-5.0013329800913553</c:v>
                </c:pt>
                <c:pt idx="79">
                  <c:v>-5.2908230591538423</c:v>
                </c:pt>
                <c:pt idx="80">
                  <c:v>-5.382120665835239</c:v>
                </c:pt>
                <c:pt idx="81">
                  <c:v>-5.5484197039936367</c:v>
                </c:pt>
                <c:pt idx="82">
                  <c:v>-6.1822831901068147</c:v>
                </c:pt>
                <c:pt idx="83">
                  <c:v>-5.3128507801657081</c:v>
                </c:pt>
                <c:pt idx="84">
                  <c:v>-5.1349963374848047</c:v>
                </c:pt>
                <c:pt idx="85">
                  <c:v>-5.5804004935000693</c:v>
                </c:pt>
                <c:pt idx="86">
                  <c:v>-5.4645261540300902</c:v>
                </c:pt>
                <c:pt idx="87">
                  <c:v>-7.7438307796042869</c:v>
                </c:pt>
                <c:pt idx="88">
                  <c:v>-7.2687415509729245</c:v>
                </c:pt>
                <c:pt idx="89">
                  <c:v>-6.5618457143583431</c:v>
                </c:pt>
                <c:pt idx="90">
                  <c:v>-6.1469443253509164</c:v>
                </c:pt>
                <c:pt idx="91">
                  <c:v>-6.4515187959960416</c:v>
                </c:pt>
                <c:pt idx="92">
                  <c:v>-5.1094506704305163</c:v>
                </c:pt>
                <c:pt idx="93">
                  <c:v>-4.504405114226623</c:v>
                </c:pt>
                <c:pt idx="94">
                  <c:v>-4.8722507564293061</c:v>
                </c:pt>
                <c:pt idx="95">
                  <c:v>-4.8477561044999433</c:v>
                </c:pt>
                <c:pt idx="96">
                  <c:v>-4.4071404949099193</c:v>
                </c:pt>
                <c:pt idx="97">
                  <c:v>-4.3358783215663603</c:v>
                </c:pt>
                <c:pt idx="98">
                  <c:v>-4.5664025401979194</c:v>
                </c:pt>
                <c:pt idx="99">
                  <c:v>-4.4733661076456501</c:v>
                </c:pt>
                <c:pt idx="100">
                  <c:v>-4.5902832746452145</c:v>
                </c:pt>
                <c:pt idx="101">
                  <c:v>-4.3853565834711095</c:v>
                </c:pt>
                <c:pt idx="102">
                  <c:v>-4.4196763163036961</c:v>
                </c:pt>
                <c:pt idx="103">
                  <c:v>-4.3905235245509688</c:v>
                </c:pt>
                <c:pt idx="104">
                  <c:v>-4.2795572101955832</c:v>
                </c:pt>
                <c:pt idx="105">
                  <c:v>-4.0042596613497539</c:v>
                </c:pt>
                <c:pt idx="106">
                  <c:v>-4.0099314347612554</c:v>
                </c:pt>
                <c:pt idx="107">
                  <c:v>-3.9526642489237411</c:v>
                </c:pt>
                <c:pt idx="108">
                  <c:v>-4.0828076055770746</c:v>
                </c:pt>
                <c:pt idx="109">
                  <c:v>-4.2793690863431362</c:v>
                </c:pt>
                <c:pt idx="110">
                  <c:v>-4.7319753173786907</c:v>
                </c:pt>
                <c:pt idx="111">
                  <c:v>-4.4182840267499026</c:v>
                </c:pt>
                <c:pt idx="112">
                  <c:v>-5.0672111270811557</c:v>
                </c:pt>
                <c:pt idx="113">
                  <c:v>-4.6380584787702013</c:v>
                </c:pt>
                <c:pt idx="114">
                  <c:v>-4.4254794645865436</c:v>
                </c:pt>
                <c:pt idx="115">
                  <c:v>-4.2130149874922083</c:v>
                </c:pt>
                <c:pt idx="116">
                  <c:v>-4.6590451785132743</c:v>
                </c:pt>
                <c:pt idx="117">
                  <c:v>-4.522416675861809</c:v>
                </c:pt>
                <c:pt idx="118">
                  <c:v>-5.3304419393655564</c:v>
                </c:pt>
                <c:pt idx="119">
                  <c:v>-6.0682619952261794</c:v>
                </c:pt>
                <c:pt idx="120">
                  <c:v>-6.4065971552697141</c:v>
                </c:pt>
                <c:pt idx="121">
                  <c:v>-7.4748066927933259</c:v>
                </c:pt>
                <c:pt idx="122">
                  <c:v>-7.6033386245838841</c:v>
                </c:pt>
                <c:pt idx="123">
                  <c:v>-5.7926049889471054</c:v>
                </c:pt>
                <c:pt idx="124">
                  <c:v>-7.6241781830607076</c:v>
                </c:pt>
                <c:pt idx="125">
                  <c:v>-5.6689077203625198</c:v>
                </c:pt>
                <c:pt idx="126">
                  <c:v>-6.9104363364736701</c:v>
                </c:pt>
                <c:pt idx="127">
                  <c:v>-5.3915209667500488</c:v>
                </c:pt>
                <c:pt idx="128">
                  <c:v>-4.4885270976025566</c:v>
                </c:pt>
                <c:pt idx="129">
                  <c:v>-4.7038555376153663</c:v>
                </c:pt>
                <c:pt idx="130">
                  <c:v>-4.4292567507513807</c:v>
                </c:pt>
                <c:pt idx="131">
                  <c:v>-4.413021058901041</c:v>
                </c:pt>
                <c:pt idx="132">
                  <c:v>-4.5469845486266278</c:v>
                </c:pt>
                <c:pt idx="133">
                  <c:v>-4.6854470652443201</c:v>
                </c:pt>
                <c:pt idx="134">
                  <c:v>-4.5505809167980198</c:v>
                </c:pt>
                <c:pt idx="135">
                  <c:v>-4.48870470533363</c:v>
                </c:pt>
                <c:pt idx="136">
                  <c:v>-4.6410531027200248</c:v>
                </c:pt>
                <c:pt idx="137">
                  <c:v>-4.6617644425241194</c:v>
                </c:pt>
                <c:pt idx="138">
                  <c:v>-4.7409958579837514</c:v>
                </c:pt>
                <c:pt idx="139">
                  <c:v>-4.6956478581890595</c:v>
                </c:pt>
                <c:pt idx="140">
                  <c:v>-4.5434609165362057</c:v>
                </c:pt>
                <c:pt idx="141">
                  <c:v>-4.5295687106181077</c:v>
                </c:pt>
                <c:pt idx="142">
                  <c:v>-4.3895166146739548</c:v>
                </c:pt>
                <c:pt idx="143">
                  <c:v>-4.3620549759126899</c:v>
                </c:pt>
                <c:pt idx="144">
                  <c:v>-4.257806383161153</c:v>
                </c:pt>
                <c:pt idx="145">
                  <c:v>-4.6701824904543745</c:v>
                </c:pt>
                <c:pt idx="146">
                  <c:v>-4.7584081952036819</c:v>
                </c:pt>
                <c:pt idx="147">
                  <c:v>-5.1668203543728497</c:v>
                </c:pt>
                <c:pt idx="148">
                  <c:v>-5.5240368326839864</c:v>
                </c:pt>
                <c:pt idx="149">
                  <c:v>-6.8232836856252632</c:v>
                </c:pt>
                <c:pt idx="150">
                  <c:v>-5.9564062926709429</c:v>
                </c:pt>
                <c:pt idx="151">
                  <c:v>-5.5958032149038033</c:v>
                </c:pt>
                <c:pt idx="152">
                  <c:v>-5.2946418296173361</c:v>
                </c:pt>
                <c:pt idx="153">
                  <c:v>-5.5755631272446111</c:v>
                </c:pt>
                <c:pt idx="154">
                  <c:v>-5.7495524716254129</c:v>
                </c:pt>
                <c:pt idx="155">
                  <c:v>-6.0088560395274966</c:v>
                </c:pt>
                <c:pt idx="156">
                  <c:v>-5.7136344059507742</c:v>
                </c:pt>
                <c:pt idx="157">
                  <c:v>-6.5167128573725615</c:v>
                </c:pt>
                <c:pt idx="158">
                  <c:v>-7.213217507970235</c:v>
                </c:pt>
                <c:pt idx="159">
                  <c:v>-5.8507402389698271</c:v>
                </c:pt>
                <c:pt idx="160">
                  <c:v>-5.0319366829746874</c:v>
                </c:pt>
                <c:pt idx="161">
                  <c:v>-4.2131058236853756</c:v>
                </c:pt>
              </c:numCache>
            </c:numRef>
          </c:val>
        </c:ser>
        <c:ser>
          <c:idx val="48"/>
          <c:order val="48"/>
          <c:tx>
            <c:strRef>
              <c:f>four!$BF$9</c:f>
              <c:strCache>
                <c:ptCount val="1"/>
                <c:pt idx="0">
                  <c:v>0.49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four!$BF$10:$BF$171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-3.0500691305219094</c:v>
                </c:pt>
                <c:pt idx="6">
                  <c:v>-3.8227533543670904</c:v>
                </c:pt>
                <c:pt idx="7">
                  <c:v>-4.9375593517000391</c:v>
                </c:pt>
                <c:pt idx="8">
                  <c:v>-4.8521004670695058</c:v>
                </c:pt>
                <c:pt idx="9">
                  <c:v>-5.0341734975055221</c:v>
                </c:pt>
                <c:pt idx="10">
                  <c:v>-7.4258918724005571</c:v>
                </c:pt>
                <c:pt idx="11">
                  <c:v>-7.1177905313884935</c:v>
                </c:pt>
                <c:pt idx="12">
                  <c:v>-6.0727160970417566</c:v>
                </c:pt>
                <c:pt idx="13">
                  <c:v>-6.435045386401173</c:v>
                </c:pt>
                <c:pt idx="14">
                  <c:v>-5.3920278776477408</c:v>
                </c:pt>
                <c:pt idx="15">
                  <c:v>-5.2491248180399275</c:v>
                </c:pt>
                <c:pt idx="16">
                  <c:v>-5.1300687540789145</c:v>
                </c:pt>
                <c:pt idx="17">
                  <c:v>-4.4885890329382505</c:v>
                </c:pt>
                <c:pt idx="18">
                  <c:v>-4.4376075607634959</c:v>
                </c:pt>
                <c:pt idx="19">
                  <c:v>-4.2346634646564398</c:v>
                </c:pt>
                <c:pt idx="20">
                  <c:v>-4.6910949047735055</c:v>
                </c:pt>
                <c:pt idx="21">
                  <c:v>-4.2103306748834957</c:v>
                </c:pt>
                <c:pt idx="22">
                  <c:v>-4.1404698165201959</c:v>
                </c:pt>
                <c:pt idx="23">
                  <c:v>-4.3156069654339779</c:v>
                </c:pt>
                <c:pt idx="24">
                  <c:v>-4.1269966598153642</c:v>
                </c:pt>
                <c:pt idx="25">
                  <c:v>-3.8073013926824686</c:v>
                </c:pt>
                <c:pt idx="26">
                  <c:v>-3.5610757308149843</c:v>
                </c:pt>
                <c:pt idx="27">
                  <c:v>-3.8198337933784394</c:v>
                </c:pt>
                <c:pt idx="28">
                  <c:v>-3.5253016461116453</c:v>
                </c:pt>
                <c:pt idx="29">
                  <c:v>-3.5731110529476773</c:v>
                </c:pt>
                <c:pt idx="30">
                  <c:v>-3.4037607469919009</c:v>
                </c:pt>
                <c:pt idx="31">
                  <c:v>-3.5842180911492623</c:v>
                </c:pt>
                <c:pt idx="32">
                  <c:v>-3.3408404770233049</c:v>
                </c:pt>
                <c:pt idx="33">
                  <c:v>-3.4180337438443931</c:v>
                </c:pt>
                <c:pt idx="34">
                  <c:v>-3.4013559503763684</c:v>
                </c:pt>
                <c:pt idx="35">
                  <c:v>-3.4392763804765072</c:v>
                </c:pt>
                <c:pt idx="36">
                  <c:v>-3.5872102919259392</c:v>
                </c:pt>
                <c:pt idx="37">
                  <c:v>-3.9286809583569227</c:v>
                </c:pt>
                <c:pt idx="38">
                  <c:v>-3.9981296048394959</c:v>
                </c:pt>
                <c:pt idx="39">
                  <c:v>-4.1806226790737053</c:v>
                </c:pt>
                <c:pt idx="40">
                  <c:v>-4.8422799987925593</c:v>
                </c:pt>
                <c:pt idx="41">
                  <c:v>-4.8670923317758854</c:v>
                </c:pt>
                <c:pt idx="42">
                  <c:v>-4.6656408655471058</c:v>
                </c:pt>
                <c:pt idx="43">
                  <c:v>-4.5237541136797796</c:v>
                </c:pt>
                <c:pt idx="44">
                  <c:v>-4.5650504539964656</c:v>
                </c:pt>
                <c:pt idx="45">
                  <c:v>-5.3642566488650569</c:v>
                </c:pt>
                <c:pt idx="46">
                  <c:v>-6.4314288859590123</c:v>
                </c:pt>
                <c:pt idx="47">
                  <c:v>-7.1106507315089535</c:v>
                </c:pt>
                <c:pt idx="48">
                  <c:v>-5.142109228413914</c:v>
                </c:pt>
                <c:pt idx="49">
                  <c:v>-4.6963924480112471</c:v>
                </c:pt>
                <c:pt idx="50">
                  <c:v>-5.1373800724620837</c:v>
                </c:pt>
                <c:pt idx="51">
                  <c:v>-5.1887632807810249</c:v>
                </c:pt>
                <c:pt idx="52">
                  <c:v>-6.1566792548520946</c:v>
                </c:pt>
                <c:pt idx="53">
                  <c:v>-6.1293170467725364</c:v>
                </c:pt>
                <c:pt idx="54">
                  <c:v>-5.9366771208866904</c:v>
                </c:pt>
                <c:pt idx="55">
                  <c:v>-7.0050983064791392</c:v>
                </c:pt>
                <c:pt idx="56">
                  <c:v>-5.7952041226095812</c:v>
                </c:pt>
                <c:pt idx="57">
                  <c:v>-4.7334965182688782</c:v>
                </c:pt>
                <c:pt idx="58">
                  <c:v>-4.1722142737770271</c:v>
                </c:pt>
                <c:pt idx="59">
                  <c:v>-3.902869697205082</c:v>
                </c:pt>
                <c:pt idx="60">
                  <c:v>-3.8638430838814521</c:v>
                </c:pt>
                <c:pt idx="61">
                  <c:v>-3.8616562575093694</c:v>
                </c:pt>
                <c:pt idx="62">
                  <c:v>-4.013596689082334</c:v>
                </c:pt>
                <c:pt idx="63">
                  <c:v>-4.2935674057564581</c:v>
                </c:pt>
                <c:pt idx="64">
                  <c:v>-4.8730530410467887</c:v>
                </c:pt>
                <c:pt idx="65">
                  <c:v>-6.5929999212805255</c:v>
                </c:pt>
                <c:pt idx="66">
                  <c:v>-4.4798080145222539</c:v>
                </c:pt>
                <c:pt idx="67">
                  <c:v>-4.2343598234797826</c:v>
                </c:pt>
                <c:pt idx="68">
                  <c:v>-4.1171091515658</c:v>
                </c:pt>
                <c:pt idx="69">
                  <c:v>-4.5430506243361206</c:v>
                </c:pt>
                <c:pt idx="70">
                  <c:v>-4.9857123881648135</c:v>
                </c:pt>
                <c:pt idx="71">
                  <c:v>-8</c:v>
                </c:pt>
                <c:pt idx="72">
                  <c:v>-8</c:v>
                </c:pt>
                <c:pt idx="73">
                  <c:v>-8</c:v>
                </c:pt>
                <c:pt idx="74">
                  <c:v>-7.7801330611208241</c:v>
                </c:pt>
                <c:pt idx="75">
                  <c:v>-5.3770209315116446</c:v>
                </c:pt>
                <c:pt idx="76">
                  <c:v>-5.5648889129410994</c:v>
                </c:pt>
                <c:pt idx="77">
                  <c:v>-4.6795701130641918</c:v>
                </c:pt>
                <c:pt idx="78">
                  <c:v>-4.9475294250540802</c:v>
                </c:pt>
                <c:pt idx="79">
                  <c:v>-5.2035326676417579</c:v>
                </c:pt>
                <c:pt idx="80">
                  <c:v>-5.3084276811122013</c:v>
                </c:pt>
                <c:pt idx="81">
                  <c:v>-5.4145447738932431</c:v>
                </c:pt>
                <c:pt idx="82">
                  <c:v>-5.9356275478566216</c:v>
                </c:pt>
                <c:pt idx="83">
                  <c:v>-5.1921898254151859</c:v>
                </c:pt>
                <c:pt idx="84">
                  <c:v>-5.058506520368474</c:v>
                </c:pt>
                <c:pt idx="85">
                  <c:v>-5.4233639397251281</c:v>
                </c:pt>
                <c:pt idx="86">
                  <c:v>-5.3507635207118307</c:v>
                </c:pt>
                <c:pt idx="87">
                  <c:v>-8</c:v>
                </c:pt>
                <c:pt idx="88">
                  <c:v>-7.4889604750563246</c:v>
                </c:pt>
                <c:pt idx="89">
                  <c:v>-6.4908012505651742</c:v>
                </c:pt>
                <c:pt idx="90">
                  <c:v>-6.1985316765232366</c:v>
                </c:pt>
                <c:pt idx="91">
                  <c:v>-6.2798126698934702</c:v>
                </c:pt>
                <c:pt idx="92">
                  <c:v>-5.1948262408255728</c:v>
                </c:pt>
                <c:pt idx="93">
                  <c:v>-4.5427533882216418</c:v>
                </c:pt>
                <c:pt idx="94">
                  <c:v>-4.912155215163617</c:v>
                </c:pt>
                <c:pt idx="95">
                  <c:v>-4.8799131405664689</c:v>
                </c:pt>
                <c:pt idx="96">
                  <c:v>-4.4212784673056547</c:v>
                </c:pt>
                <c:pt idx="97">
                  <c:v>-4.3394490149886096</c:v>
                </c:pt>
                <c:pt idx="98">
                  <c:v>-4.5749656491434836</c:v>
                </c:pt>
                <c:pt idx="99">
                  <c:v>-4.5002539174219667</c:v>
                </c:pt>
                <c:pt idx="100">
                  <c:v>-4.6285881090547445</c:v>
                </c:pt>
                <c:pt idx="101">
                  <c:v>-4.4142063942138021</c:v>
                </c:pt>
                <c:pt idx="102">
                  <c:v>-4.4337045901016747</c:v>
                </c:pt>
                <c:pt idx="103">
                  <c:v>-4.4066106401622189</c:v>
                </c:pt>
                <c:pt idx="104">
                  <c:v>-4.291258760733478</c:v>
                </c:pt>
                <c:pt idx="105">
                  <c:v>-4.0158630315844794</c:v>
                </c:pt>
                <c:pt idx="106">
                  <c:v>-4.0241275395140903</c:v>
                </c:pt>
                <c:pt idx="107">
                  <c:v>-3.9721056333908611</c:v>
                </c:pt>
                <c:pt idx="108">
                  <c:v>-4.100593837760564</c:v>
                </c:pt>
                <c:pt idx="109">
                  <c:v>-4.2922573910492101</c:v>
                </c:pt>
                <c:pt idx="110">
                  <c:v>-4.7511649823040418</c:v>
                </c:pt>
                <c:pt idx="111">
                  <c:v>-4.4319668466949063</c:v>
                </c:pt>
                <c:pt idx="112">
                  <c:v>-5.0907137472300832</c:v>
                </c:pt>
                <c:pt idx="113">
                  <c:v>-4.6606558002419511</c:v>
                </c:pt>
                <c:pt idx="114">
                  <c:v>-4.4444649104525409</c:v>
                </c:pt>
                <c:pt idx="115">
                  <c:v>-4.2307392881531936</c:v>
                </c:pt>
                <c:pt idx="116">
                  <c:v>-4.7085233843227012</c:v>
                </c:pt>
                <c:pt idx="117">
                  <c:v>-4.5652222208631272</c:v>
                </c:pt>
                <c:pt idx="118">
                  <c:v>-5.3865881534043067</c:v>
                </c:pt>
                <c:pt idx="119">
                  <c:v>-6.2801663240436145</c:v>
                </c:pt>
                <c:pt idx="120">
                  <c:v>-6.2543126891967988</c:v>
                </c:pt>
                <c:pt idx="121">
                  <c:v>-7.5569836240448049</c:v>
                </c:pt>
                <c:pt idx="122">
                  <c:v>-7.2982641695630148</c:v>
                </c:pt>
                <c:pt idx="123">
                  <c:v>-5.7740009269626409</c:v>
                </c:pt>
                <c:pt idx="124">
                  <c:v>-7.1591401015773783</c:v>
                </c:pt>
                <c:pt idx="125">
                  <c:v>-5.5996965432215671</c:v>
                </c:pt>
                <c:pt idx="126">
                  <c:v>-7.1329952763044275</c:v>
                </c:pt>
                <c:pt idx="127">
                  <c:v>-5.4001234131714604</c:v>
                </c:pt>
                <c:pt idx="128">
                  <c:v>-4.5124773388020394</c:v>
                </c:pt>
                <c:pt idx="129">
                  <c:v>-4.7255121976754335</c:v>
                </c:pt>
                <c:pt idx="130">
                  <c:v>-4.4501398800840848</c:v>
                </c:pt>
                <c:pt idx="131">
                  <c:v>-4.436243508030361</c:v>
                </c:pt>
                <c:pt idx="132">
                  <c:v>-4.5730498794069883</c:v>
                </c:pt>
                <c:pt idx="133">
                  <c:v>-4.7052318463616043</c:v>
                </c:pt>
                <c:pt idx="134">
                  <c:v>-4.5698344477735713</c:v>
                </c:pt>
                <c:pt idx="135">
                  <c:v>-4.5108603492172046</c:v>
                </c:pt>
                <c:pt idx="136">
                  <c:v>-4.6787588606923842</c:v>
                </c:pt>
                <c:pt idx="137">
                  <c:v>-4.7096649558770434</c:v>
                </c:pt>
                <c:pt idx="138">
                  <c:v>-4.7893452039519131</c:v>
                </c:pt>
                <c:pt idx="139">
                  <c:v>-4.7364834396863671</c:v>
                </c:pt>
                <c:pt idx="140">
                  <c:v>-4.5650955545597842</c:v>
                </c:pt>
                <c:pt idx="141">
                  <c:v>-4.5486511908184095</c:v>
                </c:pt>
                <c:pt idx="142">
                  <c:v>-4.4129541697744488</c:v>
                </c:pt>
                <c:pt idx="143">
                  <c:v>-4.3784573891586867</c:v>
                </c:pt>
                <c:pt idx="144">
                  <c:v>-4.2744237031109584</c:v>
                </c:pt>
                <c:pt idx="145">
                  <c:v>-4.7054263936758769</c:v>
                </c:pt>
                <c:pt idx="146">
                  <c:v>-4.8083584658445035</c:v>
                </c:pt>
                <c:pt idx="147">
                  <c:v>-5.2221295740270266</c:v>
                </c:pt>
                <c:pt idx="148">
                  <c:v>-5.6299078941239395</c:v>
                </c:pt>
                <c:pt idx="149">
                  <c:v>-7.4828718100998799</c:v>
                </c:pt>
                <c:pt idx="150">
                  <c:v>-6.1743826292163249</c:v>
                </c:pt>
                <c:pt idx="151">
                  <c:v>-5.7087643651189248</c:v>
                </c:pt>
                <c:pt idx="152">
                  <c:v>-5.393002166229004</c:v>
                </c:pt>
                <c:pt idx="153">
                  <c:v>-5.7226650944890736</c:v>
                </c:pt>
                <c:pt idx="154">
                  <c:v>-5.9975998726425814</c:v>
                </c:pt>
                <c:pt idx="155">
                  <c:v>-6.4083052844675308</c:v>
                </c:pt>
                <c:pt idx="156">
                  <c:v>-5.9911449239072097</c:v>
                </c:pt>
                <c:pt idx="157">
                  <c:v>-7.2849263093798298</c:v>
                </c:pt>
                <c:pt idx="158">
                  <c:v>-8</c:v>
                </c:pt>
                <c:pt idx="159">
                  <c:v>-5.6532560920560355</c:v>
                </c:pt>
                <c:pt idx="160">
                  <c:v>-4.9331275208316292</c:v>
                </c:pt>
                <c:pt idx="161">
                  <c:v>-4.1750508353636588</c:v>
                </c:pt>
              </c:numCache>
            </c:numRef>
          </c:val>
        </c:ser>
        <c:ser>
          <c:idx val="49"/>
          <c:order val="49"/>
          <c:tx>
            <c:strRef>
              <c:f>four!$BG$9</c:f>
              <c:strCache>
                <c:ptCount val="1"/>
                <c:pt idx="0">
                  <c:v>0.5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four!$BG$10:$BG$171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-3.0315954375889627</c:v>
                </c:pt>
                <c:pt idx="6">
                  <c:v>-3.7900348238045463</c:v>
                </c:pt>
                <c:pt idx="7">
                  <c:v>-4.8689684281102643</c:v>
                </c:pt>
                <c:pt idx="8">
                  <c:v>-4.7668606352410023</c:v>
                </c:pt>
                <c:pt idx="9">
                  <c:v>-4.9636174137801889</c:v>
                </c:pt>
                <c:pt idx="10">
                  <c:v>-6.7479136803381872</c:v>
                </c:pt>
                <c:pt idx="11">
                  <c:v>-7.5407202885336</c:v>
                </c:pt>
                <c:pt idx="12">
                  <c:v>-5.9073017233966869</c:v>
                </c:pt>
                <c:pt idx="13">
                  <c:v>-6.2902965496444514</c:v>
                </c:pt>
                <c:pt idx="14">
                  <c:v>-5.4240041799268255</c:v>
                </c:pt>
                <c:pt idx="15">
                  <c:v>-5.2269124729931784</c:v>
                </c:pt>
                <c:pt idx="16">
                  <c:v>-5.1351641882285692</c:v>
                </c:pt>
                <c:pt idx="17">
                  <c:v>-4.4845919494370383</c:v>
                </c:pt>
                <c:pt idx="18">
                  <c:v>-4.4201497743813274</c:v>
                </c:pt>
                <c:pt idx="19">
                  <c:v>-4.2322816456656103</c:v>
                </c:pt>
                <c:pt idx="20">
                  <c:v>-4.6929724210781183</c:v>
                </c:pt>
                <c:pt idx="21">
                  <c:v>-4.214030532310284</c:v>
                </c:pt>
                <c:pt idx="22">
                  <c:v>-4.12673625430965</c:v>
                </c:pt>
                <c:pt idx="23">
                  <c:v>-4.3164928589664875</c:v>
                </c:pt>
                <c:pt idx="24">
                  <c:v>-4.1158343219261209</c:v>
                </c:pt>
                <c:pt idx="25">
                  <c:v>-3.7946178189255431</c:v>
                </c:pt>
                <c:pt idx="26">
                  <c:v>-3.5403479034929553</c:v>
                </c:pt>
                <c:pt idx="27">
                  <c:v>-3.806778246469869</c:v>
                </c:pt>
                <c:pt idx="28">
                  <c:v>-3.5077519432424973</c:v>
                </c:pt>
                <c:pt idx="29">
                  <c:v>-3.5594340226711667</c:v>
                </c:pt>
                <c:pt idx="30">
                  <c:v>-3.3885297065313882</c:v>
                </c:pt>
                <c:pt idx="31">
                  <c:v>-3.5686971656345028</c:v>
                </c:pt>
                <c:pt idx="32">
                  <c:v>-3.3267341797528518</c:v>
                </c:pt>
                <c:pt idx="33">
                  <c:v>-3.4077310295298857</c:v>
                </c:pt>
                <c:pt idx="34">
                  <c:v>-3.393036224683851</c:v>
                </c:pt>
                <c:pt idx="35">
                  <c:v>-3.4298069091076222</c:v>
                </c:pt>
                <c:pt idx="36">
                  <c:v>-3.5789164262832318</c:v>
                </c:pt>
                <c:pt idx="37">
                  <c:v>-3.9308656686373258</c:v>
                </c:pt>
                <c:pt idx="38">
                  <c:v>-3.995283426058625</c:v>
                </c:pt>
                <c:pt idx="39">
                  <c:v>-4.1754291374512</c:v>
                </c:pt>
                <c:pt idx="40">
                  <c:v>-4.8497570097209772</c:v>
                </c:pt>
                <c:pt idx="41">
                  <c:v>-4.8983801759277172</c:v>
                </c:pt>
                <c:pt idx="42">
                  <c:v>-4.6693258470925896</c:v>
                </c:pt>
                <c:pt idx="43">
                  <c:v>-4.521478605095318</c:v>
                </c:pt>
                <c:pt idx="44">
                  <c:v>-4.5577075692866638</c:v>
                </c:pt>
                <c:pt idx="45">
                  <c:v>-5.3976394834202033</c:v>
                </c:pt>
                <c:pt idx="46">
                  <c:v>-6.4923695434322175</c:v>
                </c:pt>
                <c:pt idx="47">
                  <c:v>-6.8757383353984816</c:v>
                </c:pt>
                <c:pt idx="48">
                  <c:v>-5.0426438971508842</c:v>
                </c:pt>
                <c:pt idx="49">
                  <c:v>-4.6112038519966028</c:v>
                </c:pt>
                <c:pt idx="50">
                  <c:v>-4.9924656169848651</c:v>
                </c:pt>
                <c:pt idx="51">
                  <c:v>-5.0181177177391199</c:v>
                </c:pt>
                <c:pt idx="52">
                  <c:v>-5.7383444167554103</c:v>
                </c:pt>
                <c:pt idx="53">
                  <c:v>-5.7193175210432994</c:v>
                </c:pt>
                <c:pt idx="54">
                  <c:v>-6.3955366259321433</c:v>
                </c:pt>
                <c:pt idx="55">
                  <c:v>-8</c:v>
                </c:pt>
                <c:pt idx="56">
                  <c:v>-5.5001349416475183</c:v>
                </c:pt>
                <c:pt idx="57">
                  <c:v>-4.5952193600855384</c:v>
                </c:pt>
                <c:pt idx="58">
                  <c:v>-4.0850531612868588</c:v>
                </c:pt>
                <c:pt idx="59">
                  <c:v>-3.8298604692564422</c:v>
                </c:pt>
                <c:pt idx="60">
                  <c:v>-3.792687619735239</c:v>
                </c:pt>
                <c:pt idx="61">
                  <c:v>-3.791247562602464</c:v>
                </c:pt>
                <c:pt idx="62">
                  <c:v>-3.9463681037319507</c:v>
                </c:pt>
                <c:pt idx="63">
                  <c:v>-4.2164328773082378</c:v>
                </c:pt>
                <c:pt idx="64">
                  <c:v>-4.7623586418550516</c:v>
                </c:pt>
                <c:pt idx="65">
                  <c:v>-7.2850047194601135</c:v>
                </c:pt>
                <c:pt idx="66">
                  <c:v>-4.5288839094914684</c:v>
                </c:pt>
                <c:pt idx="67">
                  <c:v>-4.2710965379676704</c:v>
                </c:pt>
                <c:pt idx="68">
                  <c:v>-4.1505673550683815</c:v>
                </c:pt>
                <c:pt idx="69">
                  <c:v>-4.615797961254918</c:v>
                </c:pt>
                <c:pt idx="70">
                  <c:v>-5.1158949815040886</c:v>
                </c:pt>
                <c:pt idx="71">
                  <c:v>-6.8510961564340223</c:v>
                </c:pt>
                <c:pt idx="72">
                  <c:v>-7.473001890289904</c:v>
                </c:pt>
                <c:pt idx="73">
                  <c:v>-7.3216356966915104</c:v>
                </c:pt>
                <c:pt idx="74">
                  <c:v>-6.9606024115301182</c:v>
                </c:pt>
                <c:pt idx="75">
                  <c:v>-5.2731009887076059</c:v>
                </c:pt>
                <c:pt idx="76">
                  <c:v>-5.4605081146090955</c:v>
                </c:pt>
                <c:pt idx="77">
                  <c:v>-4.6396337921385173</c:v>
                </c:pt>
                <c:pt idx="78">
                  <c:v>-4.9026628923844457</c:v>
                </c:pt>
                <c:pt idx="79">
                  <c:v>-5.1308108457879777</c:v>
                </c:pt>
                <c:pt idx="80">
                  <c:v>-5.2484192449615987</c:v>
                </c:pt>
                <c:pt idx="81">
                  <c:v>-5.3045658477094406</c:v>
                </c:pt>
                <c:pt idx="82">
                  <c:v>-5.7512310641395281</c:v>
                </c:pt>
                <c:pt idx="83">
                  <c:v>-5.0918651436439477</c:v>
                </c:pt>
                <c:pt idx="84">
                  <c:v>-4.9929783494845523</c:v>
                </c:pt>
                <c:pt idx="85">
                  <c:v>-5.2936652046535393</c:v>
                </c:pt>
                <c:pt idx="86">
                  <c:v>-5.2533679017645385</c:v>
                </c:pt>
                <c:pt idx="87">
                  <c:v>-8</c:v>
                </c:pt>
                <c:pt idx="88">
                  <c:v>-7.7608717010820465</c:v>
                </c:pt>
                <c:pt idx="89">
                  <c:v>-6.4266355382735396</c:v>
                </c:pt>
                <c:pt idx="90">
                  <c:v>-6.2526475095874936</c:v>
                </c:pt>
                <c:pt idx="91">
                  <c:v>-6.1386475576196444</c:v>
                </c:pt>
                <c:pt idx="92">
                  <c:v>-5.2847606751502729</c:v>
                </c:pt>
                <c:pt idx="93">
                  <c:v>-4.5813228085571165</c:v>
                </c:pt>
                <c:pt idx="94">
                  <c:v>-4.9523050670976039</c:v>
                </c:pt>
                <c:pt idx="95">
                  <c:v>-4.9120792514452649</c:v>
                </c:pt>
                <c:pt idx="96">
                  <c:v>-4.4357835929695817</c:v>
                </c:pt>
                <c:pt idx="97">
                  <c:v>-4.343992009260031</c:v>
                </c:pt>
                <c:pt idx="98">
                  <c:v>-4.5847231585191714</c:v>
                </c:pt>
                <c:pt idx="99">
                  <c:v>-4.5282994267050265</c:v>
                </c:pt>
                <c:pt idx="100">
                  <c:v>-4.6681802757721877</c:v>
                </c:pt>
                <c:pt idx="101">
                  <c:v>-4.4439050171198105</c:v>
                </c:pt>
                <c:pt idx="102">
                  <c:v>-4.4482570395732983</c:v>
                </c:pt>
                <c:pt idx="103">
                  <c:v>-4.4239554915403154</c:v>
                </c:pt>
                <c:pt idx="104">
                  <c:v>-4.3041108642516486</c:v>
                </c:pt>
                <c:pt idx="105">
                  <c:v>-4.0283899816700828</c:v>
                </c:pt>
                <c:pt idx="106">
                  <c:v>-4.038942590023038</c:v>
                </c:pt>
                <c:pt idx="107">
                  <c:v>-3.9919061216704064</c:v>
                </c:pt>
                <c:pt idx="108">
                  <c:v>-4.1180258638598239</c:v>
                </c:pt>
                <c:pt idx="109">
                  <c:v>-4.304646792358322</c:v>
                </c:pt>
                <c:pt idx="110">
                  <c:v>-4.7698054710343198</c:v>
                </c:pt>
                <c:pt idx="111">
                  <c:v>-4.4459598990163069</c:v>
                </c:pt>
                <c:pt idx="112">
                  <c:v>-5.1158849825623092</c:v>
                </c:pt>
                <c:pt idx="113">
                  <c:v>-4.684776863736495</c:v>
                </c:pt>
                <c:pt idx="114">
                  <c:v>-4.4649005464260068</c:v>
                </c:pt>
                <c:pt idx="115">
                  <c:v>-4.2500388327727769</c:v>
                </c:pt>
                <c:pt idx="116">
                  <c:v>-4.7611750838155329</c:v>
                </c:pt>
                <c:pt idx="117">
                  <c:v>-4.609971694804285</c:v>
                </c:pt>
                <c:pt idx="118">
                  <c:v>-5.4482789993638834</c:v>
                </c:pt>
                <c:pt idx="119">
                  <c:v>-6.5539624844486504</c:v>
                </c:pt>
                <c:pt idx="120">
                  <c:v>-6.1207193829652438</c:v>
                </c:pt>
                <c:pt idx="121">
                  <c:v>-7.6820040609791143</c:v>
                </c:pt>
                <c:pt idx="122">
                  <c:v>-7.0950190283154075</c:v>
                </c:pt>
                <c:pt idx="123">
                  <c:v>-5.7636455427782778</c:v>
                </c:pt>
                <c:pt idx="124">
                  <c:v>-6.8665941419772052</c:v>
                </c:pt>
                <c:pt idx="125">
                  <c:v>-5.5422607421941645</c:v>
                </c:pt>
                <c:pt idx="126">
                  <c:v>-7.3905605000651136</c:v>
                </c:pt>
                <c:pt idx="127">
                  <c:v>-5.4074962741054087</c:v>
                </c:pt>
                <c:pt idx="128">
                  <c:v>-4.5374110752710566</c:v>
                </c:pt>
                <c:pt idx="129">
                  <c:v>-4.7481818028403637</c:v>
                </c:pt>
                <c:pt idx="130">
                  <c:v>-4.4726447992178144</c:v>
                </c:pt>
                <c:pt idx="131">
                  <c:v>-4.4608733245286247</c:v>
                </c:pt>
                <c:pt idx="132">
                  <c:v>-4.6003408659486338</c:v>
                </c:pt>
                <c:pt idx="133">
                  <c:v>-4.7257949430126942</c:v>
                </c:pt>
                <c:pt idx="134">
                  <c:v>-4.5904298603503628</c:v>
                </c:pt>
                <c:pt idx="135">
                  <c:v>-4.5343795314818802</c:v>
                </c:pt>
                <c:pt idx="136">
                  <c:v>-4.719409445742202</c:v>
                </c:pt>
                <c:pt idx="137">
                  <c:v>-4.7628619614338144</c:v>
                </c:pt>
                <c:pt idx="138">
                  <c:v>-4.8444348621524522</c:v>
                </c:pt>
                <c:pt idx="139">
                  <c:v>-4.7827669223463287</c:v>
                </c:pt>
                <c:pt idx="140">
                  <c:v>-4.5902500468977143</c:v>
                </c:pt>
                <c:pt idx="141">
                  <c:v>-4.5714511176281443</c:v>
                </c:pt>
                <c:pt idx="142">
                  <c:v>-4.4398472912775828</c:v>
                </c:pt>
                <c:pt idx="143">
                  <c:v>-4.3977731630722623</c:v>
                </c:pt>
                <c:pt idx="144">
                  <c:v>-4.2945144164594913</c:v>
                </c:pt>
                <c:pt idx="145">
                  <c:v>-4.7487247864069584</c:v>
                </c:pt>
                <c:pt idx="146">
                  <c:v>-4.8688838104324104</c:v>
                </c:pt>
                <c:pt idx="147">
                  <c:v>-5.2930681677299676</c:v>
                </c:pt>
                <c:pt idx="148">
                  <c:v>-5.7711297366158218</c:v>
                </c:pt>
                <c:pt idx="149">
                  <c:v>-8</c:v>
                </c:pt>
                <c:pt idx="150">
                  <c:v>-6.501090890298455</c:v>
                </c:pt>
                <c:pt idx="151">
                  <c:v>-5.864199497062164</c:v>
                </c:pt>
                <c:pt idx="152">
                  <c:v>-5.5242310010023656</c:v>
                </c:pt>
                <c:pt idx="153">
                  <c:v>-5.9288203190111215</c:v>
                </c:pt>
                <c:pt idx="154">
                  <c:v>-6.3784720497034249</c:v>
                </c:pt>
                <c:pt idx="155">
                  <c:v>-7.1851438451487475</c:v>
                </c:pt>
                <c:pt idx="156">
                  <c:v>-6.4265799116395348</c:v>
                </c:pt>
                <c:pt idx="157">
                  <c:v>-8</c:v>
                </c:pt>
                <c:pt idx="158">
                  <c:v>-6.9619527865171511</c:v>
                </c:pt>
                <c:pt idx="159">
                  <c:v>-5.4686372326203925</c:v>
                </c:pt>
                <c:pt idx="160">
                  <c:v>-4.8325382731012505</c:v>
                </c:pt>
                <c:pt idx="161">
                  <c:v>-4.1331233330462824</c:v>
                </c:pt>
              </c:numCache>
            </c:numRef>
          </c:val>
        </c:ser>
        <c:ser>
          <c:idx val="50"/>
          <c:order val="50"/>
          <c:tx>
            <c:strRef>
              <c:f>four!$BH$9</c:f>
              <c:strCache>
                <c:ptCount val="1"/>
                <c:pt idx="0">
                  <c:v>0.51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four!$BH$10:$BH$171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-3.0150010764397783</c:v>
                </c:pt>
                <c:pt idx="6">
                  <c:v>-3.7617718875062671</c:v>
                </c:pt>
                <c:pt idx="7">
                  <c:v>-4.81479088776371</c:v>
                </c:pt>
                <c:pt idx="8">
                  <c:v>-4.6977157654710231</c:v>
                </c:pt>
                <c:pt idx="9">
                  <c:v>-4.9090873138949807</c:v>
                </c:pt>
                <c:pt idx="10">
                  <c:v>-6.3943557787152976</c:v>
                </c:pt>
                <c:pt idx="11">
                  <c:v>-8</c:v>
                </c:pt>
                <c:pt idx="12">
                  <c:v>-5.7918815006756521</c:v>
                </c:pt>
                <c:pt idx="13">
                  <c:v>-6.1993216282543839</c:v>
                </c:pt>
                <c:pt idx="14">
                  <c:v>-5.4419198396036439</c:v>
                </c:pt>
                <c:pt idx="15">
                  <c:v>-5.1945264790533887</c:v>
                </c:pt>
                <c:pt idx="16">
                  <c:v>-5.1312878540419584</c:v>
                </c:pt>
                <c:pt idx="17">
                  <c:v>-4.4759687370446004</c:v>
                </c:pt>
                <c:pt idx="18">
                  <c:v>-4.3986469784895403</c:v>
                </c:pt>
                <c:pt idx="19">
                  <c:v>-4.2262187938395739</c:v>
                </c:pt>
                <c:pt idx="20">
                  <c:v>-4.6886819768872385</c:v>
                </c:pt>
                <c:pt idx="21">
                  <c:v>-4.2134884286240704</c:v>
                </c:pt>
                <c:pt idx="22">
                  <c:v>-4.1093072771725438</c:v>
                </c:pt>
                <c:pt idx="23">
                  <c:v>-4.3121865932269587</c:v>
                </c:pt>
                <c:pt idx="24">
                  <c:v>-4.1011343424637019</c:v>
                </c:pt>
                <c:pt idx="25">
                  <c:v>-3.780046846356536</c:v>
                </c:pt>
                <c:pt idx="26">
                  <c:v>-3.518792326810138</c:v>
                </c:pt>
                <c:pt idx="27">
                  <c:v>-3.7923773035206381</c:v>
                </c:pt>
                <c:pt idx="28">
                  <c:v>-3.4896995273060973</c:v>
                </c:pt>
                <c:pt idx="29">
                  <c:v>-3.5448267427490023</c:v>
                </c:pt>
                <c:pt idx="30">
                  <c:v>-3.3722522314586332</c:v>
                </c:pt>
                <c:pt idx="31">
                  <c:v>-3.551647714812769</c:v>
                </c:pt>
                <c:pt idx="32">
                  <c:v>-3.3112610009834755</c:v>
                </c:pt>
                <c:pt idx="33">
                  <c:v>-3.395576535960291</c:v>
                </c:pt>
                <c:pt idx="34">
                  <c:v>-3.3825831428612392</c:v>
                </c:pt>
                <c:pt idx="35">
                  <c:v>-3.4181458570277967</c:v>
                </c:pt>
                <c:pt idx="36">
                  <c:v>-3.5683449230772912</c:v>
                </c:pt>
                <c:pt idx="37">
                  <c:v>-3.9294556801817109</c:v>
                </c:pt>
                <c:pt idx="38">
                  <c:v>-3.9887868193089671</c:v>
                </c:pt>
                <c:pt idx="39">
                  <c:v>-4.1658669254296194</c:v>
                </c:pt>
                <c:pt idx="40">
                  <c:v>-4.8476194900610858</c:v>
                </c:pt>
                <c:pt idx="41">
                  <c:v>-4.9185935554461482</c:v>
                </c:pt>
                <c:pt idx="42">
                  <c:v>-4.6641186495928935</c:v>
                </c:pt>
                <c:pt idx="43">
                  <c:v>-4.5121642598295404</c:v>
                </c:pt>
                <c:pt idx="44">
                  <c:v>-4.5441514439233748</c:v>
                </c:pt>
                <c:pt idx="45">
                  <c:v>-5.4170448720462554</c:v>
                </c:pt>
                <c:pt idx="46">
                  <c:v>-6.5156356226725096</c:v>
                </c:pt>
                <c:pt idx="47">
                  <c:v>-6.7301478275813738</c:v>
                </c:pt>
                <c:pt idx="48">
                  <c:v>-4.9611707666045861</c:v>
                </c:pt>
                <c:pt idx="49">
                  <c:v>-4.5396135177132653</c:v>
                </c:pt>
                <c:pt idx="50">
                  <c:v>-4.8762668184308646</c:v>
                </c:pt>
                <c:pt idx="51">
                  <c:v>-4.8843394653643948</c:v>
                </c:pt>
                <c:pt idx="52">
                  <c:v>-5.4676809819720962</c:v>
                </c:pt>
                <c:pt idx="53">
                  <c:v>-5.4526742152083125</c:v>
                </c:pt>
                <c:pt idx="54">
                  <c:v>-7.1317282035430329</c:v>
                </c:pt>
                <c:pt idx="55">
                  <c:v>-7.025771850729484</c:v>
                </c:pt>
                <c:pt idx="56">
                  <c:v>-5.2931157786850198</c:v>
                </c:pt>
                <c:pt idx="57">
                  <c:v>-4.4836421755205667</c:v>
                </c:pt>
                <c:pt idx="58">
                  <c:v>-4.0116423212671082</c:v>
                </c:pt>
                <c:pt idx="59">
                  <c:v>-3.7671250835851797</c:v>
                </c:pt>
                <c:pt idx="60">
                  <c:v>-3.7312490901398707</c:v>
                </c:pt>
                <c:pt idx="61">
                  <c:v>-3.7299920920106726</c:v>
                </c:pt>
                <c:pt idx="62">
                  <c:v>-3.8878278692128627</c:v>
                </c:pt>
                <c:pt idx="63">
                  <c:v>-4.1500987051004463</c:v>
                </c:pt>
                <c:pt idx="64">
                  <c:v>-4.6714614961147989</c:v>
                </c:pt>
                <c:pt idx="65">
                  <c:v>-8</c:v>
                </c:pt>
                <c:pt idx="66">
                  <c:v>-4.5729966982218286</c:v>
                </c:pt>
                <c:pt idx="67">
                  <c:v>-4.3032394954214794</c:v>
                </c:pt>
                <c:pt idx="68">
                  <c:v>-4.1803807683427658</c:v>
                </c:pt>
                <c:pt idx="69">
                  <c:v>-4.6867294897953942</c:v>
                </c:pt>
                <c:pt idx="70">
                  <c:v>-5.2526692685164331</c:v>
                </c:pt>
                <c:pt idx="71">
                  <c:v>-6.3432737937129895</c:v>
                </c:pt>
                <c:pt idx="72">
                  <c:v>-6.6667650573761916</c:v>
                </c:pt>
                <c:pt idx="73">
                  <c:v>-6.6733982570356014</c:v>
                </c:pt>
                <c:pt idx="74">
                  <c:v>-6.5528312020148363</c:v>
                </c:pt>
                <c:pt idx="75">
                  <c:v>-5.1877537003154339</c:v>
                </c:pt>
                <c:pt idx="76">
                  <c:v>-5.3767276645497395</c:v>
                </c:pt>
                <c:pt idx="77">
                  <c:v>-4.6057100966155611</c:v>
                </c:pt>
                <c:pt idx="78">
                  <c:v>-4.865336732188891</c:v>
                </c:pt>
                <c:pt idx="79">
                  <c:v>-5.0697146102003217</c:v>
                </c:pt>
                <c:pt idx="80">
                  <c:v>-5.1995424202278384</c:v>
                </c:pt>
                <c:pt idx="81">
                  <c:v>-5.2124245005776553</c:v>
                </c:pt>
                <c:pt idx="82">
                  <c:v>-5.606443123462582</c:v>
                </c:pt>
                <c:pt idx="83">
                  <c:v>-5.0070369415274163</c:v>
                </c:pt>
                <c:pt idx="84">
                  <c:v>-4.9363962158524375</c:v>
                </c:pt>
                <c:pt idx="85">
                  <c:v>-5.1839287680075143</c:v>
                </c:pt>
                <c:pt idx="86">
                  <c:v>-5.1687196883429243</c:v>
                </c:pt>
                <c:pt idx="87">
                  <c:v>-7.4449787205808056</c:v>
                </c:pt>
                <c:pt idx="88">
                  <c:v>-8</c:v>
                </c:pt>
                <c:pt idx="89">
                  <c:v>-6.3682618826048891</c:v>
                </c:pt>
                <c:pt idx="90">
                  <c:v>-6.3095830622608036</c:v>
                </c:pt>
                <c:pt idx="91">
                  <c:v>-6.0194247813874542</c:v>
                </c:pt>
                <c:pt idx="92">
                  <c:v>-5.3800528115508834</c:v>
                </c:pt>
                <c:pt idx="93">
                  <c:v>-4.6201596388150783</c:v>
                </c:pt>
                <c:pt idx="94">
                  <c:v>-4.9927494651993518</c:v>
                </c:pt>
                <c:pt idx="95">
                  <c:v>-4.9442847506814882</c:v>
                </c:pt>
                <c:pt idx="96">
                  <c:v>-4.4506592678611643</c:v>
                </c:pt>
                <c:pt idx="97">
                  <c:v>-4.3494637786305708</c:v>
                </c:pt>
                <c:pt idx="98">
                  <c:v>-4.5956429547240596</c:v>
                </c:pt>
                <c:pt idx="99">
                  <c:v>-4.5575561561440736</c:v>
                </c:pt>
                <c:pt idx="100">
                  <c:v>-4.709170901538819</c:v>
                </c:pt>
                <c:pt idx="101">
                  <c:v>-4.4745046727177344</c:v>
                </c:pt>
                <c:pt idx="102">
                  <c:v>-4.4633345241564264</c:v>
                </c:pt>
                <c:pt idx="103">
                  <c:v>-4.4425602964606394</c:v>
                </c:pt>
                <c:pt idx="104">
                  <c:v>-4.3180962079470708</c:v>
                </c:pt>
                <c:pt idx="105">
                  <c:v>-4.0418269315108297</c:v>
                </c:pt>
                <c:pt idx="106">
                  <c:v>-4.0543766303424773</c:v>
                </c:pt>
                <c:pt idx="107">
                  <c:v>-4.012081277909112</c:v>
                </c:pt>
                <c:pt idx="108">
                  <c:v>-4.1351196886004891</c:v>
                </c:pt>
                <c:pt idx="109">
                  <c:v>-4.3165561686671587</c:v>
                </c:pt>
                <c:pt idx="110">
                  <c:v>-4.7879139071750139</c:v>
                </c:pt>
                <c:pt idx="111">
                  <c:v>-4.4602665017618177</c:v>
                </c:pt>
                <c:pt idx="112">
                  <c:v>-5.1427725561154718</c:v>
                </c:pt>
                <c:pt idx="113">
                  <c:v>-4.7104610742224695</c:v>
                </c:pt>
                <c:pt idx="114">
                  <c:v>-4.4868041785063166</c:v>
                </c:pt>
                <c:pt idx="115">
                  <c:v>-4.2709247270772392</c:v>
                </c:pt>
                <c:pt idx="116">
                  <c:v>-4.8173485459391019</c:v>
                </c:pt>
                <c:pt idx="117">
                  <c:v>-4.6568468306251463</c:v>
                </c:pt>
                <c:pt idx="118">
                  <c:v>-5.5162472342323081</c:v>
                </c:pt>
                <c:pt idx="119">
                  <c:v>-6.9385338744376694</c:v>
                </c:pt>
                <c:pt idx="120">
                  <c:v>-6.0016652281902712</c:v>
                </c:pt>
                <c:pt idx="121">
                  <c:v>-7.8649236748182085</c:v>
                </c:pt>
                <c:pt idx="122">
                  <c:v>-6.9508546134481675</c:v>
                </c:pt>
                <c:pt idx="123">
                  <c:v>-5.760820748239234</c:v>
                </c:pt>
                <c:pt idx="124">
                  <c:v>-6.6586680812084618</c:v>
                </c:pt>
                <c:pt idx="125">
                  <c:v>-5.494492296676059</c:v>
                </c:pt>
                <c:pt idx="126">
                  <c:v>-7.7008196297585956</c:v>
                </c:pt>
                <c:pt idx="127">
                  <c:v>-5.4136888050907714</c:v>
                </c:pt>
                <c:pt idx="128">
                  <c:v>-4.5633647273684037</c:v>
                </c:pt>
                <c:pt idx="129">
                  <c:v>-4.7718914642549208</c:v>
                </c:pt>
                <c:pt idx="130">
                  <c:v>-4.4968021372599516</c:v>
                </c:pt>
                <c:pt idx="131">
                  <c:v>-4.4869513293241967</c:v>
                </c:pt>
                <c:pt idx="132">
                  <c:v>-4.6289089730068946</c:v>
                </c:pt>
                <c:pt idx="133">
                  <c:v>-4.7471541483692876</c:v>
                </c:pt>
                <c:pt idx="134">
                  <c:v>-4.6123857290493735</c:v>
                </c:pt>
                <c:pt idx="135">
                  <c:v>-4.5592965308301494</c:v>
                </c:pt>
                <c:pt idx="136">
                  <c:v>-4.763225547177691</c:v>
                </c:pt>
                <c:pt idx="137">
                  <c:v>-4.8219302843716623</c:v>
                </c:pt>
                <c:pt idx="138">
                  <c:v>-4.9070290224898772</c:v>
                </c:pt>
                <c:pt idx="139">
                  <c:v>-4.8349750348574121</c:v>
                </c:pt>
                <c:pt idx="140">
                  <c:v>-4.6189998020851464</c:v>
                </c:pt>
                <c:pt idx="141">
                  <c:v>-4.5980173774447488</c:v>
                </c:pt>
                <c:pt idx="142">
                  <c:v>-4.4702908346212364</c:v>
                </c:pt>
                <c:pt idx="143">
                  <c:v>-4.4200099349775392</c:v>
                </c:pt>
                <c:pt idx="144">
                  <c:v>-4.3180937137868938</c:v>
                </c:pt>
                <c:pt idx="145">
                  <c:v>-4.800691812214426</c:v>
                </c:pt>
                <c:pt idx="146">
                  <c:v>-4.9413524076873037</c:v>
                </c:pt>
                <c:pt idx="147">
                  <c:v>-5.3821718174382625</c:v>
                </c:pt>
                <c:pt idx="148">
                  <c:v>-5.9615467938772886</c:v>
                </c:pt>
                <c:pt idx="149">
                  <c:v>-7.254620948137128</c:v>
                </c:pt>
                <c:pt idx="150">
                  <c:v>-7.0671824254964273</c:v>
                </c:pt>
                <c:pt idx="151">
                  <c:v>-6.0810610972185222</c:v>
                </c:pt>
                <c:pt idx="152">
                  <c:v>-5.7001175194050049</c:v>
                </c:pt>
                <c:pt idx="153">
                  <c:v>-6.2314446468825047</c:v>
                </c:pt>
                <c:pt idx="154">
                  <c:v>-7.096048903715432</c:v>
                </c:pt>
                <c:pt idx="155">
                  <c:v>-8</c:v>
                </c:pt>
                <c:pt idx="156">
                  <c:v>-7.3277310386232886</c:v>
                </c:pt>
                <c:pt idx="157">
                  <c:v>-6.771385268557732</c:v>
                </c:pt>
                <c:pt idx="158">
                  <c:v>-6.2633985965622783</c:v>
                </c:pt>
                <c:pt idx="159">
                  <c:v>-5.2972001081685782</c:v>
                </c:pt>
                <c:pt idx="160">
                  <c:v>-4.7320724555316298</c:v>
                </c:pt>
                <c:pt idx="161">
                  <c:v>-4.0881446526193495</c:v>
                </c:pt>
              </c:numCache>
            </c:numRef>
          </c:val>
        </c:ser>
        <c:ser>
          <c:idx val="51"/>
          <c:order val="51"/>
          <c:tx>
            <c:strRef>
              <c:f>four!$BI$9</c:f>
              <c:strCache>
                <c:ptCount val="1"/>
                <c:pt idx="0">
                  <c:v>0.52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four!$BI$10:$BI$171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-3.0001113171236131</c:v>
                </c:pt>
                <c:pt idx="6">
                  <c:v>-3.7374304714966238</c:v>
                </c:pt>
                <c:pt idx="7">
                  <c:v>-4.7724433055467355</c:v>
                </c:pt>
                <c:pt idx="8">
                  <c:v>-4.6414181317960361</c:v>
                </c:pt>
                <c:pt idx="9">
                  <c:v>-4.8676663471535679</c:v>
                </c:pt>
                <c:pt idx="10">
                  <c:v>-6.1690808047433592</c:v>
                </c:pt>
                <c:pt idx="11">
                  <c:v>-8</c:v>
                </c:pt>
                <c:pt idx="12">
                  <c:v>-5.711476242080197</c:v>
                </c:pt>
                <c:pt idx="13">
                  <c:v>-6.1477175953638481</c:v>
                </c:pt>
                <c:pt idx="14">
                  <c:v>-5.4458669931402426</c:v>
                </c:pt>
                <c:pt idx="15">
                  <c:v>-5.1535233012166231</c:v>
                </c:pt>
                <c:pt idx="16">
                  <c:v>-5.1190534436584612</c:v>
                </c:pt>
                <c:pt idx="17">
                  <c:v>-4.463101640316995</c:v>
                </c:pt>
                <c:pt idx="18">
                  <c:v>-4.3736048731633561</c:v>
                </c:pt>
                <c:pt idx="19">
                  <c:v>-4.2167516365939006</c:v>
                </c:pt>
                <c:pt idx="20">
                  <c:v>-4.6786536393481253</c:v>
                </c:pt>
                <c:pt idx="21">
                  <c:v>-4.2089551041779378</c:v>
                </c:pt>
                <c:pt idx="22">
                  <c:v>-4.0885948441920208</c:v>
                </c:pt>
                <c:pt idx="23">
                  <c:v>-4.3030507767816584</c:v>
                </c:pt>
                <c:pt idx="24">
                  <c:v>-4.083259241288947</c:v>
                </c:pt>
                <c:pt idx="25">
                  <c:v>-3.7637881739521273</c:v>
                </c:pt>
                <c:pt idx="26">
                  <c:v>-3.4965409121764539</c:v>
                </c:pt>
                <c:pt idx="27">
                  <c:v>-3.7767766395958127</c:v>
                </c:pt>
                <c:pt idx="28">
                  <c:v>-3.4712222122489695</c:v>
                </c:pt>
                <c:pt idx="29">
                  <c:v>-3.5293954196547799</c:v>
                </c:pt>
                <c:pt idx="30">
                  <c:v>-3.3550546256002853</c:v>
                </c:pt>
                <c:pt idx="31">
                  <c:v>-3.533250642997448</c:v>
                </c:pt>
                <c:pt idx="32">
                  <c:v>-3.2945751287911462</c:v>
                </c:pt>
                <c:pt idx="33">
                  <c:v>-3.3817494996335795</c:v>
                </c:pt>
                <c:pt idx="34">
                  <c:v>-3.3701889492383086</c:v>
                </c:pt>
                <c:pt idx="35">
                  <c:v>-3.4044996651262784</c:v>
                </c:pt>
                <c:pt idx="36">
                  <c:v>-3.5557014371500051</c:v>
                </c:pt>
                <c:pt idx="37">
                  <c:v>-3.9246724207039492</c:v>
                </c:pt>
                <c:pt idx="38">
                  <c:v>-3.9789189780439136</c:v>
                </c:pt>
                <c:pt idx="39">
                  <c:v>-4.1523097732543981</c:v>
                </c:pt>
                <c:pt idx="40">
                  <c:v>-4.8364775553816921</c:v>
                </c:pt>
                <c:pt idx="41">
                  <c:v>-4.9277349172384808</c:v>
                </c:pt>
                <c:pt idx="42">
                  <c:v>-4.6506611916017393</c:v>
                </c:pt>
                <c:pt idx="43">
                  <c:v>-4.4964037159528667</c:v>
                </c:pt>
                <c:pt idx="44">
                  <c:v>-4.5249848896642373</c:v>
                </c:pt>
                <c:pt idx="45">
                  <c:v>-5.4225044149604162</c:v>
                </c:pt>
                <c:pt idx="46">
                  <c:v>-6.5008605471193288</c:v>
                </c:pt>
                <c:pt idx="47">
                  <c:v>-6.6415803435243115</c:v>
                </c:pt>
                <c:pt idx="48">
                  <c:v>-4.8937596813055482</c:v>
                </c:pt>
                <c:pt idx="49">
                  <c:v>-4.4789358414098537</c:v>
                </c:pt>
                <c:pt idx="50">
                  <c:v>-4.7810482806964583</c:v>
                </c:pt>
                <c:pt idx="51">
                  <c:v>-4.7764814358974341</c:v>
                </c:pt>
                <c:pt idx="52">
                  <c:v>-5.2730812979043096</c:v>
                </c:pt>
                <c:pt idx="53">
                  <c:v>-5.2605328084322416</c:v>
                </c:pt>
                <c:pt idx="54">
                  <c:v>-8</c:v>
                </c:pt>
                <c:pt idx="55">
                  <c:v>-6.4142822239585051</c:v>
                </c:pt>
                <c:pt idx="56">
                  <c:v>-5.1382940444896734</c:v>
                </c:pt>
                <c:pt idx="57">
                  <c:v>-4.3917742023802706</c:v>
                </c:pt>
                <c:pt idx="58">
                  <c:v>-3.9492396991703904</c:v>
                </c:pt>
                <c:pt idx="59">
                  <c:v>-3.7128296177108626</c:v>
                </c:pt>
                <c:pt idx="60">
                  <c:v>-3.6778250432632569</c:v>
                </c:pt>
                <c:pt idx="61">
                  <c:v>-3.6763110782381432</c:v>
                </c:pt>
                <c:pt idx="62">
                  <c:v>-3.8365121149675292</c:v>
                </c:pt>
                <c:pt idx="63">
                  <c:v>-4.0925859838893457</c:v>
                </c:pt>
                <c:pt idx="64">
                  <c:v>-4.5957964356438783</c:v>
                </c:pt>
                <c:pt idx="65">
                  <c:v>-7.6904577352341361</c:v>
                </c:pt>
                <c:pt idx="66">
                  <c:v>-4.6118027172917175</c:v>
                </c:pt>
                <c:pt idx="67">
                  <c:v>-4.3306445082935472</c:v>
                </c:pt>
                <c:pt idx="68">
                  <c:v>-4.2064651558058612</c:v>
                </c:pt>
                <c:pt idx="69">
                  <c:v>-4.7554821365069078</c:v>
                </c:pt>
                <c:pt idx="70">
                  <c:v>-5.3970766482871282</c:v>
                </c:pt>
                <c:pt idx="71">
                  <c:v>-6.0334186180824876</c:v>
                </c:pt>
                <c:pt idx="72">
                  <c:v>-6.257314752413297</c:v>
                </c:pt>
                <c:pt idx="73">
                  <c:v>-6.313675771849022</c:v>
                </c:pt>
                <c:pt idx="74">
                  <c:v>-6.2905945106633983</c:v>
                </c:pt>
                <c:pt idx="75">
                  <c:v>-5.1168347667082763</c:v>
                </c:pt>
                <c:pt idx="76">
                  <c:v>-5.3088784652973233</c:v>
                </c:pt>
                <c:pt idx="77">
                  <c:v>-4.5770012782541007</c:v>
                </c:pt>
                <c:pt idx="78">
                  <c:v>-4.8344840112734113</c:v>
                </c:pt>
                <c:pt idx="79">
                  <c:v>-5.0181297195860761</c:v>
                </c:pt>
                <c:pt idx="80">
                  <c:v>-5.1599506766837884</c:v>
                </c:pt>
                <c:pt idx="81">
                  <c:v>-5.1341039670142878</c:v>
                </c:pt>
                <c:pt idx="82">
                  <c:v>-5.4890850864290712</c:v>
                </c:pt>
                <c:pt idx="83">
                  <c:v>-4.934405597250259</c:v>
                </c:pt>
                <c:pt idx="84">
                  <c:v>-4.8872552657384549</c:v>
                </c:pt>
                <c:pt idx="85">
                  <c:v>-5.0893880940585614</c:v>
                </c:pt>
                <c:pt idx="86">
                  <c:v>-5.0942661314145319</c:v>
                </c:pt>
                <c:pt idx="87">
                  <c:v>-7.017761372063287</c:v>
                </c:pt>
                <c:pt idx="88">
                  <c:v>-8</c:v>
                </c:pt>
                <c:pt idx="89">
                  <c:v>-6.3148255546204206</c:v>
                </c:pt>
                <c:pt idx="90">
                  <c:v>-6.3696796431410476</c:v>
                </c:pt>
                <c:pt idx="91">
                  <c:v>-5.9167055868929737</c:v>
                </c:pt>
                <c:pt idx="92">
                  <c:v>-5.4817014149709866</c:v>
                </c:pt>
                <c:pt idx="93">
                  <c:v>-4.6593115549645052</c:v>
                </c:pt>
                <c:pt idx="94">
                  <c:v>-5.0335392603455666</c:v>
                </c:pt>
                <c:pt idx="95">
                  <c:v>-4.9765598959942778</c:v>
                </c:pt>
                <c:pt idx="96">
                  <c:v>-4.4659098382868319</c:v>
                </c:pt>
                <c:pt idx="97">
                  <c:v>-4.3558267901981731</c:v>
                </c:pt>
                <c:pt idx="98">
                  <c:v>-4.607700152887884</c:v>
                </c:pt>
                <c:pt idx="99">
                  <c:v>-4.5880851786966881</c:v>
                </c:pt>
                <c:pt idx="100">
                  <c:v>-4.7516838336072089</c:v>
                </c:pt>
                <c:pt idx="101">
                  <c:v>-4.5060624818594635</c:v>
                </c:pt>
                <c:pt idx="102">
                  <c:v>-4.4789396599489688</c:v>
                </c:pt>
                <c:pt idx="103">
                  <c:v>-4.4624346357255895</c:v>
                </c:pt>
                <c:pt idx="104">
                  <c:v>-4.3332039787246224</c:v>
                </c:pt>
                <c:pt idx="105">
                  <c:v>-4.0561648783257569</c:v>
                </c:pt>
                <c:pt idx="106">
                  <c:v>-4.0704320067427746</c:v>
                </c:pt>
                <c:pt idx="107">
                  <c:v>-4.0326475073056773</c:v>
                </c:pt>
                <c:pt idx="108">
                  <c:v>-4.1518903695326506</c:v>
                </c:pt>
                <c:pt idx="109">
                  <c:v>-4.3280034152785571</c:v>
                </c:pt>
                <c:pt idx="110">
                  <c:v>-4.8055065031728565</c:v>
                </c:pt>
                <c:pt idx="111">
                  <c:v>-4.4748906842648655</c:v>
                </c:pt>
                <c:pt idx="112">
                  <c:v>-5.1714371610334897</c:v>
                </c:pt>
                <c:pt idx="113">
                  <c:v>-4.7377587476130856</c:v>
                </c:pt>
                <c:pt idx="114">
                  <c:v>-4.5102031587601736</c:v>
                </c:pt>
                <c:pt idx="115">
                  <c:v>-4.2934189808226</c:v>
                </c:pt>
                <c:pt idx="116">
                  <c:v>-4.8774613999820975</c:v>
                </c:pt>
                <c:pt idx="117">
                  <c:v>-4.7060564321179088</c:v>
                </c:pt>
                <c:pt idx="118">
                  <c:v>-5.5914294079674542</c:v>
                </c:pt>
                <c:pt idx="119">
                  <c:v>-7.5827992543298537</c:v>
                </c:pt>
                <c:pt idx="120">
                  <c:v>-5.8942540314288454</c:v>
                </c:pt>
                <c:pt idx="121">
                  <c:v>-8</c:v>
                </c:pt>
                <c:pt idx="122">
                  <c:v>-6.8458456333887892</c:v>
                </c:pt>
                <c:pt idx="123">
                  <c:v>-5.7650309456414606</c:v>
                </c:pt>
                <c:pt idx="124">
                  <c:v>-6.5012384984343274</c:v>
                </c:pt>
                <c:pt idx="125">
                  <c:v>-5.4548331672237609</c:v>
                </c:pt>
                <c:pt idx="126">
                  <c:v>-8</c:v>
                </c:pt>
                <c:pt idx="127">
                  <c:v>-5.4187502175585314</c:v>
                </c:pt>
                <c:pt idx="128">
                  <c:v>-4.5903800641344565</c:v>
                </c:pt>
                <c:pt idx="129">
                  <c:v>-4.7966736520974518</c:v>
                </c:pt>
                <c:pt idx="130">
                  <c:v>-4.5226543676144741</c:v>
                </c:pt>
                <c:pt idx="131">
                  <c:v>-4.5145279695066156</c:v>
                </c:pt>
                <c:pt idx="132">
                  <c:v>-4.6588137834953134</c:v>
                </c:pt>
                <c:pt idx="133">
                  <c:v>-4.7693305995405257</c:v>
                </c:pt>
                <c:pt idx="134">
                  <c:v>-4.6357290019228516</c:v>
                </c:pt>
                <c:pt idx="135">
                  <c:v>-4.5856545742359076</c:v>
                </c:pt>
                <c:pt idx="136">
                  <c:v>-4.8104751490826692</c:v>
                </c:pt>
                <c:pt idx="137">
                  <c:v>-4.8876075824948808</c:v>
                </c:pt>
                <c:pt idx="138">
                  <c:v>-4.9781465448792162</c:v>
                </c:pt>
                <c:pt idx="139">
                  <c:v>-4.893735339523273</c:v>
                </c:pt>
                <c:pt idx="140">
                  <c:v>-4.6514685458973917</c:v>
                </c:pt>
                <c:pt idx="141">
                  <c:v>-4.6284507805606712</c:v>
                </c:pt>
                <c:pt idx="142">
                  <c:v>-4.5044275161871647</c:v>
                </c:pt>
                <c:pt idx="143">
                  <c:v>-4.4452076104112752</c:v>
                </c:pt>
                <c:pt idx="144">
                  <c:v>-4.3452214756771275</c:v>
                </c:pt>
                <c:pt idx="145">
                  <c:v>-4.8622310185446649</c:v>
                </c:pt>
                <c:pt idx="146">
                  <c:v>-5.0277474477186583</c:v>
                </c:pt>
                <c:pt idx="147">
                  <c:v>-5.4934178268376117</c:v>
                </c:pt>
                <c:pt idx="148">
                  <c:v>-6.2287696242306358</c:v>
                </c:pt>
                <c:pt idx="149">
                  <c:v>-6.5413553334592214</c:v>
                </c:pt>
                <c:pt idx="150">
                  <c:v>-8</c:v>
                </c:pt>
                <c:pt idx="151">
                  <c:v>-6.4006232867437776</c:v>
                </c:pt>
                <c:pt idx="152">
                  <c:v>-5.9434152287256428</c:v>
                </c:pt>
                <c:pt idx="153">
                  <c:v>-6.7330547914683176</c:v>
                </c:pt>
                <c:pt idx="154">
                  <c:v>-8</c:v>
                </c:pt>
                <c:pt idx="155">
                  <c:v>-6.6873512305277325</c:v>
                </c:pt>
                <c:pt idx="156">
                  <c:v>-7.8821188335905505</c:v>
                </c:pt>
                <c:pt idx="157">
                  <c:v>-6.130354793213038</c:v>
                </c:pt>
                <c:pt idx="158">
                  <c:v>-5.8316081399020669</c:v>
                </c:pt>
                <c:pt idx="159">
                  <c:v>-5.1383366253727782</c:v>
                </c:pt>
                <c:pt idx="160">
                  <c:v>-4.6330437040933949</c:v>
                </c:pt>
                <c:pt idx="161">
                  <c:v>-4.0408443823371796</c:v>
                </c:pt>
              </c:numCache>
            </c:numRef>
          </c:val>
        </c:ser>
        <c:ser>
          <c:idx val="52"/>
          <c:order val="52"/>
          <c:tx>
            <c:strRef>
              <c:f>four!$BJ$9</c:f>
              <c:strCache>
                <c:ptCount val="1"/>
                <c:pt idx="0">
                  <c:v>0.53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four!$BJ$10:$BJ$171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-3.7165732552498092</c:v>
                </c:pt>
                <c:pt idx="7">
                  <c:v>-4.7400809301275659</c:v>
                </c:pt>
                <c:pt idx="8">
                  <c:v>-4.5956714484010943</c:v>
                </c:pt>
                <c:pt idx="9">
                  <c:v>-4.8373133144089495</c:v>
                </c:pt>
                <c:pt idx="10">
                  <c:v>-6.0140428756747513</c:v>
                </c:pt>
                <c:pt idx="11">
                  <c:v>-8</c:v>
                </c:pt>
                <c:pt idx="12">
                  <c:v>-5.6576992512708077</c:v>
                </c:pt>
                <c:pt idx="13">
                  <c:v>-6.1280793680764036</c:v>
                </c:pt>
                <c:pt idx="14">
                  <c:v>-5.4364759470893977</c:v>
                </c:pt>
                <c:pt idx="15">
                  <c:v>-5.1054779589197148</c:v>
                </c:pt>
                <c:pt idx="16">
                  <c:v>-5.099225331506207</c:v>
                </c:pt>
                <c:pt idx="17">
                  <c:v>-4.4463929071200523</c:v>
                </c:pt>
                <c:pt idx="18">
                  <c:v>-4.3455135070916224</c:v>
                </c:pt>
                <c:pt idx="19">
                  <c:v>-4.204168157588497</c:v>
                </c:pt>
                <c:pt idx="20">
                  <c:v>-4.6633778891851305</c:v>
                </c:pt>
                <c:pt idx="21">
                  <c:v>-4.2007080657355651</c:v>
                </c:pt>
                <c:pt idx="22">
                  <c:v>-4.0650027089931449</c:v>
                </c:pt>
                <c:pt idx="23">
                  <c:v>-4.2894864473472145</c:v>
                </c:pt>
                <c:pt idx="24">
                  <c:v>-4.0625676106097171</c:v>
                </c:pt>
                <c:pt idx="25">
                  <c:v>-3.7460316490342658</c:v>
                </c:pt>
                <c:pt idx="26">
                  <c:v>-3.4737128529541677</c:v>
                </c:pt>
                <c:pt idx="27">
                  <c:v>-3.7601128936921446</c:v>
                </c:pt>
                <c:pt idx="28">
                  <c:v>-3.4523904071542568</c:v>
                </c:pt>
                <c:pt idx="29">
                  <c:v>-3.5132384833913477</c:v>
                </c:pt>
                <c:pt idx="30">
                  <c:v>-3.3370536968997055</c:v>
                </c:pt>
                <c:pt idx="31">
                  <c:v>-3.5136749036118631</c:v>
                </c:pt>
                <c:pt idx="32">
                  <c:v>-3.2768207494805019</c:v>
                </c:pt>
                <c:pt idx="33">
                  <c:v>-3.3664216820349582</c:v>
                </c:pt>
                <c:pt idx="34">
                  <c:v>-3.356040535234091</c:v>
                </c:pt>
                <c:pt idx="35">
                  <c:v>-3.3890683758737423</c:v>
                </c:pt>
                <c:pt idx="36">
                  <c:v>-3.5411866116878339</c:v>
                </c:pt>
                <c:pt idx="37">
                  <c:v>-3.9167531865313876</c:v>
                </c:pt>
                <c:pt idx="38">
                  <c:v>-3.9659693921229038</c:v>
                </c:pt>
                <c:pt idx="39">
                  <c:v>-4.1351458589612724</c:v>
                </c:pt>
                <c:pt idx="40">
                  <c:v>-4.8171250720633063</c:v>
                </c:pt>
                <c:pt idx="41">
                  <c:v>-4.9261427632708159</c:v>
                </c:pt>
                <c:pt idx="42">
                  <c:v>-4.6297378247182106</c:v>
                </c:pt>
                <c:pt idx="43">
                  <c:v>-4.4748581729101655</c:v>
                </c:pt>
                <c:pt idx="44">
                  <c:v>-4.5008464215333852</c:v>
                </c:pt>
                <c:pt idx="45">
                  <c:v>-5.4145879522412361</c:v>
                </c:pt>
                <c:pt idx="46">
                  <c:v>-6.4517052014402285</c:v>
                </c:pt>
                <c:pt idx="47">
                  <c:v>-6.5949503878264553</c:v>
                </c:pt>
                <c:pt idx="48">
                  <c:v>-4.8376756783166677</c:v>
                </c:pt>
                <c:pt idx="49">
                  <c:v>-4.4272218777637082</c:v>
                </c:pt>
                <c:pt idx="50">
                  <c:v>-4.7018508670097567</c:v>
                </c:pt>
                <c:pt idx="51">
                  <c:v>-4.6878734774564759</c:v>
                </c:pt>
                <c:pt idx="52">
                  <c:v>-5.1250780580377038</c:v>
                </c:pt>
                <c:pt idx="53">
                  <c:v>-5.1142545109718851</c:v>
                </c:pt>
                <c:pt idx="54">
                  <c:v>-7.3283493607136423</c:v>
                </c:pt>
                <c:pt idx="55">
                  <c:v>-6.0767223333431897</c:v>
                </c:pt>
                <c:pt idx="56">
                  <c:v>-5.0181695144343124</c:v>
                </c:pt>
                <c:pt idx="57">
                  <c:v>-4.3150711650599129</c:v>
                </c:pt>
                <c:pt idx="58">
                  <c:v>-3.8958585111494242</c:v>
                </c:pt>
                <c:pt idx="59">
                  <c:v>-3.665593244347348</c:v>
                </c:pt>
                <c:pt idx="60">
                  <c:v>-3.6311249772546397</c:v>
                </c:pt>
                <c:pt idx="61">
                  <c:v>-3.6289994715235396</c:v>
                </c:pt>
                <c:pt idx="62">
                  <c:v>-3.7912966659624927</c:v>
                </c:pt>
                <c:pt idx="63">
                  <c:v>-4.0424141426607756</c:v>
                </c:pt>
                <c:pt idx="64">
                  <c:v>-4.5322349591019799</c:v>
                </c:pt>
                <c:pt idx="65">
                  <c:v>-6.9863538555440066</c:v>
                </c:pt>
                <c:pt idx="66">
                  <c:v>-4.6450151353702323</c:v>
                </c:pt>
                <c:pt idx="67">
                  <c:v>-4.3532203781360383</c:v>
                </c:pt>
                <c:pt idx="68">
                  <c:v>-4.2287674255980541</c:v>
                </c:pt>
                <c:pt idx="69">
                  <c:v>-4.821655560961088</c:v>
                </c:pt>
                <c:pt idx="70">
                  <c:v>-5.5504159619920292</c:v>
                </c:pt>
                <c:pt idx="71">
                  <c:v>-5.8164958983169956</c:v>
                </c:pt>
                <c:pt idx="72">
                  <c:v>-5.9901580515111812</c:v>
                </c:pt>
                <c:pt idx="73">
                  <c:v>-6.0722248514376842</c:v>
                </c:pt>
                <c:pt idx="74">
                  <c:v>-6.1039129173343287</c:v>
                </c:pt>
                <c:pt idx="75">
                  <c:v>-5.0574744364687723</c:v>
                </c:pt>
                <c:pt idx="76">
                  <c:v>-5.2537845189299741</c:v>
                </c:pt>
                <c:pt idx="77">
                  <c:v>-4.5528716118843082</c:v>
                </c:pt>
                <c:pt idx="78">
                  <c:v>-4.8092750444415486</c:v>
                </c:pt>
                <c:pt idx="79">
                  <c:v>-4.9744893115221691</c:v>
                </c:pt>
                <c:pt idx="80">
                  <c:v>-5.1282731537581654</c:v>
                </c:pt>
                <c:pt idx="81">
                  <c:v>-5.066805832438817</c:v>
                </c:pt>
                <c:pt idx="82">
                  <c:v>-5.3918535473477975</c:v>
                </c:pt>
                <c:pt idx="83">
                  <c:v>-4.8716221800952848</c:v>
                </c:pt>
                <c:pt idx="84">
                  <c:v>-4.844403503367495</c:v>
                </c:pt>
                <c:pt idx="85">
                  <c:v>-5.0067854163759753</c:v>
                </c:pt>
                <c:pt idx="86">
                  <c:v>-5.0281403385095365</c:v>
                </c:pt>
                <c:pt idx="87">
                  <c:v>-6.729859575744304</c:v>
                </c:pt>
                <c:pt idx="88">
                  <c:v>-8</c:v>
                </c:pt>
                <c:pt idx="89">
                  <c:v>-6.2656425792343544</c:v>
                </c:pt>
                <c:pt idx="90">
                  <c:v>-6.4333411732215815</c:v>
                </c:pt>
                <c:pt idx="91">
                  <c:v>-5.8268320900424371</c:v>
                </c:pt>
                <c:pt idx="92">
                  <c:v>-5.5909805137921458</c:v>
                </c:pt>
                <c:pt idx="93">
                  <c:v>-4.6988279710319203</c:v>
                </c:pt>
                <c:pt idx="94">
                  <c:v>-5.0747273669821515</c:v>
                </c:pt>
                <c:pt idx="95">
                  <c:v>-5.0089350351673438</c:v>
                </c:pt>
                <c:pt idx="96">
                  <c:v>-4.4815405874578724</c:v>
                </c:pt>
                <c:pt idx="97">
                  <c:v>-4.3630488485385417</c:v>
                </c:pt>
                <c:pt idx="98">
                  <c:v>-4.6208765336559443</c:v>
                </c:pt>
                <c:pt idx="99">
                  <c:v>-4.6199559535998063</c:v>
                </c:pt>
                <c:pt idx="100">
                  <c:v>-4.7958578825959028</c:v>
                </c:pt>
                <c:pt idx="101">
                  <c:v>-4.5386411064662058</c:v>
                </c:pt>
                <c:pt idx="102">
                  <c:v>-4.4950767730096386</c:v>
                </c:pt>
                <c:pt idx="103">
                  <c:v>-4.4835954272532668</c:v>
                </c:pt>
                <c:pt idx="104">
                  <c:v>-4.3494295313330618</c:v>
                </c:pt>
                <c:pt idx="105">
                  <c:v>-4.071399147029962</c:v>
                </c:pt>
                <c:pt idx="106">
                  <c:v>-4.0871133062103828</c:v>
                </c:pt>
                <c:pt idx="107">
                  <c:v>-4.0536221360940861</c:v>
                </c:pt>
                <c:pt idx="108">
                  <c:v>-4.1683520899749569</c:v>
                </c:pt>
                <c:pt idx="109">
                  <c:v>-4.3390055163681627</c:v>
                </c:pt>
                <c:pt idx="110">
                  <c:v>-4.8225986326875763</c:v>
                </c:pt>
                <c:pt idx="111">
                  <c:v>-4.4898371776266517</c:v>
                </c:pt>
                <c:pt idx="112">
                  <c:v>-5.2019535125508147</c:v>
                </c:pt>
                <c:pt idx="113">
                  <c:v>-4.7667318803299397</c:v>
                </c:pt>
                <c:pt idx="114">
                  <c:v>-4.5351346811756184</c:v>
                </c:pt>
                <c:pt idx="115">
                  <c:v>-4.3175547104708176</c:v>
                </c:pt>
                <c:pt idx="116">
                  <c:v>-4.9420191320459637</c:v>
                </c:pt>
                <c:pt idx="117">
                  <c:v>-4.757841994099226</c:v>
                </c:pt>
                <c:pt idx="118">
                  <c:v>-5.675039795240572</c:v>
                </c:pt>
                <c:pt idx="119">
                  <c:v>-8</c:v>
                </c:pt>
                <c:pt idx="120">
                  <c:v>-5.7963838741246052</c:v>
                </c:pt>
                <c:pt idx="121">
                  <c:v>-8</c:v>
                </c:pt>
                <c:pt idx="122">
                  <c:v>-6.7691672049764051</c:v>
                </c:pt>
                <c:pt idx="123">
                  <c:v>-5.7759621721198551</c:v>
                </c:pt>
                <c:pt idx="124">
                  <c:v>-6.3774536561739374</c:v>
                </c:pt>
                <c:pt idx="125">
                  <c:v>-5.4221037127658187</c:v>
                </c:pt>
                <c:pt idx="126">
                  <c:v>-8</c:v>
                </c:pt>
                <c:pt idx="127">
                  <c:v>-5.4227295173534156</c:v>
                </c:pt>
                <c:pt idx="128">
                  <c:v>-4.6185046571429176</c:v>
                </c:pt>
                <c:pt idx="129">
                  <c:v>-4.822566515867682</c:v>
                </c:pt>
                <c:pt idx="130">
                  <c:v>-4.5502564423245833</c:v>
                </c:pt>
                <c:pt idx="131">
                  <c:v>-4.5436640505770036</c:v>
                </c:pt>
                <c:pt idx="132">
                  <c:v>-4.6901238346924092</c:v>
                </c:pt>
                <c:pt idx="133">
                  <c:v>-4.7923489181982841</c:v>
                </c:pt>
                <c:pt idx="134">
                  <c:v>-4.6604952763984482</c:v>
                </c:pt>
                <c:pt idx="135">
                  <c:v>-4.6135064165739523</c:v>
                </c:pt>
                <c:pt idx="136">
                  <c:v>-4.8614834928015789</c:v>
                </c:pt>
                <c:pt idx="137">
                  <c:v>-4.9608468337811233</c:v>
                </c:pt>
                <c:pt idx="138">
                  <c:v>-5.0591534595012675</c:v>
                </c:pt>
                <c:pt idx="139">
                  <c:v>-4.9598697684918918</c:v>
                </c:pt>
                <c:pt idx="140">
                  <c:v>-4.6878328503944351</c:v>
                </c:pt>
                <c:pt idx="141">
                  <c:v>-4.6629077752869179</c:v>
                </c:pt>
                <c:pt idx="142">
                  <c:v>-4.5424531931093011</c:v>
                </c:pt>
                <c:pt idx="143">
                  <c:v>-4.4734392559126306</c:v>
                </c:pt>
                <c:pt idx="144">
                  <c:v>-4.3760040994314835</c:v>
                </c:pt>
                <c:pt idx="145">
                  <c:v>-4.9346252540225253</c:v>
                </c:pt>
                <c:pt idx="146">
                  <c:v>-5.1309581928414492</c:v>
                </c:pt>
                <c:pt idx="147">
                  <c:v>-5.633156882067083</c:v>
                </c:pt>
                <c:pt idx="148">
                  <c:v>-6.6394861415683151</c:v>
                </c:pt>
                <c:pt idx="149">
                  <c:v>-6.1011319450471246</c:v>
                </c:pt>
                <c:pt idx="150">
                  <c:v>-7.3591493208446996</c:v>
                </c:pt>
                <c:pt idx="151">
                  <c:v>-6.9406209412218027</c:v>
                </c:pt>
                <c:pt idx="152">
                  <c:v>-6.305700558437997</c:v>
                </c:pt>
                <c:pt idx="153">
                  <c:v>-7.9894206343916601</c:v>
                </c:pt>
                <c:pt idx="154">
                  <c:v>-6.7778503135732917</c:v>
                </c:pt>
                <c:pt idx="155">
                  <c:v>-6.0523173425955203</c:v>
                </c:pt>
                <c:pt idx="156">
                  <c:v>-6.5148043857838749</c:v>
                </c:pt>
                <c:pt idx="157">
                  <c:v>-5.7212474132543454</c:v>
                </c:pt>
                <c:pt idx="158">
                  <c:v>-5.5142356570942281</c:v>
                </c:pt>
                <c:pt idx="159">
                  <c:v>-4.9910701508795343</c:v>
                </c:pt>
                <c:pt idx="160">
                  <c:v>-4.5363180012524085</c:v>
                </c:pt>
                <c:pt idx="161">
                  <c:v>-3.9918567302624419</c:v>
                </c:pt>
              </c:numCache>
            </c:numRef>
          </c:val>
        </c:ser>
        <c:ser>
          <c:idx val="53"/>
          <c:order val="53"/>
          <c:tx>
            <c:strRef>
              <c:f>four!$BK$9</c:f>
              <c:strCache>
                <c:ptCount val="1"/>
                <c:pt idx="0">
                  <c:v>0.54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four!$BK$10:$BK$171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-3.6988385483388337</c:v>
                </c:pt>
                <c:pt idx="7">
                  <c:v>-4.7163579541464333</c:v>
                </c:pt>
                <c:pt idx="8">
                  <c:v>-4.5588008141236465</c:v>
                </c:pt>
                <c:pt idx="9">
                  <c:v>-4.8165718576660055</c:v>
                </c:pt>
                <c:pt idx="10">
                  <c:v>-5.9041871445186525</c:v>
                </c:pt>
                <c:pt idx="11">
                  <c:v>-8</c:v>
                </c:pt>
                <c:pt idx="12">
                  <c:v>-5.6255621136276135</c:v>
                </c:pt>
                <c:pt idx="13">
                  <c:v>-6.1368823086286124</c:v>
                </c:pt>
                <c:pt idx="14">
                  <c:v>-5.4148365628526101</c:v>
                </c:pt>
                <c:pt idx="15">
                  <c:v>-5.0518892476381128</c:v>
                </c:pt>
                <c:pt idx="16">
                  <c:v>-5.0726651104445768</c:v>
                </c:pt>
                <c:pt idx="17">
                  <c:v>-4.4262521566033621</c:v>
                </c:pt>
                <c:pt idx="18">
                  <c:v>-4.3148370429535756</c:v>
                </c:pt>
                <c:pt idx="19">
                  <c:v>-4.1887606260006489</c:v>
                </c:pt>
                <c:pt idx="20">
                  <c:v>-4.6433830071167117</c:v>
                </c:pt>
                <c:pt idx="21">
                  <c:v>-4.1890431000508519</c:v>
                </c:pt>
                <c:pt idx="22">
                  <c:v>-4.0389183225200567</c:v>
                </c:pt>
                <c:pt idx="23">
                  <c:v>-4.2719179311229363</c:v>
                </c:pt>
                <c:pt idx="24">
                  <c:v>-4.0394069640502464</c:v>
                </c:pt>
                <c:pt idx="25">
                  <c:v>-3.7269560934123236</c:v>
                </c:pt>
                <c:pt idx="26">
                  <c:v>-3.4504153538283795</c:v>
                </c:pt>
                <c:pt idx="27">
                  <c:v>-3.742513448845322</c:v>
                </c:pt>
                <c:pt idx="28">
                  <c:v>-3.4332676493233611</c:v>
                </c:pt>
                <c:pt idx="29">
                  <c:v>-3.4964467939128658</c:v>
                </c:pt>
                <c:pt idx="30">
                  <c:v>-3.318356956176455</c:v>
                </c:pt>
                <c:pt idx="31">
                  <c:v>-3.4930771310601081</c:v>
                </c:pt>
                <c:pt idx="32">
                  <c:v>-3.2581318451632906</c:v>
                </c:pt>
                <c:pt idx="33">
                  <c:v>-3.3497562178856</c:v>
                </c:pt>
                <c:pt idx="34">
                  <c:v>-3.3403176379868409</c:v>
                </c:pt>
                <c:pt idx="35">
                  <c:v>-3.3720436808806022</c:v>
                </c:pt>
                <c:pt idx="36">
                  <c:v>-3.524993904141533</c:v>
                </c:pt>
                <c:pt idx="37">
                  <c:v>-3.9059452903605063</c:v>
                </c:pt>
                <c:pt idx="38">
                  <c:v>-3.9502309542670457</c:v>
                </c:pt>
                <c:pt idx="39">
                  <c:v>-4.114766595630643</c:v>
                </c:pt>
                <c:pt idx="40">
                  <c:v>-4.7904791624576797</c:v>
                </c:pt>
                <c:pt idx="41">
                  <c:v>-4.9144586059803324</c:v>
                </c:pt>
                <c:pt idx="42">
                  <c:v>-4.6022215198025282</c:v>
                </c:pt>
                <c:pt idx="43">
                  <c:v>-4.4482235131978687</c:v>
                </c:pt>
                <c:pt idx="44">
                  <c:v>-4.472383178682926</c:v>
                </c:pt>
                <c:pt idx="45">
                  <c:v>-5.3943325650418528</c:v>
                </c:pt>
                <c:pt idx="46">
                  <c:v>-6.3746687056664815</c:v>
                </c:pt>
                <c:pt idx="47">
                  <c:v>-6.5828389576127257</c:v>
                </c:pt>
                <c:pt idx="48">
                  <c:v>-4.7909438892555416</c:v>
                </c:pt>
                <c:pt idx="49">
                  <c:v>-4.3830148033443574</c:v>
                </c:pt>
                <c:pt idx="50">
                  <c:v>-4.6353083476481185</c:v>
                </c:pt>
                <c:pt idx="51">
                  <c:v>-4.6141546194851504</c:v>
                </c:pt>
                <c:pt idx="52">
                  <c:v>-5.008660490859917</c:v>
                </c:pt>
                <c:pt idx="53">
                  <c:v>-4.9991646958929747</c:v>
                </c:pt>
                <c:pt idx="54">
                  <c:v>-6.6818237598864947</c:v>
                </c:pt>
                <c:pt idx="55">
                  <c:v>-5.8545406274681975</c:v>
                </c:pt>
                <c:pt idx="56">
                  <c:v>-4.9228946771408255</c:v>
                </c:pt>
                <c:pt idx="57">
                  <c:v>-4.2504160165933094</c:v>
                </c:pt>
                <c:pt idx="58">
                  <c:v>-3.8500152140959076</c:v>
                </c:pt>
                <c:pt idx="59">
                  <c:v>-3.6243514949765889</c:v>
                </c:pt>
                <c:pt idx="60">
                  <c:v>-3.5901483442208986</c:v>
                </c:pt>
                <c:pt idx="61">
                  <c:v>-3.5871173735982946</c:v>
                </c:pt>
                <c:pt idx="62">
                  <c:v>-3.7513002509762745</c:v>
                </c:pt>
                <c:pt idx="63">
                  <c:v>-3.9984476301461211</c:v>
                </c:pt>
                <c:pt idx="64">
                  <c:v>-4.4785430028458197</c:v>
                </c:pt>
                <c:pt idx="65">
                  <c:v>-6.6245912698468397</c:v>
                </c:pt>
                <c:pt idx="66">
                  <c:v>-4.6724187582213315</c:v>
                </c:pt>
                <c:pt idx="67">
                  <c:v>-4.3709335537080785</c:v>
                </c:pt>
                <c:pt idx="68">
                  <c:v>-4.2472679556956683</c:v>
                </c:pt>
                <c:pt idx="69">
                  <c:v>-4.8848164553733966</c:v>
                </c:pt>
                <c:pt idx="70">
                  <c:v>-5.7143420108372505</c:v>
                </c:pt>
                <c:pt idx="71">
                  <c:v>-5.6538582595857685</c:v>
                </c:pt>
                <c:pt idx="72">
                  <c:v>-5.7971072471310974</c:v>
                </c:pt>
                <c:pt idx="73">
                  <c:v>-5.8957763323705539</c:v>
                </c:pt>
                <c:pt idx="74">
                  <c:v>-5.9638321529572238</c:v>
                </c:pt>
                <c:pt idx="75">
                  <c:v>-5.007607463715682</c:v>
                </c:pt>
                <c:pt idx="76">
                  <c:v>-5.209197205101936</c:v>
                </c:pt>
                <c:pt idx="77">
                  <c:v>-4.5328081326725203</c:v>
                </c:pt>
                <c:pt idx="78">
                  <c:v>-4.7890555533410941</c:v>
                </c:pt>
                <c:pt idx="79">
                  <c:v>-4.9376028146012931</c:v>
                </c:pt>
                <c:pt idx="80">
                  <c:v>-5.1034719639944726</c:v>
                </c:pt>
                <c:pt idx="81">
                  <c:v>-5.0085039193122984</c:v>
                </c:pt>
                <c:pt idx="82">
                  <c:v>-5.3100254363269492</c:v>
                </c:pt>
                <c:pt idx="83">
                  <c:v>-4.8169564639471325</c:v>
                </c:pt>
                <c:pt idx="84">
                  <c:v>-4.8069405420694071</c:v>
                </c:pt>
                <c:pt idx="85">
                  <c:v>-4.9337964384080042</c:v>
                </c:pt>
                <c:pt idx="86">
                  <c:v>-4.9689364201471644</c:v>
                </c:pt>
                <c:pt idx="87">
                  <c:v>-6.5145760152130716</c:v>
                </c:pt>
                <c:pt idx="88">
                  <c:v>-8</c:v>
                </c:pt>
                <c:pt idx="89">
                  <c:v>-6.2201574342100852</c:v>
                </c:pt>
                <c:pt idx="90">
                  <c:v>-6.501050869988843</c:v>
                </c:pt>
                <c:pt idx="91">
                  <c:v>-5.7472269326075089</c:v>
                </c:pt>
                <c:pt idx="92">
                  <c:v>-5.7095536536976086</c:v>
                </c:pt>
                <c:pt idx="93">
                  <c:v>-4.7387603926172552</c:v>
                </c:pt>
                <c:pt idx="94">
                  <c:v>-5.1163691633924966</c:v>
                </c:pt>
                <c:pt idx="95">
                  <c:v>-5.04144075281339</c:v>
                </c:pt>
                <c:pt idx="96">
                  <c:v>-4.4975577305178156</c:v>
                </c:pt>
                <c:pt idx="97">
                  <c:v>-4.3711025476388103</c:v>
                </c:pt>
                <c:pt idx="98">
                  <c:v>-4.635160106888673</c:v>
                </c:pt>
                <c:pt idx="99">
                  <c:v>-4.653247342296944</c:v>
                </c:pt>
                <c:pt idx="100">
                  <c:v>-4.8418495530346446</c:v>
                </c:pt>
                <c:pt idx="101">
                  <c:v>-4.5723094975757679</c:v>
                </c:pt>
                <c:pt idx="102">
                  <c:v>-4.5117518714004303</c:v>
                </c:pt>
                <c:pt idx="103">
                  <c:v>-4.5060670301694561</c:v>
                </c:pt>
                <c:pt idx="104">
                  <c:v>-4.366774163553476</c:v>
                </c:pt>
                <c:pt idx="105">
                  <c:v>-4.0875292076025511</c:v>
                </c:pt>
                <c:pt idx="106">
                  <c:v>-4.1044273214968587</c:v>
                </c:pt>
                <c:pt idx="107">
                  <c:v>-4.0750234987894709</c:v>
                </c:pt>
                <c:pt idx="108">
                  <c:v>-4.1845182251229982</c:v>
                </c:pt>
                <c:pt idx="109">
                  <c:v>-4.3495786101856027</c:v>
                </c:pt>
                <c:pt idx="110">
                  <c:v>-4.8392048960582397</c:v>
                </c:pt>
                <c:pt idx="111">
                  <c:v>-4.5051114110867179</c:v>
                </c:pt>
                <c:pt idx="112">
                  <c:v>-5.2344117553779546</c:v>
                </c:pt>
                <c:pt idx="113">
                  <c:v>-4.7974551876856495</c:v>
                </c:pt>
                <c:pt idx="114">
                  <c:v>-4.5616462776378244</c:v>
                </c:pt>
                <c:pt idx="115">
                  <c:v>-4.3433765777611981</c:v>
                </c:pt>
                <c:pt idx="116">
                  <c:v>-5.0116403656781934</c:v>
                </c:pt>
                <c:pt idx="117">
                  <c:v>-4.8124848663879973</c:v>
                </c:pt>
                <c:pt idx="118">
                  <c:v>-5.7686828248015534</c:v>
                </c:pt>
                <c:pt idx="119">
                  <c:v>-7.7562661513141213</c:v>
                </c:pt>
                <c:pt idx="120">
                  <c:v>-5.7064800231039801</c:v>
                </c:pt>
                <c:pt idx="121">
                  <c:v>-8</c:v>
                </c:pt>
                <c:pt idx="122">
                  <c:v>-6.7143688861141042</c:v>
                </c:pt>
                <c:pt idx="123">
                  <c:v>-5.7934576120651169</c:v>
                </c:pt>
                <c:pt idx="124">
                  <c:v>-6.277754459188321</c:v>
                </c:pt>
                <c:pt idx="125">
                  <c:v>-5.3953935825062418</c:v>
                </c:pt>
                <c:pt idx="126">
                  <c:v>-8</c:v>
                </c:pt>
                <c:pt idx="127">
                  <c:v>-5.4256753460241196</c:v>
                </c:pt>
                <c:pt idx="128">
                  <c:v>-4.6477924365713887</c:v>
                </c:pt>
                <c:pt idx="129">
                  <c:v>-4.8496142994985503</c:v>
                </c:pt>
                <c:pt idx="130">
                  <c:v>-4.5796767147668263</c:v>
                </c:pt>
                <c:pt idx="131">
                  <c:v>-4.5744316972541714</c:v>
                </c:pt>
                <c:pt idx="132">
                  <c:v>-4.7229176506104666</c:v>
                </c:pt>
                <c:pt idx="133">
                  <c:v>-4.8162373979306494</c:v>
                </c:pt>
                <c:pt idx="134">
                  <c:v>-4.6867292418106841</c:v>
                </c:pt>
                <c:pt idx="135">
                  <c:v>-4.6429151193661591</c:v>
                </c:pt>
                <c:pt idx="136">
                  <c:v>-4.9166463979139268</c:v>
                </c:pt>
                <c:pt idx="137">
                  <c:v>-5.0428943815619593</c:v>
                </c:pt>
                <c:pt idx="138">
                  <c:v>-5.1519079419569787</c:v>
                </c:pt>
                <c:pt idx="139">
                  <c:v>-5.0344592850476602</c:v>
                </c:pt>
                <c:pt idx="140">
                  <c:v>-4.7283291427150935</c:v>
                </c:pt>
                <c:pt idx="141">
                  <c:v>-4.7016067703182376</c:v>
                </c:pt>
                <c:pt idx="142">
                  <c:v>-4.5846246974267766</c:v>
                </c:pt>
                <c:pt idx="143">
                  <c:v>-4.504813160268478</c:v>
                </c:pt>
                <c:pt idx="144">
                  <c:v>-4.4105982715531535</c:v>
                </c:pt>
                <c:pt idx="145">
                  <c:v>-5.0196827043160841</c:v>
                </c:pt>
                <c:pt idx="146">
                  <c:v>-5.2552977657786943</c:v>
                </c:pt>
                <c:pt idx="147">
                  <c:v>-5.8120633615611901</c:v>
                </c:pt>
                <c:pt idx="148">
                  <c:v>-7.4409416057987032</c:v>
                </c:pt>
                <c:pt idx="149">
                  <c:v>-5.7773725710162314</c:v>
                </c:pt>
                <c:pt idx="150">
                  <c:v>-6.5225823152974272</c:v>
                </c:pt>
                <c:pt idx="151">
                  <c:v>-8</c:v>
                </c:pt>
                <c:pt idx="152">
                  <c:v>-6.950503548876438</c:v>
                </c:pt>
                <c:pt idx="153">
                  <c:v>-7.4443461422488761</c:v>
                </c:pt>
                <c:pt idx="154">
                  <c:v>-6.1066470171682221</c:v>
                </c:pt>
                <c:pt idx="155">
                  <c:v>-5.6486659935253032</c:v>
                </c:pt>
                <c:pt idx="156">
                  <c:v>-5.9328861942044817</c:v>
                </c:pt>
                <c:pt idx="157">
                  <c:v>-5.4167290864516193</c:v>
                </c:pt>
                <c:pt idx="158">
                  <c:v>-5.2614098495632948</c:v>
                </c:pt>
                <c:pt idx="159">
                  <c:v>-4.8543262984425279</c:v>
                </c:pt>
                <c:pt idx="160">
                  <c:v>-4.4424340531053792</c:v>
                </c:pt>
                <c:pt idx="161">
                  <c:v>-3.9417229117169885</c:v>
                </c:pt>
              </c:numCache>
            </c:numRef>
          </c:val>
        </c:ser>
        <c:ser>
          <c:idx val="54"/>
          <c:order val="54"/>
          <c:tx>
            <c:strRef>
              <c:f>four!$BL$9</c:f>
              <c:strCache>
                <c:ptCount val="1"/>
                <c:pt idx="0">
                  <c:v>0.55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four!$BL$10:$BL$171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-3.6839246675491015</c:v>
                </c:pt>
                <c:pt idx="7">
                  <c:v>-4.7002805707527644</c:v>
                </c:pt>
                <c:pt idx="8">
                  <c:v>-4.5295554084023113</c:v>
                </c:pt>
                <c:pt idx="9">
                  <c:v>-4.8043963308715609</c:v>
                </c:pt>
                <c:pt idx="10">
                  <c:v>-5.8265399127309498</c:v>
                </c:pt>
                <c:pt idx="11">
                  <c:v>-8</c:v>
                </c:pt>
                <c:pt idx="12">
                  <c:v>-5.6120615176688302</c:v>
                </c:pt>
                <c:pt idx="13">
                  <c:v>-6.1732867958497009</c:v>
                </c:pt>
                <c:pt idx="14">
                  <c:v>-5.3823711677608888</c:v>
                </c:pt>
                <c:pt idx="15">
                  <c:v>-4.9941170518187166</c:v>
                </c:pt>
                <c:pt idx="16">
                  <c:v>-5.0402791382037453</c:v>
                </c:pt>
                <c:pt idx="17">
                  <c:v>-4.4030853594757735</c:v>
                </c:pt>
                <c:pt idx="18">
                  <c:v>-4.2820066641928349</c:v>
                </c:pt>
                <c:pt idx="19">
                  <c:v>-4.1708194265431491</c:v>
                </c:pt>
                <c:pt idx="20">
                  <c:v>-4.6192136721108534</c:v>
                </c:pt>
                <c:pt idx="21">
                  <c:v>-4.1742660890565144</c:v>
                </c:pt>
                <c:pt idx="22">
                  <c:v>-4.0107068270679838</c:v>
                </c:pt>
                <c:pt idx="23">
                  <c:v>-4.2507787217512716</c:v>
                </c:pt>
                <c:pt idx="24">
                  <c:v>-4.0141081963784444</c:v>
                </c:pt>
                <c:pt idx="25">
                  <c:v>-3.7067285548589726</c:v>
                </c:pt>
                <c:pt idx="26">
                  <c:v>-3.4267444257092343</c:v>
                </c:pt>
                <c:pt idx="27">
                  <c:v>-3.7240964022057201</c:v>
                </c:pt>
                <c:pt idx="28">
                  <c:v>-3.4139111290178286</c:v>
                </c:pt>
                <c:pt idx="29">
                  <c:v>-3.4791039167823361</c:v>
                </c:pt>
                <c:pt idx="30">
                  <c:v>-3.2990629258257922</c:v>
                </c:pt>
                <c:pt idx="31">
                  <c:v>-3.4716015784704597</c:v>
                </c:pt>
                <c:pt idx="32">
                  <c:v>-3.2386322032338781</c:v>
                </c:pt>
                <c:pt idx="33">
                  <c:v>-3.3319068084927488</c:v>
                </c:pt>
                <c:pt idx="34">
                  <c:v>-3.3231914535298182</c:v>
                </c:pt>
                <c:pt idx="35">
                  <c:v>-3.3536074504712565</c:v>
                </c:pt>
                <c:pt idx="36">
                  <c:v>-3.5073078936484428</c:v>
                </c:pt>
                <c:pt idx="37">
                  <c:v>-3.8925005622105195</c:v>
                </c:pt>
                <c:pt idx="38">
                  <c:v>-3.9319938982438121</c:v>
                </c:pt>
                <c:pt idx="39">
                  <c:v>-4.0915570210276169</c:v>
                </c:pt>
                <c:pt idx="40">
                  <c:v>-4.7575190173923874</c:v>
                </c:pt>
                <c:pt idx="41">
                  <c:v>-4.8935663011865236</c:v>
                </c:pt>
                <c:pt idx="42">
                  <c:v>-4.5690220818234542</c:v>
                </c:pt>
                <c:pt idx="43">
                  <c:v>-4.4171999953828882</c:v>
                </c:pt>
                <c:pt idx="44">
                  <c:v>-4.4402282534254782</c:v>
                </c:pt>
                <c:pt idx="45">
                  <c:v>-5.3631208536950785</c:v>
                </c:pt>
                <c:pt idx="46">
                  <c:v>-6.2773099799426246</c:v>
                </c:pt>
                <c:pt idx="47">
                  <c:v>-6.6021601641780059</c:v>
                </c:pt>
                <c:pt idx="48">
                  <c:v>-4.7520964017290988</c:v>
                </c:pt>
                <c:pt idx="49">
                  <c:v>-4.3451991992102386</c:v>
                </c:pt>
                <c:pt idx="50">
                  <c:v>-4.5790343891252121</c:v>
                </c:pt>
                <c:pt idx="51">
                  <c:v>-4.552321334379986</c:v>
                </c:pt>
                <c:pt idx="52">
                  <c:v>-4.9151474379285398</c:v>
                </c:pt>
                <c:pt idx="53">
                  <c:v>-4.9067450082422406</c:v>
                </c:pt>
                <c:pt idx="54">
                  <c:v>-6.3372051003705447</c:v>
                </c:pt>
                <c:pt idx="55">
                  <c:v>-5.6969443263576007</c:v>
                </c:pt>
                <c:pt idx="56">
                  <c:v>-4.846390887499763</c:v>
                </c:pt>
                <c:pt idx="57">
                  <c:v>-4.1955808759225182</c:v>
                </c:pt>
                <c:pt idx="58">
                  <c:v>-3.8105746018844959</c:v>
                </c:pt>
                <c:pt idx="59">
                  <c:v>-3.5882674974012119</c:v>
                </c:pt>
                <c:pt idx="60">
                  <c:v>-3.5541046001352923</c:v>
                </c:pt>
                <c:pt idx="61">
                  <c:v>-3.5499182084954684</c:v>
                </c:pt>
                <c:pt idx="62">
                  <c:v>-3.7158198775939124</c:v>
                </c:pt>
                <c:pt idx="63">
                  <c:v>-3.9597973502622419</c:v>
                </c:pt>
                <c:pt idx="64">
                  <c:v>-4.4330727710907301</c:v>
                </c:pt>
                <c:pt idx="65">
                  <c:v>-6.3952829118425552</c:v>
                </c:pt>
                <c:pt idx="66">
                  <c:v>-4.6938820079150902</c:v>
                </c:pt>
                <c:pt idx="67">
                  <c:v>-4.3838102898960667</c:v>
                </c:pt>
                <c:pt idx="68">
                  <c:v>-4.2619817903514496</c:v>
                </c:pt>
                <c:pt idx="69">
                  <c:v>-4.9445056112610928</c:v>
                </c:pt>
                <c:pt idx="70">
                  <c:v>-5.8910171556484272</c:v>
                </c:pt>
                <c:pt idx="71">
                  <c:v>-5.5269457388485108</c:v>
                </c:pt>
                <c:pt idx="72">
                  <c:v>-5.6497228160939281</c:v>
                </c:pt>
                <c:pt idx="73">
                  <c:v>-5.7606446724793781</c:v>
                </c:pt>
                <c:pt idx="74">
                  <c:v>-5.8555735972475853</c:v>
                </c:pt>
                <c:pt idx="75">
                  <c:v>-4.9657018236522461</c:v>
                </c:pt>
                <c:pt idx="76">
                  <c:v>-5.1734755613137109</c:v>
                </c:pt>
                <c:pt idx="77">
                  <c:v>-4.5163927069751555</c:v>
                </c:pt>
                <c:pt idx="78">
                  <c:v>-4.7733040906371542</c:v>
                </c:pt>
                <c:pt idx="79">
                  <c:v>-4.9065470540288008</c:v>
                </c:pt>
                <c:pt idx="80">
                  <c:v>-5.0847502431973899</c:v>
                </c:pt>
                <c:pt idx="81">
                  <c:v>-4.957685306986785</c:v>
                </c:pt>
                <c:pt idx="82">
                  <c:v>-5.2403723273304834</c:v>
                </c:pt>
                <c:pt idx="83">
                  <c:v>-4.769098252237904</c:v>
                </c:pt>
                <c:pt idx="84">
                  <c:v>-4.7741502485367029</c:v>
                </c:pt>
                <c:pt idx="85">
                  <c:v>-4.8687054444378584</c:v>
                </c:pt>
                <c:pt idx="86">
                  <c:v>-4.9155697826505422</c:v>
                </c:pt>
                <c:pt idx="87">
                  <c:v>-6.3439044972794782</c:v>
                </c:pt>
                <c:pt idx="88">
                  <c:v>-8</c:v>
                </c:pt>
                <c:pt idx="89">
                  <c:v>-6.1779130589873548</c:v>
                </c:pt>
                <c:pt idx="90">
                  <c:v>-6.573393839956136</c:v>
                </c:pt>
                <c:pt idx="91">
                  <c:v>-5.6760065052006636</c:v>
                </c:pt>
                <c:pt idx="92">
                  <c:v>-5.8396540423166527</c:v>
                </c:pt>
                <c:pt idx="93">
                  <c:v>-4.7791628048842281</c:v>
                </c:pt>
                <c:pt idx="94">
                  <c:v>-5.158522934582094</c:v>
                </c:pt>
                <c:pt idx="95">
                  <c:v>-5.0741080197592892</c:v>
                </c:pt>
                <c:pt idx="96">
                  <c:v>-4.5139684176313368</c:v>
                </c:pt>
                <c:pt idx="97">
                  <c:v>-4.3799648125996979</c:v>
                </c:pt>
                <c:pt idx="98">
                  <c:v>-4.6505447864329241</c:v>
                </c:pt>
                <c:pt idx="99">
                  <c:v>-4.688048843365249</c:v>
                </c:pt>
                <c:pt idx="100">
                  <c:v>-4.8898363985991482</c:v>
                </c:pt>
                <c:pt idx="101">
                  <c:v>-4.6071437731397369</c:v>
                </c:pt>
                <c:pt idx="102">
                  <c:v>-4.528972634889521</c:v>
                </c:pt>
                <c:pt idx="103">
                  <c:v>-4.5298814809790331</c:v>
                </c:pt>
                <c:pt idx="104">
                  <c:v>-4.3852449898456856</c:v>
                </c:pt>
                <c:pt idx="105">
                  <c:v>-4.1045585533396736</c:v>
                </c:pt>
                <c:pt idx="106">
                  <c:v>-4.1223830413044329</c:v>
                </c:pt>
                <c:pt idx="107">
                  <c:v>-4.0968710337926</c:v>
                </c:pt>
                <c:pt idx="108">
                  <c:v>-4.2004014020755411</c:v>
                </c:pt>
                <c:pt idx="109">
                  <c:v>-4.3597380482428347</c:v>
                </c:pt>
                <c:pt idx="110">
                  <c:v>-4.8553391796207181</c:v>
                </c:pt>
                <c:pt idx="111">
                  <c:v>-4.5207195139733898</c:v>
                </c:pt>
                <c:pt idx="112">
                  <c:v>-5.2689192921386709</c:v>
                </c:pt>
                <c:pt idx="113">
                  <c:v>-4.8300174548506325</c:v>
                </c:pt>
                <c:pt idx="114">
                  <c:v>-4.5897965321669556</c:v>
                </c:pt>
                <c:pt idx="115">
                  <c:v>-4.370941480829253</c:v>
                </c:pt>
                <c:pt idx="116">
                  <c:v>-5.0870921205517936</c:v>
                </c:pt>
                <c:pt idx="117">
                  <c:v>-4.8703154994444784</c:v>
                </c:pt>
                <c:pt idx="118">
                  <c:v>-5.874530534395868</c:v>
                </c:pt>
                <c:pt idx="119">
                  <c:v>-7.0085738018911092</c:v>
                </c:pt>
                <c:pt idx="120">
                  <c:v>-5.6233315580035939</c:v>
                </c:pt>
                <c:pt idx="121">
                  <c:v>-8</c:v>
                </c:pt>
                <c:pt idx="122">
                  <c:v>-6.6773868717259939</c:v>
                </c:pt>
                <c:pt idx="123">
                  <c:v>-5.817505449321402</c:v>
                </c:pt>
                <c:pt idx="124">
                  <c:v>-6.1962011862163067</c:v>
                </c:pt>
                <c:pt idx="125">
                  <c:v>-5.3739896973372616</c:v>
                </c:pt>
                <c:pt idx="126">
                  <c:v>-8</c:v>
                </c:pt>
                <c:pt idx="127">
                  <c:v>-5.4276358278614021</c:v>
                </c:pt>
                <c:pt idx="128">
                  <c:v>-4.6783043659977581</c:v>
                </c:pt>
                <c:pt idx="129">
                  <c:v>-4.8778678631024865</c:v>
                </c:pt>
                <c:pt idx="130">
                  <c:v>-4.6109981904073356</c:v>
                </c:pt>
                <c:pt idx="131">
                  <c:v>-4.6069155810314841</c:v>
                </c:pt>
                <c:pt idx="132">
                  <c:v>-4.7572850092753027</c:v>
                </c:pt>
                <c:pt idx="133">
                  <c:v>-4.8410282421828184</c:v>
                </c:pt>
                <c:pt idx="134">
                  <c:v>-4.7144853037165717</c:v>
                </c:pt>
                <c:pt idx="135">
                  <c:v>-4.6739550580045366</c:v>
                </c:pt>
                <c:pt idx="136">
                  <c:v>-4.9764482711259266</c:v>
                </c:pt>
                <c:pt idx="137">
                  <c:v>-5.1354094654368119</c:v>
                </c:pt>
                <c:pt idx="138">
                  <c:v>-5.2589962825579448</c:v>
                </c:pt>
                <c:pt idx="139">
                  <c:v>-5.1189420699617729</c:v>
                </c:pt>
                <c:pt idx="140">
                  <c:v>-4.7732638447054629</c:v>
                </c:pt>
                <c:pt idx="141">
                  <c:v>-4.7448376646432697</c:v>
                </c:pt>
                <c:pt idx="142">
                  <c:v>-4.6312709577511972</c:v>
                </c:pt>
                <c:pt idx="143">
                  <c:v>-4.5394762104859998</c:v>
                </c:pt>
                <c:pt idx="144">
                  <c:v>-4.4492170082600415</c:v>
                </c:pt>
                <c:pt idx="145">
                  <c:v>-5.1199793015145465</c:v>
                </c:pt>
                <c:pt idx="146">
                  <c:v>-5.407486955807296</c:v>
                </c:pt>
                <c:pt idx="147">
                  <c:v>-6.0497623156484099</c:v>
                </c:pt>
                <c:pt idx="148">
                  <c:v>-8</c:v>
                </c:pt>
                <c:pt idx="149">
                  <c:v>-5.51924765303173</c:v>
                </c:pt>
                <c:pt idx="150">
                  <c:v>-6.0500810887404102</c:v>
                </c:pt>
                <c:pt idx="151">
                  <c:v>-7.4083666553287975</c:v>
                </c:pt>
                <c:pt idx="152">
                  <c:v>-8</c:v>
                </c:pt>
                <c:pt idx="153">
                  <c:v>-6.4525515965587701</c:v>
                </c:pt>
                <c:pt idx="154">
                  <c:v>-5.6890912170588495</c:v>
                </c:pt>
                <c:pt idx="155">
                  <c:v>-5.3490815186594052</c:v>
                </c:pt>
                <c:pt idx="156">
                  <c:v>-5.5513326807754106</c:v>
                </c:pt>
                <c:pt idx="157">
                  <c:v>-5.1725161224110536</c:v>
                </c:pt>
                <c:pt idx="158">
                  <c:v>-5.0503890596603656</c:v>
                </c:pt>
                <c:pt idx="159">
                  <c:v>-4.7270582442552405</c:v>
                </c:pt>
                <c:pt idx="160">
                  <c:v>-4.3516977906558205</c:v>
                </c:pt>
                <c:pt idx="161">
                  <c:v>-3.8908974234086995</c:v>
                </c:pt>
              </c:numCache>
            </c:numRef>
          </c:val>
        </c:ser>
        <c:ser>
          <c:idx val="55"/>
          <c:order val="55"/>
          <c:tx>
            <c:strRef>
              <c:f>four!$BM$9</c:f>
              <c:strCache>
                <c:ptCount val="1"/>
                <c:pt idx="0">
                  <c:v>0.56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four!$BM$10:$BM$171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-3.6715781879087359</c:v>
                </c:pt>
                <c:pt idx="7">
                  <c:v>-4.691113464507124</c:v>
                </c:pt>
                <c:pt idx="8">
                  <c:v>-4.5069847981042921</c:v>
                </c:pt>
                <c:pt idx="9">
                  <c:v>-4.8000437263606512</c:v>
                </c:pt>
                <c:pt idx="10">
                  <c:v>-5.7736542965926807</c:v>
                </c:pt>
                <c:pt idx="11">
                  <c:v>-7.7344855106436183</c:v>
                </c:pt>
                <c:pt idx="12">
                  <c:v>-5.6154966351390785</c:v>
                </c:pt>
                <c:pt idx="13">
                  <c:v>-6.2388775330649873</c:v>
                </c:pt>
                <c:pt idx="14">
                  <c:v>-5.340688226608159</c:v>
                </c:pt>
                <c:pt idx="15">
                  <c:v>-4.9333492779924288</c:v>
                </c:pt>
                <c:pt idx="16">
                  <c:v>-5.0029725579919075</c:v>
                </c:pt>
                <c:pt idx="17">
                  <c:v>-4.3772857942378041</c:v>
                </c:pt>
                <c:pt idx="18">
                  <c:v>-4.2474162903271653</c:v>
                </c:pt>
                <c:pt idx="19">
                  <c:v>-4.1506278565026573</c:v>
                </c:pt>
                <c:pt idx="20">
                  <c:v>-4.5914122025623545</c:v>
                </c:pt>
                <c:pt idx="21">
                  <c:v>-4.1566855253599853</c:v>
                </c:pt>
                <c:pt idx="22">
                  <c:v>-3.9807070031929226</c:v>
                </c:pt>
                <c:pt idx="23">
                  <c:v>-4.2264991339567883</c:v>
                </c:pt>
                <c:pt idx="24">
                  <c:v>-3.9869816007977001</c:v>
                </c:pt>
                <c:pt idx="25">
                  <c:v>-3.6855039256258721</c:v>
                </c:pt>
                <c:pt idx="26">
                  <c:v>-3.4027857123918346</c:v>
                </c:pt>
                <c:pt idx="27">
                  <c:v>-3.70497069042991</c:v>
                </c:pt>
                <c:pt idx="28">
                  <c:v>-3.3943721983063457</c:v>
                </c:pt>
                <c:pt idx="29">
                  <c:v>-3.4612864499130054</c:v>
                </c:pt>
                <c:pt idx="30">
                  <c:v>-3.2792615302274433</c:v>
                </c:pt>
                <c:pt idx="31">
                  <c:v>-3.4493803014417863</c:v>
                </c:pt>
                <c:pt idx="32">
                  <c:v>-3.2184355967828036</c:v>
                </c:pt>
                <c:pt idx="33">
                  <c:v>-3.313017221965215</c:v>
                </c:pt>
                <c:pt idx="34">
                  <c:v>-3.3048236367346902</c:v>
                </c:pt>
                <c:pt idx="35">
                  <c:v>-3.3339307071963753</c:v>
                </c:pt>
                <c:pt idx="36">
                  <c:v>-3.48830304236908</c:v>
                </c:pt>
                <c:pt idx="37">
                  <c:v>-3.8766704080287</c:v>
                </c:pt>
                <c:pt idx="38">
                  <c:v>-3.9115407217456175</c:v>
                </c:pt>
                <c:pt idx="39">
                  <c:v>-4.0658880410555929</c:v>
                </c:pt>
                <c:pt idx="40">
                  <c:v>-4.7192311969801084</c:v>
                </c:pt>
                <c:pt idx="41">
                  <c:v>-4.8645154322805411</c:v>
                </c:pt>
                <c:pt idx="42">
                  <c:v>-4.5310415226198595</c:v>
                </c:pt>
                <c:pt idx="43">
                  <c:v>-4.3824674198053781</c:v>
                </c:pt>
                <c:pt idx="44">
                  <c:v>-4.4049832529746737</c:v>
                </c:pt>
                <c:pt idx="45">
                  <c:v>-5.3225368240939055</c:v>
                </c:pt>
                <c:pt idx="46">
                  <c:v>-6.1667466510910218</c:v>
                </c:pt>
                <c:pt idx="47">
                  <c:v>-6.6530206617766883</c:v>
                </c:pt>
                <c:pt idx="48">
                  <c:v>-4.7200168420299287</c:v>
                </c:pt>
                <c:pt idx="49">
                  <c:v>-4.3129040414678244</c:v>
                </c:pt>
                <c:pt idx="50">
                  <c:v>-4.5312788701597988</c:v>
                </c:pt>
                <c:pt idx="51">
                  <c:v>-4.5002208668599675</c:v>
                </c:pt>
                <c:pt idx="52">
                  <c:v>-4.8390744769479754</c:v>
                </c:pt>
                <c:pt idx="53">
                  <c:v>-4.8316199969600842</c:v>
                </c:pt>
                <c:pt idx="54">
                  <c:v>-6.1155542983530324</c:v>
                </c:pt>
                <c:pt idx="55">
                  <c:v>-5.5811762625714563</c:v>
                </c:pt>
                <c:pt idx="56">
                  <c:v>-4.7846547388859548</c:v>
                </c:pt>
                <c:pt idx="57">
                  <c:v>-4.148920953764228</c:v>
                </c:pt>
                <c:pt idx="58">
                  <c:v>-3.7766503252644359</c:v>
                </c:pt>
                <c:pt idx="59">
                  <c:v>-3.5566723149260797</c:v>
                </c:pt>
                <c:pt idx="60">
                  <c:v>-3.5223590336703459</c:v>
                </c:pt>
                <c:pt idx="61">
                  <c:v>-3.5167996589016228</c:v>
                </c:pt>
                <c:pt idx="62">
                  <c:v>-3.6842863466006639</c:v>
                </c:pt>
                <c:pt idx="63">
                  <c:v>-3.9257549484719974</c:v>
                </c:pt>
                <c:pt idx="64">
                  <c:v>-4.3945769980440517</c:v>
                </c:pt>
                <c:pt idx="65">
                  <c:v>-6.2379068179330091</c:v>
                </c:pt>
                <c:pt idx="66">
                  <c:v>-4.7093648259875867</c:v>
                </c:pt>
                <c:pt idx="67">
                  <c:v>-4.3919361158014123</c:v>
                </c:pt>
                <c:pt idx="68">
                  <c:v>-4.2729586274642886</c:v>
                </c:pt>
                <c:pt idx="69">
                  <c:v>-5.0002480883897737</c:v>
                </c:pt>
                <c:pt idx="70">
                  <c:v>-6.0833550367236358</c:v>
                </c:pt>
                <c:pt idx="71">
                  <c:v>-5.4254134644563852</c:v>
                </c:pt>
                <c:pt idx="72">
                  <c:v>-5.5334084563073924</c:v>
                </c:pt>
                <c:pt idx="73">
                  <c:v>-5.6542280882932161</c:v>
                </c:pt>
                <c:pt idx="74">
                  <c:v>-5.7705930790210962</c:v>
                </c:pt>
                <c:pt idx="75">
                  <c:v>-4.9305931987306009</c:v>
                </c:pt>
                <c:pt idx="76">
                  <c:v>-5.1453946174620917</c:v>
                </c:pt>
                <c:pt idx="77">
                  <c:v>-4.5032817450114582</c:v>
                </c:pt>
                <c:pt idx="78">
                  <c:v>-4.7616020089785156</c:v>
                </c:pt>
                <c:pt idx="79">
                  <c:v>-4.88059428201902</c:v>
                </c:pt>
                <c:pt idx="80">
                  <c:v>-5.0714909094646483</c:v>
                </c:pt>
                <c:pt idx="81">
                  <c:v>-4.9131915465126923</c:v>
                </c:pt>
                <c:pt idx="82">
                  <c:v>-5.1805917903201966</c:v>
                </c:pt>
                <c:pt idx="83">
                  <c:v>-4.7270325332337038</c:v>
                </c:pt>
                <c:pt idx="84">
                  <c:v>-4.7454545227874592</c:v>
                </c:pt>
                <c:pt idx="85">
                  <c:v>-4.8102104452155343</c:v>
                </c:pt>
                <c:pt idx="86">
                  <c:v>-4.8671865909657086</c:v>
                </c:pt>
                <c:pt idx="87">
                  <c:v>-6.2034051860402748</c:v>
                </c:pt>
                <c:pt idx="88">
                  <c:v>-8</c:v>
                </c:pt>
                <c:pt idx="89">
                  <c:v>-6.1385291128493833</c:v>
                </c:pt>
                <c:pt idx="90">
                  <c:v>-6.651088290135057</c:v>
                </c:pt>
                <c:pt idx="91">
                  <c:v>-5.6117530342332689</c:v>
                </c:pt>
                <c:pt idx="92">
                  <c:v>-5.9843822459149054</c:v>
                </c:pt>
                <c:pt idx="93">
                  <c:v>-4.8200921027542574</c:v>
                </c:pt>
                <c:pt idx="94">
                  <c:v>-5.2012503672188792</c:v>
                </c:pt>
                <c:pt idx="95">
                  <c:v>-5.1069683468568012</c:v>
                </c:pt>
                <c:pt idx="96">
                  <c:v>-4.5307807448790447</c:v>
                </c:pt>
                <c:pt idx="97">
                  <c:v>-4.3896165170986938</c:v>
                </c:pt>
                <c:pt idx="98">
                  <c:v>-4.6670301642932381</c:v>
                </c:pt>
                <c:pt idx="99">
                  <c:v>-4.7244620944206801</c:v>
                </c:pt>
                <c:pt idx="100">
                  <c:v>-4.9400211855246496</c:v>
                </c:pt>
                <c:pt idx="101">
                  <c:v>-4.6432282536756233</c:v>
                </c:pt>
                <c:pt idx="102">
                  <c:v>-4.5467484216226985</c:v>
                </c:pt>
                <c:pt idx="103">
                  <c:v>-4.5550788686856611</c:v>
                </c:pt>
                <c:pt idx="104">
                  <c:v>-4.4048549082247836</c:v>
                </c:pt>
                <c:pt idx="105">
                  <c:v>-4.1224946357480485</c:v>
                </c:pt>
                <c:pt idx="106">
                  <c:v>-4.1409916647893388</c:v>
                </c:pt>
                <c:pt idx="107">
                  <c:v>-4.1191853885955929</c:v>
                </c:pt>
                <c:pt idx="108">
                  <c:v>-4.2160135544370823</c:v>
                </c:pt>
                <c:pt idx="109">
                  <c:v>-4.3694984491470121</c:v>
                </c:pt>
                <c:pt idx="110">
                  <c:v>-4.8710147095377305</c:v>
                </c:pt>
                <c:pt idx="111">
                  <c:v>-4.5366683230260998</c:v>
                </c:pt>
                <c:pt idx="112">
                  <c:v>-5.3056031233338485</c:v>
                </c:pt>
                <c:pt idx="113">
                  <c:v>-4.8645232606416036</c:v>
                </c:pt>
                <c:pt idx="114">
                  <c:v>-4.6196560411994474</c:v>
                </c:pt>
                <c:pt idx="115">
                  <c:v>-4.4003195260350987</c:v>
                </c:pt>
                <c:pt idx="116">
                  <c:v>-5.1693401534744163</c:v>
                </c:pt>
                <c:pt idx="117">
                  <c:v>-4.9317255418205352</c:v>
                </c:pt>
                <c:pt idx="118">
                  <c:v>-5.9956157916128694</c:v>
                </c:pt>
                <c:pt idx="119">
                  <c:v>-6.582231617007948</c:v>
                </c:pt>
                <c:pt idx="120">
                  <c:v>-5.5459868343471843</c:v>
                </c:pt>
                <c:pt idx="121">
                  <c:v>-8</c:v>
                </c:pt>
                <c:pt idx="122">
                  <c:v>-6.65559303242296</c:v>
                </c:pt>
                <c:pt idx="123">
                  <c:v>-5.8482371728059883</c:v>
                </c:pt>
                <c:pt idx="124">
                  <c:v>-6.1288569151432126</c:v>
                </c:pt>
                <c:pt idx="125">
                  <c:v>-5.3573272203044482</c:v>
                </c:pt>
                <c:pt idx="126">
                  <c:v>-8</c:v>
                </c:pt>
                <c:pt idx="127">
                  <c:v>-5.4286584251330865</c:v>
                </c:pt>
                <c:pt idx="128">
                  <c:v>-4.7101092571328014</c:v>
                </c:pt>
                <c:pt idx="129">
                  <c:v>-4.9073853270801662</c:v>
                </c:pt>
                <c:pt idx="130">
                  <c:v>-4.6443201624432744</c:v>
                </c:pt>
                <c:pt idx="131">
                  <c:v>-4.6412144661504486</c:v>
                </c:pt>
                <c:pt idx="132">
                  <c:v>-4.7933284955309023</c:v>
                </c:pt>
                <c:pt idx="133">
                  <c:v>-4.8667578580815158</c:v>
                </c:pt>
                <c:pt idx="134">
                  <c:v>-4.7438284126815544</c:v>
                </c:pt>
                <c:pt idx="135">
                  <c:v>-4.7067131975956578</c:v>
                </c:pt>
                <c:pt idx="136">
                  <c:v>-5.0414868156394661</c:v>
                </c:pt>
                <c:pt idx="137">
                  <c:v>-5.2406542645290521</c:v>
                </c:pt>
                <c:pt idx="138">
                  <c:v>-5.3841365526615279</c:v>
                </c:pt>
                <c:pt idx="139">
                  <c:v>-5.215267382190345</c:v>
                </c:pt>
                <c:pt idx="140">
                  <c:v>-4.8230276582684706</c:v>
                </c:pt>
                <c:pt idx="141">
                  <c:v>-4.7929755514132477</c:v>
                </c:pt>
                <c:pt idx="142">
                  <c:v>-4.6828085364463998</c:v>
                </c:pt>
                <c:pt idx="143">
                  <c:v>-4.577618834220841</c:v>
                </c:pt>
                <c:pt idx="144">
                  <c:v>-4.4921385090694281</c:v>
                </c:pt>
                <c:pt idx="145">
                  <c:v>-5.2392785661879175</c:v>
                </c:pt>
                <c:pt idx="146">
                  <c:v>-5.5987072016761896</c:v>
                </c:pt>
                <c:pt idx="147">
                  <c:v>-6.3881968969869938</c:v>
                </c:pt>
                <c:pt idx="148">
                  <c:v>-6.8944454490557243</c:v>
                </c:pt>
                <c:pt idx="149">
                  <c:v>-5.3036473858979241</c:v>
                </c:pt>
                <c:pt idx="150">
                  <c:v>-5.7146762570198248</c:v>
                </c:pt>
                <c:pt idx="151">
                  <c:v>-6.5154318794265818</c:v>
                </c:pt>
                <c:pt idx="152">
                  <c:v>-6.9343693113176403</c:v>
                </c:pt>
                <c:pt idx="153">
                  <c:v>-5.9397849233552007</c:v>
                </c:pt>
                <c:pt idx="154">
                  <c:v>-5.381875295378352</c:v>
                </c:pt>
                <c:pt idx="155">
                  <c:v>-5.1093398432595993</c:v>
                </c:pt>
                <c:pt idx="156">
                  <c:v>-5.2644176308739832</c:v>
                </c:pt>
                <c:pt idx="157">
                  <c:v>-4.9678393163634524</c:v>
                </c:pt>
                <c:pt idx="158">
                  <c:v>-4.8688280708217242</c:v>
                </c:pt>
                <c:pt idx="159">
                  <c:v>-4.6082995172416812</c:v>
                </c:pt>
                <c:pt idx="160">
                  <c:v>-4.2642532701753755</c:v>
                </c:pt>
                <c:pt idx="161">
                  <c:v>-3.8397564848489978</c:v>
                </c:pt>
              </c:numCache>
            </c:numRef>
          </c:val>
        </c:ser>
        <c:ser>
          <c:idx val="56"/>
          <c:order val="56"/>
          <c:tx>
            <c:strRef>
              <c:f>four!$BN$9</c:f>
              <c:strCache>
                <c:ptCount val="1"/>
                <c:pt idx="0">
                  <c:v>0.57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four!$BN$10:$BN$171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-3.6615849764237955</c:v>
                </c:pt>
                <c:pt idx="7">
                  <c:v>-4.6883187581997765</c:v>
                </c:pt>
                <c:pt idx="8">
                  <c:v>-4.4903583768989588</c:v>
                </c:pt>
                <c:pt idx="9">
                  <c:v>-4.8030053829975694</c:v>
                </c:pt>
                <c:pt idx="10">
                  <c:v>-5.7410123337804198</c:v>
                </c:pt>
                <c:pt idx="11">
                  <c:v>-7.3403966794217306</c:v>
                </c:pt>
                <c:pt idx="12">
                  <c:v>-5.6351369964857909</c:v>
                </c:pt>
                <c:pt idx="13">
                  <c:v>-6.3381526180189933</c:v>
                </c:pt>
                <c:pt idx="14">
                  <c:v>-5.2914445567507986</c:v>
                </c:pt>
                <c:pt idx="15">
                  <c:v>-4.8705920736633326</c:v>
                </c:pt>
                <c:pt idx="16">
                  <c:v>-4.9616129922112053</c:v>
                </c:pt>
                <c:pt idx="17">
                  <c:v>-4.3492271007944643</c:v>
                </c:pt>
                <c:pt idx="18">
                  <c:v>-4.21142063688694</c:v>
                </c:pt>
                <c:pt idx="19">
                  <c:v>-4.1284579588035664</c:v>
                </c:pt>
                <c:pt idx="20">
                  <c:v>-4.5605032854016843</c:v>
                </c:pt>
                <c:pt idx="21">
                  <c:v>-4.1366060040918837</c:v>
                </c:pt>
                <c:pt idx="22">
                  <c:v>-3.9492289258576547</c:v>
                </c:pt>
                <c:pt idx="23">
                  <c:v>-4.1994961719829869</c:v>
                </c:pt>
                <c:pt idx="24">
                  <c:v>-3.9583142974729024</c:v>
                </c:pt>
                <c:pt idx="25">
                  <c:v>-3.663424866979077</c:v>
                </c:pt>
                <c:pt idx="26">
                  <c:v>-3.3786153225800031</c:v>
                </c:pt>
                <c:pt idx="27">
                  <c:v>-3.6852363379068307</c:v>
                </c:pt>
                <c:pt idx="28">
                  <c:v>-3.3746968585506893</c:v>
                </c:pt>
                <c:pt idx="29">
                  <c:v>-3.4430643856659868</c:v>
                </c:pt>
                <c:pt idx="30">
                  <c:v>-3.2590345433794083</c:v>
                </c:pt>
                <c:pt idx="31">
                  <c:v>-3.4265335321628463</c:v>
                </c:pt>
                <c:pt idx="32">
                  <c:v>-3.1976460980281027</c:v>
                </c:pt>
                <c:pt idx="33">
                  <c:v>-3.293221057642381</c:v>
                </c:pt>
                <c:pt idx="34">
                  <c:v>-3.2853656489339111</c:v>
                </c:pt>
                <c:pt idx="35">
                  <c:v>-3.3131729930079312</c:v>
                </c:pt>
                <c:pt idx="36">
                  <c:v>-3.468142867841923</c:v>
                </c:pt>
                <c:pt idx="37">
                  <c:v>-3.8587015592149827</c:v>
                </c:pt>
                <c:pt idx="38">
                  <c:v>-3.8891421511813244</c:v>
                </c:pt>
                <c:pt idx="39">
                  <c:v>-4.0381105772717438</c:v>
                </c:pt>
                <c:pt idx="40">
                  <c:v>-4.6765658652151236</c:v>
                </c:pt>
                <c:pt idx="41">
                  <c:v>-4.8284416259621601</c:v>
                </c:pt>
                <c:pt idx="42">
                  <c:v>-4.4891394224419408</c:v>
                </c:pt>
                <c:pt idx="43">
                  <c:v>-4.3446665541234255</c:v>
                </c:pt>
                <c:pt idx="44">
                  <c:v>-4.3672061479126185</c:v>
                </c:pt>
                <c:pt idx="45">
                  <c:v>-5.2742273930177275</c:v>
                </c:pt>
                <c:pt idx="46">
                  <c:v>-6.048835591106303</c:v>
                </c:pt>
                <c:pt idx="47">
                  <c:v>-6.7387522953316861</c:v>
                </c:pt>
                <c:pt idx="48">
                  <c:v>-4.6938407068256547</c:v>
                </c:pt>
                <c:pt idx="49">
                  <c:v>-4.285437973081855</c:v>
                </c:pt>
                <c:pt idx="50">
                  <c:v>-4.4907229634132886</c:v>
                </c:pt>
                <c:pt idx="51">
                  <c:v>-4.4562611477134517</c:v>
                </c:pt>
                <c:pt idx="52">
                  <c:v>-4.7767877097908578</c:v>
                </c:pt>
                <c:pt idx="53">
                  <c:v>-4.7701889983752315</c:v>
                </c:pt>
                <c:pt idx="54">
                  <c:v>-5.9620757092329111</c:v>
                </c:pt>
                <c:pt idx="55">
                  <c:v>-5.4951346707604865</c:v>
                </c:pt>
                <c:pt idx="56">
                  <c:v>-4.7349219246976713</c:v>
                </c:pt>
                <c:pt idx="57">
                  <c:v>-4.1091899407457166</c:v>
                </c:pt>
                <c:pt idx="58">
                  <c:v>-3.7475386354245859</c:v>
                </c:pt>
                <c:pt idx="59">
                  <c:v>-3.5290236457212232</c:v>
                </c:pt>
                <c:pt idx="60">
                  <c:v>-3.494395006372645</c:v>
                </c:pt>
                <c:pt idx="61">
                  <c:v>-3.4872692274413541</c:v>
                </c:pt>
                <c:pt idx="62">
                  <c:v>-3.6562328183159125</c:v>
                </c:pt>
                <c:pt idx="63">
                  <c:v>-3.8957476332122059</c:v>
                </c:pt>
                <c:pt idx="64">
                  <c:v>-4.3620915796829243</c:v>
                </c:pt>
                <c:pt idx="65">
                  <c:v>-6.1266267239766785</c:v>
                </c:pt>
                <c:pt idx="66">
                  <c:v>-4.7189216288550071</c:v>
                </c:pt>
                <c:pt idx="67">
                  <c:v>-4.3954526666748555</c:v>
                </c:pt>
                <c:pt idx="68">
                  <c:v>-4.2802816022480137</c:v>
                </c:pt>
                <c:pt idx="69">
                  <c:v>-5.051566587626704</c:v>
                </c:pt>
                <c:pt idx="70">
                  <c:v>-6.2954339286649557</c:v>
                </c:pt>
                <c:pt idx="71">
                  <c:v>-5.3429121001202491</c:v>
                </c:pt>
                <c:pt idx="72">
                  <c:v>-5.4396811295039225</c:v>
                </c:pt>
                <c:pt idx="73">
                  <c:v>-5.5690337723328014</c:v>
                </c:pt>
                <c:pt idx="74">
                  <c:v>-5.7035264353318063</c:v>
                </c:pt>
                <c:pt idx="75">
                  <c:v>-4.9013793561676184</c:v>
                </c:pt>
                <c:pt idx="76">
                  <c:v>-5.1240249994122982</c:v>
                </c:pt>
                <c:pt idx="77">
                  <c:v>-4.4931911969824174</c:v>
                </c:pt>
                <c:pt idx="78">
                  <c:v>-4.7536118498531996</c:v>
                </c:pt>
                <c:pt idx="79">
                  <c:v>-4.8591630893859596</c:v>
                </c:pt>
                <c:pt idx="80">
                  <c:v>-5.0632147964581993</c:v>
                </c:pt>
                <c:pt idx="81">
                  <c:v>-4.8741168847814986</c:v>
                </c:pt>
                <c:pt idx="82">
                  <c:v>-5.1289858551397156</c:v>
                </c:pt>
                <c:pt idx="83">
                  <c:v>-4.6899578147558456</c:v>
                </c:pt>
                <c:pt idx="84">
                  <c:v>-4.7203807293288369</c:v>
                </c:pt>
                <c:pt idx="85">
                  <c:v>-4.7573005124610619</c:v>
                </c:pt>
                <c:pt idx="86">
                  <c:v>-4.8231029979994613</c:v>
                </c:pt>
                <c:pt idx="87">
                  <c:v>-6.0846512800747998</c:v>
                </c:pt>
                <c:pt idx="88">
                  <c:v>-7.8320246725605003</c:v>
                </c:pt>
                <c:pt idx="89">
                  <c:v>-6.1016859031458761</c:v>
                </c:pt>
                <c:pt idx="90">
                  <c:v>-6.7350296394789879</c:v>
                </c:pt>
                <c:pt idx="91">
                  <c:v>-5.5533731473741472</c:v>
                </c:pt>
                <c:pt idx="92">
                  <c:v>-6.1482275503518196</c:v>
                </c:pt>
                <c:pt idx="93">
                  <c:v>-4.8616085724324858</c:v>
                </c:pt>
                <c:pt idx="94">
                  <c:v>-5.2446171078911652</c:v>
                </c:pt>
                <c:pt idx="95">
                  <c:v>-5.1400539451223795</c:v>
                </c:pt>
                <c:pt idx="96">
                  <c:v>-4.5480037728429057</c:v>
                </c:pt>
                <c:pt idx="97">
                  <c:v>-4.4000421653956572</c:v>
                </c:pt>
                <c:pt idx="98">
                  <c:v>-4.684621376025726</c:v>
                </c:pt>
                <c:pt idx="99">
                  <c:v>-4.7626027033742915</c:v>
                </c:pt>
                <c:pt idx="100">
                  <c:v>-4.9926371132362144</c:v>
                </c:pt>
                <c:pt idx="101">
                  <c:v>-4.6806566912289131</c:v>
                </c:pt>
                <c:pt idx="102">
                  <c:v>-4.5650902914295965</c:v>
                </c:pt>
                <c:pt idx="103">
                  <c:v>-4.5817078609138191</c:v>
                </c:pt>
                <c:pt idx="104">
                  <c:v>-4.4256226581987814</c:v>
                </c:pt>
                <c:pt idx="105">
                  <c:v>-4.1413488534754457</c:v>
                </c:pt>
                <c:pt idx="106">
                  <c:v>-4.1602666401172792</c:v>
                </c:pt>
                <c:pt idx="107">
                  <c:v>-4.1419885360082453</c:v>
                </c:pt>
                <c:pt idx="108">
                  <c:v>-4.2313659720735481</c:v>
                </c:pt>
                <c:pt idx="109">
                  <c:v>-4.378873747653441</c:v>
                </c:pt>
                <c:pt idx="110">
                  <c:v>-4.8862441007214601</c:v>
                </c:pt>
                <c:pt idx="111">
                  <c:v>-4.5529653949731701</c:v>
                </c:pt>
                <c:pt idx="112">
                  <c:v>-5.3446128223023157</c:v>
                </c:pt>
                <c:pt idx="113">
                  <c:v>-4.9010951557432376</c:v>
                </c:pt>
                <c:pt idx="114">
                  <c:v>-4.6513086593150819</c:v>
                </c:pt>
                <c:pt idx="115">
                  <c:v>-4.4315953222772109</c:v>
                </c:pt>
                <c:pt idx="116">
                  <c:v>-5.2596228241869971</c:v>
                </c:pt>
                <c:pt idx="117">
                  <c:v>-4.9971839140820453</c:v>
                </c:pt>
                <c:pt idx="118">
                  <c:v>-6.1363453050307717</c:v>
                </c:pt>
                <c:pt idx="119">
                  <c:v>-6.281932040039397</c:v>
                </c:pt>
                <c:pt idx="120">
                  <c:v>-5.4736840450946778</c:v>
                </c:pt>
                <c:pt idx="121">
                  <c:v>-7.9255766476497254</c:v>
                </c:pt>
                <c:pt idx="122">
                  <c:v>-6.6473001677723316</c:v>
                </c:pt>
                <c:pt idx="123">
                  <c:v>-5.885936072292929</c:v>
                </c:pt>
                <c:pt idx="124">
                  <c:v>-6.0729840342744179</c:v>
                </c:pt>
                <c:pt idx="125">
                  <c:v>-5.3449553104060348</c:v>
                </c:pt>
                <c:pt idx="126">
                  <c:v>-8</c:v>
                </c:pt>
                <c:pt idx="127">
                  <c:v>-5.4287898034540589</c:v>
                </c:pt>
                <c:pt idx="128">
                  <c:v>-4.7432847516389787</c:v>
                </c:pt>
                <c:pt idx="129">
                  <c:v>-4.9382328591159812</c:v>
                </c:pt>
                <c:pt idx="130">
                  <c:v>-4.6797603109579953</c:v>
                </c:pt>
                <c:pt idx="131">
                  <c:v>-4.6774431431091035</c:v>
                </c:pt>
                <c:pt idx="132">
                  <c:v>-4.831165405586443</c:v>
                </c:pt>
                <c:pt idx="133">
                  <c:v>-4.8934672130997718</c:v>
                </c:pt>
                <c:pt idx="134">
                  <c:v>-4.7748351293278004</c:v>
                </c:pt>
                <c:pt idx="135">
                  <c:v>-4.741290691283532</c:v>
                </c:pt>
                <c:pt idx="136">
                  <c:v>-5.1125075636303459</c:v>
                </c:pt>
                <c:pt idx="137">
                  <c:v>-5.3618104991367916</c:v>
                </c:pt>
                <c:pt idx="138">
                  <c:v>-5.5329151684790121</c:v>
                </c:pt>
                <c:pt idx="139">
                  <c:v>-5.3261467653438448</c:v>
                </c:pt>
                <c:pt idx="140">
                  <c:v>-4.8781155604603796</c:v>
                </c:pt>
                <c:pt idx="141">
                  <c:v>-4.8465001069731288</c:v>
                </c:pt>
                <c:pt idx="142">
                  <c:v>-4.7397633149875809</c:v>
                </c:pt>
                <c:pt idx="143">
                  <c:v>-4.6194818994551774</c:v>
                </c:pt>
                <c:pt idx="144">
                  <c:v>-4.5397186796102504</c:v>
                </c:pt>
                <c:pt idx="145">
                  <c:v>-5.383305106348879</c:v>
                </c:pt>
                <c:pt idx="146">
                  <c:v>-5.8494998329221195</c:v>
                </c:pt>
                <c:pt idx="147">
                  <c:v>-6.9463181769643558</c:v>
                </c:pt>
                <c:pt idx="148">
                  <c:v>-6.2727602935152662</c:v>
                </c:pt>
                <c:pt idx="149">
                  <c:v>-5.1180395321127712</c:v>
                </c:pt>
                <c:pt idx="150">
                  <c:v>-5.4524512959892739</c:v>
                </c:pt>
                <c:pt idx="151">
                  <c:v>-6.0286204403190169</c:v>
                </c:pt>
                <c:pt idx="152">
                  <c:v>-6.1992175766453936</c:v>
                </c:pt>
                <c:pt idx="153">
                  <c:v>-5.5860912411082166</c:v>
                </c:pt>
                <c:pt idx="154">
                  <c:v>-5.1371645268314152</c:v>
                </c:pt>
                <c:pt idx="155">
                  <c:v>-4.9087291381380629</c:v>
                </c:pt>
                <c:pt idx="156">
                  <c:v>-5.0331714546134894</c:v>
                </c:pt>
                <c:pt idx="157">
                  <c:v>-4.7912371273547993</c:v>
                </c:pt>
                <c:pt idx="158">
                  <c:v>-4.70924581538016</c:v>
                </c:pt>
                <c:pt idx="159">
                  <c:v>-4.497181382727157</c:v>
                </c:pt>
                <c:pt idx="160">
                  <c:v>-4.1801343486239393</c:v>
                </c:pt>
                <c:pt idx="161">
                  <c:v>-3.7886073780415104</c:v>
                </c:pt>
              </c:numCache>
            </c:numRef>
          </c:val>
        </c:ser>
        <c:ser>
          <c:idx val="57"/>
          <c:order val="57"/>
          <c:tx>
            <c:strRef>
              <c:f>four!$BO$9</c:f>
              <c:strCache>
                <c:ptCount val="1"/>
                <c:pt idx="0">
                  <c:v>0.58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four!$BO$10:$BO$171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-3.6537632604146379</c:v>
                </c:pt>
                <c:pt idx="7">
                  <c:v>-4.6915156783957856</c:v>
                </c:pt>
                <c:pt idx="8">
                  <c:v>-4.4791112782254396</c:v>
                </c:pt>
                <c:pt idx="9">
                  <c:v>-4.8129642008142213</c:v>
                </c:pt>
                <c:pt idx="10">
                  <c:v>-5.7258376363282864</c:v>
                </c:pt>
                <c:pt idx="11">
                  <c:v>-6.9954976641589264</c:v>
                </c:pt>
                <c:pt idx="12">
                  <c:v>-5.6710909848101174</c:v>
                </c:pt>
                <c:pt idx="13">
                  <c:v>-6.4801185061225191</c:v>
                </c:pt>
                <c:pt idx="14">
                  <c:v>-5.2362349103633603</c:v>
                </c:pt>
                <c:pt idx="15">
                  <c:v>-4.8066760199664111</c:v>
                </c:pt>
                <c:pt idx="16">
                  <c:v>-4.9170049259532567</c:v>
                </c:pt>
                <c:pt idx="17">
                  <c:v>-4.319258361224696</c:v>
                </c:pt>
                <c:pt idx="18">
                  <c:v>-4.1743351138075164</c:v>
                </c:pt>
                <c:pt idx="19">
                  <c:v>-4.1045673798253759</c:v>
                </c:pt>
                <c:pt idx="20">
                  <c:v>-4.5269824926443727</c:v>
                </c:pt>
                <c:pt idx="21">
                  <c:v>-4.114322844619215</c:v>
                </c:pt>
                <c:pt idx="22">
                  <c:v>-3.9165530343261108</c:v>
                </c:pt>
                <c:pt idx="23">
                  <c:v>-4.1701657656173952</c:v>
                </c:pt>
                <c:pt idx="24">
                  <c:v>-3.9283688724516987</c:v>
                </c:pt>
                <c:pt idx="25">
                  <c:v>-3.6406219801074213</c:v>
                </c:pt>
                <c:pt idx="26">
                  <c:v>-3.3543006473238175</c:v>
                </c:pt>
                <c:pt idx="27">
                  <c:v>-3.6649847984272004</c:v>
                </c:pt>
                <c:pt idx="28">
                  <c:v>-3.3549262227951817</c:v>
                </c:pt>
                <c:pt idx="29">
                  <c:v>-3.4245014949898005</c:v>
                </c:pt>
                <c:pt idx="30">
                  <c:v>-3.2384560730683054</c:v>
                </c:pt>
                <c:pt idx="31">
                  <c:v>-3.4031701942398933</c:v>
                </c:pt>
                <c:pt idx="32">
                  <c:v>-3.1763584908690707</c:v>
                </c:pt>
                <c:pt idx="33">
                  <c:v>-3.272641730992468</c:v>
                </c:pt>
                <c:pt idx="34">
                  <c:v>-3.2649584077342739</c:v>
                </c:pt>
                <c:pt idx="35">
                  <c:v>-3.2914820735817081</c:v>
                </c:pt>
                <c:pt idx="36">
                  <c:v>-3.446979474397605</c:v>
                </c:pt>
                <c:pt idx="37">
                  <c:v>-3.8388325791401785</c:v>
                </c:pt>
                <c:pt idx="38">
                  <c:v>-3.8650541276942558</c:v>
                </c:pt>
                <c:pt idx="39">
                  <c:v>-4.0085515153366602</c:v>
                </c:pt>
                <c:pt idx="40">
                  <c:v>-4.6304056122199677</c:v>
                </c:pt>
                <c:pt idx="41">
                  <c:v>-4.7864945835588744</c:v>
                </c:pt>
                <c:pt idx="42">
                  <c:v>-4.444108988051088</c:v>
                </c:pt>
                <c:pt idx="43">
                  <c:v>-4.3043867032185794</c:v>
                </c:pt>
                <c:pt idx="44">
                  <c:v>-4.3274039182096553</c:v>
                </c:pt>
                <c:pt idx="45">
                  <c:v>-5.2197893047881312</c:v>
                </c:pt>
                <c:pt idx="46">
                  <c:v>-5.9279638289568606</c:v>
                </c:pt>
                <c:pt idx="47">
                  <c:v>-6.8671443721186245</c:v>
                </c:pt>
                <c:pt idx="48">
                  <c:v>-4.672889116327096</c:v>
                </c:pt>
                <c:pt idx="49">
                  <c:v>-4.2622447858382575</c:v>
                </c:pt>
                <c:pt idx="50">
                  <c:v>-4.4563507761003098</c:v>
                </c:pt>
                <c:pt idx="51">
                  <c:v>-4.4192349354231713</c:v>
                </c:pt>
                <c:pt idx="52">
                  <c:v>-4.7257317143759803</c:v>
                </c:pt>
                <c:pt idx="53">
                  <c:v>-4.7199308785281993</c:v>
                </c:pt>
                <c:pt idx="54">
                  <c:v>-5.8527697910650804</c:v>
                </c:pt>
                <c:pt idx="55">
                  <c:v>-5.4316847277003522</c:v>
                </c:pt>
                <c:pt idx="56">
                  <c:v>-4.6952154802778159</c:v>
                </c:pt>
                <c:pt idx="57">
                  <c:v>-4.075423273697961</c:v>
                </c:pt>
                <c:pt idx="58">
                  <c:v>-3.7226728802679738</c:v>
                </c:pt>
                <c:pt idx="59">
                  <c:v>-3.5048764994780055</c:v>
                </c:pt>
                <c:pt idx="60">
                  <c:v>-3.4697869819861693</c:v>
                </c:pt>
                <c:pt idx="61">
                  <c:v>-3.4609194879286416</c:v>
                </c:pt>
                <c:pt idx="62">
                  <c:v>-3.6312720925450286</c:v>
                </c:pt>
                <c:pt idx="63">
                  <c:v>-3.8693062877472659</c:v>
                </c:pt>
                <c:pt idx="64">
                  <c:v>-4.3348584680558533</c:v>
                </c:pt>
                <c:pt idx="65">
                  <c:v>-6.0481545715112883</c:v>
                </c:pt>
                <c:pt idx="66">
                  <c:v>-4.7226989837070548</c:v>
                </c:pt>
                <c:pt idx="67">
                  <c:v>-4.3945521723096101</c:v>
                </c:pt>
                <c:pt idx="68">
                  <c:v>-4.2840649567732312</c:v>
                </c:pt>
                <c:pt idx="69">
                  <c:v>-5.0979977836277657</c:v>
                </c:pt>
                <c:pt idx="70">
                  <c:v>-6.5332464280434994</c:v>
                </c:pt>
                <c:pt idx="71">
                  <c:v>-5.2752724730227261</c:v>
                </c:pt>
                <c:pt idx="72">
                  <c:v>-5.3631821025430586</c:v>
                </c:pt>
                <c:pt idx="73">
                  <c:v>-5.5002564878847044</c:v>
                </c:pt>
                <c:pt idx="74">
                  <c:v>-5.6508063390749967</c:v>
                </c:pt>
                <c:pt idx="75">
                  <c:v>-4.8773502036550749</c:v>
                </c:pt>
                <c:pt idx="76">
                  <c:v>-5.1086544294994347</c:v>
                </c:pt>
                <c:pt idx="77">
                  <c:v>-4.4858852846737554</c:v>
                </c:pt>
                <c:pt idx="78">
                  <c:v>-4.749061539346739</c:v>
                </c:pt>
                <c:pt idx="79">
                  <c:v>-4.8417840202261369</c:v>
                </c:pt>
                <c:pt idx="80">
                  <c:v>-5.0595514712394731</c:v>
                </c:pt>
                <c:pt idx="81">
                  <c:v>-4.8397405800162652</c:v>
                </c:pt>
                <c:pt idx="82">
                  <c:v>-5.0842679822391972</c:v>
                </c:pt>
                <c:pt idx="83">
                  <c:v>-4.6572308767453015</c:v>
                </c:pt>
                <c:pt idx="84">
                  <c:v>-4.6985382155394824</c:v>
                </c:pt>
                <c:pt idx="85">
                  <c:v>-4.7091754158630303</c:v>
                </c:pt>
                <c:pt idx="86">
                  <c:v>-4.7827631210462007</c:v>
                </c:pt>
                <c:pt idx="87">
                  <c:v>-5.9822954759507221</c:v>
                </c:pt>
                <c:pt idx="88">
                  <c:v>-7.5984733157505389</c:v>
                </c:pt>
                <c:pt idx="89">
                  <c:v>-6.06711229849018</c:v>
                </c:pt>
                <c:pt idx="90">
                  <c:v>-6.8263545166940283</c:v>
                </c:pt>
                <c:pt idx="91">
                  <c:v>-5.5000063089833553</c:v>
                </c:pt>
                <c:pt idx="92">
                  <c:v>-6.3380509616762915</c:v>
                </c:pt>
                <c:pt idx="93">
                  <c:v>-4.903776435170724</c:v>
                </c:pt>
                <c:pt idx="94">
                  <c:v>-5.2886933982659263</c:v>
                </c:pt>
                <c:pt idx="95">
                  <c:v>-5.1733978942529442</c:v>
                </c:pt>
                <c:pt idx="96">
                  <c:v>-4.5656475528999803</c:v>
                </c:pt>
                <c:pt idx="97">
                  <c:v>-4.411229629888461</c:v>
                </c:pt>
                <c:pt idx="98">
                  <c:v>-4.7033290522080726</c:v>
                </c:pt>
                <c:pt idx="99">
                  <c:v>-4.8026024906260298</c:v>
                </c:pt>
                <c:pt idx="100">
                  <c:v>-5.047954435087882</c:v>
                </c:pt>
                <c:pt idx="101">
                  <c:v>-4.7195337367353929</c:v>
                </c:pt>
                <c:pt idx="102">
                  <c:v>-4.5840110457707857</c:v>
                </c:pt>
                <c:pt idx="103">
                  <c:v>-4.6098263989979307</c:v>
                </c:pt>
                <c:pt idx="104">
                  <c:v>-4.4475729705206195</c:v>
                </c:pt>
                <c:pt idx="105">
                  <c:v>-4.1611365941813343</c:v>
                </c:pt>
                <c:pt idx="106">
                  <c:v>-4.1802237273397278</c:v>
                </c:pt>
                <c:pt idx="107">
                  <c:v>-4.1653039030366896</c:v>
                </c:pt>
                <c:pt idx="108">
                  <c:v>-4.246469346527709</c:v>
                </c:pt>
                <c:pt idx="109">
                  <c:v>-4.3878772394437888</c:v>
                </c:pt>
                <c:pt idx="110">
                  <c:v>-4.9010394013584984</c:v>
                </c:pt>
                <c:pt idx="111">
                  <c:v>-4.5696190243340826</c:v>
                </c:pt>
                <c:pt idx="112">
                  <c:v>-5.3861243135873247</c:v>
                </c:pt>
                <c:pt idx="113">
                  <c:v>-4.9398764054188096</c:v>
                </c:pt>
                <c:pt idx="114">
                  <c:v>-4.6848530843777665</c:v>
                </c:pt>
                <c:pt idx="115">
                  <c:v>-4.4648696564431614</c:v>
                </c:pt>
                <c:pt idx="116">
                  <c:v>-5.3595630199577817</c:v>
                </c:pt>
                <c:pt idx="117">
                  <c:v>-5.0672585380617035</c:v>
                </c:pt>
                <c:pt idx="118">
                  <c:v>-6.3034651311921044</c:v>
                </c:pt>
                <c:pt idx="119">
                  <c:v>-6.049535265328041</c:v>
                </c:pt>
                <c:pt idx="120">
                  <c:v>-5.40580361737541</c:v>
                </c:pt>
                <c:pt idx="121">
                  <c:v>-7.5497167171449329</c:v>
                </c:pt>
                <c:pt idx="122">
                  <c:v>-6.6514931330898523</c:v>
                </c:pt>
                <c:pt idx="123">
                  <c:v>-5.9310572139680175</c:v>
                </c:pt>
                <c:pt idx="124">
                  <c:v>-6.0266077425504818</c:v>
                </c:pt>
                <c:pt idx="125">
                  <c:v>-5.3365126930933524</c:v>
                </c:pt>
                <c:pt idx="126">
                  <c:v>-8</c:v>
                </c:pt>
                <c:pt idx="127">
                  <c:v>-5.4280757087479969</c:v>
                </c:pt>
                <c:pt idx="128">
                  <c:v>-4.7779185048016375</c:v>
                </c:pt>
                <c:pt idx="129">
                  <c:v>-4.9704856305881293</c:v>
                </c:pt>
                <c:pt idx="130">
                  <c:v>-4.7174573729049518</c:v>
                </c:pt>
                <c:pt idx="131">
                  <c:v>-4.7157348419461158</c:v>
                </c:pt>
                <c:pt idx="132">
                  <c:v>-4.8709300903621902</c:v>
                </c:pt>
                <c:pt idx="133">
                  <c:v>-4.9212022634884551</c:v>
                </c:pt>
                <c:pt idx="134">
                  <c:v>-4.8075949687707276</c:v>
                </c:pt>
                <c:pt idx="135">
                  <c:v>-4.7778048727839124</c:v>
                </c:pt>
                <c:pt idx="136">
                  <c:v>-5.1904532189042873</c:v>
                </c:pt>
                <c:pt idx="137">
                  <c:v>-5.5035388237188307</c:v>
                </c:pt>
                <c:pt idx="138">
                  <c:v>-5.7142500072420184</c:v>
                </c:pt>
                <c:pt idx="139">
                  <c:v>-5.4554862259256334</c:v>
                </c:pt>
                <c:pt idx="140">
                  <c:v>-4.9391549380004767</c:v>
                </c:pt>
                <c:pt idx="141">
                  <c:v>-4.9060230272722967</c:v>
                </c:pt>
                <c:pt idx="142">
                  <c:v>-4.8028010237443723</c:v>
                </c:pt>
                <c:pt idx="143">
                  <c:v>-4.6653661570159874</c:v>
                </c:pt>
                <c:pt idx="144">
                  <c:v>-4.5924086413022769</c:v>
                </c:pt>
                <c:pt idx="145">
                  <c:v>-5.5612959803791195</c:v>
                </c:pt>
                <c:pt idx="146">
                  <c:v>-6.204116640532467</c:v>
                </c:pt>
                <c:pt idx="147">
                  <c:v>-8</c:v>
                </c:pt>
                <c:pt idx="148">
                  <c:v>-5.8758965163278942</c:v>
                </c:pt>
                <c:pt idx="149">
                  <c:v>-4.9548302714817938</c:v>
                </c:pt>
                <c:pt idx="150">
                  <c:v>-5.2361240829866862</c:v>
                </c:pt>
                <c:pt idx="151">
                  <c:v>-5.6873517957704447</c:v>
                </c:pt>
                <c:pt idx="152">
                  <c:v>-5.7619434830153438</c:v>
                </c:pt>
                <c:pt idx="153">
                  <c:v>-5.3135282077518786</c:v>
                </c:pt>
                <c:pt idx="154">
                  <c:v>-4.9329752013766202</c:v>
                </c:pt>
                <c:pt idx="155">
                  <c:v>-4.7358379467623246</c:v>
                </c:pt>
                <c:pt idx="156">
                  <c:v>-4.838804862556672</c:v>
                </c:pt>
                <c:pt idx="157">
                  <c:v>-4.6356889530139389</c:v>
                </c:pt>
                <c:pt idx="158">
                  <c:v>-4.5667490118770067</c:v>
                </c:pt>
                <c:pt idx="159">
                  <c:v>-4.3929335178235656</c:v>
                </c:pt>
                <c:pt idx="160">
                  <c:v>-4.0993016219597864</c:v>
                </c:pt>
                <c:pt idx="161">
                  <c:v>-3.7376978216465955</c:v>
                </c:pt>
              </c:numCache>
            </c:numRef>
          </c:val>
        </c:ser>
        <c:ser>
          <c:idx val="58"/>
          <c:order val="58"/>
          <c:tx>
            <c:strRef>
              <c:f>four!$BP$9</c:f>
              <c:strCache>
                <c:ptCount val="1"/>
                <c:pt idx="0">
                  <c:v>0.59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four!$BP$10:$BP$171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-3.6479582075701718</c:v>
                </c:pt>
                <c:pt idx="7">
                  <c:v>-4.7004541452378703</c:v>
                </c:pt>
                <c:pt idx="8">
                  <c:v>-4.4728072061793398</c:v>
                </c:pt>
                <c:pt idx="9">
                  <c:v>-4.8297694473936215</c:v>
                </c:pt>
                <c:pt idx="10">
                  <c:v>-5.7265062820440411</c:v>
                </c:pt>
                <c:pt idx="11">
                  <c:v>-6.6956752813270581</c:v>
                </c:pt>
                <c:pt idx="12">
                  <c:v>-5.724322699147625</c:v>
                </c:pt>
                <c:pt idx="13">
                  <c:v>-6.6824117033953323</c:v>
                </c:pt>
                <c:pt idx="14">
                  <c:v>-5.1765166087646781</c:v>
                </c:pt>
                <c:pt idx="15">
                  <c:v>-4.7422717791645557</c:v>
                </c:pt>
                <c:pt idx="16">
                  <c:v>-4.8698741415179612</c:v>
                </c:pt>
                <c:pt idx="17">
                  <c:v>-4.2877010056981018</c:v>
                </c:pt>
                <c:pt idx="18">
                  <c:v>-4.1364370762223883</c:v>
                </c:pt>
                <c:pt idx="19">
                  <c:v>-4.0791971812079693</c:v>
                </c:pt>
                <c:pt idx="20">
                  <c:v>-4.4913084548212883</c:v>
                </c:pt>
                <c:pt idx="21">
                  <c:v>-4.0901178872785149</c:v>
                </c:pt>
                <c:pt idx="22">
                  <c:v>-3.8829303100697099</c:v>
                </c:pt>
                <c:pt idx="23">
                  <c:v>-4.1388772987153022</c:v>
                </c:pt>
                <c:pt idx="24">
                  <c:v>-3.8973830040309481</c:v>
                </c:pt>
                <c:pt idx="25">
                  <c:v>-3.6172141679553729</c:v>
                </c:pt>
                <c:pt idx="26">
                  <c:v>-3.3299011483746361</c:v>
                </c:pt>
                <c:pt idx="27">
                  <c:v>-3.6442993644848154</c:v>
                </c:pt>
                <c:pt idx="28">
                  <c:v>-3.3350969507291346</c:v>
                </c:pt>
                <c:pt idx="29">
                  <c:v>-3.4056557225820727</c:v>
                </c:pt>
                <c:pt idx="30">
                  <c:v>-3.2175930645249502</c:v>
                </c:pt>
                <c:pt idx="31">
                  <c:v>-3.3793885153684822</c:v>
                </c:pt>
                <c:pt idx="32">
                  <c:v>-3.1546587531653869</c:v>
                </c:pt>
                <c:pt idx="33">
                  <c:v>-3.251392636630182</c:v>
                </c:pt>
                <c:pt idx="34">
                  <c:v>-3.2437321911800998</c:v>
                </c:pt>
                <c:pt idx="35">
                  <c:v>-3.268993921801465</c:v>
                </c:pt>
                <c:pt idx="36">
                  <c:v>-3.4249533878340985</c:v>
                </c:pt>
                <c:pt idx="37">
                  <c:v>-3.8172911352625332</c:v>
                </c:pt>
                <c:pt idx="38">
                  <c:v>-3.8395157369012005</c:v>
                </c:pt>
                <c:pt idx="39">
                  <c:v>-3.9775112500883281</c:v>
                </c:pt>
                <c:pt idx="40">
                  <c:v>-4.5815463291835545</c:v>
                </c:pt>
                <c:pt idx="41">
                  <c:v>-4.7397806332219217</c:v>
                </c:pt>
                <c:pt idx="42">
                  <c:v>-4.3966629625479694</c:v>
                </c:pt>
                <c:pt idx="43">
                  <c:v>-4.2621587063167485</c:v>
                </c:pt>
                <c:pt idx="44">
                  <c:v>-4.2860292014059054</c:v>
                </c:pt>
                <c:pt idx="45">
                  <c:v>-5.160690288257233</c:v>
                </c:pt>
                <c:pt idx="46">
                  <c:v>-5.8071935747107748</c:v>
                </c:pt>
                <c:pt idx="47">
                  <c:v>-7.0539913118574624</c:v>
                </c:pt>
                <c:pt idx="48">
                  <c:v>-4.6566234558829063</c:v>
                </c:pt>
                <c:pt idx="49">
                  <c:v>-4.2428720016847974</c:v>
                </c:pt>
                <c:pt idx="50">
                  <c:v>-4.427365630047559</c:v>
                </c:pt>
                <c:pt idx="51">
                  <c:v>-4.3882081713019483</c:v>
                </c:pt>
                <c:pt idx="52">
                  <c:v>-4.6840573263748873</c:v>
                </c:pt>
                <c:pt idx="53">
                  <c:v>-4.6790200297388216</c:v>
                </c:pt>
                <c:pt idx="54">
                  <c:v>-5.7751055240333482</c:v>
                </c:pt>
                <c:pt idx="55">
                  <c:v>-5.3863378851538517</c:v>
                </c:pt>
                <c:pt idx="56">
                  <c:v>-4.6640844020818779</c:v>
                </c:pt>
                <c:pt idx="57">
                  <c:v>-4.0468613983430854</c:v>
                </c:pt>
                <c:pt idx="58">
                  <c:v>-3.7015914247136839</c:v>
                </c:pt>
                <c:pt idx="59">
                  <c:v>-3.4838619161651136</c:v>
                </c:pt>
                <c:pt idx="60">
                  <c:v>-3.4481808488436188</c:v>
                </c:pt>
                <c:pt idx="61">
                  <c:v>-3.4374099311640305</c:v>
                </c:pt>
                <c:pt idx="62">
                  <c:v>-3.6090798580443906</c:v>
                </c:pt>
                <c:pt idx="63">
                  <c:v>-3.8460424446568111</c:v>
                </c:pt>
                <c:pt idx="64">
                  <c:v>-4.3122733453767204</c:v>
                </c:pt>
                <c:pt idx="65">
                  <c:v>-5.9949041255119928</c:v>
                </c:pt>
                <c:pt idx="66">
                  <c:v>-4.7209282767257461</c:v>
                </c:pt>
                <c:pt idx="67">
                  <c:v>-4.3894700879557238</c:v>
                </c:pt>
                <c:pt idx="68">
                  <c:v>-4.2844507585990517</c:v>
                </c:pt>
                <c:pt idx="69">
                  <c:v>-5.1391109372074482</c:v>
                </c:pt>
                <c:pt idx="70">
                  <c:v>-6.8061824684786663</c:v>
                </c:pt>
                <c:pt idx="71">
                  <c:v>-5.2196176692010718</c:v>
                </c:pt>
                <c:pt idx="72">
                  <c:v>-5.3003181661352983</c:v>
                </c:pt>
                <c:pt idx="73">
                  <c:v>-5.4446424410310446</c:v>
                </c:pt>
                <c:pt idx="74">
                  <c:v>-5.6099611902259623</c:v>
                </c:pt>
                <c:pt idx="75">
                  <c:v>-4.8579400196616813</c:v>
                </c:pt>
                <c:pt idx="76">
                  <c:v>-5.0987350240825133</c:v>
                </c:pt>
                <c:pt idx="77">
                  <c:v>-4.4811679281159513</c:v>
                </c:pt>
                <c:pt idx="78">
                  <c:v>-4.7477326904654298</c:v>
                </c:pt>
                <c:pt idx="79">
                  <c:v>-4.8280749350974768</c:v>
                </c:pt>
                <c:pt idx="80">
                  <c:v>-5.0602186491228069</c:v>
                </c:pt>
                <c:pt idx="81">
                  <c:v>-4.8094804673930867</c:v>
                </c:pt>
                <c:pt idx="82">
                  <c:v>-5.0454414574105186</c:v>
                </c:pt>
                <c:pt idx="83">
                  <c:v>-4.6283283117727203</c:v>
                </c:pt>
                <c:pt idx="84">
                  <c:v>-4.6796010399626686</c:v>
                </c:pt>
                <c:pt idx="85">
                  <c:v>-4.6651911837827598</c:v>
                </c:pt>
                <c:pt idx="86">
                  <c:v>-4.7457092294229941</c:v>
                </c:pt>
                <c:pt idx="87">
                  <c:v>-5.8927323136515373</c:v>
                </c:pt>
                <c:pt idx="88">
                  <c:v>-7.4138885196134039</c:v>
                </c:pt>
                <c:pt idx="89">
                  <c:v>-6.0345764984435091</c:v>
                </c:pt>
                <c:pt idx="90">
                  <c:v>-6.9265364858685095</c:v>
                </c:pt>
                <c:pt idx="91">
                  <c:v>-5.4509634111102692</c:v>
                </c:pt>
                <c:pt idx="92">
                  <c:v>-6.5651282195386873</c:v>
                </c:pt>
                <c:pt idx="93">
                  <c:v>-4.9466644664284223</c:v>
                </c:pt>
                <c:pt idx="94">
                  <c:v>-5.3335548036925209</c:v>
                </c:pt>
                <c:pt idx="95">
                  <c:v>-5.2070343217576172</c:v>
                </c:pt>
                <c:pt idx="96">
                  <c:v>-4.583723161371493</c:v>
                </c:pt>
                <c:pt idx="97">
                  <c:v>-4.4231699370226583</c:v>
                </c:pt>
                <c:pt idx="98">
                  <c:v>-4.7231693535798094</c:v>
                </c:pt>
                <c:pt idx="99">
                  <c:v>-4.8446122497751682</c:v>
                </c:pt>
                <c:pt idx="100">
                  <c:v>-5.1062889587830664</c:v>
                </c:pt>
                <c:pt idx="101">
                  <c:v>-4.7599767036265712</c:v>
                </c:pt>
                <c:pt idx="102">
                  <c:v>-4.6035252846650927</c:v>
                </c:pt>
                <c:pt idx="103">
                  <c:v>-4.6395025870411413</c:v>
                </c:pt>
                <c:pt idx="104">
                  <c:v>-4.4707368124528877</c:v>
                </c:pt>
                <c:pt idx="105">
                  <c:v>-4.1818773296945642</c:v>
                </c:pt>
                <c:pt idx="106">
                  <c:v>-4.2008810863950874</c:v>
                </c:pt>
                <c:pt idx="107">
                  <c:v>-4.1891565143014571</c:v>
                </c:pt>
                <c:pt idx="108">
                  <c:v>-4.2613338125402178</c:v>
                </c:pt>
                <c:pt idx="109">
                  <c:v>-4.3965216220739185</c:v>
                </c:pt>
                <c:pt idx="110">
                  <c:v>-4.9154121334863126</c:v>
                </c:pt>
                <c:pt idx="111">
                  <c:v>-4.5866382664968226</c:v>
                </c:pt>
                <c:pt idx="112">
                  <c:v>-5.4303446856284596</c:v>
                </c:pt>
                <c:pt idx="113">
                  <c:v>-4.9810344454291497</c:v>
                </c:pt>
                <c:pt idx="114">
                  <c:v>-4.7204048548809032</c:v>
                </c:pt>
                <c:pt idx="115">
                  <c:v>-4.5002616303471141</c:v>
                </c:pt>
                <c:pt idx="116">
                  <c:v>-5.4713443698064532</c:v>
                </c:pt>
                <c:pt idx="117">
                  <c:v>-5.1426462903732109</c:v>
                </c:pt>
                <c:pt idx="118">
                  <c:v>-6.5080618128809782</c:v>
                </c:pt>
                <c:pt idx="119">
                  <c:v>-5.8597119226726404</c:v>
                </c:pt>
                <c:pt idx="120">
                  <c:v>-5.3418346847540361</c:v>
                </c:pt>
                <c:pt idx="121">
                  <c:v>-7.26275061246481</c:v>
                </c:pt>
                <c:pt idx="122">
                  <c:v>-6.6676849858400722</c:v>
                </c:pt>
                <c:pt idx="123">
                  <c:v>-5.9842620868698262</c:v>
                </c:pt>
                <c:pt idx="124">
                  <c:v>-5.9882622196970701</c:v>
                </c:pt>
                <c:pt idx="125">
                  <c:v>-5.3317099394177259</c:v>
                </c:pt>
                <c:pt idx="126">
                  <c:v>-7.9140605399458259</c:v>
                </c:pt>
                <c:pt idx="127">
                  <c:v>-5.426560856813845</c:v>
                </c:pt>
                <c:pt idx="128">
                  <c:v>-4.8141096157193548</c:v>
                </c:pt>
                <c:pt idx="129">
                  <c:v>-5.0042289765743959</c:v>
                </c:pt>
                <c:pt idx="130">
                  <c:v>-4.7575745289507232</c:v>
                </c:pt>
                <c:pt idx="131">
                  <c:v>-4.7562442487697005</c:v>
                </c:pt>
                <c:pt idx="132">
                  <c:v>-4.9127768529296825</c:v>
                </c:pt>
                <c:pt idx="133">
                  <c:v>-4.9500144657865182</c:v>
                </c:pt>
                <c:pt idx="134">
                  <c:v>-4.8422120820897421</c:v>
                </c:pt>
                <c:pt idx="135">
                  <c:v>-4.8163917386516308</c:v>
                </c:pt>
                <c:pt idx="136">
                  <c:v>-5.2765360477714705</c:v>
                </c:pt>
                <c:pt idx="137">
                  <c:v>-5.6730448618078428</c:v>
                </c:pt>
                <c:pt idx="138">
                  <c:v>-5.9436540503880728</c:v>
                </c:pt>
                <c:pt idx="139">
                  <c:v>-5.6091813723820927</c:v>
                </c:pt>
                <c:pt idx="140">
                  <c:v>-5.0069457091630456</c:v>
                </c:pt>
                <c:pt idx="141">
                  <c:v>-4.9723272609984406</c:v>
                </c:pt>
                <c:pt idx="142">
                  <c:v>-4.8727709062822031</c:v>
                </c:pt>
                <c:pt idx="143">
                  <c:v>-4.7156450968805137</c:v>
                </c:pt>
                <c:pt idx="144">
                  <c:v>-4.6507792620942796</c:v>
                </c:pt>
                <c:pt idx="145">
                  <c:v>-5.7895025867658809</c:v>
                </c:pt>
                <c:pt idx="146">
                  <c:v>-6.7909615098897564</c:v>
                </c:pt>
                <c:pt idx="147">
                  <c:v>-7.4295612349156395</c:v>
                </c:pt>
                <c:pt idx="148">
                  <c:v>-5.5809797590390238</c:v>
                </c:pt>
                <c:pt idx="149">
                  <c:v>-4.8090504330899817</c:v>
                </c:pt>
                <c:pt idx="150">
                  <c:v>-5.0514547785560948</c:v>
                </c:pt>
                <c:pt idx="151">
                  <c:v>-5.4222887755375382</c:v>
                </c:pt>
                <c:pt idx="152">
                  <c:v>-5.4461732216085341</c:v>
                </c:pt>
                <c:pt idx="153">
                  <c:v>-5.0906118672194269</c:v>
                </c:pt>
                <c:pt idx="154">
                  <c:v>-4.7573311867943433</c:v>
                </c:pt>
                <c:pt idx="155">
                  <c:v>-4.5836885121174156</c:v>
                </c:pt>
                <c:pt idx="156">
                  <c:v>-4.6707827627678142</c:v>
                </c:pt>
                <c:pt idx="157">
                  <c:v>-4.4965681862649003</c:v>
                </c:pt>
                <c:pt idx="158">
                  <c:v>-4.4379517122690935</c:v>
                </c:pt>
                <c:pt idx="159">
                  <c:v>-4.2948773339645259</c:v>
                </c:pt>
                <c:pt idx="160">
                  <c:v>-4.0216684637782274</c:v>
                </c:pt>
                <c:pt idx="161">
                  <c:v>-3.6872248417064442</c:v>
                </c:pt>
              </c:numCache>
            </c:numRef>
          </c:val>
        </c:ser>
        <c:ser>
          <c:idx val="59"/>
          <c:order val="59"/>
          <c:tx>
            <c:strRef>
              <c:f>four!$BQ$9</c:f>
              <c:strCache>
                <c:ptCount val="1"/>
                <c:pt idx="0">
                  <c:v>0.6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four!$BQ$10:$BQ$171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-3.6440376458816703</c:v>
                </c:pt>
                <c:pt idx="7">
                  <c:v>-4.7149982961306227</c:v>
                </c:pt>
                <c:pt idx="8">
                  <c:v>-4.4711124818897519</c:v>
                </c:pt>
                <c:pt idx="9">
                  <c:v>-4.8534248999725431</c:v>
                </c:pt>
                <c:pt idx="10">
                  <c:v>-5.7422505750934931</c:v>
                </c:pt>
                <c:pt idx="11">
                  <c:v>-6.4334542302184872</c:v>
                </c:pt>
                <c:pt idx="12">
                  <c:v>-5.7968236306432006</c:v>
                </c:pt>
                <c:pt idx="13">
                  <c:v>-6.9832506747014609</c:v>
                </c:pt>
                <c:pt idx="14">
                  <c:v>-5.1135678706960928</c:v>
                </c:pt>
                <c:pt idx="15">
                  <c:v>-4.677910212155413</c:v>
                </c:pt>
                <c:pt idx="16">
                  <c:v>-4.8208605812022149</c:v>
                </c:pt>
                <c:pt idx="17">
                  <c:v>-4.254847266844445</c:v>
                </c:pt>
                <c:pt idx="18">
                  <c:v>-4.0979679989472659</c:v>
                </c:pt>
                <c:pt idx="19">
                  <c:v>-4.0525704962657176</c:v>
                </c:pt>
                <c:pt idx="20">
                  <c:v>-4.4538982744122393</c:v>
                </c:pt>
                <c:pt idx="21">
                  <c:v>-4.0642564243752126</c:v>
                </c:pt>
                <c:pt idx="22">
                  <c:v>-3.8485832752403066</c:v>
                </c:pt>
                <c:pt idx="23">
                  <c:v>-4.1059701988165926</c:v>
                </c:pt>
                <c:pt idx="24">
                  <c:v>-3.8655698556650893</c:v>
                </c:pt>
                <c:pt idx="25">
                  <c:v>-3.5933091384509059</c:v>
                </c:pt>
                <c:pt idx="26">
                  <c:v>-3.3054691074532947</c:v>
                </c:pt>
                <c:pt idx="27">
                  <c:v>-3.6232556221392942</c:v>
                </c:pt>
                <c:pt idx="28">
                  <c:v>-3.3152416550086565</c:v>
                </c:pt>
                <c:pt idx="29">
                  <c:v>-3.3865795841605966</c:v>
                </c:pt>
                <c:pt idx="30">
                  <c:v>-3.1965058098596337</c:v>
                </c:pt>
                <c:pt idx="31">
                  <c:v>-3.3552767019567997</c:v>
                </c:pt>
                <c:pt idx="32">
                  <c:v>-3.1326245839310127</c:v>
                </c:pt>
                <c:pt idx="33">
                  <c:v>-3.2295774502057379</c:v>
                </c:pt>
                <c:pt idx="34">
                  <c:v>-3.2218067491669671</c:v>
                </c:pt>
                <c:pt idx="35">
                  <c:v>-3.2458329244750463</c:v>
                </c:pt>
                <c:pt idx="36">
                  <c:v>-3.4021936377604987</c:v>
                </c:pt>
                <c:pt idx="37">
                  <c:v>-3.7942920007549792</c:v>
                </c:pt>
                <c:pt idx="38">
                  <c:v>-3.8127479687942212</c:v>
                </c:pt>
                <c:pt idx="39">
                  <c:v>-3.9452625693695107</c:v>
                </c:pt>
                <c:pt idx="40">
                  <c:v>-4.5306882647144429</c:v>
                </c:pt>
                <c:pt idx="41">
                  <c:v>-4.6893223816078775</c:v>
                </c:pt>
                <c:pt idx="42">
                  <c:v>-4.3474276622525929</c:v>
                </c:pt>
                <c:pt idx="43">
                  <c:v>-4.2184523369397944</c:v>
                </c:pt>
                <c:pt idx="44">
                  <c:v>-4.2434800392293548</c:v>
                </c:pt>
                <c:pt idx="45">
                  <c:v>-5.0982240013452786</c:v>
                </c:pt>
                <c:pt idx="46">
                  <c:v>-5.6885384573459152</c:v>
                </c:pt>
                <c:pt idx="47">
                  <c:v>-7.3333435057383811</c:v>
                </c:pt>
                <c:pt idx="48">
                  <c:v>-4.6446135479257773</c:v>
                </c:pt>
                <c:pt idx="49">
                  <c:v>-4.2269482024848246</c:v>
                </c:pt>
                <c:pt idx="50">
                  <c:v>-4.4031335874328059</c:v>
                </c:pt>
                <c:pt idx="51">
                  <c:v>-4.3624463588933509</c:v>
                </c:pt>
                <c:pt idx="52">
                  <c:v>-4.6503911473467756</c:v>
                </c:pt>
                <c:pt idx="53">
                  <c:v>-4.6461002419023254</c:v>
                </c:pt>
                <c:pt idx="54">
                  <c:v>-5.721851541437073</c:v>
                </c:pt>
                <c:pt idx="55">
                  <c:v>-5.35616203933923</c:v>
                </c:pt>
                <c:pt idx="56">
                  <c:v>-4.6404441272355603</c:v>
                </c:pt>
                <c:pt idx="57">
                  <c:v>-4.022897659002342</c:v>
                </c:pt>
                <c:pt idx="58">
                  <c:v>-3.6839145198236136</c:v>
                </c:pt>
                <c:pt idx="59">
                  <c:v>-3.4656712222248953</c:v>
                </c:pt>
                <c:pt idx="60">
                  <c:v>-3.4292792934435137</c:v>
                </c:pt>
                <c:pt idx="61">
                  <c:v>-3.4164534052430922</c:v>
                </c:pt>
                <c:pt idx="62">
                  <c:v>-3.5893821253927296</c:v>
                </c:pt>
                <c:pt idx="63">
                  <c:v>-3.8256313259669295</c:v>
                </c:pt>
                <c:pt idx="64">
                  <c:v>-4.2938491289878016</c:v>
                </c:pt>
                <c:pt idx="65">
                  <c:v>-5.9622998678301231</c:v>
                </c:pt>
                <c:pt idx="66">
                  <c:v>-4.7139141969938025</c:v>
                </c:pt>
                <c:pt idx="67">
                  <c:v>-4.3804764767896893</c:v>
                </c:pt>
                <c:pt idx="68">
                  <c:v>-4.2816048866765595</c:v>
                </c:pt>
                <c:pt idx="69">
                  <c:v>-5.1745276368826696</c:v>
                </c:pt>
                <c:pt idx="70">
                  <c:v>-7.1303289926846363</c:v>
                </c:pt>
                <c:pt idx="71">
                  <c:v>-5.1738864916368525</c:v>
                </c:pt>
                <c:pt idx="72">
                  <c:v>-5.2485704538592612</c:v>
                </c:pt>
                <c:pt idx="73">
                  <c:v>-5.3998980717353398</c:v>
                </c:pt>
                <c:pt idx="74">
                  <c:v>-5.5792291646713572</c:v>
                </c:pt>
                <c:pt idx="75">
                  <c:v>-4.8426939723750895</c:v>
                </c:pt>
                <c:pt idx="76">
                  <c:v>-5.0938471348380432</c:v>
                </c:pt>
                <c:pt idx="77">
                  <c:v>-4.4788761533192121</c:v>
                </c:pt>
                <c:pt idx="78">
                  <c:v>-4.74945188040485</c:v>
                </c:pt>
                <c:pt idx="79">
                  <c:v>-4.8177230174825185</c:v>
                </c:pt>
                <c:pt idx="80">
                  <c:v>-5.0650076396900054</c:v>
                </c:pt>
                <c:pt idx="81">
                  <c:v>-4.7828602447464679</c:v>
                </c:pt>
                <c:pt idx="82">
                  <c:v>-5.0117196818321785</c:v>
                </c:pt>
                <c:pt idx="83">
                  <c:v>-4.6028190853258835</c:v>
                </c:pt>
                <c:pt idx="84">
                  <c:v>-4.6632950431545712</c:v>
                </c:pt>
                <c:pt idx="85">
                  <c:v>-4.6248221606329514</c:v>
                </c:pt>
                <c:pt idx="86">
                  <c:v>-4.7115601202043234</c:v>
                </c:pt>
                <c:pt idx="87">
                  <c:v>-5.813416107087205</c:v>
                </c:pt>
                <c:pt idx="88">
                  <c:v>-7.2618924933013123</c:v>
                </c:pt>
                <c:pt idx="89">
                  <c:v>-6.0038788871399928</c:v>
                </c:pt>
                <c:pt idx="90">
                  <c:v>-7.0375344817883727</c:v>
                </c:pt>
                <c:pt idx="91">
                  <c:v>-5.4056843382375979</c:v>
                </c:pt>
                <c:pt idx="92">
                  <c:v>-6.8500122952957048</c:v>
                </c:pt>
                <c:pt idx="93">
                  <c:v>-4.990346706466557</c:v>
                </c:pt>
                <c:pt idx="94">
                  <c:v>-5.3792830555934179</c:v>
                </c:pt>
                <c:pt idx="95">
                  <c:v>-5.2409985951956699</c:v>
                </c:pt>
                <c:pt idx="96">
                  <c:v>-4.6022427418038783</c:v>
                </c:pt>
                <c:pt idx="97">
                  <c:v>-4.4358570958258978</c:v>
                </c:pt>
                <c:pt idx="98">
                  <c:v>-4.7441640900468682</c:v>
                </c:pt>
                <c:pt idx="99">
                  <c:v>-4.8888051700721293</c:v>
                </c:pt>
                <c:pt idx="100">
                  <c:v>-5.1680131088598698</c:v>
                </c:pt>
                <c:pt idx="101">
                  <c:v>-4.8021177025720396</c:v>
                </c:pt>
                <c:pt idx="102">
                  <c:v>-4.6236494812744429</c:v>
                </c:pt>
                <c:pt idx="103">
                  <c:v>-4.6708158086253251</c:v>
                </c:pt>
                <c:pt idx="104">
                  <c:v>-4.4951517353723052</c:v>
                </c:pt>
                <c:pt idx="105">
                  <c:v>-4.2035947662523228</c:v>
                </c:pt>
                <c:pt idx="106">
                  <c:v>-4.2222593915950419</c:v>
                </c:pt>
                <c:pt idx="107">
                  <c:v>-4.2135731521888546</c:v>
                </c:pt>
                <c:pt idx="108">
                  <c:v>-4.2759689860697048</c:v>
                </c:pt>
                <c:pt idx="109">
                  <c:v>-4.4048190324831253</c:v>
                </c:pt>
                <c:pt idx="110">
                  <c:v>-4.9293733300179907</c:v>
                </c:pt>
                <c:pt idx="111">
                  <c:v>-4.6040329662010384</c:v>
                </c:pt>
                <c:pt idx="112">
                  <c:v>-5.4775183573765638</c:v>
                </c:pt>
                <c:pt idx="113">
                  <c:v>-5.0247652534401004</c:v>
                </c:pt>
                <c:pt idx="114">
                  <c:v>-4.7580988572165372</c:v>
                </c:pt>
                <c:pt idx="115">
                  <c:v>-4.5379113682147363</c:v>
                </c:pt>
                <c:pt idx="116">
                  <c:v>-5.5980018472576782</c:v>
                </c:pt>
                <c:pt idx="117">
                  <c:v>-5.224215222982731</c:v>
                </c:pt>
                <c:pt idx="118">
                  <c:v>-6.7703055729837365</c:v>
                </c:pt>
                <c:pt idx="119">
                  <c:v>-5.699120558294573</c:v>
                </c:pt>
                <c:pt idx="120">
                  <c:v>-5.2813509142593178</c:v>
                </c:pt>
                <c:pt idx="121">
                  <c:v>-7.0292090435279704</c:v>
                </c:pt>
                <c:pt idx="122">
                  <c:v>-6.6958522664815581</c:v>
                </c:pt>
                <c:pt idx="123">
                  <c:v>-6.0464739305922439</c:v>
                </c:pt>
                <c:pt idx="124">
                  <c:v>-5.9568348694692537</c:v>
                </c:pt>
                <c:pt idx="125">
                  <c:v>-5.3303164531964136</c:v>
                </c:pt>
                <c:pt idx="126">
                  <c:v>-7.7851394496076249</c:v>
                </c:pt>
                <c:pt idx="127">
                  <c:v>-5.424288836109989</c:v>
                </c:pt>
                <c:pt idx="128">
                  <c:v>-4.851970361713791</c:v>
                </c:pt>
                <c:pt idx="129">
                  <c:v>-5.0395598035440168</c:v>
                </c:pt>
                <c:pt idx="130">
                  <c:v>-4.8003037066040086</c:v>
                </c:pt>
                <c:pt idx="131">
                  <c:v>-4.799151291916913</c:v>
                </c:pt>
                <c:pt idx="132">
                  <c:v>-4.9568835541639338</c:v>
                </c:pt>
                <c:pt idx="133">
                  <c:v>-4.9799613856614471</c:v>
                </c:pt>
                <c:pt idx="134">
                  <c:v>-4.8788073515192893</c:v>
                </c:pt>
                <c:pt idx="135">
                  <c:v>-4.8572090480363581</c:v>
                </c:pt>
                <c:pt idx="136">
                  <c:v>-5.3723474750665483</c:v>
                </c:pt>
                <c:pt idx="137">
                  <c:v>-5.882326056991416</c:v>
                </c:pt>
                <c:pt idx="138">
                  <c:v>-6.2518524724874451</c:v>
                </c:pt>
                <c:pt idx="139">
                  <c:v>-5.7967152028396436</c:v>
                </c:pt>
                <c:pt idx="140">
                  <c:v>-5.0825186962877096</c:v>
                </c:pt>
                <c:pt idx="141">
                  <c:v>-5.0464241428385668</c:v>
                </c:pt>
                <c:pt idx="142">
                  <c:v>-4.9507695483887657</c:v>
                </c:pt>
                <c:pt idx="143">
                  <c:v>-4.7707825225908662</c:v>
                </c:pt>
                <c:pt idx="144">
                  <c:v>-4.7155558994215045</c:v>
                </c:pt>
                <c:pt idx="145">
                  <c:v>-6.1005980976442729</c:v>
                </c:pt>
                <c:pt idx="146">
                  <c:v>-8</c:v>
                </c:pt>
                <c:pt idx="147">
                  <c:v>-6.5528539068925058</c:v>
                </c:pt>
                <c:pt idx="148">
                  <c:v>-5.3448581823992294</c:v>
                </c:pt>
                <c:pt idx="149">
                  <c:v>-4.6772591310827281</c:v>
                </c:pt>
                <c:pt idx="150">
                  <c:v>-4.8900418114483912</c:v>
                </c:pt>
                <c:pt idx="151">
                  <c:v>-5.2045009078504121</c:v>
                </c:pt>
                <c:pt idx="152">
                  <c:v>-5.1972637121166194</c:v>
                </c:pt>
                <c:pt idx="153">
                  <c:v>-4.9014076852907884</c:v>
                </c:pt>
                <c:pt idx="154">
                  <c:v>-4.60296462003783</c:v>
                </c:pt>
                <c:pt idx="155">
                  <c:v>-4.4476907668517036</c:v>
                </c:pt>
                <c:pt idx="156">
                  <c:v>-4.5225875681574301</c:v>
                </c:pt>
                <c:pt idx="157">
                  <c:v>-4.370655900530001</c:v>
                </c:pt>
                <c:pt idx="158">
                  <c:v>-4.3204074707157307</c:v>
                </c:pt>
                <c:pt idx="159">
                  <c:v>-4.2024165728843972</c:v>
                </c:pt>
                <c:pt idx="160">
                  <c:v>-3.9471191784257957</c:v>
                </c:pt>
                <c:pt idx="161">
                  <c:v>-3.6373428426637138</c:v>
                </c:pt>
              </c:numCache>
            </c:numRef>
          </c:val>
        </c:ser>
        <c:ser>
          <c:idx val="60"/>
          <c:order val="60"/>
          <c:tx>
            <c:strRef>
              <c:f>four!$BR$9</c:f>
              <c:strCache>
                <c:ptCount val="1"/>
                <c:pt idx="0">
                  <c:v>0.61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four!$BR$10:$BR$171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-3.6418886549036955</c:v>
                </c:pt>
                <c:pt idx="7">
                  <c:v>-4.7351176529561583</c:v>
                </c:pt>
                <c:pt idx="8">
                  <c:v>-4.4737777933076499</c:v>
                </c:pt>
                <c:pt idx="9">
                  <c:v>-4.8840884285279147</c:v>
                </c:pt>
                <c:pt idx="10">
                  <c:v>-5.7730307325571024</c:v>
                </c:pt>
                <c:pt idx="11">
                  <c:v>-6.2019633331361028</c:v>
                </c:pt>
                <c:pt idx="12">
                  <c:v>-5.8920088526106111</c:v>
                </c:pt>
                <c:pt idx="13">
                  <c:v>-7.4886192151316102</c:v>
                </c:pt>
                <c:pt idx="14">
                  <c:v>-5.0484732930625178</c:v>
                </c:pt>
                <c:pt idx="15">
                  <c:v>-4.6140035805485375</c:v>
                </c:pt>
                <c:pt idx="16">
                  <c:v>-4.7705176301903087</c:v>
                </c:pt>
                <c:pt idx="17">
                  <c:v>-4.2209598783217714</c:v>
                </c:pt>
                <c:pt idx="18">
                  <c:v>-4.0591362202836256</c:v>
                </c:pt>
                <c:pt idx="19">
                  <c:v>-4.0248919014904923</c:v>
                </c:pt>
                <c:pt idx="20">
                  <c:v>-4.4151256124891018</c:v>
                </c:pt>
                <c:pt idx="21">
                  <c:v>-4.0369851641436778</c:v>
                </c:pt>
                <c:pt idx="22">
                  <c:v>-3.8137075593020922</c:v>
                </c:pt>
                <c:pt idx="23">
                  <c:v>-4.0717522686243273</c:v>
                </c:pt>
                <c:pt idx="24">
                  <c:v>-3.8331190325000293</c:v>
                </c:pt>
                <c:pt idx="25">
                  <c:v>-3.5690040063544304</c:v>
                </c:pt>
                <c:pt idx="26">
                  <c:v>-3.2810503300357223</c:v>
                </c:pt>
                <c:pt idx="27">
                  <c:v>-3.6019219330335264</c:v>
                </c:pt>
                <c:pt idx="28">
                  <c:v>-3.2953892785930776</c:v>
                </c:pt>
                <c:pt idx="29">
                  <c:v>-3.3673205588119011</c:v>
                </c:pt>
                <c:pt idx="30">
                  <c:v>-3.1752484525517852</c:v>
                </c:pt>
                <c:pt idx="31">
                  <c:v>-3.3309136464917879</c:v>
                </c:pt>
                <c:pt idx="32">
                  <c:v>-3.1103259550379438</c:v>
                </c:pt>
                <c:pt idx="33">
                  <c:v>-3.2072905340581697</c:v>
                </c:pt>
                <c:pt idx="34">
                  <c:v>-3.1992915779324727</c:v>
                </c:pt>
                <c:pt idx="35">
                  <c:v>-3.2221122607847512</c:v>
                </c:pt>
                <c:pt idx="36">
                  <c:v>-3.37881803510873</c:v>
                </c:pt>
                <c:pt idx="37">
                  <c:v>-3.770035718375746</c:v>
                </c:pt>
                <c:pt idx="38">
                  <c:v>-3.7849531762933841</c:v>
                </c:pt>
                <c:pt idx="39">
                  <c:v>-3.9120506032679772</c:v>
                </c:pt>
                <c:pt idx="40">
                  <c:v>-4.478434841981632</c:v>
                </c:pt>
                <c:pt idx="41">
                  <c:v>-4.6360347172819267</c:v>
                </c:pt>
                <c:pt idx="42">
                  <c:v>-4.2969431116754686</c:v>
                </c:pt>
                <c:pt idx="43">
                  <c:v>-4.1736770067250415</c:v>
                </c:pt>
                <c:pt idx="44">
                  <c:v>-4.2001018494795481</c:v>
                </c:pt>
                <c:pt idx="45">
                  <c:v>-5.0334927368115041</c:v>
                </c:pt>
                <c:pt idx="46">
                  <c:v>-5.5732436887969783</c:v>
                </c:pt>
                <c:pt idx="47">
                  <c:v>-7.7960219006929172</c:v>
                </c:pt>
                <c:pt idx="48">
                  <c:v>-4.6365148675254773</c:v>
                </c:pt>
                <c:pt idx="49">
                  <c:v>-4.2141663573311563</c:v>
                </c:pt>
                <c:pt idx="50">
                  <c:v>-4.3831442592459133</c:v>
                </c:pt>
                <c:pt idx="51">
                  <c:v>-4.3413644562651736</c:v>
                </c:pt>
                <c:pt idx="52">
                  <c:v>-4.6236929868051053</c:v>
                </c:pt>
                <c:pt idx="53">
                  <c:v>-4.6201446263633041</c:v>
                </c:pt>
                <c:pt idx="54">
                  <c:v>-5.6886045440900155</c:v>
                </c:pt>
                <c:pt idx="55">
                  <c:v>-5.3392187371693129</c:v>
                </c:pt>
                <c:pt idx="56">
                  <c:v>-4.6234750089108685</c:v>
                </c:pt>
                <c:pt idx="57">
                  <c:v>-4.0030419264663877</c:v>
                </c:pt>
                <c:pt idx="58">
                  <c:v>-3.6693272961768009</c:v>
                </c:pt>
                <c:pt idx="59">
                  <c:v>-3.4500441850593297</c:v>
                </c:pt>
                <c:pt idx="60">
                  <c:v>-3.4128307483378499</c:v>
                </c:pt>
                <c:pt idx="61">
                  <c:v>-3.3978058239931741</c:v>
                </c:pt>
                <c:pt idx="62">
                  <c:v>-3.5719456510555028</c:v>
                </c:pt>
                <c:pt idx="63">
                  <c:v>-3.8077991305181325</c:v>
                </c:pt>
                <c:pt idx="64">
                  <c:v>-4.2791899201146411</c:v>
                </c:pt>
                <c:pt idx="65">
                  <c:v>-5.9475552103404237</c:v>
                </c:pt>
                <c:pt idx="66">
                  <c:v>-4.7020202579491404</c:v>
                </c:pt>
                <c:pt idx="67">
                  <c:v>-4.3678667945587</c:v>
                </c:pt>
                <c:pt idx="68">
                  <c:v>-4.275712534071916</c:v>
                </c:pt>
                <c:pt idx="69">
                  <c:v>-5.2039411037815144</c:v>
                </c:pt>
                <c:pt idx="70">
                  <c:v>-7.5371741815218938</c:v>
                </c:pt>
                <c:pt idx="71">
                  <c:v>-5.1365589988434248</c:v>
                </c:pt>
                <c:pt idx="72">
                  <c:v>-5.2061123838057819</c:v>
                </c:pt>
                <c:pt idx="73">
                  <c:v>-5.364357700131186</c:v>
                </c:pt>
                <c:pt idx="74">
                  <c:v>-5.5573321272323399</c:v>
                </c:pt>
                <c:pt idx="75">
                  <c:v>-4.8312441388280662</c:v>
                </c:pt>
                <c:pt idx="76">
                  <c:v>-5.0936742070402525</c:v>
                </c:pt>
                <c:pt idx="77">
                  <c:v>-4.4788749821764196</c:v>
                </c:pt>
                <c:pt idx="78">
                  <c:v>-4.75408413604102</c:v>
                </c:pt>
                <c:pt idx="79">
                  <c:v>-4.8104714195424005</c:v>
                </c:pt>
                <c:pt idx="80">
                  <c:v>-5.0737731845095766</c:v>
                </c:pt>
                <c:pt idx="81">
                  <c:v>-4.759485888474555</c:v>
                </c:pt>
                <c:pt idx="82">
                  <c:v>-4.9824721582455878</c:v>
                </c:pt>
                <c:pt idx="83">
                  <c:v>-4.5803445351465397</c:v>
                </c:pt>
                <c:pt idx="84">
                  <c:v>-4.6493880178826013</c:v>
                </c:pt>
                <c:pt idx="85">
                  <c:v>-4.5876339055340605</c:v>
                </c:pt>
                <c:pt idx="86">
                  <c:v>-4.6799951249371556</c:v>
                </c:pt>
                <c:pt idx="87">
                  <c:v>-5.7424830974143655</c:v>
                </c:pt>
                <c:pt idx="88">
                  <c:v>-7.1331310596215411</c:v>
                </c:pt>
                <c:pt idx="89">
                  <c:v>-5.9748464314711507</c:v>
                </c:pt>
                <c:pt idx="90">
                  <c:v>-7.1620331515409967</c:v>
                </c:pt>
                <c:pt idx="91">
                  <c:v>-5.3637078806925285</c:v>
                </c:pt>
                <c:pt idx="92">
                  <c:v>-7.2367380556904601</c:v>
                </c:pt>
                <c:pt idx="93">
                  <c:v>-5.034903282086022</c:v>
                </c:pt>
                <c:pt idx="94">
                  <c:v>-5.4259670328761214</c:v>
                </c:pt>
                <c:pt idx="95">
                  <c:v>-5.2753275303278588</c:v>
                </c:pt>
                <c:pt idx="96">
                  <c:v>-4.6212195557918285</c:v>
                </c:pt>
                <c:pt idx="97">
                  <c:v>-4.4492879645521342</c:v>
                </c:pt>
                <c:pt idx="98">
                  <c:v>-4.7663409263407486</c:v>
                </c:pt>
                <c:pt idx="99">
                  <c:v>-4.9353811134172796</c:v>
                </c:pt>
                <c:pt idx="100">
                  <c:v>-5.2335705408778566</c:v>
                </c:pt>
                <c:pt idx="101">
                  <c:v>-4.8461062453041022</c:v>
                </c:pt>
                <c:pt idx="102">
                  <c:v>-4.6444020751775961</c:v>
                </c:pt>
                <c:pt idx="103">
                  <c:v>-4.7038581158579342</c:v>
                </c:pt>
                <c:pt idx="104">
                  <c:v>-4.520862335028899</c:v>
                </c:pt>
                <c:pt idx="105">
                  <c:v>-4.2263170531322931</c:v>
                </c:pt>
                <c:pt idx="106">
                  <c:v>-4.2443819745545817</c:v>
                </c:pt>
                <c:pt idx="107">
                  <c:v>-4.238582536299397</c:v>
                </c:pt>
                <c:pt idx="108">
                  <c:v>-4.2903839991597836</c:v>
                </c:pt>
                <c:pt idx="109">
                  <c:v>-4.412781081410893</c:v>
                </c:pt>
                <c:pt idx="110">
                  <c:v>-4.9429335685665112</c:v>
                </c:pt>
                <c:pt idx="111">
                  <c:v>-4.6218137916383872</c:v>
                </c:pt>
                <c:pt idx="112">
                  <c:v>-5.5279350466841572</c:v>
                </c:pt>
                <c:pt idx="113">
                  <c:v>-5.0712989137478921</c:v>
                </c:pt>
                <c:pt idx="114">
                  <c:v>-4.7980924742880697</c:v>
                </c:pt>
                <c:pt idx="115">
                  <c:v>-4.5779834426667163</c:v>
                </c:pt>
                <c:pt idx="116">
                  <c:v>-5.7439293078049394</c:v>
                </c:pt>
                <c:pt idx="117">
                  <c:v>-5.3130656208400042</c:v>
                </c:pt>
                <c:pt idx="118">
                  <c:v>-7.1332142773186673</c:v>
                </c:pt>
                <c:pt idx="119">
                  <c:v>-5.5598622209875703</c:v>
                </c:pt>
                <c:pt idx="120">
                  <c:v>-5.2239927178001242</c:v>
                </c:pt>
                <c:pt idx="121">
                  <c:v>-6.8315760521871036</c:v>
                </c:pt>
                <c:pt idx="122">
                  <c:v>-6.7364307954528622</c:v>
                </c:pt>
                <c:pt idx="123">
                  <c:v>-6.1189644876249787</c:v>
                </c:pt>
                <c:pt idx="124">
                  <c:v>-5.9314665044249395</c:v>
                </c:pt>
                <c:pt idx="125">
                  <c:v>-5.3321508479571715</c:v>
                </c:pt>
                <c:pt idx="126">
                  <c:v>-7.6918792466596191</c:v>
                </c:pt>
                <c:pt idx="127">
                  <c:v>-5.4213020240163088</c:v>
                </c:pt>
                <c:pt idx="128">
                  <c:v>-4.8916283120302557</c:v>
                </c:pt>
                <c:pt idx="129">
                  <c:v>-5.0765883018370186</c:v>
                </c:pt>
                <c:pt idx="130">
                  <c:v>-4.8458710741670368</c:v>
                </c:pt>
                <c:pt idx="131">
                  <c:v>-4.8446659241059926</c:v>
                </c:pt>
                <c:pt idx="132">
                  <c:v>-5.0034561348923656</c:v>
                </c:pt>
                <c:pt idx="133">
                  <c:v>-5.0111074220065106</c:v>
                </c:pt>
                <c:pt idx="134">
                  <c:v>-4.9175210015063815</c:v>
                </c:pt>
                <c:pt idx="135">
                  <c:v>-4.900440212097033</c:v>
                </c:pt>
                <c:pt idx="136">
                  <c:v>-5.4800303779203743</c:v>
                </c:pt>
                <c:pt idx="137">
                  <c:v>-6.153627256935148</c:v>
                </c:pt>
                <c:pt idx="138">
                  <c:v>-6.7147159493252486</c:v>
                </c:pt>
                <c:pt idx="139">
                  <c:v>-6.0347812176864934</c:v>
                </c:pt>
                <c:pt idx="140">
                  <c:v>-5.1672228003288518</c:v>
                </c:pt>
                <c:pt idx="141">
                  <c:v>-5.1296386980746487</c:v>
                </c:pt>
                <c:pt idx="142">
                  <c:v>-5.0382368174845968</c:v>
                </c:pt>
                <c:pt idx="143">
                  <c:v>-4.8313568279735168</c:v>
                </c:pt>
                <c:pt idx="144">
                  <c:v>-4.7876684865970347</c:v>
                </c:pt>
                <c:pt idx="145">
                  <c:v>-6.5773603182540956</c:v>
                </c:pt>
                <c:pt idx="146">
                  <c:v>-7.1637698059340291</c:v>
                </c:pt>
                <c:pt idx="147">
                  <c:v>-6.0779993580905067</c:v>
                </c:pt>
                <c:pt idx="148">
                  <c:v>-5.1472244859265661</c:v>
                </c:pt>
                <c:pt idx="149">
                  <c:v>-4.5569681255530554</c:v>
                </c:pt>
                <c:pt idx="150">
                  <c:v>-4.7464970936435211</c:v>
                </c:pt>
                <c:pt idx="151">
                  <c:v>-5.0190848753286685</c:v>
                </c:pt>
                <c:pt idx="152">
                  <c:v>-4.9909521182446159</c:v>
                </c:pt>
                <c:pt idx="153">
                  <c:v>-4.7367010184452711</c:v>
                </c:pt>
                <c:pt idx="154">
                  <c:v>-4.4651204211746318</c:v>
                </c:pt>
                <c:pt idx="155">
                  <c:v>-4.3246570123203467</c:v>
                </c:pt>
                <c:pt idx="156">
                  <c:v>-4.389896223210922</c:v>
                </c:pt>
                <c:pt idx="157">
                  <c:v>-4.2556167580870694</c:v>
                </c:pt>
                <c:pt idx="158">
                  <c:v>-4.2122870821159113</c:v>
                </c:pt>
                <c:pt idx="159">
                  <c:v>-4.1150274060982053</c:v>
                </c:pt>
                <c:pt idx="160">
                  <c:v>-3.8755215284246436</c:v>
                </c:pt>
                <c:pt idx="161">
                  <c:v>-3.588170749799191</c:v>
                </c:pt>
              </c:numCache>
            </c:numRef>
          </c:val>
        </c:ser>
        <c:ser>
          <c:idx val="61"/>
          <c:order val="61"/>
          <c:tx>
            <c:strRef>
              <c:f>four!$BS$9</c:f>
              <c:strCache>
                <c:ptCount val="1"/>
                <c:pt idx="0">
                  <c:v>0.62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four!$BS$10:$BS$171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-3.6414148316813733</c:v>
                </c:pt>
                <c:pt idx="7">
                  <c:v>-4.7608847707656148</c:v>
                </c:pt>
                <c:pt idx="8">
                  <c:v>-4.480625435527589</c:v>
                </c:pt>
                <c:pt idx="9">
                  <c:v>-4.9220829496039107</c:v>
                </c:pt>
                <c:pt idx="10">
                  <c:v>-5.8195270562273969</c:v>
                </c:pt>
                <c:pt idx="11">
                  <c:v>-5.9956305833211081</c:v>
                </c:pt>
                <c:pt idx="12">
                  <c:v>-6.0155242287510742</c:v>
                </c:pt>
                <c:pt idx="13">
                  <c:v>-8</c:v>
                </c:pt>
                <c:pt idx="14">
                  <c:v>-4.9821283003704515</c:v>
                </c:pt>
                <c:pt idx="15">
                  <c:v>-4.5508657834756931</c:v>
                </c:pt>
                <c:pt idx="16">
                  <c:v>-4.7193158499893881</c:v>
                </c:pt>
                <c:pt idx="17">
                  <c:v>-4.186272720083128</c:v>
                </c:pt>
                <c:pt idx="18">
                  <c:v>-4.0201199779001016</c:v>
                </c:pt>
                <c:pt idx="19">
                  <c:v>-3.9963473682272919</c:v>
                </c:pt>
                <c:pt idx="20">
                  <c:v>-4.375320840594628</c:v>
                </c:pt>
                <c:pt idx="21">
                  <c:v>-4.0085310899823456</c:v>
                </c:pt>
                <c:pt idx="22">
                  <c:v>-3.7784738238892643</c:v>
                </c:pt>
                <c:pt idx="23">
                  <c:v>-4.0364994086289849</c:v>
                </c:pt>
                <c:pt idx="24">
                  <c:v>-3.8001979254877751</c:v>
                </c:pt>
                <c:pt idx="25">
                  <c:v>-3.54438595788571</c:v>
                </c:pt>
                <c:pt idx="26">
                  <c:v>-3.2566848000893498</c:v>
                </c:pt>
                <c:pt idx="27">
                  <c:v>-3.5803599285860837</c:v>
                </c:pt>
                <c:pt idx="28">
                  <c:v>-3.275565443410597</c:v>
                </c:pt>
                <c:pt idx="29">
                  <c:v>-3.3479214710254537</c:v>
                </c:pt>
                <c:pt idx="30">
                  <c:v>-3.1538694788531569</c:v>
                </c:pt>
                <c:pt idx="31">
                  <c:v>-3.3063696445489028</c:v>
                </c:pt>
                <c:pt idx="32">
                  <c:v>-3.087825671077193</c:v>
                </c:pt>
                <c:pt idx="33">
                  <c:v>-3.184617416169262</c:v>
                </c:pt>
                <c:pt idx="34">
                  <c:v>-3.1762863177577549</c:v>
                </c:pt>
                <c:pt idx="35">
                  <c:v>-3.1979344068033733</c:v>
                </c:pt>
                <c:pt idx="36">
                  <c:v>-3.3549335972563714</c:v>
                </c:pt>
                <c:pt idx="37">
                  <c:v>-3.7447078406806162</c:v>
                </c:pt>
                <c:pt idx="38">
                  <c:v>-3.7563150972359383</c:v>
                </c:pt>
                <c:pt idx="39">
                  <c:v>-3.8780935769474785</c:v>
                </c:pt>
                <c:pt idx="40">
                  <c:v>-4.4252968322011403</c:v>
                </c:pt>
                <c:pt idx="41">
                  <c:v>-4.580714432288433</c:v>
                </c:pt>
                <c:pt idx="42">
                  <c:v>-4.2456673371185172</c:v>
                </c:pt>
                <c:pt idx="43">
                  <c:v>-4.1281847528883073</c:v>
                </c:pt>
                <c:pt idx="44">
                  <c:v>-4.1561908613534388</c:v>
                </c:pt>
                <c:pt idx="45">
                  <c:v>-4.9674098756886469</c:v>
                </c:pt>
                <c:pt idx="46">
                  <c:v>-5.4620187618659726</c:v>
                </c:pt>
                <c:pt idx="47">
                  <c:v>-8</c:v>
                </c:pt>
                <c:pt idx="48">
                  <c:v>-4.6320519763223427</c:v>
                </c:pt>
                <c:pt idx="49">
                  <c:v>-4.2042713580243172</c:v>
                </c:pt>
                <c:pt idx="50">
                  <c:v>-4.366982944804322</c:v>
                </c:pt>
                <c:pt idx="51">
                  <c:v>-4.3244918525582419</c:v>
                </c:pt>
                <c:pt idx="52">
                  <c:v>-4.603163999082291</c:v>
                </c:pt>
                <c:pt idx="53">
                  <c:v>-4.6003652539913933</c:v>
                </c:pt>
                <c:pt idx="54">
                  <c:v>-5.6726515908997195</c:v>
                </c:pt>
                <c:pt idx="55">
                  <c:v>-5.3342544220496189</c:v>
                </c:pt>
                <c:pt idx="56">
                  <c:v>-4.6125555741789901</c:v>
                </c:pt>
                <c:pt idx="57">
                  <c:v>-3.986894610067504</c:v>
                </c:pt>
                <c:pt idx="58">
                  <c:v>-3.6575670467103953</c:v>
                </c:pt>
                <c:pt idx="59">
                  <c:v>-3.4367599664391055</c:v>
                </c:pt>
                <c:pt idx="60">
                  <c:v>-3.3986209179841271</c:v>
                </c:pt>
                <c:pt idx="61">
                  <c:v>-3.3812582433804157</c:v>
                </c:pt>
                <c:pt idx="62">
                  <c:v>-3.5565705388620921</c:v>
                </c:pt>
                <c:pt idx="63">
                  <c:v>-3.7923133560600424</c:v>
                </c:pt>
                <c:pt idx="64">
                  <c:v>-4.2679720387102318</c:v>
                </c:pt>
                <c:pt idx="65">
                  <c:v>-5.9490710883201992</c:v>
                </c:pt>
                <c:pt idx="66">
                  <c:v>-4.6856527648531436</c:v>
                </c:pt>
                <c:pt idx="67">
                  <c:v>-4.3519526919799327</c:v>
                </c:pt>
                <c:pt idx="68">
                  <c:v>-4.2669734836567175</c:v>
                </c:pt>
                <c:pt idx="69">
                  <c:v>-5.2271332413539708</c:v>
                </c:pt>
                <c:pt idx="70">
                  <c:v>-8</c:v>
                </c:pt>
                <c:pt idx="71">
                  <c:v>-5.1064894324321095</c:v>
                </c:pt>
                <c:pt idx="72">
                  <c:v>-5.1715845052031826</c:v>
                </c:pt>
                <c:pt idx="73">
                  <c:v>-5.3367852148912798</c:v>
                </c:pt>
                <c:pt idx="74">
                  <c:v>-5.5433368593444898</c:v>
                </c:pt>
                <c:pt idx="75">
                  <c:v>-4.8232920180732863</c:v>
                </c:pt>
                <c:pt idx="76">
                  <c:v>-5.0979852542637891</c:v>
                </c:pt>
                <c:pt idx="77">
                  <c:v>-4.4810534504792408</c:v>
                </c:pt>
                <c:pt idx="78">
                  <c:v>-4.7615281016896374</c:v>
                </c:pt>
                <c:pt idx="79">
                  <c:v>-4.8061092206040943</c:v>
                </c:pt>
                <c:pt idx="80">
                  <c:v>-5.0864266348760703</c:v>
                </c:pt>
                <c:pt idx="81">
                  <c:v>-4.7390283070055634</c:v>
                </c:pt>
                <c:pt idx="82">
                  <c:v>-4.9571868417791904</c:v>
                </c:pt>
                <c:pt idx="83">
                  <c:v>-4.5606035168635897</c:v>
                </c:pt>
                <c:pt idx="84">
                  <c:v>-4.6376821320890604</c:v>
                </c:pt>
                <c:pt idx="85">
                  <c:v>-4.5532634168146826</c:v>
                </c:pt>
                <c:pt idx="86">
                  <c:v>-4.6507420758139144</c:v>
                </c:pt>
                <c:pt idx="87">
                  <c:v>-5.6785282580325065</c:v>
                </c:pt>
                <c:pt idx="88">
                  <c:v>-7.021756841975396</c:v>
                </c:pt>
                <c:pt idx="89">
                  <c:v>-5.9473282405153594</c:v>
                </c:pt>
                <c:pt idx="90">
                  <c:v>-7.303853177353032</c:v>
                </c:pt>
                <c:pt idx="91">
                  <c:v>-5.3246499224655226</c:v>
                </c:pt>
                <c:pt idx="92">
                  <c:v>-7.8523784326679111</c:v>
                </c:pt>
                <c:pt idx="93">
                  <c:v>-5.0804213639528433</c:v>
                </c:pt>
                <c:pt idx="94">
                  <c:v>-5.4737039139472259</c:v>
                </c:pt>
                <c:pt idx="95">
                  <c:v>-5.3100596183846811</c:v>
                </c:pt>
                <c:pt idx="96">
                  <c:v>-4.6406680428944158</c:v>
                </c:pt>
                <c:pt idx="97">
                  <c:v>-4.4634621519425579</c:v>
                </c:pt>
                <c:pt idx="98">
                  <c:v>-4.7897336798523629</c:v>
                </c:pt>
                <c:pt idx="99">
                  <c:v>-4.9845720087186578</c:v>
                </c:pt>
                <c:pt idx="100">
                  <c:v>-5.3034957733178549</c:v>
                </c:pt>
                <c:pt idx="101">
                  <c:v>-4.8921124470065598</c:v>
                </c:pt>
                <c:pt idx="102">
                  <c:v>-4.6658035857462785</c:v>
                </c:pt>
                <c:pt idx="103">
                  <c:v>-4.7387359497102057</c:v>
                </c:pt>
                <c:pt idx="104">
                  <c:v>-4.5479208388275065</c:v>
                </c:pt>
                <c:pt idx="105">
                  <c:v>-4.2500770546490703</c:v>
                </c:pt>
                <c:pt idx="106">
                  <c:v>-4.2672749981869762</c:v>
                </c:pt>
                <c:pt idx="107">
                  <c:v>-4.2642155252036869</c:v>
                </c:pt>
                <c:pt idx="108">
                  <c:v>-4.3045875319612126</c:v>
                </c:pt>
                <c:pt idx="109">
                  <c:v>-4.4204188850275798</c:v>
                </c:pt>
                <c:pt idx="110">
                  <c:v>-4.956103002380198</c:v>
                </c:pt>
                <c:pt idx="111">
                  <c:v>-4.6399922744647251</c:v>
                </c:pt>
                <c:pt idx="112">
                  <c:v>-5.5819401775628146</c:v>
                </c:pt>
                <c:pt idx="113">
                  <c:v>-5.120906761665923</c:v>
                </c:pt>
                <c:pt idx="114">
                  <c:v>-4.8405695532935189</c:v>
                </c:pt>
                <c:pt idx="115">
                  <c:v>-4.620671220916118</c:v>
                </c:pt>
                <c:pt idx="116">
                  <c:v>-5.9158329197168031</c:v>
                </c:pt>
                <c:pt idx="117">
                  <c:v>-5.4106209778358831</c:v>
                </c:pt>
                <c:pt idx="118">
                  <c:v>-7.7196071116919986</c:v>
                </c:pt>
                <c:pt idx="119">
                  <c:v>-5.4368703994326939</c:v>
                </c:pt>
                <c:pt idx="120">
                  <c:v>-5.1694539233184251</c:v>
                </c:pt>
                <c:pt idx="121">
                  <c:v>-6.6598724278904804</c:v>
                </c:pt>
                <c:pt idx="122">
                  <c:v>-6.7903708145009762</c:v>
                </c:pt>
                <c:pt idx="123">
                  <c:v>-6.2034915714428243</c:v>
                </c:pt>
                <c:pt idx="124">
                  <c:v>-5.9114850696220165</c:v>
                </c:pt>
                <c:pt idx="125">
                  <c:v>-5.3370738290823168</c:v>
                </c:pt>
                <c:pt idx="126">
                  <c:v>-7.6252268025326364</c:v>
                </c:pt>
                <c:pt idx="127">
                  <c:v>-5.4176415165306624</c:v>
                </c:pt>
                <c:pt idx="128">
                  <c:v>-4.9332289193401673</c:v>
                </c:pt>
                <c:pt idx="129">
                  <c:v>-5.1154400373424656</c:v>
                </c:pt>
                <c:pt idx="130">
                  <c:v>-4.8945441077348519</c:v>
                </c:pt>
                <c:pt idx="131">
                  <c:v>-4.8930342121967563</c:v>
                </c:pt>
                <c:pt idx="132">
                  <c:v>-5.0527343395861948</c:v>
                </c:pt>
                <c:pt idx="133">
                  <c:v>-5.0435246688743778</c:v>
                </c:pt>
                <c:pt idx="134">
                  <c:v>-4.958515862425072</c:v>
                </c:pt>
                <c:pt idx="135">
                  <c:v>-4.946299207459262</c:v>
                </c:pt>
                <c:pt idx="136">
                  <c:v>-5.6025626294965685</c:v>
                </c:pt>
                <c:pt idx="137">
                  <c:v>-6.5358960510256665</c:v>
                </c:pt>
                <c:pt idx="138">
                  <c:v>-7.6386716857091974</c:v>
                </c:pt>
                <c:pt idx="139">
                  <c:v>-6.3570936128063229</c:v>
                </c:pt>
                <c:pt idx="140">
                  <c:v>-5.2628595106712668</c:v>
                </c:pt>
                <c:pt idx="141">
                  <c:v>-5.2237411261688109</c:v>
                </c:pt>
                <c:pt idx="142">
                  <c:v>-5.1371051161901828</c:v>
                </c:pt>
                <c:pt idx="143">
                  <c:v>-4.8980950618177728</c:v>
                </c:pt>
                <c:pt idx="144">
                  <c:v>-4.8683254796883384</c:v>
                </c:pt>
                <c:pt idx="145">
                  <c:v>-7.5790892678155197</c:v>
                </c:pt>
                <c:pt idx="146">
                  <c:v>-6.3358715267701067</c:v>
                </c:pt>
                <c:pt idx="147">
                  <c:v>-5.7471221014804774</c:v>
                </c:pt>
                <c:pt idx="148">
                  <c:v>-4.9768625333911913</c:v>
                </c:pt>
                <c:pt idx="149">
                  <c:v>-4.4463152853370644</c:v>
                </c:pt>
                <c:pt idx="150">
                  <c:v>-4.61714895681272</c:v>
                </c:pt>
                <c:pt idx="151">
                  <c:v>-4.8573250335896816</c:v>
                </c:pt>
                <c:pt idx="152">
                  <c:v>-4.8142938915574902</c:v>
                </c:pt>
                <c:pt idx="153">
                  <c:v>-4.5906660440248404</c:v>
                </c:pt>
                <c:pt idx="154">
                  <c:v>-4.3405096691084166</c:v>
                </c:pt>
                <c:pt idx="155">
                  <c:v>-4.2122787031652775</c:v>
                </c:pt>
                <c:pt idx="156">
                  <c:v>-4.2696879835286339</c:v>
                </c:pt>
                <c:pt idx="157">
                  <c:v>-4.1496990747501101</c:v>
                </c:pt>
                <c:pt idx="158">
                  <c:v>-4.1121843293158653</c:v>
                </c:pt>
                <c:pt idx="159">
                  <c:v>-4.0322490551130574</c:v>
                </c:pt>
                <c:pt idx="160">
                  <c:v>-3.8067352848391747</c:v>
                </c:pt>
                <c:pt idx="161">
                  <c:v>-3.5397982027061183</c:v>
                </c:pt>
              </c:numCache>
            </c:numRef>
          </c:val>
        </c:ser>
        <c:ser>
          <c:idx val="62"/>
          <c:order val="62"/>
          <c:tx>
            <c:strRef>
              <c:f>four!$BT$9</c:f>
              <c:strCache>
                <c:ptCount val="1"/>
                <c:pt idx="0">
                  <c:v>0.63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four!$BT$10:$BT$171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-3.6425340855471338</c:v>
                </c:pt>
                <c:pt idx="7">
                  <c:v>-4.7924790641531008</c:v>
                </c:pt>
                <c:pt idx="8">
                  <c:v>-4.4915406322560552</c:v>
                </c:pt>
                <c:pt idx="9">
                  <c:v>-4.9679204856790022</c:v>
                </c:pt>
                <c:pt idx="10">
                  <c:v>-5.8832498245766578</c:v>
                </c:pt>
                <c:pt idx="11">
                  <c:v>-5.8100804925949383</c:v>
                </c:pt>
                <c:pt idx="12">
                  <c:v>-6.1769423061388844</c:v>
                </c:pt>
                <c:pt idx="13">
                  <c:v>-8</c:v>
                </c:pt>
                <c:pt idx="14">
                  <c:v>-4.9152550273541493</c:v>
                </c:pt>
                <c:pt idx="15">
                  <c:v>-4.4887305569898421</c:v>
                </c:pt>
                <c:pt idx="16">
                  <c:v>-4.6676494705870946</c:v>
                </c:pt>
                <c:pt idx="17">
                  <c:v>-4.1509921413838269</c:v>
                </c:pt>
                <c:pt idx="18">
                  <c:v>-3.9810705307895446</c:v>
                </c:pt>
                <c:pt idx="19">
                  <c:v>-3.9671046648631658</c:v>
                </c:pt>
                <c:pt idx="20">
                  <c:v>-4.3347726831025417</c:v>
                </c:pt>
                <c:pt idx="21">
                  <c:v>-3.9791010613451063</c:v>
                </c:pt>
                <c:pt idx="22">
                  <c:v>-3.7430298793146957</c:v>
                </c:pt>
                <c:pt idx="23">
                  <c:v>-4.0004563893542047</c:v>
                </c:pt>
                <c:pt idx="24">
                  <c:v>-3.7669532973847559</c:v>
                </c:pt>
                <c:pt idx="25">
                  <c:v>-3.5195329489360225</c:v>
                </c:pt>
                <c:pt idx="26">
                  <c:v>-3.2324072843566811</c:v>
                </c:pt>
                <c:pt idx="27">
                  <c:v>-3.558625004473714</c:v>
                </c:pt>
                <c:pt idx="28">
                  <c:v>-3.2557927711535819</c:v>
                </c:pt>
                <c:pt idx="29">
                  <c:v>-3.3284208584218513</c:v>
                </c:pt>
                <c:pt idx="30">
                  <c:v>-3.1324121901536506</c:v>
                </c:pt>
                <c:pt idx="31">
                  <c:v>-3.2817071037291194</c:v>
                </c:pt>
                <c:pt idx="32">
                  <c:v>-3.0651799246279787</c:v>
                </c:pt>
                <c:pt idx="33">
                  <c:v>-3.1616353166974673</c:v>
                </c:pt>
                <c:pt idx="34">
                  <c:v>-3.1528812390470882</c:v>
                </c:pt>
                <c:pt idx="35">
                  <c:v>-3.1733917268607419</c:v>
                </c:pt>
                <c:pt idx="36">
                  <c:v>-3.3306370791483975</c:v>
                </c:pt>
                <c:pt idx="37">
                  <c:v>-3.7184786525891766</c:v>
                </c:pt>
                <c:pt idx="38">
                  <c:v>-3.7269993110318556</c:v>
                </c:pt>
                <c:pt idx="39">
                  <c:v>-3.8435841333705412</c:v>
                </c:pt>
                <c:pt idx="40">
                  <c:v>-4.3716998167250818</c:v>
                </c:pt>
                <c:pt idx="41">
                  <c:v>-4.5240399724276008</c:v>
                </c:pt>
                <c:pt idx="42">
                  <c:v>-4.1939831814189912</c:v>
                </c:pt>
                <c:pt idx="43">
                  <c:v>-4.0822746489087267</c:v>
                </c:pt>
                <c:pt idx="44">
                  <c:v>-4.1119983982247863</c:v>
                </c:pt>
                <c:pt idx="45">
                  <c:v>-4.9007145028193237</c:v>
                </c:pt>
                <c:pt idx="46">
                  <c:v>-5.3552127161688805</c:v>
                </c:pt>
                <c:pt idx="47">
                  <c:v>-8</c:v>
                </c:pt>
                <c:pt idx="48">
                  <c:v>-4.631006347097574</c:v>
                </c:pt>
                <c:pt idx="49">
                  <c:v>-4.1970505693922995</c:v>
                </c:pt>
                <c:pt idx="50">
                  <c:v>-4.3543104169749691</c:v>
                </c:pt>
                <c:pt idx="51">
                  <c:v>-4.3114473341718842</c:v>
                </c:pt>
                <c:pt idx="52">
                  <c:v>-4.5881855046776812</c:v>
                </c:pt>
                <c:pt idx="53">
                  <c:v>-4.5861529410980229</c:v>
                </c:pt>
                <c:pt idx="54">
                  <c:v>-5.6724028456893398</c:v>
                </c:pt>
                <c:pt idx="55">
                  <c:v>-5.3405271476728879</c:v>
                </c:pt>
                <c:pt idx="56">
                  <c:v>-4.6072176116453987</c:v>
                </c:pt>
                <c:pt idx="57">
                  <c:v>-3.9741277149856358</c:v>
                </c:pt>
                <c:pt idx="58">
                  <c:v>-3.6484135767558694</c:v>
                </c:pt>
                <c:pt idx="59">
                  <c:v>-3.425630121264104</c:v>
                </c:pt>
                <c:pt idx="60">
                  <c:v>-3.3864661960092763</c:v>
                </c:pt>
                <c:pt idx="61">
                  <c:v>-3.3666306822906993</c:v>
                </c:pt>
                <c:pt idx="62">
                  <c:v>-3.5430844522234932</c:v>
                </c:pt>
                <c:pt idx="63">
                  <c:v>-3.7789753292199939</c:v>
                </c:pt>
                <c:pt idx="64">
                  <c:v>-4.259929987832531</c:v>
                </c:pt>
                <c:pt idx="65">
                  <c:v>-5.9661383834919119</c:v>
                </c:pt>
                <c:pt idx="66">
                  <c:v>-4.6652446060682626</c:v>
                </c:pt>
                <c:pt idx="67">
                  <c:v>-4.3330533558423934</c:v>
                </c:pt>
                <c:pt idx="68">
                  <c:v>-4.2555973970854621</c:v>
                </c:pt>
                <c:pt idx="69">
                  <c:v>-5.2439876176358915</c:v>
                </c:pt>
                <c:pt idx="70">
                  <c:v>-8</c:v>
                </c:pt>
                <c:pt idx="71">
                  <c:v>-5.0827999063105587</c:v>
                </c:pt>
                <c:pt idx="72">
                  <c:v>-5.1439549110515816</c:v>
                </c:pt>
                <c:pt idx="73">
                  <c:v>-5.31625007629692</c:v>
                </c:pt>
                <c:pt idx="74">
                  <c:v>-5.5365670232697521</c:v>
                </c:pt>
                <c:pt idx="75">
                  <c:v>-4.8185955964944647</c:v>
                </c:pt>
                <c:pt idx="76">
                  <c:v>-5.106622816411889</c:v>
                </c:pt>
                <c:pt idx="77">
                  <c:v>-4.4853214995789603</c:v>
                </c:pt>
                <c:pt idx="78">
                  <c:v>-4.77171252666506</c:v>
                </c:pt>
                <c:pt idx="79">
                  <c:v>-4.8044638008019263</c:v>
                </c:pt>
                <c:pt idx="80">
                  <c:v>-5.1029318092198634</c:v>
                </c:pt>
                <c:pt idx="81">
                  <c:v>-4.72121035506916</c:v>
                </c:pt>
                <c:pt idx="82">
                  <c:v>-4.9354432534476551</c:v>
                </c:pt>
                <c:pt idx="83">
                  <c:v>-4.5433411875022669</c:v>
                </c:pt>
                <c:pt idx="84">
                  <c:v>-4.6280080163898027</c:v>
                </c:pt>
                <c:pt idx="85">
                  <c:v>-4.5214044287545558</c:v>
                </c:pt>
                <c:pt idx="86">
                  <c:v>-4.6235681113401652</c:v>
                </c:pt>
                <c:pt idx="87">
                  <c:v>-5.6204665114717844</c:v>
                </c:pt>
                <c:pt idx="88">
                  <c:v>-6.9238705575787662</c:v>
                </c:pt>
                <c:pt idx="89">
                  <c:v>-5.9211920094098636</c:v>
                </c:pt>
                <c:pt idx="90">
                  <c:v>-7.4686999939945657</c:v>
                </c:pt>
                <c:pt idx="91">
                  <c:v>-5.2881873158718449</c:v>
                </c:pt>
                <c:pt idx="92">
                  <c:v>-8</c:v>
                </c:pt>
                <c:pt idx="93">
                  <c:v>-5.1269962900804993</c:v>
                </c:pt>
                <c:pt idx="94">
                  <c:v>-5.522600539206266</c:v>
                </c:pt>
                <c:pt idx="95">
                  <c:v>-5.345235276147049</c:v>
                </c:pt>
                <c:pt idx="96">
                  <c:v>-4.6606038903478062</c:v>
                </c:pt>
                <c:pt idx="97">
                  <c:v>-4.4783819504870701</c:v>
                </c:pt>
                <c:pt idx="98">
                  <c:v>-4.8143827191710438</c:v>
                </c:pt>
                <c:pt idx="99">
                  <c:v>-5.0366487268773712</c:v>
                </c:pt>
                <c:pt idx="100">
                  <c:v>-5.3784410612046374</c:v>
                </c:pt>
                <c:pt idx="101">
                  <c:v>-4.9403310004549228</c:v>
                </c:pt>
                <c:pt idx="102">
                  <c:v>-4.6878767474606429</c:v>
                </c:pt>
                <c:pt idx="103">
                  <c:v>-4.7755722694548632</c:v>
                </c:pt>
                <c:pt idx="104">
                  <c:v>-4.5763878393712707</c:v>
                </c:pt>
                <c:pt idx="105">
                  <c:v>-4.2749126923674439</c:v>
                </c:pt>
                <c:pt idx="106">
                  <c:v>-4.2909676651389947</c:v>
                </c:pt>
                <c:pt idx="107">
                  <c:v>-4.2905053440574701</c:v>
                </c:pt>
                <c:pt idx="108">
                  <c:v>-4.3185878421829171</c:v>
                </c:pt>
                <c:pt idx="109">
                  <c:v>-4.4277430940508316</c:v>
                </c:pt>
                <c:pt idx="110">
                  <c:v>-4.9688913886664858</c:v>
                </c:pt>
                <c:pt idx="111">
                  <c:v>-4.6585808561068562</c:v>
                </c:pt>
                <c:pt idx="112">
                  <c:v>-5.6399486486329184</c:v>
                </c:pt>
                <c:pt idx="113">
                  <c:v>-5.1739106527517018</c:v>
                </c:pt>
                <c:pt idx="114">
                  <c:v>-4.8857454355398566</c:v>
                </c:pt>
                <c:pt idx="115">
                  <c:v>-4.6662024086402392</c:v>
                </c:pt>
                <c:pt idx="116">
                  <c:v>-6.1247028017492653</c:v>
                </c:pt>
                <c:pt idx="117">
                  <c:v>-5.51876841257672</c:v>
                </c:pt>
                <c:pt idx="118">
                  <c:v>-8</c:v>
                </c:pt>
                <c:pt idx="119">
                  <c:v>-5.3266994841101676</c:v>
                </c:pt>
                <c:pt idx="120">
                  <c:v>-5.117471626013141</c:v>
                </c:pt>
                <c:pt idx="121">
                  <c:v>-6.5078505344162281</c:v>
                </c:pt>
                <c:pt idx="122">
                  <c:v>-6.8592671604238999</c:v>
                </c:pt>
                <c:pt idx="123">
                  <c:v>-6.3025238054070849</c:v>
                </c:pt>
                <c:pt idx="124">
                  <c:v>-5.8963603359885051</c:v>
                </c:pt>
                <c:pt idx="125">
                  <c:v>-5.344982980506721</c:v>
                </c:pt>
                <c:pt idx="126">
                  <c:v>-7.5797242646117606</c:v>
                </c:pt>
                <c:pt idx="127">
                  <c:v>-5.4133470711016551</c:v>
                </c:pt>
                <c:pt idx="128">
                  <c:v>-4.976938719593627</c:v>
                </c:pt>
                <c:pt idx="129">
                  <c:v>-5.1562585201164666</c:v>
                </c:pt>
                <c:pt idx="130">
                  <c:v>-4.9466407708987399</c:v>
                </c:pt>
                <c:pt idx="131">
                  <c:v>-4.9445461695158173</c:v>
                </c:pt>
                <c:pt idx="132">
                  <c:v>-5.1049990372464142</c:v>
                </c:pt>
                <c:pt idx="133">
                  <c:v>-5.0772939437855635</c:v>
                </c:pt>
                <c:pt idx="134">
                  <c:v>-5.0019814716638562</c:v>
                </c:pt>
                <c:pt idx="135">
                  <c:v>-4.9950368367218747</c:v>
                </c:pt>
                <c:pt idx="136">
                  <c:v>-5.744250924042019</c:v>
                </c:pt>
                <c:pt idx="137">
                  <c:v>-7.1783622749475375</c:v>
                </c:pt>
                <c:pt idx="138">
                  <c:v>-8</c:v>
                </c:pt>
                <c:pt idx="139">
                  <c:v>-6.8500301035596713</c:v>
                </c:pt>
                <c:pt idx="140">
                  <c:v>-5.3718989835757158</c:v>
                </c:pt>
                <c:pt idx="141">
                  <c:v>-5.3311576424956213</c:v>
                </c:pt>
                <c:pt idx="142">
                  <c:v>-5.2500416203831453</c:v>
                </c:pt>
                <c:pt idx="143">
                  <c:v>-4.971921712717684</c:v>
                </c:pt>
                <c:pt idx="144">
                  <c:v>-4.9591263608770975</c:v>
                </c:pt>
                <c:pt idx="145">
                  <c:v>-7.8278146309705372</c:v>
                </c:pt>
                <c:pt idx="146">
                  <c:v>-5.8783759422052624</c:v>
                </c:pt>
                <c:pt idx="147">
                  <c:v>-5.4913979951379623</c:v>
                </c:pt>
                <c:pt idx="148">
                  <c:v>-4.8269053670214701</c:v>
                </c:pt>
                <c:pt idx="149">
                  <c:v>-4.3438677833870143</c:v>
                </c:pt>
                <c:pt idx="150">
                  <c:v>-4.4993770179378103</c:v>
                </c:pt>
                <c:pt idx="151">
                  <c:v>-4.7136681206710032</c:v>
                </c:pt>
                <c:pt idx="152">
                  <c:v>-4.6595461039743657</c:v>
                </c:pt>
                <c:pt idx="153">
                  <c:v>-4.4593751691158428</c:v>
                </c:pt>
                <c:pt idx="154">
                  <c:v>-4.2267579857213375</c:v>
                </c:pt>
                <c:pt idx="155">
                  <c:v>-4.1088272451497394</c:v>
                </c:pt>
                <c:pt idx="156">
                  <c:v>-4.1597649419493461</c:v>
                </c:pt>
                <c:pt idx="157">
                  <c:v>-4.0515528391314897</c:v>
                </c:pt>
                <c:pt idx="158">
                  <c:v>-4.0189930570523433</c:v>
                </c:pt>
                <c:pt idx="159">
                  <c:v>-3.9536753405348213</c:v>
                </c:pt>
                <c:pt idx="160">
                  <c:v>-3.7406179836663322</c:v>
                </c:pt>
                <c:pt idx="161">
                  <c:v>-3.492290844493378</c:v>
                </c:pt>
              </c:numCache>
            </c:numRef>
          </c:val>
        </c:ser>
        <c:ser>
          <c:idx val="63"/>
          <c:order val="63"/>
          <c:tx>
            <c:strRef>
              <c:f>four!$BU$9</c:f>
              <c:strCache>
                <c:ptCount val="1"/>
                <c:pt idx="0">
                  <c:v>0.64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four!$BU$10:$BU$171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-3.6451768525289108</c:v>
                </c:pt>
                <c:pt idx="7">
                  <c:v>-4.8301972975887502</c:v>
                </c:pt>
                <c:pt idx="8">
                  <c:v>-4.5064660494489832</c:v>
                </c:pt>
                <c:pt idx="9">
                  <c:v>-5.0223433592846964</c:v>
                </c:pt>
                <c:pt idx="10">
                  <c:v>-5.9668070278162917</c:v>
                </c:pt>
                <c:pt idx="11">
                  <c:v>-5.641889605640614</c:v>
                </c:pt>
                <c:pt idx="12">
                  <c:v>-6.3937133082101445</c:v>
                </c:pt>
                <c:pt idx="13">
                  <c:v>-7.1578615480956014</c:v>
                </c:pt>
                <c:pt idx="14">
                  <c:v>-4.8484237767197511</c:v>
                </c:pt>
                <c:pt idx="15">
                  <c:v>-4.4277672118641354</c:v>
                </c:pt>
                <c:pt idx="16">
                  <c:v>-4.6158443198985024</c:v>
                </c:pt>
                <c:pt idx="17">
                  <c:v>-4.1152987324293839</c:v>
                </c:pt>
                <c:pt idx="18">
                  <c:v>-3.9421152222724691</c:v>
                </c:pt>
                <c:pt idx="19">
                  <c:v>-3.937314091974585</c:v>
                </c:pt>
                <c:pt idx="20">
                  <c:v>-4.2937308510543781</c:v>
                </c:pt>
                <c:pt idx="21">
                  <c:v>-3.9488820023300404</c:v>
                </c:pt>
                <c:pt idx="22">
                  <c:v>-3.7075028663176037</c:v>
                </c:pt>
                <c:pt idx="23">
                  <c:v>-3.9638383663318653</c:v>
                </c:pt>
                <c:pt idx="24">
                  <c:v>-3.7335129950236339</c:v>
                </c:pt>
                <c:pt idx="25">
                  <c:v>-3.4945144137557107</c:v>
                </c:pt>
                <c:pt idx="26">
                  <c:v>-3.2082478863904664</c:v>
                </c:pt>
                <c:pt idx="27">
                  <c:v>-3.5367668062350837</c:v>
                </c:pt>
                <c:pt idx="28">
                  <c:v>-3.2360911773482668</c:v>
                </c:pt>
                <c:pt idx="29">
                  <c:v>-3.3088533223562919</c:v>
                </c:pt>
                <c:pt idx="30">
                  <c:v>-3.1109151521754468</c:v>
                </c:pt>
                <c:pt idx="31">
                  <c:v>-3.2569812314071909</c:v>
                </c:pt>
                <c:pt idx="32">
                  <c:v>-3.0424388373021864</c:v>
                </c:pt>
                <c:pt idx="33">
                  <c:v>-3.1384137009311934</c:v>
                </c:pt>
                <c:pt idx="34">
                  <c:v>-3.1291577872124607</c:v>
                </c:pt>
                <c:pt idx="35">
                  <c:v>-3.148567119054404</c:v>
                </c:pt>
                <c:pt idx="36">
                  <c:v>-3.3060155750973195</c:v>
                </c:pt>
                <c:pt idx="37">
                  <c:v>-3.691503282342584</c:v>
                </c:pt>
                <c:pt idx="38">
                  <c:v>-3.6971540140558257</c:v>
                </c:pt>
                <c:pt idx="39">
                  <c:v>-3.8086910284894606</c:v>
                </c:pt>
                <c:pt idx="40">
                  <c:v>-4.3179933311372345</c:v>
                </c:pt>
                <c:pt idx="41">
                  <c:v>-4.4665779274264059</c:v>
                </c:pt>
                <c:pt idx="42">
                  <c:v>-4.1422063782400551</c:v>
                </c:pt>
                <c:pt idx="43">
                  <c:v>-4.0361979648796726</c:v>
                </c:pt>
                <c:pt idx="44">
                  <c:v>-4.0677355407753231</c:v>
                </c:pt>
                <c:pt idx="45">
                  <c:v>-4.8339921760372357</c:v>
                </c:pt>
                <c:pt idx="46">
                  <c:v>-5.2529390590047758</c:v>
                </c:pt>
                <c:pt idx="47">
                  <c:v>-7.623896917313898</c:v>
                </c:pt>
                <c:pt idx="48">
                  <c:v>-4.6332073701777805</c:v>
                </c:pt>
                <c:pt idx="49">
                  <c:v>-4.1923265810615424</c:v>
                </c:pt>
                <c:pt idx="50">
                  <c:v>-4.3448479993737976</c:v>
                </c:pt>
                <c:pt idx="51">
                  <c:v>-4.3019208545279159</c:v>
                </c:pt>
                <c:pt idx="52">
                  <c:v>-4.5782771765353001</c:v>
                </c:pt>
                <c:pt idx="53">
                  <c:v>-4.5770360971980688</c:v>
                </c:pt>
                <c:pt idx="54">
                  <c:v>-5.6871053959195921</c:v>
                </c:pt>
                <c:pt idx="55">
                  <c:v>-5.3577135004523484</c:v>
                </c:pt>
                <c:pt idx="56">
                  <c:v>-4.6071155494812333</c:v>
                </c:pt>
                <c:pt idx="57">
                  <c:v>-3.964470798888093</c:v>
                </c:pt>
                <c:pt idx="58">
                  <c:v>-3.6416817887264203</c:v>
                </c:pt>
                <c:pt idx="59">
                  <c:v>-3.4164931149845947</c:v>
                </c:pt>
                <c:pt idx="60">
                  <c:v>-3.3762084917467323</c:v>
                </c:pt>
                <c:pt idx="61">
                  <c:v>-3.3537672476288658</c:v>
                </c:pt>
                <c:pt idx="62">
                  <c:v>-3.5313380353447581</c:v>
                </c:pt>
                <c:pt idx="63">
                  <c:v>-3.767614368072588</c:v>
                </c:pt>
                <c:pt idx="64">
                  <c:v>-4.254845926022071</c:v>
                </c:pt>
                <c:pt idx="65">
                  <c:v>-5.9988163857680981</c:v>
                </c:pt>
                <c:pt idx="66">
                  <c:v>-4.641240039317875</c:v>
                </c:pt>
                <c:pt idx="67">
                  <c:v>-4.3114877791030626</c:v>
                </c:pt>
                <c:pt idx="68">
                  <c:v>-4.2417993240775704</c:v>
                </c:pt>
                <c:pt idx="69">
                  <c:v>-5.2544968831920018</c:v>
                </c:pt>
                <c:pt idx="70">
                  <c:v>-8</c:v>
                </c:pt>
                <c:pt idx="71">
                  <c:v>-5.0648102945078328</c:v>
                </c:pt>
                <c:pt idx="72">
                  <c:v>-5.1224290965388457</c:v>
                </c:pt>
                <c:pt idx="73">
                  <c:v>-5.3020468976111301</c:v>
                </c:pt>
                <c:pt idx="74">
                  <c:v>-5.5365463009953206</c:v>
                </c:pt>
                <c:pt idx="75">
                  <c:v>-4.8169596798819523</c:v>
                </c:pt>
                <c:pt idx="76">
                  <c:v>-5.1194950583226886</c:v>
                </c:pt>
                <c:pt idx="77">
                  <c:v>-4.4916075570658833</c:v>
                </c:pt>
                <c:pt idx="78">
                  <c:v>-4.7845938248053761</c:v>
                </c:pt>
                <c:pt idx="79">
                  <c:v>-4.8053950111429602</c:v>
                </c:pt>
                <c:pt idx="80">
                  <c:v>-5.1233031476007049</c:v>
                </c:pt>
                <c:pt idx="81">
                  <c:v>-4.7057969596139806</c:v>
                </c:pt>
                <c:pt idx="82">
                  <c:v>-4.9168928721277334</c:v>
                </c:pt>
                <c:pt idx="83">
                  <c:v>-4.5283404104113529</c:v>
                </c:pt>
                <c:pt idx="84">
                  <c:v>-4.6202200999402221</c:v>
                </c:pt>
                <c:pt idx="85">
                  <c:v>-4.491796296345675</c:v>
                </c:pt>
                <c:pt idx="86">
                  <c:v>-4.5982725544381733</c:v>
                </c:pt>
                <c:pt idx="87">
                  <c:v>-5.5674427313301011</c:v>
                </c:pt>
                <c:pt idx="88">
                  <c:v>-6.8367422859819893</c:v>
                </c:pt>
                <c:pt idx="89">
                  <c:v>-5.8963211448466195</c:v>
                </c:pt>
                <c:pt idx="90">
                  <c:v>-7.6656532165334275</c:v>
                </c:pt>
                <c:pt idx="91">
                  <c:v>-5.2540457528117237</c:v>
                </c:pt>
                <c:pt idx="92">
                  <c:v>-8</c:v>
                </c:pt>
                <c:pt idx="93">
                  <c:v>-5.1747328940387494</c:v>
                </c:pt>
                <c:pt idx="94">
                  <c:v>-5.5727750348350069</c:v>
                </c:pt>
                <c:pt idx="95">
                  <c:v>-5.3808971231435789</c:v>
                </c:pt>
                <c:pt idx="96">
                  <c:v>-4.6810441134464806</c:v>
                </c:pt>
                <c:pt idx="97">
                  <c:v>-4.4940522998404733</c:v>
                </c:pt>
                <c:pt idx="98">
                  <c:v>-4.8403354753199999</c:v>
                </c:pt>
                <c:pt idx="99">
                  <c:v>-5.0919299463755054</c:v>
                </c:pt>
                <c:pt idx="100">
                  <c:v>-5.4592139774224799</c:v>
                </c:pt>
                <c:pt idx="101">
                  <c:v>-4.9909861565201998</c:v>
                </c:pt>
                <c:pt idx="102">
                  <c:v>-4.7106466694810392</c:v>
                </c:pt>
                <c:pt idx="103">
                  <c:v>-4.8145091943425102</c:v>
                </c:pt>
                <c:pt idx="104">
                  <c:v>-4.6063331995262331</c:v>
                </c:pt>
                <c:pt idx="105">
                  <c:v>-4.3008673665859956</c:v>
                </c:pt>
                <c:pt idx="106">
                  <c:v>-4.3154924649183251</c:v>
                </c:pt>
                <c:pt idx="107">
                  <c:v>-4.3174878422863481</c:v>
                </c:pt>
                <c:pt idx="108">
                  <c:v>-4.332392792215372</c:v>
                </c:pt>
                <c:pt idx="109">
                  <c:v>-4.4347639205892504</c:v>
                </c:pt>
                <c:pt idx="110">
                  <c:v>-4.9813081145509646</c:v>
                </c:pt>
                <c:pt idx="111">
                  <c:v>-4.6775929408415591</c:v>
                </c:pt>
                <c:pt idx="112">
                  <c:v>-5.7024633251166703</c:v>
                </c:pt>
                <c:pt idx="113">
                  <c:v>-5.2306951392982173</c:v>
                </c:pt>
                <c:pt idx="114">
                  <c:v>-4.9338733838964917</c:v>
                </c:pt>
                <c:pt idx="115">
                  <c:v>-4.7148461777102053</c:v>
                </c:pt>
                <c:pt idx="116">
                  <c:v>-6.3904717772692639</c:v>
                </c:pt>
                <c:pt idx="117">
                  <c:v>-5.6400847396927878</c:v>
                </c:pt>
                <c:pt idx="118">
                  <c:v>-8</c:v>
                </c:pt>
                <c:pt idx="119">
                  <c:v>-5.2268989444221789</c:v>
                </c:pt>
                <c:pt idx="120">
                  <c:v>-5.0678183491221471</c:v>
                </c:pt>
                <c:pt idx="121">
                  <c:v>-6.3713267936134939</c:v>
                </c:pt>
                <c:pt idx="122">
                  <c:v>-6.9456051841222095</c:v>
                </c:pt>
                <c:pt idx="123">
                  <c:v>-6.419624690293646</c:v>
                </c:pt>
                <c:pt idx="124">
                  <c:v>-5.885672188707658</c:v>
                </c:pt>
                <c:pt idx="125">
                  <c:v>-5.3558090470916415</c:v>
                </c:pt>
                <c:pt idx="126">
                  <c:v>-7.5519563075393554</c:v>
                </c:pt>
                <c:pt idx="127">
                  <c:v>-5.4084570620923609</c:v>
                </c:pt>
                <c:pt idx="128">
                  <c:v>-5.0229493151529114</c:v>
                </c:pt>
                <c:pt idx="129">
                  <c:v>-5.1992083795390309</c:v>
                </c:pt>
                <c:pt idx="130">
                  <c:v>-5.0025415817326602</c:v>
                </c:pt>
                <c:pt idx="131">
                  <c:v>-4.9995459475638429</c:v>
                </c:pt>
                <c:pt idx="132">
                  <c:v>-5.160581697417773</c:v>
                </c:pt>
                <c:pt idx="133">
                  <c:v>-5.1125060186646776</c:v>
                </c:pt>
                <c:pt idx="134">
                  <c:v>-5.0481392641965224</c:v>
                </c:pt>
                <c:pt idx="135">
                  <c:v>-5.0469487875110897</c:v>
                </c:pt>
                <c:pt idx="136">
                  <c:v>-5.9116550019993443</c:v>
                </c:pt>
                <c:pt idx="137">
                  <c:v>-8</c:v>
                </c:pt>
                <c:pt idx="138">
                  <c:v>-6.8775063751096894</c:v>
                </c:pt>
                <c:pt idx="139">
                  <c:v>-7.9025191020642387</c:v>
                </c:pt>
                <c:pt idx="140">
                  <c:v>-5.4978449150961168</c:v>
                </c:pt>
                <c:pt idx="141">
                  <c:v>-5.4553256253678732</c:v>
                </c:pt>
                <c:pt idx="142">
                  <c:v>-5.3808626405300819</c:v>
                </c:pt>
                <c:pt idx="143">
                  <c:v>-5.0540303617567695</c:v>
                </c:pt>
                <c:pt idx="144">
                  <c:v>-5.0622392683187352</c:v>
                </c:pt>
                <c:pt idx="145">
                  <c:v>-6.6183095127529699</c:v>
                </c:pt>
                <c:pt idx="146">
                  <c:v>-5.5581527747695727</c:v>
                </c:pt>
                <c:pt idx="147">
                  <c:v>-5.2821132404115652</c:v>
                </c:pt>
                <c:pt idx="148">
                  <c:v>-4.6928332625604954</c:v>
                </c:pt>
                <c:pt idx="149">
                  <c:v>-4.2484975405520018</c:v>
                </c:pt>
                <c:pt idx="150">
                  <c:v>-4.3912418587242756</c:v>
                </c:pt>
                <c:pt idx="151">
                  <c:v>-4.5843490481381526</c:v>
                </c:pt>
                <c:pt idx="152">
                  <c:v>-4.521697302714661</c:v>
                </c:pt>
                <c:pt idx="153">
                  <c:v>-4.3400487970377091</c:v>
                </c:pt>
                <c:pt idx="154">
                  <c:v>-4.122091911460755</c:v>
                </c:pt>
                <c:pt idx="155">
                  <c:v>-4.0129726176063123</c:v>
                </c:pt>
                <c:pt idx="156">
                  <c:v>-4.0584753089416168</c:v>
                </c:pt>
                <c:pt idx="157">
                  <c:v>-3.9601139499211397</c:v>
                </c:pt>
                <c:pt idx="158">
                  <c:v>-3.9318261981744831</c:v>
                </c:pt>
                <c:pt idx="159">
                  <c:v>-3.8789472686437336</c:v>
                </c:pt>
                <c:pt idx="160">
                  <c:v>-3.6770287288345478</c:v>
                </c:pt>
                <c:pt idx="161">
                  <c:v>-3.4456947862972984</c:v>
                </c:pt>
              </c:numCache>
            </c:numRef>
          </c:val>
        </c:ser>
        <c:ser>
          <c:idx val="64"/>
          <c:order val="64"/>
          <c:tx>
            <c:strRef>
              <c:f>four!$BV$9</c:f>
              <c:strCache>
                <c:ptCount val="1"/>
                <c:pt idx="0">
                  <c:v>0.65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four!$BV$10:$BV$171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-3.6492846467414406</c:v>
                </c:pt>
                <c:pt idx="7">
                  <c:v>-4.874472125566685</c:v>
                </c:pt>
                <c:pt idx="8">
                  <c:v>-4.525398969602854</c:v>
                </c:pt>
                <c:pt idx="9">
                  <c:v>-5.0863900643773992</c:v>
                </c:pt>
                <c:pt idx="10">
                  <c:v>-6.0744402685308527</c:v>
                </c:pt>
                <c:pt idx="11">
                  <c:v>-5.4883614252499333</c:v>
                </c:pt>
                <c:pt idx="12">
                  <c:v>-6.7021562755762085</c:v>
                </c:pt>
                <c:pt idx="13">
                  <c:v>-6.64775997212642</c:v>
                </c:pt>
                <c:pt idx="14">
                  <c:v>-4.7820760357712837</c:v>
                </c:pt>
                <c:pt idx="15">
                  <c:v>-4.3680938771208586</c:v>
                </c:pt>
                <c:pt idx="16">
                  <c:v>-4.5641662375609089</c:v>
                </c:pt>
                <c:pt idx="17">
                  <c:v>-4.0793493589712941</c:v>
                </c:pt>
                <c:pt idx="18">
                  <c:v>-3.9033603883187453</c:v>
                </c:pt>
                <c:pt idx="19">
                  <c:v>-3.9071094486669224</c:v>
                </c:pt>
                <c:pt idx="20">
                  <c:v>-4.2524092618410956</c:v>
                </c:pt>
                <c:pt idx="21">
                  <c:v>-3.918041534339479</c:v>
                </c:pt>
                <c:pt idx="22">
                  <c:v>-3.6720014114665886</c:v>
                </c:pt>
                <c:pt idx="23">
                  <c:v>-3.9268328783680913</c:v>
                </c:pt>
                <c:pt idx="24">
                  <c:v>-3.6999876997841001</c:v>
                </c:pt>
                <c:pt idx="25">
                  <c:v>-3.4693919663702948</c:v>
                </c:pt>
                <c:pt idx="26">
                  <c:v>-3.1842325517013115</c:v>
                </c:pt>
                <c:pt idx="27">
                  <c:v>-3.5148296991530534</c:v>
                </c:pt>
                <c:pt idx="28">
                  <c:v>-3.2164781400746398</c:v>
                </c:pt>
                <c:pt idx="29">
                  <c:v>-3.2892498595434878</c:v>
                </c:pt>
                <c:pt idx="30">
                  <c:v>-3.0894126183381991</c:v>
                </c:pt>
                <c:pt idx="31">
                  <c:v>-3.232240692005615</c:v>
                </c:pt>
                <c:pt idx="32">
                  <c:v>-3.0196469795613905</c:v>
                </c:pt>
                <c:pt idx="33">
                  <c:v>-3.1150148416974512</c:v>
                </c:pt>
                <c:pt idx="34">
                  <c:v>-3.105189161918938</c:v>
                </c:pt>
                <c:pt idx="35">
                  <c:v>-3.1235346883752064</c:v>
                </c:pt>
                <c:pt idx="36">
                  <c:v>-3.2811471621131041</c:v>
                </c:pt>
                <c:pt idx="37">
                  <c:v>-3.6639221125898742</c:v>
                </c:pt>
                <c:pt idx="38">
                  <c:v>-3.6669110140051195</c:v>
                </c:pt>
                <c:pt idx="39">
                  <c:v>-3.7735610397637065</c:v>
                </c:pt>
                <c:pt idx="40">
                  <c:v>-4.2644605442578198</c:v>
                </c:pt>
                <c:pt idx="41">
                  <c:v>-4.4087934288153878</c:v>
                </c:pt>
                <c:pt idx="42">
                  <c:v>-4.0905939875057307</c:v>
                </c:pt>
                <c:pt idx="43">
                  <c:v>-3.9901635837140152</c:v>
                </c:pt>
                <c:pt idx="44">
                  <c:v>-4.0235778372516009</c:v>
                </c:pt>
                <c:pt idx="45">
                  <c:v>-4.7676976630337018</c:v>
                </c:pt>
                <c:pt idx="46">
                  <c:v>-5.1551618644011592</c:v>
                </c:pt>
                <c:pt idx="47">
                  <c:v>-7.0795429585398679</c:v>
                </c:pt>
                <c:pt idx="48">
                  <c:v>-4.63852572892874</c:v>
                </c:pt>
                <c:pt idx="49">
                  <c:v>-4.1899515955446107</c:v>
                </c:pt>
                <c:pt idx="50">
                  <c:v>-4.33836639142568</c:v>
                </c:pt>
                <c:pt idx="51">
                  <c:v>-4.2956600557782778</c:v>
                </c:pt>
                <c:pt idx="52">
                  <c:v>-4.5730679108862615</c:v>
                </c:pt>
                <c:pt idx="53">
                  <c:v>-4.5726520849416419</c:v>
                </c:pt>
                <c:pt idx="54">
                  <c:v>-5.7167190696532826</c:v>
                </c:pt>
                <c:pt idx="55">
                  <c:v>-5.3858698353559973</c:v>
                </c:pt>
                <c:pt idx="56">
                  <c:v>-4.6120055942537705</c:v>
                </c:pt>
                <c:pt idx="57">
                  <c:v>-3.9577004122381685</c:v>
                </c:pt>
                <c:pt idx="58">
                  <c:v>-3.637215923118573</c:v>
                </c:pt>
                <c:pt idx="59">
                  <c:v>-3.4092099850800368</c:v>
                </c:pt>
                <c:pt idx="60">
                  <c:v>-3.3677111216311886</c:v>
                </c:pt>
                <c:pt idx="61">
                  <c:v>-3.342532247982033</c:v>
                </c:pt>
                <c:pt idx="62">
                  <c:v>-3.5212012539555104</c:v>
                </c:pt>
                <c:pt idx="63">
                  <c:v>-3.7580831698049884</c:v>
                </c:pt>
                <c:pt idx="64">
                  <c:v>-4.252541689424584</c:v>
                </c:pt>
                <c:pt idx="65">
                  <c:v>-6.0479412440484213</c:v>
                </c:pt>
                <c:pt idx="66">
                  <c:v>-4.6140813302519597</c:v>
                </c:pt>
                <c:pt idx="67">
                  <c:v>-4.2875682077178361</c:v>
                </c:pt>
                <c:pt idx="68">
                  <c:v>-4.2257955945831283</c:v>
                </c:pt>
                <c:pt idx="69">
                  <c:v>-5.2587637280513118</c:v>
                </c:pt>
                <c:pt idx="70">
                  <c:v>-8</c:v>
                </c:pt>
                <c:pt idx="71">
                  <c:v>-5.0519906459704922</c:v>
                </c:pt>
                <c:pt idx="72">
                  <c:v>-5.1063898006760189</c:v>
                </c:pt>
                <c:pt idx="73">
                  <c:v>-5.2936418369682663</c:v>
                </c:pt>
                <c:pt idx="74">
                  <c:v>-5.542961788858312</c:v>
                </c:pt>
                <c:pt idx="75">
                  <c:v>-4.8182286240246963</c:v>
                </c:pt>
                <c:pt idx="76">
                  <c:v>-5.1365711859283874</c:v>
                </c:pt>
                <c:pt idx="77">
                  <c:v>-4.4998566718194279</c:v>
                </c:pt>
                <c:pt idx="78">
                  <c:v>-4.8001545417606772</c:v>
                </c:pt>
                <c:pt idx="79">
                  <c:v>-4.8087907069705578</c:v>
                </c:pt>
                <c:pt idx="80">
                  <c:v>-5.1476059965700127</c:v>
                </c:pt>
                <c:pt idx="81">
                  <c:v>-4.6925875069002707</c:v>
                </c:pt>
                <c:pt idx="82">
                  <c:v>-4.9012445704554803</c:v>
                </c:pt>
                <c:pt idx="83">
                  <c:v>-4.5154150819111889</c:v>
                </c:pt>
                <c:pt idx="84">
                  <c:v>-4.6141928954073954</c:v>
                </c:pt>
                <c:pt idx="85">
                  <c:v>-4.4642154669596046</c:v>
                </c:pt>
                <c:pt idx="86">
                  <c:v>-4.5746813272122147</c:v>
                </c:pt>
                <c:pt idx="87">
                  <c:v>-5.5187712977507948</c:v>
                </c:pt>
                <c:pt idx="88">
                  <c:v>-6.7583866854545995</c:v>
                </c:pt>
                <c:pt idx="89">
                  <c:v>-5.8726124215934048</c:v>
                </c:pt>
                <c:pt idx="90">
                  <c:v>-7.9104983832789335</c:v>
                </c:pt>
                <c:pt idx="91">
                  <c:v>-5.2219905008176024</c:v>
                </c:pt>
                <c:pt idx="92">
                  <c:v>-7.4982576357318838</c:v>
                </c:pt>
                <c:pt idx="93">
                  <c:v>-5.2237470869891389</c:v>
                </c:pt>
                <c:pt idx="94">
                  <c:v>-5.6243587632550627</c:v>
                </c:pt>
                <c:pt idx="95">
                  <c:v>-5.4170902910211938</c:v>
                </c:pt>
                <c:pt idx="96">
                  <c:v>-4.7020071476539762</c:v>
                </c:pt>
                <c:pt idx="97">
                  <c:v>-4.5104807792430792</c:v>
                </c:pt>
                <c:pt idx="98">
                  <c:v>-4.8676470817982551</c:v>
                </c:pt>
                <c:pt idx="99">
                  <c:v>-5.1507937378561675</c:v>
                </c:pt>
                <c:pt idx="100">
                  <c:v>-5.5468312716057424</c:v>
                </c:pt>
                <c:pt idx="101">
                  <c:v>-5.0443380333083301</c:v>
                </c:pt>
                <c:pt idx="102">
                  <c:v>-4.7341410223477274</c:v>
                </c:pt>
                <c:pt idx="103">
                  <c:v>-4.8557112952253956</c:v>
                </c:pt>
                <c:pt idx="104">
                  <c:v>-4.637837161869899</c:v>
                </c:pt>
                <c:pt idx="105">
                  <c:v>-4.3279904687846065</c:v>
                </c:pt>
                <c:pt idx="106">
                  <c:v>-4.3408854650031277</c:v>
                </c:pt>
                <c:pt idx="107">
                  <c:v>-4.3452017863554353</c:v>
                </c:pt>
                <c:pt idx="108">
                  <c:v>-4.3460098741433848</c:v>
                </c:pt>
                <c:pt idx="109">
                  <c:v>-4.4414911629283713</c:v>
                </c:pt>
                <c:pt idx="110">
                  <c:v>-4.9933622208921786</c:v>
                </c:pt>
                <c:pt idx="111">
                  <c:v>-4.6970429562290041</c:v>
                </c:pt>
                <c:pt idx="112">
                  <c:v>-5.7701003132251927</c:v>
                </c:pt>
                <c:pt idx="113">
                  <c:v>-5.2917236987862397</c:v>
                </c:pt>
                <c:pt idx="114">
                  <c:v>-4.9852528781991055</c:v>
                </c:pt>
                <c:pt idx="115">
                  <c:v>-4.7669224230443037</c:v>
                </c:pt>
                <c:pt idx="116">
                  <c:v>-6.7554687531932744</c:v>
                </c:pt>
                <c:pt idx="117">
                  <c:v>-5.7782197223169316</c:v>
                </c:pt>
                <c:pt idx="118">
                  <c:v>-7.3453900772352894</c:v>
                </c:pt>
                <c:pt idx="119">
                  <c:v>-5.1356631815823066</c:v>
                </c:pt>
                <c:pt idx="120">
                  <c:v>-5.0202959098631981</c:v>
                </c:pt>
                <c:pt idx="121">
                  <c:v>-6.2473546542324945</c:v>
                </c:pt>
                <c:pt idx="122">
                  <c:v>-7.053212135487767</c:v>
                </c:pt>
                <c:pt idx="123">
                  <c:v>-6.5601504327616071</c:v>
                </c:pt>
                <c:pt idx="124">
                  <c:v>-5.8790880182548051</c:v>
                </c:pt>
                <c:pt idx="125">
                  <c:v>-5.3695134380239233</c:v>
                </c:pt>
                <c:pt idx="126">
                  <c:v>-7.5397904271177092</c:v>
                </c:pt>
                <c:pt idx="127">
                  <c:v>-5.4030084482071548</c:v>
                </c:pt>
                <c:pt idx="128">
                  <c:v>-5.0714823785162375</c:v>
                </c:pt>
                <c:pt idx="129">
                  <c:v>-5.2444793197143582</c:v>
                </c:pt>
                <c:pt idx="130">
                  <c:v>-5.062705700073419</c:v>
                </c:pt>
                <c:pt idx="131">
                  <c:v>-5.0584452776458582</c:v>
                </c:pt>
                <c:pt idx="132">
                  <c:v>-5.2198768221262553</c:v>
                </c:pt>
                <c:pt idx="133">
                  <c:v>-5.1492630997515141</c:v>
                </c:pt>
                <c:pt idx="134">
                  <c:v>-5.0972492011364832</c:v>
                </c:pt>
                <c:pt idx="135">
                  <c:v>-5.1023861314590082</c:v>
                </c:pt>
                <c:pt idx="136">
                  <c:v>-6.1154892193913684</c:v>
                </c:pt>
                <c:pt idx="137">
                  <c:v>-7.3440734865731629</c:v>
                </c:pt>
                <c:pt idx="138">
                  <c:v>-6.3144774574304803</c:v>
                </c:pt>
                <c:pt idx="139">
                  <c:v>-8</c:v>
                </c:pt>
                <c:pt idx="140">
                  <c:v>-5.6458906259991855</c:v>
                </c:pt>
                <c:pt idx="141">
                  <c:v>-5.6013300989257333</c:v>
                </c:pt>
                <c:pt idx="142">
                  <c:v>-5.5352911156744815</c:v>
                </c:pt>
                <c:pt idx="143">
                  <c:v>-5.1459921981070815</c:v>
                </c:pt>
                <c:pt idx="144">
                  <c:v>-5.1806945830475817</c:v>
                </c:pt>
                <c:pt idx="145">
                  <c:v>-6.0751630122606919</c:v>
                </c:pt>
                <c:pt idx="146">
                  <c:v>-5.3103971963292871</c:v>
                </c:pt>
                <c:pt idx="147">
                  <c:v>-5.1044951136816232</c:v>
                </c:pt>
                <c:pt idx="148">
                  <c:v>-4.5715069469373733</c:v>
                </c:pt>
                <c:pt idx="149">
                  <c:v>-4.1592991526737393</c:v>
                </c:pt>
                <c:pt idx="150">
                  <c:v>-4.2912652408716472</c:v>
                </c:pt>
                <c:pt idx="151">
                  <c:v>-4.46669177266965</c:v>
                </c:pt>
                <c:pt idx="152">
                  <c:v>-4.3973106423259889</c:v>
                </c:pt>
                <c:pt idx="153">
                  <c:v>-4.2306435384381027</c:v>
                </c:pt>
                <c:pt idx="154">
                  <c:v>-4.0251496572991199</c:v>
                </c:pt>
                <c:pt idx="155">
                  <c:v>-3.9236681048598552</c:v>
                </c:pt>
                <c:pt idx="156">
                  <c:v>-3.9645444403112635</c:v>
                </c:pt>
                <c:pt idx="157">
                  <c:v>-3.8745276370750874</c:v>
                </c:pt>
                <c:pt idx="158">
                  <c:v>-3.8499606068485317</c:v>
                </c:pt>
                <c:pt idx="159">
                  <c:v>-3.8077466231921804</c:v>
                </c:pt>
                <c:pt idx="160">
                  <c:v>-3.6158306355225172</c:v>
                </c:pt>
                <c:pt idx="161">
                  <c:v>-3.4000403416757727</c:v>
                </c:pt>
              </c:numCache>
            </c:numRef>
          </c:val>
        </c:ser>
        <c:ser>
          <c:idx val="65"/>
          <c:order val="65"/>
          <c:tx>
            <c:strRef>
              <c:f>four!$BW$9</c:f>
              <c:strCache>
                <c:ptCount val="1"/>
                <c:pt idx="0">
                  <c:v>0.66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four!$BW$10:$BW$171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-3.6548088858132766</c:v>
                </c:pt>
                <c:pt idx="7">
                  <c:v>-4.9259012941957021</c:v>
                </c:pt>
                <c:pt idx="8">
                  <c:v>-4.5483908618723614</c:v>
                </c:pt>
                <c:pt idx="9">
                  <c:v>-5.161499418296196</c:v>
                </c:pt>
                <c:pt idx="10">
                  <c:v>-6.2130975519933216</c:v>
                </c:pt>
                <c:pt idx="11">
                  <c:v>-5.3473498297058457</c:v>
                </c:pt>
                <c:pt idx="12">
                  <c:v>-7.1991548385934374</c:v>
                </c:pt>
                <c:pt idx="13">
                  <c:v>-6.2933929959554753</c:v>
                </c:pt>
                <c:pt idx="14">
                  <c:v>-4.7165466040519544</c:v>
                </c:pt>
                <c:pt idx="15">
                  <c:v>-4.3097884286994006</c:v>
                </c:pt>
                <c:pt idx="16">
                  <c:v>-4.5128293375607411</c:v>
                </c:pt>
                <c:pt idx="17">
                  <c:v>-4.0432793159809988</c:v>
                </c:pt>
                <c:pt idx="18">
                  <c:v>-3.8648940534970606</c:v>
                </c:pt>
                <c:pt idx="19">
                  <c:v>-3.8766091454128535</c:v>
                </c:pt>
                <c:pt idx="20">
                  <c:v>-4.2109895331744065</c:v>
                </c:pt>
                <c:pt idx="21">
                  <c:v>-3.886728925861735</c:v>
                </c:pt>
                <c:pt idx="22">
                  <c:v>-3.6366176933625738</c:v>
                </c:pt>
                <c:pt idx="23">
                  <c:v>-3.8896021207043412</c:v>
                </c:pt>
                <c:pt idx="24">
                  <c:v>-3.6664726519989346</c:v>
                </c:pt>
                <c:pt idx="25">
                  <c:v>-3.4442200815651636</c:v>
                </c:pt>
                <c:pt idx="26">
                  <c:v>-3.1603835261745994</c:v>
                </c:pt>
                <c:pt idx="27">
                  <c:v>-3.49285321752224</c:v>
                </c:pt>
                <c:pt idx="28">
                  <c:v>-3.1969689448539578</c:v>
                </c:pt>
                <c:pt idx="29">
                  <c:v>-3.2696381736294589</c:v>
                </c:pt>
                <c:pt idx="30">
                  <c:v>-3.0679349258151714</c:v>
                </c:pt>
                <c:pt idx="31">
                  <c:v>-3.2075282276222348</c:v>
                </c:pt>
                <c:pt idx="32">
                  <c:v>-3</c:v>
                </c:pt>
                <c:pt idx="33">
                  <c:v>-3.0914943779942052</c:v>
                </c:pt>
                <c:pt idx="34">
                  <c:v>-3.0810409110111978</c:v>
                </c:pt>
                <c:pt idx="35">
                  <c:v>-3.0983604265270439</c:v>
                </c:pt>
                <c:pt idx="36">
                  <c:v>-3.2561015613598765</c:v>
                </c:pt>
                <c:pt idx="37">
                  <c:v>-3.635861412552218</c:v>
                </c:pt>
                <c:pt idx="38">
                  <c:v>-3.6363868606276757</c:v>
                </c:pt>
                <c:pt idx="39">
                  <c:v>-3.7383209651636982</c:v>
                </c:pt>
                <c:pt idx="40">
                  <c:v>-4.2113277182311597</c:v>
                </c:pt>
                <c:pt idx="41">
                  <c:v>-4.3510623292938098</c:v>
                </c:pt>
                <c:pt idx="42">
                  <c:v>-4.0393526009618963</c:v>
                </c:pt>
                <c:pt idx="43">
                  <c:v>-3.944343334228182</c:v>
                </c:pt>
                <c:pt idx="44">
                  <c:v>-3.9796698384263096</c:v>
                </c:pt>
                <c:pt idx="45">
                  <c:v>-4.7021770503479434</c:v>
                </c:pt>
                <c:pt idx="46">
                  <c:v>-5.0617538295923499</c:v>
                </c:pt>
                <c:pt idx="47">
                  <c:v>-6.7085633110095335</c:v>
                </c:pt>
                <c:pt idx="48">
                  <c:v>-4.6468685928545668</c:v>
                </c:pt>
                <c:pt idx="49">
                  <c:v>-4.1898030534240176</c:v>
                </c:pt>
                <c:pt idx="50">
                  <c:v>-4.3346772044867814</c:v>
                </c:pt>
                <c:pt idx="51">
                  <c:v>-4.2924601877683521</c:v>
                </c:pt>
                <c:pt idx="52">
                  <c:v>-4.572275301822061</c:v>
                </c:pt>
                <c:pt idx="53">
                  <c:v>-4.572727089543406</c:v>
                </c:pt>
                <c:pt idx="54">
                  <c:v>-5.7619088875512867</c:v>
                </c:pt>
                <c:pt idx="55">
                  <c:v>-5.4254378875130698</c:v>
                </c:pt>
                <c:pt idx="56">
                  <c:v>-4.6217318589278884</c:v>
                </c:pt>
                <c:pt idx="57">
                  <c:v>-3.9536320668644227</c:v>
                </c:pt>
                <c:pt idx="58">
                  <c:v>-3.6348850470543588</c:v>
                </c:pt>
                <c:pt idx="59">
                  <c:v>-3.4036608759376046</c:v>
                </c:pt>
                <c:pt idx="60">
                  <c:v>-3.3608555155923927</c:v>
                </c:pt>
                <c:pt idx="61">
                  <c:v>-3.3328070658329825</c:v>
                </c:pt>
                <c:pt idx="62">
                  <c:v>-3.5125604438835021</c:v>
                </c:pt>
                <c:pt idx="63">
                  <c:v>-3.7502541300900734</c:v>
                </c:pt>
                <c:pt idx="64">
                  <c:v>-4.2528727052978086</c:v>
                </c:pt>
                <c:pt idx="65">
                  <c:v>-6.115267476017122</c:v>
                </c:pt>
                <c:pt idx="66">
                  <c:v>-4.5841977529854088</c:v>
                </c:pt>
                <c:pt idx="67">
                  <c:v>-4.2615948775752663</c:v>
                </c:pt>
                <c:pt idx="68">
                  <c:v>-4.207800207326339</c:v>
                </c:pt>
                <c:pt idx="69">
                  <c:v>-5.2569952626306042</c:v>
                </c:pt>
                <c:pt idx="70">
                  <c:v>-8</c:v>
                </c:pt>
                <c:pt idx="71">
                  <c:v>-5.0439281630317954</c:v>
                </c:pt>
                <c:pt idx="72">
                  <c:v>-5.0953557949986807</c:v>
                </c:pt>
                <c:pt idx="73">
                  <c:v>-5.2906362125908917</c:v>
                </c:pt>
                <c:pt idx="74">
                  <c:v>-5.5556414159633736</c:v>
                </c:pt>
                <c:pt idx="75">
                  <c:v>-4.822280867921064</c:v>
                </c:pt>
                <c:pt idx="76">
                  <c:v>-5.157879724182787</c:v>
                </c:pt>
                <c:pt idx="77">
                  <c:v>-4.5100291053287043</c:v>
                </c:pt>
                <c:pt idx="78">
                  <c:v>-4.8184026301406684</c:v>
                </c:pt>
                <c:pt idx="79">
                  <c:v>-4.8145633383825608</c:v>
                </c:pt>
                <c:pt idx="80">
                  <c:v>-5.1759590475553718</c:v>
                </c:pt>
                <c:pt idx="81">
                  <c:v>-4.6814098999250673</c:v>
                </c:pt>
                <c:pt idx="82">
                  <c:v>-4.8882536225342772</c:v>
                </c:pt>
                <c:pt idx="83">
                  <c:v>-4.5044048887382608</c:v>
                </c:pt>
                <c:pt idx="84">
                  <c:v>-4.6098180146717045</c:v>
                </c:pt>
                <c:pt idx="85">
                  <c:v>-4.438468849174158</c:v>
                </c:pt>
                <c:pt idx="86">
                  <c:v>-4.552642521476173</c:v>
                </c:pt>
                <c:pt idx="87">
                  <c:v>-5.4738942767837884</c:v>
                </c:pt>
                <c:pt idx="88">
                  <c:v>-6.6873150972688293</c:v>
                </c:pt>
                <c:pt idx="89">
                  <c:v>-5.8499740568451273</c:v>
                </c:pt>
                <c:pt idx="90">
                  <c:v>-8</c:v>
                </c:pt>
                <c:pt idx="91">
                  <c:v>-5.1918192291363789</c:v>
                </c:pt>
                <c:pt idx="92">
                  <c:v>-7.066685710107282</c:v>
                </c:pt>
                <c:pt idx="93">
                  <c:v>-5.2741677566414955</c:v>
                </c:pt>
                <c:pt idx="94">
                  <c:v>-5.6774986852004599</c:v>
                </c:pt>
                <c:pt idx="95">
                  <c:v>-5.4538627710770182</c:v>
                </c:pt>
                <c:pt idx="96">
                  <c:v>-4.723512953719796</c:v>
                </c:pt>
                <c:pt idx="97">
                  <c:v>-4.5276776284438469</c:v>
                </c:pt>
                <c:pt idx="98">
                  <c:v>-4.8963811645799415</c:v>
                </c:pt>
                <c:pt idx="99">
                  <c:v>-5.2136929282535656</c:v>
                </c:pt>
                <c:pt idx="100">
                  <c:v>-5.6425982798042993</c:v>
                </c:pt>
                <c:pt idx="101">
                  <c:v>-5.1006907034217672</c:v>
                </c:pt>
                <c:pt idx="102">
                  <c:v>-4.7583902553312791</c:v>
                </c:pt>
                <c:pt idx="103">
                  <c:v>-4.8993697217452583</c:v>
                </c:pt>
                <c:pt idx="104">
                  <c:v>-4.6709917051693157</c:v>
                </c:pt>
                <c:pt idx="105">
                  <c:v>-4.3563379999634142</c:v>
                </c:pt>
                <c:pt idx="106">
                  <c:v>-4.3671866524713874</c:v>
                </c:pt>
                <c:pt idx="107">
                  <c:v>-4.3736891936274418</c:v>
                </c:pt>
                <c:pt idx="108">
                  <c:v>-4.3594462328421368</c:v>
                </c:pt>
                <c:pt idx="109">
                  <c:v>-4.4479342284507251</c:v>
                </c:pt>
                <c:pt idx="110">
                  <c:v>-5.0050624241494761</c:v>
                </c:pt>
                <c:pt idx="111">
                  <c:v>-4.7169464215992623</c:v>
                </c:pt>
                <c:pt idx="112">
                  <c:v>-5.8436242104875049</c:v>
                </c:pt>
                <c:pt idx="113">
                  <c:v>-5.3575607258529647</c:v>
                </c:pt>
                <c:pt idx="114">
                  <c:v>-5.0402404483938623</c:v>
                </c:pt>
                <c:pt idx="115">
                  <c:v>-4.8228139314232923</c:v>
                </c:pt>
                <c:pt idx="116">
                  <c:v>-7.3395644557657507</c:v>
                </c:pt>
                <c:pt idx="117">
                  <c:v>-5.93858914927001</c:v>
                </c:pt>
                <c:pt idx="118">
                  <c:v>-6.8907445489717754</c:v>
                </c:pt>
                <c:pt idx="119">
                  <c:v>-5.0516230561430664</c:v>
                </c:pt>
                <c:pt idx="120">
                  <c:v>-4.9747305631245933</c:v>
                </c:pt>
                <c:pt idx="121">
                  <c:v>-6.1337755544996941</c:v>
                </c:pt>
                <c:pt idx="122">
                  <c:v>-7.1881168421689265</c:v>
                </c:pt>
                <c:pt idx="123">
                  <c:v>-6.732626187682726</c:v>
                </c:pt>
                <c:pt idx="124">
                  <c:v>-5.8763463902675612</c:v>
                </c:pt>
                <c:pt idx="125">
                  <c:v>-5.3860867749030952</c:v>
                </c:pt>
                <c:pt idx="126">
                  <c:v>-7.541983174051337</c:v>
                </c:pt>
                <c:pt idx="127">
                  <c:v>-5.3970367510924531</c:v>
                </c:pt>
                <c:pt idx="128">
                  <c:v>-5.1227960029897037</c:v>
                </c:pt>
                <c:pt idx="129">
                  <c:v>-5.2922910907749126</c:v>
                </c:pt>
                <c:pt idx="130">
                  <c:v>-5.1276927285194462</c:v>
                </c:pt>
                <c:pt idx="131">
                  <c:v>-5.1217414744163561</c:v>
                </c:pt>
                <c:pt idx="132">
                  <c:v>-5.283358506036592</c:v>
                </c:pt>
                <c:pt idx="133">
                  <c:v>-5.1876806161839637</c:v>
                </c:pt>
                <c:pt idx="134">
                  <c:v>-5.1496183251289036</c:v>
                </c:pt>
                <c:pt idx="135">
                  <c:v>-5.1617691909623291</c:v>
                </c:pt>
                <c:pt idx="136">
                  <c:v>-6.3750830825495797</c:v>
                </c:pt>
                <c:pt idx="137">
                  <c:v>-6.5949990170822446</c:v>
                </c:pt>
                <c:pt idx="138">
                  <c:v>-5.9508659421918786</c:v>
                </c:pt>
                <c:pt idx="139">
                  <c:v>-6.8583330721694873</c:v>
                </c:pt>
                <c:pt idx="140">
                  <c:v>-5.824198661286518</c:v>
                </c:pt>
                <c:pt idx="141">
                  <c:v>-5.7771395959018967</c:v>
                </c:pt>
                <c:pt idx="142">
                  <c:v>-5.7224666694494317</c:v>
                </c:pt>
                <c:pt idx="143">
                  <c:v>-5.2499265779337003</c:v>
                </c:pt>
                <c:pt idx="144">
                  <c:v>-5.3188987045971174</c:v>
                </c:pt>
                <c:pt idx="145">
                  <c:v>-5.7174609729517334</c:v>
                </c:pt>
                <c:pt idx="146">
                  <c:v>-5.1076486544895543</c:v>
                </c:pt>
                <c:pt idx="147">
                  <c:v>-4.9499214997852139</c:v>
                </c:pt>
                <c:pt idx="148">
                  <c:v>-4.4606532440335434</c:v>
                </c:pt>
                <c:pt idx="149">
                  <c:v>-4.0755339501615309</c:v>
                </c:pt>
                <c:pt idx="150">
                  <c:v>-4.1982928101450856</c:v>
                </c:pt>
                <c:pt idx="151">
                  <c:v>-4.3587224368971116</c:v>
                </c:pt>
                <c:pt idx="152">
                  <c:v>-4.2839221674880754</c:v>
                </c:pt>
                <c:pt idx="153">
                  <c:v>-4.1296105608212841</c:v>
                </c:pt>
                <c:pt idx="154">
                  <c:v>-3.9348612839273551</c:v>
                </c:pt>
                <c:pt idx="155">
                  <c:v>-3.8400741226043613</c:v>
                </c:pt>
                <c:pt idx="156">
                  <c:v>-3.8769668199017868</c:v>
                </c:pt>
                <c:pt idx="157">
                  <c:v>-3.7940961072585142</c:v>
                </c:pt>
                <c:pt idx="158">
                  <c:v>-3.7727983791864572</c:v>
                </c:pt>
                <c:pt idx="159">
                  <c:v>-3.7397904703191331</c:v>
                </c:pt>
                <c:pt idx="160">
                  <c:v>-3.5568923316954395</c:v>
                </c:pt>
                <c:pt idx="161">
                  <c:v>-3.3553451280629436</c:v>
                </c:pt>
              </c:numCache>
            </c:numRef>
          </c:val>
        </c:ser>
        <c:ser>
          <c:idx val="66"/>
          <c:order val="66"/>
          <c:tx>
            <c:strRef>
              <c:f>four!$BX$9</c:f>
              <c:strCache>
                <c:ptCount val="1"/>
                <c:pt idx="0">
                  <c:v>0.67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four!$BX$10:$BX$171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-3.6617099421518366</c:v>
                </c:pt>
                <c:pt idx="7">
                  <c:v>-4.9852920071100675</c:v>
                </c:pt>
                <c:pt idx="8">
                  <c:v>-4.5755493066993038</c:v>
                </c:pt>
                <c:pt idx="9">
                  <c:v>-5.2496779620009715</c:v>
                </c:pt>
                <c:pt idx="10">
                  <c:v>-6.3947458113906057</c:v>
                </c:pt>
                <c:pt idx="11">
                  <c:v>-5.217127019799686</c:v>
                </c:pt>
                <c:pt idx="12">
                  <c:v>-8</c:v>
                </c:pt>
                <c:pt idx="13">
                  <c:v>-6.0190885567639221</c:v>
                </c:pt>
                <c:pt idx="14">
                  <c:v>-4.6520835414727477</c:v>
                </c:pt>
                <c:pt idx="15">
                  <c:v>-4.2528973789531133</c:v>
                </c:pt>
                <c:pt idx="16">
                  <c:v>-4.4620037331465099</c:v>
                </c:pt>
                <c:pt idx="17">
                  <c:v>-4.0072044938269915</c:v>
                </c:pt>
                <c:pt idx="18">
                  <c:v>-3.8267883849907527</c:v>
                </c:pt>
                <c:pt idx="19">
                  <c:v>-3.8459173953953192</c:v>
                </c:pt>
                <c:pt idx="20">
                  <c:v>-4.1696245247045711</c:v>
                </c:pt>
                <c:pt idx="21">
                  <c:v>-3.8550762520132156</c:v>
                </c:pt>
                <c:pt idx="22">
                  <c:v>-3.6014293795204004</c:v>
                </c:pt>
                <c:pt idx="23">
                  <c:v>-3.8522853333234885</c:v>
                </c:pt>
                <c:pt idx="24">
                  <c:v>-3.6330493047299295</c:v>
                </c:pt>
                <c:pt idx="25">
                  <c:v>-3.4190467461006557</c:v>
                </c:pt>
                <c:pt idx="26">
                  <c:v>-3.1367197704277969</c:v>
                </c:pt>
                <c:pt idx="27">
                  <c:v>-3.4708724900095245</c:v>
                </c:pt>
                <c:pt idx="28">
                  <c:v>-3.1775769072938269</c:v>
                </c:pt>
                <c:pt idx="29">
                  <c:v>-3.2500429662533556</c:v>
                </c:pt>
                <c:pt idx="30">
                  <c:v>-3.0465088637185351</c:v>
                </c:pt>
                <c:pt idx="31">
                  <c:v>-3.1828812383130445</c:v>
                </c:pt>
                <c:pt idx="32">
                  <c:v>-3</c:v>
                </c:pt>
                <c:pt idx="33">
                  <c:v>-3.067901859842332</c:v>
                </c:pt>
                <c:pt idx="34">
                  <c:v>-3.0567715237068001</c:v>
                </c:pt>
                <c:pt idx="35">
                  <c:v>-3.073102882438107</c:v>
                </c:pt>
                <c:pt idx="36">
                  <c:v>-3.2309407994784283</c:v>
                </c:pt>
                <c:pt idx="37">
                  <c:v>-3.6074341231918448</c:v>
                </c:pt>
                <c:pt idx="38">
                  <c:v>-3.6056840468436677</c:v>
                </c:pt>
                <c:pt idx="39">
                  <c:v>-3.7030796219096791</c:v>
                </c:pt>
                <c:pt idx="40">
                  <c:v>-4.158773001012988</c:v>
                </c:pt>
                <c:pt idx="41">
                  <c:v>-4.2936837076254699</c:v>
                </c:pt>
                <c:pt idx="42">
                  <c:v>-3.9886459648606345</c:v>
                </c:pt>
                <c:pt idx="43">
                  <c:v>-3.8988770257229444</c:v>
                </c:pt>
                <c:pt idx="44">
                  <c:v>-3.9361293210062982</c:v>
                </c:pt>
                <c:pt idx="45">
                  <c:v>-4.6376878221706539</c:v>
                </c:pt>
                <c:pt idx="46">
                  <c:v>-4.9725348036662611</c:v>
                </c:pt>
                <c:pt idx="47">
                  <c:v>-6.4239096226973649</c:v>
                </c:pt>
                <c:pt idx="48">
                  <c:v>-4.6581762548993062</c:v>
                </c:pt>
                <c:pt idx="49">
                  <c:v>-4.1917802096302186</c:v>
                </c:pt>
                <c:pt idx="50">
                  <c:v>-4.3336264988512783</c:v>
                </c:pt>
                <c:pt idx="51">
                  <c:v>-4.2921565106042578</c:v>
                </c:pt>
                <c:pt idx="52">
                  <c:v>-4.5756911595701926</c:v>
                </c:pt>
                <c:pt idx="53">
                  <c:v>-4.5770619884732664</c:v>
                </c:pt>
                <c:pt idx="54">
                  <c:v>-5.8241515165941369</c:v>
                </c:pt>
                <c:pt idx="55">
                  <c:v>-5.4772961593543767</c:v>
                </c:pt>
                <c:pt idx="56">
                  <c:v>-4.6362177902709831</c:v>
                </c:pt>
                <c:pt idx="57">
                  <c:v>-3.9521140752080117</c:v>
                </c:pt>
                <c:pt idx="58">
                  <c:v>-3.6345794970253649</c:v>
                </c:pt>
                <c:pt idx="59">
                  <c:v>-3.3997422487772395</c:v>
                </c:pt>
                <c:pt idx="60">
                  <c:v>-3.3555385546317993</c:v>
                </c:pt>
                <c:pt idx="61">
                  <c:v>-3.3244876184452523</c:v>
                </c:pt>
                <c:pt idx="62">
                  <c:v>-3.5053159105964333</c:v>
                </c:pt>
                <c:pt idx="63">
                  <c:v>-3.7440163798115558</c:v>
                </c:pt>
                <c:pt idx="64">
                  <c:v>-4.2557233375178347</c:v>
                </c:pt>
                <c:pt idx="65">
                  <c:v>-6.203796786907966</c:v>
                </c:pt>
                <c:pt idx="66">
                  <c:v>-4.5519971410436186</c:v>
                </c:pt>
                <c:pt idx="67">
                  <c:v>-4.233852042271069</c:v>
                </c:pt>
                <c:pt idx="68">
                  <c:v>-4.1880217801451574</c:v>
                </c:pt>
                <c:pt idx="69">
                  <c:v>-5.2494915131789401</c:v>
                </c:pt>
                <c:pt idx="70">
                  <c:v>-7.9488478939479759</c:v>
                </c:pt>
                <c:pt idx="71">
                  <c:v>-5.0403039279534063</c:v>
                </c:pt>
                <c:pt idx="72">
                  <c:v>-5.0889530915145418</c:v>
                </c:pt>
                <c:pt idx="73">
                  <c:v>-5.2927416555757869</c:v>
                </c:pt>
                <c:pt idx="74">
                  <c:v>-5.5745418826292932</c:v>
                </c:pt>
                <c:pt idx="75">
                  <c:v>-4.8290248563188456</c:v>
                </c:pt>
                <c:pt idx="76">
                  <c:v>-5.183509488738955</c:v>
                </c:pt>
                <c:pt idx="77">
                  <c:v>-4.5220993085867507</c:v>
                </c:pt>
                <c:pt idx="78">
                  <c:v>-4.839371485671931</c:v>
                </c:pt>
                <c:pt idx="79">
                  <c:v>-4.8226473794952893</c:v>
                </c:pt>
                <c:pt idx="80">
                  <c:v>-5.2085391453319252</c:v>
                </c:pt>
                <c:pt idx="81">
                  <c:v>-4.6721158682036572</c:v>
                </c:pt>
                <c:pt idx="82">
                  <c:v>-4.8777132904043707</c:v>
                </c:pt>
                <c:pt idx="83">
                  <c:v>-4.4951711458780963</c:v>
                </c:pt>
                <c:pt idx="84">
                  <c:v>-4.6070017537773396</c:v>
                </c:pt>
                <c:pt idx="85">
                  <c:v>-4.4143885944045342</c:v>
                </c:pt>
                <c:pt idx="86">
                  <c:v>-4.5320228498842434</c:v>
                </c:pt>
                <c:pt idx="87">
                  <c:v>-5.4323517369879788</c:v>
                </c:pt>
                <c:pt idx="88">
                  <c:v>-6.6223829057884958</c:v>
                </c:pt>
                <c:pt idx="89">
                  <c:v>-5.8283241163642101</c:v>
                </c:pt>
                <c:pt idx="90">
                  <c:v>-8</c:v>
                </c:pt>
                <c:pt idx="91">
                  <c:v>-5.1633563839609335</c:v>
                </c:pt>
                <c:pt idx="92">
                  <c:v>-6.7723589963091975</c:v>
                </c:pt>
                <c:pt idx="93">
                  <c:v>-5.3261390650134279</c:v>
                </c:pt>
                <c:pt idx="94">
                  <c:v>-5.7323602449684623</c:v>
                </c:pt>
                <c:pt idx="95">
                  <c:v>-5.4912658070950204</c:v>
                </c:pt>
                <c:pt idx="96">
                  <c:v>-4.7455831373280875</c:v>
                </c:pt>
                <c:pt idx="97">
                  <c:v>-4.5456557972497471</c:v>
                </c:pt>
                <c:pt idx="98">
                  <c:v>-4.9266108095325967</c:v>
                </c:pt>
                <c:pt idx="99">
                  <c:v>-5.2811758223025249</c:v>
                </c:pt>
                <c:pt idx="100">
                  <c:v>-5.7482299736811777</c:v>
                </c:pt>
                <c:pt idx="101">
                  <c:v>-5.1604026968845274</c:v>
                </c:pt>
                <c:pt idx="102">
                  <c:v>-4.783427848731205</c:v>
                </c:pt>
                <c:pt idx="103">
                  <c:v>-4.9457074181467728</c:v>
                </c:pt>
                <c:pt idx="104">
                  <c:v>-4.7059022033213216</c:v>
                </c:pt>
                <c:pt idx="105">
                  <c:v>-4.385973313830136</c:v>
                </c:pt>
                <c:pt idx="106">
                  <c:v>-4.3944403342068616</c:v>
                </c:pt>
                <c:pt idx="107">
                  <c:v>-4.4029957145320111</c:v>
                </c:pt>
                <c:pt idx="108">
                  <c:v>-4.3727086873298902</c:v>
                </c:pt>
                <c:pt idx="109">
                  <c:v>-4.4541021548613235</c:v>
                </c:pt>
                <c:pt idx="110">
                  <c:v>-5.0164171364807286</c:v>
                </c:pt>
                <c:pt idx="111">
                  <c:v>-4.7373200254224539</c:v>
                </c:pt>
                <c:pt idx="112">
                  <c:v>-5.9239984355110726</c:v>
                </c:pt>
                <c:pt idx="113">
                  <c:v>-5.4289019108566574</c:v>
                </c:pt>
                <c:pt idx="114">
                  <c:v>-5.0992640169279984</c:v>
                </c:pt>
                <c:pt idx="115">
                  <c:v>-4.882982607852254</c:v>
                </c:pt>
                <c:pt idx="116">
                  <c:v>-8</c:v>
                </c:pt>
                <c:pt idx="117">
                  <c:v>-6.1297373382820695</c:v>
                </c:pt>
                <c:pt idx="118">
                  <c:v>-6.5765571831518859</c:v>
                </c:pt>
                <c:pt idx="119">
                  <c:v>-4.9737154181477035</c:v>
                </c:pt>
                <c:pt idx="120">
                  <c:v>-4.9309691156017363</c:v>
                </c:pt>
                <c:pt idx="121">
                  <c:v>-6.0289575875058938</c:v>
                </c:pt>
                <c:pt idx="122">
                  <c:v>-7.3603200041371508</c:v>
                </c:pt>
                <c:pt idx="123">
                  <c:v>-6.9517828864041551</c:v>
                </c:pt>
                <c:pt idx="124">
                  <c:v>-5.8772451732939377</c:v>
                </c:pt>
                <c:pt idx="125">
                  <c:v>-5.4055483847343426</c:v>
                </c:pt>
                <c:pt idx="126">
                  <c:v>-7.5579785256747529</c:v>
                </c:pt>
                <c:pt idx="127">
                  <c:v>-5.3905760442377497</c:v>
                </c:pt>
                <c:pt idx="128">
                  <c:v>-5.1771928559617901</c:v>
                </c:pt>
                <c:pt idx="129">
                  <c:v>-5.34289980015257</c:v>
                </c:pt>
                <c:pt idx="130">
                  <c:v>-5.1981928210170878</c:v>
                </c:pt>
                <c:pt idx="131">
                  <c:v>-5.1900419788425314</c:v>
                </c:pt>
                <c:pt idx="132">
                  <c:v>-5.3516028794352604</c:v>
                </c:pt>
                <c:pt idx="133">
                  <c:v>-5.2278893948027765</c:v>
                </c:pt>
                <c:pt idx="134">
                  <c:v>-5.2056119398058218</c:v>
                </c:pt>
                <c:pt idx="135">
                  <c:v>-5.2256061438297809</c:v>
                </c:pt>
                <c:pt idx="136">
                  <c:v>-6.7311143625867764</c:v>
                </c:pt>
                <c:pt idx="137">
                  <c:v>-6.1667399569106669</c:v>
                </c:pt>
                <c:pt idx="138">
                  <c:v>-5.6807251089469055</c:v>
                </c:pt>
                <c:pt idx="139">
                  <c:v>-6.3309766709108821</c:v>
                </c:pt>
                <c:pt idx="140">
                  <c:v>-6.0466850312729674</c:v>
                </c:pt>
                <c:pt idx="141">
                  <c:v>-5.9962786836545368</c:v>
                </c:pt>
                <c:pt idx="142">
                  <c:v>-5.9583327124840055</c:v>
                </c:pt>
                <c:pt idx="143">
                  <c:v>-5.3687815298755241</c:v>
                </c:pt>
                <c:pt idx="144">
                  <c:v>-5.4836012463930528</c:v>
                </c:pt>
                <c:pt idx="145">
                  <c:v>-5.4489330250664505</c:v>
                </c:pt>
                <c:pt idx="146">
                  <c:v>-4.9356620754221332</c:v>
                </c:pt>
                <c:pt idx="147">
                  <c:v>-4.8129121645269253</c:v>
                </c:pt>
                <c:pt idx="148">
                  <c:v>-4.3585705492678706</c:v>
                </c:pt>
                <c:pt idx="149">
                  <c:v>-3.9965907550134028</c:v>
                </c:pt>
                <c:pt idx="150">
                  <c:v>-4.1114046481455464</c:v>
                </c:pt>
                <c:pt idx="151">
                  <c:v>-4.2589409080029368</c:v>
                </c:pt>
                <c:pt idx="152">
                  <c:v>-4.1797022262635641</c:v>
                </c:pt>
                <c:pt idx="153">
                  <c:v>-4.0357460180369875</c:v>
                </c:pt>
                <c:pt idx="154">
                  <c:v>-3.8503697654985443</c:v>
                </c:pt>
                <c:pt idx="155">
                  <c:v>-3.7615061966658909</c:v>
                </c:pt>
                <c:pt idx="156">
                  <c:v>-3.7949343327760117</c:v>
                </c:pt>
                <c:pt idx="157">
                  <c:v>-3.7182417297970445</c:v>
                </c:pt>
                <c:pt idx="158">
                  <c:v>-3.6998390539387764</c:v>
                </c:pt>
                <c:pt idx="159">
                  <c:v>-3.6748264651802569</c:v>
                </c:pt>
                <c:pt idx="160">
                  <c:v>-3.5000888114116933</c:v>
                </c:pt>
                <c:pt idx="161">
                  <c:v>-3.3116166278835073</c:v>
                </c:pt>
              </c:numCache>
            </c:numRef>
          </c:val>
        </c:ser>
        <c:ser>
          <c:idx val="67"/>
          <c:order val="67"/>
          <c:tx>
            <c:strRef>
              <c:f>four!$BY$9</c:f>
              <c:strCache>
                <c:ptCount val="1"/>
                <c:pt idx="0">
                  <c:v>0.68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four!$BY$10:$BY$171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-3.6699563830641408</c:v>
                </c:pt>
                <c:pt idx="7">
                  <c:v>-5.0537281297315078</c:v>
                </c:pt>
                <c:pt idx="8">
                  <c:v>-4.6070424505231919</c:v>
                </c:pt>
                <c:pt idx="9">
                  <c:v>-5.3537785021336157</c:v>
                </c:pt>
                <c:pt idx="10">
                  <c:v>-6.6420656537329616</c:v>
                </c:pt>
                <c:pt idx="11">
                  <c:v>-5.0962860126026994</c:v>
                </c:pt>
                <c:pt idx="12">
                  <c:v>-8</c:v>
                </c:pt>
                <c:pt idx="13">
                  <c:v>-5.7940108143228617</c:v>
                </c:pt>
                <c:pt idx="14">
                  <c:v>-4.5888654153173656</c:v>
                </c:pt>
                <c:pt idx="15">
                  <c:v>-4.1974430296138427</c:v>
                </c:pt>
                <c:pt idx="16">
                  <c:v>-4.4118225192101521</c:v>
                </c:pt>
                <c:pt idx="17">
                  <c:v>-3.9712234818212444</c:v>
                </c:pt>
                <c:pt idx="18">
                  <c:v>-3.7891018950591744</c:v>
                </c:pt>
                <c:pt idx="19">
                  <c:v>-3.8151254316550935</c:v>
                </c:pt>
                <c:pt idx="20">
                  <c:v>-4.1284417718205111</c:v>
                </c:pt>
                <c:pt idx="21">
                  <c:v>-3.8231996765055554</c:v>
                </c:pt>
                <c:pt idx="22">
                  <c:v>-3.5665014111431339</c:v>
                </c:pt>
                <c:pt idx="23">
                  <c:v>-3.8150011875690453</c:v>
                </c:pt>
                <c:pt idx="24">
                  <c:v>-3.5997868780477913</c:v>
                </c:pt>
                <c:pt idx="25">
                  <c:v>-3.3939140739283511</c:v>
                </c:pt>
                <c:pt idx="26">
                  <c:v>-3.1132573330773132</c:v>
                </c:pt>
                <c:pt idx="27">
                  <c:v>-3.4489186391042224</c:v>
                </c:pt>
                <c:pt idx="28">
                  <c:v>-3.1583135751006672</c:v>
                </c:pt>
                <c:pt idx="29">
                  <c:v>-3.230486207621857</c:v>
                </c:pt>
                <c:pt idx="30">
                  <c:v>-3.0251580135522365</c:v>
                </c:pt>
                <c:pt idx="31">
                  <c:v>-3.1583323202517106</c:v>
                </c:pt>
                <c:pt idx="32">
                  <c:v>-3</c:v>
                </c:pt>
                <c:pt idx="33">
                  <c:v>-3.044281272076784</c:v>
                </c:pt>
                <c:pt idx="34">
                  <c:v>-3.032433011346892</c:v>
                </c:pt>
                <c:pt idx="35">
                  <c:v>-3.0478138116509381</c:v>
                </c:pt>
                <c:pt idx="36">
                  <c:v>-3.2057198559715094</c:v>
                </c:pt>
                <c:pt idx="37">
                  <c:v>-3.5787407387501817</c:v>
                </c:pt>
                <c:pt idx="38">
                  <c:v>-3.5748922293891017</c:v>
                </c:pt>
                <c:pt idx="39">
                  <c:v>-3.6679297811200473</c:v>
                </c:pt>
                <c:pt idx="40">
                  <c:v>-4.1069343221809529</c:v>
                </c:pt>
                <c:pt idx="41">
                  <c:v>-4.2368917926190317</c:v>
                </c:pt>
                <c:pt idx="42">
                  <c:v>-3.9386018386382111</c:v>
                </c:pt>
                <c:pt idx="43">
                  <c:v>-3.8538770615787294</c:v>
                </c:pt>
                <c:pt idx="44">
                  <c:v>-3.8930511267989947</c:v>
                </c:pt>
                <c:pt idx="45">
                  <c:v>-4.5744163105810545</c:v>
                </c:pt>
                <c:pt idx="46">
                  <c:v>-4.8872970068746096</c:v>
                </c:pt>
                <c:pt idx="47">
                  <c:v>-6.1914920277777767</c:v>
                </c:pt>
                <c:pt idx="48">
                  <c:v>-4.6724199657777472</c:v>
                </c:pt>
                <c:pt idx="49">
                  <c:v>-4.195801453611578</c:v>
                </c:pt>
                <c:pt idx="50">
                  <c:v>-4.3350898270211458</c:v>
                </c:pt>
                <c:pt idx="51">
                  <c:v>-4.2946185539502064</c:v>
                </c:pt>
                <c:pt idx="52">
                  <c:v>-4.5831714390569198</c:v>
                </c:pt>
                <c:pt idx="53">
                  <c:v>-4.5855226249239776</c:v>
                </c:pt>
                <c:pt idx="54">
                  <c:v>-5.9059941403327239</c:v>
                </c:pt>
                <c:pt idx="55">
                  <c:v>-5.5428704515412113</c:v>
                </c:pt>
                <c:pt idx="56">
                  <c:v>-4.6554619164735893</c:v>
                </c:pt>
                <c:pt idx="57">
                  <c:v>-3.953022800067632</c:v>
                </c:pt>
                <c:pt idx="58">
                  <c:v>-3.6362080625856614</c:v>
                </c:pt>
                <c:pt idx="59">
                  <c:v>-3.3973646193825404</c:v>
                </c:pt>
                <c:pt idx="60">
                  <c:v>-3.3516704026209263</c:v>
                </c:pt>
                <c:pt idx="61">
                  <c:v>-3.317482280366097</c:v>
                </c:pt>
                <c:pt idx="62">
                  <c:v>-3.4993799620148311</c:v>
                </c:pt>
                <c:pt idx="63">
                  <c:v>-3.739273380422651</c:v>
                </c:pt>
                <c:pt idx="64">
                  <c:v>-4.2610033398742981</c:v>
                </c:pt>
                <c:pt idx="65">
                  <c:v>-6.3184387000282367</c:v>
                </c:pt>
                <c:pt idx="66">
                  <c:v>-4.517859920336794</c:v>
                </c:pt>
                <c:pt idx="67">
                  <c:v>-4.2046052082467256</c:v>
                </c:pt>
                <c:pt idx="68">
                  <c:v>-4.1666610847044119</c:v>
                </c:pt>
                <c:pt idx="69">
                  <c:v>-5.2366293866985814</c:v>
                </c:pt>
                <c:pt idx="70">
                  <c:v>-7.836770388173897</c:v>
                </c:pt>
                <c:pt idx="71">
                  <c:v>-5.040876376190722</c:v>
                </c:pt>
                <c:pt idx="72">
                  <c:v>-5.0868945726782711</c:v>
                </c:pt>
                <c:pt idx="73">
                  <c:v>-5.2997633432333124</c:v>
                </c:pt>
                <c:pt idx="74">
                  <c:v>-5.5997453604255254</c:v>
                </c:pt>
                <c:pt idx="75">
                  <c:v>-4.8383960641606754</c:v>
                </c:pt>
                <c:pt idx="76">
                  <c:v>-5.2136133427850178</c:v>
                </c:pt>
                <c:pt idx="77">
                  <c:v>-4.5360552350511751</c:v>
                </c:pt>
                <c:pt idx="78">
                  <c:v>-4.8631207454331351</c:v>
                </c:pt>
                <c:pt idx="79">
                  <c:v>-4.8329974416824006</c:v>
                </c:pt>
                <c:pt idx="80">
                  <c:v>-5.2455889104978279</c:v>
                </c:pt>
                <c:pt idx="81">
                  <c:v>-4.6645772293541024</c:v>
                </c:pt>
                <c:pt idx="82">
                  <c:v>-4.8694483051783237</c:v>
                </c:pt>
                <c:pt idx="83">
                  <c:v>-4.4875934607625698</c:v>
                </c:pt>
                <c:pt idx="84">
                  <c:v>-4.6056631262867294</c:v>
                </c:pt>
                <c:pt idx="85">
                  <c:v>-4.3918279453275799</c:v>
                </c:pt>
                <c:pt idx="86">
                  <c:v>-4.51270477597983</c:v>
                </c:pt>
                <c:pt idx="87">
                  <c:v>-5.3937602083280431</c:v>
                </c:pt>
                <c:pt idx="88">
                  <c:v>-6.5626913509886942</c:v>
                </c:pt>
                <c:pt idx="89">
                  <c:v>-5.8075891863282019</c:v>
                </c:pt>
                <c:pt idx="90">
                  <c:v>-8</c:v>
                </c:pt>
                <c:pt idx="91">
                  <c:v>-5.1364487284438836</c:v>
                </c:pt>
                <c:pt idx="92">
                  <c:v>-6.5499653991683964</c:v>
                </c:pt>
                <c:pt idx="93">
                  <c:v>-5.3798232523801381</c:v>
                </c:pt>
                <c:pt idx="94">
                  <c:v>-5.7891309270502846</c:v>
                </c:pt>
                <c:pt idx="95">
                  <c:v>-5.5293543420696389</c:v>
                </c:pt>
                <c:pt idx="96">
                  <c:v>-4.7682410850941057</c:v>
                </c:pt>
                <c:pt idx="97">
                  <c:v>-4.5644310244513342</c:v>
                </c:pt>
                <c:pt idx="98">
                  <c:v>-4.9584197427654688</c:v>
                </c:pt>
                <c:pt idx="99">
                  <c:v>-5.3539146864498655</c:v>
                </c:pt>
                <c:pt idx="100">
                  <c:v>-5.8660429572774389</c:v>
                </c:pt>
                <c:pt idx="101">
                  <c:v>-5.2239008409934113</c:v>
                </c:pt>
                <c:pt idx="102">
                  <c:v>-4.8092906063527003</c:v>
                </c:pt>
                <c:pt idx="103">
                  <c:v>-4.9949857773067663</c:v>
                </c:pt>
                <c:pt idx="104">
                  <c:v>-4.7426894591445086</c:v>
                </c:pt>
                <c:pt idx="105">
                  <c:v>-4.4169680088872214</c:v>
                </c:pt>
                <c:pt idx="106">
                  <c:v>-4.4226956056087259</c:v>
                </c:pt>
                <c:pt idx="107">
                  <c:v>-4.4331710717820947</c:v>
                </c:pt>
                <c:pt idx="108">
                  <c:v>-4.3858037505327712</c:v>
                </c:pt>
                <c:pt idx="109">
                  <c:v>-4.4600036298719052</c:v>
                </c:pt>
                <c:pt idx="110">
                  <c:v>-5.0274344842287126</c:v>
                </c:pt>
                <c:pt idx="111">
                  <c:v>-4.7581817125439416</c:v>
                </c:pt>
                <c:pt idx="112">
                  <c:v>-6.0124590780391767</c:v>
                </c:pt>
                <c:pt idx="113">
                  <c:v>-5.5066171397551766</c:v>
                </c:pt>
                <c:pt idx="114">
                  <c:v>-5.1628421890039364</c:v>
                </c:pt>
                <c:pt idx="115">
                  <c:v>-4.9479914726514114</c:v>
                </c:pt>
                <c:pt idx="116">
                  <c:v>-7.8566445578559723</c:v>
                </c:pt>
                <c:pt idx="117">
                  <c:v>-6.3663351450734975</c:v>
                </c:pt>
                <c:pt idx="118">
                  <c:v>-6.3357433110568353</c:v>
                </c:pt>
                <c:pt idx="119">
                  <c:v>-4.9010980392877057</c:v>
                </c:pt>
                <c:pt idx="120">
                  <c:v>-4.8888757860764693</c:v>
                </c:pt>
                <c:pt idx="121">
                  <c:v>-5.9316347889320333</c:v>
                </c:pt>
                <c:pt idx="122">
                  <c:v>-7.5879090291960143</c:v>
                </c:pt>
                <c:pt idx="123">
                  <c:v>-7.2464425222143873</c:v>
                </c:pt>
                <c:pt idx="124">
                  <c:v>-5.8816329273964154</c:v>
                </c:pt>
                <c:pt idx="125">
                  <c:v>-5.4279467027787005</c:v>
                </c:pt>
                <c:pt idx="126">
                  <c:v>-7.5878239339924036</c:v>
                </c:pt>
                <c:pt idx="127">
                  <c:v>-5.3836589512513102</c:v>
                </c:pt>
                <c:pt idx="128">
                  <c:v>-5.2350307816969437</c:v>
                </c:pt>
                <c:pt idx="129">
                  <c:v>-5.3966060161813312</c:v>
                </c:pt>
                <c:pt idx="130">
                  <c:v>-5.2750691848812199</c:v>
                </c:pt>
                <c:pt idx="131">
                  <c:v>-5.2640984992614994</c:v>
                </c:pt>
                <c:pt idx="132">
                  <c:v>-5.425319126723255</c:v>
                </c:pt>
                <c:pt idx="133">
                  <c:v>-5.2700383228825496</c:v>
                </c:pt>
                <c:pt idx="134">
                  <c:v>-5.2656684265138365</c:v>
                </c:pt>
                <c:pt idx="135">
                  <c:v>-5.294518436335597</c:v>
                </c:pt>
                <c:pt idx="136">
                  <c:v>-7.2966517725078157</c:v>
                </c:pt>
                <c:pt idx="137">
                  <c:v>-5.8644458644492889</c:v>
                </c:pt>
                <c:pt idx="138">
                  <c:v>-5.4651281336495456</c:v>
                </c:pt>
                <c:pt idx="139">
                  <c:v>-5.9826663205574331</c:v>
                </c:pt>
                <c:pt idx="140">
                  <c:v>-6.340103776659932</c:v>
                </c:pt>
                <c:pt idx="141">
                  <c:v>-6.2845661414197069</c:v>
                </c:pt>
                <c:pt idx="142">
                  <c:v>-6.2746578854877901</c:v>
                </c:pt>
                <c:pt idx="143">
                  <c:v>-5.5068217714289549</c:v>
                </c:pt>
                <c:pt idx="144">
                  <c:v>-5.6859003061780831</c:v>
                </c:pt>
                <c:pt idx="145">
                  <c:v>-5.2331408724878736</c:v>
                </c:pt>
                <c:pt idx="146">
                  <c:v>-4.7860824473643229</c:v>
                </c:pt>
                <c:pt idx="147">
                  <c:v>-4.6897617337691413</c:v>
                </c:pt>
                <c:pt idx="148">
                  <c:v>-4.263950125536029</c:v>
                </c:pt>
                <c:pt idx="149">
                  <c:v>-3.9219576593218437</c:v>
                </c:pt>
                <c:pt idx="150">
                  <c:v>-4.0298549116904425</c:v>
                </c:pt>
                <c:pt idx="151">
                  <c:v>-4.1661786520322597</c:v>
                </c:pt>
                <c:pt idx="152">
                  <c:v>-4.0832528724834551</c:v>
                </c:pt>
                <c:pt idx="153">
                  <c:v>-3.9480943511903548</c:v>
                </c:pt>
                <c:pt idx="154">
                  <c:v>-3.770977222567343</c:v>
                </c:pt>
                <c:pt idx="155">
                  <c:v>-3.6873984243213616</c:v>
                </c:pt>
                <c:pt idx="156">
                  <c:v>-3.717787083868425</c:v>
                </c:pt>
                <c:pt idx="157">
                  <c:v>-3.6464805136221101</c:v>
                </c:pt>
                <c:pt idx="158">
                  <c:v>-3.6306591971179136</c:v>
                </c:pt>
                <c:pt idx="159">
                  <c:v>-3.6126288491558309</c:v>
                </c:pt>
                <c:pt idx="160">
                  <c:v>-3.4453018458314841</c:v>
                </c:pt>
                <c:pt idx="161">
                  <c:v>-3.2688542936154681</c:v>
                </c:pt>
              </c:numCache>
            </c:numRef>
          </c:val>
        </c:ser>
        <c:ser>
          <c:idx val="68"/>
          <c:order val="68"/>
          <c:tx>
            <c:strRef>
              <c:f>four!$BZ$9</c:f>
              <c:strCache>
                <c:ptCount val="1"/>
                <c:pt idx="0">
                  <c:v>0.69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four!$BZ$10:$BZ$171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-3.6795243714146446</c:v>
                </c:pt>
                <c:pt idx="7">
                  <c:v>-5.1326735719077323</c:v>
                </c:pt>
                <c:pt idx="8">
                  <c:v>-4.6431064113013836</c:v>
                </c:pt>
                <c:pt idx="9">
                  <c:v>-5.4779876907063576</c:v>
                </c:pt>
                <c:pt idx="10">
                  <c:v>-7.0058874044134889</c:v>
                </c:pt>
                <c:pt idx="11">
                  <c:v>-4.9836685526491982</c:v>
                </c:pt>
                <c:pt idx="12">
                  <c:v>-7.0094345513628458</c:v>
                </c:pt>
                <c:pt idx="13">
                  <c:v>-5.6024748310611825</c:v>
                </c:pt>
                <c:pt idx="14">
                  <c:v>-4.527015788880723</c:v>
                </c:pt>
                <c:pt idx="15">
                  <c:v>-4.1434291797299645</c:v>
                </c:pt>
                <c:pt idx="16">
                  <c:v>-4.3623879318100114</c:v>
                </c:pt>
                <c:pt idx="17">
                  <c:v>-3.9354195593488455</c:v>
                </c:pt>
                <c:pt idx="18">
                  <c:v>-3.7518813958071586</c:v>
                </c:pt>
                <c:pt idx="19">
                  <c:v>-3.7843127106918955</c:v>
                </c:pt>
                <c:pt idx="20">
                  <c:v>-4.0875467125685292</c:v>
                </c:pt>
                <c:pt idx="21">
                  <c:v>-3.7912007875508436</c:v>
                </c:pt>
                <c:pt idx="22">
                  <c:v>-3.5318876257518821</c:v>
                </c:pt>
                <c:pt idx="23">
                  <c:v>-3.7778500900364076</c:v>
                </c:pt>
                <c:pt idx="24">
                  <c:v>-3.5667437970466382</c:v>
                </c:pt>
                <c:pt idx="25">
                  <c:v>-3.3688588816517515</c:v>
                </c:pt>
                <c:pt idx="26">
                  <c:v>-3.0900096860200561</c:v>
                </c:pt>
                <c:pt idx="27">
                  <c:v>-3.4270191536718406</c:v>
                </c:pt>
                <c:pt idx="28">
                  <c:v>-3.1391889110503537</c:v>
                </c:pt>
                <c:pt idx="29">
                  <c:v>-3.2109873869818841</c:v>
                </c:pt>
                <c:pt idx="30">
                  <c:v>-3.0039030625896097</c:v>
                </c:pt>
                <c:pt idx="31">
                  <c:v>-3.1339097614403855</c:v>
                </c:pt>
                <c:pt idx="32">
                  <c:v>-3</c:v>
                </c:pt>
                <c:pt idx="33">
                  <c:v>-3.0206715320451933</c:v>
                </c:pt>
                <c:pt idx="34">
                  <c:v>-3.0080714671318991</c:v>
                </c:pt>
                <c:pt idx="35">
                  <c:v>-3.0225387962592394</c:v>
                </c:pt>
                <c:pt idx="36">
                  <c:v>-3.1804872866110885</c:v>
                </c:pt>
                <c:pt idx="37">
                  <c:v>-3.5498702390248633</c:v>
                </c:pt>
                <c:pt idx="38">
                  <c:v>-3.5440894312155424</c:v>
                </c:pt>
                <c:pt idx="39">
                  <c:v>-3.6329499962035277</c:v>
                </c:pt>
                <c:pt idx="40">
                  <c:v>-4.0559163108097858</c:v>
                </c:pt>
                <c:pt idx="41">
                  <c:v>-4.1808668081048683</c:v>
                </c:pt>
                <c:pt idx="42">
                  <c:v>-3.8893180249828525</c:v>
                </c:pt>
                <c:pt idx="43">
                  <c:v>-3.8094325755917651</c:v>
                </c:pt>
                <c:pt idx="44">
                  <c:v>-3.8505105895821861</c:v>
                </c:pt>
                <c:pt idx="45">
                  <c:v>-4.5124924114024036</c:v>
                </c:pt>
                <c:pt idx="46">
                  <c:v>-4.8058212967627973</c:v>
                </c:pt>
                <c:pt idx="47">
                  <c:v>-5.99433165449451</c:v>
                </c:pt>
                <c:pt idx="48">
                  <c:v>-4.6896008123448762</c:v>
                </c:pt>
                <c:pt idx="49">
                  <c:v>-4.2018022221137761</c:v>
                </c:pt>
                <c:pt idx="50">
                  <c:v>-4.3389684342364188</c:v>
                </c:pt>
                <c:pt idx="51">
                  <c:v>-4.2997457975485478</c:v>
                </c:pt>
                <c:pt idx="52">
                  <c:v>-4.5946295342156072</c:v>
                </c:pt>
                <c:pt idx="53">
                  <c:v>-4.5980334715753752</c:v>
                </c:pt>
                <c:pt idx="54">
                  <c:v>-6.0115710248054652</c:v>
                </c:pt>
                <c:pt idx="55">
                  <c:v>-5.6243352207518118</c:v>
                </c:pt>
                <c:pt idx="56">
                  <c:v>-4.6795374478972001</c:v>
                </c:pt>
                <c:pt idx="57">
                  <c:v>-3.9562589884780244</c:v>
                </c:pt>
                <c:pt idx="58">
                  <c:v>-3.6396957543049275</c:v>
                </c:pt>
                <c:pt idx="59">
                  <c:v>-3.3964507130695503</c:v>
                </c:pt>
                <c:pt idx="60">
                  <c:v>-3.3491727290843905</c:v>
                </c:pt>
                <c:pt idx="61">
                  <c:v>-3.3117101714191914</c:v>
                </c:pt>
                <c:pt idx="62">
                  <c:v>-3.4946752852927778</c:v>
                </c:pt>
                <c:pt idx="63">
                  <c:v>-3.7359409589805317</c:v>
                </c:pt>
                <c:pt idx="64">
                  <c:v>-4.2686451869907236</c:v>
                </c:pt>
                <c:pt idx="65">
                  <c:v>-6.4673624787751436</c:v>
                </c:pt>
                <c:pt idx="66">
                  <c:v>-4.4821353785848634</c:v>
                </c:pt>
                <c:pt idx="67">
                  <c:v>-4.1740994388881711</c:v>
                </c:pt>
                <c:pt idx="68">
                  <c:v>-4.143909153143408</c:v>
                </c:pt>
                <c:pt idx="69">
                  <c:v>-5.218843861374622</c:v>
                </c:pt>
                <c:pt idx="70">
                  <c:v>-7.7991204137440286</c:v>
                </c:pt>
                <c:pt idx="71">
                  <c:v>-5.0454696036688622</c:v>
                </c:pt>
                <c:pt idx="72">
                  <c:v>-5.0889655282015935</c:v>
                </c:pt>
                <c:pt idx="73">
                  <c:v>-5.311589194432532</c:v>
                </c:pt>
                <c:pt idx="74">
                  <c:v>-5.6314644852742877</c:v>
                </c:pt>
                <c:pt idx="75">
                  <c:v>-4.8503549250345745</c:v>
                </c:pt>
                <c:pt idx="76">
                  <c:v>-5.2484151051839705</c:v>
                </c:pt>
                <c:pt idx="77">
                  <c:v>-4.5518979572081228</c:v>
                </c:pt>
                <c:pt idx="78">
                  <c:v>-4.8897378972556744</c:v>
                </c:pt>
                <c:pt idx="79">
                  <c:v>-4.8455869625715842</c:v>
                </c:pt>
                <c:pt idx="80">
                  <c:v>-5.2874279199073566</c:v>
                </c:pt>
                <c:pt idx="81">
                  <c:v>-4.6586828831528351</c:v>
                </c:pt>
                <c:pt idx="82">
                  <c:v>-4.8633097626958959</c:v>
                </c:pt>
                <c:pt idx="83">
                  <c:v>-4.4815670370695369</c:v>
                </c:pt>
                <c:pt idx="84">
                  <c:v>-4.6057322536286609</c:v>
                </c:pt>
                <c:pt idx="85">
                  <c:v>-4.3706579000431507</c:v>
                </c:pt>
                <c:pt idx="86">
                  <c:v>-4.4945841733561025</c:v>
                </c:pt>
                <c:pt idx="87">
                  <c:v>-5.3577967429410398</c:v>
                </c:pt>
                <c:pt idx="88">
                  <c:v>-6.5075220293439084</c:v>
                </c:pt>
                <c:pt idx="89">
                  <c:v>-5.7877032596428712</c:v>
                </c:pt>
                <c:pt idx="90">
                  <c:v>-8</c:v>
                </c:pt>
                <c:pt idx="91">
                  <c:v>-5.1109617699369823</c:v>
                </c:pt>
                <c:pt idx="92">
                  <c:v>-6.3719208601670845</c:v>
                </c:pt>
                <c:pt idx="93">
                  <c:v>-5.4354040898482143</c:v>
                </c:pt>
                <c:pt idx="94">
                  <c:v>-5.8480246834531666</c:v>
                </c:pt>
                <c:pt idx="95">
                  <c:v>-5.5681875291981893</c:v>
                </c:pt>
                <c:pt idx="96">
                  <c:v>-4.7915121190664536</c:v>
                </c:pt>
                <c:pt idx="97">
                  <c:v>-4.5840219475246187</c:v>
                </c:pt>
                <c:pt idx="98">
                  <c:v>-4.991903769851092</c:v>
                </c:pt>
                <c:pt idx="99">
                  <c:v>-5.4327457632652374</c:v>
                </c:pt>
                <c:pt idx="100">
                  <c:v>-5.9992750229514868</c:v>
                </c:pt>
                <c:pt idx="101">
                  <c:v>-5.2916987962369078</c:v>
                </c:pt>
                <c:pt idx="102">
                  <c:v>-4.836018994524677</c:v>
                </c:pt>
                <c:pt idx="103">
                  <c:v>-5.0475132231907445</c:v>
                </c:pt>
                <c:pt idx="104">
                  <c:v>-4.781492208209178</c:v>
                </c:pt>
                <c:pt idx="105">
                  <c:v>-4.4494029999950753</c:v>
                </c:pt>
                <c:pt idx="106">
                  <c:v>-4.4520069000576346</c:v>
                </c:pt>
                <c:pt idx="107">
                  <c:v>-4.4642695672612565</c:v>
                </c:pt>
                <c:pt idx="108">
                  <c:v>-4.3987376476011653</c:v>
                </c:pt>
                <c:pt idx="109">
                  <c:v>-4.4656470094813336</c:v>
                </c:pt>
                <c:pt idx="110">
                  <c:v>-5.0381223249390228</c:v>
                </c:pt>
                <c:pt idx="111">
                  <c:v>-4.7795507824402375</c:v>
                </c:pt>
                <c:pt idx="112">
                  <c:v>-6.1106268001867328</c:v>
                </c:pt>
                <c:pt idx="113">
                  <c:v>-5.5918126465720448</c:v>
                </c:pt>
                <c:pt idx="114">
                  <c:v>-5.2316106715122173</c:v>
                </c:pt>
                <c:pt idx="115">
                  <c:v>-5.0185350552053496</c:v>
                </c:pt>
                <c:pt idx="116">
                  <c:v>-7.0038971610766687</c:v>
                </c:pt>
                <c:pt idx="117">
                  <c:v>-6.6769379836903902</c:v>
                </c:pt>
                <c:pt idx="118">
                  <c:v>-6.1401627855034517</c:v>
                </c:pt>
                <c:pt idx="119">
                  <c:v>-4.8330922128647984</c:v>
                </c:pt>
                <c:pt idx="120">
                  <c:v>-4.8483296458521794</c:v>
                </c:pt>
                <c:pt idx="121">
                  <c:v>-5.8408037650512723</c:v>
                </c:pt>
                <c:pt idx="122">
                  <c:v>-7.9085823386841412</c:v>
                </c:pt>
                <c:pt idx="123">
                  <c:v>-7.6861178250299389</c:v>
                </c:pt>
                <c:pt idx="124">
                  <c:v>-5.8894027580973569</c:v>
                </c:pt>
                <c:pt idx="125">
                  <c:v>-5.4533606108727</c:v>
                </c:pt>
                <c:pt idx="126">
                  <c:v>-7.6321762643717772</c:v>
                </c:pt>
                <c:pt idx="127">
                  <c:v>-5.3763166525608534</c:v>
                </c:pt>
                <c:pt idx="128">
                  <c:v>-5.2967367893620017</c:v>
                </c:pt>
                <c:pt idx="129">
                  <c:v>-5.4537653061003022</c:v>
                </c:pt>
                <c:pt idx="130">
                  <c:v>-5.3594196224134585</c:v>
                </c:pt>
                <c:pt idx="131">
                  <c:v>-5.3448556231222444</c:v>
                </c:pt>
                <c:pt idx="132">
                  <c:v>-5.5053933318938739</c:v>
                </c:pt>
                <c:pt idx="133">
                  <c:v>-5.3142976335798391</c:v>
                </c:pt>
                <c:pt idx="134">
                  <c:v>-5.3303192020884831</c:v>
                </c:pt>
                <c:pt idx="135">
                  <c:v>-5.3692762168209907</c:v>
                </c:pt>
                <c:pt idx="136">
                  <c:v>-8</c:v>
                </c:pt>
                <c:pt idx="137">
                  <c:v>-5.6300596467230886</c:v>
                </c:pt>
                <c:pt idx="138">
                  <c:v>-5.2853706749158311</c:v>
                </c:pt>
                <c:pt idx="139">
                  <c:v>-5.721275540487345</c:v>
                </c:pt>
                <c:pt idx="140">
                  <c:v>-6.7671407877167438</c:v>
                </c:pt>
                <c:pt idx="141">
                  <c:v>-6.7017420817123527</c:v>
                </c:pt>
                <c:pt idx="142">
                  <c:v>-6.7508652490128176</c:v>
                </c:pt>
                <c:pt idx="143">
                  <c:v>-5.6705406824580145</c:v>
                </c:pt>
                <c:pt idx="144">
                  <c:v>-5.9459975161016558</c:v>
                </c:pt>
                <c:pt idx="145">
                  <c:v>-5.0523036033880322</c:v>
                </c:pt>
                <c:pt idx="146">
                  <c:v>-4.6535832415545242</c:v>
                </c:pt>
                <c:pt idx="147">
                  <c:v>-4.5778443202302617</c:v>
                </c:pt>
                <c:pt idx="148">
                  <c:v>-4.1757624669370834</c:v>
                </c:pt>
                <c:pt idx="149">
                  <c:v>-3.8512012863785063</c:v>
                </c:pt>
                <c:pt idx="150">
                  <c:v>-3.9530298662198988</c:v>
                </c:pt>
                <c:pt idx="151">
                  <c:v>-4.0795064664037346</c:v>
                </c:pt>
                <c:pt idx="152">
                  <c:v>-3.9934804943205027</c:v>
                </c:pt>
                <c:pt idx="153">
                  <c:v>-3.8658834595342224</c:v>
                </c:pt>
                <c:pt idx="154">
                  <c:v>-3.6961072413155889</c:v>
                </c:pt>
                <c:pt idx="155">
                  <c:v>-3.6172771798015027</c:v>
                </c:pt>
                <c:pt idx="156">
                  <c:v>-3.6449787372085547</c:v>
                </c:pt>
                <c:pt idx="157">
                  <c:v>-3.5784025890438866</c:v>
                </c:pt>
                <c:pt idx="158">
                  <c:v>-3.5648971222629857</c:v>
                </c:pt>
                <c:pt idx="159">
                  <c:v>-3.5529950354553304</c:v>
                </c:pt>
                <c:pt idx="160">
                  <c:v>-3.3924200962131312</c:v>
                </c:pt>
                <c:pt idx="161">
                  <c:v>-3.2270512712411907</c:v>
                </c:pt>
              </c:numCache>
            </c:numRef>
          </c:val>
        </c:ser>
        <c:ser>
          <c:idx val="69"/>
          <c:order val="69"/>
          <c:tx>
            <c:strRef>
              <c:f>four!$CA$9</c:f>
              <c:strCache>
                <c:ptCount val="1"/>
                <c:pt idx="0">
                  <c:v>0.7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four!$CA$10:$CA$171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-3.6903972053158065</c:v>
                </c:pt>
                <c:pt idx="7">
                  <c:v>-5.2241359256646378</c:v>
                </c:pt>
                <c:pt idx="8">
                  <c:v>-4.6840563710251555</c:v>
                </c:pt>
                <c:pt idx="9">
                  <c:v>-5.6287402176539683</c:v>
                </c:pt>
                <c:pt idx="10">
                  <c:v>-7.6453330405191187</c:v>
                </c:pt>
                <c:pt idx="11">
                  <c:v>-4.8783114239836722</c:v>
                </c:pt>
                <c:pt idx="12">
                  <c:v>-6.4905625424623938</c:v>
                </c:pt>
                <c:pt idx="13">
                  <c:v>-5.4353790977767922</c:v>
                </c:pt>
                <c:pt idx="14">
                  <c:v>-4.4666151455392002</c:v>
                </c:pt>
                <c:pt idx="15">
                  <c:v>-4.0908456505589292</c:v>
                </c:pt>
                <c:pt idx="16">
                  <c:v>-4.3137766844179053</c:v>
                </c:pt>
                <c:pt idx="17">
                  <c:v>-3.8998625444554054</c:v>
                </c:pt>
                <c:pt idx="18">
                  <c:v>-3.7151637187105906</c:v>
                </c:pt>
                <c:pt idx="19">
                  <c:v>-3.7535480743806957</c:v>
                </c:pt>
                <c:pt idx="20">
                  <c:v>-4.0470256512436347</c:v>
                </c:pt>
                <c:pt idx="21">
                  <c:v>-3.7591679359702184</c:v>
                </c:pt>
                <c:pt idx="22">
                  <c:v>-3.497632216654103</c:v>
                </c:pt>
                <c:pt idx="23">
                  <c:v>-3.7409163512212622</c:v>
                </c:pt>
                <c:pt idx="24">
                  <c:v>-3.5339690058409774</c:v>
                </c:pt>
                <c:pt idx="25">
                  <c:v>-3.3439132223951593</c:v>
                </c:pt>
                <c:pt idx="26">
                  <c:v>-3.0669880248518977</c:v>
                </c:pt>
                <c:pt idx="27">
                  <c:v>-3.4051982344106904</c:v>
                </c:pt>
                <c:pt idx="28">
                  <c:v>-3.1202114584606364</c:v>
                </c:pt>
                <c:pt idx="29">
                  <c:v>-3.1915637436443594</c:v>
                </c:pt>
                <c:pt idx="30">
                  <c:v>-3</c:v>
                </c:pt>
                <c:pt idx="31">
                  <c:v>-3.1096379957147398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-3.1552858159261277</c:v>
                </c:pt>
                <c:pt idx="37">
                  <c:v>-3.5209010367778695</c:v>
                </c:pt>
                <c:pt idx="38">
                  <c:v>-3.5133431988335917</c:v>
                </c:pt>
                <c:pt idx="39">
                  <c:v>-3.5982062996222672</c:v>
                </c:pt>
                <c:pt idx="40">
                  <c:v>-4.0057962469274671</c:v>
                </c:pt>
                <c:pt idx="41">
                  <c:v>-4.1257445213532575</c:v>
                </c:pt>
                <c:pt idx="42">
                  <c:v>-3.8408675806127994</c:v>
                </c:pt>
                <c:pt idx="43">
                  <c:v>-3.7656130795109837</c:v>
                </c:pt>
                <c:pt idx="44">
                  <c:v>-3.8085665513455949</c:v>
                </c:pt>
                <c:pt idx="45">
                  <c:v>-4.4520017312431301</c:v>
                </c:pt>
                <c:pt idx="46">
                  <c:v>-4.7278874625135119</c:v>
                </c:pt>
                <c:pt idx="47">
                  <c:v>-5.8227041958689876</c:v>
                </c:pt>
                <c:pt idx="48">
                  <c:v>-4.7097495623702121</c:v>
                </c:pt>
                <c:pt idx="49">
                  <c:v>-4.2097333937738499</c:v>
                </c:pt>
                <c:pt idx="50">
                  <c:v>-4.345186367920939</c:v>
                </c:pt>
                <c:pt idx="51">
                  <c:v>-4.3074644685390071</c:v>
                </c:pt>
                <c:pt idx="52">
                  <c:v>-4.6100322868671322</c:v>
                </c:pt>
                <c:pt idx="53">
                  <c:v>-4.6145740641737198</c:v>
                </c:pt>
                <c:pt idx="54">
                  <c:v>-6.1476328609905968</c:v>
                </c:pt>
                <c:pt idx="55">
                  <c:v>-5.724972812377267</c:v>
                </c:pt>
                <c:pt idx="56">
                  <c:v>-4.7085956861077349</c:v>
                </c:pt>
                <c:pt idx="57">
                  <c:v>-3.9617449560757949</c:v>
                </c:pt>
                <c:pt idx="58">
                  <c:v>-3.6449820399484016</c:v>
                </c:pt>
                <c:pt idx="59">
                  <c:v>-3.3969339530038298</c:v>
                </c:pt>
                <c:pt idx="60">
                  <c:v>-3.3479772443293538</c:v>
                </c:pt>
                <c:pt idx="61">
                  <c:v>-3.3070997366811503</c:v>
                </c:pt>
                <c:pt idx="62">
                  <c:v>-3.4911335991032084</c:v>
                </c:pt>
                <c:pt idx="63">
                  <c:v>-3.7339456927092285</c:v>
                </c:pt>
                <c:pt idx="64">
                  <c:v>-4.2786021198568793</c:v>
                </c:pt>
                <c:pt idx="65">
                  <c:v>-6.6650216719830757</c:v>
                </c:pt>
                <c:pt idx="66">
                  <c:v>-4.445139825410938</c:v>
                </c:pt>
                <c:pt idx="67">
                  <c:v>-4.1425585604070374</c:v>
                </c:pt>
                <c:pt idx="68">
                  <c:v>-4.1199459180946016</c:v>
                </c:pt>
                <c:pt idx="69">
                  <c:v>-5.1966082491383485</c:v>
                </c:pt>
                <c:pt idx="70">
                  <c:v>-7.8248638451916692</c:v>
                </c:pt>
                <c:pt idx="71">
                  <c:v>-5.0539652747361536</c:v>
                </c:pt>
                <c:pt idx="72">
                  <c:v>-5.0950134864161161</c:v>
                </c:pt>
                <c:pt idx="73">
                  <c:v>-5.3281837600909228</c:v>
                </c:pt>
                <c:pt idx="74">
                  <c:v>-5.6700563483666571</c:v>
                </c:pt>
                <c:pt idx="75">
                  <c:v>-4.8648855319400965</c:v>
                </c:pt>
                <c:pt idx="76">
                  <c:v>-5.2882203137857768</c:v>
                </c:pt>
                <c:pt idx="77">
                  <c:v>-4.5696415687018508</c:v>
                </c:pt>
                <c:pt idx="78">
                  <c:v>-4.9193408027506358</c:v>
                </c:pt>
                <c:pt idx="79">
                  <c:v>-4.8604073983354894</c:v>
                </c:pt>
                <c:pt idx="80">
                  <c:v>-5.3344686193184057</c:v>
                </c:pt>
                <c:pt idx="81">
                  <c:v>-4.6543363758463228</c:v>
                </c:pt>
                <c:pt idx="82">
                  <c:v>-4.8591710910470258</c:v>
                </c:pt>
                <c:pt idx="83">
                  <c:v>-4.4770004790453104</c:v>
                </c:pt>
                <c:pt idx="84">
                  <c:v>-4.6071490426340498</c:v>
                </c:pt>
                <c:pt idx="85">
                  <c:v>-4.3507645072157031</c:v>
                </c:pt>
                <c:pt idx="86">
                  <c:v>-4.4775684012923618</c:v>
                </c:pt>
                <c:pt idx="87">
                  <c:v>-5.324186916457502</c:v>
                </c:pt>
                <c:pt idx="88">
                  <c:v>-6.4562918367457591</c:v>
                </c:pt>
                <c:pt idx="89">
                  <c:v>-5.7686067966309382</c:v>
                </c:pt>
                <c:pt idx="90">
                  <c:v>-8</c:v>
                </c:pt>
                <c:pt idx="91">
                  <c:v>-5.0867768710848607</c:v>
                </c:pt>
                <c:pt idx="92">
                  <c:v>-6.223955146287139</c:v>
                </c:pt>
                <c:pt idx="93">
                  <c:v>-5.4930911717824351</c:v>
                </c:pt>
                <c:pt idx="94">
                  <c:v>-5.9092875033663779</c:v>
                </c:pt>
                <c:pt idx="95">
                  <c:v>-5.6078293197864708</c:v>
                </c:pt>
                <c:pt idx="96">
                  <c:v>-4.8154236722989596</c:v>
                </c:pt>
                <c:pt idx="97">
                  <c:v>-4.6044502452076594</c:v>
                </c:pt>
                <c:pt idx="98">
                  <c:v>-5.0271725335789705</c:v>
                </c:pt>
                <c:pt idx="99">
                  <c:v>-5.5187269086737381</c:v>
                </c:pt>
                <c:pt idx="100">
                  <c:v>-6.1526497781417868</c:v>
                </c:pt>
                <c:pt idx="101">
                  <c:v>-5.3644223405992744</c:v>
                </c:pt>
                <c:pt idx="102">
                  <c:v>-4.8636575354121083</c:v>
                </c:pt>
                <c:pt idx="103">
                  <c:v>-5.1036564207828343</c:v>
                </c:pt>
                <c:pt idx="104">
                  <c:v>-4.822470218960401</c:v>
                </c:pt>
                <c:pt idx="105">
                  <c:v>-4.4833698084442739</c:v>
                </c:pt>
                <c:pt idx="106">
                  <c:v>-4.4824346343096773</c:v>
                </c:pt>
                <c:pt idx="107">
                  <c:v>-4.4963506695769846</c:v>
                </c:pt>
                <c:pt idx="108">
                  <c:v>-4.4115163329031635</c:v>
                </c:pt>
                <c:pt idx="109">
                  <c:v>-4.4710403349755188</c:v>
                </c:pt>
                <c:pt idx="110">
                  <c:v>-5.0484882630382426</c:v>
                </c:pt>
                <c:pt idx="111">
                  <c:v>-4.8014479998542257</c:v>
                </c:pt>
                <c:pt idx="112">
                  <c:v>-6.2206830134095528</c:v>
                </c:pt>
                <c:pt idx="113">
                  <c:v>-5.685923794424907</c:v>
                </c:pt>
                <c:pt idx="114">
                  <c:v>-5.3063592157114874</c:v>
                </c:pt>
                <c:pt idx="115">
                  <c:v>-5.0954823240664986</c:v>
                </c:pt>
                <c:pt idx="116">
                  <c:v>-6.5491511970272809</c:v>
                </c:pt>
                <c:pt idx="117">
                  <c:v>-7.1300142216779694</c:v>
                </c:pt>
                <c:pt idx="118">
                  <c:v>-5.975308954321596</c:v>
                </c:pt>
                <c:pt idx="119">
                  <c:v>-4.769142877568429</c:v>
                </c:pt>
                <c:pt idx="120">
                  <c:v>-4.80922251495541</c:v>
                </c:pt>
                <c:pt idx="121">
                  <c:v>-5.7556546734186629</c:v>
                </c:pt>
                <c:pt idx="122">
                  <c:v>-8</c:v>
                </c:pt>
                <c:pt idx="123">
                  <c:v>-8</c:v>
                </c:pt>
                <c:pt idx="124">
                  <c:v>-5.9004881080435556</c:v>
                </c:pt>
                <c:pt idx="125">
                  <c:v>-5.4819018004356943</c:v>
                </c:pt>
                <c:pt idx="126">
                  <c:v>-7.6923995185407499</c:v>
                </c:pt>
                <c:pt idx="127">
                  <c:v>-5.3685788995887043</c:v>
                </c:pt>
                <c:pt idx="128">
                  <c:v>-5.3628258081380036</c:v>
                </c:pt>
                <c:pt idx="129">
                  <c:v>-5.5148021368343532</c:v>
                </c:pt>
                <c:pt idx="130">
                  <c:v>-5.4526683330980168</c:v>
                </c:pt>
                <c:pt idx="131">
                  <c:v>-5.4335219295703778</c:v>
                </c:pt>
                <c:pt idx="132">
                  <c:v>-5.5929520860666502</c:v>
                </c:pt>
                <c:pt idx="133">
                  <c:v>-5.3608629948164301</c:v>
                </c:pt>
                <c:pt idx="134">
                  <c:v>-5.4002161033049312</c:v>
                </c:pt>
                <c:pt idx="135">
                  <c:v>-5.4508489245274658</c:v>
                </c:pt>
                <c:pt idx="136">
                  <c:v>-7.9088389413281357</c:v>
                </c:pt>
                <c:pt idx="137">
                  <c:v>-5.4382771484921317</c:v>
                </c:pt>
                <c:pt idx="138">
                  <c:v>-5.1310064071876909</c:v>
                </c:pt>
                <c:pt idx="139">
                  <c:v>-5.511483854693112</c:v>
                </c:pt>
                <c:pt idx="140">
                  <c:v>-7.5487427406087937</c:v>
                </c:pt>
                <c:pt idx="141">
                  <c:v>-7.452034279007397</c:v>
                </c:pt>
                <c:pt idx="142">
                  <c:v>-7.7195508695269153</c:v>
                </c:pt>
                <c:pt idx="143">
                  <c:v>-5.8705326963994757</c:v>
                </c:pt>
                <c:pt idx="144">
                  <c:v>-6.3070057736885081</c:v>
                </c:pt>
                <c:pt idx="145">
                  <c:v>-4.896392517769196</c:v>
                </c:pt>
                <c:pt idx="146">
                  <c:v>-4.5345563755993714</c:v>
                </c:pt>
                <c:pt idx="147">
                  <c:v>-4.4752289176545155</c:v>
                </c:pt>
                <c:pt idx="148">
                  <c:v>-4.0931821780524071</c:v>
                </c:pt>
                <c:pt idx="149">
                  <c:v>-3.7839512583319777</c:v>
                </c:pt>
                <c:pt idx="150">
                  <c:v>-3.8804179486795216</c:v>
                </c:pt>
                <c:pt idx="151">
                  <c:v>-3.9981724085694452</c:v>
                </c:pt>
                <c:pt idx="152">
                  <c:v>-3.9095124096128893</c:v>
                </c:pt>
                <c:pt idx="153">
                  <c:v>-3.7884798798763586</c:v>
                </c:pt>
                <c:pt idx="154">
                  <c:v>-3.6252778092078759</c:v>
                </c:pt>
                <c:pt idx="155">
                  <c:v>-3.5507417866811339</c:v>
                </c:pt>
                <c:pt idx="156">
                  <c:v>-3.5760515012953769</c:v>
                </c:pt>
                <c:pt idx="157">
                  <c:v>-3.5136575738185365</c:v>
                </c:pt>
                <c:pt idx="158">
                  <c:v>-3.5022412607490039</c:v>
                </c:pt>
                <c:pt idx="159">
                  <c:v>-3.4957426930529141</c:v>
                </c:pt>
                <c:pt idx="160">
                  <c:v>-3.341339029826174</c:v>
                </c:pt>
                <c:pt idx="161">
                  <c:v>-3.18619580646059</c:v>
                </c:pt>
              </c:numCache>
            </c:numRef>
          </c:val>
        </c:ser>
        <c:ser>
          <c:idx val="70"/>
          <c:order val="70"/>
          <c:tx>
            <c:strRef>
              <c:f>four!$CB$9</c:f>
              <c:strCache>
                <c:ptCount val="1"/>
                <c:pt idx="0">
                  <c:v>0.71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four!$CB$10:$CB$171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-3.702564980824012</c:v>
                </c:pt>
                <c:pt idx="7">
                  <c:v>-5.3309361037910366</c:v>
                </c:pt>
                <c:pt idx="8">
                  <c:v>-4.7303025377635635</c:v>
                </c:pt>
                <c:pt idx="9">
                  <c:v>-5.816599563369377</c:v>
                </c:pt>
                <c:pt idx="10">
                  <c:v>-8</c:v>
                </c:pt>
                <c:pt idx="11">
                  <c:v>-4.7794060684673871</c:v>
                </c:pt>
                <c:pt idx="12">
                  <c:v>-6.1367637327433417</c:v>
                </c:pt>
                <c:pt idx="13">
                  <c:v>-5.2869542686761664</c:v>
                </c:pt>
                <c:pt idx="14">
                  <c:v>-4.407710555808821</c:v>
                </c:pt>
                <c:pt idx="15">
                  <c:v>-4.0396718531505291</c:v>
                </c:pt>
                <c:pt idx="16">
                  <c:v>-4.2660445278356667</c:v>
                </c:pt>
                <c:pt idx="17">
                  <c:v>-3.8646104844750444</c:v>
                </c:pt>
                <c:pt idx="18">
                  <c:v>-3.6789772163430348</c:v>
                </c:pt>
                <c:pt idx="19">
                  <c:v>-3.7228908511813112</c:v>
                </c:pt>
                <c:pt idx="20">
                  <c:v>-4.0069484330196632</c:v>
                </c:pt>
                <c:pt idx="21">
                  <c:v>-3.7271775380210692</c:v>
                </c:pt>
                <c:pt idx="22">
                  <c:v>-3.4637710343285568</c:v>
                </c:pt>
                <c:pt idx="23">
                  <c:v>-3.7042701882654452</c:v>
                </c:pt>
                <c:pt idx="24">
                  <c:v>-3.5015031562823773</c:v>
                </c:pt>
                <c:pt idx="25">
                  <c:v>-3.3191048777003118</c:v>
                </c:pt>
                <c:pt idx="26">
                  <c:v>-3.0442015374779774</c:v>
                </c:pt>
                <c:pt idx="27">
                  <c:v>-3.3834771126018905</c:v>
                </c:pt>
                <c:pt idx="28">
                  <c:v>-3.1013884906423552</c:v>
                </c:pt>
                <c:pt idx="29">
                  <c:v>-3.172230479400159</c:v>
                </c:pt>
                <c:pt idx="30">
                  <c:v>-3</c:v>
                </c:pt>
                <c:pt idx="31">
                  <c:v>-3.0855380165432895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-3.130152894326105</c:v>
                </c:pt>
                <c:pt idx="37">
                  <c:v>-3.4919019134224403</c:v>
                </c:pt>
                <c:pt idx="38">
                  <c:v>-3.4827116966539893</c:v>
                </c:pt>
                <c:pt idx="39">
                  <c:v>-3.5637537552246608</c:v>
                </c:pt>
                <c:pt idx="40">
                  <c:v>-3.9566291113561669</c:v>
                </c:pt>
                <c:pt idx="41">
                  <c:v>-4.0716244563003627</c:v>
                </c:pt>
                <c:pt idx="42">
                  <c:v>-3.7933032602017804</c:v>
                </c:pt>
                <c:pt idx="43">
                  <c:v>-3.7224716386509953</c:v>
                </c:pt>
                <c:pt idx="44">
                  <c:v>-3.7672639881157424</c:v>
                </c:pt>
                <c:pt idx="45">
                  <c:v>-4.3929954586190387</c:v>
                </c:pt>
                <c:pt idx="46">
                  <c:v>-4.6532805614704378</c:v>
                </c:pt>
                <c:pt idx="47">
                  <c:v>-5.670499794343308</c:v>
                </c:pt>
                <c:pt idx="48">
                  <c:v>-4.7329274642023655</c:v>
                </c:pt>
                <c:pt idx="49">
                  <c:v>-4.2195600847056385</c:v>
                </c:pt>
                <c:pt idx="50">
                  <c:v>-4.3536883189715283</c:v>
                </c:pt>
                <c:pt idx="51">
                  <c:v>-4.3177252435508162</c:v>
                </c:pt>
                <c:pt idx="52">
                  <c:v>-4.6293983399736671</c:v>
                </c:pt>
                <c:pt idx="53">
                  <c:v>-4.6351778697534227</c:v>
                </c:pt>
                <c:pt idx="54">
                  <c:v>-6.3257508672061871</c:v>
                </c:pt>
                <c:pt idx="55">
                  <c:v>-5.8498364152437077</c:v>
                </c:pt>
                <c:pt idx="56">
                  <c:v>-4.7428736101298723</c:v>
                </c:pt>
                <c:pt idx="57">
                  <c:v>-3.9694224540064305</c:v>
                </c:pt>
                <c:pt idx="58">
                  <c:v>-3.6520194625964937</c:v>
                </c:pt>
                <c:pt idx="59">
                  <c:v>-3.3987572176375993</c:v>
                </c:pt>
                <c:pt idx="60">
                  <c:v>-3.3480244864491016</c:v>
                </c:pt>
                <c:pt idx="61">
                  <c:v>-3.3035875616819053</c:v>
                </c:pt>
                <c:pt idx="62">
                  <c:v>-3.4886945284395683</c:v>
                </c:pt>
                <c:pt idx="63">
                  <c:v>-3.7332235740892004</c:v>
                </c:pt>
                <c:pt idx="64">
                  <c:v>-4.2908467923930003</c:v>
                </c:pt>
                <c:pt idx="65">
                  <c:v>-6.9400482315096683</c:v>
                </c:pt>
                <c:pt idx="66">
                  <c:v>-4.407156260726639</c:v>
                </c:pt>
                <c:pt idx="67">
                  <c:v>-4.1101850944268454</c:v>
                </c:pt>
                <c:pt idx="68">
                  <c:v>-4.0949393301318961</c:v>
                </c:pt>
                <c:pt idx="69">
                  <c:v>-5.1704151883687528</c:v>
                </c:pt>
                <c:pt idx="70">
                  <c:v>-7.916283160567823</c:v>
                </c:pt>
                <c:pt idx="71">
                  <c:v>-5.0662973399093181</c:v>
                </c:pt>
                <c:pt idx="72">
                  <c:v>-5.1049413004627944</c:v>
                </c:pt>
                <c:pt idx="73">
                  <c:v>-5.3495861281008557</c:v>
                </c:pt>
                <c:pt idx="74">
                  <c:v>-5.7160475390603418</c:v>
                </c:pt>
                <c:pt idx="75">
                  <c:v>-4.881995030245375</c:v>
                </c:pt>
                <c:pt idx="76">
                  <c:v>-5.333432013220901</c:v>
                </c:pt>
                <c:pt idx="77">
                  <c:v>-4.589313366995035</c:v>
                </c:pt>
                <c:pt idx="78">
                  <c:v>-4.9520813013138163</c:v>
                </c:pt>
                <c:pt idx="79">
                  <c:v>-4.8774678756160181</c:v>
                </c:pt>
                <c:pt idx="80">
                  <c:v>-5.3872387972079405</c:v>
                </c:pt>
                <c:pt idx="81">
                  <c:v>-4.6514539132837269</c:v>
                </c:pt>
                <c:pt idx="82">
                  <c:v>-4.8569248417987856</c:v>
                </c:pt>
                <c:pt idx="83">
                  <c:v>-4.4738139915653248</c:v>
                </c:pt>
                <c:pt idx="84">
                  <c:v>-4.6098620965100237</c:v>
                </c:pt>
                <c:pt idx="85">
                  <c:v>-4.3320466544580913</c:v>
                </c:pt>
                <c:pt idx="86">
                  <c:v>-4.4615747112233839</c:v>
                </c:pt>
                <c:pt idx="87">
                  <c:v>-5.292695656323553</c:v>
                </c:pt>
                <c:pt idx="88">
                  <c:v>-6.4085211464563212</c:v>
                </c:pt>
                <c:pt idx="89">
                  <c:v>-5.7502459284702185</c:v>
                </c:pt>
                <c:pt idx="90">
                  <c:v>-8</c:v>
                </c:pt>
                <c:pt idx="91">
                  <c:v>-5.0637888937613722</c:v>
                </c:pt>
                <c:pt idx="92">
                  <c:v>-6.0977210640550998</c:v>
                </c:pt>
                <c:pt idx="93">
                  <c:v>-5.5531253082360683</c:v>
                </c:pt>
                <c:pt idx="94">
                  <c:v>-5.9732045008591026</c:v>
                </c:pt>
                <c:pt idx="95">
                  <c:v>-5.6483491435735411</c:v>
                </c:pt>
                <c:pt idx="96">
                  <c:v>-4.8400054885411352</c:v>
                </c:pt>
                <c:pt idx="97">
                  <c:v>-4.6257408158241464</c:v>
                </c:pt>
                <c:pt idx="98">
                  <c:v>-5.0643516681764753</c:v>
                </c:pt>
                <c:pt idx="99">
                  <c:v>-5.6132230665276373</c:v>
                </c:pt>
                <c:pt idx="100">
                  <c:v>-6.3334534558891242</c:v>
                </c:pt>
                <c:pt idx="101">
                  <c:v>-5.4428445837473793</c:v>
                </c:pt>
                <c:pt idx="102">
                  <c:v>-4.8922552640943051</c:v>
                </c:pt>
                <c:pt idx="103">
                  <c:v>-5.1638551293008712</c:v>
                </c:pt>
                <c:pt idx="104">
                  <c:v>-4.8658081583274573</c:v>
                </c:pt>
                <c:pt idx="105">
                  <c:v>-4.5189721206561337</c:v>
                </c:pt>
                <c:pt idx="106">
                  <c:v>-4.5140459686853216</c:v>
                </c:pt>
                <c:pt idx="107">
                  <c:v>-4.5294796982725121</c:v>
                </c:pt>
                <c:pt idx="108">
                  <c:v>-4.4241455058080614</c:v>
                </c:pt>
                <c:pt idx="109">
                  <c:v>-4.4761913487577285</c:v>
                </c:pt>
                <c:pt idx="110">
                  <c:v>-5.0585396642885856</c:v>
                </c:pt>
                <c:pt idx="111">
                  <c:v>-4.8238957194063641</c:v>
                </c:pt>
                <c:pt idx="112">
                  <c:v>-6.3456604167940025</c:v>
                </c:pt>
                <c:pt idx="113">
                  <c:v>-5.790858572357334</c:v>
                </c:pt>
                <c:pt idx="114">
                  <c:v>-5.3880845323211268</c:v>
                </c:pt>
                <c:pt idx="115">
                  <c:v>-5.1799388935517685</c:v>
                </c:pt>
                <c:pt idx="116">
                  <c:v>-6.2368137876616849</c:v>
                </c:pt>
                <c:pt idx="117">
                  <c:v>-7.9816162113370677</c:v>
                </c:pt>
                <c:pt idx="118">
                  <c:v>-5.8327128860746535</c:v>
                </c:pt>
                <c:pt idx="119">
                  <c:v>-4.7087902115441382</c:v>
                </c:pt>
                <c:pt idx="120">
                  <c:v>-4.7714572198011567</c:v>
                </c:pt>
                <c:pt idx="121">
                  <c:v>-5.6755236629408534</c:v>
                </c:pt>
                <c:pt idx="122">
                  <c:v>-8</c:v>
                </c:pt>
                <c:pt idx="123">
                  <c:v>-8</c:v>
                </c:pt>
                <c:pt idx="124">
                  <c:v>-5.9148601454600049</c:v>
                </c:pt>
                <c:pt idx="125">
                  <c:v>-5.5137183234800009</c:v>
                </c:pt>
                <c:pt idx="126">
                  <c:v>-7.770787020490225</c:v>
                </c:pt>
                <c:pt idx="127">
                  <c:v>-5.3604740354692577</c:v>
                </c:pt>
                <c:pt idx="128">
                  <c:v>-5.4339262982984557</c:v>
                </c:pt>
                <c:pt idx="129">
                  <c:v>-5.5802285089980748</c:v>
                </c:pt>
                <c:pt idx="130">
                  <c:v>-5.5567077664676958</c:v>
                </c:pt>
                <c:pt idx="131">
                  <c:v>-5.5316773693759025</c:v>
                </c:pt>
                <c:pt idx="132">
                  <c:v>-5.6894576050222838</c:v>
                </c:pt>
                <c:pt idx="133">
                  <c:v>-5.4099606469875221</c:v>
                </c:pt>
                <c:pt idx="134">
                  <c:v>-5.4761697671679483</c:v>
                </c:pt>
                <c:pt idx="135">
                  <c:v>-5.5404795295015754</c:v>
                </c:pt>
                <c:pt idx="136">
                  <c:v>-7.0164991282521898</c:v>
                </c:pt>
                <c:pt idx="137">
                  <c:v>-5.2757663163698076</c:v>
                </c:pt>
                <c:pt idx="138">
                  <c:v>-4.9956011353364875</c:v>
                </c:pt>
                <c:pt idx="139">
                  <c:v>-5.3359454254486662</c:v>
                </c:pt>
                <c:pt idx="140">
                  <c:v>-8</c:v>
                </c:pt>
                <c:pt idx="141">
                  <c:v>-8</c:v>
                </c:pt>
                <c:pt idx="142">
                  <c:v>-8</c:v>
                </c:pt>
                <c:pt idx="143">
                  <c:v>-6.1258719192664195</c:v>
                </c:pt>
                <c:pt idx="144">
                  <c:v>-6.8921595482074451</c:v>
                </c:pt>
                <c:pt idx="145">
                  <c:v>-4.7591871896565063</c:v>
                </c:pt>
                <c:pt idx="146">
                  <c:v>-4.4264422309179317</c:v>
                </c:pt>
                <c:pt idx="147">
                  <c:v>-4.3804524349400866</c:v>
                </c:pt>
                <c:pt idx="148">
                  <c:v>-4.015536663961953</c:v>
                </c:pt>
                <c:pt idx="149">
                  <c:v>-3.7198883661360713</c:v>
                </c:pt>
                <c:pt idx="150">
                  <c:v>-3.8115879292793746</c:v>
                </c:pt>
                <c:pt idx="151">
                  <c:v>-3.9215587575978295</c:v>
                </c:pt>
                <c:pt idx="152">
                  <c:v>-3.8306403543846983</c:v>
                </c:pt>
                <c:pt idx="153">
                  <c:v>-3.7153569700236684</c:v>
                </c:pt>
                <c:pt idx="154">
                  <c:v>-3.5580814546874757</c:v>
                </c:pt>
                <c:pt idx="155">
                  <c:v>-3.4874500436806732</c:v>
                </c:pt>
                <c:pt idx="156">
                  <c:v>-3.5106176971664307</c:v>
                </c:pt>
                <c:pt idx="157">
                  <c:v>-3.4519434181725037</c:v>
                </c:pt>
                <c:pt idx="158">
                  <c:v>-3.4424211766557344</c:v>
                </c:pt>
                <c:pt idx="159">
                  <c:v>-3.4407072514352088</c:v>
                </c:pt>
                <c:pt idx="160">
                  <c:v>-3.2919607092059247</c:v>
                </c:pt>
                <c:pt idx="161">
                  <c:v>-3.1462723885007784</c:v>
                </c:pt>
              </c:numCache>
            </c:numRef>
          </c:val>
        </c:ser>
        <c:ser>
          <c:idx val="71"/>
          <c:order val="71"/>
          <c:tx>
            <c:strRef>
              <c:f>four!$CC$9</c:f>
              <c:strCache>
                <c:ptCount val="1"/>
                <c:pt idx="0">
                  <c:v>0.72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four!$CC$10:$CC$171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-3.7160243661341323</c:v>
                </c:pt>
                <c:pt idx="7">
                  <c:v>-5.4571767936641677</c:v>
                </c:pt>
                <c:pt idx="8">
                  <c:v>-4.7823728347755887</c:v>
                </c:pt>
                <c:pt idx="9">
                  <c:v>-6.0606632683519805</c:v>
                </c:pt>
                <c:pt idx="10">
                  <c:v>-7.6744622674354135</c:v>
                </c:pt>
                <c:pt idx="11">
                  <c:v>-4.6862678808909184</c:v>
                </c:pt>
                <c:pt idx="12">
                  <c:v>-5.8658130136321152</c:v>
                </c:pt>
                <c:pt idx="13">
                  <c:v>-5.1533025432910335</c:v>
                </c:pt>
                <c:pt idx="14">
                  <c:v>-4.3503234269495437</c:v>
                </c:pt>
                <c:pt idx="15">
                  <c:v>-3.9898795878416831</c:v>
                </c:pt>
                <c:pt idx="16">
                  <c:v>-4.2192301055771031</c:v>
                </c:pt>
                <c:pt idx="17">
                  <c:v>-3.8297111838854061</c:v>
                </c:pt>
                <c:pt idx="18">
                  <c:v>-3.6433430662034305</c:v>
                </c:pt>
                <c:pt idx="19">
                  <c:v>-3.6923918848160828</c:v>
                </c:pt>
                <c:pt idx="20">
                  <c:v>-3.9673708252654794</c:v>
                </c:pt>
                <c:pt idx="21">
                  <c:v>-3.6952953171506837</c:v>
                </c:pt>
                <c:pt idx="22">
                  <c:v>-3.4303327386759492</c:v>
                </c:pt>
                <c:pt idx="23">
                  <c:v>-3.6679695472676306</c:v>
                </c:pt>
                <c:pt idx="24">
                  <c:v>-3.4693796746138124</c:v>
                </c:pt>
                <c:pt idx="25">
                  <c:v>-3.2944578081418876</c:v>
                </c:pt>
                <c:pt idx="26">
                  <c:v>-3.0216576438446632</c:v>
                </c:pt>
                <c:pt idx="27">
                  <c:v>-3.3618743429750797</c:v>
                </c:pt>
                <c:pt idx="28">
                  <c:v>-3.0827261457271335</c:v>
                </c:pt>
                <c:pt idx="29">
                  <c:v>-3.1530009532947552</c:v>
                </c:pt>
                <c:pt idx="30">
                  <c:v>-3</c:v>
                </c:pt>
                <c:pt idx="31">
                  <c:v>-3.0616277526315816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-3.1051212173820999</c:v>
                </c:pt>
                <c:pt idx="37">
                  <c:v>-3.4629329235301611</c:v>
                </c:pt>
                <c:pt idx="38">
                  <c:v>-3.4522447273501982</c:v>
                </c:pt>
                <c:pt idx="39">
                  <c:v>-3.529637862425572</c:v>
                </c:pt>
                <c:pt idx="40">
                  <c:v>-3.9084518252451721</c:v>
                </c:pt>
                <c:pt idx="41">
                  <c:v>-4.0185768377434377</c:v>
                </c:pt>
                <c:pt idx="42">
                  <c:v>-3.7466612678742992</c:v>
                </c:pt>
                <c:pt idx="43">
                  <c:v>-3.6800476090388967</c:v>
                </c:pt>
                <c:pt idx="44">
                  <c:v>-3.7266362760789637</c:v>
                </c:pt>
                <c:pt idx="45">
                  <c:v>-4.3354982925281966</c:v>
                </c:pt>
                <c:pt idx="46">
                  <c:v>-4.5817946484905363</c:v>
                </c:pt>
                <c:pt idx="47">
                  <c:v>-5.5336165434802771</c:v>
                </c:pt>
                <c:pt idx="48">
                  <c:v>-4.7592280545668944</c:v>
                </c:pt>
                <c:pt idx="49">
                  <c:v>-4.231260787028388</c:v>
                </c:pt>
                <c:pt idx="50">
                  <c:v>-4.3644380696776164</c:v>
                </c:pt>
                <c:pt idx="51">
                  <c:v>-4.3305017109367006</c:v>
                </c:pt>
                <c:pt idx="52">
                  <c:v>-4.6527986858175527</c:v>
                </c:pt>
                <c:pt idx="53">
                  <c:v>-4.6599334845256735</c:v>
                </c:pt>
                <c:pt idx="54">
                  <c:v>-6.5676905981607652</c:v>
                </c:pt>
                <c:pt idx="55">
                  <c:v>-6.0070611080492533</c:v>
                </c:pt>
                <c:pt idx="56">
                  <c:v>-4.7827064930407337</c:v>
                </c:pt>
                <c:pt idx="57">
                  <c:v>-3.9792510981488354</c:v>
                </c:pt>
                <c:pt idx="58">
                  <c:v>-3.6607725766025703</c:v>
                </c:pt>
                <c:pt idx="59">
                  <c:v>-3.4018718177096949</c:v>
                </c:pt>
                <c:pt idx="60">
                  <c:v>-3.3492628133013844</c:v>
                </c:pt>
                <c:pt idx="61">
                  <c:v>-3.3011173786032053</c:v>
                </c:pt>
                <c:pt idx="62">
                  <c:v>-3.4873046605625659</c:v>
                </c:pt>
                <c:pt idx="63">
                  <c:v>-3.7337189031790046</c:v>
                </c:pt>
                <c:pt idx="64">
                  <c:v>-4.3053704432918956</c:v>
                </c:pt>
                <c:pt idx="65">
                  <c:v>-7.3619451234001332</c:v>
                </c:pt>
                <c:pt idx="66">
                  <c:v>-4.368435178394539</c:v>
                </c:pt>
                <c:pt idx="67">
                  <c:v>-4.0771607492640571</c:v>
                </c:pt>
                <c:pt idx="68">
                  <c:v>-4.0690448871022085</c:v>
                </c:pt>
                <c:pt idx="69">
                  <c:v>-5.1407596439547154</c:v>
                </c:pt>
                <c:pt idx="70">
                  <c:v>-8</c:v>
                </c:pt>
                <c:pt idx="71">
                  <c:v>-5.0824490763276016</c:v>
                </c:pt>
                <c:pt idx="72">
                  <c:v>-5.1187028296878783</c:v>
                </c:pt>
                <c:pt idx="73">
                  <c:v>-5.3759116145172889</c:v>
                </c:pt>
                <c:pt idx="74">
                  <c:v>-5.7701741821055075</c:v>
                </c:pt>
                <c:pt idx="75">
                  <c:v>-4.901713665733709</c:v>
                </c:pt>
                <c:pt idx="76">
                  <c:v>-5.3845734312820319</c:v>
                </c:pt>
                <c:pt idx="77">
                  <c:v>-4.610954324131324</c:v>
                </c:pt>
                <c:pt idx="78">
                  <c:v>-4.9881501470604812</c:v>
                </c:pt>
                <c:pt idx="79">
                  <c:v>-4.8967952841808193</c:v>
                </c:pt>
                <c:pt idx="80">
                  <c:v>-5.4464134914989417</c:v>
                </c:pt>
                <c:pt idx="81">
                  <c:v>-4.6499627309620895</c:v>
                </c:pt>
                <c:pt idx="82">
                  <c:v>-4.8564801228505159</c:v>
                </c:pt>
                <c:pt idx="83">
                  <c:v>-4.4719378961459029</c:v>
                </c:pt>
                <c:pt idx="84">
                  <c:v>-4.6138278175815426</c:v>
                </c:pt>
                <c:pt idx="85">
                  <c:v>-4.3144142460446986</c:v>
                </c:pt>
                <c:pt idx="86">
                  <c:v>-4.4465289182458179</c:v>
                </c:pt>
                <c:pt idx="87">
                  <c:v>-5.2631201341847786</c:v>
                </c:pt>
                <c:pt idx="88">
                  <c:v>-6.363810815557386</c:v>
                </c:pt>
                <c:pt idx="89">
                  <c:v>-5.7325717782377916</c:v>
                </c:pt>
                <c:pt idx="90">
                  <c:v>-7.9874711678476471</c:v>
                </c:pt>
                <c:pt idx="91">
                  <c:v>-5.0419042623384192</c:v>
                </c:pt>
                <c:pt idx="92">
                  <c:v>-5.9879123658030826</c:v>
                </c:pt>
                <c:pt idx="93">
                  <c:v>-5.6157853764271985</c:v>
                </c:pt>
                <c:pt idx="94">
                  <c:v>-6.0401090485534112</c:v>
                </c:pt>
                <c:pt idx="95">
                  <c:v>-5.689822700624326</c:v>
                </c:pt>
                <c:pt idx="96">
                  <c:v>-4.8652898496799883</c:v>
                </c:pt>
                <c:pt idx="97">
                  <c:v>-4.6479219951069899</c:v>
                </c:pt>
                <c:pt idx="98">
                  <c:v>-5.1035854526095576</c:v>
                </c:pt>
                <c:pt idx="99">
                  <c:v>-5.7180374490743091</c:v>
                </c:pt>
                <c:pt idx="100">
                  <c:v>-6.5538077087258131</c:v>
                </c:pt>
                <c:pt idx="101">
                  <c:v>-5.5279361928334385</c:v>
                </c:pt>
                <c:pt idx="102">
                  <c:v>-4.9218662610228172</c:v>
                </c:pt>
                <c:pt idx="103">
                  <c:v>-5.2286422063914682</c:v>
                </c:pt>
                <c:pt idx="104">
                  <c:v>-4.9117204522328359</c:v>
                </c:pt>
                <c:pt idx="105">
                  <c:v>-4.5563276803313579</c:v>
                </c:pt>
                <c:pt idx="106">
                  <c:v>-4.5469157056411529</c:v>
                </c:pt>
                <c:pt idx="107">
                  <c:v>-4.5637286245057593</c:v>
                </c:pt>
                <c:pt idx="108">
                  <c:v>-4.4366306253618051</c:v>
                </c:pt>
                <c:pt idx="109">
                  <c:v>-4.4811075091091359</c:v>
                </c:pt>
                <c:pt idx="110">
                  <c:v>-5.0682836691240576</c:v>
                </c:pt>
                <c:pt idx="111">
                  <c:v>-4.846918026059666</c:v>
                </c:pt>
                <c:pt idx="112">
                  <c:v>-6.4899504124162064</c:v>
                </c:pt>
                <c:pt idx="113">
                  <c:v>-5.9092291763601157</c:v>
                </c:pt>
                <c:pt idx="114">
                  <c:v>-5.4780682357259316</c:v>
                </c:pt>
                <c:pt idx="115">
                  <c:v>-5.273339899139696</c:v>
                </c:pt>
                <c:pt idx="116">
                  <c:v>-5.9984866108565162</c:v>
                </c:pt>
                <c:pt idx="117">
                  <c:v>-8</c:v>
                </c:pt>
                <c:pt idx="118">
                  <c:v>-5.7069963737013678</c:v>
                </c:pt>
                <c:pt idx="119">
                  <c:v>-4.6516489508335956</c:v>
                </c:pt>
                <c:pt idx="120">
                  <c:v>-4.734946140060007</c:v>
                </c:pt>
                <c:pt idx="121">
                  <c:v>-5.5998592033393866</c:v>
                </c:pt>
                <c:pt idx="122">
                  <c:v>-8</c:v>
                </c:pt>
                <c:pt idx="123">
                  <c:v>-7.9474677893842554</c:v>
                </c:pt>
                <c:pt idx="124">
                  <c:v>-5.9325265463146</c:v>
                </c:pt>
                <c:pt idx="125">
                  <c:v>-5.5489995889988917</c:v>
                </c:pt>
                <c:pt idx="126">
                  <c:v>-7.8709918102459007</c:v>
                </c:pt>
                <c:pt idx="127">
                  <c:v>-5.3520290214099129</c:v>
                </c:pt>
                <c:pt idx="128">
                  <c:v>-5.5108159603312625</c:v>
                </c:pt>
                <c:pt idx="129">
                  <c:v>-5.6506693947498539</c:v>
                </c:pt>
                <c:pt idx="130">
                  <c:v>-5.6741272887102054</c:v>
                </c:pt>
                <c:pt idx="131">
                  <c:v>-5.6414416354033792</c:v>
                </c:pt>
                <c:pt idx="132">
                  <c:v>-5.7968551588551644</c:v>
                </c:pt>
                <c:pt idx="133">
                  <c:v>-5.4618539273824789</c:v>
                </c:pt>
                <c:pt idx="134">
                  <c:v>-5.5592047554666415</c:v>
                </c:pt>
                <c:pt idx="135">
                  <c:v>-5.6397970564518651</c:v>
                </c:pt>
                <c:pt idx="136">
                  <c:v>-6.5495608922037674</c:v>
                </c:pt>
                <c:pt idx="137">
                  <c:v>-5.1346318424530804</c:v>
                </c:pt>
                <c:pt idx="138">
                  <c:v>-4.8749076583136324</c:v>
                </c:pt>
                <c:pt idx="139">
                  <c:v>-5.1848408707369655</c:v>
                </c:pt>
                <c:pt idx="140">
                  <c:v>-7.1914290694141672</c:v>
                </c:pt>
                <c:pt idx="141">
                  <c:v>-7.1928688011334767</c:v>
                </c:pt>
                <c:pt idx="142">
                  <c:v>-6.8663926306414966</c:v>
                </c:pt>
                <c:pt idx="143">
                  <c:v>-6.4765508073122771</c:v>
                </c:pt>
                <c:pt idx="144">
                  <c:v>-8</c:v>
                </c:pt>
                <c:pt idx="145">
                  <c:v>-4.6365593331783099</c:v>
                </c:pt>
                <c:pt idx="146">
                  <c:v>-4.3273576088400922</c:v>
                </c:pt>
                <c:pt idx="147">
                  <c:v>-4.2923786366264265</c:v>
                </c:pt>
                <c:pt idx="148">
                  <c:v>-3.9422700910823814</c:v>
                </c:pt>
                <c:pt idx="149">
                  <c:v>-3.6587354233677538</c:v>
                </c:pt>
                <c:pt idx="150">
                  <c:v>-3.7461726657445813</c:v>
                </c:pt>
                <c:pt idx="151">
                  <c:v>-3.8491513873852545</c:v>
                </c:pt>
                <c:pt idx="152">
                  <c:v>-3.7562810637583905</c:v>
                </c:pt>
                <c:pt idx="153">
                  <c:v>-3.6460717996818253</c:v>
                </c:pt>
                <c:pt idx="154">
                  <c:v>-3.4941703957672101</c:v>
                </c:pt>
                <c:pt idx="155">
                  <c:v>-3.4271072041687041</c:v>
                </c:pt>
                <c:pt idx="156">
                  <c:v>-3.4483459258273435</c:v>
                </c:pt>
                <c:pt idx="157">
                  <c:v>-3.392997775172208</c:v>
                </c:pt>
                <c:pt idx="158">
                  <c:v>-3.3852005309461428</c:v>
                </c:pt>
                <c:pt idx="159">
                  <c:v>-3.3877397603641879</c:v>
                </c:pt>
                <c:pt idx="160">
                  <c:v>-3.2441935036977045</c:v>
                </c:pt>
                <c:pt idx="161">
                  <c:v>-3.1072626777159633</c:v>
                </c:pt>
              </c:numCache>
            </c:numRef>
          </c:val>
        </c:ser>
        <c:ser>
          <c:idx val="72"/>
          <c:order val="72"/>
          <c:tx>
            <c:strRef>
              <c:f>four!$CD$9</c:f>
              <c:strCache>
                <c:ptCount val="1"/>
                <c:pt idx="0">
                  <c:v>0.73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four!$CD$10:$CD$171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-3.7307784796225261</c:v>
                </c:pt>
                <c:pt idx="7">
                  <c:v>-5.6091144336064769</c:v>
                </c:pt>
                <c:pt idx="8">
                  <c:v>-4.8409452472734449</c:v>
                </c:pt>
                <c:pt idx="9">
                  <c:v>-6.4011008992092497</c:v>
                </c:pt>
                <c:pt idx="10">
                  <c:v>-6.9313011095496941</c:v>
                </c:pt>
                <c:pt idx="11">
                  <c:v>-4.5983126035943842</c:v>
                </c:pt>
                <c:pt idx="12">
                  <c:v>-5.6450573311300003</c:v>
                </c:pt>
                <c:pt idx="13">
                  <c:v>-5.0316603976381478</c:v>
                </c:pt>
                <c:pt idx="14">
                  <c:v>-4.2944556621135517</c:v>
                </c:pt>
                <c:pt idx="15">
                  <c:v>-3.941435231320745</c:v>
                </c:pt>
                <c:pt idx="16">
                  <c:v>-4.1733581865630223</c:v>
                </c:pt>
                <c:pt idx="17">
                  <c:v>-3.7952035719085195</c:v>
                </c:pt>
                <c:pt idx="18">
                  <c:v>-3.6082763972651164</c:v>
                </c:pt>
                <c:pt idx="19">
                  <c:v>-3.6620944841123642</c:v>
                </c:pt>
                <c:pt idx="20">
                  <c:v>-3.9283366151243415</c:v>
                </c:pt>
                <c:pt idx="21">
                  <c:v>-3.6635774681781013</c:v>
                </c:pt>
                <c:pt idx="22">
                  <c:v>-3.3973398133130108</c:v>
                </c:pt>
                <c:pt idx="23">
                  <c:v>-3.6320617420688093</c:v>
                </c:pt>
                <c:pt idx="24">
                  <c:v>-3.4376257122101812</c:v>
                </c:pt>
                <c:pt idx="25">
                  <c:v>-3.2699925641143368</c:v>
                </c:pt>
                <c:pt idx="26">
                  <c:v>-3</c:v>
                </c:pt>
                <c:pt idx="27">
                  <c:v>-3.3404060718146877</c:v>
                </c:pt>
                <c:pt idx="28">
                  <c:v>-3.0642295481824666</c:v>
                </c:pt>
                <c:pt idx="29">
                  <c:v>-3.1338868598033418</c:v>
                </c:pt>
                <c:pt idx="30">
                  <c:v>-3</c:v>
                </c:pt>
                <c:pt idx="31">
                  <c:v>-3.0379224076601279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-3.0802192063009897</c:v>
                </c:pt>
                <c:pt idx="37">
                  <c:v>-3.4340462547641968</c:v>
                </c:pt>
                <c:pt idx="38">
                  <c:v>-3.421984672591452</c:v>
                </c:pt>
                <c:pt idx="39">
                  <c:v>-3.4958958148038217</c:v>
                </c:pt>
                <c:pt idx="40">
                  <c:v>-3.8612867799006749</c:v>
                </c:pt>
                <c:pt idx="41">
                  <c:v>-3.9666483868738633</c:v>
                </c:pt>
                <c:pt idx="42">
                  <c:v>-3.7009643989097416</c:v>
                </c:pt>
                <c:pt idx="43">
                  <c:v>-3.6383689779143618</c:v>
                </c:pt>
                <c:pt idx="44">
                  <c:v>-3.6867071336676118</c:v>
                </c:pt>
                <c:pt idx="45">
                  <c:v>-4.2795147542370469</c:v>
                </c:pt>
                <c:pt idx="46">
                  <c:v>-4.5132348003786218</c:v>
                </c:pt>
                <c:pt idx="47">
                  <c:v>-5.4091597456501157</c:v>
                </c:pt>
                <c:pt idx="48">
                  <c:v>-4.7887800987672753</c:v>
                </c:pt>
                <c:pt idx="49">
                  <c:v>-4.2448268101728299</c:v>
                </c:pt>
                <c:pt idx="50">
                  <c:v>-4.3774174620705697</c:v>
                </c:pt>
                <c:pt idx="51">
                  <c:v>-4.3457894998956945</c:v>
                </c:pt>
                <c:pt idx="52">
                  <c:v>-4.6803594569076861</c:v>
                </c:pt>
                <c:pt idx="53">
                  <c:v>-4.6889882698587568</c:v>
                </c:pt>
                <c:pt idx="54">
                  <c:v>-6.9215973856377611</c:v>
                </c:pt>
                <c:pt idx="55">
                  <c:v>-6.2107439273815821</c:v>
                </c:pt>
                <c:pt idx="56">
                  <c:v>-4.8285470566424342</c:v>
                </c:pt>
                <c:pt idx="57">
                  <c:v>-3.9912072761333288</c:v>
                </c:pt>
                <c:pt idx="58">
                  <c:v>-3.6712171542024716</c:v>
                </c:pt>
                <c:pt idx="59">
                  <c:v>-3.4062366543310225</c:v>
                </c:pt>
                <c:pt idx="60">
                  <c:v>-3.3516475628157441</c:v>
                </c:pt>
                <c:pt idx="61">
                  <c:v>-3.2996392287276586</c:v>
                </c:pt>
                <c:pt idx="62">
                  <c:v>-3.486916749530609</c:v>
                </c:pt>
                <c:pt idx="63">
                  <c:v>-3.7353833656749811</c:v>
                </c:pt>
                <c:pt idx="64">
                  <c:v>-4.3221825478420497</c:v>
                </c:pt>
                <c:pt idx="65">
                  <c:v>-8</c:v>
                </c:pt>
                <c:pt idx="66">
                  <c:v>-4.3291961702008743</c:v>
                </c:pt>
                <c:pt idx="67">
                  <c:v>-4.0436473184291977</c:v>
                </c:pt>
                <c:pt idx="68">
                  <c:v>-4.0424055065380573</c:v>
                </c:pt>
                <c:pt idx="69">
                  <c:v>-5.1081247268373051</c:v>
                </c:pt>
                <c:pt idx="70">
                  <c:v>-8</c:v>
                </c:pt>
                <c:pt idx="71">
                  <c:v>-5.1024521882257696</c:v>
                </c:pt>
                <c:pt idx="72">
                  <c:v>-5.1363008245133708</c:v>
                </c:pt>
                <c:pt idx="73">
                  <c:v>-5.4073574221085625</c:v>
                </c:pt>
                <c:pt idx="74">
                  <c:v>-5.8334439278268677</c:v>
                </c:pt>
                <c:pt idx="75">
                  <c:v>-4.9240954898035261</c:v>
                </c:pt>
                <c:pt idx="76">
                  <c:v>-5.4423205063873539</c:v>
                </c:pt>
                <c:pt idx="77">
                  <c:v>-4.6346198663576139</c:v>
                </c:pt>
                <c:pt idx="78">
                  <c:v>-5.0277836468047905</c:v>
                </c:pt>
                <c:pt idx="79">
                  <c:v>-4.9184348144512571</c:v>
                </c:pt>
                <c:pt idx="80">
                  <c:v>-5.5128609307013328</c:v>
                </c:pt>
                <c:pt idx="81">
                  <c:v>-4.6497997507346573</c:v>
                </c:pt>
                <c:pt idx="82">
                  <c:v>-4.8577605378351105</c:v>
                </c:pt>
                <c:pt idx="83">
                  <c:v>-4.4713114015682773</c:v>
                </c:pt>
                <c:pt idx="84">
                  <c:v>-4.6190096693247273</c:v>
                </c:pt>
                <c:pt idx="85">
                  <c:v>-4.2977866906963413</c:v>
                </c:pt>
                <c:pt idx="86">
                  <c:v>-4.4323642866262327</c:v>
                </c:pt>
                <c:pt idx="87">
                  <c:v>-5.2352841892591826</c:v>
                </c:pt>
                <c:pt idx="88">
                  <c:v>-6.321825235317422</c:v>
                </c:pt>
                <c:pt idx="89">
                  <c:v>-5.7155398794254708</c:v>
                </c:pt>
                <c:pt idx="90">
                  <c:v>-7.7289807676467346</c:v>
                </c:pt>
                <c:pt idx="91">
                  <c:v>-5.0210393600017413</c:v>
                </c:pt>
                <c:pt idx="92">
                  <c:v>-5.8909459616016688</c:v>
                </c:pt>
                <c:pt idx="93">
                  <c:v>-5.6813971346700756</c:v>
                </c:pt>
                <c:pt idx="94">
                  <c:v>-6.1103947123838438</c:v>
                </c:pt>
                <c:pt idx="95">
                  <c:v>-5.7323328886085925</c:v>
                </c:pt>
                <c:pt idx="96">
                  <c:v>-4.8913118352727762</c:v>
                </c:pt>
                <c:pt idx="97">
                  <c:v>-4.6710258183002784</c:v>
                </c:pt>
                <c:pt idx="98">
                  <c:v>-5.145040099345719</c:v>
                </c:pt>
                <c:pt idx="99">
                  <c:v>-5.8356212948539268</c:v>
                </c:pt>
                <c:pt idx="100">
                  <c:v>-6.8362008720347607</c:v>
                </c:pt>
                <c:pt idx="101">
                  <c:v>-5.6209390310007459</c:v>
                </c:pt>
                <c:pt idx="102">
                  <c:v>-4.952550274163249</c:v>
                </c:pt>
                <c:pt idx="103">
                  <c:v>-5.2986710551158662</c:v>
                </c:pt>
                <c:pt idx="104">
                  <c:v>-4.9604574562052175</c:v>
                </c:pt>
                <c:pt idx="105">
                  <c:v>-4.5955705985858657</c:v>
                </c:pt>
                <c:pt idx="106">
                  <c:v>-4.5811273563954895</c:v>
                </c:pt>
                <c:pt idx="107">
                  <c:v>-4.5991770128988145</c:v>
                </c:pt>
                <c:pt idx="108">
                  <c:v>-4.4489769239464767</c:v>
                </c:pt>
                <c:pt idx="109">
                  <c:v>-4.4857960039695914</c:v>
                </c:pt>
                <c:pt idx="110">
                  <c:v>-5.0777272049632955</c:v>
                </c:pt>
                <c:pt idx="111">
                  <c:v>-4.8705408936501327</c:v>
                </c:pt>
                <c:pt idx="112">
                  <c:v>-6.660256279562307</c:v>
                </c:pt>
                <c:pt idx="113">
                  <c:v>-6.0447457257621071</c:v>
                </c:pt>
                <c:pt idx="114">
                  <c:v>-5.577995499895434</c:v>
                </c:pt>
                <c:pt idx="115">
                  <c:v>-5.3775936604117751</c:v>
                </c:pt>
                <c:pt idx="116">
                  <c:v>-5.8056339214273853</c:v>
                </c:pt>
                <c:pt idx="117">
                  <c:v>-7.4582926310414654</c:v>
                </c:pt>
                <c:pt idx="118">
                  <c:v>-5.5945290392254838</c:v>
                </c:pt>
                <c:pt idx="119">
                  <c:v>-4.5973930402362182</c:v>
                </c:pt>
                <c:pt idx="120">
                  <c:v>-4.6996099888036715</c:v>
                </c:pt>
                <c:pt idx="121">
                  <c:v>-5.5281976829656889</c:v>
                </c:pt>
                <c:pt idx="122">
                  <c:v>-8</c:v>
                </c:pt>
                <c:pt idx="123">
                  <c:v>-7.3530608664507513</c:v>
                </c:pt>
                <c:pt idx="124">
                  <c:v>-5.9535315773874808</c:v>
                </c:pt>
                <c:pt idx="125">
                  <c:v>-5.587983189441867</c:v>
                </c:pt>
                <c:pt idx="126">
                  <c:v>-7.9988608792224651</c:v>
                </c:pt>
                <c:pt idx="127">
                  <c:v>-5.3432694678415151</c:v>
                </c:pt>
                <c:pt idx="128">
                  <c:v>-5.5944727276390207</c:v>
                </c:pt>
                <c:pt idx="129">
                  <c:v>-5.7268981914265957</c:v>
                </c:pt>
                <c:pt idx="130">
                  <c:v>-5.8086013872357736</c:v>
                </c:pt>
                <c:pt idx="131">
                  <c:v>-5.7657504626659195</c:v>
                </c:pt>
                <c:pt idx="132">
                  <c:v>-5.9178116425522713</c:v>
                </c:pt>
                <c:pt idx="133">
                  <c:v>-5.5168516537774597</c:v>
                </c:pt>
                <c:pt idx="134">
                  <c:v>-5.6506410181113038</c:v>
                </c:pt>
                <c:pt idx="135">
                  <c:v>-5.7509938175393156</c:v>
                </c:pt>
                <c:pt idx="136">
                  <c:v>-6.2304048100275313</c:v>
                </c:pt>
                <c:pt idx="137">
                  <c:v>-5.0098083829308546</c:v>
                </c:pt>
                <c:pt idx="138">
                  <c:v>-4.765973448197844</c:v>
                </c:pt>
                <c:pt idx="139">
                  <c:v>-5.052066068491543</c:v>
                </c:pt>
                <c:pt idx="140">
                  <c:v>-6.565778021267465</c:v>
                </c:pt>
                <c:pt idx="141">
                  <c:v>-6.5468379903619676</c:v>
                </c:pt>
                <c:pt idx="142">
                  <c:v>-6.3189896413754241</c:v>
                </c:pt>
                <c:pt idx="143">
                  <c:v>-7.0328809093977389</c:v>
                </c:pt>
                <c:pt idx="144">
                  <c:v>-7.350549953425122</c:v>
                </c:pt>
                <c:pt idx="145">
                  <c:v>-4.525626499116628</c:v>
                </c:pt>
                <c:pt idx="146">
                  <c:v>-4.2358755114896285</c:v>
                </c:pt>
                <c:pt idx="147">
                  <c:v>-4.2101066746249893</c:v>
                </c:pt>
                <c:pt idx="148">
                  <c:v>-3.8729174551887846</c:v>
                </c:pt>
                <c:pt idx="149">
                  <c:v>-3.6002500994641489</c:v>
                </c:pt>
                <c:pt idx="150">
                  <c:v>-3.6838568064515931</c:v>
                </c:pt>
                <c:pt idx="151">
                  <c:v>-3.7805174746324908</c:v>
                </c:pt>
                <c:pt idx="152">
                  <c:v>-3.6859480778124234</c:v>
                </c:pt>
                <c:pt idx="153">
                  <c:v>-3.5802480252478097</c:v>
                </c:pt>
                <c:pt idx="154">
                  <c:v>-3.4332452468791201</c:v>
                </c:pt>
                <c:pt idx="155">
                  <c:v>-3.3694574602568084</c:v>
                </c:pt>
                <c:pt idx="156">
                  <c:v>-3.3889505170292131</c:v>
                </c:pt>
                <c:pt idx="157">
                  <c:v>-3.3365912355766136</c:v>
                </c:pt>
                <c:pt idx="158">
                  <c:v>-3.3303715049042357</c:v>
                </c:pt>
                <c:pt idx="159">
                  <c:v>-3.3367050492582178</c:v>
                </c:pt>
                <c:pt idx="160">
                  <c:v>-3.1979517571099065</c:v>
                </c:pt>
                <c:pt idx="161">
                  <c:v>-3.0691462555735285</c:v>
                </c:pt>
              </c:numCache>
            </c:numRef>
          </c:val>
        </c:ser>
        <c:ser>
          <c:idx val="73"/>
          <c:order val="73"/>
          <c:tx>
            <c:strRef>
              <c:f>four!$CE$9</c:f>
              <c:strCache>
                <c:ptCount val="1"/>
                <c:pt idx="0">
                  <c:v>0.74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four!$CE$10:$CE$171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-3.746836867514185</c:v>
                </c:pt>
                <c:pt idx="7">
                  <c:v>-5.7969379612099265</c:v>
                </c:pt>
                <c:pt idx="8">
                  <c:v>-4.9068945376755684</c:v>
                </c:pt>
                <c:pt idx="9">
                  <c:v>-6.9491114645805077</c:v>
                </c:pt>
                <c:pt idx="10">
                  <c:v>-6.4925792657016155</c:v>
                </c:pt>
                <c:pt idx="11">
                  <c:v>-4.5150379829001412</c:v>
                </c:pt>
                <c:pt idx="12">
                  <c:v>-5.4581382728491699</c:v>
                </c:pt>
                <c:pt idx="13">
                  <c:v>-4.9199930037497017</c:v>
                </c:pt>
                <c:pt idx="14">
                  <c:v>-4.2400945221947444</c:v>
                </c:pt>
                <c:pt idx="15">
                  <c:v>-3.8943014376364471</c:v>
                </c:pt>
                <c:pt idx="16">
                  <c:v>-4.1284423578308296</c:v>
                </c:pt>
                <c:pt idx="17">
                  <c:v>-3.7611189171848376</c:v>
                </c:pt>
                <c:pt idx="18">
                  <c:v>-3.5737872594530673</c:v>
                </c:pt>
                <c:pt idx="19">
                  <c:v>-3.6320352918200052</c:v>
                </c:pt>
                <c:pt idx="20">
                  <c:v>-3.8898794414083153</c:v>
                </c:pt>
                <c:pt idx="21">
                  <c:v>-3.6320717345768614</c:v>
                </c:pt>
                <c:pt idx="22">
                  <c:v>-3.3648094541390727</c:v>
                </c:pt>
                <c:pt idx="23">
                  <c:v>-3.5965849141798003</c:v>
                </c:pt>
                <c:pt idx="24">
                  <c:v>-3.4062629883188476</c:v>
                </c:pt>
                <c:pt idx="25">
                  <c:v>-3.2457266587571056</c:v>
                </c:pt>
                <c:pt idx="26">
                  <c:v>-3</c:v>
                </c:pt>
                <c:pt idx="27">
                  <c:v>-3.3190862816313622</c:v>
                </c:pt>
                <c:pt idx="28">
                  <c:v>-3.0459029182348112</c:v>
                </c:pt>
                <c:pt idx="29">
                  <c:v>-3.1148983914846182</c:v>
                </c:pt>
                <c:pt idx="30">
                  <c:v>-3</c:v>
                </c:pt>
                <c:pt idx="31">
                  <c:v>-3.014434766656525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-3.0554714497633819</c:v>
                </c:pt>
                <c:pt idx="37">
                  <c:v>-3.4052870346884361</c:v>
                </c:pt>
                <c:pt idx="38">
                  <c:v>-3.3919673524438387</c:v>
                </c:pt>
                <c:pt idx="39">
                  <c:v>-3.4625576198259362</c:v>
                </c:pt>
                <c:pt idx="40">
                  <c:v>-3.815144756424286</c:v>
                </c:pt>
                <c:pt idx="41">
                  <c:v>-3.9158671102162441</c:v>
                </c:pt>
                <c:pt idx="42">
                  <c:v>-3.6562246540416776</c:v>
                </c:pt>
                <c:pt idx="43">
                  <c:v>-3.5974543522965092</c:v>
                </c:pt>
                <c:pt idx="44">
                  <c:v>-3.647492276550524</c:v>
                </c:pt>
                <c:pt idx="45">
                  <c:v>-4.2250341768496469</c:v>
                </c:pt>
                <c:pt idx="46">
                  <c:v>-4.4474180367732057</c:v>
                </c:pt>
                <c:pt idx="47">
                  <c:v>-5.2950055410256409</c:v>
                </c:pt>
                <c:pt idx="48">
                  <c:v>-4.8217518736323797</c:v>
                </c:pt>
                <c:pt idx="49">
                  <c:v>-4.2602619994430331</c:v>
                </c:pt>
                <c:pt idx="50">
                  <c:v>-4.3926258311429249</c:v>
                </c:pt>
                <c:pt idx="51">
                  <c:v>-4.3636060247750406</c:v>
                </c:pt>
                <c:pt idx="52">
                  <c:v>-4.7122672121114633</c:v>
                </c:pt>
                <c:pt idx="53">
                  <c:v>-4.7225547654981321</c:v>
                </c:pt>
                <c:pt idx="54">
                  <c:v>-7.5338928117220094</c:v>
                </c:pt>
                <c:pt idx="55">
                  <c:v>-6.4883439310005961</c:v>
                </c:pt>
                <c:pt idx="56">
                  <c:v>-4.8809936512084908</c:v>
                </c:pt>
                <c:pt idx="57">
                  <c:v>-4.0052834753507778</c:v>
                </c:pt>
                <c:pt idx="58">
                  <c:v>-3.6833396288346947</c:v>
                </c:pt>
                <c:pt idx="59">
                  <c:v>-3.411817528147953</c:v>
                </c:pt>
                <c:pt idx="60">
                  <c:v>-3.3551403528131845</c:v>
                </c:pt>
                <c:pt idx="61">
                  <c:v>-3.2991087536281154</c:v>
                </c:pt>
                <c:pt idx="62">
                  <c:v>-3.487489043497578</c:v>
                </c:pt>
                <c:pt idx="63">
                  <c:v>-3.7381752641763852</c:v>
                </c:pt>
                <c:pt idx="64">
                  <c:v>-4.341310930636852</c:v>
                </c:pt>
                <c:pt idx="65">
                  <c:v>-8</c:v>
                </c:pt>
                <c:pt idx="66">
                  <c:v>-4.2896300475957361</c:v>
                </c:pt>
                <c:pt idx="67">
                  <c:v>-4.0097878563389031</c:v>
                </c:pt>
                <c:pt idx="68">
                  <c:v>-4.0151516738712187</c:v>
                </c:pt>
                <c:pt idx="69">
                  <c:v>-5.0729706923247484</c:v>
                </c:pt>
                <c:pt idx="70">
                  <c:v>-8</c:v>
                </c:pt>
                <c:pt idx="71">
                  <c:v>-5.126387888406696</c:v>
                </c:pt>
                <c:pt idx="72">
                  <c:v>-5.1577868284314219</c:v>
                </c:pt>
                <c:pt idx="73">
                  <c:v>-5.4442128908834535</c:v>
                </c:pt>
                <c:pt idx="74">
                  <c:v>-5.9072321148379894</c:v>
                </c:pt>
                <c:pt idx="75">
                  <c:v>-4.9492197632548471</c:v>
                </c:pt>
                <c:pt idx="76">
                  <c:v>-5.5075490477033053</c:v>
                </c:pt>
                <c:pt idx="77">
                  <c:v>-4.6603809981765298</c:v>
                </c:pt>
                <c:pt idx="78">
                  <c:v>-5.0712725330868862</c:v>
                </c:pt>
                <c:pt idx="79">
                  <c:v>-4.9424509674476562</c:v>
                </c:pt>
                <c:pt idx="80">
                  <c:v>-5.5877100991828108</c:v>
                </c:pt>
                <c:pt idx="81">
                  <c:v>-4.6509104700170258</c:v>
                </c:pt>
                <c:pt idx="82">
                  <c:v>-4.8607025309311345</c:v>
                </c:pt>
                <c:pt idx="83">
                  <c:v>-4.4718815815504529</c:v>
                </c:pt>
                <c:pt idx="84">
                  <c:v>-4.6253775723016641</c:v>
                </c:pt>
                <c:pt idx="85">
                  <c:v>-4.2820916383698187</c:v>
                </c:pt>
                <c:pt idx="86">
                  <c:v>-4.4190205893706871</c:v>
                </c:pt>
                <c:pt idx="87">
                  <c:v>-5.2090339036026059</c:v>
                </c:pt>
                <c:pt idx="88">
                  <c:v>-6.2822796145193314</c:v>
                </c:pt>
                <c:pt idx="89">
                  <c:v>-5.6991096756927782</c:v>
                </c:pt>
                <c:pt idx="90">
                  <c:v>-7.5240700953531423</c:v>
                </c:pt>
                <c:pt idx="91">
                  <c:v>-5.001119191839031</c:v>
                </c:pt>
                <c:pt idx="92">
                  <c:v>-5.8042886457867953</c:v>
                </c:pt>
                <c:pt idx="93">
                  <c:v>-5.7503447169741362</c:v>
                </c:pt>
                <c:pt idx="94">
                  <c:v>-6.1845310888306599</c:v>
                </c:pt>
                <c:pt idx="95">
                  <c:v>-5.7759708953178803</c:v>
                </c:pt>
                <c:pt idx="96">
                  <c:v>-4.9181096193714744</c:v>
                </c:pt>
                <c:pt idx="97">
                  <c:v>-4.6950883325345867</c:v>
                </c:pt>
                <c:pt idx="98">
                  <c:v>-5.1889078618237514</c:v>
                </c:pt>
                <c:pt idx="99">
                  <c:v>-5.9694264616467789</c:v>
                </c:pt>
                <c:pt idx="100">
                  <c:v>-7.2302359913002467</c:v>
                </c:pt>
                <c:pt idx="101">
                  <c:v>-5.723477664340229</c:v>
                </c:pt>
                <c:pt idx="102">
                  <c:v>-4.9843734485313753</c:v>
                </c:pt>
                <c:pt idx="103">
                  <c:v>-5.3747540930530029</c:v>
                </c:pt>
                <c:pt idx="104">
                  <c:v>-5.0123133756121332</c:v>
                </c:pt>
                <c:pt idx="105">
                  <c:v>-4.6368541933873315</c:v>
                </c:pt>
                <c:pt idx="106">
                  <c:v>-4.6167744131903508</c:v>
                </c:pt>
                <c:pt idx="107">
                  <c:v>-4.6359131355906049</c:v>
                </c:pt>
                <c:pt idx="108">
                  <c:v>-4.4611894200070692</c:v>
                </c:pt>
                <c:pt idx="109">
                  <c:v>-4.4902637638198559</c:v>
                </c:pt>
                <c:pt idx="110">
                  <c:v>-5.0868769975853256</c:v>
                </c:pt>
                <c:pt idx="111">
                  <c:v>-4.8947923640932052</c:v>
                </c:pt>
                <c:pt idx="112">
                  <c:v>-6.8675641999877843</c:v>
                </c:pt>
                <c:pt idx="113">
                  <c:v>-6.2029308170059094</c:v>
                </c:pt>
                <c:pt idx="114">
                  <c:v>-5.6901429273677202</c:v>
                </c:pt>
                <c:pt idx="115">
                  <c:v>-5.4953135643163078</c:v>
                </c:pt>
                <c:pt idx="116">
                  <c:v>-5.6435915850437803</c:v>
                </c:pt>
                <c:pt idx="117">
                  <c:v>-6.8724484312337069</c:v>
                </c:pt>
                <c:pt idx="118">
                  <c:v>-5.4927439038318218</c:v>
                </c:pt>
                <c:pt idx="119">
                  <c:v>-4.5457440466436454</c:v>
                </c:pt>
                <c:pt idx="120">
                  <c:v>-4.6653767822501937</c:v>
                </c:pt>
                <c:pt idx="121">
                  <c:v>-5.4601453576921806</c:v>
                </c:pt>
                <c:pt idx="122">
                  <c:v>-7.6922010715897091</c:v>
                </c:pt>
                <c:pt idx="123">
                  <c:v>-6.9747092324064308</c:v>
                </c:pt>
                <c:pt idx="124">
                  <c:v>-5.9779574855074094</c:v>
                </c:pt>
                <c:pt idx="125">
                  <c:v>-5.630964122740064</c:v>
                </c:pt>
                <c:pt idx="126">
                  <c:v>-8</c:v>
                </c:pt>
                <c:pt idx="127">
                  <c:v>-5.3342196695574584</c:v>
                </c:pt>
                <c:pt idx="128">
                  <c:v>-5.6861496288871294</c:v>
                </c:pt>
                <c:pt idx="129">
                  <c:v>-5.8098873249199761</c:v>
                </c:pt>
                <c:pt idx="130">
                  <c:v>-5.9655929288292642</c:v>
                </c:pt>
                <c:pt idx="131">
                  <c:v>-5.9088352326606861</c:v>
                </c:pt>
                <c:pt idx="132">
                  <c:v>-6.0561225512752666</c:v>
                </c:pt>
                <c:pt idx="133">
                  <c:v>-5.5753190391486012</c:v>
                </c:pt>
                <c:pt idx="134">
                  <c:v>-5.7522183900926445</c:v>
                </c:pt>
                <c:pt idx="135">
                  <c:v>-5.8771178608348214</c:v>
                </c:pt>
                <c:pt idx="136">
                  <c:v>-5.9872629494378016</c:v>
                </c:pt>
                <c:pt idx="137">
                  <c:v>-4.897850312071018</c:v>
                </c:pt>
                <c:pt idx="138">
                  <c:v>-4.6666617168737954</c:v>
                </c:pt>
                <c:pt idx="139">
                  <c:v>-4.9335646073197736</c:v>
                </c:pt>
                <c:pt idx="140">
                  <c:v>-6.1793409908937882</c:v>
                </c:pt>
                <c:pt idx="141">
                  <c:v>-6.1526466281376457</c:v>
                </c:pt>
                <c:pt idx="142">
                  <c:v>-5.9632150245852733</c:v>
                </c:pt>
                <c:pt idx="143">
                  <c:v>-8</c:v>
                </c:pt>
                <c:pt idx="144">
                  <c:v>-6.5081187819308033</c:v>
                </c:pt>
                <c:pt idx="145">
                  <c:v>-4.4242948794650179</c:v>
                </c:pt>
                <c:pt idx="146">
                  <c:v>-4.1508879560300986</c:v>
                </c:pt>
                <c:pt idx="147">
                  <c:v>-4.1329096375960486</c:v>
                </c:pt>
                <c:pt idx="148">
                  <c:v>-3.8070855242908568</c:v>
                </c:pt>
                <c:pt idx="149">
                  <c:v>-3.5442192356367332</c:v>
                </c:pt>
                <c:pt idx="150">
                  <c:v>-3.624367337649288</c:v>
                </c:pt>
                <c:pt idx="151">
                  <c:v>-3.7152889488871939</c:v>
                </c:pt>
                <c:pt idx="152">
                  <c:v>-3.6192311308878167</c:v>
                </c:pt>
                <c:pt idx="153">
                  <c:v>-3.5175629718016768</c:v>
                </c:pt>
                <c:pt idx="154">
                  <c:v>-3.3750463022355022</c:v>
                </c:pt>
                <c:pt idx="155">
                  <c:v>-3.3142772742428699</c:v>
                </c:pt>
                <c:pt idx="156">
                  <c:v>-3.3321833630042113</c:v>
                </c:pt>
                <c:pt idx="157">
                  <c:v>-3.2825219604443778</c:v>
                </c:pt>
                <c:pt idx="158">
                  <c:v>-3.2777503313866299</c:v>
                </c:pt>
                <c:pt idx="159">
                  <c:v>-3.2874801397584501</c:v>
                </c:pt>
                <c:pt idx="160">
                  <c:v>-3.1531554346344155</c:v>
                </c:pt>
                <c:pt idx="161">
                  <c:v>-3.0319012290763743</c:v>
                </c:pt>
              </c:numCache>
            </c:numRef>
          </c:val>
        </c:ser>
        <c:ser>
          <c:idx val="74"/>
          <c:order val="74"/>
          <c:tx>
            <c:strRef>
              <c:f>four!$CF$9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four!$CF$10:$CF$171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-3.764215580139969</c:v>
                </c:pt>
                <c:pt idx="7">
                  <c:v>-6.0388877959320171</c:v>
                </c:pt>
                <c:pt idx="8">
                  <c:v>-4.9813611197360279</c:v>
                </c:pt>
                <c:pt idx="9">
                  <c:v>-8</c:v>
                </c:pt>
                <c:pt idx="10">
                  <c:v>-6.1767171953566038</c:v>
                </c:pt>
                <c:pt idx="11">
                  <c:v>-4.4360093669208602</c:v>
                </c:pt>
                <c:pt idx="12">
                  <c:v>-5.2956660510598921</c:v>
                </c:pt>
                <c:pt idx="13">
                  <c:v>-4.8167557884685701</c:v>
                </c:pt>
                <c:pt idx="14">
                  <c:v>-4.1872164420972515</c:v>
                </c:pt>
                <c:pt idx="15">
                  <c:v>-3.8484384548007813</c:v>
                </c:pt>
                <c:pt idx="16">
                  <c:v>-4.0844872554975202</c:v>
                </c:pt>
                <c:pt idx="17">
                  <c:v>-3.7274818997672918</c:v>
                </c:pt>
                <c:pt idx="18">
                  <c:v>-3.5398814551467557</c:v>
                </c:pt>
                <c:pt idx="19">
                  <c:v>-3.6022450731783895</c:v>
                </c:pt>
                <c:pt idx="20">
                  <c:v>-3.8520243834302885</c:v>
                </c:pt>
                <c:pt idx="21">
                  <c:v>-3.6008183949001702</c:v>
                </c:pt>
                <c:pt idx="22">
                  <c:v>-3.3327543446398042</c:v>
                </c:pt>
                <c:pt idx="23">
                  <c:v>-3.5615693234706827</c:v>
                </c:pt>
                <c:pt idx="24">
                  <c:v>-3.3753085336272757</c:v>
                </c:pt>
                <c:pt idx="25">
                  <c:v>-3.2216749053080145</c:v>
                </c:pt>
                <c:pt idx="26">
                  <c:v>-3</c:v>
                </c:pt>
                <c:pt idx="27">
                  <c:v>-3.297927013842239</c:v>
                </c:pt>
                <c:pt idx="28">
                  <c:v>-3.027749670330361</c:v>
                </c:pt>
                <c:pt idx="29">
                  <c:v>-3.0960443871979235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-3.0308991081211887</c:v>
                </c:pt>
                <c:pt idx="37">
                  <c:v>-3.3766940796728315</c:v>
                </c:pt>
                <c:pt idx="38">
                  <c:v>-3.3622228045670983</c:v>
                </c:pt>
                <c:pt idx="39">
                  <c:v>-3.4296470889269766</c:v>
                </c:pt>
                <c:pt idx="40">
                  <c:v>-3.7700273278140908</c:v>
                </c:pt>
                <c:pt idx="41">
                  <c:v>-3.8662462261522519</c:v>
                </c:pt>
                <c:pt idx="42">
                  <c:v>-3.6124454036648608</c:v>
                </c:pt>
                <c:pt idx="43">
                  <c:v>-3.5573146397708393</c:v>
                </c:pt>
                <c:pt idx="44">
                  <c:v>-3.6090008214384288</c:v>
                </c:pt>
                <c:pt idx="45">
                  <c:v>-4.172034627031417</c:v>
                </c:pt>
                <c:pt idx="46">
                  <c:v>-4.3841735376216517</c:v>
                </c:pt>
                <c:pt idx="47">
                  <c:v>-5.1895462236970609</c:v>
                </c:pt>
                <c:pt idx="48">
                  <c:v>-4.8583571163072001</c:v>
                </c:pt>
                <c:pt idx="49">
                  <c:v>-4.2775827189654718</c:v>
                </c:pt>
                <c:pt idx="50">
                  <c:v>-4.4100798728460058</c:v>
                </c:pt>
                <c:pt idx="51">
                  <c:v>-4.3839908291080576</c:v>
                </c:pt>
                <c:pt idx="52">
                  <c:v>-4.7487772154114714</c:v>
                </c:pt>
                <c:pt idx="53">
                  <c:v>-4.7609205056683557</c:v>
                </c:pt>
                <c:pt idx="54">
                  <c:v>-8</c:v>
                </c:pt>
                <c:pt idx="55">
                  <c:v>-6.9051553284512384</c:v>
                </c:pt>
                <c:pt idx="56">
                  <c:v>-4.9408315181478892</c:v>
                </c:pt>
                <c:pt idx="57">
                  <c:v>-4.0214879977524562</c:v>
                </c:pt>
                <c:pt idx="58">
                  <c:v>-3.6971367519566414</c:v>
                </c:pt>
                <c:pt idx="59">
                  <c:v>-3.4185865761316561</c:v>
                </c:pt>
                <c:pt idx="60">
                  <c:v>-3.359708497562194</c:v>
                </c:pt>
                <c:pt idx="61">
                  <c:v>-3.2994865931631785</c:v>
                </c:pt>
                <c:pt idx="62">
                  <c:v>-3.4889847141728723</c:v>
                </c:pt>
                <c:pt idx="63">
                  <c:v>-3.7420588770012566</c:v>
                </c:pt>
                <c:pt idx="64">
                  <c:v>-4.3628023445170303</c:v>
                </c:pt>
                <c:pt idx="65">
                  <c:v>-7.5720315961415938</c:v>
                </c:pt>
                <c:pt idx="66">
                  <c:v>-4.2499012550225101</c:v>
                </c:pt>
                <c:pt idx="67">
                  <c:v>-3.9757080242358107</c:v>
                </c:pt>
                <c:pt idx="68">
                  <c:v>-3.9874018039705357</c:v>
                </c:pt>
                <c:pt idx="69">
                  <c:v>-5.0357271019794592</c:v>
                </c:pt>
                <c:pt idx="70">
                  <c:v>-8</c:v>
                </c:pt>
                <c:pt idx="71">
                  <c:v>-5.1543900534162752</c:v>
                </c:pt>
                <c:pt idx="72">
                  <c:v>-5.1832630876011434</c:v>
                </c:pt>
                <c:pt idx="73">
                  <c:v>-5.4868755306109627</c:v>
                </c:pt>
                <c:pt idx="74">
                  <c:v>-5.9934341521738723</c:v>
                </c:pt>
                <c:pt idx="75">
                  <c:v>-4.9771931437625483</c:v>
                </c:pt>
                <c:pt idx="76">
                  <c:v>-5.5814044565642682</c:v>
                </c:pt>
                <c:pt idx="77">
                  <c:v>-4.6883258240836634</c:v>
                </c:pt>
                <c:pt idx="78">
                  <c:v>-5.1189738508308968</c:v>
                </c:pt>
                <c:pt idx="79">
                  <c:v>-4.9689290906039965</c:v>
                </c:pt>
                <c:pt idx="80">
                  <c:v>-5.6724529110413071</c:v>
                </c:pt>
                <c:pt idx="81">
                  <c:v>-4.6532480414096469</c:v>
                </c:pt>
                <c:pt idx="82">
                  <c:v>-4.8652540608548138</c:v>
                </c:pt>
                <c:pt idx="83">
                  <c:v>-4.4736025223010936</c:v>
                </c:pt>
                <c:pt idx="84">
                  <c:v>-4.6329074141368878</c:v>
                </c:pt>
                <c:pt idx="85">
                  <c:v>-4.2672639185569272</c:v>
                </c:pt>
                <c:pt idx="86">
                  <c:v>-4.4064433103383465</c:v>
                </c:pt>
                <c:pt idx="87">
                  <c:v>-5.184234055328516</c:v>
                </c:pt>
                <c:pt idx="88">
                  <c:v>-6.2449302878028972</c:v>
                </c:pt>
                <c:pt idx="89">
                  <c:v>-5.683244088685063</c:v>
                </c:pt>
                <c:pt idx="90">
                  <c:v>-7.3543340908202159</c:v>
                </c:pt>
                <c:pt idx="91">
                  <c:v>-4.982076263304335</c:v>
                </c:pt>
                <c:pt idx="92">
                  <c:v>-5.7260835554897005</c:v>
                </c:pt>
                <c:pt idx="93">
                  <c:v>-5.8230858529479761</c:v>
                </c:pt>
                <c:pt idx="94">
                  <c:v>-6.2630851866050259</c:v>
                </c:pt>
                <c:pt idx="95">
                  <c:v>-5.8208374941306857</c:v>
                </c:pt>
                <c:pt idx="96">
                  <c:v>-4.9457248108951521</c:v>
                </c:pt>
                <c:pt idx="97">
                  <c:v>-4.720149966936968</c:v>
                </c:pt>
                <c:pt idx="98">
                  <c:v>-5.2354122098742284</c:v>
                </c:pt>
                <c:pt idx="99">
                  <c:v>-6.1245362358887165</c:v>
                </c:pt>
                <c:pt idx="100">
                  <c:v>-7.8881224165634833</c:v>
                </c:pt>
                <c:pt idx="101">
                  <c:v>-5.8377348130088089</c:v>
                </c:pt>
                <c:pt idx="102">
                  <c:v>-5.0174091851800657</c:v>
                </c:pt>
                <c:pt idx="103">
                  <c:v>-5.457918009370009</c:v>
                </c:pt>
                <c:pt idx="104">
                  <c:v>-5.0676365585201175</c:v>
                </c:pt>
                <c:pt idx="105">
                  <c:v>-4.6803545064276282</c:v>
                </c:pt>
                <c:pt idx="106">
                  <c:v>-4.6539618751586858</c:v>
                </c:pt>
                <c:pt idx="107">
                  <c:v>-4.6740352977795183</c:v>
                </c:pt>
                <c:pt idx="108">
                  <c:v>-4.4732729299210439</c:v>
                </c:pt>
                <c:pt idx="109">
                  <c:v>-4.4945174737387612</c:v>
                </c:pt>
                <c:pt idx="110">
                  <c:v>-5.0957395816466047</c:v>
                </c:pt>
                <c:pt idx="111">
                  <c:v>-4.9197027503558441</c:v>
                </c:pt>
                <c:pt idx="112">
                  <c:v>-7.1318002781450742</c:v>
                </c:pt>
                <c:pt idx="113">
                  <c:v>-6.3925308441868394</c:v>
                </c:pt>
                <c:pt idx="114">
                  <c:v>-5.8176905277643272</c:v>
                </c:pt>
                <c:pt idx="115">
                  <c:v>-5.6302123614083666</c:v>
                </c:pt>
                <c:pt idx="116">
                  <c:v>-5.5038174826896453</c:v>
                </c:pt>
                <c:pt idx="117">
                  <c:v>-6.5054150482214874</c:v>
                </c:pt>
                <c:pt idx="118">
                  <c:v>-5.3997583513901635</c:v>
                </c:pt>
                <c:pt idx="119">
                  <c:v>-4.4964622791007889</c:v>
                </c:pt>
                <c:pt idx="120">
                  <c:v>-4.6321809647004857</c:v>
                </c:pt>
                <c:pt idx="121">
                  <c:v>-5.3953647544249019</c:v>
                </c:pt>
                <c:pt idx="122">
                  <c:v>-7.3469154945598021</c:v>
                </c:pt>
                <c:pt idx="123">
                  <c:v>-6.6949981469271469</c:v>
                </c:pt>
                <c:pt idx="124">
                  <c:v>-6.0059272969607695</c:v>
                </c:pt>
                <c:pt idx="125">
                  <c:v>-5.6783072415639042</c:v>
                </c:pt>
                <c:pt idx="126">
                  <c:v>-8</c:v>
                </c:pt>
                <c:pt idx="127">
                  <c:v>-5.3249026440992928</c:v>
                </c:pt>
                <c:pt idx="128">
                  <c:v>-5.7874883209371095</c:v>
                </c:pt>
                <c:pt idx="129">
                  <c:v>-5.9008824970103122</c:v>
                </c:pt>
                <c:pt idx="130">
                  <c:v>-6.1537388006590152</c:v>
                </c:pt>
                <c:pt idx="131">
                  <c:v>-6.0771168480599895</c:v>
                </c:pt>
                <c:pt idx="132">
                  <c:v>-6.2174538102888137</c:v>
                </c:pt>
                <c:pt idx="133">
                  <c:v>-5.6376921113737559</c:v>
                </c:pt>
                <c:pt idx="134">
                  <c:v>-5.8662946394709747</c:v>
                </c:pt>
                <c:pt idx="135">
                  <c:v>-6.0225841100364086</c:v>
                </c:pt>
                <c:pt idx="136">
                  <c:v>-5.7905832374629114</c:v>
                </c:pt>
                <c:pt idx="137">
                  <c:v>-4.7963064786673124</c:v>
                </c:pt>
                <c:pt idx="138">
                  <c:v>-4.5753754083546854</c:v>
                </c:pt>
                <c:pt idx="139">
                  <c:v>-4.826502254029295</c:v>
                </c:pt>
                <c:pt idx="140">
                  <c:v>-5.8980355295197029</c:v>
                </c:pt>
                <c:pt idx="141">
                  <c:v>-5.8670887728709147</c:v>
                </c:pt>
                <c:pt idx="142">
                  <c:v>-5.6983711423601502</c:v>
                </c:pt>
                <c:pt idx="143">
                  <c:v>-7.6839109496928506</c:v>
                </c:pt>
                <c:pt idx="144">
                  <c:v>-6.0520687732990819</c:v>
                </c:pt>
                <c:pt idx="145">
                  <c:v>-4.3309944777130731</c:v>
                </c:pt>
                <c:pt idx="146">
                  <c:v>-4.0715168582249808</c:v>
                </c:pt>
                <c:pt idx="147">
                  <c:v>-4.0601920070504303</c:v>
                </c:pt>
                <c:pt idx="148">
                  <c:v>-3.7444385710406443</c:v>
                </c:pt>
                <c:pt idx="149">
                  <c:v>-3.4904542870555191</c:v>
                </c:pt>
                <c:pt idx="150">
                  <c:v>-3.5674662156244601</c:v>
                </c:pt>
                <c:pt idx="151">
                  <c:v>-3.6531499885357048</c:v>
                </c:pt>
                <c:pt idx="152">
                  <c:v>-3.5557807926040135</c:v>
                </c:pt>
                <c:pt idx="153">
                  <c:v>-3.457737733600537</c:v>
                </c:pt>
                <c:pt idx="154">
                  <c:v>-3.3193467170205206</c:v>
                </c:pt>
                <c:pt idx="155">
                  <c:v>-3.2613700935959851</c:v>
                </c:pt>
                <c:pt idx="156">
                  <c:v>-3.2778275147846223</c:v>
                </c:pt>
                <c:pt idx="157">
                  <c:v>-3.2306113761962756</c:v>
                </c:pt>
                <c:pt idx="158">
                  <c:v>-3.2271736778569586</c:v>
                </c:pt>
                <c:pt idx="159">
                  <c:v>-3.2399528726432938</c:v>
                </c:pt>
                <c:pt idx="160">
                  <c:v>-3.1097297646839799</c:v>
                </c:pt>
                <c:pt idx="161">
                  <c:v>-3</c:v>
                </c:pt>
              </c:numCache>
            </c:numRef>
          </c:val>
        </c:ser>
        <c:ser>
          <c:idx val="75"/>
          <c:order val="75"/>
          <c:tx>
            <c:strRef>
              <c:f>four!$CG$9</c:f>
              <c:strCache>
                <c:ptCount val="1"/>
                <c:pt idx="0">
                  <c:v>0.76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four!$CG$10:$CG$171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-3.7829373488808957</c:v>
                </c:pt>
                <c:pt idx="7">
                  <c:v>-6.3727746803234266</c:v>
                </c:pt>
                <c:pt idx="8">
                  <c:v>-5.0658554530771962</c:v>
                </c:pt>
                <c:pt idx="9">
                  <c:v>-7.5654045378308927</c:v>
                </c:pt>
                <c:pt idx="10">
                  <c:v>-5.928095404163483</c:v>
                </c:pt>
                <c:pt idx="11">
                  <c:v>-4.3608482870355569</c:v>
                </c:pt>
                <c:pt idx="12">
                  <c:v>-5.1517395654129752</c:v>
                </c:pt>
                <c:pt idx="13">
                  <c:v>-4.720746622712408</c:v>
                </c:pt>
                <c:pt idx="14">
                  <c:v>-4.1357900115762547</c:v>
                </c:pt>
                <c:pt idx="15">
                  <c:v>-3.8038051382059863</c:v>
                </c:pt>
                <c:pt idx="16">
                  <c:v>-4.0414904050149492</c:v>
                </c:pt>
                <c:pt idx="17">
                  <c:v>-3.6943115522277212</c:v>
                </c:pt>
                <c:pt idx="18">
                  <c:v>-3.5065612503080588</c:v>
                </c:pt>
                <c:pt idx="19">
                  <c:v>-3.5727494270582922</c:v>
                </c:pt>
                <c:pt idx="20">
                  <c:v>-3.8147893312712089</c:v>
                </c:pt>
                <c:pt idx="21">
                  <c:v>-3.5698511582796808</c:v>
                </c:pt>
                <c:pt idx="22">
                  <c:v>-3.3011833300852085</c:v>
                </c:pt>
                <c:pt idx="23">
                  <c:v>-3.527038482124794</c:v>
                </c:pt>
                <c:pt idx="24">
                  <c:v>-3.3447753437927341</c:v>
                </c:pt>
                <c:pt idx="25">
                  <c:v>-3.1978497213501811</c:v>
                </c:pt>
                <c:pt idx="26">
                  <c:v>-3</c:v>
                </c:pt>
                <c:pt idx="27">
                  <c:v>-3.2769385709608176</c:v>
                </c:pt>
                <c:pt idx="28">
                  <c:v>-3.0097725016738726</c:v>
                </c:pt>
                <c:pt idx="29">
                  <c:v>-3.077332466952666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-3.0065202815270045</c:v>
                </c:pt>
                <c:pt idx="37">
                  <c:v>-3.3483005839734581</c:v>
                </c:pt>
                <c:pt idx="38">
                  <c:v>-3.332775986278675</c:v>
                </c:pt>
                <c:pt idx="39">
                  <c:v>-3.3971827085208419</c:v>
                </c:pt>
                <c:pt idx="40">
                  <c:v>-3.7259288265619532</c:v>
                </c:pt>
                <c:pt idx="41">
                  <c:v>-3.8177873644564317</c:v>
                </c:pt>
                <c:pt idx="42">
                  <c:v>-3.5696231717741354</c:v>
                </c:pt>
                <c:pt idx="43">
                  <c:v>-3.5179544630528041</c:v>
                </c:pt>
                <c:pt idx="44">
                  <c:v>-3.5712364722412344</c:v>
                </c:pt>
                <c:pt idx="45">
                  <c:v>-4.1204859721073452</c:v>
                </c:pt>
                <c:pt idx="46">
                  <c:v>-4.3233424229294881</c:v>
                </c:pt>
                <c:pt idx="47">
                  <c:v>-5.0915332689854935</c:v>
                </c:pt>
                <c:pt idx="48">
                  <c:v>-4.8988631183942566</c:v>
                </c:pt>
                <c:pt idx="49">
                  <c:v>-4.2968180978243709</c:v>
                </c:pt>
                <c:pt idx="50">
                  <c:v>-4.4298139395169773</c:v>
                </c:pt>
                <c:pt idx="51">
                  <c:v>-4.4070065486576624</c:v>
                </c:pt>
                <c:pt idx="52">
                  <c:v>-4.7902255326036078</c:v>
                </c:pt>
                <c:pt idx="53">
                  <c:v>-4.8044622588538966</c:v>
                </c:pt>
                <c:pt idx="54">
                  <c:v>-7.6803528584545546</c:v>
                </c:pt>
                <c:pt idx="55">
                  <c:v>-7.6982722494143374</c:v>
                </c:pt>
                <c:pt idx="56">
                  <c:v>-5.0090938532531721</c:v>
                </c:pt>
                <c:pt idx="57">
                  <c:v>-4.0398450468586757</c:v>
                </c:pt>
                <c:pt idx="58">
                  <c:v>-3.7126154492087631</c:v>
                </c:pt>
                <c:pt idx="59">
                  <c:v>-3.4265218176846073</c:v>
                </c:pt>
                <c:pt idx="60">
                  <c:v>-3.3653245230052664</c:v>
                </c:pt>
                <c:pt idx="61">
                  <c:v>-3.3007378726781402</c:v>
                </c:pt>
                <c:pt idx="62">
                  <c:v>-3.4913713718996338</c:v>
                </c:pt>
                <c:pt idx="63">
                  <c:v>-3.7470039242316928</c:v>
                </c:pt>
                <c:pt idx="64">
                  <c:v>-4.3867235460177483</c:v>
                </c:pt>
                <c:pt idx="65">
                  <c:v>-6.9648497889816605</c:v>
                </c:pt>
                <c:pt idx="66">
                  <c:v>-4.2101504022397132</c:v>
                </c:pt>
                <c:pt idx="67">
                  <c:v>-3.9415175215676626</c:v>
                </c:pt>
                <c:pt idx="68">
                  <c:v>-3.9592627603139534</c:v>
                </c:pt>
                <c:pt idx="69">
                  <c:v>-4.9967878685104461</c:v>
                </c:pt>
                <c:pt idx="70">
                  <c:v>-8</c:v>
                </c:pt>
                <c:pt idx="71">
                  <c:v>-5.1866507308535397</c:v>
                </c:pt>
                <c:pt idx="72">
                  <c:v>-5.2128866339082265</c:v>
                </c:pt>
                <c:pt idx="73">
                  <c:v>-5.5358748379350065</c:v>
                </c:pt>
                <c:pt idx="74">
                  <c:v>-6.0947157754269687</c:v>
                </c:pt>
                <c:pt idx="75">
                  <c:v>-5.0081527948909592</c:v>
                </c:pt>
                <c:pt idx="76">
                  <c:v>-5.6654076373736748</c:v>
                </c:pt>
                <c:pt idx="77">
                  <c:v>-4.7185615434063175</c:v>
                </c:pt>
                <c:pt idx="78">
                  <c:v>-5.1713270072836854</c:v>
                </c:pt>
                <c:pt idx="79">
                  <c:v>-4.9979775237985145</c:v>
                </c:pt>
                <c:pt idx="80">
                  <c:v>-5.769104217800491</c:v>
                </c:pt>
                <c:pt idx="81">
                  <c:v>-4.656772509837781</c:v>
                </c:pt>
                <c:pt idx="82">
                  <c:v>-4.8713735463628041</c:v>
                </c:pt>
                <c:pt idx="83">
                  <c:v>-4.4764346107232802</c:v>
                </c:pt>
                <c:pt idx="84">
                  <c:v>-4.6415806580546279</c:v>
                </c:pt>
                <c:pt idx="85">
                  <c:v>-4.2532446428297312</c:v>
                </c:pt>
                <c:pt idx="86">
                  <c:v>-4.3945829638350107</c:v>
                </c:pt>
                <c:pt idx="87">
                  <c:v>-5.1607652489350881</c:v>
                </c:pt>
                <c:pt idx="88">
                  <c:v>-6.2095672249999883</c:v>
                </c:pt>
                <c:pt idx="89">
                  <c:v>-5.6679091431640245</c:v>
                </c:pt>
                <c:pt idx="90">
                  <c:v>-7.2094729633448997</c:v>
                </c:pt>
                <c:pt idx="91">
                  <c:v>-4.9638496338437115</c:v>
                </c:pt>
                <c:pt idx="92">
                  <c:v>-5.6549292508209339</c:v>
                </c:pt>
                <c:pt idx="93">
                  <c:v>-5.9001723655000662</c:v>
                </c:pt>
                <c:pt idx="94">
                  <c:v>-6.3467508616539829</c:v>
                </c:pt>
                <c:pt idx="95">
                  <c:v>-5.8670445904652384</c:v>
                </c:pt>
                <c:pt idx="96">
                  <c:v>-4.9742028451079658</c:v>
                </c:pt>
                <c:pt idx="97">
                  <c:v>-4.7462559697283586</c:v>
                </c:pt>
                <c:pt idx="98">
                  <c:v>-5.2848144167787625</c:v>
                </c:pt>
                <c:pt idx="99">
                  <c:v>-6.3088880322700946</c:v>
                </c:pt>
                <c:pt idx="100">
                  <c:v>-8</c:v>
                </c:pt>
                <c:pt idx="101">
                  <c:v>-5.96674051832305</c:v>
                </c:pt>
                <c:pt idx="102">
                  <c:v>-5.0517391572851222</c:v>
                </c:pt>
                <c:pt idx="103">
                  <c:v>-5.5494854356151704</c:v>
                </c:pt>
                <c:pt idx="104">
                  <c:v>-5.1268430606145117</c:v>
                </c:pt>
                <c:pt idx="105">
                  <c:v>-4.7262746969044604</c:v>
                </c:pt>
                <c:pt idx="106">
                  <c:v>-4.692808089539434</c:v>
                </c:pt>
                <c:pt idx="107">
                  <c:v>-4.7136534249065853</c:v>
                </c:pt>
                <c:pt idx="108">
                  <c:v>-4.4852320790790845</c:v>
                </c:pt>
                <c:pt idx="109">
                  <c:v>-4.4985635847017456</c:v>
                </c:pt>
                <c:pt idx="110">
                  <c:v>-5.1043213104105636</c:v>
                </c:pt>
                <c:pt idx="111">
                  <c:v>-4.9453048668622621</c:v>
                </c:pt>
                <c:pt idx="112">
                  <c:v>-7.4952775830412071</c:v>
                </c:pt>
                <c:pt idx="113">
                  <c:v>-6.6286416106842427</c:v>
                </c:pt>
                <c:pt idx="114">
                  <c:v>-5.9652713531226969</c:v>
                </c:pt>
                <c:pt idx="115">
                  <c:v>-5.7878179174353193</c:v>
                </c:pt>
                <c:pt idx="116">
                  <c:v>-5.3808961399510551</c:v>
                </c:pt>
                <c:pt idx="117">
                  <c:v>-6.2374756206615203</c:v>
                </c:pt>
                <c:pt idx="118">
                  <c:v>-5.3141502755283545</c:v>
                </c:pt>
                <c:pt idx="119">
                  <c:v>-4.4493398901374643</c:v>
                </c:pt>
                <c:pt idx="120">
                  <c:v>-4.5999626613433531</c:v>
                </c:pt>
                <c:pt idx="121">
                  <c:v>-5.3335642641751928</c:v>
                </c:pt>
                <c:pt idx="122">
                  <c:v>-7.0822650192015306</c:v>
                </c:pt>
                <c:pt idx="123">
                  <c:v>-6.472161597411076</c:v>
                </c:pt>
                <c:pt idx="124">
                  <c:v>-6.037609243509773</c:v>
                </c:pt>
                <c:pt idx="125">
                  <c:v>-5.7304641661530686</c:v>
                </c:pt>
                <c:pt idx="126">
                  <c:v>-8</c:v>
                </c:pt>
                <c:pt idx="127">
                  <c:v>-5.3153401727085621</c:v>
                </c:pt>
                <c:pt idx="128">
                  <c:v>-5.9006980483688167</c:v>
                </c:pt>
                <c:pt idx="129">
                  <c:v>-6.0015152061938668</c:v>
                </c:pt>
                <c:pt idx="130">
                  <c:v>-6.3879083060194715</c:v>
                </c:pt>
                <c:pt idx="131">
                  <c:v>-6.2810347391819157</c:v>
                </c:pt>
                <c:pt idx="132">
                  <c:v>-6.4108154198667897</c:v>
                </c:pt>
                <c:pt idx="133">
                  <c:v>-5.7044970793990473</c:v>
                </c:pt>
                <c:pt idx="134">
                  <c:v>-5.9961762613996923</c:v>
                </c:pt>
                <c:pt idx="135">
                  <c:v>-6.1941354995286853</c:v>
                </c:pt>
                <c:pt idx="136">
                  <c:v>-5.6252881768105762</c:v>
                </c:pt>
                <c:pt idx="137">
                  <c:v>-4.703370344497773</c:v>
                </c:pt>
                <c:pt idx="138">
                  <c:v>-4.4908889432298267</c:v>
                </c:pt>
                <c:pt idx="139">
                  <c:v>-4.7288197048036826</c:v>
                </c:pt>
                <c:pt idx="140">
                  <c:v>-5.6762186257534024</c:v>
                </c:pt>
                <c:pt idx="141">
                  <c:v>-5.6424909297715606</c:v>
                </c:pt>
                <c:pt idx="142">
                  <c:v>-5.4868810173697842</c:v>
                </c:pt>
                <c:pt idx="143">
                  <c:v>-6.7721417922627589</c:v>
                </c:pt>
                <c:pt idx="144">
                  <c:v>-5.7362460117687828</c:v>
                </c:pt>
                <c:pt idx="145">
                  <c:v>-4.2445169952508648</c:v>
                </c:pt>
                <c:pt idx="146">
                  <c:v>-3.9970540792499043</c:v>
                </c:pt>
                <c:pt idx="147">
                  <c:v>-3.9914594320149264</c:v>
                </c:pt>
                <c:pt idx="148">
                  <c:v>-3.6846875132196728</c:v>
                </c:pt>
                <c:pt idx="149">
                  <c:v>-3.4387876315307677</c:v>
                </c:pt>
                <c:pt idx="150">
                  <c:v>-3.5129445518069575</c:v>
                </c:pt>
                <c:pt idx="151">
                  <c:v>-3.5938274251396272</c:v>
                </c:pt>
                <c:pt idx="152">
                  <c:v>-3.4952968260708843</c:v>
                </c:pt>
                <c:pt idx="153">
                  <c:v>-3.4005294797056971</c:v>
                </c:pt>
                <c:pt idx="154">
                  <c:v>-3.2659471082126923</c:v>
                </c:pt>
                <c:pt idx="155">
                  <c:v>-3.2105621165534552</c:v>
                </c:pt>
                <c:pt idx="156">
                  <c:v>-3.2256921008795514</c:v>
                </c:pt>
                <c:pt idx="157">
                  <c:v>-3.1807006874910368</c:v>
                </c:pt>
                <c:pt idx="158">
                  <c:v>-3.1784956919965328</c:v>
                </c:pt>
                <c:pt idx="159">
                  <c:v>-3.1940207166234504</c:v>
                </c:pt>
                <c:pt idx="160">
                  <c:v>-3.0676048860138438</c:v>
                </c:pt>
                <c:pt idx="161">
                  <c:v>-3</c:v>
                </c:pt>
              </c:numCache>
            </c:numRef>
          </c:val>
        </c:ser>
        <c:ser>
          <c:idx val="76"/>
          <c:order val="76"/>
          <c:tx>
            <c:strRef>
              <c:f>four!$CH$9</c:f>
              <c:strCache>
                <c:ptCount val="1"/>
                <c:pt idx="0">
                  <c:v>0.77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four!$CH$10:$CH$171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-3.8030318691385823</c:v>
                </c:pt>
                <c:pt idx="7">
                  <c:v>-6.9003837790076608</c:v>
                </c:pt>
                <c:pt idx="8">
                  <c:v>-5.1624219234486919</c:v>
                </c:pt>
                <c:pt idx="9">
                  <c:v>-6.6504969577551618</c:v>
                </c:pt>
                <c:pt idx="10">
                  <c:v>-5.7221533107820042</c:v>
                </c:pt>
                <c:pt idx="11">
                  <c:v>-4.2892233213775066</c:v>
                </c:pt>
                <c:pt idx="12">
                  <c:v>-5.0224007983576042</c:v>
                </c:pt>
                <c:pt idx="13">
                  <c:v>-4.6310101330604674</c:v>
                </c:pt>
                <c:pt idx="14">
                  <c:v>-4.0857782927906108</c:v>
                </c:pt>
                <c:pt idx="15">
                  <c:v>-3.7603597254476586</c:v>
                </c:pt>
                <c:pt idx="16">
                  <c:v>-3.9994437334632083</c:v>
                </c:pt>
                <c:pt idx="17">
                  <c:v>-3.6616220822457923</c:v>
                </c:pt>
                <c:pt idx="18">
                  <c:v>-3.4738259811588854</c:v>
                </c:pt>
                <c:pt idx="19">
                  <c:v>-3.5435694238452364</c:v>
                </c:pt>
                <c:pt idx="20">
                  <c:v>-3.7781861620720858</c:v>
                </c:pt>
                <c:pt idx="21">
                  <c:v>-3.5391979716386652</c:v>
                </c:pt>
                <c:pt idx="22">
                  <c:v>-3.2701020021301637</c:v>
                </c:pt>
                <c:pt idx="23">
                  <c:v>-3.4930101457610427</c:v>
                </c:pt>
                <c:pt idx="24">
                  <c:v>-3.3146729519621161</c:v>
                </c:pt>
                <c:pt idx="25">
                  <c:v>-3.1742614024837121</c:v>
                </c:pt>
                <c:pt idx="26">
                  <c:v>-3</c:v>
                </c:pt>
                <c:pt idx="27">
                  <c:v>-3.2561296998073987</c:v>
                </c:pt>
                <c:pt idx="28">
                  <c:v>-3</c:v>
                </c:pt>
                <c:pt idx="29">
                  <c:v>-3.0587691544269542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-3.3201347491699282</c:v>
                </c:pt>
                <c:pt idx="38">
                  <c:v>-3.3036474038147836</c:v>
                </c:pt>
                <c:pt idx="39">
                  <c:v>-3.3651784030180401</c:v>
                </c:pt>
                <c:pt idx="40">
                  <c:v>-3.6828379502607116</c:v>
                </c:pt>
                <c:pt idx="41">
                  <c:v>-3.7704831602694737</c:v>
                </c:pt>
                <c:pt idx="42">
                  <c:v>-3.5277491010787467</c:v>
                </c:pt>
                <c:pt idx="43">
                  <c:v>-3.4793733462171348</c:v>
                </c:pt>
                <c:pt idx="44">
                  <c:v>-3.5341985190526808</c:v>
                </c:pt>
                <c:pt idx="45">
                  <c:v>-4.0703522677018453</c:v>
                </c:pt>
                <c:pt idx="46">
                  <c:v>-4.264777270606972</c:v>
                </c:pt>
                <c:pt idx="47">
                  <c:v>-4.9999761852326543</c:v>
                </c:pt>
                <c:pt idx="48">
                  <c:v>-4.9436016714116517</c:v>
                </c:pt>
                <c:pt idx="49">
                  <c:v>-4.3180105497550745</c:v>
                </c:pt>
                <c:pt idx="50">
                  <c:v>-4.4518807774679861</c:v>
                </c:pt>
                <c:pt idx="51">
                  <c:v>-4.4327405493744507</c:v>
                </c:pt>
                <c:pt idx="52">
                  <c:v>-4.837046246966711</c:v>
                </c:pt>
                <c:pt idx="53">
                  <c:v>-4.8536662988042432</c:v>
                </c:pt>
                <c:pt idx="54">
                  <c:v>-6.9035103740800885</c:v>
                </c:pt>
                <c:pt idx="55">
                  <c:v>-8</c:v>
                </c:pt>
                <c:pt idx="56">
                  <c:v>-5.0871541195332695</c:v>
                </c:pt>
                <c:pt idx="57">
                  <c:v>-4.06039519076253</c:v>
                </c:pt>
                <c:pt idx="58">
                  <c:v>-3.7297928698584402</c:v>
                </c:pt>
                <c:pt idx="59">
                  <c:v>-3.4356067958518439</c:v>
                </c:pt>
                <c:pt idx="60">
                  <c:v>-3.371965766303155</c:v>
                </c:pt>
                <c:pt idx="61">
                  <c:v>-3.3028317652059358</c:v>
                </c:pt>
                <c:pt idx="62">
                  <c:v>-3.4946206529984916</c:v>
                </c:pt>
                <c:pt idx="63">
                  <c:v>-3.7529851248477923</c:v>
                </c:pt>
                <c:pt idx="64">
                  <c:v>-4.4131629253107878</c:v>
                </c:pt>
                <c:pt idx="65">
                  <c:v>-6.5740174202241297</c:v>
                </c:pt>
                <c:pt idx="66">
                  <c:v>-4.1704967901358465</c:v>
                </c:pt>
                <c:pt idx="67">
                  <c:v>-3.9073115382048291</c:v>
                </c:pt>
                <c:pt idx="68">
                  <c:v>-3.9308304838401797</c:v>
                </c:pt>
                <c:pt idx="69">
                  <c:v>-4.956508748317769</c:v>
                </c:pt>
                <c:pt idx="70">
                  <c:v>-8</c:v>
                </c:pt>
                <c:pt idx="71">
                  <c:v>-5.2234285062499701</c:v>
                </c:pt>
                <c:pt idx="72">
                  <c:v>-5.2468759080464089</c:v>
                </c:pt>
                <c:pt idx="73">
                  <c:v>-5.5919071680444663</c:v>
                </c:pt>
                <c:pt idx="74">
                  <c:v>-6.2149449233231433</c:v>
                </c:pt>
                <c:pt idx="75">
                  <c:v>-5.0422706226497516</c:v>
                </c:pt>
                <c:pt idx="76">
                  <c:v>-5.7616215931711379</c:v>
                </c:pt>
                <c:pt idx="77">
                  <c:v>-4.7512170224998878</c:v>
                </c:pt>
                <c:pt idx="78">
                  <c:v>-5.2288757138390576</c:v>
                </c:pt>
                <c:pt idx="79">
                  <c:v>-5.0297304790433399</c:v>
                </c:pt>
                <c:pt idx="80">
                  <c:v>-5.8804634972151302</c:v>
                </c:pt>
                <c:pt idx="81">
                  <c:v>-4.6614501813655052</c:v>
                </c:pt>
                <c:pt idx="82">
                  <c:v>-4.879029039668521</c:v>
                </c:pt>
                <c:pt idx="83">
                  <c:v>-4.4803439401518803</c:v>
                </c:pt>
                <c:pt idx="84">
                  <c:v>-4.6513840380196552</c:v>
                </c:pt>
                <c:pt idx="85">
                  <c:v>-4.2399804421580018</c:v>
                </c:pt>
                <c:pt idx="86">
                  <c:v>-4.3833945116092936</c:v>
                </c:pt>
                <c:pt idx="87">
                  <c:v>-5.1385215735140033</c:v>
                </c:pt>
                <c:pt idx="88">
                  <c:v>-6.1760081679495755</c:v>
                </c:pt>
                <c:pt idx="89">
                  <c:v>-5.6530736406232407</c:v>
                </c:pt>
                <c:pt idx="90">
                  <c:v>-7.0831368135369877</c:v>
                </c:pt>
                <c:pt idx="91">
                  <c:v>-4.9463841139530631</c:v>
                </c:pt>
                <c:pt idx="92">
                  <c:v>-5.5897422089786728</c:v>
                </c:pt>
                <c:pt idx="93">
                  <c:v>-5.9822783100803631</c:v>
                </c:pt>
                <c:pt idx="94">
                  <c:v>-6.4363902473199008</c:v>
                </c:pt>
                <c:pt idx="95">
                  <c:v>-5.9147170809659206</c:v>
                </c:pt>
                <c:pt idx="96">
                  <c:v>-5.0035934353752403</c:v>
                </c:pt>
                <c:pt idx="97">
                  <c:v>-4.7734569237750684</c:v>
                </c:pt>
                <c:pt idx="98">
                  <c:v>-5.3374220391615568</c:v>
                </c:pt>
                <c:pt idx="99">
                  <c:v>-6.535911880831283</c:v>
                </c:pt>
                <c:pt idx="100">
                  <c:v>-8</c:v>
                </c:pt>
                <c:pt idx="101">
                  <c:v>-6.1148768259014146</c:v>
                </c:pt>
                <c:pt idx="102">
                  <c:v>-5.0874545182343471</c:v>
                </c:pt>
                <c:pt idx="103">
                  <c:v>-5.6511997839429471</c:v>
                </c:pt>
                <c:pt idx="104">
                  <c:v>-5.1904348075532241</c:v>
                </c:pt>
                <c:pt idx="105">
                  <c:v>-4.7748505843297178</c:v>
                </c:pt>
                <c:pt idx="106">
                  <c:v>-4.7334469884435766</c:v>
                </c:pt>
                <c:pt idx="107">
                  <c:v>-4.7548909760695066</c:v>
                </c:pt>
                <c:pt idx="108">
                  <c:v>-4.4970713122392558</c:v>
                </c:pt>
                <c:pt idx="109">
                  <c:v>-4.5024083241810242</c:v>
                </c:pt>
                <c:pt idx="110">
                  <c:v>-5.1126283647545305</c:v>
                </c:pt>
                <c:pt idx="111">
                  <c:v>-4.9716342917034915</c:v>
                </c:pt>
                <c:pt idx="112">
                  <c:v>-8</c:v>
                </c:pt>
                <c:pt idx="113">
                  <c:v>-6.940875502745163</c:v>
                </c:pt>
                <c:pt idx="114">
                  <c:v>-6.1400157189373328</c:v>
                </c:pt>
                <c:pt idx="115">
                  <c:v>-5.9768872701318774</c:v>
                </c:pt>
                <c:pt idx="116">
                  <c:v>-5.2711772327358055</c:v>
                </c:pt>
                <c:pt idx="117">
                  <c:v>-6.0263350746722706</c:v>
                </c:pt>
                <c:pt idx="118">
                  <c:v>-5.2348189025597103</c:v>
                </c:pt>
                <c:pt idx="119">
                  <c:v>-4.4041954501393317</c:v>
                </c:pt>
                <c:pt idx="120">
                  <c:v>-4.5686670370698268</c:v>
                </c:pt>
                <c:pt idx="121">
                  <c:v>-5.2744900612657686</c:v>
                </c:pt>
                <c:pt idx="122">
                  <c:v>-6.8666421355770879</c:v>
                </c:pt>
                <c:pt idx="123">
                  <c:v>-6.2864496973842678</c:v>
                </c:pt>
                <c:pt idx="124">
                  <c:v>-6.0732231734009119</c:v>
                </c:pt>
                <c:pt idx="125">
                  <c:v>-5.7879965307738006</c:v>
                </c:pt>
                <c:pt idx="126">
                  <c:v>-8</c:v>
                </c:pt>
                <c:pt idx="127">
                  <c:v>-5.3055528432277317</c:v>
                </c:pt>
                <c:pt idx="128">
                  <c:v>-6.0288512331539916</c:v>
                </c:pt>
                <c:pt idx="129">
                  <c:v>-6.1139799600916547</c:v>
                </c:pt>
                <c:pt idx="130">
                  <c:v>-6.6971542315915533</c:v>
                </c:pt>
                <c:pt idx="131">
                  <c:v>-6.5393037951377888</c:v>
                </c:pt>
                <c:pt idx="132">
                  <c:v>-6.6518513621703139</c:v>
                </c:pt>
                <c:pt idx="133">
                  <c:v>-5.776376830527604</c:v>
                </c:pt>
                <c:pt idx="134">
                  <c:v>-6.1467055332243978</c:v>
                </c:pt>
                <c:pt idx="135">
                  <c:v>-6.4028331795022648</c:v>
                </c:pt>
                <c:pt idx="136">
                  <c:v>-5.4826349482567975</c:v>
                </c:pt>
                <c:pt idx="137">
                  <c:v>-4.6176716630127537</c:v>
                </c:pt>
                <c:pt idx="138">
                  <c:v>-4.4122408644829738</c:v>
                </c:pt>
                <c:pt idx="139">
                  <c:v>-4.6389729544552161</c:v>
                </c:pt>
                <c:pt idx="140">
                  <c:v>-5.492767940471273</c:v>
                </c:pt>
                <c:pt idx="141">
                  <c:v>-5.4570213362781157</c:v>
                </c:pt>
                <c:pt idx="142">
                  <c:v>-5.3105485912083497</c:v>
                </c:pt>
                <c:pt idx="143">
                  <c:v>-6.2985216175751093</c:v>
                </c:pt>
                <c:pt idx="144">
                  <c:v>-5.4937439586102021</c:v>
                </c:pt>
                <c:pt idx="145">
                  <c:v>-4.1639120360990489</c:v>
                </c:pt>
                <c:pt idx="146">
                  <c:v>-3.9269198753173531</c:v>
                </c:pt>
                <c:pt idx="147">
                  <c:v>-3.9262967676060931</c:v>
                </c:pt>
                <c:pt idx="148">
                  <c:v>-3.6275815254151795</c:v>
                </c:pt>
                <c:pt idx="149">
                  <c:v>-3.3890695526228023</c:v>
                </c:pt>
                <c:pt idx="150">
                  <c:v>-3.4606179713095031</c:v>
                </c:pt>
                <c:pt idx="151">
                  <c:v>-3.5370832760036368</c:v>
                </c:pt>
                <c:pt idx="152">
                  <c:v>-3.4375192286999132</c:v>
                </c:pt>
                <c:pt idx="153">
                  <c:v>-3.3457253968931511</c:v>
                </c:pt>
                <c:pt idx="154">
                  <c:v>-3.214671232251141</c:v>
                </c:pt>
                <c:pt idx="155">
                  <c:v>-3.161698865619408</c:v>
                </c:pt>
                <c:pt idx="156">
                  <c:v>-3.1756082516511541</c:v>
                </c:pt>
                <c:pt idx="157">
                  <c:v>-3.1326480268797576</c:v>
                </c:pt>
                <c:pt idx="158">
                  <c:v>-3.1315855682274476</c:v>
                </c:pt>
                <c:pt idx="159">
                  <c:v>-3.1495897318597277</c:v>
                </c:pt>
                <c:pt idx="160">
                  <c:v>-3.0267155067885656</c:v>
                </c:pt>
                <c:pt idx="161">
                  <c:v>-3</c:v>
                </c:pt>
              </c:numCache>
            </c:numRef>
          </c:val>
        </c:ser>
        <c:ser>
          <c:idx val="77"/>
          <c:order val="77"/>
          <c:tx>
            <c:strRef>
              <c:f>four!$CI$9</c:f>
              <c:strCache>
                <c:ptCount val="1"/>
                <c:pt idx="0">
                  <c:v>0.78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four!$CI$10:$CI$171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-3.8245361982041532</c:v>
                </c:pt>
                <c:pt idx="7">
                  <c:v>-8</c:v>
                </c:pt>
                <c:pt idx="8">
                  <c:v>-5.2739075977065406</c:v>
                </c:pt>
                <c:pt idx="9">
                  <c:v>-6.1697315090461684</c:v>
                </c:pt>
                <c:pt idx="10">
                  <c:v>-5.5458362023770045</c:v>
                </c:pt>
                <c:pt idx="11">
                  <c:v>-4.22084272097994</c:v>
                </c:pt>
                <c:pt idx="12">
                  <c:v>-4.9048612651006946</c:v>
                </c:pt>
                <c:pt idx="13">
                  <c:v>-4.5467734747105251</c:v>
                </c:pt>
                <c:pt idx="14">
                  <c:v>-4.0371406137094716</c:v>
                </c:pt>
                <c:pt idx="15">
                  <c:v>-3.7180604237514121</c:v>
                </c:pt>
                <c:pt idx="16">
                  <c:v>-3.9583348082353362</c:v>
                </c:pt>
                <c:pt idx="17">
                  <c:v>-3.6294235889702526</c:v>
                </c:pt>
                <c:pt idx="18">
                  <c:v>-3.4416725706212832</c:v>
                </c:pt>
                <c:pt idx="19">
                  <c:v>-3.514722175034009</c:v>
                </c:pt>
                <c:pt idx="20">
                  <c:v>-3.7422217459127909</c:v>
                </c:pt>
                <c:pt idx="21">
                  <c:v>-3.5088817430514316</c:v>
                </c:pt>
                <c:pt idx="22">
                  <c:v>-3.2395132044808608</c:v>
                </c:pt>
                <c:pt idx="23">
                  <c:v>-3.4594971760046445</c:v>
                </c:pt>
                <c:pt idx="24">
                  <c:v>-3.2850079289309786</c:v>
                </c:pt>
                <c:pt idx="25">
                  <c:v>-3.1509183679387953</c:v>
                </c:pt>
                <c:pt idx="26">
                  <c:v>-3</c:v>
                </c:pt>
                <c:pt idx="27">
                  <c:v>-3.235507757226757</c:v>
                </c:pt>
                <c:pt idx="28">
                  <c:v>-3</c:v>
                </c:pt>
                <c:pt idx="29">
                  <c:v>-3.0403599881489276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-3.2922203556377849</c:v>
                </c:pt>
                <c:pt idx="38">
                  <c:v>-3.2748536738581944</c:v>
                </c:pt>
                <c:pt idx="39">
                  <c:v>-3.3336442008634455</c:v>
                </c:pt>
                <c:pt idx="40">
                  <c:v>-3.6407390674022082</c:v>
                </c:pt>
                <c:pt idx="41">
                  <c:v>-3.7243193481133541</c:v>
                </c:pt>
                <c:pt idx="42">
                  <c:v>-3.4868101523744537</c:v>
                </c:pt>
                <c:pt idx="43">
                  <c:v>-3.4415667063772064</c:v>
                </c:pt>
                <c:pt idx="44">
                  <c:v>-3.4978826771201659</c:v>
                </c:pt>
                <c:pt idx="45">
                  <c:v>-4.0215936078291978</c:v>
                </c:pt>
                <c:pt idx="46">
                  <c:v>-4.2083414881305874</c:v>
                </c:pt>
                <c:pt idx="47">
                  <c:v>-4.9140748800766154</c:v>
                </c:pt>
                <c:pt idx="48">
                  <c:v>-4.9929839089273074</c:v>
                </c:pt>
                <c:pt idx="49">
                  <c:v>-4.34121658912348</c:v>
                </c:pt>
                <c:pt idx="50">
                  <c:v>-4.4763527448643412</c:v>
                </c:pt>
                <c:pt idx="51">
                  <c:v>-4.4613073385238682</c:v>
                </c:pt>
                <c:pt idx="52">
                  <c:v>-4.8897958257166918</c:v>
                </c:pt>
                <c:pt idx="53">
                  <c:v>-4.9091572335770177</c:v>
                </c:pt>
                <c:pt idx="54">
                  <c:v>-6.4537174467042959</c:v>
                </c:pt>
                <c:pt idx="55">
                  <c:v>-7.2207270800402128</c:v>
                </c:pt>
                <c:pt idx="56">
                  <c:v>-5.176869918245302</c:v>
                </c:pt>
                <c:pt idx="57">
                  <c:v>-4.0831962236004822</c:v>
                </c:pt>
                <c:pt idx="58">
                  <c:v>-3.7486966311170749</c:v>
                </c:pt>
                <c:pt idx="59">
                  <c:v>-3.4458303027460992</c:v>
                </c:pt>
                <c:pt idx="60">
                  <c:v>-3.3796140483059869</c:v>
                </c:pt>
                <c:pt idx="61">
                  <c:v>-3.3057411171441058</c:v>
                </c:pt>
                <c:pt idx="62">
                  <c:v>-3.4987078685522981</c:v>
                </c:pt>
                <c:pt idx="63">
                  <c:v>-3.7599818321229654</c:v>
                </c:pt>
                <c:pt idx="64">
                  <c:v>-4.4422327818579141</c:v>
                </c:pt>
                <c:pt idx="65">
                  <c:v>-6.2824460519189156</c:v>
                </c:pt>
                <c:pt idx="66">
                  <c:v>-4.1310408436361392</c:v>
                </c:pt>
                <c:pt idx="67">
                  <c:v>-3.8731721802015944</c:v>
                </c:pt>
                <c:pt idx="68">
                  <c:v>-3.9021906914396847</c:v>
                </c:pt>
                <c:pt idx="69">
                  <c:v>-4.9152067849294827</c:v>
                </c:pt>
                <c:pt idx="70">
                  <c:v>-7.6285062076863683</c:v>
                </c:pt>
                <c:pt idx="71">
                  <c:v>-5.2650605490619542</c:v>
                </c:pt>
                <c:pt idx="72">
                  <c:v>-5.2855205480102603</c:v>
                </c:pt>
                <c:pt idx="73">
                  <c:v>-5.6558870285763634</c:v>
                </c:pt>
                <c:pt idx="74">
                  <c:v>-6.3599876517354632</c:v>
                </c:pt>
                <c:pt idx="75">
                  <c:v>-5.079758938144562</c:v>
                </c:pt>
                <c:pt idx="76">
                  <c:v>-5.8729252062973698</c:v>
                </c:pt>
                <c:pt idx="77">
                  <c:v>-4.7864460872088941</c:v>
                </c:pt>
                <c:pt idx="78">
                  <c:v>-5.292298478501789</c:v>
                </c:pt>
                <c:pt idx="79">
                  <c:v>-5.0643518290436562</c:v>
                </c:pt>
                <c:pt idx="80">
                  <c:v>-6.0105666651104181</c:v>
                </c:pt>
                <c:pt idx="81">
                  <c:v>-4.6672531033251117</c:v>
                </c:pt>
                <c:pt idx="82">
                  <c:v>-4.8881975950506007</c:v>
                </c:pt>
                <c:pt idx="83">
                  <c:v>-4.4853018152718525</c:v>
                </c:pt>
                <c:pt idx="84">
                  <c:v>-4.6623093314163908</c:v>
                </c:pt>
                <c:pt idx="85">
                  <c:v>-4.2274228155077838</c:v>
                </c:pt>
                <c:pt idx="86">
                  <c:v>-4.3728368610594073</c:v>
                </c:pt>
                <c:pt idx="87">
                  <c:v>-5.1174086766113369</c:v>
                </c:pt>
                <c:pt idx="88">
                  <c:v>-6.1440939883662704</c:v>
                </c:pt>
                <c:pt idx="89">
                  <c:v>-5.6387088741030009</c:v>
                </c:pt>
                <c:pt idx="90">
                  <c:v>-6.9711330982683011</c:v>
                </c:pt>
                <c:pt idx="91">
                  <c:v>-4.9296295804393768</c:v>
                </c:pt>
                <c:pt idx="92">
                  <c:v>-5.5296675787789731</c:v>
                </c:pt>
                <c:pt idx="93">
                  <c:v>-6.0702394543357938</c:v>
                </c:pt>
                <c:pt idx="94">
                  <c:v>-6.5330935736343099</c:v>
                </c:pt>
                <c:pt idx="95">
                  <c:v>-5.9639951055482801</c:v>
                </c:pt>
                <c:pt idx="96">
                  <c:v>-5.0339510963866001</c:v>
                </c:pt>
                <c:pt idx="97">
                  <c:v>-4.801809354826049</c:v>
                </c:pt>
                <c:pt idx="98">
                  <c:v>-5.3935999749375894</c:v>
                </c:pt>
                <c:pt idx="99">
                  <c:v>-6.8311631900410843</c:v>
                </c:pt>
                <c:pt idx="100">
                  <c:v>-7.3101665011044181</c:v>
                </c:pt>
                <c:pt idx="101">
                  <c:v>-6.2888250615250874</c:v>
                </c:pt>
                <c:pt idx="102">
                  <c:v>-5.1246573461264209</c:v>
                </c:pt>
                <c:pt idx="103">
                  <c:v>-5.7654238877489652</c:v>
                </c:pt>
                <c:pt idx="104">
                  <c:v>-5.2590243532471384</c:v>
                </c:pt>
                <c:pt idx="105">
                  <c:v>-4.8263577169426481</c:v>
                </c:pt>
                <c:pt idx="106">
                  <c:v>-4.7760308264005902</c:v>
                </c:pt>
                <c:pt idx="107">
                  <c:v>-4.7978872676547537</c:v>
                </c:pt>
                <c:pt idx="108">
                  <c:v>-4.508794903211105</c:v>
                </c:pt>
                <c:pt idx="109">
                  <c:v>-4.5060577061020499</c:v>
                </c:pt>
                <c:pt idx="110">
                  <c:v>-5.1206667615131511</c:v>
                </c:pt>
                <c:pt idx="111">
                  <c:v>-4.9987296658778666</c:v>
                </c:pt>
                <c:pt idx="112">
                  <c:v>-8</c:v>
                </c:pt>
                <c:pt idx="113">
                  <c:v>-7.4012266280238022</c:v>
                </c:pt>
                <c:pt idx="114">
                  <c:v>-6.3537437487540531</c:v>
                </c:pt>
                <c:pt idx="115">
                  <c:v>-6.2125394293378884</c:v>
                </c:pt>
                <c:pt idx="116">
                  <c:v>-5.172082951457134</c:v>
                </c:pt>
                <c:pt idx="117">
                  <c:v>-5.852070126441248</c:v>
                </c:pt>
                <c:pt idx="118">
                  <c:v>-5.1608945403820714</c:v>
                </c:pt>
                <c:pt idx="119">
                  <c:v>-4.3608696324488276</c:v>
                </c:pt>
                <c:pt idx="120">
                  <c:v>-4.5382437436857757</c:v>
                </c:pt>
                <c:pt idx="121">
                  <c:v>-5.2179197471885468</c:v>
                </c:pt>
                <c:pt idx="122">
                  <c:v>-6.6841162319846301</c:v>
                </c:pt>
                <c:pt idx="123">
                  <c:v>-6.1269381945055903</c:v>
                </c:pt>
                <c:pt idx="124">
                  <c:v>-6.1130494993603319</c:v>
                </c:pt>
                <c:pt idx="125">
                  <c:v>-5.8516084571024276</c:v>
                </c:pt>
                <c:pt idx="126">
                  <c:v>-8</c:v>
                </c:pt>
                <c:pt idx="127">
                  <c:v>-5.2955600943959471</c:v>
                </c:pt>
                <c:pt idx="128">
                  <c:v>-6.1764007609867253</c:v>
                </c:pt>
                <c:pt idx="129">
                  <c:v>-6.2413266713722138</c:v>
                </c:pt>
                <c:pt idx="130">
                  <c:v>-7.1516029191716006</c:v>
                </c:pt>
                <c:pt idx="131">
                  <c:v>-6.8909184429876982</c:v>
                </c:pt>
                <c:pt idx="132">
                  <c:v>-6.9715407763628816</c:v>
                </c:pt>
                <c:pt idx="133">
                  <c:v>-5.8541279595830593</c:v>
                </c:pt>
                <c:pt idx="134">
                  <c:v>-6.3253864693165829</c:v>
                </c:pt>
                <c:pt idx="135">
                  <c:v>-6.6687681104295082</c:v>
                </c:pt>
                <c:pt idx="136">
                  <c:v>-5.3570982256144788</c:v>
                </c:pt>
                <c:pt idx="137">
                  <c:v>-4.5381460939428067</c:v>
                </c:pt>
                <c:pt idx="138">
                  <c:v>-4.3386627031040081</c:v>
                </c:pt>
                <c:pt idx="139">
                  <c:v>-4.5557740984675856</c:v>
                </c:pt>
                <c:pt idx="140">
                  <c:v>-5.3361555648821515</c:v>
                </c:pt>
                <c:pt idx="141">
                  <c:v>-5.2988392462933209</c:v>
                </c:pt>
                <c:pt idx="142">
                  <c:v>-5.1591643051554534</c:v>
                </c:pt>
                <c:pt idx="143">
                  <c:v>-5.9751253060923606</c:v>
                </c:pt>
                <c:pt idx="144">
                  <c:v>-5.296475489486518</c:v>
                </c:pt>
                <c:pt idx="145">
                  <c:v>-4.0884181259811427</c:v>
                </c:pt>
                <c:pt idx="146">
                  <c:v>-3.8606333556957382</c:v>
                </c:pt>
                <c:pt idx="147">
                  <c:v>-3.8643518003933788</c:v>
                </c:pt>
                <c:pt idx="148">
                  <c:v>-3.5729014730503619</c:v>
                </c:pt>
                <c:pt idx="149">
                  <c:v>-3.3411657532967469</c:v>
                </c:pt>
                <c:pt idx="150">
                  <c:v>-3.4103228697947063</c:v>
                </c:pt>
                <c:pt idx="151">
                  <c:v>-3.4827088592837026</c:v>
                </c:pt>
                <c:pt idx="152">
                  <c:v>-3.3822212428723484</c:v>
                </c:pt>
                <c:pt idx="153">
                  <c:v>-3.2931378661680673</c:v>
                </c:pt>
                <c:pt idx="154">
                  <c:v>-3.1653624899606099</c:v>
                </c:pt>
                <c:pt idx="155">
                  <c:v>-3.1146423895114324</c:v>
                </c:pt>
                <c:pt idx="156">
                  <c:v>-3.127425798115119</c:v>
                </c:pt>
                <c:pt idx="157">
                  <c:v>-3.0863261055298277</c:v>
                </c:pt>
                <c:pt idx="158">
                  <c:v>-3.0863255277996702</c:v>
                </c:pt>
                <c:pt idx="159">
                  <c:v>-3.1065736654573812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8"/>
          <c:order val="78"/>
          <c:tx>
            <c:strRef>
              <c:f>four!$CJ$9</c:f>
              <c:strCache>
                <c:ptCount val="1"/>
                <c:pt idx="0">
                  <c:v>0.79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four!$CJ$10:$CJ$171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-3.8474952809271805</c:v>
                </c:pt>
                <c:pt idx="7">
                  <c:v>-7.686953790274007</c:v>
                </c:pt>
                <c:pt idx="8">
                  <c:v>-5.4044277601998818</c:v>
                </c:pt>
                <c:pt idx="9">
                  <c:v>-5.8387622213897856</c:v>
                </c:pt>
                <c:pt idx="10">
                  <c:v>-5.3913581149293597</c:v>
                </c:pt>
                <c:pt idx="11">
                  <c:v>-4.1554484102588871</c:v>
                </c:pt>
                <c:pt idx="12">
                  <c:v>-4.79707936023632</c:v>
                </c:pt>
                <c:pt idx="13">
                  <c:v>-4.4674018799987278</c:v>
                </c:pt>
                <c:pt idx="14">
                  <c:v>-3.9898339487959706</c:v>
                </c:pt>
                <c:pt idx="15">
                  <c:v>-3.676865850490405</c:v>
                </c:pt>
                <c:pt idx="16">
                  <c:v>-3.9181478485376791</c:v>
                </c:pt>
                <c:pt idx="17">
                  <c:v>-3.5977226849364343</c:v>
                </c:pt>
                <c:pt idx="18">
                  <c:v>-3.4100959670725004</c:v>
                </c:pt>
                <c:pt idx="19">
                  <c:v>-3.4862213399084641</c:v>
                </c:pt>
                <c:pt idx="20">
                  <c:v>-3.7068988031649561</c:v>
                </c:pt>
                <c:pt idx="21">
                  <c:v>-3.4789209867745274</c:v>
                </c:pt>
                <c:pt idx="22">
                  <c:v>-3.2094174693514357</c:v>
                </c:pt>
                <c:pt idx="23">
                  <c:v>-3.4265082884823319</c:v>
                </c:pt>
                <c:pt idx="24">
                  <c:v>-3.2557843190461035</c:v>
                </c:pt>
                <c:pt idx="25">
                  <c:v>-3.1278273805755252</c:v>
                </c:pt>
                <c:pt idx="26">
                  <c:v>-3</c:v>
                </c:pt>
                <c:pt idx="27">
                  <c:v>-3.2150788597508391</c:v>
                </c:pt>
                <c:pt idx="28">
                  <c:v>-3</c:v>
                </c:pt>
                <c:pt idx="29">
                  <c:v>-3.0221096222833732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-3.2645772787476006</c:v>
                </c:pt>
                <c:pt idx="38">
                  <c:v>-3.2464080227596646</c:v>
                </c:pt>
                <c:pt idx="39">
                  <c:v>-3.3025868141683596</c:v>
                </c:pt>
                <c:pt idx="40">
                  <c:v>-3.5996132759861634</c:v>
                </c:pt>
                <c:pt idx="41">
                  <c:v>-3.6792764458838598</c:v>
                </c:pt>
                <c:pt idx="42">
                  <c:v>-3.4467900834216572</c:v>
                </c:pt>
                <c:pt idx="43">
                  <c:v>-3.4045266804548304</c:v>
                </c:pt>
                <c:pt idx="44">
                  <c:v>-3.4622817896545621</c:v>
                </c:pt>
                <c:pt idx="45">
                  <c:v>-3.9741675512733838</c:v>
                </c:pt>
                <c:pt idx="46">
                  <c:v>-4.1539086135078405</c:v>
                </c:pt>
                <c:pt idx="47">
                  <c:v>-4.8331729986214942</c:v>
                </c:pt>
                <c:pt idx="48">
                  <c:v>-5.0475206153330214</c:v>
                </c:pt>
                <c:pt idx="49">
                  <c:v>-4.3665079800299242</c:v>
                </c:pt>
                <c:pt idx="50">
                  <c:v>-4.5033235748805271</c:v>
                </c:pt>
                <c:pt idx="51">
                  <c:v>-4.492851899977043</c:v>
                </c:pt>
                <c:pt idx="52">
                  <c:v>-4.9491878434800674</c:v>
                </c:pt>
                <c:pt idx="53">
                  <c:v>-4.9717394244730189</c:v>
                </c:pt>
                <c:pt idx="54">
                  <c:v>-6.1321248293759298</c:v>
                </c:pt>
                <c:pt idx="55">
                  <c:v>-6.5966313752233505</c:v>
                </c:pt>
                <c:pt idx="56">
                  <c:v>-5.2808163071488803</c:v>
                </c:pt>
                <c:pt idx="57">
                  <c:v>-4.1083244685734828</c:v>
                </c:pt>
                <c:pt idx="58">
                  <c:v>-3.7693652666907891</c:v>
                </c:pt>
                <c:pt idx="59">
                  <c:v>-3.4571861810470668</c:v>
                </c:pt>
                <c:pt idx="60">
                  <c:v>-3.3882554099540867</c:v>
                </c:pt>
                <c:pt idx="61">
                  <c:v>-3.3094421280175972</c:v>
                </c:pt>
                <c:pt idx="62">
                  <c:v>-3.5036117058268679</c:v>
                </c:pt>
                <c:pt idx="63">
                  <c:v>-3.767977737112076</c:v>
                </c:pt>
                <c:pt idx="64">
                  <c:v>-4.4740723792533359</c:v>
                </c:pt>
                <c:pt idx="65">
                  <c:v>-6.0483954790353973</c:v>
                </c:pt>
                <c:pt idx="66">
                  <c:v>-4.0918663962994479</c:v>
                </c:pt>
                <c:pt idx="67">
                  <c:v>-3.8391698361416422</c:v>
                </c:pt>
                <c:pt idx="68">
                  <c:v>-3.8734196116112254</c:v>
                </c:pt>
                <c:pt idx="69">
                  <c:v>-4.8731612132767381</c:v>
                </c:pt>
                <c:pt idx="70">
                  <c:v>-7.2864148597746539</c:v>
                </c:pt>
                <c:pt idx="71">
                  <c:v>-5.3119796140045219</c:v>
                </c:pt>
                <c:pt idx="72">
                  <c:v>-5.3291953327164938</c:v>
                </c:pt>
                <c:pt idx="73">
                  <c:v>-5.7290238150676167</c:v>
                </c:pt>
                <c:pt idx="74">
                  <c:v>-6.5393090749197595</c:v>
                </c:pt>
                <c:pt idx="75">
                  <c:v>-5.1208779754534284</c:v>
                </c:pt>
                <c:pt idx="76">
                  <c:v>-6.0034886218571355</c:v>
                </c:pt>
                <c:pt idx="77">
                  <c:v>-4.8244317315716145</c:v>
                </c:pt>
                <c:pt idx="78">
                  <c:v>-5.3624518506360381</c:v>
                </c:pt>
                <c:pt idx="79">
                  <c:v>-5.1020400508066519</c:v>
                </c:pt>
                <c:pt idx="80">
                  <c:v>-6.1655217960686306</c:v>
                </c:pt>
                <c:pt idx="81">
                  <c:v>-4.674158639718077</c:v>
                </c:pt>
                <c:pt idx="82">
                  <c:v>-4.8988648085332773</c:v>
                </c:pt>
                <c:pt idx="83">
                  <c:v>-4.4912843416147155</c:v>
                </c:pt>
                <c:pt idx="84">
                  <c:v>-4.6743532026310559</c:v>
                </c:pt>
                <c:pt idx="85">
                  <c:v>-4.2155275708651097</c:v>
                </c:pt>
                <c:pt idx="86">
                  <c:v>-4.3628724315080669</c:v>
                </c:pt>
                <c:pt idx="87">
                  <c:v>-5.0973421683836451</c:v>
                </c:pt>
                <c:pt idx="88">
                  <c:v>-6.1136849740082848</c:v>
                </c:pt>
                <c:pt idx="89">
                  <c:v>-5.6247883781606509</c:v>
                </c:pt>
                <c:pt idx="90">
                  <c:v>-6.8705481008808968</c:v>
                </c:pt>
                <c:pt idx="91">
                  <c:v>-4.9135403896789702</c:v>
                </c:pt>
                <c:pt idx="92">
                  <c:v>-5.474019197395334</c:v>
                </c:pt>
                <c:pt idx="93">
                  <c:v>-6.165110070320738</c:v>
                </c:pt>
                <c:pt idx="94">
                  <c:v>-6.6382681368009546</c:v>
                </c:pt>
                <c:pt idx="95">
                  <c:v>-6.0150367973488219</c:v>
                </c:pt>
                <c:pt idx="96">
                  <c:v>-5.0653357525699523</c:v>
                </c:pt>
                <c:pt idx="97">
                  <c:v>-4.8313764501544707</c:v>
                </c:pt>
                <c:pt idx="98">
                  <c:v>-5.4537850936812111</c:v>
                </c:pt>
                <c:pt idx="99">
                  <c:v>-7.2535084860699959</c:v>
                </c:pt>
                <c:pt idx="100">
                  <c:v>-6.8923490577509279</c:v>
                </c:pt>
                <c:pt idx="101">
                  <c:v>-6.4995225957067939</c:v>
                </c:pt>
                <c:pt idx="102">
                  <c:v>-5.1634623816507688</c:v>
                </c:pt>
                <c:pt idx="103">
                  <c:v>-5.8954718913825896</c:v>
                </c:pt>
                <c:pt idx="104">
                  <c:v>-5.3333693269621127</c:v>
                </c:pt>
                <c:pt idx="105">
                  <c:v>-4.8811204951856437</c:v>
                </c:pt>
                <c:pt idx="106">
                  <c:v>-4.8207335582598496</c:v>
                </c:pt>
                <c:pt idx="107">
                  <c:v>-4.8428003175292931</c:v>
                </c:pt>
                <c:pt idx="108">
                  <c:v>-4.5204069639212232</c:v>
                </c:pt>
                <c:pt idx="109">
                  <c:v>-4.5095175402059269</c:v>
                </c:pt>
                <c:pt idx="110">
                  <c:v>-5.1284423612122794</c:v>
                </c:pt>
                <c:pt idx="111">
                  <c:v>-5.0266330358411366</c:v>
                </c:pt>
                <c:pt idx="112">
                  <c:v>-8</c:v>
                </c:pt>
                <c:pt idx="113">
                  <c:v>-8</c:v>
                </c:pt>
                <c:pt idx="114">
                  <c:v>-6.6282610508176543</c:v>
                </c:pt>
                <c:pt idx="115">
                  <c:v>-6.5244457560030353</c:v>
                </c:pt>
                <c:pt idx="116">
                  <c:v>-5.0817249608761603</c:v>
                </c:pt>
                <c:pt idx="117">
                  <c:v>-5.7036924473163735</c:v>
                </c:pt>
                <c:pt idx="118">
                  <c:v>-5.0916779610086271</c:v>
                </c:pt>
                <c:pt idx="119">
                  <c:v>-4.3192217468028398</c:v>
                </c:pt>
                <c:pt idx="120">
                  <c:v>-4.5086464412406215</c:v>
                </c:pt>
                <c:pt idx="121">
                  <c:v>-5.1636572923268282</c:v>
                </c:pt>
                <c:pt idx="122">
                  <c:v>-6.5255119863552657</c:v>
                </c:pt>
                <c:pt idx="123">
                  <c:v>-5.986941535163119</c:v>
                </c:pt>
                <c:pt idx="124">
                  <c:v>-6.1574415148547192</c:v>
                </c:pt>
                <c:pt idx="125">
                  <c:v>-5.9221928555582659</c:v>
                </c:pt>
                <c:pt idx="126">
                  <c:v>-8</c:v>
                </c:pt>
                <c:pt idx="127">
                  <c:v>-5.2853802610466385</c:v>
                </c:pt>
                <c:pt idx="128">
                  <c:v>-6.3501542911842819</c:v>
                </c:pt>
                <c:pt idx="129">
                  <c:v>-6.387971678721855</c:v>
                </c:pt>
                <c:pt idx="130">
                  <c:v>-8</c:v>
                </c:pt>
                <c:pt idx="131">
                  <c:v>-7.4421661693897327</c:v>
                </c:pt>
                <c:pt idx="132">
                  <c:v>-7.4465202463038027</c:v>
                </c:pt>
                <c:pt idx="133">
                  <c:v>-5.938753787748106</c:v>
                </c:pt>
                <c:pt idx="134">
                  <c:v>-6.5447797162011714</c:v>
                </c:pt>
                <c:pt idx="135">
                  <c:v>-7.0347082455845245</c:v>
                </c:pt>
                <c:pt idx="136">
                  <c:v>-5.2449620381336768</c:v>
                </c:pt>
                <c:pt idx="137">
                  <c:v>-4.4639501845881675</c:v>
                </c:pt>
                <c:pt idx="138">
                  <c:v>-4.2695303176603359</c:v>
                </c:pt>
                <c:pt idx="139">
                  <c:v>-4.4782892712224207</c:v>
                </c:pt>
                <c:pt idx="140">
                  <c:v>-5.1993926146442089</c:v>
                </c:pt>
                <c:pt idx="141">
                  <c:v>-5.1607961054375675</c:v>
                </c:pt>
                <c:pt idx="142">
                  <c:v>-5.0264209175815617</c:v>
                </c:pt>
                <c:pt idx="143">
                  <c:v>-5.7286673831709543</c:v>
                </c:pt>
                <c:pt idx="144">
                  <c:v>-5.1299544175946838</c:v>
                </c:pt>
                <c:pt idx="145">
                  <c:v>-4.0174154023958586</c:v>
                </c:pt>
                <c:pt idx="146">
                  <c:v>-3.7977910064302911</c:v>
                </c:pt>
                <c:pt idx="147">
                  <c:v>-3.8053229757692786</c:v>
                </c:pt>
                <c:pt idx="148">
                  <c:v>-3.5204547108956254</c:v>
                </c:pt>
                <c:pt idx="149">
                  <c:v>-3.294955291033606</c:v>
                </c:pt>
                <c:pt idx="150">
                  <c:v>-3.3619133663012049</c:v>
                </c:pt>
                <c:pt idx="151">
                  <c:v>-3.4305201030374075</c:v>
                </c:pt>
                <c:pt idx="152">
                  <c:v>-3.3292038358693157</c:v>
                </c:pt>
                <c:pt idx="153">
                  <c:v>-3.2426005811740626</c:v>
                </c:pt>
                <c:pt idx="154">
                  <c:v>-3.1178810744079657</c:v>
                </c:pt>
                <c:pt idx="155">
                  <c:v>-3.06926895914691</c:v>
                </c:pt>
                <c:pt idx="156">
                  <c:v>-3.0810105738839653</c:v>
                </c:pt>
                <c:pt idx="157">
                  <c:v>-3.0416202620716168</c:v>
                </c:pt>
                <c:pt idx="158">
                  <c:v>-3.042609130192039</c:v>
                </c:pt>
                <c:pt idx="159">
                  <c:v>-3.0648931598508407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9"/>
          <c:order val="79"/>
          <c:tx>
            <c:strRef>
              <c:f>four!$CK$9</c:f>
              <c:strCache>
                <c:ptCount val="1"/>
                <c:pt idx="0">
                  <c:v>0.8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four!$CK$10:$CK$171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-3.8719626208591356</c:v>
                </c:pt>
                <c:pt idx="7">
                  <c:v>-6.7062227731670534</c:v>
                </c:pt>
                <c:pt idx="8">
                  <c:v>-5.5602305927485833</c:v>
                </c:pt>
                <c:pt idx="9">
                  <c:v>-5.5848030882461721</c:v>
                </c:pt>
                <c:pt idx="10">
                  <c:v>-5.2536923407272749</c:v>
                </c:pt>
                <c:pt idx="11">
                  <c:v>-4.0928110686246617</c:v>
                </c:pt>
                <c:pt idx="12">
                  <c:v>-4.697513296897986</c:v>
                </c:pt>
                <c:pt idx="13">
                  <c:v>-4.3923670732091527</c:v>
                </c:pt>
                <c:pt idx="14">
                  <c:v>-3.9438139756039141</c:v>
                </c:pt>
                <c:pt idx="15">
                  <c:v>-3.6367353587601903</c:v>
                </c:pt>
                <c:pt idx="16">
                  <c:v>-3.8788645489459852</c:v>
                </c:pt>
                <c:pt idx="17">
                  <c:v>-3.5665230345608432</c:v>
                </c:pt>
                <c:pt idx="18">
                  <c:v>-3.3790895164110628</c:v>
                </c:pt>
                <c:pt idx="19">
                  <c:v>-3.4580775747973069</c:v>
                </c:pt>
                <c:pt idx="20">
                  <c:v>-3.6722166332079276</c:v>
                </c:pt>
                <c:pt idx="21">
                  <c:v>-3.4493303960518089</c:v>
                </c:pt>
                <c:pt idx="22">
                  <c:v>-3.179813393471584</c:v>
                </c:pt>
                <c:pt idx="23">
                  <c:v>-3.3940486994868491</c:v>
                </c:pt>
                <c:pt idx="24">
                  <c:v>-3.2270040193206637</c:v>
                </c:pt>
                <c:pt idx="25">
                  <c:v>-3.1049937436058452</c:v>
                </c:pt>
                <c:pt idx="26">
                  <c:v>-3</c:v>
                </c:pt>
                <c:pt idx="27">
                  <c:v>-3.1948480185784294</c:v>
                </c:pt>
                <c:pt idx="28">
                  <c:v>-3</c:v>
                </c:pt>
                <c:pt idx="29">
                  <c:v>-3.0040219179106242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-3.2372219531242608</c:v>
                </c:pt>
                <c:pt idx="38">
                  <c:v>-3.2183207289624427</c:v>
                </c:pt>
                <c:pt idx="39">
                  <c:v>-3.272010141845703</c:v>
                </c:pt>
                <c:pt idx="40">
                  <c:v>-3.5594392590367572</c:v>
                </c:pt>
                <c:pt idx="41">
                  <c:v>-3.6353311042762666</c:v>
                </c:pt>
                <c:pt idx="42">
                  <c:v>-3.4076702455184829</c:v>
                </c:pt>
                <c:pt idx="43">
                  <c:v>-3.3682428127331305</c:v>
                </c:pt>
                <c:pt idx="44">
                  <c:v>-3.427386415207089</c:v>
                </c:pt>
                <c:pt idx="45">
                  <c:v>-3.9280302149433299</c:v>
                </c:pt>
                <c:pt idx="46">
                  <c:v>-4.1013615941062413</c:v>
                </c:pt>
                <c:pt idx="47">
                  <c:v>-4.7567248550357633</c:v>
                </c:pt>
                <c:pt idx="48">
                  <c:v>-5.1078504071343493</c:v>
                </c:pt>
                <c:pt idx="49">
                  <c:v>-4.3939732724223601</c:v>
                </c:pt>
                <c:pt idx="50">
                  <c:v>-4.5329107820986323</c:v>
                </c:pt>
                <c:pt idx="51">
                  <c:v>-4.5275541742068848</c:v>
                </c:pt>
                <c:pt idx="52">
                  <c:v>-5.0161432349915609</c:v>
                </c:pt>
                <c:pt idx="53">
                  <c:v>-5.0424575951194512</c:v>
                </c:pt>
                <c:pt idx="54">
                  <c:v>-5.8798675388600428</c:v>
                </c:pt>
                <c:pt idx="55">
                  <c:v>-6.2022994120629198</c:v>
                </c:pt>
                <c:pt idx="56">
                  <c:v>-5.4026838208930235</c:v>
                </c:pt>
                <c:pt idx="57">
                  <c:v>-4.1358765900063235</c:v>
                </c:pt>
                <c:pt idx="58">
                  <c:v>-3.7918488973318829</c:v>
                </c:pt>
                <c:pt idx="59">
                  <c:v>-3.4696731957748868</c:v>
                </c:pt>
                <c:pt idx="60">
                  <c:v>-3.3978799055761568</c:v>
                </c:pt>
                <c:pt idx="61">
                  <c:v>-3.3139140766483024</c:v>
                </c:pt>
                <c:pt idx="62">
                  <c:v>-3.5093139751490381</c:v>
                </c:pt>
                <c:pt idx="63">
                  <c:v>-3.7769606322276945</c:v>
                </c:pt>
                <c:pt idx="64">
                  <c:v>-4.5088519689694948</c:v>
                </c:pt>
                <c:pt idx="65">
                  <c:v>-5.852087374399356</c:v>
                </c:pt>
                <c:pt idx="66">
                  <c:v>-4.0530427948112671</c:v>
                </c:pt>
                <c:pt idx="67">
                  <c:v>-3.8053644625722423</c:v>
                </c:pt>
                <c:pt idx="68">
                  <c:v>-3.8445847317023523</c:v>
                </c:pt>
                <c:pt idx="69">
                  <c:v>-4.8306153840601729</c:v>
                </c:pt>
                <c:pt idx="70">
                  <c:v>-7.0128819330988188</c:v>
                </c:pt>
                <c:pt idx="71">
                  <c:v>-5.364737977706425</c:v>
                </c:pt>
                <c:pt idx="72">
                  <c:v>-5.3783798160831076</c:v>
                </c:pt>
                <c:pt idx="73">
                  <c:v>-5.8129396886603182</c:v>
                </c:pt>
                <c:pt idx="74">
                  <c:v>-6.7696063759862435</c:v>
                </c:pt>
                <c:pt idx="75">
                  <c:v>-5.165945883859032</c:v>
                </c:pt>
                <c:pt idx="76">
                  <c:v>-6.1596588452038343</c:v>
                </c:pt>
                <c:pt idx="77">
                  <c:v>-4.8653915131866494</c:v>
                </c:pt>
                <c:pt idx="78">
                  <c:v>-5.4404332723223856</c:v>
                </c:pt>
                <c:pt idx="79">
                  <c:v>-5.1430346705500671</c:v>
                </c:pt>
                <c:pt idx="80">
                  <c:v>-6.3552012236341175</c:v>
                </c:pt>
                <c:pt idx="81">
                  <c:v>-4.6821491292844648</c:v>
                </c:pt>
                <c:pt idx="82">
                  <c:v>-4.911024511518681</c:v>
                </c:pt>
                <c:pt idx="83">
                  <c:v>-4.4982720880160336</c:v>
                </c:pt>
                <c:pt idx="84">
                  <c:v>-4.6875171130038433</c:v>
                </c:pt>
                <c:pt idx="85">
                  <c:v>-4.2042543434478992</c:v>
                </c:pt>
                <c:pt idx="86">
                  <c:v>-4.3534667778141172</c:v>
                </c:pt>
                <c:pt idx="87">
                  <c:v>-5.0782462904554491</c:v>
                </c:pt>
                <c:pt idx="88">
                  <c:v>-6.084657829122329</c:v>
                </c:pt>
                <c:pt idx="89">
                  <c:v>-5.6112877089588187</c:v>
                </c:pt>
                <c:pt idx="90">
                  <c:v>-6.7792745570487565</c:v>
                </c:pt>
                <c:pt idx="91">
                  <c:v>-4.8980748725783156</c:v>
                </c:pt>
                <c:pt idx="92">
                  <c:v>-5.4222380616601153</c:v>
                </c:pt>
                <c:pt idx="93">
                  <c:v>-6.2682470364188472</c:v>
                </c:pt>
                <c:pt idx="94">
                  <c:v>-6.7537753280139405</c:v>
                </c:pt>
                <c:pt idx="95">
                  <c:v>-6.0680216698301352</c:v>
                </c:pt>
                <c:pt idx="96">
                  <c:v>-5.0978134486288518</c:v>
                </c:pt>
                <c:pt idx="97">
                  <c:v>-4.8622289097604003</c:v>
                </c:pt>
                <c:pt idx="98">
                  <c:v>-5.5185059131922705</c:v>
                </c:pt>
                <c:pt idx="99">
                  <c:v>-8</c:v>
                </c:pt>
                <c:pt idx="100">
                  <c:v>-6.5989398474035861</c:v>
                </c:pt>
                <c:pt idx="101">
                  <c:v>-6.7667792912496889</c:v>
                </c:pt>
                <c:pt idx="102">
                  <c:v>-5.2039991331053299</c:v>
                </c:pt>
                <c:pt idx="103">
                  <c:v>-6.0461984905881376</c:v>
                </c:pt>
                <c:pt idx="104">
                  <c:v>-5.4144214998500386</c:v>
                </c:pt>
                <c:pt idx="105">
                  <c:v>-4.9395241078231518</c:v>
                </c:pt>
                <c:pt idx="106">
                  <c:v>-4.8677550447847242</c:v>
                </c:pt>
                <c:pt idx="107">
                  <c:v>-4.8898103563853708</c:v>
                </c:pt>
                <c:pt idx="108">
                  <c:v>-4.5319114529072424</c:v>
                </c:pt>
                <c:pt idx="109">
                  <c:v>-4.5127934408629411</c:v>
                </c:pt>
                <c:pt idx="110">
                  <c:v>-5.1359608752426311</c:v>
                </c:pt>
                <c:pt idx="111">
                  <c:v>-5.0553902469427996</c:v>
                </c:pt>
                <c:pt idx="112">
                  <c:v>-7.7385979385241734</c:v>
                </c:pt>
                <c:pt idx="113">
                  <c:v>-8</c:v>
                </c:pt>
                <c:pt idx="114">
                  <c:v>-7.011197635484101</c:v>
                </c:pt>
                <c:pt idx="115">
                  <c:v>-6.9848004836599245</c:v>
                </c:pt>
                <c:pt idx="116">
                  <c:v>-4.998678438057885</c:v>
                </c:pt>
                <c:pt idx="117">
                  <c:v>-5.5744944097260252</c:v>
                </c:pt>
                <c:pt idx="118">
                  <c:v>-5.0265984550855052</c:v>
                </c:pt>
                <c:pt idx="119">
                  <c:v>-4.2791269283252031</c:v>
                </c:pt>
                <c:pt idx="120">
                  <c:v>-4.479832381817654</c:v>
                </c:pt>
                <c:pt idx="121">
                  <c:v>-5.1115289676308713</c:v>
                </c:pt>
                <c:pt idx="122">
                  <c:v>-6.3850518761545763</c:v>
                </c:pt>
                <c:pt idx="123">
                  <c:v>-5.8620663845224792</c:v>
                </c:pt>
                <c:pt idx="124">
                  <c:v>-6.206842330207186</c:v>
                </c:pt>
                <c:pt idx="125">
                  <c:v>-6.000899112990786</c:v>
                </c:pt>
                <c:pt idx="126">
                  <c:v>-8</c:v>
                </c:pt>
                <c:pt idx="127">
                  <c:v>-5.2750306197728483</c:v>
                </c:pt>
                <c:pt idx="128">
                  <c:v>-6.5612962906717156</c:v>
                </c:pt>
                <c:pt idx="129">
                  <c:v>-6.5606586106177351</c:v>
                </c:pt>
                <c:pt idx="130">
                  <c:v>-8</c:v>
                </c:pt>
                <c:pt idx="131">
                  <c:v>-8</c:v>
                </c:pt>
                <c:pt idx="132">
                  <c:v>-8</c:v>
                </c:pt>
                <c:pt idx="133">
                  <c:v>-6.0315424435379015</c:v>
                </c:pt>
                <c:pt idx="134">
                  <c:v>-6.8283966513918886</c:v>
                </c:pt>
                <c:pt idx="135">
                  <c:v>-7.6223692307579736</c:v>
                </c:pt>
                <c:pt idx="136">
                  <c:v>-5.1436065864633553</c:v>
                </c:pt>
                <c:pt idx="137">
                  <c:v>-4.3944039991919563</c:v>
                </c:pt>
                <c:pt idx="138">
                  <c:v>-4.2043296882584382</c:v>
                </c:pt>
                <c:pt idx="139">
                  <c:v>-4.4057707482317108</c:v>
                </c:pt>
                <c:pt idx="140">
                  <c:v>-5.0779192605221493</c:v>
                </c:pt>
                <c:pt idx="141">
                  <c:v>-5.0382418731661014</c:v>
                </c:pt>
                <c:pt idx="142">
                  <c:v>-4.9081466232399578</c:v>
                </c:pt>
                <c:pt idx="143">
                  <c:v>-5.5291428484817189</c:v>
                </c:pt>
                <c:pt idx="144">
                  <c:v>-4.9857207549138991</c:v>
                </c:pt>
                <c:pt idx="145">
                  <c:v>-3.9503922811571619</c:v>
                </c:pt>
                <c:pt idx="146">
                  <c:v>-3.7380507699124221</c:v>
                </c:pt>
                <c:pt idx="147">
                  <c:v>-3.748949998209782</c:v>
                </c:pt>
                <c:pt idx="148">
                  <c:v>-3.4700709174127531</c:v>
                </c:pt>
                <c:pt idx="149">
                  <c:v>-3.2503288507691468</c:v>
                </c:pt>
                <c:pt idx="150">
                  <c:v>-3.3152588011629551</c:v>
                </c:pt>
                <c:pt idx="151">
                  <c:v>-3.3803537669696486</c:v>
                </c:pt>
                <c:pt idx="152">
                  <c:v>-3.2782912912890017</c:v>
                </c:pt>
                <c:pt idx="153">
                  <c:v>-3.1939653945384192</c:v>
                </c:pt>
                <c:pt idx="154">
                  <c:v>-3.0721016237737189</c:v>
                </c:pt>
                <c:pt idx="155">
                  <c:v>-3.0254671557967052</c:v>
                </c:pt>
                <c:pt idx="156">
                  <c:v>-3.0362421917751186</c:v>
                </c:pt>
                <c:pt idx="157">
                  <c:v>-3</c:v>
                </c:pt>
                <c:pt idx="158">
                  <c:v>-3.0003398521600775</c:v>
                </c:pt>
                <c:pt idx="159">
                  <c:v>-3.0244750580286133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0"/>
          <c:order val="80"/>
          <c:tx>
            <c:strRef>
              <c:f>four!$CL$9</c:f>
              <c:strCache>
                <c:ptCount val="1"/>
                <c:pt idx="0">
                  <c:v>0.81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four!$CL$10:$CL$171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-3.898001120377208</c:v>
                </c:pt>
                <c:pt idx="7">
                  <c:v>-6.2107712973783</c:v>
                </c:pt>
                <c:pt idx="8">
                  <c:v>-5.7514575496021152</c:v>
                </c:pt>
                <c:pt idx="9">
                  <c:v>-5.3779806707103557</c:v>
                </c:pt>
                <c:pt idx="10">
                  <c:v>-5.1293992467360985</c:v>
                </c:pt>
                <c:pt idx="11">
                  <c:v>-4.0327260697354648</c:v>
                </c:pt>
                <c:pt idx="12">
                  <c:v>-4.6049687167781954</c:v>
                </c:pt>
                <c:pt idx="13">
                  <c:v>-4.3212243088743083</c:v>
                </c:pt>
                <c:pt idx="14">
                  <c:v>-3.8990358774676475</c:v>
                </c:pt>
                <c:pt idx="15">
                  <c:v>-3.5976292732229966</c:v>
                </c:pt>
                <c:pt idx="16">
                  <c:v>-3.8404647479274856</c:v>
                </c:pt>
                <c:pt idx="17">
                  <c:v>-3.5358258193338274</c:v>
                </c:pt>
                <c:pt idx="18">
                  <c:v>-3.3486452770051045</c:v>
                </c:pt>
                <c:pt idx="19">
                  <c:v>-3.4302989303122802</c:v>
                </c:pt>
                <c:pt idx="20">
                  <c:v>-3.6381717322911582</c:v>
                </c:pt>
                <c:pt idx="21">
                  <c:v>-3.4201213499988667</c:v>
                </c:pt>
                <c:pt idx="22">
                  <c:v>-3.1506979614636244</c:v>
                </c:pt>
                <c:pt idx="23">
                  <c:v>-3.3621206835794024</c:v>
                </c:pt>
                <c:pt idx="24">
                  <c:v>-3.1986671085594751</c:v>
                </c:pt>
                <c:pt idx="25">
                  <c:v>-3.0824214762385798</c:v>
                </c:pt>
                <c:pt idx="26">
                  <c:v>-3</c:v>
                </c:pt>
                <c:pt idx="27">
                  <c:v>-3.1748192611672037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-3.2101677886598066</c:v>
                </c:pt>
                <c:pt idx="38">
                  <c:v>-3.1905995140308367</c:v>
                </c:pt>
                <c:pt idx="39">
                  <c:v>-3.2419157053688084</c:v>
                </c:pt>
                <c:pt idx="40">
                  <c:v>-3.5201939737136527</c:v>
                </c:pt>
                <c:pt idx="41">
                  <c:v>-3.5924571842690565</c:v>
                </c:pt>
                <c:pt idx="42">
                  <c:v>-3.3694302297608978</c:v>
                </c:pt>
                <c:pt idx="43">
                  <c:v>-3.3327026252608412</c:v>
                </c:pt>
                <c:pt idx="44">
                  <c:v>-3.393185317473713</c:v>
                </c:pt>
                <c:pt idx="45">
                  <c:v>-3.8831371060901811</c:v>
                </c:pt>
                <c:pt idx="46">
                  <c:v>-4.0505920739029504</c:v>
                </c:pt>
                <c:pt idx="47">
                  <c:v>-4.6842714460263428</c:v>
                </c:pt>
                <c:pt idx="48">
                  <c:v>-5.1747795679338173</c:v>
                </c:pt>
                <c:pt idx="49">
                  <c:v>-4.4237198006319973</c:v>
                </c:pt>
                <c:pt idx="50">
                  <c:v>-4.5652588527495386</c:v>
                </c:pt>
                <c:pt idx="51">
                  <c:v>-4.5656349992573704</c:v>
                </c:pt>
                <c:pt idx="52">
                  <c:v>-5.0918646794667932</c:v>
                </c:pt>
                <c:pt idx="53">
                  <c:v>-5.1226878085150975</c:v>
                </c:pt>
                <c:pt idx="54">
                  <c:v>-5.6713301582444569</c:v>
                </c:pt>
                <c:pt idx="55">
                  <c:v>-5.9109038817458179</c:v>
                </c:pt>
                <c:pt idx="56">
                  <c:v>-5.5480028473639491</c:v>
                </c:pt>
                <c:pt idx="57">
                  <c:v>-4.1659720125152395</c:v>
                </c:pt>
                <c:pt idx="58">
                  <c:v>-3.816210150807533</c:v>
                </c:pt>
                <c:pt idx="59">
                  <c:v>-3.4832949725919087</c:v>
                </c:pt>
                <c:pt idx="60">
                  <c:v>-3.408481447694248</c:v>
                </c:pt>
                <c:pt idx="61">
                  <c:v>-3.3191390874349587</c:v>
                </c:pt>
                <c:pt idx="62">
                  <c:v>-3.5157993963846357</c:v>
                </c:pt>
                <c:pt idx="63">
                  <c:v>-3.7869222286890269</c:v>
                </c:pt>
                <c:pt idx="64">
                  <c:v>-4.5467780501902437</c:v>
                </c:pt>
                <c:pt idx="65">
                  <c:v>-5.6825568577483914</c:v>
                </c:pt>
                <c:pt idx="66">
                  <c:v>-4.0146268088789654</c:v>
                </c:pt>
                <c:pt idx="67">
                  <c:v>-3.7718067759188489</c:v>
                </c:pt>
                <c:pt idx="68">
                  <c:v>-3.8157455372008369</c:v>
                </c:pt>
                <c:pt idx="69">
                  <c:v>-4.7877793380595239</c:v>
                </c:pt>
                <c:pt idx="70">
                  <c:v>-6.7837240607269376</c:v>
                </c:pt>
                <c:pt idx="71">
                  <c:v>-5.4240414218621691</c:v>
                </c:pt>
                <c:pt idx="72">
                  <c:v>-5.4336860432650118</c:v>
                </c:pt>
                <c:pt idx="73">
                  <c:v>-5.9098572074714832</c:v>
                </c:pt>
                <c:pt idx="74">
                  <c:v>-7.0846539469934546</c:v>
                </c:pt>
                <c:pt idx="75">
                  <c:v>-5.2153520977084789</c:v>
                </c:pt>
                <c:pt idx="76">
                  <c:v>-6.3517697670646838</c:v>
                </c:pt>
                <c:pt idx="77">
                  <c:v>-4.9095845121805608</c:v>
                </c:pt>
                <c:pt idx="78">
                  <c:v>-5.5276751423950765</c:v>
                </c:pt>
                <c:pt idx="79">
                  <c:v>-5.1876247007701703</c:v>
                </c:pt>
                <c:pt idx="80">
                  <c:v>-6.5971206019078554</c:v>
                </c:pt>
                <c:pt idx="81">
                  <c:v>-4.6912116164236286</c:v>
                </c:pt>
                <c:pt idx="82">
                  <c:v>-4.9246786071553412</c:v>
                </c:pt>
                <c:pt idx="83">
                  <c:v>-4.50624981282379</c:v>
                </c:pt>
                <c:pt idx="84">
                  <c:v>-4.701807294501446</c:v>
                </c:pt>
                <c:pt idx="85">
                  <c:v>-4.1935661787161136</c:v>
                </c:pt>
                <c:pt idx="86">
                  <c:v>-4.3445882625082994</c:v>
                </c:pt>
                <c:pt idx="87">
                  <c:v>-5.0600527985858168</c:v>
                </c:pt>
                <c:pt idx="88">
                  <c:v>-6.0569032305705299</c:v>
                </c:pt>
                <c:pt idx="89">
                  <c:v>-5.5981842502533352</c:v>
                </c:pt>
                <c:pt idx="90">
                  <c:v>-6.6957390627806586</c:v>
                </c:pt>
                <c:pt idx="91">
                  <c:v>-4.883194898013322</c:v>
                </c:pt>
                <c:pt idx="92">
                  <c:v>-5.3738628343476984</c:v>
                </c:pt>
                <c:pt idx="93">
                  <c:v>-6.3814387049159276</c:v>
                </c:pt>
                <c:pt idx="94">
                  <c:v>-6.8821506945295594</c:v>
                </c:pt>
                <c:pt idx="95">
                  <c:v>-6.1231548278594383</c:v>
                </c:pt>
                <c:pt idx="96">
                  <c:v>-5.1314571832276314</c:v>
                </c:pt>
                <c:pt idx="97">
                  <c:v>-4.8944459579927067</c:v>
                </c:pt>
                <c:pt idx="98">
                  <c:v>-5.588409559114436</c:v>
                </c:pt>
                <c:pt idx="99">
                  <c:v>-8</c:v>
                </c:pt>
                <c:pt idx="100">
                  <c:v>-6.3726769644901138</c:v>
                </c:pt>
                <c:pt idx="101">
                  <c:v>-7.1325761637029927</c:v>
                </c:pt>
                <c:pt idx="102">
                  <c:v>-5.2464144449838654</c:v>
                </c:pt>
                <c:pt idx="103">
                  <c:v>-6.2251296857137302</c:v>
                </c:pt>
                <c:pt idx="104">
                  <c:v>-5.503398603657593</c:v>
                </c:pt>
                <c:pt idx="105">
                  <c:v>-5.0020303860704312</c:v>
                </c:pt>
                <c:pt idx="106">
                  <c:v>-4.9173263406628305</c:v>
                </c:pt>
                <c:pt idx="107">
                  <c:v>-4.9391242033692873</c:v>
                </c:pt>
                <c:pt idx="108">
                  <c:v>-4.5433121832831294</c:v>
                </c:pt>
                <c:pt idx="109">
                  <c:v>-4.5158908353783378</c:v>
                </c:pt>
                <c:pt idx="110">
                  <c:v>-5.1432278725183176</c:v>
                </c:pt>
                <c:pt idx="111">
                  <c:v>-5.0850513969367368</c:v>
                </c:pt>
                <c:pt idx="112">
                  <c:v>-7.2824760078079578</c:v>
                </c:pt>
                <c:pt idx="113">
                  <c:v>-7.6549977551432766</c:v>
                </c:pt>
                <c:pt idx="114">
                  <c:v>-7.645624188067897</c:v>
                </c:pt>
                <c:pt idx="115">
                  <c:v>-7.8741617791767764</c:v>
                </c:pt>
                <c:pt idx="116">
                  <c:v>-4.9218417154311602</c:v>
                </c:pt>
                <c:pt idx="117">
                  <c:v>-5.460079012487026</c:v>
                </c:pt>
                <c:pt idx="118">
                  <c:v>-4.9651840540197494</c:v>
                </c:pt>
                <c:pt idx="119">
                  <c:v>-4.2404738385633536</c:v>
                </c:pt>
                <c:pt idx="120">
                  <c:v>-4.4517620462199234</c:v>
                </c:pt>
                <c:pt idx="121">
                  <c:v>-5.0613800407180305</c:v>
                </c:pt>
                <c:pt idx="122">
                  <c:v>-6.2588567152143755</c:v>
                </c:pt>
                <c:pt idx="123">
                  <c:v>-5.7492685307963134</c:v>
                </c:pt>
                <c:pt idx="124">
                  <c:v>-6.2618083357140089</c:v>
                </c:pt>
                <c:pt idx="125">
                  <c:v>-6.089235067910078</c:v>
                </c:pt>
                <c:pt idx="126">
                  <c:v>-8</c:v>
                </c:pt>
                <c:pt idx="127">
                  <c:v>-5.2645274346818622</c:v>
                </c:pt>
                <c:pt idx="128">
                  <c:v>-6.8301905072336471</c:v>
                </c:pt>
                <c:pt idx="129">
                  <c:v>-6.7704479172117651</c:v>
                </c:pt>
                <c:pt idx="130">
                  <c:v>-7.4382351084667002</c:v>
                </c:pt>
                <c:pt idx="131">
                  <c:v>-8</c:v>
                </c:pt>
                <c:pt idx="132">
                  <c:v>-8</c:v>
                </c:pt>
                <c:pt idx="133">
                  <c:v>-6.1341857175345122</c:v>
                </c:pt>
                <c:pt idx="134">
                  <c:v>-7.2288755366617954</c:v>
                </c:pt>
                <c:pt idx="135">
                  <c:v>-8</c:v>
                </c:pt>
                <c:pt idx="136">
                  <c:v>-5.0511151667842009</c:v>
                </c:pt>
                <c:pt idx="137">
                  <c:v>-4.328951260630248</c:v>
                </c:pt>
                <c:pt idx="138">
                  <c:v>-4.1426322977521641</c:v>
                </c:pt>
                <c:pt idx="139">
                  <c:v>-4.3376103427997563</c:v>
                </c:pt>
                <c:pt idx="140">
                  <c:v>-4.968594200490462</c:v>
                </c:pt>
                <c:pt idx="141">
                  <c:v>-4.9279802920350164</c:v>
                </c:pt>
                <c:pt idx="142">
                  <c:v>-4.8014373320619894</c:v>
                </c:pt>
                <c:pt idx="143">
                  <c:v>-5.36129027011863</c:v>
                </c:pt>
                <c:pt idx="144">
                  <c:v>-4.8584003473206678</c:v>
                </c:pt>
                <c:pt idx="145">
                  <c:v>-3.886921415655288</c:v>
                </c:pt>
                <c:pt idx="146">
                  <c:v>-3.6811200373416808</c:v>
                </c:pt>
                <c:pt idx="147">
                  <c:v>-3.6950065308153119</c:v>
                </c:pt>
                <c:pt idx="148">
                  <c:v>-3.4215987253732414</c:v>
                </c:pt>
                <c:pt idx="149">
                  <c:v>-3.207187290891504</c:v>
                </c:pt>
                <c:pt idx="150">
                  <c:v>-3.2702416651619948</c:v>
                </c:pt>
                <c:pt idx="151">
                  <c:v>-3.3320643703014245</c:v>
                </c:pt>
                <c:pt idx="152">
                  <c:v>-3.2293276521765462</c:v>
                </c:pt>
                <c:pt idx="153">
                  <c:v>-3.1470997330729467</c:v>
                </c:pt>
                <c:pt idx="154">
                  <c:v>-3.0279112748059736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1"/>
          <c:order val="81"/>
          <c:tx>
            <c:strRef>
              <c:f>four!$CM$9</c:f>
              <c:strCache>
                <c:ptCount val="1"/>
                <c:pt idx="0">
                  <c:v>0.82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four!$CM$10:$CM$171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-3.9256841205989867</c:v>
                </c:pt>
                <c:pt idx="7">
                  <c:v>-5.8741146077174689</c:v>
                </c:pt>
                <c:pt idx="8">
                  <c:v>-5.9962103212325006</c:v>
                </c:pt>
                <c:pt idx="9">
                  <c:v>-5.2030739712353755</c:v>
                </c:pt>
                <c:pt idx="10">
                  <c:v>-5.0160178661325503</c:v>
                </c:pt>
                <c:pt idx="11">
                  <c:v>-3.9750101065103194</c:v>
                </c:pt>
                <c:pt idx="12">
                  <c:v>-4.5185004805729267</c:v>
                </c:pt>
                <c:pt idx="13">
                  <c:v>-4.2535953414747985</c:v>
                </c:pt>
                <c:pt idx="14">
                  <c:v>-3.8554549476704336</c:v>
                </c:pt>
                <c:pt idx="15">
                  <c:v>-3.5595090560913079</c:v>
                </c:pt>
                <c:pt idx="16">
                  <c:v>-3.8029269687685652</c:v>
                </c:pt>
                <c:pt idx="17">
                  <c:v>-3.5056301388778732</c:v>
                </c:pt>
                <c:pt idx="18">
                  <c:v>-3.3187542858121852</c:v>
                </c:pt>
                <c:pt idx="19">
                  <c:v>-3.4028912017560597</c:v>
                </c:pt>
                <c:pt idx="20">
                  <c:v>-3.6047583162508938</c:v>
                </c:pt>
                <c:pt idx="21">
                  <c:v>-3.3913023608147688</c:v>
                </c:pt>
                <c:pt idx="22">
                  <c:v>-3.1220668235145972</c:v>
                </c:pt>
                <c:pt idx="23">
                  <c:v>-3.3307240533046709</c:v>
                </c:pt>
                <c:pt idx="24">
                  <c:v>-3.1707721326197889</c:v>
                </c:pt>
                <c:pt idx="25">
                  <c:v>-3.060113470300212</c:v>
                </c:pt>
                <c:pt idx="26">
                  <c:v>-3</c:v>
                </c:pt>
                <c:pt idx="27">
                  <c:v>-3.1549957406508202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-3.1834255421242972</c:v>
                </c:pt>
                <c:pt idx="38">
                  <c:v>-3.1632498874484161</c:v>
                </c:pt>
                <c:pt idx="39">
                  <c:v>-3.2123030254353422</c:v>
                </c:pt>
                <c:pt idx="40">
                  <c:v>-3.4818532043742616</c:v>
                </c:pt>
                <c:pt idx="41">
                  <c:v>-3.5506266142303904</c:v>
                </c:pt>
                <c:pt idx="42">
                  <c:v>-3.3320483896406952</c:v>
                </c:pt>
                <c:pt idx="43">
                  <c:v>-3.2978920899309072</c:v>
                </c:pt>
                <c:pt idx="44">
                  <c:v>-3.3596658728189239</c:v>
                </c:pt>
                <c:pt idx="45">
                  <c:v>-3.839443750173865</c:v>
                </c:pt>
                <c:pt idx="46">
                  <c:v>-4.0014997077055758</c:v>
                </c:pt>
                <c:pt idx="47">
                  <c:v>-4.6154226940385321</c:v>
                </c:pt>
                <c:pt idx="48">
                  <c:v>-5.2493396622417858</c:v>
                </c:pt>
                <c:pt idx="49">
                  <c:v>-4.455876247889953</c:v>
                </c:pt>
                <c:pt idx="50">
                  <c:v>-4.6005434167432666</c:v>
                </c:pt>
                <c:pt idx="51">
                  <c:v>-4.6073639651971563</c:v>
                </c:pt>
                <c:pt idx="52">
                  <c:v>-5.1779499823588191</c:v>
                </c:pt>
                <c:pt idx="53">
                  <c:v>-5.2142785539853325</c:v>
                </c:pt>
                <c:pt idx="54">
                  <c:v>-5.4930122674862885</c:v>
                </c:pt>
                <c:pt idx="55">
                  <c:v>-5.6784250113850012</c:v>
                </c:pt>
                <c:pt idx="56">
                  <c:v>-5.7255783328936216</c:v>
                </c:pt>
                <c:pt idx="57">
                  <c:v>-4.1987560853889452</c:v>
                </c:pt>
                <c:pt idx="58">
                  <c:v>-3.8425253703313929</c:v>
                </c:pt>
                <c:pt idx="59">
                  <c:v>-3.4980600007599501</c:v>
                </c:pt>
                <c:pt idx="60">
                  <c:v>-3.4200576993476206</c:v>
                </c:pt>
                <c:pt idx="61">
                  <c:v>-3.3251019315730539</c:v>
                </c:pt>
                <c:pt idx="62">
                  <c:v>-3.5230554202422746</c:v>
                </c:pt>
                <c:pt idx="63">
                  <c:v>-3.7978580231379677</c:v>
                </c:pt>
                <c:pt idx="64">
                  <c:v>-4.5881002426847628</c:v>
                </c:pt>
                <c:pt idx="65">
                  <c:v>-5.5330763938980407</c:v>
                </c:pt>
                <c:pt idx="66">
                  <c:v>-3.9766643442089911</c:v>
                </c:pt>
                <c:pt idx="67">
                  <c:v>-3.7385393449518367</c:v>
                </c:pt>
                <c:pt idx="68">
                  <c:v>-3.7869542286911972</c:v>
                </c:pt>
                <c:pt idx="69">
                  <c:v>-4.7448327366442262</c:v>
                </c:pt>
                <c:pt idx="70">
                  <c:v>-6.5858888376561024</c:v>
                </c:pt>
                <c:pt idx="71">
                  <c:v>-5.4907982649886122</c:v>
                </c:pt>
                <c:pt idx="72">
                  <c:v>-5.4958981402513176</c:v>
                </c:pt>
                <c:pt idx="73">
                  <c:v>-6.02291190571583</c:v>
                </c:pt>
                <c:pt idx="74">
                  <c:v>-7.5711205895938125</c:v>
                </c:pt>
                <c:pt idx="75">
                  <c:v>-5.2695754235378089</c:v>
                </c:pt>
                <c:pt idx="76">
                  <c:v>-6.5983469535444739</c:v>
                </c:pt>
                <c:pt idx="77">
                  <c:v>-4.9573203862177131</c:v>
                </c:pt>
                <c:pt idx="78">
                  <c:v>-5.6260906274531788</c:v>
                </c:pt>
                <c:pt idx="79">
                  <c:v>-5.2361597742196313</c:v>
                </c:pt>
                <c:pt idx="80">
                  <c:v>-6.9271213229605397</c:v>
                </c:pt>
                <c:pt idx="81">
                  <c:v>-4.7013376474460351</c:v>
                </c:pt>
                <c:pt idx="82">
                  <c:v>-4.9398370434338181</c:v>
                </c:pt>
                <c:pt idx="83">
                  <c:v>-4.5152062466160254</c:v>
                </c:pt>
                <c:pt idx="84">
                  <c:v>-4.7172347862166619</c:v>
                </c:pt>
                <c:pt idx="85">
                  <c:v>-4.1834291700454873</c:v>
                </c:pt>
                <c:pt idx="86">
                  <c:v>-4.3362077691775518</c:v>
                </c:pt>
                <c:pt idx="87">
                  <c:v>-5.0427000193050961</c:v>
                </c:pt>
                <c:pt idx="88">
                  <c:v>-6.0303238206518417</c:v>
                </c:pt>
                <c:pt idx="89">
                  <c:v>-5.5854570417335676</c:v>
                </c:pt>
                <c:pt idx="90">
                  <c:v>-6.6187357330542067</c:v>
                </c:pt>
                <c:pt idx="91">
                  <c:v>-4.8688654939498548</c:v>
                </c:pt>
                <c:pt idx="92">
                  <c:v>-5.3285084289458657</c:v>
                </c:pt>
                <c:pt idx="93">
                  <c:v>-6.5071105768895157</c:v>
                </c:pt>
                <c:pt idx="94">
                  <c:v>-7.0269758473938042</c:v>
                </c:pt>
                <c:pt idx="95">
                  <c:v>-6.1806722566840131</c:v>
                </c:pt>
                <c:pt idx="96">
                  <c:v>-5.1663478921072876</c:v>
                </c:pt>
                <c:pt idx="97">
                  <c:v>-4.9281165508407021</c:v>
                </c:pt>
                <c:pt idx="98">
                  <c:v>-5.6642994952410648</c:v>
                </c:pt>
                <c:pt idx="99">
                  <c:v>-7.7888918687962514</c:v>
                </c:pt>
                <c:pt idx="100">
                  <c:v>-6.1885226858533917</c:v>
                </c:pt>
                <c:pt idx="101">
                  <c:v>-7.7153192636601355</c:v>
                </c:pt>
                <c:pt idx="102">
                  <c:v>-5.2908756575610392</c:v>
                </c:pt>
                <c:pt idx="103">
                  <c:v>-6.4448696513686645</c:v>
                </c:pt>
                <c:pt idx="104">
                  <c:v>-5.6018928582892258</c:v>
                </c:pt>
                <c:pt idx="105">
                  <c:v>-5.0691992241641985</c:v>
                </c:pt>
                <c:pt idx="106">
                  <c:v>-4.9697164162303213</c:v>
                </c:pt>
                <c:pt idx="107">
                  <c:v>-4.9909807746111143</c:v>
                </c:pt>
                <c:pt idx="108">
                  <c:v>-4.5546128302149933</c:v>
                </c:pt>
                <c:pt idx="109">
                  <c:v>-4.5188149718278394</c:v>
                </c:pt>
                <c:pt idx="110">
                  <c:v>-5.150248785661514</c:v>
                </c:pt>
                <c:pt idx="111">
                  <c:v>-5.1156713607673323</c:v>
                </c:pt>
                <c:pt idx="112">
                  <c:v>-6.9688373337587244</c:v>
                </c:pt>
                <c:pt idx="113">
                  <c:v>-7.0829872807994603</c:v>
                </c:pt>
                <c:pt idx="114">
                  <c:v>-8</c:v>
                </c:pt>
                <c:pt idx="115">
                  <c:v>-8</c:v>
                </c:pt>
                <c:pt idx="116">
                  <c:v>-4.8503453372792578</c:v>
                </c:pt>
                <c:pt idx="117">
                  <c:v>-5.3574070784050996</c:v>
                </c:pt>
                <c:pt idx="118">
                  <c:v>-4.9070399144723931</c:v>
                </c:pt>
                <c:pt idx="119">
                  <c:v>-4.2031627704409971</c:v>
                </c:pt>
                <c:pt idx="120">
                  <c:v>-4.4243988256564855</c:v>
                </c:pt>
                <c:pt idx="121">
                  <c:v>-5.0130720689146218</c:v>
                </c:pt>
                <c:pt idx="122">
                  <c:v>-6.1441923083820571</c:v>
                </c:pt>
                <c:pt idx="123">
                  <c:v>-5.6463500815227308</c:v>
                </c:pt>
                <c:pt idx="124">
                  <c:v>-6.3230421564241297</c:v>
                </c:pt>
                <c:pt idx="125">
                  <c:v>-6.1892263146795363</c:v>
                </c:pt>
                <c:pt idx="126">
                  <c:v>-8</c:v>
                </c:pt>
                <c:pt idx="127">
                  <c:v>-5.2538860029127257</c:v>
                </c:pt>
                <c:pt idx="128">
                  <c:v>-7.2003622196894739</c:v>
                </c:pt>
                <c:pt idx="129">
                  <c:v>-7.0374265246012566</c:v>
                </c:pt>
                <c:pt idx="130">
                  <c:v>-6.8573155956460994</c:v>
                </c:pt>
                <c:pt idx="131">
                  <c:v>-7.235311001736763</c:v>
                </c:pt>
                <c:pt idx="132">
                  <c:v>-7.6248748715391166</c:v>
                </c:pt>
                <c:pt idx="133">
                  <c:v>-6.2489672493136519</c:v>
                </c:pt>
                <c:pt idx="134">
                  <c:v>-7.9131134913095256</c:v>
                </c:pt>
                <c:pt idx="135">
                  <c:v>-8</c:v>
                </c:pt>
                <c:pt idx="136">
                  <c:v>-4.966042901774796</c:v>
                </c:pt>
                <c:pt idx="137">
                  <c:v>-4.2671309554437347</c:v>
                </c:pt>
                <c:pt idx="138">
                  <c:v>-4.0840770441992316</c:v>
                </c:pt>
                <c:pt idx="139">
                  <c:v>-4.2733065512838957</c:v>
                </c:pt>
                <c:pt idx="140">
                  <c:v>-4.8691605390408199</c:v>
                </c:pt>
                <c:pt idx="141">
                  <c:v>-4.8277189751839673</c:v>
                </c:pt>
                <c:pt idx="142">
                  <c:v>-4.7041893869346527</c:v>
                </c:pt>
                <c:pt idx="143">
                  <c:v>-5.2162770966069294</c:v>
                </c:pt>
                <c:pt idx="144">
                  <c:v>-4.7443645320374941</c:v>
                </c:pt>
                <c:pt idx="145">
                  <c:v>-3.8266420003703998</c:v>
                </c:pt>
                <c:pt idx="146">
                  <c:v>-3.6267464517840482</c:v>
                </c:pt>
                <c:pt idx="147">
                  <c:v>-3.6432944535181764</c:v>
                </c:pt>
                <c:pt idx="148">
                  <c:v>-3.374902971658893</c:v>
                </c:pt>
                <c:pt idx="149">
                  <c:v>-3.165440411657519</c:v>
                </c:pt>
                <c:pt idx="150">
                  <c:v>-3.2267558730070189</c:v>
                </c:pt>
                <c:pt idx="151">
                  <c:v>-3.2855216719802129</c:v>
                </c:pt>
                <c:pt idx="152">
                  <c:v>-3.1821738245143449</c:v>
                </c:pt>
                <c:pt idx="153">
                  <c:v>-3.1018844620684876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2"/>
          <c:order val="82"/>
          <c:tx>
            <c:strRef>
              <c:f>four!$CN$9</c:f>
              <c:strCache>
                <c:ptCount val="1"/>
                <c:pt idx="0">
                  <c:v>0.83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four!$CN$10:$CN$171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-3.9550966812362081</c:v>
                </c:pt>
                <c:pt idx="7">
                  <c:v>-5.6175962807171818</c:v>
                </c:pt>
                <c:pt idx="8">
                  <c:v>-6.3318859256485833</c:v>
                </c:pt>
                <c:pt idx="9">
                  <c:v>-5.0512601964064165</c:v>
                </c:pt>
                <c:pt idx="10">
                  <c:v>-4.9117241505129199</c:v>
                </c:pt>
                <c:pt idx="11">
                  <c:v>-3.9194983685716962</c:v>
                </c:pt>
                <c:pt idx="12">
                  <c:v>-4.4373470214707416</c:v>
                </c:pt>
                <c:pt idx="13">
                  <c:v>-4.1891555688220476</c:v>
                </c:pt>
                <c:pt idx="14">
                  <c:v>-3.8130270387018714</c:v>
                </c:pt>
                <c:pt idx="15">
                  <c:v>-3.5223374189019885</c:v>
                </c:pt>
                <c:pt idx="16">
                  <c:v>-3.7662288556854668</c:v>
                </c:pt>
                <c:pt idx="17">
                  <c:v>-3.4759333560875816</c:v>
                </c:pt>
                <c:pt idx="18">
                  <c:v>-3.2894067828207945</c:v>
                </c:pt>
                <c:pt idx="19">
                  <c:v>-3.3758582375834916</c:v>
                </c:pt>
                <c:pt idx="20">
                  <c:v>-3.5719687618263665</c:v>
                </c:pt>
                <c:pt idx="21">
                  <c:v>-3.3628794673363713</c:v>
                </c:pt>
                <c:pt idx="22">
                  <c:v>-3.0939145334418221</c:v>
                </c:pt>
                <c:pt idx="23">
                  <c:v>-3.2998565710671595</c:v>
                </c:pt>
                <c:pt idx="24">
                  <c:v>-3.1433163512846489</c:v>
                </c:pt>
                <c:pt idx="25">
                  <c:v>-3.0380716297295796</c:v>
                </c:pt>
                <c:pt idx="26">
                  <c:v>-3</c:v>
                </c:pt>
                <c:pt idx="27">
                  <c:v>-3.135379834208337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-3.1570036482197774</c:v>
                </c:pt>
                <c:pt idx="38">
                  <c:v>-3.136275450037159</c:v>
                </c:pt>
                <c:pt idx="39">
                  <c:v>-3.1831699469775656</c:v>
                </c:pt>
                <c:pt idx="40">
                  <c:v>-3.4443920046043339</c:v>
                </c:pt>
                <c:pt idx="41">
                  <c:v>-3.5098100688574863</c:v>
                </c:pt>
                <c:pt idx="42">
                  <c:v>-3.2955022620892573</c:v>
                </c:pt>
                <c:pt idx="43">
                  <c:v>-3.2637960182021355</c:v>
                </c:pt>
                <c:pt idx="44">
                  <c:v>-3.3268144085466949</c:v>
                </c:pt>
                <c:pt idx="45">
                  <c:v>-3.7969061591308453</c:v>
                </c:pt>
                <c:pt idx="46">
                  <c:v>-3.9539915129297447</c:v>
                </c:pt>
                <c:pt idx="47">
                  <c:v>-4.5498440638326771</c:v>
                </c:pt>
                <c:pt idx="48">
                  <c:v>-5.3328732109136769</c:v>
                </c:pt>
                <c:pt idx="49">
                  <c:v>-4.4905959181998263</c:v>
                </c:pt>
                <c:pt idx="50">
                  <c:v>-4.6389766789912938</c:v>
                </c:pt>
                <c:pt idx="51">
                  <c:v>-4.6530698340257031</c:v>
                </c:pt>
                <c:pt idx="52">
                  <c:v>-5.2765713680136441</c:v>
                </c:pt>
                <c:pt idx="53">
                  <c:v>-5.3197786393159392</c:v>
                </c:pt>
                <c:pt idx="54">
                  <c:v>-5.3369070443014612</c:v>
                </c:pt>
                <c:pt idx="55">
                  <c:v>-5.4842853216441423</c:v>
                </c:pt>
                <c:pt idx="56">
                  <c:v>-5.95067789941006</c:v>
                </c:pt>
                <c:pt idx="57">
                  <c:v>-4.2344041844935036</c:v>
                </c:pt>
                <c:pt idx="58">
                  <c:v>-3.8708861650746362</c:v>
                </c:pt>
                <c:pt idx="59">
                  <c:v>-3.5139817006631477</c:v>
                </c:pt>
                <c:pt idx="60">
                  <c:v>-3.4326100111778515</c:v>
                </c:pt>
                <c:pt idx="61">
                  <c:v>-3.3317898589693575</c:v>
                </c:pt>
                <c:pt idx="62">
                  <c:v>-3.5310720805266107</c:v>
                </c:pt>
                <c:pt idx="63">
                  <c:v>-3.8097672100205866</c:v>
                </c:pt>
                <c:pt idx="64">
                  <c:v>-4.6331203091058466</c:v>
                </c:pt>
                <c:pt idx="65">
                  <c:v>-5.3992126194923999</c:v>
                </c:pt>
                <c:pt idx="66">
                  <c:v>-3.9391919644134843</c:v>
                </c:pt>
                <c:pt idx="67">
                  <c:v>-3.7055975827367593</c:v>
                </c:pt>
                <c:pt idx="68">
                  <c:v>-3.7582564063556201</c:v>
                </c:pt>
                <c:pt idx="69">
                  <c:v>-4.7019279271123615</c:v>
                </c:pt>
                <c:pt idx="70">
                  <c:v>-6.4114828710447664</c:v>
                </c:pt>
                <c:pt idx="71">
                  <c:v>-5.566191736356263</c:v>
                </c:pt>
                <c:pt idx="72">
                  <c:v>-5.5660299469744698</c:v>
                </c:pt>
                <c:pt idx="73">
                  <c:v>-6.1567041113861904</c:v>
                </c:pt>
                <c:pt idx="74">
                  <c:v>-8</c:v>
                </c:pt>
                <c:pt idx="75">
                  <c:v>-5.3292088729007654</c:v>
                </c:pt>
                <c:pt idx="76">
                  <c:v>-6.9379278091426348</c:v>
                </c:pt>
                <c:pt idx="77">
                  <c:v>-5.0089712857721267</c:v>
                </c:pt>
                <c:pt idx="78">
                  <c:v>-5.7383095055758924</c:v>
                </c:pt>
                <c:pt idx="79">
                  <c:v>-5.289065003421431</c:v>
                </c:pt>
                <c:pt idx="80">
                  <c:v>-7.4393988841370744</c:v>
                </c:pt>
                <c:pt idx="81">
                  <c:v>-4.7125231265723428</c:v>
                </c:pt>
                <c:pt idx="82">
                  <c:v>-4.9565179218387998</c:v>
                </c:pt>
                <c:pt idx="83">
                  <c:v>-4.5251339258237575</c:v>
                </c:pt>
                <c:pt idx="84">
                  <c:v>-4.7338155345155606</c:v>
                </c:pt>
                <c:pt idx="85">
                  <c:v>-4.1738121427286394</c:v>
                </c:pt>
                <c:pt idx="86">
                  <c:v>-4.3282984510606113</c:v>
                </c:pt>
                <c:pt idx="87">
                  <c:v>-5.0261320490756862</c:v>
                </c:pt>
                <c:pt idx="88">
                  <c:v>-6.0048325463227465</c:v>
                </c:pt>
                <c:pt idx="89">
                  <c:v>-5.5730866267197428</c:v>
                </c:pt>
                <c:pt idx="90">
                  <c:v>-6.5473199884747437</c:v>
                </c:pt>
                <c:pt idx="91">
                  <c:v>-4.8550545173796182</c:v>
                </c:pt>
                <c:pt idx="92">
                  <c:v>-5.2858501553571591</c:v>
                </c:pt>
                <c:pt idx="93">
                  <c:v>-6.6486702518842629</c:v>
                </c:pt>
                <c:pt idx="94">
                  <c:v>-7.1935483896581509</c:v>
                </c:pt>
                <c:pt idx="95">
                  <c:v>-6.2408475388878069</c:v>
                </c:pt>
                <c:pt idx="96">
                  <c:v>-5.2025756137292145</c:v>
                </c:pt>
                <c:pt idx="97">
                  <c:v>-4.9633408238230947</c:v>
                </c:pt>
                <c:pt idx="98">
                  <c:v>-5.7471896320039608</c:v>
                </c:pt>
                <c:pt idx="99">
                  <c:v>-7.143134781235335</c:v>
                </c:pt>
                <c:pt idx="100">
                  <c:v>-6.0332642242234176</c:v>
                </c:pt>
                <c:pt idx="101">
                  <c:v>-8</c:v>
                </c:pt>
                <c:pt idx="102">
                  <c:v>-5.3375745278257876</c:v>
                </c:pt>
                <c:pt idx="103">
                  <c:v>-6.7290306804813005</c:v>
                </c:pt>
                <c:pt idx="104">
                  <c:v>-5.7120413037668509</c:v>
                </c:pt>
                <c:pt idx="105">
                  <c:v>-5.1417180858905702</c:v>
                </c:pt>
                <c:pt idx="106">
                  <c:v>-5.0252408050158364</c:v>
                </c:pt>
                <c:pt idx="107">
                  <c:v>-5.0456580960118176</c:v>
                </c:pt>
                <c:pt idx="108">
                  <c:v>-4.5658169379432483</c:v>
                </c:pt>
                <c:pt idx="109">
                  <c:v>-4.5215709264571311</c:v>
                </c:pt>
                <c:pt idx="110">
                  <c:v>-5.1570289167511181</c:v>
                </c:pt>
                <c:pt idx="111">
                  <c:v>-5.1473104003637928</c:v>
                </c:pt>
                <c:pt idx="112">
                  <c:v>-6.7292548275787123</c:v>
                </c:pt>
                <c:pt idx="113">
                  <c:v>-6.7197605768792217</c:v>
                </c:pt>
                <c:pt idx="114">
                  <c:v>-7.8826368377784304</c:v>
                </c:pt>
                <c:pt idx="115">
                  <c:v>-7.2333381549428459</c:v>
                </c:pt>
                <c:pt idx="116">
                  <c:v>-4.7834910199711382</c:v>
                </c:pt>
                <c:pt idx="117">
                  <c:v>-5.2642899894071826</c:v>
                </c:pt>
                <c:pt idx="118">
                  <c:v>-4.8518323185578733</c:v>
                </c:pt>
                <c:pt idx="119">
                  <c:v>-4.167104074747777</c:v>
                </c:pt>
                <c:pt idx="120">
                  <c:v>-4.3977087418786569</c:v>
                </c:pt>
                <c:pt idx="121">
                  <c:v>-4.9664806632812422</c:v>
                </c:pt>
                <c:pt idx="122">
                  <c:v>-6.0390566900830214</c:v>
                </c:pt>
                <c:pt idx="123">
                  <c:v>-5.5516711968861738</c:v>
                </c:pt>
                <c:pt idx="124">
                  <c:v>-6.391439829513093</c:v>
                </c:pt>
                <c:pt idx="125">
                  <c:v>-6.3036762840453946</c:v>
                </c:pt>
                <c:pt idx="126">
                  <c:v>-7.8621752047528055</c:v>
                </c:pt>
                <c:pt idx="127">
                  <c:v>-5.2431206996384514</c:v>
                </c:pt>
                <c:pt idx="128">
                  <c:v>-7.7967348871567177</c:v>
                </c:pt>
                <c:pt idx="129">
                  <c:v>-7.4043478595156103</c:v>
                </c:pt>
                <c:pt idx="130">
                  <c:v>-6.4903543869928049</c:v>
                </c:pt>
                <c:pt idx="131">
                  <c:v>-6.7588416815335615</c:v>
                </c:pt>
                <c:pt idx="132">
                  <c:v>-7.0730000690951815</c:v>
                </c:pt>
                <c:pt idx="133">
                  <c:v>-6.3790750637275364</c:v>
                </c:pt>
                <c:pt idx="134">
                  <c:v>-8</c:v>
                </c:pt>
                <c:pt idx="135">
                  <c:v>-7.2683732411432089</c:v>
                </c:pt>
                <c:pt idx="136">
                  <c:v>-4.8872733935432553</c:v>
                </c:pt>
                <c:pt idx="137">
                  <c:v>-4.208556658915553</c:v>
                </c:pt>
                <c:pt idx="138">
                  <c:v>-4.0283567081627254</c:v>
                </c:pt>
                <c:pt idx="139">
                  <c:v>-4.2124408477734567</c:v>
                </c:pt>
                <c:pt idx="140">
                  <c:v>-4.7779416228387932</c:v>
                </c:pt>
                <c:pt idx="141">
                  <c:v>-4.7357572495924192</c:v>
                </c:pt>
                <c:pt idx="142">
                  <c:v>-4.6148295796495136</c:v>
                </c:pt>
                <c:pt idx="143">
                  <c:v>-5.0885283670535886</c:v>
                </c:pt>
                <c:pt idx="144">
                  <c:v>-4.64104683416212</c:v>
                </c:pt>
                <c:pt idx="145">
                  <c:v>-3.7692465074139534</c:v>
                </c:pt>
                <c:pt idx="146">
                  <c:v>-3.574710765899229</c:v>
                </c:pt>
                <c:pt idx="147">
                  <c:v>-3.5936392953809611</c:v>
                </c:pt>
                <c:pt idx="148">
                  <c:v>-3.3298624336343141</c:v>
                </c:pt>
                <c:pt idx="149">
                  <c:v>-3.1250059060848505</c:v>
                </c:pt>
                <c:pt idx="150">
                  <c:v>-3.1847053141062203</c:v>
                </c:pt>
                <c:pt idx="151">
                  <c:v>-3.2406085873274013</c:v>
                </c:pt>
                <c:pt idx="152">
                  <c:v>-3.1367051982518674</c:v>
                </c:pt>
                <c:pt idx="153">
                  <c:v>-3.0582121074807618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3"/>
          <c:order val="83"/>
          <c:tx>
            <c:strRef>
              <c:f>four!$CO$9</c:f>
              <c:strCache>
                <c:ptCount val="1"/>
                <c:pt idx="0">
                  <c:v>0.84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four!$CO$10:$CO$171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-3.9863371526806457</c:v>
                </c:pt>
                <c:pt idx="7">
                  <c:v>-5.4096346701734079</c:v>
                </c:pt>
                <c:pt idx="8">
                  <c:v>-6.8586040371519408</c:v>
                </c:pt>
                <c:pt idx="9">
                  <c:v>-4.9169620169226977</c:v>
                </c:pt>
                <c:pt idx="10">
                  <c:v>-4.8151268017248592</c:v>
                </c:pt>
                <c:pt idx="11">
                  <c:v>-3.8660421678508903</c:v>
                </c:pt>
                <c:pt idx="12">
                  <c:v>-4.3608850871381168</c:v>
                </c:pt>
                <c:pt idx="13">
                  <c:v>-4.1276241721712212</c:v>
                </c:pt>
                <c:pt idx="14">
                  <c:v>-3.7717088908904173</c:v>
                </c:pt>
                <c:pt idx="15">
                  <c:v>-3.4860783924033378</c:v>
                </c:pt>
                <c:pt idx="16">
                  <c:v>-3.7303475239625787</c:v>
                </c:pt>
                <c:pt idx="17">
                  <c:v>-3.4467313936536788</c:v>
                </c:pt>
                <c:pt idx="18">
                  <c:v>-3.26059239996192</c:v>
                </c:pt>
                <c:pt idx="19">
                  <c:v>-3.349202210447781</c:v>
                </c:pt>
                <c:pt idx="20">
                  <c:v>-3.5397939785162449</c:v>
                </c:pt>
                <c:pt idx="21">
                  <c:v>-3.3348565806071706</c:v>
                </c:pt>
                <c:pt idx="22">
                  <c:v>-3.0662347524965434</c:v>
                </c:pt>
                <c:pt idx="23">
                  <c:v>-3.2695143021163502</c:v>
                </c:pt>
                <c:pt idx="24">
                  <c:v>-3.116295951615649</c:v>
                </c:pt>
                <c:pt idx="25">
                  <c:v>-3.0162969946899247</c:v>
                </c:pt>
                <c:pt idx="26">
                  <c:v>-3</c:v>
                </c:pt>
                <c:pt idx="27">
                  <c:v>-3.1159732314278332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-3.1309085138180484</c:v>
                </c:pt>
                <c:pt idx="38">
                  <c:v>-3.10967816049074</c:v>
                </c:pt>
                <c:pt idx="39">
                  <c:v>-3.1545129191501133</c:v>
                </c:pt>
                <c:pt idx="40">
                  <c:v>-3.4077850487716046</c:v>
                </c:pt>
                <c:pt idx="41">
                  <c:v>-3.4699775043531651</c:v>
                </c:pt>
                <c:pt idx="42">
                  <c:v>-3.2597689052483272</c:v>
                </c:pt>
                <c:pt idx="43">
                  <c:v>-3.2303983819548927</c:v>
                </c:pt>
                <c:pt idx="44">
                  <c:v>-3.2946164829747167</c:v>
                </c:pt>
                <c:pt idx="45">
                  <c:v>-3.7554811752522772</c:v>
                </c:pt>
                <c:pt idx="46">
                  <c:v>-3.9079812642791221</c:v>
                </c:pt>
                <c:pt idx="47">
                  <c:v>-4.4872463128423634</c:v>
                </c:pt>
                <c:pt idx="48">
                  <c:v>-5.4271654345064659</c:v>
                </c:pt>
                <c:pt idx="49">
                  <c:v>-4.5280609089258759</c:v>
                </c:pt>
                <c:pt idx="50">
                  <c:v>-4.6808145007889488</c:v>
                </c:pt>
                <c:pt idx="51">
                  <c:v>-4.703154476708769</c:v>
                </c:pt>
                <c:pt idx="52">
                  <c:v>-5.3907722452736753</c:v>
                </c:pt>
                <c:pt idx="53">
                  <c:v>-5.4428244908456955</c:v>
                </c:pt>
                <c:pt idx="54">
                  <c:v>-5.1978658081290758</c:v>
                </c:pt>
                <c:pt idx="55">
                  <c:v>-5.3171764327380266</c:v>
                </c:pt>
                <c:pt idx="56">
                  <c:v>-6.25340242782333</c:v>
                </c:pt>
                <c:pt idx="57">
                  <c:v>-4.2731270194235664</c:v>
                </c:pt>
                <c:pt idx="58">
                  <c:v>-3.9014013751943639</c:v>
                </c:pt>
                <c:pt idx="59">
                  <c:v>-3.5310785575838932</c:v>
                </c:pt>
                <c:pt idx="60">
                  <c:v>-3.4461434016307817</c:v>
                </c:pt>
                <c:pt idx="61">
                  <c:v>-3.3391924573722176</c:v>
                </c:pt>
                <c:pt idx="62">
                  <c:v>-3.5398418742169895</c:v>
                </c:pt>
                <c:pt idx="63">
                  <c:v>-3.8226526374912995</c:v>
                </c:pt>
                <c:pt idx="64">
                  <c:v>-4.6822041001793959</c:v>
                </c:pt>
                <c:pt idx="65">
                  <c:v>-5.2778842452445343</c:v>
                </c:pt>
                <c:pt idx="66">
                  <c:v>-3.9022382328334437</c:v>
                </c:pt>
                <c:pt idx="67">
                  <c:v>-3.6730106404010026</c:v>
                </c:pt>
                <c:pt idx="68">
                  <c:v>-3.7296917153482254</c:v>
                </c:pt>
                <c:pt idx="69">
                  <c:v>-4.6591929845413649</c:v>
                </c:pt>
                <c:pt idx="70">
                  <c:v>-6.2553434300311297</c:v>
                </c:pt>
                <c:pt idx="71">
                  <c:v>-5.6517899767684181</c:v>
                </c:pt>
                <c:pt idx="72">
                  <c:v>-5.6454110812179747</c:v>
                </c:pt>
                <c:pt idx="73">
                  <c:v>-6.3183488895053266</c:v>
                </c:pt>
                <c:pt idx="74">
                  <c:v>-8</c:v>
                </c:pt>
                <c:pt idx="75">
                  <c:v>-5.3949943893901855</c:v>
                </c:pt>
                <c:pt idx="76">
                  <c:v>-7.4750797694311837</c:v>
                </c:pt>
                <c:pt idx="77">
                  <c:v>-5.064987747152359</c:v>
                </c:pt>
                <c:pt idx="78">
                  <c:v>-5.868080114533571</c:v>
                </c:pt>
                <c:pt idx="79">
                  <c:v>-5.3468610970847292</c:v>
                </c:pt>
                <c:pt idx="80">
                  <c:v>-8</c:v>
                </c:pt>
                <c:pt idx="81">
                  <c:v>-4.7247682277720369</c:v>
                </c:pt>
                <c:pt idx="82">
                  <c:v>-4.9747477451526594</c:v>
                </c:pt>
                <c:pt idx="83">
                  <c:v>-4.536029073045003</c:v>
                </c:pt>
                <c:pt idx="84">
                  <c:v>-4.7515705594028184</c:v>
                </c:pt>
                <c:pt idx="85">
                  <c:v>-4.1646863774103586</c:v>
                </c:pt>
                <c:pt idx="86">
                  <c:v>-4.3208355098211841</c:v>
                </c:pt>
                <c:pt idx="87">
                  <c:v>-5.010298070962369</c:v>
                </c:pt>
                <c:pt idx="88">
                  <c:v>-5.9803512755708219</c:v>
                </c:pt>
                <c:pt idx="89">
                  <c:v>-5.5610549166779508</c:v>
                </c:pt>
                <c:pt idx="90">
                  <c:v>-6.4807381378615094</c:v>
                </c:pt>
                <c:pt idx="91">
                  <c:v>-4.8417323657521933</c:v>
                </c:pt>
                <c:pt idx="92">
                  <c:v>-5.2456117792491037</c:v>
                </c:pt>
                <c:pt idx="93">
                  <c:v>-6.8111228222562366</c:v>
                </c:pt>
                <c:pt idx="94">
                  <c:v>-7.3901921482838961</c:v>
                </c:pt>
                <c:pt idx="95">
                  <c:v>-6.3040004895958583</c:v>
                </c:pt>
                <c:pt idx="96">
                  <c:v>-5.2402408794515249</c:v>
                </c:pt>
                <c:pt idx="97">
                  <c:v>-5.0002318381969788</c:v>
                </c:pt>
                <c:pt idx="98">
                  <c:v>-5.8383841541191215</c:v>
                </c:pt>
                <c:pt idx="99">
                  <c:v>-6.7531891426117268</c:v>
                </c:pt>
                <c:pt idx="100">
                  <c:v>-5.8990708099304854</c:v>
                </c:pt>
                <c:pt idx="101">
                  <c:v>-8</c:v>
                </c:pt>
                <c:pt idx="102">
                  <c:v>-5.38673214238678</c:v>
                </c:pt>
                <c:pt idx="103">
                  <c:v>-7.1305522237047176</c:v>
                </c:pt>
                <c:pt idx="104">
                  <c:v>-5.8368056535860466</c:v>
                </c:pt>
                <c:pt idx="105">
                  <c:v>-5.2204435569266607</c:v>
                </c:pt>
                <c:pt idx="106">
                  <c:v>-5.0842728784381359</c:v>
                </c:pt>
                <c:pt idx="107">
                  <c:v>-5.1034823419023834</c:v>
                </c:pt>
                <c:pt idx="108">
                  <c:v>-4.5769279263840117</c:v>
                </c:pt>
                <c:pt idx="109">
                  <c:v>-4.5241636106765561</c:v>
                </c:pt>
                <c:pt idx="110">
                  <c:v>-5.1635734426700761</c:v>
                </c:pt>
                <c:pt idx="111">
                  <c:v>-5.1800348763805673</c:v>
                </c:pt>
                <c:pt idx="112">
                  <c:v>-6.5351833116266587</c:v>
                </c:pt>
                <c:pt idx="113">
                  <c:v>-6.4526781646150875</c:v>
                </c:pt>
                <c:pt idx="114">
                  <c:v>-7.119940426861004</c:v>
                </c:pt>
                <c:pt idx="115">
                  <c:v>-6.6616921852248039</c:v>
                </c:pt>
                <c:pt idx="116">
                  <c:v>-4.7207094408044954</c:v>
                </c:pt>
                <c:pt idx="117">
                  <c:v>-5.1790992011830994</c:v>
                </c:pt>
                <c:pt idx="118">
                  <c:v>-4.7992766245150955</c:v>
                </c:pt>
                <c:pt idx="119">
                  <c:v>-4.1322168447567194</c:v>
                </c:pt>
                <c:pt idx="120">
                  <c:v>-4.3716602003047784</c:v>
                </c:pt>
                <c:pt idx="121">
                  <c:v>-4.9214936277850372</c:v>
                </c:pt>
                <c:pt idx="122">
                  <c:v>-5.9419383491159996</c:v>
                </c:pt>
                <c:pt idx="123">
                  <c:v>-5.4639750835561491</c:v>
                </c:pt>
                <c:pt idx="124">
                  <c:v>-6.4681599994078667</c:v>
                </c:pt>
                <c:pt idx="125">
                  <c:v>-6.4366146297220723</c:v>
                </c:pt>
                <c:pt idx="126">
                  <c:v>-7.6424602802716217</c:v>
                </c:pt>
                <c:pt idx="127">
                  <c:v>-5.2322450223187511</c:v>
                </c:pt>
                <c:pt idx="128">
                  <c:v>-8</c:v>
                </c:pt>
                <c:pt idx="129">
                  <c:v>-7.9928607961587383</c:v>
                </c:pt>
                <c:pt idx="130">
                  <c:v>-6.2211027430427945</c:v>
                </c:pt>
                <c:pt idx="131">
                  <c:v>-6.4361931980865856</c:v>
                </c:pt>
                <c:pt idx="132">
                  <c:v>-6.7185344657749155</c:v>
                </c:pt>
                <c:pt idx="133">
                  <c:v>-6.5291522817915659</c:v>
                </c:pt>
                <c:pt idx="134">
                  <c:v>-7.9318539634905463</c:v>
                </c:pt>
                <c:pt idx="135">
                  <c:v>-6.8154600638620098</c:v>
                </c:pt>
                <c:pt idx="136">
                  <c:v>-4.8139260055649906</c:v>
                </c:pt>
                <c:pt idx="137">
                  <c:v>-4.1529011898133481</c:v>
                </c:pt>
                <c:pt idx="138">
                  <c:v>-3.9752076630082702</c:v>
                </c:pt>
                <c:pt idx="139">
                  <c:v>-4.1546602297698181</c:v>
                </c:pt>
                <c:pt idx="140">
                  <c:v>-4.6936573860144515</c:v>
                </c:pt>
                <c:pt idx="141">
                  <c:v>-4.650798155170305</c:v>
                </c:pt>
                <c:pt idx="142">
                  <c:v>-4.5321502340852238</c:v>
                </c:pt>
                <c:pt idx="143">
                  <c:v>-4.9742979646705781</c:v>
                </c:pt>
                <c:pt idx="144">
                  <c:v>-4.5465644792412272</c:v>
                </c:pt>
                <c:pt idx="145">
                  <c:v>-3.7144705849175863</c:v>
                </c:pt>
                <c:pt idx="146">
                  <c:v>-3.5248212256782185</c:v>
                </c:pt>
                <c:pt idx="147">
                  <c:v>-3.545886562966587</c:v>
                </c:pt>
                <c:pt idx="148">
                  <c:v>-3.2863679516075277</c:v>
                </c:pt>
                <c:pt idx="149">
                  <c:v>-3.0858084615552941</c:v>
                </c:pt>
                <c:pt idx="150">
                  <c:v>-3.1440026284304183</c:v>
                </c:pt>
                <c:pt idx="151">
                  <c:v>-3.1972194527668156</c:v>
                </c:pt>
                <c:pt idx="152">
                  <c:v>-3.0928096779802874</c:v>
                </c:pt>
                <c:pt idx="153">
                  <c:v>-3.0159853658142763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4"/>
          <c:order val="84"/>
          <c:tx>
            <c:strRef>
              <c:f>four!$CP$9</c:f>
              <c:strCache>
                <c:ptCount val="1"/>
                <c:pt idx="0">
                  <c:v>0.85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four!$CP$10:$CP$171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-4.0195191086541922</c:v>
                </c:pt>
                <c:pt idx="7">
                  <c:v>-5.2343322356349464</c:v>
                </c:pt>
                <c:pt idx="8">
                  <c:v>-8</c:v>
                </c:pt>
                <c:pt idx="9">
                  <c:v>-4.7964257785791959</c:v>
                </c:pt>
                <c:pt idx="10">
                  <c:v>-4.7251390990081648</c:v>
                </c:pt>
                <c:pt idx="11">
                  <c:v>-3.8145069301872101</c:v>
                </c:pt>
                <c:pt idx="12">
                  <c:v>-4.2885976992364396</c:v>
                </c:pt>
                <c:pt idx="13">
                  <c:v>-4.0687564471270043</c:v>
                </c:pt>
                <c:pt idx="14">
                  <c:v>-3.7314583673378796</c:v>
                </c:pt>
                <c:pt idx="15">
                  <c:v>-3.4506973642519072</c:v>
                </c:pt>
                <c:pt idx="16">
                  <c:v>-3.6952598396702743</c:v>
                </c:pt>
                <c:pt idx="17">
                  <c:v>-3.4180189884184826</c:v>
                </c:pt>
                <c:pt idx="18">
                  <c:v>-3.2323003197642262</c:v>
                </c:pt>
                <c:pt idx="19">
                  <c:v>-3.3229238549898867</c:v>
                </c:pt>
                <c:pt idx="20">
                  <c:v>-3.5082237212895171</c:v>
                </c:pt>
                <c:pt idx="21">
                  <c:v>-3.307235786725593</c:v>
                </c:pt>
                <c:pt idx="22">
                  <c:v>-3.0390204235717393</c:v>
                </c:pt>
                <c:pt idx="23">
                  <c:v>-3.2396919165459606</c:v>
                </c:pt>
                <c:pt idx="24">
                  <c:v>-3.0897062320879591</c:v>
                </c:pt>
                <c:pt idx="25">
                  <c:v>-3</c:v>
                </c:pt>
                <c:pt idx="26">
                  <c:v>-3</c:v>
                </c:pt>
                <c:pt idx="27">
                  <c:v>-3.0967770136225168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-3.1051447789487079</c:v>
                </c:pt>
                <c:pt idx="38">
                  <c:v>-3.0834585691386329</c:v>
                </c:pt>
                <c:pt idx="39">
                  <c:v>-3.126327236165956</c:v>
                </c:pt>
                <c:pt idx="40">
                  <c:v>-3.3720069099529972</c:v>
                </c:pt>
                <c:pt idx="41">
                  <c:v>-3.4310985777932075</c:v>
                </c:pt>
                <c:pt idx="42">
                  <c:v>-3.224825168048977</c:v>
                </c:pt>
                <c:pt idx="43">
                  <c:v>-3.1976825768422681</c:v>
                </c:pt>
                <c:pt idx="44">
                  <c:v>-3.2630571166666109</c:v>
                </c:pt>
                <c:pt idx="45">
                  <c:v>-3.7151267183432739</c:v>
                </c:pt>
                <c:pt idx="46">
                  <c:v>-3.863388933272367</c:v>
                </c:pt>
                <c:pt idx="47">
                  <c:v>-4.4273775285078809</c:v>
                </c:pt>
                <c:pt idx="48">
                  <c:v>-5.5346552208108815</c:v>
                </c:pt>
                <c:pt idx="49">
                  <c:v>-4.5684874503923103</c:v>
                </c:pt>
                <c:pt idx="50">
                  <c:v>-4.726365687119805</c:v>
                </c:pt>
                <c:pt idx="51">
                  <c:v>-4.7581117412188503</c:v>
                </c:pt>
                <c:pt idx="52">
                  <c:v>-5.5249873563851901</c:v>
                </c:pt>
                <c:pt idx="53">
                  <c:v>-5.5888421108598187</c:v>
                </c:pt>
                <c:pt idx="54">
                  <c:v>-5.0723760197749463</c:v>
                </c:pt>
                <c:pt idx="55">
                  <c:v>-5.1702046194788922</c:v>
                </c:pt>
                <c:pt idx="56">
                  <c:v>-6.7074807956915929</c:v>
                </c:pt>
                <c:pt idx="57">
                  <c:v>-4.3151775210417291</c:v>
                </c:pt>
                <c:pt idx="58">
                  <c:v>-3.9341995487345707</c:v>
                </c:pt>
                <c:pt idx="59">
                  <c:v>-3.5493743252752132</c:v>
                </c:pt>
                <c:pt idx="60">
                  <c:v>-3.4606665796753306</c:v>
                </c:pt>
                <c:pt idx="61">
                  <c:v>-3.3473015358807729</c:v>
                </c:pt>
                <c:pt idx="62">
                  <c:v>-3.5493596668871721</c:v>
                </c:pt>
                <c:pt idx="63">
                  <c:v>-3.8365208056616029</c:v>
                </c:pt>
                <c:pt idx="64">
                  <c:v>-4.7357975573502857</c:v>
                </c:pt>
                <c:pt idx="65">
                  <c:v>-5.1668594389789932</c:v>
                </c:pt>
                <c:pt idx="66">
                  <c:v>-3.8658248881878889</c:v>
                </c:pt>
                <c:pt idx="67">
                  <c:v>-3.6408022073150348</c:v>
                </c:pt>
                <c:pt idx="68">
                  <c:v>-3.7012944480966952</c:v>
                </c:pt>
                <c:pt idx="69">
                  <c:v>-4.6167346235461775</c:v>
                </c:pt>
                <c:pt idx="70">
                  <c:v>-6.1138942426688976</c:v>
                </c:pt>
                <c:pt idx="71">
                  <c:v>-5.7497194308915152</c:v>
                </c:pt>
                <c:pt idx="72">
                  <c:v>-5.7358196578422902</c:v>
                </c:pt>
                <c:pt idx="73">
                  <c:v>-6.519683662469351</c:v>
                </c:pt>
                <c:pt idx="74">
                  <c:v>-7.5548935825376189</c:v>
                </c:pt>
                <c:pt idx="75">
                  <c:v>-5.4678725008289177</c:v>
                </c:pt>
                <c:pt idx="76">
                  <c:v>-8</c:v>
                </c:pt>
                <c:pt idx="77">
                  <c:v>-5.125920232560512</c:v>
                </c:pt>
                <c:pt idx="78">
                  <c:v>-6.0210009785409548</c:v>
                </c:pt>
                <c:pt idx="79">
                  <c:v>-5.4101920665805929</c:v>
                </c:pt>
                <c:pt idx="80">
                  <c:v>-8</c:v>
                </c:pt>
                <c:pt idx="81">
                  <c:v>-4.7380773600322001</c:v>
                </c:pt>
                <c:pt idx="82">
                  <c:v>-4.9945618129876239</c:v>
                </c:pt>
                <c:pt idx="83">
                  <c:v>-4.5478915210452646</c:v>
                </c:pt>
                <c:pt idx="84">
                  <c:v>-4.770526191546236</c:v>
                </c:pt>
                <c:pt idx="85">
                  <c:v>-4.1560253672286871</c:v>
                </c:pt>
                <c:pt idx="86">
                  <c:v>-4.3137960002824949</c:v>
                </c:pt>
                <c:pt idx="87">
                  <c:v>-4.9951517687692064</c:v>
                </c:pt>
                <c:pt idx="88">
                  <c:v>-5.9568096373170141</c:v>
                </c:pt>
                <c:pt idx="89">
                  <c:v>-5.5493450703921026</c:v>
                </c:pt>
                <c:pt idx="90">
                  <c:v>-6.4183791899201497</c:v>
                </c:pt>
                <c:pt idx="91">
                  <c:v>-4.8288717238301855</c:v>
                </c:pt>
                <c:pt idx="92">
                  <c:v>-5.2075563903548874</c:v>
                </c:pt>
                <c:pt idx="93">
                  <c:v>-7.0022593190985161</c:v>
                </c:pt>
                <c:pt idx="94">
                  <c:v>-7.6311197314683943</c:v>
                </c:pt>
                <c:pt idx="95">
                  <c:v>-6.3705084084502914</c:v>
                </c:pt>
                <c:pt idx="96">
                  <c:v>-5.2794563819969031</c:v>
                </c:pt>
                <c:pt idx="97">
                  <c:v>-5.0389177003073184</c:v>
                </c:pt>
                <c:pt idx="98">
                  <c:v>-5.9395992839728127</c:v>
                </c:pt>
                <c:pt idx="99">
                  <c:v>-6.4727825216635173</c:v>
                </c:pt>
                <c:pt idx="100">
                  <c:v>-5.7809171911083004</c:v>
                </c:pt>
                <c:pt idx="101">
                  <c:v>-7.398641366331498</c:v>
                </c:pt>
                <c:pt idx="102">
                  <c:v>-5.4386051389122656</c:v>
                </c:pt>
                <c:pt idx="103">
                  <c:v>-7.8178253259699035</c:v>
                </c:pt>
                <c:pt idx="104">
                  <c:v>-5.9804588036840425</c:v>
                </c:pt>
                <c:pt idx="105">
                  <c:v>-5.3064613685018731</c:v>
                </c:pt>
                <c:pt idx="106">
                  <c:v>-5.1472587664776732</c:v>
                </c:pt>
                <c:pt idx="107">
                  <c:v>-5.1648396452167384</c:v>
                </c:pt>
                <c:pt idx="108">
                  <c:v>-4.587949097339842</c:v>
                </c:pt>
                <c:pt idx="109">
                  <c:v>-4.5265977776796422</c:v>
                </c:pt>
                <c:pt idx="110">
                  <c:v>-5.1698874200832066</c:v>
                </c:pt>
                <c:pt idx="111">
                  <c:v>-5.213918082909708</c:v>
                </c:pt>
                <c:pt idx="112">
                  <c:v>-6.3719542533461269</c:v>
                </c:pt>
                <c:pt idx="113">
                  <c:v>-6.2411581736315798</c:v>
                </c:pt>
                <c:pt idx="114">
                  <c:v>-6.6903349919918993</c:v>
                </c:pt>
                <c:pt idx="115">
                  <c:v>-6.2983104749141789</c:v>
                </c:pt>
                <c:pt idx="116">
                  <c:v>-4.6615302888053058</c:v>
                </c:pt>
                <c:pt idx="117">
                  <c:v>-5.1005900702961453</c:v>
                </c:pt>
                <c:pt idx="118">
                  <c:v>-4.7491280517447017</c:v>
                </c:pt>
                <c:pt idx="119">
                  <c:v>-4.0984278096949724</c:v>
                </c:pt>
                <c:pt idx="120">
                  <c:v>-4.3462237715584431</c:v>
                </c:pt>
                <c:pt idx="121">
                  <c:v>-4.8780093999146752</c:v>
                </c:pt>
                <c:pt idx="122">
                  <c:v>-5.8516668713559117</c:v>
                </c:pt>
                <c:pt idx="123">
                  <c:v>-5.3822767062800008</c:v>
                </c:pt>
                <c:pt idx="124">
                  <c:v>-6.5547284755408448</c:v>
                </c:pt>
                <c:pt idx="125">
                  <c:v>-6.594125442230836</c:v>
                </c:pt>
                <c:pt idx="126">
                  <c:v>-7.4563252239516373</c:v>
                </c:pt>
                <c:pt idx="127">
                  <c:v>-5.22127163400922</c:v>
                </c:pt>
                <c:pt idx="128">
                  <c:v>-8</c:v>
                </c:pt>
                <c:pt idx="129">
                  <c:v>-8</c:v>
                </c:pt>
                <c:pt idx="130">
                  <c:v>-6.0080975469846374</c:v>
                </c:pt>
                <c:pt idx="131">
                  <c:v>-6.1916830729187948</c:v>
                </c:pt>
                <c:pt idx="132">
                  <c:v>-6.4566908249146548</c:v>
                </c:pt>
                <c:pt idx="133">
                  <c:v>-6.7063436468514279</c:v>
                </c:pt>
                <c:pt idx="134">
                  <c:v>-7.2299108719263767</c:v>
                </c:pt>
                <c:pt idx="135">
                  <c:v>-6.5036460504476814</c:v>
                </c:pt>
                <c:pt idx="136">
                  <c:v>-4.7452937229954122</c:v>
                </c:pt>
                <c:pt idx="137">
                  <c:v>-4.0998850258134372</c:v>
                </c:pt>
                <c:pt idx="138">
                  <c:v>-3.9244019371671244</c:v>
                </c:pt>
                <c:pt idx="139">
                  <c:v>-4.0996641343256641</c:v>
                </c:pt>
                <c:pt idx="140">
                  <c:v>-4.6153080895495613</c:v>
                </c:pt>
                <c:pt idx="141">
                  <c:v>-4.5718296799043472</c:v>
                </c:pt>
                <c:pt idx="142">
                  <c:v>-4.4552038111930159</c:v>
                </c:pt>
                <c:pt idx="143">
                  <c:v>-4.8709463850785042</c:v>
                </c:pt>
                <c:pt idx="144">
                  <c:v>-4.4594948288609659</c:v>
                </c:pt>
                <c:pt idx="145">
                  <c:v>-3.6620852522709058</c:v>
                </c:pt>
                <c:pt idx="146">
                  <c:v>-3.4769091038869493</c:v>
                </c:pt>
                <c:pt idx="147">
                  <c:v>-3.4998987608238887</c:v>
                </c:pt>
                <c:pt idx="148">
                  <c:v>-3.2443208604025831</c:v>
                </c:pt>
                <c:pt idx="149">
                  <c:v>-3.0477789866746892</c:v>
                </c:pt>
                <c:pt idx="150">
                  <c:v>-3.1045681664433031</c:v>
                </c:pt>
                <c:pt idx="151">
                  <c:v>-3.1552585705677343</c:v>
                </c:pt>
                <c:pt idx="152">
                  <c:v>-3.0503860408283532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5"/>
          <c:order val="85"/>
          <c:tx>
            <c:strRef>
              <c:f>four!$CQ$9</c:f>
              <c:strCache>
                <c:ptCount val="1"/>
                <c:pt idx="0">
                  <c:v>0.86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four!$CQ$10:$CQ$171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-4.0547737292409094</c:v>
                </c:pt>
                <c:pt idx="7">
                  <c:v>-5.0825465172572297</c:v>
                </c:pt>
                <c:pt idx="8">
                  <c:v>-7.6842439985052113</c:v>
                </c:pt>
                <c:pt idx="9">
                  <c:v>-4.6870022443315422</c:v>
                </c:pt>
                <c:pt idx="10">
                  <c:v>-4.6408950847571635</c:v>
                </c:pt>
                <c:pt idx="11">
                  <c:v>-3.7647704876928447</c:v>
                </c:pt>
                <c:pt idx="12">
                  <c:v>-4.2200509420979087</c:v>
                </c:pt>
                <c:pt idx="13">
                  <c:v>-4.0123377622869825</c:v>
                </c:pt>
                <c:pt idx="14">
                  <c:v>-3.6922346162878901</c:v>
                </c:pt>
                <c:pt idx="15">
                  <c:v>-3.4161610921449901</c:v>
                </c:pt>
                <c:pt idx="16">
                  <c:v>-3.6609426417733646</c:v>
                </c:pt>
                <c:pt idx="17">
                  <c:v>-3.3897899092254749</c:v>
                </c:pt>
                <c:pt idx="18">
                  <c:v>-3.2045194082673176</c:v>
                </c:pt>
                <c:pt idx="19">
                  <c:v>-3.2970226761528485</c:v>
                </c:pt>
                <c:pt idx="20">
                  <c:v>-3.4772468530201017</c:v>
                </c:pt>
                <c:pt idx="21">
                  <c:v>-3.2800176118013447</c:v>
                </c:pt>
                <c:pt idx="22">
                  <c:v>-3.01226391987539</c:v>
                </c:pt>
                <c:pt idx="23">
                  <c:v>-3.2103829472489518</c:v>
                </c:pt>
                <c:pt idx="24">
                  <c:v>-3.0635417612964986</c:v>
                </c:pt>
                <c:pt idx="25">
                  <c:v>-3</c:v>
                </c:pt>
                <c:pt idx="26">
                  <c:v>-3</c:v>
                </c:pt>
                <c:pt idx="27">
                  <c:v>-3.0777917249771622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-3.0797155478860843</c:v>
                </c:pt>
                <c:pt idx="38">
                  <c:v>-3.0576160226804769</c:v>
                </c:pt>
                <c:pt idx="39">
                  <c:v>-3.09860724415064</c:v>
                </c:pt>
                <c:pt idx="40">
                  <c:v>-3.337032278026919</c:v>
                </c:pt>
                <c:pt idx="41">
                  <c:v>-3.3931429733451477</c:v>
                </c:pt>
                <c:pt idx="42">
                  <c:v>-3.1906479040182014</c:v>
                </c:pt>
                <c:pt idx="43">
                  <c:v>-3.1656316376810514</c:v>
                </c:pt>
                <c:pt idx="44">
                  <c:v>-3.2321209827189987</c:v>
                </c:pt>
                <c:pt idx="45">
                  <c:v>-3.675801957892558</c:v>
                </c:pt>
                <c:pt idx="46">
                  <c:v>-3.820140172399368</c:v>
                </c:pt>
                <c:pt idx="47">
                  <c:v>-4.3700168622153877</c:v>
                </c:pt>
                <c:pt idx="48">
                  <c:v>-5.6587901963905169</c:v>
                </c:pt>
                <c:pt idx="49">
                  <c:v>-4.6121327831287733</c:v>
                </c:pt>
                <c:pt idx="50">
                  <c:v>-4.7760042819684223</c:v>
                </c:pt>
                <c:pt idx="51">
                  <c:v>-4.8185533980169897</c:v>
                </c:pt>
                <c:pt idx="52">
                  <c:v>-5.6860237966349958</c:v>
                </c:pt>
                <c:pt idx="53">
                  <c:v>-5.7664303280469253</c:v>
                </c:pt>
                <c:pt idx="54">
                  <c:v>-4.9579304143944247</c:v>
                </c:pt>
                <c:pt idx="55">
                  <c:v>-5.0388502995581854</c:v>
                </c:pt>
                <c:pt idx="56">
                  <c:v>-7.6041790402795435</c:v>
                </c:pt>
                <c:pt idx="57">
                  <c:v>-4.3608598409663317</c:v>
                </c:pt>
                <c:pt idx="58">
                  <c:v>-3.9694320614286136</c:v>
                </c:pt>
                <c:pt idx="59">
                  <c:v>-3.5688983048967855</c:v>
                </c:pt>
                <c:pt idx="60">
                  <c:v>-3.4761920104577255</c:v>
                </c:pt>
                <c:pt idx="61">
                  <c:v>-3.3561110305398349</c:v>
                </c:pt>
                <c:pt idx="62">
                  <c:v>-3.5596226215340181</c:v>
                </c:pt>
                <c:pt idx="63">
                  <c:v>-3.8513819070306266</c:v>
                </c:pt>
                <c:pt idx="64">
                  <c:v>-4.7944484715950217</c:v>
                </c:pt>
                <c:pt idx="65">
                  <c:v>-5.0644674436569623</c:v>
                </c:pt>
                <c:pt idx="66">
                  <c:v>-3.8299678693071537</c:v>
                </c:pt>
                <c:pt idx="67">
                  <c:v>-3.6089912236880308</c:v>
                </c:pt>
                <c:pt idx="68">
                  <c:v>-3.6730941016876937</c:v>
                </c:pt>
                <c:pt idx="69">
                  <c:v>-4.5746409137347115</c:v>
                </c:pt>
                <c:pt idx="70">
                  <c:v>-5.9845468939898252</c:v>
                </c:pt>
                <c:pt idx="71">
                  <c:v>-5.8629507726317085</c:v>
                </c:pt>
                <c:pt idx="72">
                  <c:v>-5.8396952765330328</c:v>
                </c:pt>
                <c:pt idx="73">
                  <c:v>-6.7826091047083432</c:v>
                </c:pt>
                <c:pt idx="74">
                  <c:v>-7.0221953232010978</c:v>
                </c:pt>
                <c:pt idx="75">
                  <c:v>-5.5490552125130561</c:v>
                </c:pt>
                <c:pt idx="76">
                  <c:v>-8</c:v>
                </c:pt>
                <c:pt idx="77">
                  <c:v>-5.1924488721193205</c:v>
                </c:pt>
                <c:pt idx="78">
                  <c:v>-6.2059712524238302</c:v>
                </c:pt>
                <c:pt idx="79">
                  <c:v>-5.4798641734916718</c:v>
                </c:pt>
                <c:pt idx="80">
                  <c:v>-7.3434908614870897</c:v>
                </c:pt>
                <c:pt idx="81">
                  <c:v>-4.7524591850372513</c:v>
                </c:pt>
                <c:pt idx="82">
                  <c:v>-5.0160047791303057</c:v>
                </c:pt>
                <c:pt idx="83">
                  <c:v>-4.5607246785227682</c:v>
                </c:pt>
                <c:pt idx="84">
                  <c:v>-4.7907143864827972</c:v>
                </c:pt>
                <c:pt idx="85">
                  <c:v>-4.1478046038787353</c:v>
                </c:pt>
                <c:pt idx="86">
                  <c:v>-4.3071586575764966</c:v>
                </c:pt>
                <c:pt idx="87">
                  <c:v>-4.9806508224738097</c:v>
                </c:pt>
                <c:pt idx="88">
                  <c:v>-5.9341440429428456</c:v>
                </c:pt>
                <c:pt idx="89">
                  <c:v>-5.5379413859477085</c:v>
                </c:pt>
                <c:pt idx="90">
                  <c:v>-6.3597409712471871</c:v>
                </c:pt>
                <c:pt idx="91">
                  <c:v>-4.8164473409040589</c:v>
                </c:pt>
                <c:pt idx="92">
                  <c:v>-5.1714793225099118</c:v>
                </c:pt>
                <c:pt idx="93">
                  <c:v>-7.2352084254963591</c:v>
                </c:pt>
                <c:pt idx="94">
                  <c:v>-7.9437617851423088</c:v>
                </c:pt>
                <c:pt idx="95">
                  <c:v>-6.4408209628204665</c:v>
                </c:pt>
                <c:pt idx="96">
                  <c:v>-5.3203489916383155</c:v>
                </c:pt>
                <c:pt idx="97">
                  <c:v>-5.0795441520028151</c:v>
                </c:pt>
                <c:pt idx="98">
                  <c:v>-6.0531565435987078</c:v>
                </c:pt>
                <c:pt idx="99">
                  <c:v>-6.2535836808782497</c:v>
                </c:pt>
                <c:pt idx="100">
                  <c:v>-5.6753853837429187</c:v>
                </c:pt>
                <c:pt idx="101">
                  <c:v>-6.9436714054641993</c:v>
                </c:pt>
                <c:pt idx="102">
                  <c:v>-5.4934936772611067</c:v>
                </c:pt>
                <c:pt idx="103">
                  <c:v>-8</c:v>
                </c:pt>
                <c:pt idx="104">
                  <c:v>-6.1494933588826708</c:v>
                </c:pt>
                <c:pt idx="105">
                  <c:v>-5.4011757108564318</c:v>
                </c:pt>
                <c:pt idx="106">
                  <c:v>-5.2147374362899166</c:v>
                </c:pt>
                <c:pt idx="107">
                  <c:v>-5.2301917660396189</c:v>
                </c:pt>
                <c:pt idx="108">
                  <c:v>-4.5988836403475055</c:v>
                </c:pt>
                <c:pt idx="109">
                  <c:v>-4.5288780287116222</c:v>
                </c:pt>
                <c:pt idx="110">
                  <c:v>-5.1759757900747969</c:v>
                </c:pt>
                <c:pt idx="111">
                  <c:v>-5.2490412314450658</c:v>
                </c:pt>
                <c:pt idx="112">
                  <c:v>-6.2310229460320699</c:v>
                </c:pt>
                <c:pt idx="113">
                  <c:v>-6.0658976362925534</c:v>
                </c:pt>
                <c:pt idx="114">
                  <c:v>-6.3893752588669619</c:v>
                </c:pt>
                <c:pt idx="115">
                  <c:v>-6.0309244928937051</c:v>
                </c:pt>
                <c:pt idx="116">
                  <c:v>-4.6055605365835754</c:v>
                </c:pt>
                <c:pt idx="117">
                  <c:v>-5.0277899291553698</c:v>
                </c:pt>
                <c:pt idx="118">
                  <c:v>-4.7011745355562233</c:v>
                </c:pt>
                <c:pt idx="119">
                  <c:v>-4.0656703984370912</c:v>
                </c:pt>
                <c:pt idx="120">
                  <c:v>-4.3213719975705631</c:v>
                </c:pt>
                <c:pt idx="121">
                  <c:v>-4.8359357354896852</c:v>
                </c:pt>
                <c:pt idx="122">
                  <c:v>-5.7673165768565076</c:v>
                </c:pt>
                <c:pt idx="123">
                  <c:v>-5.3057892498123236</c:v>
                </c:pt>
                <c:pt idx="124">
                  <c:v>-6.6532020640284237</c:v>
                </c:pt>
                <c:pt idx="125">
                  <c:v>-6.7860214183298311</c:v>
                </c:pt>
                <c:pt idx="126">
                  <c:v>-7.2944501256057093</c:v>
                </c:pt>
                <c:pt idx="127">
                  <c:v>-5.2102124055688694</c:v>
                </c:pt>
                <c:pt idx="128">
                  <c:v>-7.4189928247856463</c:v>
                </c:pt>
                <c:pt idx="129">
                  <c:v>-8</c:v>
                </c:pt>
                <c:pt idx="130">
                  <c:v>-5.8317145698551629</c:v>
                </c:pt>
                <c:pt idx="131">
                  <c:v>-5.994606747490149</c:v>
                </c:pt>
                <c:pt idx="132">
                  <c:v>-6.2488509256473046</c:v>
                </c:pt>
                <c:pt idx="133">
                  <c:v>-6.9224936973835023</c:v>
                </c:pt>
                <c:pt idx="134">
                  <c:v>-6.8198128723568212</c:v>
                </c:pt>
                <c:pt idx="135">
                  <c:v>-6.2653655584264456</c:v>
                </c:pt>
                <c:pt idx="136">
                  <c:v>-4.6808002340514037</c:v>
                </c:pt>
                <c:pt idx="137">
                  <c:v>-4.0492674244726583</c:v>
                </c:pt>
                <c:pt idx="138">
                  <c:v>-3.8757410105978281</c:v>
                </c:pt>
                <c:pt idx="139">
                  <c:v>-4.0471944728716451</c:v>
                </c:pt>
                <c:pt idx="140">
                  <c:v>-4.5420977931613402</c:v>
                </c:pt>
                <c:pt idx="141">
                  <c:v>-4.4980467182671147</c:v>
                </c:pt>
                <c:pt idx="142">
                  <c:v>-4.3832329806212948</c:v>
                </c:pt>
                <c:pt idx="143">
                  <c:v>-4.7765432512655384</c:v>
                </c:pt>
                <c:pt idx="144">
                  <c:v>-4.3787363642528421</c:v>
                </c:pt>
                <c:pt idx="145">
                  <c:v>-3.6118907914815894</c:v>
                </c:pt>
                <c:pt idx="146">
                  <c:v>-3.4308251110414445</c:v>
                </c:pt>
                <c:pt idx="147">
                  <c:v>-3.4555529524468902</c:v>
                </c:pt>
                <c:pt idx="148">
                  <c:v>-3.2036316704775532</c:v>
                </c:pt>
                <c:pt idx="149">
                  <c:v>-3.0108539428447618</c:v>
                </c:pt>
                <c:pt idx="150">
                  <c:v>-3.0663291005905098</c:v>
                </c:pt>
                <c:pt idx="151">
                  <c:v>-3.1146389806531931</c:v>
                </c:pt>
                <c:pt idx="152">
                  <c:v>-3.0093425579620066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6"/>
          <c:order val="86"/>
          <c:tx>
            <c:strRef>
              <c:f>four!$CR$9</c:f>
              <c:strCache>
                <c:ptCount val="1"/>
                <c:pt idx="0">
                  <c:v>0.87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four!$CR$10:$CR$171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-3.0023099178227479</c:v>
                </c:pt>
                <c:pt idx="6">
                  <c:v>-4.0922527533048187</c:v>
                </c:pt>
                <c:pt idx="7">
                  <c:v>-4.9485307694180349</c:v>
                </c:pt>
                <c:pt idx="8">
                  <c:v>-6.6919326645884247</c:v>
                </c:pt>
                <c:pt idx="9">
                  <c:v>-4.5867504959152816</c:v>
                </c:pt>
                <c:pt idx="10">
                  <c:v>-4.5616928507110162</c:v>
                </c:pt>
                <c:pt idx="11">
                  <c:v>-3.7167216197446309</c:v>
                </c:pt>
                <c:pt idx="12">
                  <c:v>-4.1548768049219937</c:v>
                </c:pt>
                <c:pt idx="13">
                  <c:v>-3.9581787450878938</c:v>
                </c:pt>
                <c:pt idx="14">
                  <c:v>-3.6539981775032779</c:v>
                </c:pt>
                <c:pt idx="15">
                  <c:v>-3.3824376983811231</c:v>
                </c:pt>
                <c:pt idx="16">
                  <c:v>-3.6273729171691733</c:v>
                </c:pt>
                <c:pt idx="17">
                  <c:v>-3.362037143215411</c:v>
                </c:pt>
                <c:pt idx="18">
                  <c:v>-3.1772383260516381</c:v>
                </c:pt>
                <c:pt idx="19">
                  <c:v>-3.2714971314359551</c:v>
                </c:pt>
                <c:pt idx="20">
                  <c:v>-3.4468515642452577</c:v>
                </c:pt>
                <c:pt idx="21">
                  <c:v>-3.2532012534062238</c:v>
                </c:pt>
                <c:pt idx="22">
                  <c:v>-3</c:v>
                </c:pt>
                <c:pt idx="23">
                  <c:v>-3.1815800098939535</c:v>
                </c:pt>
                <c:pt idx="24">
                  <c:v>-3.0377965145585248</c:v>
                </c:pt>
                <c:pt idx="25">
                  <c:v>-3</c:v>
                </c:pt>
                <c:pt idx="26">
                  <c:v>-3</c:v>
                </c:pt>
                <c:pt idx="27">
                  <c:v>-3.0590174363262856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-3.0546225934420845</c:v>
                </c:pt>
                <c:pt idx="38">
                  <c:v>-3.0321488432639732</c:v>
                </c:pt>
                <c:pt idx="39">
                  <c:v>-3.0713465185487068</c:v>
                </c:pt>
                <c:pt idx="40">
                  <c:v>-3.3028361292051449</c:v>
                </c:pt>
                <c:pt idx="41">
                  <c:v>-3.3560806536781094</c:v>
                </c:pt>
                <c:pt idx="42">
                  <c:v>-3.1572141395276376</c:v>
                </c:pt>
                <c:pt idx="43">
                  <c:v>-3.1342284138854901</c:v>
                </c:pt>
                <c:pt idx="44">
                  <c:v>-3.2017925627577384</c:v>
                </c:pt>
                <c:pt idx="45">
                  <c:v>-3.6374674273063881</c:v>
                </c:pt>
                <c:pt idx="46">
                  <c:v>-3.7781658423596429</c:v>
                </c:pt>
                <c:pt idx="47">
                  <c:v>-4.3149695406501438</c:v>
                </c:pt>
                <c:pt idx="48">
                  <c:v>-5.8046627576533778</c:v>
                </c:pt>
                <c:pt idx="49">
                  <c:v>-4.6593040956186469</c:v>
                </c:pt>
                <c:pt idx="50">
                  <c:v>-4.8301860497617337</c:v>
                </c:pt>
                <c:pt idx="51">
                  <c:v>-4.8852455057329216</c:v>
                </c:pt>
                <c:pt idx="52">
                  <c:v>-5.8850998865310604</c:v>
                </c:pt>
                <c:pt idx="53">
                  <c:v>-5.9904135529292475</c:v>
                </c:pt>
                <c:pt idx="54">
                  <c:v>-4.8526740957417465</c:v>
                </c:pt>
                <c:pt idx="55">
                  <c:v>-4.9199858401252445</c:v>
                </c:pt>
                <c:pt idx="56">
                  <c:v>-8</c:v>
                </c:pt>
                <c:pt idx="57">
                  <c:v>-4.4105412274055551</c:v>
                </c:pt>
                <c:pt idx="58">
                  <c:v>-4.0072770567904605</c:v>
                </c:pt>
                <c:pt idx="59">
                  <c:v>-3.5896857071760588</c:v>
                </c:pt>
                <c:pt idx="60">
                  <c:v>-3.4927360253448434</c:v>
                </c:pt>
                <c:pt idx="61">
                  <c:v>-3.3656169301944474</c:v>
                </c:pt>
                <c:pt idx="62">
                  <c:v>-3.5706301493694528</c:v>
                </c:pt>
                <c:pt idx="63">
                  <c:v>-3.8672499099425388</c:v>
                </c:pt>
                <c:pt idx="64">
                  <c:v>-4.8588366033483075</c:v>
                </c:pt>
                <c:pt idx="65">
                  <c:v>-4.9694233474241178</c:v>
                </c:pt>
                <c:pt idx="66">
                  <c:v>-3.7946782044798839</c:v>
                </c:pt>
                <c:pt idx="67">
                  <c:v>-3.5775925123385379</c:v>
                </c:pt>
                <c:pt idx="68">
                  <c:v>-3.6451158900725082</c:v>
                </c:pt>
                <c:pt idx="69">
                  <c:v>-4.5329837628753999</c:v>
                </c:pt>
                <c:pt idx="70">
                  <c:v>-5.8653620284669516</c:v>
                </c:pt>
                <c:pt idx="71">
                  <c:v>-5.9957977503932769</c:v>
                </c:pt>
                <c:pt idx="72">
                  <c:v>-5.9604981619331863</c:v>
                </c:pt>
                <c:pt idx="73">
                  <c:v>-7.1551028438079891</c:v>
                </c:pt>
                <c:pt idx="74">
                  <c:v>-6.6682612518803976</c:v>
                </c:pt>
                <c:pt idx="75">
                  <c:v>-5.6401364431561198</c:v>
                </c:pt>
                <c:pt idx="76">
                  <c:v>-7.2583105251157027</c:v>
                </c:pt>
                <c:pt idx="77">
                  <c:v>-5.2654254285830149</c:v>
                </c:pt>
                <c:pt idx="78">
                  <c:v>-6.4384194603159886</c:v>
                </c:pt>
                <c:pt idx="79">
                  <c:v>-5.5569020104440332</c:v>
                </c:pt>
                <c:pt idx="80">
                  <c:v>-6.8349632973230925</c:v>
                </c:pt>
                <c:pt idx="81">
                  <c:v>-4.7679266875848851</c:v>
                </c:pt>
                <c:pt idx="82">
                  <c:v>-5.0391313911728135</c:v>
                </c:pt>
                <c:pt idx="83">
                  <c:v>-4.5745355367206288</c:v>
                </c:pt>
                <c:pt idx="84">
                  <c:v>-4.8121731249285844</c:v>
                </c:pt>
                <c:pt idx="85">
                  <c:v>-4.1400013885876001</c:v>
                </c:pt>
                <c:pt idx="86">
                  <c:v>-4.3009037437118769</c:v>
                </c:pt>
                <c:pt idx="87">
                  <c:v>-4.9667564718312747</c:v>
                </c:pt>
                <c:pt idx="88">
                  <c:v>-5.9122968564207277</c:v>
                </c:pt>
                <c:pt idx="89">
                  <c:v>-5.5268292039464386</c:v>
                </c:pt>
                <c:pt idx="90">
                  <c:v>-6.3044057383929264</c:v>
                </c:pt>
                <c:pt idx="91">
                  <c:v>-4.8044358341257931</c:v>
                </c:pt>
                <c:pt idx="92">
                  <c:v>-5.137202596133009</c:v>
                </c:pt>
                <c:pt idx="93">
                  <c:v>-7.5348038241193791</c:v>
                </c:pt>
                <c:pt idx="94">
                  <c:v>-8</c:v>
                </c:pt>
                <c:pt idx="95">
                  <c:v>-6.5154802073206968</c:v>
                </c:pt>
                <c:pt idx="96">
                  <c:v>-5.3630622106392245</c:v>
                </c:pt>
                <c:pt idx="97">
                  <c:v>-5.1222777616471467</c:v>
                </c:pt>
                <c:pt idx="98">
                  <c:v>-6.1823046702881763</c:v>
                </c:pt>
                <c:pt idx="99">
                  <c:v>-6.0735408648820179</c:v>
                </c:pt>
                <c:pt idx="100">
                  <c:v>-5.5800448600640085</c:v>
                </c:pt>
                <c:pt idx="101">
                  <c:v>-6.6321402654777462</c:v>
                </c:pt>
                <c:pt idx="102">
                  <c:v>-5.5517517854465286</c:v>
                </c:pt>
                <c:pt idx="103">
                  <c:v>-7.8244416782026818</c:v>
                </c:pt>
                <c:pt idx="104">
                  <c:v>-6.3544855387026287</c:v>
                </c:pt>
                <c:pt idx="105">
                  <c:v>-5.5064468554493287</c:v>
                </c:pt>
                <c:pt idx="106">
                  <c:v>-5.2873682270568123</c:v>
                </c:pt>
                <c:pt idx="107">
                  <c:v>-5.3000972376252076</c:v>
                </c:pt>
                <c:pt idx="108">
                  <c:v>-4.6097346381881756</c:v>
                </c:pt>
                <c:pt idx="109">
                  <c:v>-4.5310088190119506</c:v>
                </c:pt>
                <c:pt idx="110">
                  <c:v>-5.181843382472799</c:v>
                </c:pt>
                <c:pt idx="111">
                  <c:v>-5.2854946171869184</c:v>
                </c:pt>
                <c:pt idx="112">
                  <c:v>-6.1069721247904756</c:v>
                </c:pt>
                <c:pt idx="113">
                  <c:v>-5.916186389510707</c:v>
                </c:pt>
                <c:pt idx="114">
                  <c:v>-6.1572601000002463</c:v>
                </c:pt>
                <c:pt idx="115">
                  <c:v>-5.8190432635082168</c:v>
                </c:pt>
                <c:pt idx="116">
                  <c:v>-4.552468365418755</c:v>
                </c:pt>
                <c:pt idx="117">
                  <c:v>-4.959924193840477</c:v>
                </c:pt>
                <c:pt idx="118">
                  <c:v>-4.6552311173609446</c:v>
                </c:pt>
                <c:pt idx="119">
                  <c:v>-4.0338839428837607</c:v>
                </c:pt>
                <c:pt idx="120">
                  <c:v>-4.2970792189923541</c:v>
                </c:pt>
                <c:pt idx="121">
                  <c:v>-4.7951885927860003</c:v>
                </c:pt>
                <c:pt idx="122">
                  <c:v>-5.6881420561694522</c:v>
                </c:pt>
                <c:pt idx="123">
                  <c:v>-5.2338739298877437</c:v>
                </c:pt>
                <c:pt idx="124">
                  <c:v>-6.7664369312430379</c:v>
                </c:pt>
                <c:pt idx="125">
                  <c:v>-7.0296735434411142</c:v>
                </c:pt>
                <c:pt idx="126">
                  <c:v>-7.1509758623070345</c:v>
                </c:pt>
                <c:pt idx="127">
                  <c:v>-5.199078456640116</c:v>
                </c:pt>
                <c:pt idx="128">
                  <c:v>-6.9714409372439743</c:v>
                </c:pt>
                <c:pt idx="129">
                  <c:v>-7.6423101092412677</c:v>
                </c:pt>
                <c:pt idx="130">
                  <c:v>-5.6810983881493833</c:v>
                </c:pt>
                <c:pt idx="131">
                  <c:v>-5.8294267439996039</c:v>
                </c:pt>
                <c:pt idx="132">
                  <c:v>-6.0764360229139855</c:v>
                </c:pt>
                <c:pt idx="133">
                  <c:v>-7.199458856742714</c:v>
                </c:pt>
                <c:pt idx="134">
                  <c:v>-6.5285829898360301</c:v>
                </c:pt>
                <c:pt idx="135">
                  <c:v>-6.0723363362673259</c:v>
                </c:pt>
                <c:pt idx="136">
                  <c:v>-4.6199695109847525</c:v>
                </c:pt>
                <c:pt idx="137">
                  <c:v>-4.0008395246883586</c:v>
                </c:pt>
                <c:pt idx="138">
                  <c:v>-3.8290509091578468</c:v>
                </c:pt>
                <c:pt idx="139">
                  <c:v>-3.9970279323596225</c:v>
                </c:pt>
                <c:pt idx="140">
                  <c:v>-4.473382300291127</c:v>
                </c:pt>
                <c:pt idx="141">
                  <c:v>-4.4287980640671023</c:v>
                </c:pt>
                <c:pt idx="142">
                  <c:v>-4.3156227337498416</c:v>
                </c:pt>
                <c:pt idx="143">
                  <c:v>-4.6896337155744758</c:v>
                </c:pt>
                <c:pt idx="144">
                  <c:v>-4.3034185288122098</c:v>
                </c:pt>
                <c:pt idx="145">
                  <c:v>-3.5637119097497356</c:v>
                </c:pt>
                <c:pt idx="146">
                  <c:v>-3.3864364841692081</c:v>
                </c:pt>
                <c:pt idx="147">
                  <c:v>-3.4127387475664608</c:v>
                </c:pt>
                <c:pt idx="148">
                  <c:v>-3.1642189520591435</c:v>
                </c:pt>
                <c:pt idx="149">
                  <c:v>-3</c:v>
                </c:pt>
                <c:pt idx="150">
                  <c:v>-3.0292186623848307</c:v>
                </c:pt>
                <c:pt idx="151">
                  <c:v>-3.0752814179100936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7"/>
          <c:order val="87"/>
          <c:tx>
            <c:strRef>
              <c:f>four!$CS$9</c:f>
              <c:strCache>
                <c:ptCount val="1"/>
                <c:pt idx="0">
                  <c:v>0.88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four!$CS$10:$CS$171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-3.0110313897546788</c:v>
                </c:pt>
                <c:pt idx="6">
                  <c:v>-4.1321321595039393</c:v>
                </c:pt>
                <c:pt idx="7">
                  <c:v>-4.8284340672689279</c:v>
                </c:pt>
                <c:pt idx="8">
                  <c:v>-6.1957479115184002</c:v>
                </c:pt>
                <c:pt idx="9">
                  <c:v>-4.4942050188636902</c:v>
                </c:pt>
                <c:pt idx="10">
                  <c:v>-4.4869550287601854</c:v>
                </c:pt>
                <c:pt idx="11">
                  <c:v>-3.6702588006530124</c:v>
                </c:pt>
                <c:pt idx="12">
                  <c:v>-4.0927602706023558</c:v>
                </c:pt>
                <c:pt idx="13">
                  <c:v>-3.9061114052378088</c:v>
                </c:pt>
                <c:pt idx="14">
                  <c:v>-3.6167110456464258</c:v>
                </c:pt>
                <c:pt idx="15">
                  <c:v>-3.3494966505518544</c:v>
                </c:pt>
                <c:pt idx="16">
                  <c:v>-3.5945279373165473</c:v>
                </c:pt>
                <c:pt idx="17">
                  <c:v>-3.334753054885466</c:v>
                </c:pt>
                <c:pt idx="18">
                  <c:v>-3.1504456206791098</c:v>
                </c:pt>
                <c:pt idx="19">
                  <c:v>-3.2463447901546236</c:v>
                </c:pt>
                <c:pt idx="20">
                  <c:v>-3.4170255567420829</c:v>
                </c:pt>
                <c:pt idx="21">
                  <c:v>-3.2267847824740796</c:v>
                </c:pt>
                <c:pt idx="22">
                  <c:v>-3</c:v>
                </c:pt>
                <c:pt idx="23">
                  <c:v>-3.1532749902025485</c:v>
                </c:pt>
                <c:pt idx="24">
                  <c:v>-3.0124639913232341</c:v>
                </c:pt>
                <c:pt idx="25">
                  <c:v>-3</c:v>
                </c:pt>
                <c:pt idx="26">
                  <c:v>-3</c:v>
                </c:pt>
                <c:pt idx="27">
                  <c:v>-3.0404538022935697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-3.0298665373207032</c:v>
                </c:pt>
                <c:pt idx="38">
                  <c:v>-3.0070544849323406</c:v>
                </c:pt>
                <c:pt idx="39">
                  <c:v>-3.0445380160447626</c:v>
                </c:pt>
                <c:pt idx="40">
                  <c:v>-3.2693938562134539</c:v>
                </c:pt>
                <c:pt idx="41">
                  <c:v>-3.3198820513891114</c:v>
                </c:pt>
                <c:pt idx="42">
                  <c:v>-3.1245012048775602</c:v>
                </c:pt>
                <c:pt idx="43">
                  <c:v>-3.1034557116447625</c:v>
                </c:pt>
                <c:pt idx="44">
                  <c:v>-3.1720562742430198</c:v>
                </c:pt>
                <c:pt idx="45">
                  <c:v>-3.6000850935845685</c:v>
                </c:pt>
                <c:pt idx="46">
                  <c:v>-3.7374015800633651</c:v>
                </c:pt>
                <c:pt idx="47">
                  <c:v>-4.2620628519495458</c:v>
                </c:pt>
                <c:pt idx="48">
                  <c:v>-5.9802446282833976</c:v>
                </c:pt>
                <c:pt idx="49">
                  <c:v>-4.7103702720911906</c:v>
                </c:pt>
                <c:pt idx="50">
                  <c:v>-4.8894709101318137</c:v>
                </c:pt>
                <c:pt idx="51">
                  <c:v>-4.9591605599880735</c:v>
                </c:pt>
                <c:pt idx="52">
                  <c:v>-6.1426965353110763</c:v>
                </c:pt>
                <c:pt idx="53">
                  <c:v>-6.2897754735031572</c:v>
                </c:pt>
                <c:pt idx="54">
                  <c:v>-4.7551943905282963</c:v>
                </c:pt>
                <c:pt idx="55">
                  <c:v>-4.8113544063662923</c:v>
                </c:pt>
                <c:pt idx="56">
                  <c:v>-6.8986627236538434</c:v>
                </c:pt>
                <c:pt idx="57">
                  <c:v>-4.4646678963937125</c:v>
                </c:pt>
                <c:pt idx="58">
                  <c:v>-4.04794444883305</c:v>
                </c:pt>
                <c:pt idx="59">
                  <c:v>-3.6117781083428522</c:v>
                </c:pt>
                <c:pt idx="60">
                  <c:v>-3.5103189789042029</c:v>
                </c:pt>
                <c:pt idx="61">
                  <c:v>-3.3758172211854598</c:v>
                </c:pt>
                <c:pt idx="62">
                  <c:v>-3.5823838815678859</c:v>
                </c:pt>
                <c:pt idx="63">
                  <c:v>-3.8841426869573632</c:v>
                </c:pt>
                <c:pt idx="64">
                  <c:v>-4.9298162702117656</c:v>
                </c:pt>
                <c:pt idx="65">
                  <c:v>-4.880716541705354</c:v>
                </c:pt>
                <c:pt idx="66">
                  <c:v>-3.7599627805085634</c:v>
                </c:pt>
                <c:pt idx="67">
                  <c:v>-3.546617336699728</c:v>
                </c:pt>
                <c:pt idx="68">
                  <c:v>-3.6173812119815558</c:v>
                </c:pt>
                <c:pt idx="69">
                  <c:v>-4.4918211534854926</c:v>
                </c:pt>
                <c:pt idx="70">
                  <c:v>-5.7548454281101442</c:v>
                </c:pt>
                <c:pt idx="71">
                  <c:v>-6.1548524915230436</c:v>
                </c:pt>
                <c:pt idx="72">
                  <c:v>-6.1033536976970071</c:v>
                </c:pt>
                <c:pt idx="73">
                  <c:v>-7.7819519384974267</c:v>
                </c:pt>
                <c:pt idx="74">
                  <c:v>-6.4012938955833372</c:v>
                </c:pt>
                <c:pt idx="75">
                  <c:v>-5.7432657803930001</c:v>
                </c:pt>
                <c:pt idx="76">
                  <c:v>-6.7702127462922412</c:v>
                </c:pt>
                <c:pt idx="77">
                  <c:v>-5.3459340175534686</c:v>
                </c:pt>
                <c:pt idx="78">
                  <c:v>-6.7488051272759497</c:v>
                </c:pt>
                <c:pt idx="79">
                  <c:v>-5.6426315708156931</c:v>
                </c:pt>
                <c:pt idx="80">
                  <c:v>-6.4940864469592743</c:v>
                </c:pt>
                <c:pt idx="81">
                  <c:v>-4.7844973004211457</c:v>
                </c:pt>
                <c:pt idx="82">
                  <c:v>-5.06400744062333</c:v>
                </c:pt>
                <c:pt idx="83">
                  <c:v>-4.5893347169336405</c:v>
                </c:pt>
                <c:pt idx="84">
                  <c:v>-4.8349469109643861</c:v>
                </c:pt>
                <c:pt idx="85">
                  <c:v>-4.1325946646213456</c:v>
                </c:pt>
                <c:pt idx="86">
                  <c:v>-4.2950129110203372</c:v>
                </c:pt>
                <c:pt idx="87">
                  <c:v>-4.9534331374251588</c:v>
                </c:pt>
                <c:pt idx="88">
                  <c:v>-5.891215686819363</c:v>
                </c:pt>
                <c:pt idx="89">
                  <c:v>-5.5159948205923426</c:v>
                </c:pt>
                <c:pt idx="90">
                  <c:v>-6.2520222603721924</c:v>
                </c:pt>
                <c:pt idx="91">
                  <c:v>-4.792815514393908</c:v>
                </c:pt>
                <c:pt idx="92">
                  <c:v>-5.1045705066015019</c:v>
                </c:pt>
                <c:pt idx="93">
                  <c:v>-7.9576728366058456</c:v>
                </c:pt>
                <c:pt idx="94">
                  <c:v>-8</c:v>
                </c:pt>
                <c:pt idx="95">
                  <c:v>-6.5951480267507927</c:v>
                </c:pt>
                <c:pt idx="96">
                  <c:v>-5.4077591852629237</c:v>
                </c:pt>
                <c:pt idx="97">
                  <c:v>-5.1673098890466349</c:v>
                </c:pt>
                <c:pt idx="98">
                  <c:v>-6.3317889574687758</c:v>
                </c:pt>
                <c:pt idx="99">
                  <c:v>-5.9207228193377883</c:v>
                </c:pt>
                <c:pt idx="100">
                  <c:v>-5.4931054076887786</c:v>
                </c:pt>
                <c:pt idx="101">
                  <c:v>-6.3949660135139599</c:v>
                </c:pt>
                <c:pt idx="102">
                  <c:v>-5.6138009828277511</c:v>
                </c:pt>
                <c:pt idx="103">
                  <c:v>-7.1256075131296868</c:v>
                </c:pt>
                <c:pt idx="104">
                  <c:v>-6.6144497071748605</c:v>
                </c:pt>
                <c:pt idx="105">
                  <c:v>-5.6248122815012307</c:v>
                </c:pt>
                <c:pt idx="106">
                  <c:v>-5.3659694308253494</c:v>
                </c:pt>
                <c:pt idx="107">
                  <c:v>-5.3752404616404936</c:v>
                </c:pt>
                <c:pt idx="108">
                  <c:v>-4.620505072083458</c:v>
                </c:pt>
                <c:pt idx="109">
                  <c:v>-4.5329944634528472</c:v>
                </c:pt>
                <c:pt idx="110">
                  <c:v>-5.1874949198843856</c:v>
                </c:pt>
                <c:pt idx="111">
                  <c:v>-5.3233790096763496</c:v>
                </c:pt>
                <c:pt idx="112">
                  <c:v>-5.996150081645891</c:v>
                </c:pt>
                <c:pt idx="113">
                  <c:v>-5.7854595134852635</c:v>
                </c:pt>
                <c:pt idx="114">
                  <c:v>-5.9681315031016178</c:v>
                </c:pt>
                <c:pt idx="115">
                  <c:v>-5.643396755385397</c:v>
                </c:pt>
                <c:pt idx="116">
                  <c:v>-4.5019710653716523</c:v>
                </c:pt>
                <c:pt idx="117">
                  <c:v>-4.8963659782689319</c:v>
                </c:pt>
                <c:pt idx="118">
                  <c:v>-4.611135490362571</c:v>
                </c:pt>
                <c:pt idx="119">
                  <c:v>-4.0030129967001606</c:v>
                </c:pt>
                <c:pt idx="120">
                  <c:v>-4.2733214211593396</c:v>
                </c:pt>
                <c:pt idx="121">
                  <c:v>-4.7556911804942406</c:v>
                </c:pt>
                <c:pt idx="122">
                  <c:v>-5.6135337036860733</c:v>
                </c:pt>
                <c:pt idx="123">
                  <c:v>-5.1660047809125409</c:v>
                </c:pt>
                <c:pt idx="124">
                  <c:v>-6.8985530947075357</c:v>
                </c:pt>
                <c:pt idx="125">
                  <c:v>-7.3605232519289094</c:v>
                </c:pt>
                <c:pt idx="126">
                  <c:v>-7.0219723529713569</c:v>
                </c:pt>
                <c:pt idx="127">
                  <c:v>-5.1878801953038165</c:v>
                </c:pt>
                <c:pt idx="128">
                  <c:v>-6.6627692144400328</c:v>
                </c:pt>
                <c:pt idx="129">
                  <c:v>-7.1901990468542412</c:v>
                </c:pt>
                <c:pt idx="130">
                  <c:v>-5.5496087031474977</c:v>
                </c:pt>
                <c:pt idx="131">
                  <c:v>-5.6871814214788605</c:v>
                </c:pt>
                <c:pt idx="132">
                  <c:v>-5.9290657977409289</c:v>
                </c:pt>
                <c:pt idx="133">
                  <c:v>-7.58500917500829</c:v>
                </c:pt>
                <c:pt idx="134">
                  <c:v>-6.302362147818922</c:v>
                </c:pt>
                <c:pt idx="135">
                  <c:v>-5.9099974982062662</c:v>
                </c:pt>
                <c:pt idx="136">
                  <c:v>-4.5624037610621206</c:v>
                </c:pt>
                <c:pt idx="137">
                  <c:v>-3.9544189206772073</c:v>
                </c:pt>
                <c:pt idx="138">
                  <c:v>-3.7841782835826745</c:v>
                </c:pt>
                <c:pt idx="139">
                  <c:v>-3.9489699504253175</c:v>
                </c:pt>
                <c:pt idx="140">
                  <c:v>-4.4086327447971456</c:v>
                </c:pt>
                <c:pt idx="141">
                  <c:v>-4.3635493772710872</c:v>
                </c:pt>
                <c:pt idx="142">
                  <c:v>-4.2518666917314603</c:v>
                </c:pt>
                <c:pt idx="143">
                  <c:v>-4.6090938005792328</c:v>
                </c:pt>
                <c:pt idx="144">
                  <c:v>-4.2328411671108563</c:v>
                </c:pt>
                <c:pt idx="145">
                  <c:v>-3.5173938676906191</c:v>
                </c:pt>
                <c:pt idx="146">
                  <c:v>-3.3436246048036313</c:v>
                </c:pt>
                <c:pt idx="147">
                  <c:v>-3.3713566288811356</c:v>
                </c:pt>
                <c:pt idx="148">
                  <c:v>-3.1260083856309295</c:v>
                </c:pt>
                <c:pt idx="149">
                  <c:v>-3</c:v>
                </c:pt>
                <c:pt idx="150">
                  <c:v>-3</c:v>
                </c:pt>
                <c:pt idx="151">
                  <c:v>-3.0371134220989942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8"/>
          <c:order val="88"/>
          <c:tx>
            <c:strRef>
              <c:f>four!$CT$9</c:f>
              <c:strCache>
                <c:ptCount val="1"/>
                <c:pt idx="0">
                  <c:v>0.89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four!$CT$10:$CT$171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-3.0201144034204606</c:v>
                </c:pt>
                <c:pt idx="6">
                  <c:v>-4.1746167913179333</c:v>
                </c:pt>
                <c:pt idx="7">
                  <c:v>-4.7195479798170368</c:v>
                </c:pt>
                <c:pt idx="8">
                  <c:v>-5.8600657730222778</c:v>
                </c:pt>
                <c:pt idx="9">
                  <c:v>-4.4082313886413846</c:v>
                </c:pt>
                <c:pt idx="10">
                  <c:v>-4.4162005680837062</c:v>
                </c:pt>
                <c:pt idx="11">
                  <c:v>-3.6252891200462596</c:v>
                </c:pt>
                <c:pt idx="12">
                  <c:v>-4.0334294447054084</c:v>
                </c:pt>
                <c:pt idx="13">
                  <c:v>-3.8559859831839471</c:v>
                </c:pt>
                <c:pt idx="14">
                  <c:v>-3.5803367008437741</c:v>
                </c:pt>
                <c:pt idx="15">
                  <c:v>-3.3173087320504022</c:v>
                </c:pt>
                <c:pt idx="16">
                  <c:v>-3.5623853635691005</c:v>
                </c:pt>
                <c:pt idx="17">
                  <c:v>-3.3079295216633473</c:v>
                </c:pt>
                <c:pt idx="18">
                  <c:v>-3.1241298033540801</c:v>
                </c:pt>
                <c:pt idx="19">
                  <c:v>-3.2215624724455645</c:v>
                </c:pt>
                <c:pt idx="20">
                  <c:v>-3.3877561964594909</c:v>
                </c:pt>
                <c:pt idx="21">
                  <c:v>-3.2007653191935734</c:v>
                </c:pt>
                <c:pt idx="22">
                  <c:v>-3</c:v>
                </c:pt>
                <c:pt idx="23">
                  <c:v>-3.1254592031081461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-3.0221001124549787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-3.005447009139206</c:v>
                </c:pt>
                <c:pt idx="38">
                  <c:v>-3</c:v>
                </c:pt>
                <c:pt idx="39">
                  <c:v>-3.0181742044526669</c:v>
                </c:pt>
                <c:pt idx="40">
                  <c:v>-3.2366813666386411</c:v>
                </c:pt>
                <c:pt idx="41">
                  <c:v>-3.2845182124204593</c:v>
                </c:pt>
                <c:pt idx="42">
                  <c:v>-3.0924868351081787</c:v>
                </c:pt>
                <c:pt idx="43">
                  <c:v>-3.073296408448988</c:v>
                </c:pt>
                <c:pt idx="44">
                  <c:v>-3.1428965737907508</c:v>
                </c:pt>
                <c:pt idx="45">
                  <c:v>-3.5636183929269745</c:v>
                </c:pt>
                <c:pt idx="46">
                  <c:v>-3.6977874046720109</c:v>
                </c:pt>
                <c:pt idx="47">
                  <c:v>-4.2111428848871597</c:v>
                </c:pt>
                <c:pt idx="48">
                  <c:v>-6.1990557504185437</c:v>
                </c:pt>
                <c:pt idx="49">
                  <c:v>-4.7657775450232966</c:v>
                </c:pt>
                <c:pt idx="50">
                  <c:v>-4.9545540422000967</c:v>
                </c:pt>
                <c:pt idx="51">
                  <c:v>-5.0415543324114802</c:v>
                </c:pt>
                <c:pt idx="52">
                  <c:v>-6.5027214841008636</c:v>
                </c:pt>
                <c:pt idx="53">
                  <c:v>-6.7344721746779195</c:v>
                </c:pt>
                <c:pt idx="54">
                  <c:v>-4.664389274316175</c:v>
                </c:pt>
                <c:pt idx="55">
                  <c:v>-4.7112722494333852</c:v>
                </c:pt>
                <c:pt idx="56">
                  <c:v>-6.3244823600034232</c:v>
                </c:pt>
                <c:pt idx="57">
                  <c:v>-4.5237865713019154</c:v>
                </c:pt>
                <c:pt idx="58">
                  <c:v>-4.0916823223654593</c:v>
                </c:pt>
                <c:pt idx="59">
                  <c:v>-3.635224013618461</c:v>
                </c:pt>
                <c:pt idx="60">
                  <c:v>-3.528965456567954</c:v>
                </c:pt>
                <c:pt idx="61">
                  <c:v>-3.3867118498299345</c:v>
                </c:pt>
                <c:pt idx="62">
                  <c:v>-3.5948876613657079</c:v>
                </c:pt>
                <c:pt idx="63">
                  <c:v>-3.9020821911404533</c:v>
                </c:pt>
                <c:pt idx="64">
                  <c:v>-5.0084780869236827</c:v>
                </c:pt>
                <c:pt idx="65">
                  <c:v>-4.7975369328537605</c:v>
                </c:pt>
                <c:pt idx="66">
                  <c:v>-3.7258250056988986</c:v>
                </c:pt>
                <c:pt idx="67">
                  <c:v>-3.5160738920942403</c:v>
                </c:pt>
                <c:pt idx="68">
                  <c:v>-3.5899080762448992</c:v>
                </c:pt>
                <c:pt idx="69">
                  <c:v>-4.4511991334324881</c:v>
                </c:pt>
                <c:pt idx="70">
                  <c:v>-5.6518190389253267</c:v>
                </c:pt>
                <c:pt idx="71">
                  <c:v>-6.3509140222153855</c:v>
                </c:pt>
                <c:pt idx="72">
                  <c:v>-6.2763062395830262</c:v>
                </c:pt>
                <c:pt idx="73">
                  <c:v>-8</c:v>
                </c:pt>
                <c:pt idx="74">
                  <c:v>-6.1860525662781143</c:v>
                </c:pt>
                <c:pt idx="75">
                  <c:v>-5.8614347041075909</c:v>
                </c:pt>
                <c:pt idx="76">
                  <c:v>-6.4379097331579231</c:v>
                </c:pt>
                <c:pt idx="77">
                  <c:v>-5.4353815980196227</c:v>
                </c:pt>
                <c:pt idx="78">
                  <c:v>-7.2120152642545996</c:v>
                </c:pt>
                <c:pt idx="79">
                  <c:v>-5.7388074976001526</c:v>
                </c:pt>
                <c:pt idx="80">
                  <c:v>-6.2363104655538413</c:v>
                </c:pt>
                <c:pt idx="81">
                  <c:v>-4.8021930866087468</c:v>
                </c:pt>
                <c:pt idx="82">
                  <c:v>-5.0907109613157671</c:v>
                </c:pt>
                <c:pt idx="83">
                  <c:v>-4.6051365599242411</c:v>
                </c:pt>
                <c:pt idx="84">
                  <c:v>-4.8590873833349724</c:v>
                </c:pt>
                <c:pt idx="85">
                  <c:v>-4.1255648684662694</c:v>
                </c:pt>
                <c:pt idx="86">
                  <c:v>-4.2894690803187334</c:v>
                </c:pt>
                <c:pt idx="87">
                  <c:v>-4.9406480903574614</c:v>
                </c:pt>
                <c:pt idx="88">
                  <c:v>-5.8708527821986571</c:v>
                </c:pt>
                <c:pt idx="89">
                  <c:v>-5.5054254094776702</c:v>
                </c:pt>
                <c:pt idx="90">
                  <c:v>-6.2022924150362728</c:v>
                </c:pt>
                <c:pt idx="91">
                  <c:v>-4.7815662317765533</c:v>
                </c:pt>
                <c:pt idx="92">
                  <c:v>-5.0734460863252107</c:v>
                </c:pt>
                <c:pt idx="93">
                  <c:v>-8</c:v>
                </c:pt>
                <c:pt idx="94">
                  <c:v>-8</c:v>
                </c:pt>
                <c:pt idx="95">
                  <c:v>-6.6806445735324083</c:v>
                </c:pt>
                <c:pt idx="96">
                  <c:v>-5.4546264343942958</c:v>
                </c:pt>
                <c:pt idx="97">
                  <c:v>-5.2148616591588395</c:v>
                </c:pt>
                <c:pt idx="98">
                  <c:v>-6.5089383823883979</c:v>
                </c:pt>
                <c:pt idx="99">
                  <c:v>-5.7879397371701264</c:v>
                </c:pt>
                <c:pt idx="100">
                  <c:v>-5.4132102846429744</c:v>
                </c:pt>
                <c:pt idx="101">
                  <c:v>-6.2034071532061699</c:v>
                </c:pt>
                <c:pt idx="102">
                  <c:v>-5.6801485102602598</c:v>
                </c:pt>
                <c:pt idx="103">
                  <c:v>-6.7165519200683939</c:v>
                </c:pt>
                <c:pt idx="104">
                  <c:v>-6.969190407892671</c:v>
                </c:pt>
                <c:pt idx="105">
                  <c:v>-5.7598606063023547</c:v>
                </c:pt>
                <c:pt idx="106">
                  <c:v>-5.4515737028242359</c:v>
                </c:pt>
                <c:pt idx="107">
                  <c:v>-5.456472632276431</c:v>
                </c:pt>
                <c:pt idx="108">
                  <c:v>-4.6311978265987879</c:v>
                </c:pt>
                <c:pt idx="109">
                  <c:v>-4.5348391418940652</c:v>
                </c:pt>
                <c:pt idx="110">
                  <c:v>-5.1929350214655541</c:v>
                </c:pt>
                <c:pt idx="111">
                  <c:v>-5.3628073214941807</c:v>
                </c:pt>
                <c:pt idx="112">
                  <c:v>-5.8959778562227907</c:v>
                </c:pt>
                <c:pt idx="113">
                  <c:v>-5.6694003026430373</c:v>
                </c:pt>
                <c:pt idx="114">
                  <c:v>-5.8084300220643783</c:v>
                </c:pt>
                <c:pt idx="115">
                  <c:v>-5.4932894678620006</c:v>
                </c:pt>
                <c:pt idx="116">
                  <c:v>-4.4538257861511807</c:v>
                </c:pt>
                <c:pt idx="117">
                  <c:v>-4.8366007756543601</c:v>
                </c:pt>
                <c:pt idx="118">
                  <c:v>-4.5687444261825254</c:v>
                </c:pt>
                <c:pt idx="119">
                  <c:v>-3.9730067498955566</c:v>
                </c:pt>
                <c:pt idx="120">
                  <c:v>-4.2500760962557838</c:v>
                </c:pt>
                <c:pt idx="121">
                  <c:v>-4.7173731412299391</c:v>
                </c:pt>
                <c:pt idx="122">
                  <c:v>-5.5429862269601111</c:v>
                </c:pt>
                <c:pt idx="123">
                  <c:v>-5.1017433544370823</c:v>
                </c:pt>
                <c:pt idx="124">
                  <c:v>-7.0557966162086672</c:v>
                </c:pt>
                <c:pt idx="125">
                  <c:v>-7.8712399897761083</c:v>
                </c:pt>
                <c:pt idx="126">
                  <c:v>-6.9046711252706441</c:v>
                </c:pt>
                <c:pt idx="127">
                  <c:v>-5.1766273563370033</c:v>
                </c:pt>
                <c:pt idx="128">
                  <c:v>-6.4267880815472358</c:v>
                </c:pt>
                <c:pt idx="129">
                  <c:v>-6.8792091874608907</c:v>
                </c:pt>
                <c:pt idx="130">
                  <c:v>-5.4328857185874417</c:v>
                </c:pt>
                <c:pt idx="131">
                  <c:v>-5.5622286734508286</c:v>
                </c:pt>
                <c:pt idx="132">
                  <c:v>-5.8003473897611597</c:v>
                </c:pt>
                <c:pt idx="133">
                  <c:v>-8</c:v>
                </c:pt>
                <c:pt idx="134">
                  <c:v>-6.1172278334078554</c:v>
                </c:pt>
                <c:pt idx="135">
                  <c:v>-5.7698568395870469</c:v>
                </c:pt>
                <c:pt idx="136">
                  <c:v>-4.5077671269975417</c:v>
                </c:pt>
                <c:pt idx="137">
                  <c:v>-3.9098453463396678</c:v>
                </c:pt>
                <c:pt idx="138">
                  <c:v>-3.7409872446551309</c:v>
                </c:pt>
                <c:pt idx="139">
                  <c:v>-3.9028499454225294</c:v>
                </c:pt>
                <c:pt idx="140">
                  <c:v>-4.347409496197133</c:v>
                </c:pt>
                <c:pt idx="141">
                  <c:v>-4.301856673558941</c:v>
                </c:pt>
                <c:pt idx="142">
                  <c:v>-4.1915428393158773</c:v>
                </c:pt>
                <c:pt idx="143">
                  <c:v>-4.5340369016513939</c:v>
                </c:pt>
                <c:pt idx="144">
                  <c:v>-4.1664326143882908</c:v>
                </c:pt>
                <c:pt idx="145">
                  <c:v>-3.4727993501323726</c:v>
                </c:pt>
                <c:pt idx="146">
                  <c:v>-3.3022830343730942</c:v>
                </c:pt>
                <c:pt idx="147">
                  <c:v>-3.3313165513812577</c:v>
                </c:pt>
                <c:pt idx="148">
                  <c:v>-3.088931949650104</c:v>
                </c:pt>
                <c:pt idx="149">
                  <c:v>-3</c:v>
                </c:pt>
                <c:pt idx="150">
                  <c:v>-3</c:v>
                </c:pt>
                <c:pt idx="151">
                  <c:v>-3.0000685741123907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9"/>
          <c:order val="89"/>
          <c:tx>
            <c:strRef>
              <c:f>four!$CU$9</c:f>
              <c:strCache>
                <c:ptCount val="1"/>
                <c:pt idx="0">
                  <c:v>0.9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four!$CU$10:$CU$171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-3.0295586027715955</c:v>
                </c:pt>
                <c:pt idx="6">
                  <c:v>-4.2199462213102512</c:v>
                </c:pt>
                <c:pt idx="7">
                  <c:v>-4.619893973121842</c:v>
                </c:pt>
                <c:pt idx="8">
                  <c:v>-5.6050355707954012</c:v>
                </c:pt>
                <c:pt idx="9">
                  <c:v>-4.3279329463854364</c:v>
                </c:pt>
                <c:pt idx="10">
                  <c:v>-4.3490241290931255</c:v>
                </c:pt>
                <c:pt idx="11">
                  <c:v>-3.5817273483125955</c:v>
                </c:pt>
                <c:pt idx="12">
                  <c:v>-3.9766479006662201</c:v>
                </c:pt>
                <c:pt idx="13">
                  <c:v>-3.8076683654937233</c:v>
                </c:pt>
                <c:pt idx="14">
                  <c:v>-3.5448401144059059</c:v>
                </c:pt>
                <c:pt idx="15">
                  <c:v>-3.2858460052794358</c:v>
                </c:pt>
                <c:pt idx="16">
                  <c:v>-3.5309233270516116</c:v>
                </c:pt>
                <c:pt idx="17">
                  <c:v>-3.2815580492504273</c:v>
                </c:pt>
                <c:pt idx="18">
                  <c:v>-3.098279412199286</c:v>
                </c:pt>
                <c:pt idx="19">
                  <c:v>-3.1971463704557168</c:v>
                </c:pt>
                <c:pt idx="20">
                  <c:v>-3.3590306405190709</c:v>
                </c:pt>
                <c:pt idx="21">
                  <c:v>-3.1751391860533591</c:v>
                </c:pt>
                <c:pt idx="22">
                  <c:v>-3</c:v>
                </c:pt>
                <c:pt idx="23">
                  <c:v>-3.0981235277608552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-3.003955337125864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-3.2046751555759996</c:v>
                </c:pt>
                <c:pt idx="41">
                  <c:v>-3.2499609011347013</c:v>
                </c:pt>
                <c:pt idx="42">
                  <c:v>-3.0611492461949061</c:v>
                </c:pt>
                <c:pt idx="43">
                  <c:v>-3.0437335446480764</c:v>
                </c:pt>
                <c:pt idx="44">
                  <c:v>-3.1142980404645733</c:v>
                </c:pt>
                <c:pt idx="45">
                  <c:v>-3.5280322404881566</c:v>
                </c:pt>
                <c:pt idx="46">
                  <c:v>-3.6592673587941107</c:v>
                </c:pt>
                <c:pt idx="47">
                  <c:v>-4.1620718563186392</c:v>
                </c:pt>
                <c:pt idx="48">
                  <c:v>-6.4868909060814612</c:v>
                </c:pt>
                <c:pt idx="49">
                  <c:v>-4.8260706853807802</c:v>
                </c:pt>
                <c:pt idx="50">
                  <c:v>-5.0263099521929187</c:v>
                </c:pt>
                <c:pt idx="51">
                  <c:v>-5.1340828051442156</c:v>
                </c:pt>
                <c:pt idx="52">
                  <c:v>-7.0918262317439487</c:v>
                </c:pt>
                <c:pt idx="53">
                  <c:v>-7.5903085514507218</c:v>
                </c:pt>
                <c:pt idx="54">
                  <c:v>-4.5793815238730078</c:v>
                </c:pt>
                <c:pt idx="55">
                  <c:v>-4.6184484645435697</c:v>
                </c:pt>
                <c:pt idx="56">
                  <c:v>-5.954888181863689</c:v>
                </c:pt>
                <c:pt idx="57">
                  <c:v>-4.5885742523770343</c:v>
                </c:pt>
                <c:pt idx="58">
                  <c:v>-4.1387852003093579</c:v>
                </c:pt>
                <c:pt idx="59">
                  <c:v>-3.6600795460164672</c:v>
                </c:pt>
                <c:pt idx="60">
                  <c:v>-3.5487045380869371</c:v>
                </c:pt>
                <c:pt idx="61">
                  <c:v>-3.39830270195954</c:v>
                </c:pt>
                <c:pt idx="62">
                  <c:v>-3.6081475562941887</c:v>
                </c:pt>
                <c:pt idx="63">
                  <c:v>-3.9210946845199683</c:v>
                </c:pt>
                <c:pt idx="64">
                  <c:v>-5.0962411502023839</c:v>
                </c:pt>
                <c:pt idx="65">
                  <c:v>-4.7192245194028999</c:v>
                </c:pt>
                <c:pt idx="66">
                  <c:v>-3.6922653798964546</c:v>
                </c:pt>
                <c:pt idx="67">
                  <c:v>-3.4859677370720425</c:v>
                </c:pt>
                <c:pt idx="68">
                  <c:v>-3.5627114867533423</c:v>
                </c:pt>
                <c:pt idx="69">
                  <c:v>-4.4111535708052401</c:v>
                </c:pt>
                <c:pt idx="70">
                  <c:v>-5.5553360043708944</c:v>
                </c:pt>
                <c:pt idx="71">
                  <c:v>-6.6035252981949268</c:v>
                </c:pt>
                <c:pt idx="72">
                  <c:v>-6.493037406329254</c:v>
                </c:pt>
                <c:pt idx="73">
                  <c:v>-7.9797282332668074</c:v>
                </c:pt>
                <c:pt idx="74">
                  <c:v>-6.0052152337294684</c:v>
                </c:pt>
                <c:pt idx="75">
                  <c:v>-5.9989756628222288</c:v>
                </c:pt>
                <c:pt idx="76">
                  <c:v>-6.1846212863875598</c:v>
                </c:pt>
                <c:pt idx="77">
                  <c:v>-5.5356376286792459</c:v>
                </c:pt>
                <c:pt idx="78">
                  <c:v>-8</c:v>
                </c:pt>
                <c:pt idx="79">
                  <c:v>-5.8478160223608855</c:v>
                </c:pt>
                <c:pt idx="80">
                  <c:v>-6.0283920977914898</c:v>
                </c:pt>
                <c:pt idx="81">
                  <c:v>-4.8210409841125159</c:v>
                </c:pt>
                <c:pt idx="82">
                  <c:v>-5.1193337262560581</c:v>
                </c:pt>
                <c:pt idx="83">
                  <c:v>-4.6219592592695484</c:v>
                </c:pt>
                <c:pt idx="84">
                  <c:v>-4.8846540593999839</c:v>
                </c:pt>
                <c:pt idx="85">
                  <c:v>-4.1188937972581909</c:v>
                </c:pt>
                <c:pt idx="86">
                  <c:v>-4.284256331939873</c:v>
                </c:pt>
                <c:pt idx="87">
                  <c:v>-4.928371163303396</c:v>
                </c:pt>
                <c:pt idx="88">
                  <c:v>-5.8511645079869528</c:v>
                </c:pt>
                <c:pt idx="89">
                  <c:v>-5.4951089510545748</c:v>
                </c:pt>
                <c:pt idx="90">
                  <c:v>-6.1549609999777193</c:v>
                </c:pt>
                <c:pt idx="91">
                  <c:v>-4.770669237917371</c:v>
                </c:pt>
                <c:pt idx="92">
                  <c:v>-5.0437082408839418</c:v>
                </c:pt>
                <c:pt idx="93">
                  <c:v>-8</c:v>
                </c:pt>
                <c:pt idx="94">
                  <c:v>-8</c:v>
                </c:pt>
                <c:pt idx="95">
                  <c:v>-6.773003450836546</c:v>
                </c:pt>
                <c:pt idx="96">
                  <c:v>-5.5038785094202005</c:v>
                </c:pt>
                <c:pt idx="97">
                  <c:v>-5.2651902672758109</c:v>
                </c:pt>
                <c:pt idx="98">
                  <c:v>-6.7259639553295374</c:v>
                </c:pt>
                <c:pt idx="99">
                  <c:v>-5.6705222141192761</c:v>
                </c:pt>
                <c:pt idx="100">
                  <c:v>-5.3393066898817851</c:v>
                </c:pt>
                <c:pt idx="101">
                  <c:v>-6.0427170937877106</c:v>
                </c:pt>
                <c:pt idx="102">
                  <c:v>-5.7514121724273073</c:v>
                </c:pt>
                <c:pt idx="103">
                  <c:v>-6.4258494983022256</c:v>
                </c:pt>
                <c:pt idx="104">
                  <c:v>-7.5282232059335632</c:v>
                </c:pt>
                <c:pt idx="105">
                  <c:v>-5.9169056480656579</c:v>
                </c:pt>
                <c:pt idx="106">
                  <c:v>-5.5455099584228664</c:v>
                </c:pt>
                <c:pt idx="107">
                  <c:v>-5.5448707750629973</c:v>
                </c:pt>
                <c:pt idx="108">
                  <c:v>-4.6418156942740278</c:v>
                </c:pt>
                <c:pt idx="109">
                  <c:v>-4.536546904272508</c:v>
                </c:pt>
                <c:pt idx="110">
                  <c:v>-5.1981682064457448</c:v>
                </c:pt>
                <c:pt idx="111">
                  <c:v>-5.403906624414752</c:v>
                </c:pt>
                <c:pt idx="112">
                  <c:v>-5.8045661098585919</c:v>
                </c:pt>
                <c:pt idx="113">
                  <c:v>-5.5650178700367459</c:v>
                </c:pt>
                <c:pt idx="114">
                  <c:v>-5.6701522308922856</c:v>
                </c:pt>
                <c:pt idx="115">
                  <c:v>-5.3621638842122845</c:v>
                </c:pt>
                <c:pt idx="116">
                  <c:v>-4.4078223688124938</c:v>
                </c:pt>
                <c:pt idx="117">
                  <c:v>-4.7802011041925097</c:v>
                </c:pt>
                <c:pt idx="118">
                  <c:v>-4.5279308811017733</c:v>
                </c:pt>
                <c:pt idx="119">
                  <c:v>-3.9438185234767444</c:v>
                </c:pt>
                <c:pt idx="120">
                  <c:v>-4.2273221196702115</c:v>
                </c:pt>
                <c:pt idx="121">
                  <c:v>-4.680169847886666</c:v>
                </c:pt>
                <c:pt idx="122">
                  <c:v>-5.4760758301053292</c:v>
                </c:pt>
                <c:pt idx="123">
                  <c:v>-5.0407201558495069</c:v>
                </c:pt>
                <c:pt idx="124">
                  <c:v>-7.2482938162537698</c:v>
                </c:pt>
                <c:pt idx="125">
                  <c:v>-8</c:v>
                </c:pt>
                <c:pt idx="126">
                  <c:v>-6.7970456951321365</c:v>
                </c:pt>
                <c:pt idx="127">
                  <c:v>-5.1653290380227999</c:v>
                </c:pt>
                <c:pt idx="128">
                  <c:v>-6.2356378483254344</c:v>
                </c:pt>
                <c:pt idx="129">
                  <c:v>-6.6417457009388983</c:v>
                </c:pt>
                <c:pt idx="130">
                  <c:v>-5.3279120681006136</c:v>
                </c:pt>
                <c:pt idx="131">
                  <c:v>-5.4507849672516198</c:v>
                </c:pt>
                <c:pt idx="132">
                  <c:v>-5.6860628650089069</c:v>
                </c:pt>
                <c:pt idx="133">
                  <c:v>-8</c:v>
                </c:pt>
                <c:pt idx="134">
                  <c:v>-5.9604395064037474</c:v>
                </c:pt>
                <c:pt idx="135">
                  <c:v>-5.646525934149345</c:v>
                </c:pt>
                <c:pt idx="136">
                  <c:v>-4.4557734262491948</c:v>
                </c:pt>
                <c:pt idx="137">
                  <c:v>-3.8669772077369093</c:v>
                </c:pt>
                <c:pt idx="138">
                  <c:v>-3.6993567857187193</c:v>
                </c:pt>
                <c:pt idx="139">
                  <c:v>-3.8585174997852931</c:v>
                </c:pt>
                <c:pt idx="140">
                  <c:v>-4.2893430609771332</c:v>
                </c:pt>
                <c:pt idx="141">
                  <c:v>-4.2433469395528212</c:v>
                </c:pt>
                <c:pt idx="142">
                  <c:v>-4.1342956860603302</c:v>
                </c:pt>
                <c:pt idx="143">
                  <c:v>-4.4637511632230424</c:v>
                </c:pt>
                <c:pt idx="144">
                  <c:v>-4.1037199407253846</c:v>
                </c:pt>
                <c:pt idx="145">
                  <c:v>-3.4298059143861597</c:v>
                </c:pt>
                <c:pt idx="146">
                  <c:v>-3.2623158818352747</c:v>
                </c:pt>
                <c:pt idx="147">
                  <c:v>-3.2925367623414301</c:v>
                </c:pt>
                <c:pt idx="148">
                  <c:v>-3.0529272221789721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0"/>
          <c:order val="90"/>
          <c:tx>
            <c:strRef>
              <c:f>four!$CV$9</c:f>
              <c:strCache>
                <c:ptCount val="1"/>
                <c:pt idx="0">
                  <c:v>0.91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four!$CV$10:$CV$171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-3.0393642606451698</c:v>
                </c:pt>
                <c:pt idx="6">
                  <c:v>-4.2684022650638145</c:v>
                </c:pt>
                <c:pt idx="7">
                  <c:v>-4.5279818409153778</c:v>
                </c:pt>
                <c:pt idx="8">
                  <c:v>-5.3987398873574381</c:v>
                </c:pt>
                <c:pt idx="9">
                  <c:v>-4.2525882567868658</c:v>
                </c:pt>
                <c:pt idx="10">
                  <c:v>-4.2850807466566412</c:v>
                </c:pt>
                <c:pt idx="11">
                  <c:v>-3.5394951244508932</c:v>
                </c:pt>
                <c:pt idx="12">
                  <c:v>-3.9222086670655796</c:v>
                </c:pt>
                <c:pt idx="13">
                  <c:v>-3.761037948043441</c:v>
                </c:pt>
                <c:pt idx="14">
                  <c:v>-3.5101877359383953</c:v>
                </c:pt>
                <c:pt idx="15">
                  <c:v>-3.2550817698054058</c:v>
                </c:pt>
                <c:pt idx="16">
                  <c:v>-3.5001204878705683</c:v>
                </c:pt>
                <c:pt idx="17">
                  <c:v>-3.2556298695510799</c:v>
                </c:pt>
                <c:pt idx="18">
                  <c:v>-3.0728830641867999</c:v>
                </c:pt>
                <c:pt idx="19">
                  <c:v>-3.1730921538786343</c:v>
                </c:pt>
                <c:pt idx="20">
                  <c:v>-3.330835942291591</c:v>
                </c:pt>
                <c:pt idx="21">
                  <c:v>-3.1499020408454625</c:v>
                </c:pt>
                <c:pt idx="22">
                  <c:v>-3</c:v>
                </c:pt>
                <c:pt idx="23">
                  <c:v>-3.0712585218025095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-3.1733523575807472</c:v>
                </c:pt>
                <c:pt idx="41">
                  <c:v>-3.2161826748468143</c:v>
                </c:pt>
                <c:pt idx="42">
                  <c:v>-3.0304671912686474</c:v>
                </c:pt>
                <c:pt idx="43">
                  <c:v>-3.0147503959561592</c:v>
                </c:pt>
                <c:pt idx="44">
                  <c:v>-3.0862454423583325</c:v>
                </c:pt>
                <c:pt idx="45">
                  <c:v>-3.4932930207124104</c:v>
                </c:pt>
                <c:pt idx="46">
                  <c:v>-3.6217891819448202</c:v>
                </c:pt>
                <c:pt idx="47">
                  <c:v>-4.1147259029190426</c:v>
                </c:pt>
                <c:pt idx="48">
                  <c:v>-6.9033979628106206</c:v>
                </c:pt>
                <c:pt idx="49">
                  <c:v>-4.8919222264383597</c:v>
                </c:pt>
                <c:pt idx="50">
                  <c:v>-5.1058565160497533</c:v>
                </c:pt>
                <c:pt idx="51">
                  <c:v>-5.2389871553323335</c:v>
                </c:pt>
                <c:pt idx="52">
                  <c:v>-8</c:v>
                </c:pt>
                <c:pt idx="53">
                  <c:v>-8</c:v>
                </c:pt>
                <c:pt idx="54">
                  <c:v>-4.4994607364455392</c:v>
                </c:pt>
                <c:pt idx="55">
                  <c:v>-4.5318706176475487</c:v>
                </c:pt>
                <c:pt idx="56">
                  <c:v>-5.6803847293129506</c:v>
                </c:pt>
                <c:pt idx="57">
                  <c:v>-4.6598802493499072</c:v>
                </c:pt>
                <c:pt idx="58">
                  <c:v>-4.1896048466096891</c:v>
                </c:pt>
                <c:pt idx="59">
                  <c:v>-3.6864092831920514</c:v>
                </c:pt>
                <c:pt idx="60">
                  <c:v>-3.5695701234625226</c:v>
                </c:pt>
                <c:pt idx="61">
                  <c:v>-3.4105935990968321</c:v>
                </c:pt>
                <c:pt idx="62">
                  <c:v>-3.6221718907041236</c:v>
                </c:pt>
                <c:pt idx="63">
                  <c:v>-3.9412110243875444</c:v>
                </c:pt>
                <c:pt idx="64">
                  <c:v>-5.1949955975687585</c:v>
                </c:pt>
                <c:pt idx="65">
                  <c:v>-4.6452339672234126</c:v>
                </c:pt>
                <c:pt idx="66">
                  <c:v>-3.6592819834639361</c:v>
                </c:pt>
                <c:pt idx="67">
                  <c:v>-3.4563021712254214</c:v>
                </c:pt>
                <c:pt idx="68">
                  <c:v>-3.5358037896229444</c:v>
                </c:pt>
                <c:pt idx="69">
                  <c:v>-4.3717116891126064</c:v>
                </c:pt>
                <c:pt idx="70">
                  <c:v>-5.4646227442894659</c:v>
                </c:pt>
                <c:pt idx="71">
                  <c:v>-6.9539836001677697</c:v>
                </c:pt>
                <c:pt idx="72">
                  <c:v>-6.7797456977673605</c:v>
                </c:pt>
                <c:pt idx="73">
                  <c:v>-7.212268397024852</c:v>
                </c:pt>
                <c:pt idx="74">
                  <c:v>-5.848968363570699</c:v>
                </c:pt>
                <c:pt idx="75">
                  <c:v>-6.1624975225232781</c:v>
                </c:pt>
                <c:pt idx="76">
                  <c:v>-5.9793132555314594</c:v>
                </c:pt>
                <c:pt idx="77">
                  <c:v>-5.6492588507518349</c:v>
                </c:pt>
                <c:pt idx="78">
                  <c:v>-8</c:v>
                </c:pt>
                <c:pt idx="79">
                  <c:v>-5.9730149221880131</c:v>
                </c:pt>
                <c:pt idx="80">
                  <c:v>-5.8537876076106574</c:v>
                </c:pt>
                <c:pt idx="81">
                  <c:v>-4.8410731190684757</c:v>
                </c:pt>
                <c:pt idx="82">
                  <c:v>-5.1499831091378345</c:v>
                </c:pt>
                <c:pt idx="83">
                  <c:v>-4.6398250417504681</c:v>
                </c:pt>
                <c:pt idx="84">
                  <c:v>-4.9117152366983667</c:v>
                </c:pt>
                <c:pt idx="85">
                  <c:v>-4.1125644903921792</c:v>
                </c:pt>
                <c:pt idx="86">
                  <c:v>-4.2793598080486914</c:v>
                </c:pt>
                <c:pt idx="87">
                  <c:v>-4.9165744968929879</c:v>
                </c:pt>
                <c:pt idx="88">
                  <c:v>-5.8321108961306525</c:v>
                </c:pt>
                <c:pt idx="89">
                  <c:v>-5.4850341689133666</c:v>
                </c:pt>
                <c:pt idx="90">
                  <c:v>-6.1098078750834102</c:v>
                </c:pt>
                <c:pt idx="91">
                  <c:v>-4.7601070632491131</c:v>
                </c:pt>
                <c:pt idx="92">
                  <c:v>-5.0152494108563035</c:v>
                </c:pt>
                <c:pt idx="93">
                  <c:v>-8</c:v>
                </c:pt>
                <c:pt idx="94">
                  <c:v>-8</c:v>
                </c:pt>
                <c:pt idx="95">
                  <c:v>-6.8735532404058803</c:v>
                </c:pt>
                <c:pt idx="96">
                  <c:v>-5.5557638790043997</c:v>
                </c:pt>
                <c:pt idx="97">
                  <c:v>-5.3185970658403559</c:v>
                </c:pt>
                <c:pt idx="98">
                  <c:v>-7.005565523653611</c:v>
                </c:pt>
                <c:pt idx="99">
                  <c:v>-5.5652654185361667</c:v>
                </c:pt>
                <c:pt idx="100">
                  <c:v>-5.2705612696077715</c:v>
                </c:pt>
                <c:pt idx="101">
                  <c:v>-5.9043148378918149</c:v>
                </c:pt>
                <c:pt idx="102">
                  <c:v>-5.8283548961205129</c:v>
                </c:pt>
                <c:pt idx="103">
                  <c:v>-6.1999493531946843</c:v>
                </c:pt>
                <c:pt idx="104">
                  <c:v>-8</c:v>
                </c:pt>
                <c:pt idx="105">
                  <c:v>-6.1043059871997754</c:v>
                </c:pt>
                <c:pt idx="106">
                  <c:v>-5.6495285694359456</c:v>
                </c:pt>
                <c:pt idx="107">
                  <c:v>-5.6418254652064199</c:v>
                </c:pt>
                <c:pt idx="108">
                  <c:v>-4.6523613799996211</c:v>
                </c:pt>
                <c:pt idx="109">
                  <c:v>-4.5381216754437865</c:v>
                </c:pt>
                <c:pt idx="110">
                  <c:v>-5.2031988974267236</c:v>
                </c:pt>
                <c:pt idx="111">
                  <c:v>-5.4468206034992166</c:v>
                </c:pt>
                <c:pt idx="112">
                  <c:v>-5.7204891174467472</c:v>
                </c:pt>
                <c:pt idx="113">
                  <c:v>-5.4701541117390491</c:v>
                </c:pt>
                <c:pt idx="114">
                  <c:v>-5.5481765623254322</c:v>
                </c:pt>
                <c:pt idx="115">
                  <c:v>-5.2457073541834314</c:v>
                </c:pt>
                <c:pt idx="116">
                  <c:v>-4.3637777205524708</c:v>
                </c:pt>
                <c:pt idx="117">
                  <c:v>-4.7268079230074358</c:v>
                </c:pt>
                <c:pt idx="118">
                  <c:v>-4.4885816323302556</c:v>
                </c:pt>
                <c:pt idx="119">
                  <c:v>-3.9154053313565886</c:v>
                </c:pt>
                <c:pt idx="120">
                  <c:v>-4.2050396388183193</c:v>
                </c:pt>
                <c:pt idx="121">
                  <c:v>-4.6440217944688813</c:v>
                </c:pt>
                <c:pt idx="122">
                  <c:v>-5.4124433475800435</c:v>
                </c:pt>
                <c:pt idx="123">
                  <c:v>-4.9826207721408258</c:v>
                </c:pt>
                <c:pt idx="124">
                  <c:v>-7.4941009088280728</c:v>
                </c:pt>
                <c:pt idx="125">
                  <c:v>-8</c:v>
                </c:pt>
                <c:pt idx="126">
                  <c:v>-6.6975661551041599</c:v>
                </c:pt>
                <c:pt idx="127">
                  <c:v>-5.1539937374809419</c:v>
                </c:pt>
                <c:pt idx="128">
                  <c:v>-6.0749311395911363</c:v>
                </c:pt>
                <c:pt idx="129">
                  <c:v>-6.4495181329308791</c:v>
                </c:pt>
                <c:pt idx="130">
                  <c:v>-5.2325124322655867</c:v>
                </c:pt>
                <c:pt idx="131">
                  <c:v>-5.3501890370696978</c:v>
                </c:pt>
                <c:pt idx="132">
                  <c:v>-5.5832822559387889</c:v>
                </c:pt>
                <c:pt idx="133">
                  <c:v>-8</c:v>
                </c:pt>
                <c:pt idx="134">
                  <c:v>-5.8243998767020217</c:v>
                </c:pt>
                <c:pt idx="135">
                  <c:v>-5.5363703613710316</c:v>
                </c:pt>
                <c:pt idx="136">
                  <c:v>-4.406176784439201</c:v>
                </c:pt>
                <c:pt idx="137">
                  <c:v>-3.8256887709811185</c:v>
                </c:pt>
                <c:pt idx="138">
                  <c:v>-3.6591786661350678</c:v>
                </c:pt>
                <c:pt idx="139">
                  <c:v>-3.8158392765097382</c:v>
                </c:pt>
                <c:pt idx="140">
                  <c:v>-4.2341198423938948</c:v>
                </c:pt>
                <c:pt idx="141">
                  <c:v>-4.1877036911799239</c:v>
                </c:pt>
                <c:pt idx="142">
                  <c:v>-4.0798229136030777</c:v>
                </c:pt>
                <c:pt idx="143">
                  <c:v>-4.3976562478254326</c:v>
                </c:pt>
                <c:pt idx="144">
                  <c:v>-4.0443073495673225</c:v>
                </c:pt>
                <c:pt idx="145">
                  <c:v>-3.388303892245224</c:v>
                </c:pt>
                <c:pt idx="146">
                  <c:v>-3.2236364380496116</c:v>
                </c:pt>
                <c:pt idx="147">
                  <c:v>-3.2549428012811896</c:v>
                </c:pt>
                <c:pt idx="148">
                  <c:v>-3.0179367776358839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1"/>
          <c:order val="91"/>
          <c:tx>
            <c:strRef>
              <c:f>four!$CW$9</c:f>
              <c:strCache>
                <c:ptCount val="1"/>
                <c:pt idx="0">
                  <c:v>0.92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four!$CW$10:$CW$171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-3.049532270667088</c:v>
                </c:pt>
                <c:pt idx="6">
                  <c:v>-4.320318724634248</c:v>
                </c:pt>
                <c:pt idx="7">
                  <c:v>-4.4426605551422425</c:v>
                </c:pt>
                <c:pt idx="8">
                  <c:v>-5.2251535482903391</c:v>
                </c:pt>
                <c:pt idx="9">
                  <c:v>-4.1816079085976128</c:v>
                </c:pt>
                <c:pt idx="10">
                  <c:v>-4.2240742190826648</c:v>
                </c:pt>
                <c:pt idx="11">
                  <c:v>-3.4985202476829342</c:v>
                </c:pt>
                <c:pt idx="12">
                  <c:v>-3.8699294495977807</c:v>
                </c:pt>
                <c:pt idx="13">
                  <c:v>-3.7159858562648402</c:v>
                </c:pt>
                <c:pt idx="14">
                  <c:v>-3.4763474667139085</c:v>
                </c:pt>
                <c:pt idx="15">
                  <c:v>-3.2249905172055642</c:v>
                </c:pt>
                <c:pt idx="16">
                  <c:v>-3.4699560775889751</c:v>
                </c:pt>
                <c:pt idx="17">
                  <c:v>-3.2301360236238796</c:v>
                </c:pt>
                <c:pt idx="18">
                  <c:v>-3.0479294974611566</c:v>
                </c:pt>
                <c:pt idx="19">
                  <c:v>-3.1493950617530597</c:v>
                </c:pt>
                <c:pt idx="20">
                  <c:v>-3.3031591379518388</c:v>
                </c:pt>
                <c:pt idx="21">
                  <c:v>-3.125048992110163</c:v>
                </c:pt>
                <c:pt idx="22">
                  <c:v>-3</c:v>
                </c:pt>
                <c:pt idx="23">
                  <c:v>-3.0448545178646262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-3.1426907820033447</c:v>
                </c:pt>
                <c:pt idx="41">
                  <c:v>-3.1831569341047388</c:v>
                </c:pt>
                <c:pt idx="42">
                  <c:v>-3.0004200006677704</c:v>
                </c:pt>
                <c:pt idx="43">
                  <c:v>-3</c:v>
                </c:pt>
                <c:pt idx="44">
                  <c:v>-3.0587237892551</c:v>
                </c:pt>
                <c:pt idx="45">
                  <c:v>-3.4593685632780411</c:v>
                </c:pt>
                <c:pt idx="46">
                  <c:v>-3.5853040134679515</c:v>
                </c:pt>
                <c:pt idx="47">
                  <c:v>-4.068993242851497</c:v>
                </c:pt>
                <c:pt idx="48">
                  <c:v>-7.6522614402975133</c:v>
                </c:pt>
                <c:pt idx="49">
                  <c:v>-4.9641736425360588</c:v>
                </c:pt>
                <c:pt idx="50">
                  <c:v>-5.1946508873949311</c:v>
                </c:pt>
                <c:pt idx="51">
                  <c:v>-5.3594005291303848</c:v>
                </c:pt>
                <c:pt idx="52">
                  <c:v>-7.4985390777627332</c:v>
                </c:pt>
                <c:pt idx="53">
                  <c:v>-6.9978916728851939</c:v>
                </c:pt>
                <c:pt idx="54">
                  <c:v>-4.4240430030442637</c:v>
                </c:pt>
                <c:pt idx="55">
                  <c:v>-4.4507292933698022</c:v>
                </c:pt>
                <c:pt idx="56">
                  <c:v>-5.4611550128152313</c:v>
                </c:pt>
                <c:pt idx="57">
                  <c:v>-4.7387870322015644</c:v>
                </c:pt>
                <c:pt idx="58">
                  <c:v>-4.2445645744720739</c:v>
                </c:pt>
                <c:pt idx="59">
                  <c:v>-3.714287271410929</c:v>
                </c:pt>
                <c:pt idx="60">
                  <c:v>-3.5916013299276894</c:v>
                </c:pt>
                <c:pt idx="61">
                  <c:v>-3.4235903111431942</c:v>
                </c:pt>
                <c:pt idx="62">
                  <c:v>-3.6369712991223491</c:v>
                </c:pt>
                <c:pt idx="63">
                  <c:v>-3.9624670147937495</c:v>
                </c:pt>
                <c:pt idx="64">
                  <c:v>-5.307332587900226</c:v>
                </c:pt>
                <c:pt idx="65">
                  <c:v>-4.5751091173327394</c:v>
                </c:pt>
                <c:pt idx="66">
                  <c:v>-3.6268708958526115</c:v>
                </c:pt>
                <c:pt idx="67">
                  <c:v>-3.427078565436533</c:v>
                </c:pt>
                <c:pt idx="68">
                  <c:v>-3.5091949852950459</c:v>
                </c:pt>
                <c:pt idx="69">
                  <c:v>-4.3328934019057899</c:v>
                </c:pt>
                <c:pt idx="70">
                  <c:v>-5.3790383064879332</c:v>
                </c:pt>
                <c:pt idx="71">
                  <c:v>-7.5179491663172247</c:v>
                </c:pt>
                <c:pt idx="72">
                  <c:v>-7.1973690013762033</c:v>
                </c:pt>
                <c:pt idx="73">
                  <c:v>-6.774586243305337</c:v>
                </c:pt>
                <c:pt idx="74">
                  <c:v>-5.7112067596252949</c:v>
                </c:pt>
                <c:pt idx="75">
                  <c:v>-6.3628140714904466</c:v>
                </c:pt>
                <c:pt idx="76">
                  <c:v>-5.806309223718678</c:v>
                </c:pt>
                <c:pt idx="77">
                  <c:v>-5.779870166768279</c:v>
                </c:pt>
                <c:pt idx="78">
                  <c:v>-7.3998967751356046</c:v>
                </c:pt>
                <c:pt idx="79">
                  <c:v>-6.119338994560283</c:v>
                </c:pt>
                <c:pt idx="80">
                  <c:v>-5.7030534569759048</c:v>
                </c:pt>
                <c:pt idx="81">
                  <c:v>-4.8623271962888497</c:v>
                </c:pt>
                <c:pt idx="82">
                  <c:v>-5.1827843981732853</c:v>
                </c:pt>
                <c:pt idx="83">
                  <c:v>-4.6587603991124809</c:v>
                </c:pt>
                <c:pt idx="84">
                  <c:v>-4.9403490840279822</c:v>
                </c:pt>
                <c:pt idx="85">
                  <c:v>-4.1065611235446449</c:v>
                </c:pt>
                <c:pt idx="86">
                  <c:v>-4.2747656248822414</c:v>
                </c:pt>
                <c:pt idx="87">
                  <c:v>-4.9052323163834322</c:v>
                </c:pt>
                <c:pt idx="88">
                  <c:v>-5.8136552538310244</c:v>
                </c:pt>
                <c:pt idx="89">
                  <c:v>-5.4751904721025006</c:v>
                </c:pt>
                <c:pt idx="90">
                  <c:v>-6.0666418244102163</c:v>
                </c:pt>
                <c:pt idx="91">
                  <c:v>-4.7498634071570649</c:v>
                </c:pt>
                <c:pt idx="92">
                  <c:v>-4.9879736477184222</c:v>
                </c:pt>
                <c:pt idx="93">
                  <c:v>-7.9170521426710749</c:v>
                </c:pt>
                <c:pt idx="94">
                  <c:v>-7.8494481033288661</c:v>
                </c:pt>
                <c:pt idx="95">
                  <c:v>-6.9840420779054204</c:v>
                </c:pt>
                <c:pt idx="96">
                  <c:v>-5.6105724464533164</c:v>
                </c:pt>
                <c:pt idx="97">
                  <c:v>-5.3754380714906249</c:v>
                </c:pt>
                <c:pt idx="98">
                  <c:v>-7.3979743929118724</c:v>
                </c:pt>
                <c:pt idx="99">
                  <c:v>-5.4698740965579269</c:v>
                </c:pt>
                <c:pt idx="100">
                  <c:v>-5.2063030849812968</c:v>
                </c:pt>
                <c:pt idx="101">
                  <c:v>-5.7827646223136782</c:v>
                </c:pt>
                <c:pt idx="102">
                  <c:v>-5.9119339534186919</c:v>
                </c:pt>
                <c:pt idx="103">
                  <c:v>-6.0150314874182289</c:v>
                </c:pt>
                <c:pt idx="104">
                  <c:v>-8</c:v>
                </c:pt>
                <c:pt idx="105">
                  <c:v>-6.3363516317232689</c:v>
                </c:pt>
                <c:pt idx="106">
                  <c:v>-5.7660006124015384</c:v>
                </c:pt>
                <c:pt idx="107">
                  <c:v>-5.7491757603208384</c:v>
                </c:pt>
                <c:pt idx="108">
                  <c:v>-4.6628375051551707</c:v>
                </c:pt>
                <c:pt idx="109">
                  <c:v>-4.5395672597914958</c:v>
                </c:pt>
                <c:pt idx="110">
                  <c:v>-5.2080314234734679</c:v>
                </c:pt>
                <c:pt idx="111">
                  <c:v>-5.4917125683685279</c:v>
                </c:pt>
                <c:pt idx="112">
                  <c:v>-5.6426443838691061</c:v>
                </c:pt>
                <c:pt idx="113">
                  <c:v>-5.3832004953988104</c:v>
                </c:pt>
                <c:pt idx="114">
                  <c:v>-5.4390265734365872</c:v>
                </c:pt>
                <c:pt idx="115">
                  <c:v>-5.1409313318445742</c:v>
                </c:pt>
                <c:pt idx="116">
                  <c:v>-4.3215313503260333</c:v>
                </c:pt>
                <c:pt idx="117">
                  <c:v>-4.6761167584954437</c:v>
                </c:pt>
                <c:pt idx="118">
                  <c:v>-4.4505953317876745</c:v>
                </c:pt>
                <c:pt idx="119">
                  <c:v>-3.8877274990334936</c:v>
                </c:pt>
                <c:pt idx="120">
                  <c:v>-4.1832099729496344</c:v>
                </c:pt>
                <c:pt idx="121">
                  <c:v>-4.6088740664576546</c:v>
                </c:pt>
                <c:pt idx="122">
                  <c:v>-5.3517815538344449</c:v>
                </c:pt>
                <c:pt idx="123">
                  <c:v>-4.9271753346266847</c:v>
                </c:pt>
                <c:pt idx="124">
                  <c:v>-7.8304781309208691</c:v>
                </c:pt>
                <c:pt idx="125">
                  <c:v>-7.8007272365655798</c:v>
                </c:pt>
                <c:pt idx="126">
                  <c:v>-6.6050477518257162</c:v>
                </c:pt>
                <c:pt idx="127">
                  <c:v>-5.1426293845035334</c:v>
                </c:pt>
                <c:pt idx="128">
                  <c:v>-5.9362604916379071</c:v>
                </c:pt>
                <c:pt idx="129">
                  <c:v>-6.2879628105347809</c:v>
                </c:pt>
                <c:pt idx="130">
                  <c:v>-5.1450665657762213</c:v>
                </c:pt>
                <c:pt idx="131">
                  <c:v>-5.2584975753527559</c:v>
                </c:pt>
                <c:pt idx="132">
                  <c:v>-5.4898872030629047</c:v>
                </c:pt>
                <c:pt idx="133">
                  <c:v>-7.6984747159134974</c:v>
                </c:pt>
                <c:pt idx="134">
                  <c:v>-5.7042117841876534</c:v>
                </c:pt>
                <c:pt idx="135">
                  <c:v>-5.4368222513512308</c:v>
                </c:pt>
                <c:pt idx="136">
                  <c:v>-4.3587643797005642</c:v>
                </c:pt>
                <c:pt idx="137">
                  <c:v>-3.7858678620861395</c:v>
                </c:pt>
                <c:pt idx="138">
                  <c:v>-3.62035565995409</c:v>
                </c:pt>
                <c:pt idx="139">
                  <c:v>-3.7746965057324675</c:v>
                </c:pt>
                <c:pt idx="140">
                  <c:v>-4.18147134647168</c:v>
                </c:pt>
                <c:pt idx="141">
                  <c:v>-4.1346560349068922</c:v>
                </c:pt>
                <c:pt idx="142">
                  <c:v>-4.027865219176662</c:v>
                </c:pt>
                <c:pt idx="143">
                  <c:v>-4.3352727086906384</c:v>
                </c:pt>
                <c:pt idx="144">
                  <c:v>-3.9878601868529859</c:v>
                </c:pt>
                <c:pt idx="145">
                  <c:v>-3.3481946518878245</c:v>
                </c:pt>
                <c:pt idx="146">
                  <c:v>-3.1861660260044031</c:v>
                </c:pt>
                <c:pt idx="147">
                  <c:v>-3.2184666477230195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2"/>
          <c:order val="92"/>
          <c:tx>
            <c:strRef>
              <c:f>four!$CX$9</c:f>
              <c:strCache>
                <c:ptCount val="1"/>
                <c:pt idx="0">
                  <c:v>0.93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four!$CX$10:$CX$171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-3.0600641424513428</c:v>
                </c:pt>
                <c:pt idx="6">
                  <c:v>-4.3760941954727963</c:v>
                </c:pt>
                <c:pt idx="7">
                  <c:v>-4.3630220982321841</c:v>
                </c:pt>
                <c:pt idx="8">
                  <c:v>-5.0750773187284661</c:v>
                </c:pt>
                <c:pt idx="9">
                  <c:v>-4.1145038908228164</c:v>
                </c:pt>
                <c:pt idx="10">
                  <c:v>-4.1657481831072634</c:v>
                </c:pt>
                <c:pt idx="11">
                  <c:v>-3.4587360573978039</c:v>
                </c:pt>
                <c:pt idx="12">
                  <c:v>-3.8196487938759556</c:v>
                </c:pt>
                <c:pt idx="13">
                  <c:v>-3.6724134525691134</c:v>
                </c:pt>
                <c:pt idx="14">
                  <c:v>-3.4432886231030739</c:v>
                </c:pt>
                <c:pt idx="15">
                  <c:v>-3.1955478839576843</c:v>
                </c:pt>
                <c:pt idx="16">
                  <c:v>-3.440409928188136</c:v>
                </c:pt>
                <c:pt idx="17">
                  <c:v>-3.2050674317579562</c:v>
                </c:pt>
                <c:pt idx="18">
                  <c:v>-3.0234076055335257</c:v>
                </c:pt>
                <c:pt idx="19">
                  <c:v>-3.1260499822144761</c:v>
                </c:pt>
                <c:pt idx="20">
                  <c:v>-3.2759873173991028</c:v>
                </c:pt>
                <c:pt idx="21">
                  <c:v>-3.1005746992142278</c:v>
                </c:pt>
                <c:pt idx="22">
                  <c:v>-3</c:v>
                </c:pt>
                <c:pt idx="23">
                  <c:v>-3.0189017048322895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-3.1126689350344545</c:v>
                </c:pt>
                <c:pt idx="41">
                  <c:v>-3.1508579537906045</c:v>
                </c:pt>
                <c:pt idx="42">
                  <c:v>-3</c:v>
                </c:pt>
                <c:pt idx="43">
                  <c:v>-3</c:v>
                </c:pt>
                <c:pt idx="44">
                  <c:v>-3.0317183737000608</c:v>
                </c:pt>
                <c:pt idx="45">
                  <c:v>-3.4262281085752777</c:v>
                </c:pt>
                <c:pt idx="46">
                  <c:v>-3.5497661222655181</c:v>
                </c:pt>
                <c:pt idx="47">
                  <c:v>-4.024772634773103</c:v>
                </c:pt>
                <c:pt idx="48">
                  <c:v>-8</c:v>
                </c:pt>
                <c:pt idx="49">
                  <c:v>-5.0438948423896592</c:v>
                </c:pt>
                <c:pt idx="50">
                  <c:v>-5.2946383495348881</c:v>
                </c:pt>
                <c:pt idx="51">
                  <c:v>-5.499887490078077</c:v>
                </c:pt>
                <c:pt idx="52">
                  <c:v>-6.6678777287415478</c:v>
                </c:pt>
                <c:pt idx="53">
                  <c:v>-6.4082197256616862</c:v>
                </c:pt>
                <c:pt idx="54">
                  <c:v>-4.3526421418920602</c:v>
                </c:pt>
                <c:pt idx="55">
                  <c:v>-4.3743666644163053</c:v>
                </c:pt>
                <c:pt idx="56">
                  <c:v>-5.2781663904868035</c:v>
                </c:pt>
                <c:pt idx="57">
                  <c:v>-4.8267009561408125</c:v>
                </c:pt>
                <c:pt idx="58">
                  <c:v>-4.3041784958469114</c:v>
                </c:pt>
                <c:pt idx="59">
                  <c:v>-3.743798253876665</c:v>
                </c:pt>
                <c:pt idx="60">
                  <c:v>-3.6148429708349936</c:v>
                </c:pt>
                <c:pt idx="61">
                  <c:v>-3.4373005857418502</c:v>
                </c:pt>
                <c:pt idx="62">
                  <c:v>-3.6525588013789401</c:v>
                </c:pt>
                <c:pt idx="63">
                  <c:v>-3.9849038326024147</c:v>
                </c:pt>
                <c:pt idx="64">
                  <c:v>-5.4369350532313607</c:v>
                </c:pt>
                <c:pt idx="65">
                  <c:v>-4.5084642527439556</c:v>
                </c:pt>
                <c:pt idx="66">
                  <c:v>-3.5950265532202237</c:v>
                </c:pt>
                <c:pt idx="67">
                  <c:v>-3.3982966500163476</c:v>
                </c:pt>
                <c:pt idx="68">
                  <c:v>-3.4828930083555898</c:v>
                </c:pt>
                <c:pt idx="69">
                  <c:v>-4.2947124670496706</c:v>
                </c:pt>
                <c:pt idx="70">
                  <c:v>-5.2980451178046311</c:v>
                </c:pt>
                <c:pt idx="71">
                  <c:v>-8</c:v>
                </c:pt>
                <c:pt idx="72">
                  <c:v>-7.9568553355096716</c:v>
                </c:pt>
                <c:pt idx="73">
                  <c:v>-6.4650597759381219</c:v>
                </c:pt>
                <c:pt idx="74">
                  <c:v>-5.5878700152508181</c:v>
                </c:pt>
                <c:pt idx="75">
                  <c:v>-6.6194806103759865</c:v>
                </c:pt>
                <c:pt idx="76">
                  <c:v>-5.6565751037644878</c:v>
                </c:pt>
                <c:pt idx="77">
                  <c:v>-5.9328529300140689</c:v>
                </c:pt>
                <c:pt idx="78">
                  <c:v>-6.8352304651996407</c:v>
                </c:pt>
                <c:pt idx="79">
                  <c:v>-6.2944666726461227</c:v>
                </c:pt>
                <c:pt idx="80">
                  <c:v>-5.5702854381863469</c:v>
                </c:pt>
                <c:pt idx="81">
                  <c:v>-4.8848469780552897</c:v>
                </c:pt>
                <c:pt idx="82">
                  <c:v>-5.217883678840737</c:v>
                </c:pt>
                <c:pt idx="83">
                  <c:v>-4.6787963769300092</c:v>
                </c:pt>
                <c:pt idx="84">
                  <c:v>-4.9706449629379321</c:v>
                </c:pt>
                <c:pt idx="85">
                  <c:v>-4.1008689135907046</c:v>
                </c:pt>
                <c:pt idx="86">
                  <c:v>-4.2704607937390318</c:v>
                </c:pt>
                <c:pt idx="87">
                  <c:v>-4.8943207344026867</c:v>
                </c:pt>
                <c:pt idx="88">
                  <c:v>-5.7957638226901151</c:v>
                </c:pt>
                <c:pt idx="89">
                  <c:v>-5.4655679028232713</c:v>
                </c:pt>
                <c:pt idx="90">
                  <c:v>-6.0252957048208851</c:v>
                </c:pt>
                <c:pt idx="91">
                  <c:v>-4.7399230394996987</c:v>
                </c:pt>
                <c:pt idx="92">
                  <c:v>-4.9617950188936151</c:v>
                </c:pt>
                <c:pt idx="93">
                  <c:v>-7.5279174885322853</c:v>
                </c:pt>
                <c:pt idx="94">
                  <c:v>-7.5840000701368897</c:v>
                </c:pt>
                <c:pt idx="95">
                  <c:v>-7.1068358087233179</c:v>
                </c:pt>
                <c:pt idx="96">
                  <c:v>-5.668645275052044</c:v>
                </c:pt>
                <c:pt idx="97">
                  <c:v>-5.4361378152509436</c:v>
                </c:pt>
                <c:pt idx="98">
                  <c:v>-8</c:v>
                </c:pt>
                <c:pt idx="99">
                  <c:v>-5.3826478703795066</c:v>
                </c:pt>
                <c:pt idx="100">
                  <c:v>-5.1459839816095911</c:v>
                </c:pt>
                <c:pt idx="101">
                  <c:v>-5.6744048322618763</c:v>
                </c:pt>
                <c:pt idx="102">
                  <c:v>-6.0033730148669475</c:v>
                </c:pt>
                <c:pt idx="103">
                  <c:v>-5.8583992983266633</c:v>
                </c:pt>
                <c:pt idx="104">
                  <c:v>-7.2883857468207527</c:v>
                </c:pt>
                <c:pt idx="105">
                  <c:v>-6.6406691922909058</c:v>
                </c:pt>
                <c:pt idx="106">
                  <c:v>-5.8982508672369773</c:v>
                </c:pt>
                <c:pt idx="107">
                  <c:v>-5.8694255631314212</c:v>
                </c:pt>
                <c:pt idx="108">
                  <c:v>-4.6732466115261202</c:v>
                </c:pt>
                <c:pt idx="109">
                  <c:v>-4.5408873456187395</c:v>
                </c:pt>
                <c:pt idx="110">
                  <c:v>-5.2126700230134304</c:v>
                </c:pt>
                <c:pt idx="111">
                  <c:v>-5.5387691805932846</c:v>
                </c:pt>
                <c:pt idx="112">
                  <c:v>-5.570161684132624</c:v>
                </c:pt>
                <c:pt idx="113">
                  <c:v>-5.3029258724279575</c:v>
                </c:pt>
                <c:pt idx="114">
                  <c:v>-5.3402338271613683</c:v>
                </c:pt>
                <c:pt idx="115">
                  <c:v>-5.0456791059116224</c:v>
                </c:pt>
                <c:pt idx="116">
                  <c:v>-4.28094178913154</c:v>
                </c:pt>
                <c:pt idx="117">
                  <c:v>-4.6278671772205353</c:v>
                </c:pt>
                <c:pt idx="118">
                  <c:v>-4.4138808918082946</c:v>
                </c:pt>
                <c:pt idx="119">
                  <c:v>-3.8607483304182351</c:v>
                </c:pt>
                <c:pt idx="120">
                  <c:v>-4.1618155226568678</c:v>
                </c:pt>
                <c:pt idx="121">
                  <c:v>-4.5746758784677812</c:v>
                </c:pt>
                <c:pt idx="122">
                  <c:v>-5.2938254631718742</c:v>
                </c:pt>
                <c:pt idx="123">
                  <c:v>-4.8741503971410403</c:v>
                </c:pt>
                <c:pt idx="124">
                  <c:v>-8</c:v>
                </c:pt>
                <c:pt idx="125">
                  <c:v>-7.2905378909920033</c:v>
                </c:pt>
                <c:pt idx="126">
                  <c:v>-6.5185532811844471</c:v>
                </c:pt>
                <c:pt idx="127">
                  <c:v>-5.131243373894451</c:v>
                </c:pt>
                <c:pt idx="128">
                  <c:v>-5.8142840420426358</c:v>
                </c:pt>
                <c:pt idx="129">
                  <c:v>-6.1485866340418927</c:v>
                </c:pt>
                <c:pt idx="130">
                  <c:v>-5.0643350456874767</c:v>
                </c:pt>
                <c:pt idx="131">
                  <c:v>-5.1742480534864361</c:v>
                </c:pt>
                <c:pt idx="132">
                  <c:v>-5.4042963089956366</c:v>
                </c:pt>
                <c:pt idx="133">
                  <c:v>-7.2712931614984466</c:v>
                </c:pt>
                <c:pt idx="134">
                  <c:v>-5.5965329370662316</c:v>
                </c:pt>
                <c:pt idx="135">
                  <c:v>-5.345999780660466</c:v>
                </c:pt>
                <c:pt idx="136">
                  <c:v>-4.3133507514123508</c:v>
                </c:pt>
                <c:pt idx="137">
                  <c:v>-3.7474139706906455</c:v>
                </c:pt>
                <c:pt idx="138">
                  <c:v>-3.5828000965107063</c:v>
                </c:pt>
                <c:pt idx="139">
                  <c:v>-3.7349829191970114</c:v>
                </c:pt>
                <c:pt idx="140">
                  <c:v>-4.1311658788733912</c:v>
                </c:pt>
                <c:pt idx="141">
                  <c:v>-4.0839702586582538</c:v>
                </c:pt>
                <c:pt idx="142">
                  <c:v>-3.9781984785440643</c:v>
                </c:pt>
                <c:pt idx="143">
                  <c:v>-4.2761997975672541</c:v>
                </c:pt>
                <c:pt idx="144">
                  <c:v>-3.9340928973014755</c:v>
                </c:pt>
                <c:pt idx="145">
                  <c:v>-3.3093891477799495</c:v>
                </c:pt>
                <c:pt idx="146">
                  <c:v>-3.1498330270182704</c:v>
                </c:pt>
                <c:pt idx="147">
                  <c:v>-3.1830459911180387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3"/>
          <c:order val="93"/>
          <c:tx>
            <c:strRef>
              <c:f>four!$CY$9</c:f>
              <c:strCache>
                <c:ptCount val="1"/>
                <c:pt idx="0">
                  <c:v>0.94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four!$CY$10:$CY$171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-3.0709620000202325</c:v>
                </c:pt>
                <c:pt idx="6">
                  <c:v>-4.4362091604638101</c:v>
                </c:pt>
                <c:pt idx="7">
                  <c:v>-4.2883371770469374</c:v>
                </c:pt>
                <c:pt idx="8">
                  <c:v>-4.9427370145629386</c:v>
                </c:pt>
                <c:pt idx="9">
                  <c:v>-4.0508673886660622</c:v>
                </c:pt>
                <c:pt idx="10">
                  <c:v>-4.109879159213806</c:v>
                </c:pt>
                <c:pt idx="11">
                  <c:v>-3.4200808885997391</c:v>
                </c:pt>
                <c:pt idx="12">
                  <c:v>-3.7712229739318808</c:v>
                </c:pt>
                <c:pt idx="13">
                  <c:v>-3.6302310766085704</c:v>
                </c:pt>
                <c:pt idx="14">
                  <c:v>-3.410981893017754</c:v>
                </c:pt>
                <c:pt idx="15">
                  <c:v>-3.1667306034097593</c:v>
                </c:pt>
                <c:pt idx="16">
                  <c:v>-3.4114624901585633</c:v>
                </c:pt>
                <c:pt idx="17">
                  <c:v>-3.180414952489389</c:v>
                </c:pt>
                <c:pt idx="18">
                  <c:v>-3</c:v>
                </c:pt>
                <c:pt idx="19">
                  <c:v>-3.1030515216901118</c:v>
                </c:pt>
                <c:pt idx="20">
                  <c:v>-3.2493076819921241</c:v>
                </c:pt>
                <c:pt idx="21">
                  <c:v>-3.0764734589928602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-3.0832660311695235</c:v>
                </c:pt>
                <c:pt idx="41">
                  <c:v>-3.1192608991305537</c:v>
                </c:pt>
                <c:pt idx="42">
                  <c:v>-3</c:v>
                </c:pt>
                <c:pt idx="43">
                  <c:v>-3</c:v>
                </c:pt>
                <c:pt idx="44">
                  <c:v>-3.0052148024478145</c:v>
                </c:pt>
                <c:pt idx="45">
                  <c:v>-3.3938422657734963</c:v>
                </c:pt>
                <c:pt idx="46">
                  <c:v>-3.5151326608572702</c:v>
                </c:pt>
                <c:pt idx="47">
                  <c:v>-3.9819720777744445</c:v>
                </c:pt>
                <c:pt idx="48">
                  <c:v>-7.3955970732887542</c:v>
                </c:pt>
                <c:pt idx="49">
                  <c:v>-5.1324726768034399</c:v>
                </c:pt>
                <c:pt idx="50">
                  <c:v>-5.4084935088639039</c:v>
                </c:pt>
                <c:pt idx="51">
                  <c:v>-5.6674662643612121</c:v>
                </c:pt>
                <c:pt idx="52">
                  <c:v>-6.2127025937732716</c:v>
                </c:pt>
                <c:pt idx="53">
                  <c:v>-6.0332051442655459</c:v>
                </c:pt>
                <c:pt idx="54">
                  <c:v>-4.2848487211763491</c:v>
                </c:pt>
                <c:pt idx="55">
                  <c:v>-4.3022404419400351</c:v>
                </c:pt>
                <c:pt idx="56">
                  <c:v>-5.120823261612057</c:v>
                </c:pt>
                <c:pt idx="57">
                  <c:v>-4.9254923358227982</c:v>
                </c:pt>
                <c:pt idx="58">
                  <c:v>-4.3690778887120514</c:v>
                </c:pt>
                <c:pt idx="59">
                  <c:v>-3.775039161320199</c:v>
                </c:pt>
                <c:pt idx="60">
                  <c:v>-3.6393461301278118</c:v>
                </c:pt>
                <c:pt idx="61">
                  <c:v>-3.4517341947734272</c:v>
                </c:pt>
                <c:pt idx="62">
                  <c:v>-3.6689499008723612</c:v>
                </c:pt>
                <c:pt idx="63">
                  <c:v>-4.0085685399264133</c:v>
                </c:pt>
                <c:pt idx="64">
                  <c:v>-5.5892862394380067</c:v>
                </c:pt>
                <c:pt idx="65">
                  <c:v>-4.444970075448655</c:v>
                </c:pt>
                <c:pt idx="66">
                  <c:v>-3.5637420534186672</c:v>
                </c:pt>
                <c:pt idx="67">
                  <c:v>-3.3699547656888345</c:v>
                </c:pt>
                <c:pt idx="68">
                  <c:v>-3.4569039778244952</c:v>
                </c:pt>
                <c:pt idx="69">
                  <c:v>-4.2571774807339153</c:v>
                </c:pt>
                <c:pt idx="70">
                  <c:v>-5.2211874752077003</c:v>
                </c:pt>
                <c:pt idx="71">
                  <c:v>-8</c:v>
                </c:pt>
                <c:pt idx="72">
                  <c:v>-8</c:v>
                </c:pt>
                <c:pt idx="73">
                  <c:v>-6.2243834065501966</c:v>
                </c:pt>
                <c:pt idx="74">
                  <c:v>-5.4761186533860577</c:v>
                </c:pt>
                <c:pt idx="75">
                  <c:v>-6.9738022643722788</c:v>
                </c:pt>
                <c:pt idx="76">
                  <c:v>-5.5244248239807954</c:v>
                </c:pt>
                <c:pt idx="77">
                  <c:v>-6.1166966800162035</c:v>
                </c:pt>
                <c:pt idx="78">
                  <c:v>-6.4721714427925718</c:v>
                </c:pt>
                <c:pt idx="79">
                  <c:v>-6.5113168629092959</c:v>
                </c:pt>
                <c:pt idx="80">
                  <c:v>-5.4515435218231101</c:v>
                </c:pt>
                <c:pt idx="81">
                  <c:v>-4.908682865310765</c:v>
                </c:pt>
                <c:pt idx="82">
                  <c:v>-5.2554514419193525</c:v>
                </c:pt>
                <c:pt idx="83">
                  <c:v>-4.6999689279607475</c:v>
                </c:pt>
                <c:pt idx="84">
                  <c:v>-5.0027050323337594</c:v>
                </c:pt>
                <c:pt idx="85">
                  <c:v>-4.0954740331108628</c:v>
                </c:pt>
                <c:pt idx="86">
                  <c:v>-4.2664331497014842</c:v>
                </c:pt>
                <c:pt idx="87">
                  <c:v>-4.8838175762134757</c:v>
                </c:pt>
                <c:pt idx="88">
                  <c:v>-5.7784054806937011</c:v>
                </c:pt>
                <c:pt idx="89">
                  <c:v>-5.456157088916032</c:v>
                </c:pt>
                <c:pt idx="90">
                  <c:v>-5.9856225706880943</c:v>
                </c:pt>
                <c:pt idx="91">
                  <c:v>-4.7302717121170481</c:v>
                </c:pt>
                <c:pt idx="92">
                  <c:v>-4.9366362766772758</c:v>
                </c:pt>
                <c:pt idx="93">
                  <c:v>-7.2512583151280037</c:v>
                </c:pt>
                <c:pt idx="94">
                  <c:v>-7.3767683521820224</c:v>
                </c:pt>
                <c:pt idx="95">
                  <c:v>-7.2452489519855368</c:v>
                </c:pt>
                <c:pt idx="96">
                  <c:v>-5.7303873481973451</c:v>
                </c:pt>
                <c:pt idx="97">
                  <c:v>-5.5012078976402332</c:v>
                </c:pt>
                <c:pt idx="98">
                  <c:v>-8</c:v>
                </c:pt>
                <c:pt idx="99">
                  <c:v>-5.3022918731692465</c:v>
                </c:pt>
                <c:pt idx="100">
                  <c:v>-5.0891503541114957</c:v>
                </c:pt>
                <c:pt idx="101">
                  <c:v>-5.5766511358284907</c:v>
                </c:pt>
                <c:pt idx="102">
                  <c:v>-6.1042710492529499</c:v>
                </c:pt>
                <c:pt idx="103">
                  <c:v>-5.7224775023333114</c:v>
                </c:pt>
                <c:pt idx="104">
                  <c:v>-6.8174014039426458</c:v>
                </c:pt>
                <c:pt idx="105">
                  <c:v>-7.0826986983177544</c:v>
                </c:pt>
                <c:pt idx="106">
                  <c:v>-6.0511492548246588</c:v>
                </c:pt>
                <c:pt idx="107">
                  <c:v>-6.006108582270663</c:v>
                </c:pt>
                <c:pt idx="108">
                  <c:v>-4.6835911650129782</c:v>
                </c:pt>
                <c:pt idx="109">
                  <c:v>-4.5420855093353367</c:v>
                </c:pt>
                <c:pt idx="110">
                  <c:v>-5.2171188465592397</c:v>
                </c:pt>
                <c:pt idx="111">
                  <c:v>-5.5882051116942089</c:v>
                </c:pt>
                <c:pt idx="112">
                  <c:v>-5.5023420129868938</c:v>
                </c:pt>
                <c:pt idx="113">
                  <c:v>-5.2283668615965651</c:v>
                </c:pt>
                <c:pt idx="114">
                  <c:v>-5.2499821662439672</c:v>
                </c:pt>
                <c:pt idx="115">
                  <c:v>-4.9583429802565577</c:v>
                </c:pt>
                <c:pt idx="116">
                  <c:v>-4.2418836925479191</c:v>
                </c:pt>
                <c:pt idx="117">
                  <c:v>-4.5818346810859669</c:v>
                </c:pt>
                <c:pt idx="118">
                  <c:v>-4.3783561369871453</c:v>
                </c:pt>
                <c:pt idx="119">
                  <c:v>-3.8344338156769862</c:v>
                </c:pt>
                <c:pt idx="120">
                  <c:v>-4.140839687978298</c:v>
                </c:pt>
                <c:pt idx="121">
                  <c:v>-4.5413801691120828</c:v>
                </c:pt>
                <c:pt idx="122">
                  <c:v>-5.2383448096952741</c:v>
                </c:pt>
                <c:pt idx="123">
                  <c:v>-4.8233425931946696</c:v>
                </c:pt>
                <c:pt idx="124">
                  <c:v>-8</c:v>
                </c:pt>
                <c:pt idx="125">
                  <c:v>-6.9499547110957813</c:v>
                </c:pt>
                <c:pt idx="126">
                  <c:v>-6.4373278406200098</c:v>
                </c:pt>
                <c:pt idx="127">
                  <c:v>-5.1198425963224636</c:v>
                </c:pt>
                <c:pt idx="128">
                  <c:v>-5.7053952728141208</c:v>
                </c:pt>
                <c:pt idx="129">
                  <c:v>-6.0260010671712747</c:v>
                </c:pt>
                <c:pt idx="130">
                  <c:v>-4.9893484571447964</c:v>
                </c:pt>
                <c:pt idx="131">
                  <c:v>-5.0963120617251194</c:v>
                </c:pt>
                <c:pt idx="132">
                  <c:v>-5.3252976629565678</c:v>
                </c:pt>
                <c:pt idx="133">
                  <c:v>-6.9724030009755049</c:v>
                </c:pt>
                <c:pt idx="134">
                  <c:v>-5.4989800644062328</c:v>
                </c:pt>
                <c:pt idx="135">
                  <c:v>-5.2624825533945421</c:v>
                </c:pt>
                <c:pt idx="136">
                  <c:v>-4.2697732850838994</c:v>
                </c:pt>
                <c:pt idx="137">
                  <c:v>-3.7102366753031331</c:v>
                </c:pt>
                <c:pt idx="138">
                  <c:v>-3.5464326362845027</c:v>
                </c:pt>
                <c:pt idx="139">
                  <c:v>-3.6966030399352383</c:v>
                </c:pt>
                <c:pt idx="140">
                  <c:v>-4.0830020727485659</c:v>
                </c:pt>
                <c:pt idx="141">
                  <c:v>-4.0354432808245049</c:v>
                </c:pt>
                <c:pt idx="142">
                  <c:v>-3.930627619989941</c:v>
                </c:pt>
                <c:pt idx="143">
                  <c:v>-4.2200990641645832</c:v>
                </c:pt>
                <c:pt idx="144">
                  <c:v>-3.8827598128735978</c:v>
                </c:pt>
                <c:pt idx="145">
                  <c:v>-3.2718067029253035</c:v>
                </c:pt>
                <c:pt idx="146">
                  <c:v>-3.1145720513976882</c:v>
                </c:pt>
                <c:pt idx="147">
                  <c:v>-3.1486236023704763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4"/>
          <c:order val="94"/>
          <c:tx>
            <c:strRef>
              <c:f>four!$CZ$9</c:f>
              <c:strCache>
                <c:ptCount val="1"/>
                <c:pt idx="0">
                  <c:v>0.95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four!$CZ$10:$CZ$171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-3.0822285834048637</c:v>
                </c:pt>
                <c:pt idx="6">
                  <c:v>-4.501249207282366</c:v>
                </c:pt>
                <c:pt idx="7">
                  <c:v>-4.2180109155038199</c:v>
                </c:pt>
                <c:pt idx="8">
                  <c:v>-4.8242680603900538</c:v>
                </c:pt>
                <c:pt idx="9">
                  <c:v>-3.9903523627557185</c:v>
                </c:pt>
                <c:pt idx="10">
                  <c:v>-4.0562710650679019</c:v>
                </c:pt>
                <c:pt idx="11">
                  <c:v>-3.3824975921442229</c:v>
                </c:pt>
                <c:pt idx="12">
                  <c:v>-3.7245234467334702</c:v>
                </c:pt>
                <c:pt idx="13">
                  <c:v>-3.5893569757340522</c:v>
                </c:pt>
                <c:pt idx="14">
                  <c:v>-3.3793992876562915</c:v>
                </c:pt>
                <c:pt idx="15">
                  <c:v>-3.1385164576199989</c:v>
                </c:pt>
                <c:pt idx="16">
                  <c:v>-3.383094841885002</c:v>
                </c:pt>
                <c:pt idx="17">
                  <c:v>-3.1561694321224127</c:v>
                </c:pt>
                <c:pt idx="18">
                  <c:v>-3</c:v>
                </c:pt>
                <c:pt idx="19">
                  <c:v>-3.0803940648492216</c:v>
                </c:pt>
                <c:pt idx="20">
                  <c:v>-3.2231075911742835</c:v>
                </c:pt>
                <c:pt idx="21">
                  <c:v>-3.0527392806521814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-3.0544619962998749</c:v>
                </c:pt>
                <c:pt idx="41">
                  <c:v>-3.0883418299057692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-3.3621829658494584</c:v>
                </c:pt>
                <c:pt idx="46">
                  <c:v>-3.4813634414827277</c:v>
                </c:pt>
                <c:pt idx="47">
                  <c:v>-3.9405077080239308</c:v>
                </c:pt>
                <c:pt idx="48">
                  <c:v>-6.7483300154642274</c:v>
                </c:pt>
                <c:pt idx="49">
                  <c:v>-5.2317472542400383</c:v>
                </c:pt>
                <c:pt idx="50">
                  <c:v>-5.540032350363556</c:v>
                </c:pt>
                <c:pt idx="51">
                  <c:v>-5.8737475533983918</c:v>
                </c:pt>
                <c:pt idx="52">
                  <c:v>-5.8955849696326625</c:v>
                </c:pt>
                <c:pt idx="53">
                  <c:v>-5.7562871340290824</c:v>
                </c:pt>
                <c:pt idx="54">
                  <c:v>-4.220314462938707</c:v>
                </c:pt>
                <c:pt idx="55">
                  <c:v>-4.2338979896011768</c:v>
                </c:pt>
                <c:pt idx="56">
                  <c:v>-4.9826137714841057</c:v>
                </c:pt>
                <c:pt idx="57">
                  <c:v>-5.0377209918123311</c:v>
                </c:pt>
                <c:pt idx="58">
                  <c:v>-4.4400480702217227</c:v>
                </c:pt>
                <c:pt idx="59">
                  <c:v>-3.8081209268517937</c:v>
                </c:pt>
                <c:pt idx="60">
                  <c:v>-3.6651688495947483</c:v>
                </c:pt>
                <c:pt idx="61">
                  <c:v>-3.4669029987492221</c:v>
                </c:pt>
                <c:pt idx="62">
                  <c:v>-3.6861627078133576</c:v>
                </c:pt>
                <c:pt idx="63">
                  <c:v>-4.033514697816118</c:v>
                </c:pt>
                <c:pt idx="64">
                  <c:v>-5.7730674169871694</c:v>
                </c:pt>
                <c:pt idx="65">
                  <c:v>-4.3843430354598567</c:v>
                </c:pt>
                <c:pt idx="66">
                  <c:v>-3.5330094156372658</c:v>
                </c:pt>
                <c:pt idx="67">
                  <c:v>-3.3420500818800125</c:v>
                </c:pt>
                <c:pt idx="68">
                  <c:v>-3.4312324205732248</c:v>
                </c:pt>
                <c:pt idx="69">
                  <c:v>-4.2202927303856743</c:v>
                </c:pt>
                <c:pt idx="70">
                  <c:v>-5.1480754241622666</c:v>
                </c:pt>
                <c:pt idx="71">
                  <c:v>-7.1914431284472489</c:v>
                </c:pt>
                <c:pt idx="72">
                  <c:v>-7.6502752723657155</c:v>
                </c:pt>
                <c:pt idx="73">
                  <c:v>-6.0268463008204325</c:v>
                </c:pt>
                <c:pt idx="74">
                  <c:v>-5.3738876470297301</c:v>
                </c:pt>
                <c:pt idx="75">
                  <c:v>-7.5414300554531923</c:v>
                </c:pt>
                <c:pt idx="76">
                  <c:v>-5.4060449680941876</c:v>
                </c:pt>
                <c:pt idx="77">
                  <c:v>-6.345969231223795</c:v>
                </c:pt>
                <c:pt idx="78">
                  <c:v>-6.2031537142323199</c:v>
                </c:pt>
                <c:pt idx="79">
                  <c:v>-6.794249894061883</c:v>
                </c:pt>
                <c:pt idx="80">
                  <c:v>-5.344065983546769</c:v>
                </c:pt>
                <c:pt idx="81">
                  <c:v>-4.9338925991643476</c:v>
                </c:pt>
                <c:pt idx="82">
                  <c:v>-5.2956871286584466</c:v>
                </c:pt>
                <c:pt idx="83">
                  <c:v>-4.7223193393666216</c:v>
                </c:pt>
                <c:pt idx="84">
                  <c:v>-5.0366462045687692</c:v>
                </c:pt>
                <c:pt idx="85">
                  <c:v>-4.0903635333593824</c:v>
                </c:pt>
                <c:pt idx="86">
                  <c:v>-4.2626712872097858</c:v>
                </c:pt>
                <c:pt idx="87">
                  <c:v>-4.8737022244973778</c:v>
                </c:pt>
                <c:pt idx="88">
                  <c:v>-5.7615514807520176</c:v>
                </c:pt>
                <c:pt idx="89">
                  <c:v>-5.4469492006267943</c:v>
                </c:pt>
                <c:pt idx="90">
                  <c:v>-5.9474925481178769</c:v>
                </c:pt>
                <c:pt idx="91">
                  <c:v>-4.7208960791453451</c:v>
                </c:pt>
                <c:pt idx="92">
                  <c:v>-4.9124277403776153</c:v>
                </c:pt>
                <c:pt idx="93">
                  <c:v>-7.03694249715097</c:v>
                </c:pt>
                <c:pt idx="94">
                  <c:v>-7.2071019613504692</c:v>
                </c:pt>
                <c:pt idx="95">
                  <c:v>-7.404132063718702</c:v>
                </c:pt>
                <c:pt idx="96">
                  <c:v>-5.7962845765936732</c:v>
                </c:pt>
                <c:pt idx="97">
                  <c:v>-5.571272305276362</c:v>
                </c:pt>
                <c:pt idx="98">
                  <c:v>-8</c:v>
                </c:pt>
                <c:pt idx="99">
                  <c:v>-5.2277972135284436</c:v>
                </c:pt>
                <c:pt idx="100">
                  <c:v>-5.0354225869581315</c:v>
                </c:pt>
                <c:pt idx="101">
                  <c:v>-5.4876113787233978</c:v>
                </c:pt>
                <c:pt idx="102">
                  <c:v>-6.2167732828484414</c:v>
                </c:pt>
                <c:pt idx="103">
                  <c:v>-5.602381206220767</c:v>
                </c:pt>
                <c:pt idx="104">
                  <c:v>-6.4972163103164036</c:v>
                </c:pt>
                <c:pt idx="105">
                  <c:v>-7.8996576838519745</c:v>
                </c:pt>
                <c:pt idx="106">
                  <c:v>-6.2322464006132376</c:v>
                </c:pt>
                <c:pt idx="107">
                  <c:v>-6.1644441540103365</c:v>
                </c:pt>
                <c:pt idx="108">
                  <c:v>-4.693873559146498</c:v>
                </c:pt>
                <c:pt idx="109">
                  <c:v>-4.543165219453102</c:v>
                </c:pt>
                <c:pt idx="110">
                  <c:v>-5.2213819592687187</c:v>
                </c:pt>
                <c:pt idx="111">
                  <c:v>-5.6402689251687068</c:v>
                </c:pt>
                <c:pt idx="112">
                  <c:v>-5.4386153665237655</c:v>
                </c:pt>
                <c:pt idx="113">
                  <c:v>-5.1587553572016276</c:v>
                </c:pt>
                <c:pt idx="114">
                  <c:v>-5.1668962727227328</c:v>
                </c:pt>
                <c:pt idx="115">
                  <c:v>-4.8776923008604935</c:v>
                </c:pt>
                <c:pt idx="116">
                  <c:v>-4.2042454751643197</c:v>
                </c:pt>
                <c:pt idx="117">
                  <c:v>-4.5378243852655071</c:v>
                </c:pt>
                <c:pt idx="118">
                  <c:v>-4.3439466711183625</c:v>
                </c:pt>
                <c:pt idx="119">
                  <c:v>-3.8087523741634617</c:v>
                </c:pt>
                <c:pt idx="120">
                  <c:v>-4.1202667941292788</c:v>
                </c:pt>
                <c:pt idx="121">
                  <c:v>-4.508943244719819</c:v>
                </c:pt>
                <c:pt idx="122">
                  <c:v>-5.185138142597788</c:v>
                </c:pt>
                <c:pt idx="123">
                  <c:v>-4.7745736231961002</c:v>
                </c:pt>
                <c:pt idx="124">
                  <c:v>-8</c:v>
                </c:pt>
                <c:pt idx="125">
                  <c:v>-6.6930818984985825</c:v>
                </c:pt>
                <c:pt idx="126">
                  <c:v>-6.360753846361785</c:v>
                </c:pt>
                <c:pt idx="127">
                  <c:v>-5.1084334677077319</c:v>
                </c:pt>
                <c:pt idx="128">
                  <c:v>-5.6070441978431216</c:v>
                </c:pt>
                <c:pt idx="129">
                  <c:v>-5.9165719400036352</c:v>
                </c:pt>
                <c:pt idx="130">
                  <c:v>-4.9193341733333984</c:v>
                </c:pt>
                <c:pt idx="131">
                  <c:v>-5.0238006360371479</c:v>
                </c:pt>
                <c:pt idx="132">
                  <c:v>-5.2519419651970303</c:v>
                </c:pt>
                <c:pt idx="133">
                  <c:v>-6.7421911762605893</c:v>
                </c:pt>
                <c:pt idx="134">
                  <c:v>-5.4097937095534441</c:v>
                </c:pt>
                <c:pt idx="135">
                  <c:v>-5.1851720016146112</c:v>
                </c:pt>
                <c:pt idx="136">
                  <c:v>-4.2278885931219721</c:v>
                </c:pt>
                <c:pt idx="137">
                  <c:v>-3.6742543266793346</c:v>
                </c:pt>
                <c:pt idx="138">
                  <c:v>-3.5111812378050025</c:v>
                </c:pt>
                <c:pt idx="139">
                  <c:v>-3.6594707561369599</c:v>
                </c:pt>
                <c:pt idx="140">
                  <c:v>-4.0368037830720294</c:v>
                </c:pt>
                <c:pt idx="141">
                  <c:v>-3.9888974850476702</c:v>
                </c:pt>
                <c:pt idx="142">
                  <c:v>-3.8849817794348103</c:v>
                </c:pt>
                <c:pt idx="143">
                  <c:v>-4.1666820224954533</c:v>
                </c:pt>
                <c:pt idx="144">
                  <c:v>-3.8336480094754126</c:v>
                </c:pt>
                <c:pt idx="145">
                  <c:v>-3.2353739799908796</c:v>
                </c:pt>
                <c:pt idx="146">
                  <c:v>-3.0803232284457245</c:v>
                </c:pt>
                <c:pt idx="147">
                  <c:v>-3.1151467903390855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5"/>
          <c:order val="95"/>
          <c:tx>
            <c:strRef>
              <c:f>four!$DA$9</c:f>
              <c:strCache>
                <c:ptCount val="1"/>
                <c:pt idx="0">
                  <c:v>0.96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four!$DA$10:$DA$171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-3.0086781394991515</c:v>
                </c:pt>
                <c:pt idx="5">
                  <c:v>-3.0938672534185772</c:v>
                </c:pt>
                <c:pt idx="6">
                  <c:v>-4.5719371952494781</c:v>
                </c:pt>
                <c:pt idx="7">
                  <c:v>-4.1515515057101817</c:v>
                </c:pt>
                <c:pt idx="8">
                  <c:v>-4.7169554405972676</c:v>
                </c:pt>
                <c:pt idx="9">
                  <c:v>-3.9326631910784156</c:v>
                </c:pt>
                <c:pt idx="10">
                  <c:v>-4.0047508384451911</c:v>
                </c:pt>
                <c:pt idx="11">
                  <c:v>-3.3459331107733163</c:v>
                </c:pt>
                <c:pt idx="12">
                  <c:v>-3.6794347527199616</c:v>
                </c:pt>
                <c:pt idx="13">
                  <c:v>-3.5497163919012698</c:v>
                </c:pt>
                <c:pt idx="14">
                  <c:v>-3.348514090318131</c:v>
                </c:pt>
                <c:pt idx="15">
                  <c:v>-3.1108842296628065</c:v>
                </c:pt>
                <c:pt idx="16">
                  <c:v>-3.3552886920989708</c:v>
                </c:pt>
                <c:pt idx="17">
                  <c:v>-3.1323217461040183</c:v>
                </c:pt>
                <c:pt idx="18">
                  <c:v>-3</c:v>
                </c:pt>
                <c:pt idx="19">
                  <c:v>-3.0580718264620099</c:v>
                </c:pt>
                <c:pt idx="20">
                  <c:v>-3.1973745997482892</c:v>
                </c:pt>
                <c:pt idx="21">
                  <c:v>-3.0293659504216754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-3.0262374642264933</c:v>
                </c:pt>
                <c:pt idx="41">
                  <c:v>-3.0580776955147653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-3.3312234114100256</c:v>
                </c:pt>
                <c:pt idx="46">
                  <c:v>-3.4484207321504559</c:v>
                </c:pt>
                <c:pt idx="47">
                  <c:v>-3.9003028571377367</c:v>
                </c:pt>
                <c:pt idx="48">
                  <c:v>-6.3533297371008892</c:v>
                </c:pt>
                <c:pt idx="49">
                  <c:v>-5.3442308039664947</c:v>
                </c:pt>
                <c:pt idx="50">
                  <c:v>-5.6949646511841232</c:v>
                </c:pt>
                <c:pt idx="51">
                  <c:v>-6.1400738266708572</c:v>
                </c:pt>
                <c:pt idx="52">
                  <c:v>-5.6510347993934325</c:v>
                </c:pt>
                <c:pt idx="53">
                  <c:v>-5.5359172252299844</c:v>
                </c:pt>
                <c:pt idx="54">
                  <c:v>-4.1587404471327014</c:v>
                </c:pt>
                <c:pt idx="55">
                  <c:v>-4.1689573397686237</c:v>
                </c:pt>
                <c:pt idx="56">
                  <c:v>-4.8592462762923958</c:v>
                </c:pt>
                <c:pt idx="57">
                  <c:v>-5.167018593949205</c:v>
                </c:pt>
                <c:pt idx="58">
                  <c:v>-4.5180812124258285</c:v>
                </c:pt>
                <c:pt idx="59">
                  <c:v>-3.8431707059320894</c:v>
                </c:pt>
                <c:pt idx="60">
                  <c:v>-3.6923769505637001</c:v>
                </c:pt>
                <c:pt idx="61">
                  <c:v>-3.4828210301977283</c:v>
                </c:pt>
                <c:pt idx="62">
                  <c:v>-3.7042180898229486</c:v>
                </c:pt>
                <c:pt idx="63">
                  <c:v>-4.0598030998995878</c:v>
                </c:pt>
                <c:pt idx="64">
                  <c:v>-6.0032479124094404</c:v>
                </c:pt>
                <c:pt idx="65">
                  <c:v>-4.3263370905023875</c:v>
                </c:pt>
                <c:pt idx="66">
                  <c:v>-3.50281980104895</c:v>
                </c:pt>
                <c:pt idx="67">
                  <c:v>-3.3145787863011305</c:v>
                </c:pt>
                <c:pt idx="68">
                  <c:v>-3.4058814703971438</c:v>
                </c:pt>
                <c:pt idx="69">
                  <c:v>-4.1840589242593635</c:v>
                </c:pt>
                <c:pt idx="70">
                  <c:v>-5.0783724694782242</c:v>
                </c:pt>
                <c:pt idx="71">
                  <c:v>-6.7216740209527863</c:v>
                </c:pt>
                <c:pt idx="72">
                  <c:v>-7.0096072715264768</c:v>
                </c:pt>
                <c:pt idx="73">
                  <c:v>-5.8589417471087142</c:v>
                </c:pt>
                <c:pt idx="74">
                  <c:v>-5.2796271649574935</c:v>
                </c:pt>
                <c:pt idx="75">
                  <c:v>-8</c:v>
                </c:pt>
                <c:pt idx="76">
                  <c:v>-5.2987521543879117</c:v>
                </c:pt>
                <c:pt idx="77">
                  <c:v>-6.6489859428924074</c:v>
                </c:pt>
                <c:pt idx="78">
                  <c:v>-5.9888516104687683</c:v>
                </c:pt>
                <c:pt idx="79">
                  <c:v>-7.1984775013434694</c:v>
                </c:pt>
                <c:pt idx="80">
                  <c:v>-5.2458411502552247</c:v>
                </c:pt>
                <c:pt idx="81">
                  <c:v>-4.9605421054225838</c:v>
                </c:pt>
                <c:pt idx="82">
                  <c:v>-5.338824903570794</c:v>
                </c:pt>
                <c:pt idx="83">
                  <c:v>-4.7458947456139446</c:v>
                </c:pt>
                <c:pt idx="84">
                  <c:v>-5.0726025424574681</c:v>
                </c:pt>
                <c:pt idx="85">
                  <c:v>-4.0855252747177753</c:v>
                </c:pt>
                <c:pt idx="86">
                  <c:v>-4.2591645017199289</c:v>
                </c:pt>
                <c:pt idx="87">
                  <c:v>-4.8639554811137149</c:v>
                </c:pt>
                <c:pt idx="88">
                  <c:v>-5.7451752205657121</c:v>
                </c:pt>
                <c:pt idx="89">
                  <c:v>-5.4379359112051384</c:v>
                </c:pt>
                <c:pt idx="90">
                  <c:v>-5.9107902912107049</c:v>
                </c:pt>
                <c:pt idx="91">
                  <c:v>-4.711783625115709</c:v>
                </c:pt>
                <c:pt idx="92">
                  <c:v>-4.8891063520047915</c:v>
                </c:pt>
                <c:pt idx="93">
                  <c:v>-6.8623033312560242</c:v>
                </c:pt>
                <c:pt idx="94">
                  <c:v>-7.0636887832079029</c:v>
                </c:pt>
                <c:pt idx="95">
                  <c:v>-7.5909983343768355</c:v>
                </c:pt>
                <c:pt idx="96">
                  <c:v>-5.8669268703053943</c:v>
                </c:pt>
                <c:pt idx="97">
                  <c:v>-5.6471026775571991</c:v>
                </c:pt>
                <c:pt idx="98">
                  <c:v>-7.4497870959154451</c:v>
                </c:pt>
                <c:pt idx="99">
                  <c:v>-5.1583624804688624</c:v>
                </c:pt>
                <c:pt idx="100">
                  <c:v>-4.9844797959473599</c:v>
                </c:pt>
                <c:pt idx="101">
                  <c:v>-5.4058585321697556</c:v>
                </c:pt>
                <c:pt idx="102">
                  <c:v>-6.3438521804254799</c:v>
                </c:pt>
                <c:pt idx="103">
                  <c:v>-5.494775515773715</c:v>
                </c:pt>
                <c:pt idx="104">
                  <c:v>-6.2540895422294067</c:v>
                </c:pt>
                <c:pt idx="105">
                  <c:v>-8</c:v>
                </c:pt>
                <c:pt idx="106">
                  <c:v>-6.4541925003912182</c:v>
                </c:pt>
                <c:pt idx="107">
                  <c:v>-6.3526157995453456</c:v>
                </c:pt>
                <c:pt idx="108">
                  <c:v>-4.7040961184212113</c:v>
                </c:pt>
                <c:pt idx="109">
                  <c:v>-4.5441298404006805</c:v>
                </c:pt>
                <c:pt idx="110">
                  <c:v>-5.225463343355039</c:v>
                </c:pt>
                <c:pt idx="111">
                  <c:v>-5.6952505899163013</c:v>
                </c:pt>
                <c:pt idx="112">
                  <c:v>-5.3785107878005123</c:v>
                </c:pt>
                <c:pt idx="113">
                  <c:v>-5.0934690259734392</c:v>
                </c:pt>
                <c:pt idx="114">
                  <c:v>-5.0899095237913059</c:v>
                </c:pt>
                <c:pt idx="115">
                  <c:v>-4.8027639637241055</c:v>
                </c:pt>
                <c:pt idx="116">
                  <c:v>-4.1679273638404712</c:v>
                </c:pt>
                <c:pt idx="117">
                  <c:v>-4.4956660280856475</c:v>
                </c:pt>
                <c:pt idx="118">
                  <c:v>-4.3105849192542829</c:v>
                </c:pt>
                <c:pt idx="119">
                  <c:v>-3.7836746274901727</c:v>
                </c:pt>
                <c:pt idx="120">
                  <c:v>-4.1000820240230826</c:v>
                </c:pt>
                <c:pt idx="121">
                  <c:v>-4.477324464954461</c:v>
                </c:pt>
                <c:pt idx="122">
                  <c:v>-5.1340281359583209</c:v>
                </c:pt>
                <c:pt idx="123">
                  <c:v>-4.7276862497717893</c:v>
                </c:pt>
                <c:pt idx="124">
                  <c:v>-8</c:v>
                </c:pt>
                <c:pt idx="125">
                  <c:v>-6.48630559649484</c:v>
                </c:pt>
                <c:pt idx="126">
                  <c:v>-6.2883191903689255</c:v>
                </c:pt>
                <c:pt idx="127">
                  <c:v>-5.097021957169356</c:v>
                </c:pt>
                <c:pt idx="128">
                  <c:v>-5.5173610961284814</c:v>
                </c:pt>
                <c:pt idx="129">
                  <c:v>-5.8177318077251767</c:v>
                </c:pt>
                <c:pt idx="130">
                  <c:v>-4.8536663920475736</c:v>
                </c:pt>
                <c:pt idx="131">
                  <c:v>-4.9560009144801551</c:v>
                </c:pt>
                <c:pt idx="132">
                  <c:v>-5.1834717044561573</c:v>
                </c:pt>
                <c:pt idx="133">
                  <c:v>-6.5548611583567915</c:v>
                </c:pt>
                <c:pt idx="134">
                  <c:v>-5.3276377897041289</c:v>
                </c:pt>
                <c:pt idx="135">
                  <c:v>-5.1132008914019256</c:v>
                </c:pt>
                <c:pt idx="136">
                  <c:v>-4.1875695861756714</c:v>
                </c:pt>
                <c:pt idx="137">
                  <c:v>-3.6393929400714078</c:v>
                </c:pt>
                <c:pt idx="138">
                  <c:v>-3.4769802808001935</c:v>
                </c:pt>
                <c:pt idx="139">
                  <c:v>-3.6235081242328531</c:v>
                </c:pt>
                <c:pt idx="140">
                  <c:v>-3.9924160149363144</c:v>
                </c:pt>
                <c:pt idx="141">
                  <c:v>-3.9441766029076279</c:v>
                </c:pt>
                <c:pt idx="142">
                  <c:v>-3.8411104277567834</c:v>
                </c:pt>
                <c:pt idx="143">
                  <c:v>-4.1157007304383084</c:v>
                </c:pt>
                <c:pt idx="144">
                  <c:v>-3.7865716981151216</c:v>
                </c:pt>
                <c:pt idx="145">
                  <c:v>-3.2000241070595128</c:v>
                </c:pt>
                <c:pt idx="146">
                  <c:v>-3.0470315956790053</c:v>
                </c:pt>
                <c:pt idx="147">
                  <c:v>-3.0825669297960134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6"/>
          <c:order val="96"/>
          <c:tx>
            <c:strRef>
              <c:f>four!$DB$9</c:f>
              <c:strCache>
                <c:ptCount val="1"/>
                <c:pt idx="0">
                  <c:v>0.97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four!$DB$10:$DB$171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-3.0183718667501842</c:v>
                </c:pt>
                <c:pt idx="5">
                  <c:v>-3.1058819996292253</c:v>
                </c:pt>
                <c:pt idx="6">
                  <c:v>-4.6491788488742394</c:v>
                </c:pt>
                <c:pt idx="7">
                  <c:v>-4.0885475172118717</c:v>
                </c:pt>
                <c:pt idx="8">
                  <c:v>-4.6188178798229673</c:v>
                </c:pt>
                <c:pt idx="9">
                  <c:v>-3.8775452223949891</c:v>
                </c:pt>
                <c:pt idx="10">
                  <c:v>-3.9551649094880825</c:v>
                </c:pt>
                <c:pt idx="11">
                  <c:v>-3.3103381033777586</c:v>
                </c:pt>
                <c:pt idx="12">
                  <c:v>-3.6358527711293003</c:v>
                </c:pt>
                <c:pt idx="13">
                  <c:v>-3.5112407781066657</c:v>
                </c:pt>
                <c:pt idx="14">
                  <c:v>-3.3183008036441635</c:v>
                </c:pt>
                <c:pt idx="15">
                  <c:v>-3.0838136568430965</c:v>
                </c:pt>
                <c:pt idx="16">
                  <c:v>-3.3280263768503038</c:v>
                </c:pt>
                <c:pt idx="17">
                  <c:v>-3.1088628334136681</c:v>
                </c:pt>
                <c:pt idx="18">
                  <c:v>-3</c:v>
                </c:pt>
                <c:pt idx="19">
                  <c:v>-3.0360788961801668</c:v>
                </c:pt>
                <c:pt idx="20">
                  <c:v>-3.1720964872907951</c:v>
                </c:pt>
                <c:pt idx="21">
                  <c:v>-3.0063470872622564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-3.0284463230176129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-3.3009380247190556</c:v>
                </c:pt>
                <c:pt idx="46">
                  <c:v>-3.4162690707262309</c:v>
                </c:pt>
                <c:pt idx="47">
                  <c:v>-3.8612872443896151</c:v>
                </c:pt>
                <c:pt idx="48">
                  <c:v>-6.0670604969331769</c:v>
                </c:pt>
                <c:pt idx="49">
                  <c:v>-5.4734773948460855</c:v>
                </c:pt>
                <c:pt idx="50">
                  <c:v>-5.8823920283116751</c:v>
                </c:pt>
                <c:pt idx="51">
                  <c:v>-6.5127628264448365</c:v>
                </c:pt>
                <c:pt idx="52">
                  <c:v>-5.4513982361116433</c:v>
                </c:pt>
                <c:pt idx="53">
                  <c:v>-5.3524326866382657</c:v>
                </c:pt>
                <c:pt idx="54">
                  <c:v>-4.0998680523163786</c:v>
                </c:pt>
                <c:pt idx="55">
                  <c:v>-4.1070930104356682</c:v>
                </c:pt>
                <c:pt idx="56">
                  <c:v>-4.7477409148908034</c:v>
                </c:pt>
                <c:pt idx="57">
                  <c:v>-5.3187799660398349</c:v>
                </c:pt>
                <c:pt idx="58">
                  <c:v>-4.6044541359183011</c:v>
                </c:pt>
                <c:pt idx="59">
                  <c:v>-3.8803346078572032</c:v>
                </c:pt>
                <c:pt idx="60">
                  <c:v>-3.7210450173931071</c:v>
                </c:pt>
                <c:pt idx="61">
                  <c:v>-3.499504597503917</c:v>
                </c:pt>
                <c:pt idx="62">
                  <c:v>-3.7231398528763853</c:v>
                </c:pt>
                <c:pt idx="63">
                  <c:v>-4.0875026495372335</c:v>
                </c:pt>
                <c:pt idx="64">
                  <c:v>-6.3091378106025964</c:v>
                </c:pt>
                <c:pt idx="65">
                  <c:v>-4.2707372580509668</c:v>
                </c:pt>
                <c:pt idx="66">
                  <c:v>-3.4731636999682047</c:v>
                </c:pt>
                <c:pt idx="67">
                  <c:v>-3.2875362493758229</c:v>
                </c:pt>
                <c:pt idx="68">
                  <c:v>-3.3808530451132897</c:v>
                </c:pt>
                <c:pt idx="69">
                  <c:v>-4.1484738138663859</c:v>
                </c:pt>
                <c:pt idx="70">
                  <c:v>-5.0117860659286988</c:v>
                </c:pt>
                <c:pt idx="71">
                  <c:v>-6.3977765826238553</c:v>
                </c:pt>
                <c:pt idx="72">
                  <c:v>-6.6154822954439547</c:v>
                </c:pt>
                <c:pt idx="73">
                  <c:v>-5.7126851912385703</c:v>
                </c:pt>
                <c:pt idx="74">
                  <c:v>-5.1921435642335494</c:v>
                </c:pt>
                <c:pt idx="75">
                  <c:v>-8</c:v>
                </c:pt>
                <c:pt idx="76">
                  <c:v>-5.2005856406421493</c:v>
                </c:pt>
                <c:pt idx="77">
                  <c:v>-7.0934451525002693</c:v>
                </c:pt>
                <c:pt idx="78">
                  <c:v>-5.8104201622520089</c:v>
                </c:pt>
                <c:pt idx="79">
                  <c:v>-7.9039352687489206</c:v>
                </c:pt>
                <c:pt idx="80">
                  <c:v>-5.1553576619666632</c:v>
                </c:pt>
                <c:pt idx="81">
                  <c:v>-4.9887065109946986</c:v>
                </c:pt>
                <c:pt idx="82">
                  <c:v>-5.385141058733578</c:v>
                </c:pt>
                <c:pt idx="83">
                  <c:v>-4.7707487418881573</c:v>
                </c:pt>
                <c:pt idx="84">
                  <c:v>-5.1107282153106013</c:v>
                </c:pt>
                <c:pt idx="85">
                  <c:v>-4.0809478637852434</c:v>
                </c:pt>
                <c:pt idx="86">
                  <c:v>-4.2559027367766138</c:v>
                </c:pt>
                <c:pt idx="87">
                  <c:v>-4.8545594436659734</c:v>
                </c:pt>
                <c:pt idx="88">
                  <c:v>-5.7292520394364921</c:v>
                </c:pt>
                <c:pt idx="89">
                  <c:v>-5.4291093609380283</c:v>
                </c:pt>
                <c:pt idx="90">
                  <c:v>-5.8754128949755007</c:v>
                </c:pt>
                <c:pt idx="91">
                  <c:v>-4.7029225999498463</c:v>
                </c:pt>
                <c:pt idx="92">
                  <c:v>-4.8666148741892821</c:v>
                </c:pt>
                <c:pt idx="93">
                  <c:v>-6.715143496399226</c:v>
                </c:pt>
                <c:pt idx="94">
                  <c:v>-6.9396558371806822</c:v>
                </c:pt>
                <c:pt idx="95">
                  <c:v>-7.8184200492878437</c:v>
                </c:pt>
                <c:pt idx="96">
                  <c:v>-5.9430400713948233</c:v>
                </c:pt>
                <c:pt idx="97">
                  <c:v>-5.7296686173079268</c:v>
                </c:pt>
                <c:pt idx="98">
                  <c:v>-7.0310461190884705</c:v>
                </c:pt>
                <c:pt idx="99">
                  <c:v>-5.0933404611542947</c:v>
                </c:pt>
                <c:pt idx="100">
                  <c:v>-4.9360483105012642</c:v>
                </c:pt>
                <c:pt idx="101">
                  <c:v>-5.3302897240061418</c:v>
                </c:pt>
                <c:pt idx="102">
                  <c:v>-6.4897961377565068</c:v>
                </c:pt>
                <c:pt idx="103">
                  <c:v>-5.3972819002226879</c:v>
                </c:pt>
                <c:pt idx="104">
                  <c:v>-6.0578865001718931</c:v>
                </c:pt>
                <c:pt idx="105">
                  <c:v>-7.4661810108821722</c:v>
                </c:pt>
                <c:pt idx="106">
                  <c:v>-6.7407031992377275</c:v>
                </c:pt>
                <c:pt idx="107">
                  <c:v>-6.584552305806322</c:v>
                </c:pt>
                <c:pt idx="108">
                  <c:v>-4.7142611014588596</c:v>
                </c:pt>
                <c:pt idx="109">
                  <c:v>-4.5449826361685526</c:v>
                </c:pt>
                <c:pt idx="110">
                  <c:v>-5.2293669003588032</c:v>
                </c:pt>
                <c:pt idx="111">
                  <c:v>-5.7534911999603695</c:v>
                </c:pt>
                <c:pt idx="112">
                  <c:v>-5.3216346348375003</c:v>
                </c:pt>
                <c:pt idx="113">
                  <c:v>-5.0319965634616661</c:v>
                </c:pt>
                <c:pt idx="114">
                  <c:v>-5.0181779339876034</c:v>
                </c:pt>
                <c:pt idx="115">
                  <c:v>-4.7327899982977391</c:v>
                </c:pt>
                <c:pt idx="116">
                  <c:v>-4.132839783820403</c:v>
                </c:pt>
                <c:pt idx="117">
                  <c:v>-4.4552099896850539</c:v>
                </c:pt>
                <c:pt idx="118">
                  <c:v>-4.2782093133260606</c:v>
                </c:pt>
                <c:pt idx="119">
                  <c:v>-3.7591731985858567</c:v>
                </c:pt>
                <c:pt idx="120">
                  <c:v>-4.080271356847514</c:v>
                </c:pt>
                <c:pt idx="121">
                  <c:v>-4.4464859645114263</c:v>
                </c:pt>
                <c:pt idx="122">
                  <c:v>-5.0848578238582327</c:v>
                </c:pt>
                <c:pt idx="123">
                  <c:v>-4.6825410667134841</c:v>
                </c:pt>
                <c:pt idx="124">
                  <c:v>-7.7033278961545042</c:v>
                </c:pt>
                <c:pt idx="125">
                  <c:v>-6.3129408956529982</c:v>
                </c:pt>
                <c:pt idx="126">
                  <c:v>-6.219594175279668</c:v>
                </c:pt>
                <c:pt idx="127">
                  <c:v>-5.0856136135680012</c:v>
                </c:pt>
                <c:pt idx="128">
                  <c:v>-5.4349341401662148</c:v>
                </c:pt>
                <c:pt idx="129">
                  <c:v>-5.7275993566198657</c:v>
                </c:pt>
                <c:pt idx="130">
                  <c:v>-4.7918310912024236</c:v>
                </c:pt>
                <c:pt idx="131">
                  <c:v>-4.8923324501958874</c:v>
                </c:pt>
                <c:pt idx="132">
                  <c:v>-5.119272711769292</c:v>
                </c:pt>
                <c:pt idx="133">
                  <c:v>-6.3968803102480516</c:v>
                </c:pt>
                <c:pt idx="134">
                  <c:v>-5.251473715144515</c:v>
                </c:pt>
                <c:pt idx="135">
                  <c:v>-5.0458725615989728</c:v>
                </c:pt>
                <c:pt idx="136">
                  <c:v>-4.1487030826409379</c:v>
                </c:pt>
                <c:pt idx="137">
                  <c:v>-3.6055852577276184</c:v>
                </c:pt>
                <c:pt idx="138">
                  <c:v>-3.4437698179757903</c:v>
                </c:pt>
                <c:pt idx="139">
                  <c:v>-3.5886443582493639</c:v>
                </c:pt>
                <c:pt idx="140">
                  <c:v>-3.9497016440330883</c:v>
                </c:pt>
                <c:pt idx="141">
                  <c:v>-3.9011423990353595</c:v>
                </c:pt>
                <c:pt idx="142">
                  <c:v>-3.7988802449887813</c:v>
                </c:pt>
                <c:pt idx="143">
                  <c:v>-4.0669404935248101</c:v>
                </c:pt>
                <c:pt idx="144">
                  <c:v>-3.7413677708836248</c:v>
                </c:pt>
                <c:pt idx="145">
                  <c:v>-3.165695930810668</c:v>
                </c:pt>
                <c:pt idx="146">
                  <c:v>-3.0146465709798447</c:v>
                </c:pt>
                <c:pt idx="147">
                  <c:v>-3.0508390497795981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7"/>
          <c:order val="97"/>
          <c:tx>
            <c:strRef>
              <c:f>four!$DC$9</c:f>
              <c:strCache>
                <c:ptCount val="1"/>
                <c:pt idx="0">
                  <c:v>0.98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four!$DC$10:$DC$171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-3.0283443110007866</c:v>
                </c:pt>
                <c:pt idx="5">
                  <c:v>-3.1182774515896354</c:v>
                </c:pt>
                <c:pt idx="6">
                  <c:v>-4.7341291095252478</c:v>
                </c:pt>
                <c:pt idx="7">
                  <c:v>-4.0286511423440272</c:v>
                </c:pt>
                <c:pt idx="8">
                  <c:v>-4.5283646040250591</c:v>
                </c:pt>
                <c:pt idx="9">
                  <c:v>-3.8247774535976751</c:v>
                </c:pt>
                <c:pt idx="10">
                  <c:v>-3.9073763308187011</c:v>
                </c:pt>
                <c:pt idx="11">
                  <c:v>-3.2756666110813795</c:v>
                </c:pt>
                <c:pt idx="12">
                  <c:v>-3.5936832600265123</c:v>
                </c:pt>
                <c:pt idx="13">
                  <c:v>-3.473867122720073</c:v>
                </c:pt>
                <c:pt idx="14">
                  <c:v>-3.2887350963161257</c:v>
                </c:pt>
                <c:pt idx="15">
                  <c:v>-3.0572853851408173</c:v>
                </c:pt>
                <c:pt idx="16">
                  <c:v>-3.301290852184767</c:v>
                </c:pt>
                <c:pt idx="17">
                  <c:v>-3.0857837249685955</c:v>
                </c:pt>
                <c:pt idx="18">
                  <c:v>-3</c:v>
                </c:pt>
                <c:pt idx="19">
                  <c:v>-3.0144092771280317</c:v>
                </c:pt>
                <c:pt idx="20">
                  <c:v>-3.1472612809695333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-3.2713023950047848</c:v>
                </c:pt>
                <c:pt idx="46">
                  <c:v>-3.3848750953292348</c:v>
                </c:pt>
                <c:pt idx="47">
                  <c:v>-3.8233962803636192</c:v>
                </c:pt>
                <c:pt idx="48">
                  <c:v>-5.8417791065377624</c:v>
                </c:pt>
                <c:pt idx="49">
                  <c:v>-5.6247484803982077</c:v>
                </c:pt>
                <c:pt idx="50">
                  <c:v>-6.1181627320172227</c:v>
                </c:pt>
                <c:pt idx="51">
                  <c:v>-7.128984734775158</c:v>
                </c:pt>
                <c:pt idx="52">
                  <c:v>-5.2823646785818976</c:v>
                </c:pt>
                <c:pt idx="53">
                  <c:v>-5.194954800892301</c:v>
                </c:pt>
                <c:pt idx="54">
                  <c:v>-4.0434719018314826</c:v>
                </c:pt>
                <c:pt idx="55">
                  <c:v>-4.0480252325414634</c:v>
                </c:pt>
                <c:pt idx="56">
                  <c:v>-4.6459430983795471</c:v>
                </c:pt>
                <c:pt idx="57">
                  <c:v>-5.5015216682466717</c:v>
                </c:pt>
                <c:pt idx="58">
                  <c:v>-4.7008467240362748</c:v>
                </c:pt>
                <c:pt idx="59">
                  <c:v>-3.9197810801888053</c:v>
                </c:pt>
                <c:pt idx="60">
                  <c:v>-3.7512575774874501</c:v>
                </c:pt>
                <c:pt idx="61">
                  <c:v>-3.5169724110703178</c:v>
                </c:pt>
                <c:pt idx="62">
                  <c:v>-3.7429549563073898</c:v>
                </c:pt>
                <c:pt idx="63">
                  <c:v>-4.1166914102991949</c:v>
                </c:pt>
                <c:pt idx="64">
                  <c:v>-6.7617353438472874</c:v>
                </c:pt>
                <c:pt idx="65">
                  <c:v>-4.2173545091958298</c:v>
                </c:pt>
                <c:pt idx="66">
                  <c:v>-3.4440310902872961</c:v>
                </c:pt>
                <c:pt idx="67">
                  <c:v>-3.2609171666569381</c:v>
                </c:pt>
                <c:pt idx="68">
                  <c:v>-3.3561480038852003</c:v>
                </c:pt>
                <c:pt idx="69">
                  <c:v>-4.113532723723913</c:v>
                </c:pt>
                <c:pt idx="70">
                  <c:v>-4.9480601603035064</c:v>
                </c:pt>
                <c:pt idx="71">
                  <c:v>-6.1493231728779483</c:v>
                </c:pt>
                <c:pt idx="72">
                  <c:v>-6.3285878116018441</c:v>
                </c:pt>
                <c:pt idx="73">
                  <c:v>-5.5829596751952657</c:v>
                </c:pt>
                <c:pt idx="74">
                  <c:v>-5.1104974250427304</c:v>
                </c:pt>
                <c:pt idx="75">
                  <c:v>-7.2253334970455017</c:v>
                </c:pt>
                <c:pt idx="76">
                  <c:v>-5.1100685014807912</c:v>
                </c:pt>
                <c:pt idx="77">
                  <c:v>-7.930561399472424</c:v>
                </c:pt>
                <c:pt idx="78">
                  <c:v>-5.6573542486883737</c:v>
                </c:pt>
                <c:pt idx="79">
                  <c:v>-8</c:v>
                </c:pt>
                <c:pt idx="80">
                  <c:v>-5.0714507794831185</c:v>
                </c:pt>
                <c:pt idx="81">
                  <c:v>-5.0184713689503377</c:v>
                </c:pt>
                <c:pt idx="82">
                  <c:v>-5.434963620012474</c:v>
                </c:pt>
                <c:pt idx="83">
                  <c:v>-4.796942116657398</c:v>
                </c:pt>
                <c:pt idx="84">
                  <c:v>-5.151201171612124</c:v>
                </c:pt>
                <c:pt idx="85">
                  <c:v>-4.0766205963674755</c:v>
                </c:pt>
                <c:pt idx="86">
                  <c:v>-4.2528765359156431</c:v>
                </c:pt>
                <c:pt idx="87">
                  <c:v>-4.8454973950237497</c:v>
                </c:pt>
                <c:pt idx="88">
                  <c:v>-5.7137590383391599</c:v>
                </c:pt>
                <c:pt idx="89">
                  <c:v>-5.420462124270589</c:v>
                </c:pt>
                <c:pt idx="90">
                  <c:v>-5.8412681699342688</c:v>
                </c:pt>
                <c:pt idx="91">
                  <c:v>-4.6943019600809368</c:v>
                </c:pt>
                <c:pt idx="92">
                  <c:v>-4.8449012054094149</c:v>
                </c:pt>
                <c:pt idx="93">
                  <c:v>-6.5881401653865295</c:v>
                </c:pt>
                <c:pt idx="94">
                  <c:v>-6.8305133249247847</c:v>
                </c:pt>
                <c:pt idx="95">
                  <c:v>-8</c:v>
                </c:pt>
                <c:pt idx="96">
                  <c:v>-6.025531172506108</c:v>
                </c:pt>
                <c:pt idx="97">
                  <c:v>-5.8202114681558559</c:v>
                </c:pt>
                <c:pt idx="98">
                  <c:v>-6.7355495965048</c:v>
                </c:pt>
                <c:pt idx="99">
                  <c:v>-5.0322009370773895</c:v>
                </c:pt>
                <c:pt idx="100">
                  <c:v>-4.8898928475336181</c:v>
                </c:pt>
                <c:pt idx="101">
                  <c:v>-5.2600349341017942</c:v>
                </c:pt>
                <c:pt idx="102">
                  <c:v>-6.6611226376266508</c:v>
                </c:pt>
                <c:pt idx="103">
                  <c:v>-5.308144091040778</c:v>
                </c:pt>
                <c:pt idx="104">
                  <c:v>-5.8932976205243222</c:v>
                </c:pt>
                <c:pt idx="105">
                  <c:v>-6.8624589390056965</c:v>
                </c:pt>
                <c:pt idx="106">
                  <c:v>-7.1450221681874391</c:v>
                </c:pt>
                <c:pt idx="107">
                  <c:v>-6.8870018713279064</c:v>
                </c:pt>
                <c:pt idx="108">
                  <c:v>-4.7243707040123795</c:v>
                </c:pt>
                <c:pt idx="109">
                  <c:v>-4.5457267737940494</c:v>
                </c:pt>
                <c:pt idx="110">
                  <c:v>-5.2330964532929363</c:v>
                </c:pt>
                <c:pt idx="111">
                  <c:v>-5.8153957265607863</c:v>
                </c:pt>
                <c:pt idx="112">
                  <c:v>-5.2676545027169723</c:v>
                </c:pt>
                <c:pt idx="113">
                  <c:v>-4.973912724806504</c:v>
                </c:pt>
                <c:pt idx="114">
                  <c:v>-4.9510221470092981</c:v>
                </c:pt>
                <c:pt idx="115">
                  <c:v>-4.6671481116787001</c:v>
                </c:pt>
                <c:pt idx="116">
                  <c:v>-4.0989020116360049</c:v>
                </c:pt>
                <c:pt idx="117">
                  <c:v>-4.4163240842141684</c:v>
                </c:pt>
                <c:pt idx="118">
                  <c:v>-4.2467635962137997</c:v>
                </c:pt>
                <c:pt idx="119">
                  <c:v>-3.7352225332397495</c:v>
                </c:pt>
                <c:pt idx="120">
                  <c:v>-4.0608215120547921</c:v>
                </c:pt>
                <c:pt idx="121">
                  <c:v>-4.4163924060040163</c:v>
                </c:pt>
                <c:pt idx="122">
                  <c:v>-5.0374875490720754</c:v>
                </c:pt>
                <c:pt idx="123">
                  <c:v>-4.6390138684022659</c:v>
                </c:pt>
                <c:pt idx="124">
                  <c:v>-7.3679969741866973</c:v>
                </c:pt>
                <c:pt idx="125">
                  <c:v>-6.1634801519895577</c:v>
                </c:pt>
                <c:pt idx="126">
                  <c:v>-6.1542144679881012</c:v>
                </c:pt>
                <c:pt idx="127">
                  <c:v>-5.0742135906827315</c:v>
                </c:pt>
                <c:pt idx="128">
                  <c:v>-5.3586710654245442</c:v>
                </c:pt>
                <c:pt idx="129">
                  <c:v>-5.6447547386119972</c:v>
                </c:pt>
                <c:pt idx="130">
                  <c:v>-4.7334008571902633</c:v>
                </c:pt>
                <c:pt idx="131">
                  <c:v>-4.8323162868272567</c:v>
                </c:pt>
                <c:pt idx="132">
                  <c:v>-5.05884010861622</c:v>
                </c:pt>
                <c:pt idx="133">
                  <c:v>-6.2602592793583813</c:v>
                </c:pt>
                <c:pt idx="134">
                  <c:v>-5.1804780785055913</c:v>
                </c:pt>
                <c:pt idx="135">
                  <c:v>-4.9826188915601177</c:v>
                </c:pt>
                <c:pt idx="136">
                  <c:v>-4.1111878417734022</c:v>
                </c:pt>
                <c:pt idx="137">
                  <c:v>-3.5727699511118334</c:v>
                </c:pt>
                <c:pt idx="138">
                  <c:v>-3.4114949333523588</c:v>
                </c:pt>
                <c:pt idx="139">
                  <c:v>-3.5548149716070756</c:v>
                </c:pt>
                <c:pt idx="140">
                  <c:v>-3.908538751069758</c:v>
                </c:pt>
                <c:pt idx="141">
                  <c:v>-3.8596719777805575</c:v>
                </c:pt>
                <c:pt idx="142">
                  <c:v>-3.7581725747527837</c:v>
                </c:pt>
                <c:pt idx="143">
                  <c:v>-4.0202141425652229</c:v>
                </c:pt>
                <c:pt idx="144">
                  <c:v>-3.6978922274115744</c:v>
                </c:pt>
                <c:pt idx="145">
                  <c:v>-3.1323333753674034</c:v>
                </c:pt>
                <c:pt idx="146">
                  <c:v>-3</c:v>
                </c:pt>
                <c:pt idx="147">
                  <c:v>-3.0199214732350477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8"/>
          <c:order val="98"/>
          <c:tx>
            <c:strRef>
              <c:f>four!$DD$9</c:f>
              <c:strCache>
                <c:ptCount val="1"/>
                <c:pt idx="0">
                  <c:v>0.99</c:v>
                </c:pt>
              </c:strCache>
            </c:strRef>
          </c:tx>
          <c:cat>
            <c:numRef>
              <c:f>four!$I$10:$I$171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four!$DD$10:$DD$171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-3.0385973024278514</c:v>
                </c:pt>
                <c:pt idx="5">
                  <c:v>-3.1310588934200756</c:v>
                </c:pt>
                <c:pt idx="6">
                  <c:v>-4.8282917204992213</c:v>
                </c:pt>
                <c:pt idx="7">
                  <c:v>-3.9715656047959742</c:v>
                </c:pt>
                <c:pt idx="8">
                  <c:v>-4.4444452732158011</c:v>
                </c:pt>
                <c:pt idx="9">
                  <c:v>-3.7741667814704214</c:v>
                </c:pt>
                <c:pt idx="10">
                  <c:v>-3.8612624227219245</c:v>
                </c:pt>
                <c:pt idx="11">
                  <c:v>-3.2418757597104571</c:v>
                </c:pt>
                <c:pt idx="12">
                  <c:v>-3.5528406266474128</c:v>
                </c:pt>
                <c:pt idx="13">
                  <c:v>-3.4375373642088798</c:v>
                </c:pt>
                <c:pt idx="14">
                  <c:v>-3.2597937499944902</c:v>
                </c:pt>
                <c:pt idx="15">
                  <c:v>-3.0312809251130721</c:v>
                </c:pt>
                <c:pt idx="16">
                  <c:v>-3.275065683497449</c:v>
                </c:pt>
                <c:pt idx="17">
                  <c:v>-3.0630755669061416</c:v>
                </c:pt>
                <c:pt idx="18">
                  <c:v>-3</c:v>
                </c:pt>
                <c:pt idx="19">
                  <c:v>-3</c:v>
                </c:pt>
                <c:pt idx="20">
                  <c:v>-3.1228572728323285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-3.2422932258619848</c:v>
                </c:pt>
                <c:pt idx="46">
                  <c:v>-3.3542073894711479</c:v>
                </c:pt>
                <c:pt idx="47">
                  <c:v>-3.7865704639350399</c:v>
                </c:pt>
                <c:pt idx="48">
                  <c:v>-5.6556314436931965</c:v>
                </c:pt>
                <c:pt idx="49">
                  <c:v>-5.806313347364088</c:v>
                </c:pt>
                <c:pt idx="50">
                  <c:v>-6.4337860930359252</c:v>
                </c:pt>
                <c:pt idx="51">
                  <c:v>-8</c:v>
                </c:pt>
                <c:pt idx="52">
                  <c:v>-5.1355578237474324</c:v>
                </c:pt>
                <c:pt idx="53">
                  <c:v>-5.0568264282630304</c:v>
                </c:pt>
                <c:pt idx="54">
                  <c:v>-3.9893543029552561</c:v>
                </c:pt>
                <c:pt idx="55">
                  <c:v>-3.9915116460359608</c:v>
                </c:pt>
                <c:pt idx="56">
                  <c:v>-4.5522436155868888</c:v>
                </c:pt>
                <c:pt idx="57">
                  <c:v>-5.7298699098853199</c:v>
                </c:pt>
                <c:pt idx="58">
                  <c:v>-4.8095293796779366</c:v>
                </c:pt>
                <c:pt idx="59">
                  <c:v>-3.9617051362892002</c:v>
                </c:pt>
                <c:pt idx="60">
                  <c:v>-3.7831105221910359</c:v>
                </c:pt>
                <c:pt idx="61">
                  <c:v>-3.5352457341384822</c:v>
                </c:pt>
                <c:pt idx="62">
                  <c:v>-3.7636937664457131</c:v>
                </c:pt>
                <c:pt idx="63">
                  <c:v>-4.1474578676787477</c:v>
                </c:pt>
                <c:pt idx="64">
                  <c:v>-7.633612625066406</c:v>
                </c:pt>
                <c:pt idx="65">
                  <c:v>-4.1660216809365318</c:v>
                </c:pt>
                <c:pt idx="66">
                  <c:v>-3.4154115713051296</c:v>
                </c:pt>
                <c:pt idx="67">
                  <c:v>-3.2347156820108083</c:v>
                </c:pt>
                <c:pt idx="68">
                  <c:v>-3.3317662868030316</c:v>
                </c:pt>
                <c:pt idx="69">
                  <c:v>-4.07922900124814</c:v>
                </c:pt>
                <c:pt idx="70">
                  <c:v>-4.8869692711336388</c:v>
                </c:pt>
                <c:pt idx="71">
                  <c:v>-5.947156414948096</c:v>
                </c:pt>
                <c:pt idx="72">
                  <c:v>-6.1021066771012658</c:v>
                </c:pt>
                <c:pt idx="73">
                  <c:v>-5.4662867539766768</c:v>
                </c:pt>
                <c:pt idx="74">
                  <c:v>-5.0339356998662774</c:v>
                </c:pt>
                <c:pt idx="75">
                  <c:v>-6.7586608348564461</c:v>
                </c:pt>
                <c:pt idx="76">
                  <c:v>-5.0260600298230882</c:v>
                </c:pt>
                <c:pt idx="77">
                  <c:v>-8</c:v>
                </c:pt>
                <c:pt idx="78">
                  <c:v>-5.5231931804944834</c:v>
                </c:pt>
                <c:pt idx="79">
                  <c:v>-7.8122511999844804</c:v>
                </c:pt>
                <c:pt idx="80">
                  <c:v>-4.9932035568393456</c:v>
                </c:pt>
                <c:pt idx="81">
                  <c:v>-5.0499341393805661</c:v>
                </c:pt>
                <c:pt idx="82">
                  <c:v>-5.4886849751453761</c:v>
                </c:pt>
                <c:pt idx="83">
                  <c:v>-4.8245437268468194</c:v>
                </c:pt>
                <c:pt idx="84">
                  <c:v>-5.1942277412202307</c:v>
                </c:pt>
                <c:pt idx="85">
                  <c:v>-4.0725334057188514</c:v>
                </c:pt>
                <c:pt idx="86">
                  <c:v>-4.2500769988825295</c:v>
                </c:pt>
                <c:pt idx="87">
                  <c:v>-4.8367537042121223</c:v>
                </c:pt>
                <c:pt idx="88">
                  <c:v>-5.6986749201449882</c:v>
                </c:pt>
                <c:pt idx="89">
                  <c:v>-5.411987179705255</c:v>
                </c:pt>
                <c:pt idx="90">
                  <c:v>-5.8082732057233732</c:v>
                </c:pt>
                <c:pt idx="91">
                  <c:v>-4.6859113150263099</c:v>
                </c:pt>
                <c:pt idx="92">
                  <c:v>-4.8239177925552381</c:v>
                </c:pt>
                <c:pt idx="93">
                  <c:v>-6.4765506773670722</c:v>
                </c:pt>
                <c:pt idx="94">
                  <c:v>-6.7331663280695278</c:v>
                </c:pt>
                <c:pt idx="95">
                  <c:v>-8</c:v>
                </c:pt>
                <c:pt idx="96">
                  <c:v>-6.1155540614088988</c:v>
                </c:pt>
                <c:pt idx="97">
                  <c:v>-5.9203560548160032</c:v>
                </c:pt>
                <c:pt idx="98">
                  <c:v>-6.5067885393728586</c:v>
                </c:pt>
                <c:pt idx="99">
                  <c:v>-4.9745040662948465</c:v>
                </c:pt>
                <c:pt idx="100">
                  <c:v>-4.8458096557043087</c:v>
                </c:pt>
                <c:pt idx="101">
                  <c:v>-5.1943957326751828</c:v>
                </c:pt>
                <c:pt idx="102">
                  <c:v>-6.8684531938482918</c:v>
                </c:pt>
                <c:pt idx="103">
                  <c:v>-5.2260282365907278</c:v>
                </c:pt>
                <c:pt idx="104">
                  <c:v>-5.751470351340477</c:v>
                </c:pt>
                <c:pt idx="105">
                  <c:v>-6.4875204010888181</c:v>
                </c:pt>
                <c:pt idx="106">
                  <c:v>-7.8370476365724393</c:v>
                </c:pt>
                <c:pt idx="107">
                  <c:v>-7.3225806290044853</c:v>
                </c:pt>
                <c:pt idx="108">
                  <c:v>-4.7344270618204227</c:v>
                </c:pt>
                <c:pt idx="109">
                  <c:v>-4.5463653266955193</c:v>
                </c:pt>
                <c:pt idx="110">
                  <c:v>-5.2366557486704135</c:v>
                </c:pt>
                <c:pt idx="111">
                  <c:v>-5.8814500138469255</c:v>
                </c:pt>
                <c:pt idx="112">
                  <c:v>-5.216287121303874</c:v>
                </c:pt>
                <c:pt idx="113">
                  <c:v>-4.9188600049381739</c:v>
                </c:pt>
                <c:pt idx="114">
                  <c:v>-4.8878871740548666</c:v>
                </c:pt>
                <c:pt idx="115">
                  <c:v>-4.6053269756526838</c:v>
                </c:pt>
                <c:pt idx="116">
                  <c:v>-4.0660410435476519</c:v>
                </c:pt>
                <c:pt idx="117">
                  <c:v>-4.378890951948379</c:v>
                </c:pt>
                <c:pt idx="118">
                  <c:v>-4.2161962241381978</c:v>
                </c:pt>
                <c:pt idx="119">
                  <c:v>-3.7117987411718247</c:v>
                </c:pt>
                <c:pt idx="120">
                  <c:v>-4.04171989820055</c:v>
                </c:pt>
                <c:pt idx="121">
                  <c:v>-4.3870107599071186</c:v>
                </c:pt>
                <c:pt idx="122">
                  <c:v>-4.9917924681711687</c:v>
                </c:pt>
                <c:pt idx="123">
                  <c:v>-4.5969934902024061</c:v>
                </c:pt>
                <c:pt idx="124">
                  <c:v>-7.113483041112862</c:v>
                </c:pt>
                <c:pt idx="125">
                  <c:v>-6.0319868197143087</c:v>
                </c:pt>
                <c:pt idx="126">
                  <c:v>-6.0918682752552078</c:v>
                </c:pt>
                <c:pt idx="127">
                  <c:v>-5.0628266710651078</c:v>
                </c:pt>
                <c:pt idx="128">
                  <c:v>-5.2877094307822619</c:v>
                </c:pt>
                <c:pt idx="129">
                  <c:v>-5.5680999463989904</c:v>
                </c:pt>
                <c:pt idx="130">
                  <c:v>-4.6780164254171321</c:v>
                </c:pt>
                <c:pt idx="131">
                  <c:v>-4.7755525680683304</c:v>
                </c:pt>
                <c:pt idx="132">
                  <c:v>-5.0017538036765048</c:v>
                </c:pt>
                <c:pt idx="133">
                  <c:v>-6.1398849565414793</c:v>
                </c:pt>
                <c:pt idx="134">
                  <c:v>-5.1139869828390152</c:v>
                </c:pt>
                <c:pt idx="135">
                  <c:v>-4.9229704705104709</c:v>
                </c:pt>
                <c:pt idx="136">
                  <c:v>-4.0749329333403885</c:v>
                </c:pt>
                <c:pt idx="137">
                  <c:v>-3.5408909385211071</c:v>
                </c:pt>
                <c:pt idx="138">
                  <c:v>-3.3801051893912688</c:v>
                </c:pt>
                <c:pt idx="139">
                  <c:v>-3.521961044500364</c:v>
                </c:pt>
                <c:pt idx="140">
                  <c:v>-3.868818436995662</c:v>
                </c:pt>
                <c:pt idx="141">
                  <c:v>-3.8196555764315336</c:v>
                </c:pt>
                <c:pt idx="142">
                  <c:v>-3.7188813341363063</c:v>
                </c:pt>
                <c:pt idx="143">
                  <c:v>-3.975357494262532</c:v>
                </c:pt>
                <c:pt idx="144">
                  <c:v>-3.6560172806336322</c:v>
                </c:pt>
                <c:pt idx="145">
                  <c:v>-3.0998848892748949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bandFmts/>
        <c:axId val="143134720"/>
        <c:axId val="143136256"/>
        <c:axId val="210234880"/>
      </c:surfaceChart>
      <c:catAx>
        <c:axId val="1431347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3136256"/>
        <c:crosses val="autoZero"/>
        <c:auto val="1"/>
        <c:lblAlgn val="ctr"/>
        <c:lblOffset val="100"/>
        <c:tickMarkSkip val="1"/>
      </c:catAx>
      <c:valAx>
        <c:axId val="143136256"/>
        <c:scaling>
          <c:orientation val="minMax"/>
          <c:max val="-4"/>
          <c:min val="-8"/>
        </c:scaling>
        <c:axPos val="l"/>
        <c:majorGridlines/>
        <c:numFmt formatCode="General" sourceLinked="1"/>
        <c:tickLblPos val="none"/>
        <c:crossAx val="143134720"/>
        <c:crosses val="autoZero"/>
        <c:crossBetween val="midCat"/>
      </c:valAx>
      <c:serAx>
        <c:axId val="210234880"/>
        <c:scaling>
          <c:orientation val="minMax"/>
        </c:scaling>
        <c:axPos val="b"/>
        <c:tickLblPos val="nextTo"/>
        <c:crossAx val="143136256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90"/>
      <c:rotY val="0"/>
      <c:perspective val="0"/>
    </c:view3D>
    <c:floor>
      <c:spPr>
        <a:noFill/>
      </c:spPr>
    </c:floor>
    <c:plotArea>
      <c:layout>
        <c:manualLayout>
          <c:layoutTarget val="inner"/>
          <c:xMode val="edge"/>
          <c:yMode val="edge"/>
          <c:x val="5.7553956834532375E-3"/>
          <c:y val="0"/>
          <c:w val="0.86783594856398349"/>
          <c:h val="0.96895943562610232"/>
        </c:manualLayout>
      </c:layout>
      <c:surfaceChart>
        <c:wireframe val="1"/>
        <c:ser>
          <c:idx val="0"/>
          <c:order val="0"/>
          <c:tx>
            <c:strRef>
              <c:f>two!$J$9</c:f>
              <c:strCache>
                <c:ptCount val="1"/>
                <c:pt idx="0">
                  <c:v>0.01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two!$J$10:$J$171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-4.067563704217628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"/>
          <c:order val="1"/>
          <c:tx>
            <c:strRef>
              <c:f>two!$K$9</c:f>
              <c:strCache>
                <c:ptCount val="1"/>
                <c:pt idx="0">
                  <c:v>0.02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two!$K$10:$K$171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-3.2159758737938939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-3.0466344107692742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-3.40003536906038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"/>
          <c:order val="2"/>
          <c:tx>
            <c:strRef>
              <c:f>two!$L$9</c:f>
              <c:strCache>
                <c:ptCount val="1"/>
                <c:pt idx="0">
                  <c:v>0.03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two!$L$10:$L$171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-3.5257378987545445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-3.1974670306326685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-3.103179214654781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-3.7659303991312978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-3.2656232987507119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3"/>
          <c:order val="3"/>
          <c:tx>
            <c:strRef>
              <c:f>two!$M$9</c:f>
              <c:strCache>
                <c:ptCount val="1"/>
                <c:pt idx="0">
                  <c:v>0.04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two!$M$10:$M$171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-3.7300001265673384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-3.8068274473750781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-3.1408004233807874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-4.6349617401142549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-3.2161002004799908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4"/>
          <c:order val="4"/>
          <c:tx>
            <c:strRef>
              <c:f>two!$N$9</c:f>
              <c:strCache>
                <c:ptCount val="1"/>
                <c:pt idx="0">
                  <c:v>0.05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two!$N$10:$N$171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-3.8797922420755895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-4.491288439361985</c:v>
                </c:pt>
                <c:pt idx="97">
                  <c:v>-3</c:v>
                </c:pt>
                <c:pt idx="98">
                  <c:v>-3</c:v>
                </c:pt>
                <c:pt idx="99">
                  <c:v>-3.0056816650076001</c:v>
                </c:pt>
                <c:pt idx="100">
                  <c:v>-3</c:v>
                </c:pt>
                <c:pt idx="101">
                  <c:v>-3.1707559090745612</c:v>
                </c:pt>
                <c:pt idx="102">
                  <c:v>-3.0671849679261598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-6.3188453562814404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-3.1965268344649278</c:v>
                </c:pt>
                <c:pt idx="118">
                  <c:v>-3</c:v>
                </c:pt>
                <c:pt idx="119">
                  <c:v>-3</c:v>
                </c:pt>
                <c:pt idx="120">
                  <c:v>-3.1917047982797881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-3.0375802734044175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-3.217211535566268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5"/>
          <c:order val="5"/>
          <c:tx>
            <c:strRef>
              <c:f>two!$O$9</c:f>
              <c:strCache>
                <c:ptCount val="1"/>
                <c:pt idx="0">
                  <c:v>0.06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two!$O$10:$O$171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-3.9971906721874175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-5.5186726752925193</c:v>
                </c:pt>
                <c:pt idx="97">
                  <c:v>-3</c:v>
                </c:pt>
                <c:pt idx="98">
                  <c:v>-3</c:v>
                </c:pt>
                <c:pt idx="99">
                  <c:v>-3.4181019704913442</c:v>
                </c:pt>
                <c:pt idx="100">
                  <c:v>-3</c:v>
                </c:pt>
                <c:pt idx="101">
                  <c:v>-3.1969573623674452</c:v>
                </c:pt>
                <c:pt idx="102">
                  <c:v>-3.4361087782320112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-5.7033228602950654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-3.4287389526833816</c:v>
                </c:pt>
                <c:pt idx="117">
                  <c:v>-3.1911568499938756</c:v>
                </c:pt>
                <c:pt idx="118">
                  <c:v>-3</c:v>
                </c:pt>
                <c:pt idx="119">
                  <c:v>-3</c:v>
                </c:pt>
                <c:pt idx="120">
                  <c:v>-3.5333041027561323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-3.4392403537448013</c:v>
                </c:pt>
                <c:pt idx="129">
                  <c:v>-3.0883166139697256</c:v>
                </c:pt>
                <c:pt idx="130">
                  <c:v>-3</c:v>
                </c:pt>
                <c:pt idx="131">
                  <c:v>-3</c:v>
                </c:pt>
                <c:pt idx="132">
                  <c:v>-3.0305947170832455</c:v>
                </c:pt>
                <c:pt idx="133">
                  <c:v>-3.5962495029154899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"/>
          <c:order val="6"/>
          <c:tx>
            <c:strRef>
              <c:f>two!$P$9</c:f>
              <c:strCache>
                <c:ptCount val="1"/>
                <c:pt idx="0">
                  <c:v>0.07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two!$P$10:$P$171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-3.0105172628368129</c:v>
                </c:pt>
                <c:pt idx="90">
                  <c:v>-4.0935998955551591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-6.905232862949986</c:v>
                </c:pt>
                <c:pt idx="97">
                  <c:v>-3</c:v>
                </c:pt>
                <c:pt idx="98">
                  <c:v>-3</c:v>
                </c:pt>
                <c:pt idx="99">
                  <c:v>-3.8603210940358954</c:v>
                </c:pt>
                <c:pt idx="100">
                  <c:v>-3</c:v>
                </c:pt>
                <c:pt idx="101">
                  <c:v>-3.2211272925204106</c:v>
                </c:pt>
                <c:pt idx="102">
                  <c:v>-3.8130385658093915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-4.9776424241467918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-3.9485170872215498</c:v>
                </c:pt>
                <c:pt idx="117">
                  <c:v>-3.1937610184873422</c:v>
                </c:pt>
                <c:pt idx="118">
                  <c:v>-3</c:v>
                </c:pt>
                <c:pt idx="119">
                  <c:v>-3.1036505820210953</c:v>
                </c:pt>
                <c:pt idx="120">
                  <c:v>-3.8673385247208878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-3.8645800435664577</c:v>
                </c:pt>
                <c:pt idx="129">
                  <c:v>-3.4038075491875093</c:v>
                </c:pt>
                <c:pt idx="130">
                  <c:v>-3</c:v>
                </c:pt>
                <c:pt idx="131">
                  <c:v>-3</c:v>
                </c:pt>
                <c:pt idx="132">
                  <c:v>-3.374438347543367</c:v>
                </c:pt>
                <c:pt idx="133">
                  <c:v>-3.9873416747954424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"/>
          <c:order val="7"/>
          <c:tx>
            <c:strRef>
              <c:f>two!$Q$9</c:f>
              <c:strCache>
                <c:ptCount val="1"/>
                <c:pt idx="0">
                  <c:v>0.08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two!$Q$10:$Q$171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-3.1731532562005484</c:v>
                </c:pt>
                <c:pt idx="90">
                  <c:v>-4.1756034951978798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-5.3702675207739885</c:v>
                </c:pt>
                <c:pt idx="97">
                  <c:v>-3</c:v>
                </c:pt>
                <c:pt idx="98">
                  <c:v>-3</c:v>
                </c:pt>
                <c:pt idx="99">
                  <c:v>-4.3833430848142481</c:v>
                </c:pt>
                <c:pt idx="100">
                  <c:v>-3</c:v>
                </c:pt>
                <c:pt idx="101">
                  <c:v>-3.2441465980612083</c:v>
                </c:pt>
                <c:pt idx="102">
                  <c:v>-4.2246287344922457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-3.2708564922845778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-4.660969067939881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-4.6338275126808455</c:v>
                </c:pt>
                <c:pt idx="117">
                  <c:v>-3.2013832558601631</c:v>
                </c:pt>
                <c:pt idx="118">
                  <c:v>-3</c:v>
                </c:pt>
                <c:pt idx="119">
                  <c:v>-3.4297826265245144</c:v>
                </c:pt>
                <c:pt idx="120">
                  <c:v>-4.2084656330636188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-4.3567758793375715</c:v>
                </c:pt>
                <c:pt idx="129">
                  <c:v>-3.7233805178748738</c:v>
                </c:pt>
                <c:pt idx="130">
                  <c:v>-3</c:v>
                </c:pt>
                <c:pt idx="131">
                  <c:v>-3</c:v>
                </c:pt>
                <c:pt idx="132">
                  <c:v>-3.7337573460104307</c:v>
                </c:pt>
                <c:pt idx="133">
                  <c:v>-4.4209110741334996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"/>
          <c:order val="8"/>
          <c:tx>
            <c:strRef>
              <c:f>two!$R$9</c:f>
              <c:strCache>
                <c:ptCount val="1"/>
                <c:pt idx="0">
                  <c:v>0.09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two!$R$10:$R$171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-3.3211154322970464</c:v>
                </c:pt>
                <c:pt idx="90">
                  <c:v>-4.2473074206774566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-4.9070379599297516</c:v>
                </c:pt>
                <c:pt idx="97">
                  <c:v>-3</c:v>
                </c:pt>
                <c:pt idx="98">
                  <c:v>-3</c:v>
                </c:pt>
                <c:pt idx="99">
                  <c:v>-5.1166094906102551</c:v>
                </c:pt>
                <c:pt idx="100">
                  <c:v>-3</c:v>
                </c:pt>
                <c:pt idx="101">
                  <c:v>-3.266516046058908</c:v>
                </c:pt>
                <c:pt idx="102">
                  <c:v>-4.7157797724638746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-3.614843214437689</c:v>
                </c:pt>
                <c:pt idx="107">
                  <c:v>-3.0093024204744832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-4.4771856602136992</c:v>
                </c:pt>
                <c:pt idx="112">
                  <c:v>-3.2054615394927279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-5.9765580694207765</c:v>
                </c:pt>
                <c:pt idx="117">
                  <c:v>-3.212444801631936</c:v>
                </c:pt>
                <c:pt idx="118">
                  <c:v>-3</c:v>
                </c:pt>
                <c:pt idx="119">
                  <c:v>-3.774537801648767</c:v>
                </c:pt>
                <c:pt idx="120">
                  <c:v>-4.5732800774640729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-5.0139790883503315</c:v>
                </c:pt>
                <c:pt idx="129">
                  <c:v>-4.061884990054887</c:v>
                </c:pt>
                <c:pt idx="130">
                  <c:v>-3</c:v>
                </c:pt>
                <c:pt idx="131">
                  <c:v>-3</c:v>
                </c:pt>
                <c:pt idx="132">
                  <c:v>-4.1323523315026449</c:v>
                </c:pt>
                <c:pt idx="133">
                  <c:v>-4.9525425429964507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"/>
          <c:order val="9"/>
          <c:tx>
            <c:strRef>
              <c:f>two!$S$9</c:f>
              <c:strCache>
                <c:ptCount val="1"/>
                <c:pt idx="0">
                  <c:v>0.1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two!$S$10:$S$171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-3.1200602959849006</c:v>
                </c:pt>
                <c:pt idx="89">
                  <c:v>-3.4578027178894932</c:v>
                </c:pt>
                <c:pt idx="90">
                  <c:v>-4.3114241366643773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-4.6565047443848835</c:v>
                </c:pt>
                <c:pt idx="97">
                  <c:v>-3</c:v>
                </c:pt>
                <c:pt idx="98">
                  <c:v>-3</c:v>
                </c:pt>
                <c:pt idx="99">
                  <c:v>-6.9357494858416002</c:v>
                </c:pt>
                <c:pt idx="100">
                  <c:v>-3</c:v>
                </c:pt>
                <c:pt idx="101">
                  <c:v>-3.2885443352620096</c:v>
                </c:pt>
                <c:pt idx="102">
                  <c:v>-5.4002101240575637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-4.003358116297858</c:v>
                </c:pt>
                <c:pt idx="107">
                  <c:v>-3.037080948412656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-4.3573610273261973</c:v>
                </c:pt>
                <c:pt idx="112">
                  <c:v>-3.426166388946021</c:v>
                </c:pt>
                <c:pt idx="113">
                  <c:v>-3.1294054362274117</c:v>
                </c:pt>
                <c:pt idx="114">
                  <c:v>-3</c:v>
                </c:pt>
                <c:pt idx="115">
                  <c:v>-3</c:v>
                </c:pt>
                <c:pt idx="116">
                  <c:v>-5.8184124863211846</c:v>
                </c:pt>
                <c:pt idx="117">
                  <c:v>-3.2260301561736595</c:v>
                </c:pt>
                <c:pt idx="118">
                  <c:v>-3.0556601706394786</c:v>
                </c:pt>
                <c:pt idx="119">
                  <c:v>-4.1583870783904766</c:v>
                </c:pt>
                <c:pt idx="120">
                  <c:v>-4.9866235962025174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-6.2909741565957944</c:v>
                </c:pt>
                <c:pt idx="129">
                  <c:v>-4.4403410670340682</c:v>
                </c:pt>
                <c:pt idx="130">
                  <c:v>-3</c:v>
                </c:pt>
                <c:pt idx="131">
                  <c:v>-3.1762123908388462</c:v>
                </c:pt>
                <c:pt idx="132">
                  <c:v>-4.6130983308382705</c:v>
                </c:pt>
                <c:pt idx="133">
                  <c:v>-5.7430263400774919</c:v>
                </c:pt>
                <c:pt idx="134">
                  <c:v>-3.040439932499873</c:v>
                </c:pt>
                <c:pt idx="135">
                  <c:v>-3.2152995772715549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0"/>
          <c:order val="10"/>
          <c:tx>
            <c:strRef>
              <c:f>two!$T$9</c:f>
              <c:strCache>
                <c:ptCount val="1"/>
                <c:pt idx="0">
                  <c:v>0.11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two!$T$10:$T$171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-3.2399698787604896</c:v>
                </c:pt>
                <c:pt idx="89">
                  <c:v>-3.5856681874561525</c:v>
                </c:pt>
                <c:pt idx="90">
                  <c:v>-4.3698281239610619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-4.4970200094187138</c:v>
                </c:pt>
                <c:pt idx="97">
                  <c:v>-3</c:v>
                </c:pt>
                <c:pt idx="98">
                  <c:v>-3</c:v>
                </c:pt>
                <c:pt idx="99">
                  <c:v>-5.8133837088576898</c:v>
                </c:pt>
                <c:pt idx="100">
                  <c:v>-3.0040618179078691</c:v>
                </c:pt>
                <c:pt idx="101">
                  <c:v>-3.3104347798223985</c:v>
                </c:pt>
                <c:pt idx="102">
                  <c:v>-6.9272840761368348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-4.4809653448393689</c:v>
                </c:pt>
                <c:pt idx="107">
                  <c:v>-3.0631752079830261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-4.2741778496185399</c:v>
                </c:pt>
                <c:pt idx="112">
                  <c:v>-3.6475189696672277</c:v>
                </c:pt>
                <c:pt idx="113">
                  <c:v>-3.3596213435914799</c:v>
                </c:pt>
                <c:pt idx="114">
                  <c:v>-3</c:v>
                </c:pt>
                <c:pt idx="115">
                  <c:v>-3</c:v>
                </c:pt>
                <c:pt idx="116">
                  <c:v>-4.9243320177507242</c:v>
                </c:pt>
                <c:pt idx="117">
                  <c:v>-3.2415760342490647</c:v>
                </c:pt>
                <c:pt idx="118">
                  <c:v>-3.2716320879157945</c:v>
                </c:pt>
                <c:pt idx="119">
                  <c:v>-4.6184704325304606</c:v>
                </c:pt>
                <c:pt idx="120">
                  <c:v>-5.4975514899297107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-3.118563075500798</c:v>
                </c:pt>
                <c:pt idx="128">
                  <c:v>-6.2491394753554141</c:v>
                </c:pt>
                <c:pt idx="129">
                  <c:v>-4.8973656576105205</c:v>
                </c:pt>
                <c:pt idx="130">
                  <c:v>-3</c:v>
                </c:pt>
                <c:pt idx="131">
                  <c:v>-3.4349519818786773</c:v>
                </c:pt>
                <c:pt idx="132">
                  <c:v>-5.2868138374914286</c:v>
                </c:pt>
                <c:pt idx="133">
                  <c:v>-8</c:v>
                </c:pt>
                <c:pt idx="134">
                  <c:v>-3.2637944448504119</c:v>
                </c:pt>
                <c:pt idx="135">
                  <c:v>-3.467084877420636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1"/>
          <c:order val="11"/>
          <c:tx>
            <c:strRef>
              <c:f>two!$U$9</c:f>
              <c:strCache>
                <c:ptCount val="1"/>
                <c:pt idx="0">
                  <c:v>0.12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two!$U$10:$U$171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-3.352411773693579</c:v>
                </c:pt>
                <c:pt idx="89">
                  <c:v>-3.706553214975151</c:v>
                </c:pt>
                <c:pt idx="90">
                  <c:v>-4.4238631658847103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-4.3870260764157276</c:v>
                </c:pt>
                <c:pt idx="97">
                  <c:v>-3</c:v>
                </c:pt>
                <c:pt idx="98">
                  <c:v>-3.0591666222921128</c:v>
                </c:pt>
                <c:pt idx="99">
                  <c:v>-5.0914928303190958</c:v>
                </c:pt>
                <c:pt idx="100">
                  <c:v>-3.0589078015000539</c:v>
                </c:pt>
                <c:pt idx="101">
                  <c:v>-3.332329139807821</c:v>
                </c:pt>
                <c:pt idx="102">
                  <c:v>-6.2777600612761475</c:v>
                </c:pt>
                <c:pt idx="103">
                  <c:v>-3.203732335170391</c:v>
                </c:pt>
                <c:pt idx="104">
                  <c:v>-3</c:v>
                </c:pt>
                <c:pt idx="105">
                  <c:v>-3.090323502265599</c:v>
                </c:pt>
                <c:pt idx="106">
                  <c:v>-5.1686789818550309</c:v>
                </c:pt>
                <c:pt idx="107">
                  <c:v>-3.0880638607063768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-4.2142617495610146</c:v>
                </c:pt>
                <c:pt idx="112">
                  <c:v>-3.8737665903942191</c:v>
                </c:pt>
                <c:pt idx="113">
                  <c:v>-3.5971602864037733</c:v>
                </c:pt>
                <c:pt idx="114">
                  <c:v>-3.1644936047942047</c:v>
                </c:pt>
                <c:pt idx="115">
                  <c:v>-3</c:v>
                </c:pt>
                <c:pt idx="116">
                  <c:v>-4.5420185010634615</c:v>
                </c:pt>
                <c:pt idx="117">
                  <c:v>-3.2587207552044966</c:v>
                </c:pt>
                <c:pt idx="118">
                  <c:v>-3.4903877942992123</c:v>
                </c:pt>
                <c:pt idx="119">
                  <c:v>-5.2465685865764611</c:v>
                </c:pt>
                <c:pt idx="120">
                  <c:v>-6.246357622543564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-3.2383308525841148</c:v>
                </c:pt>
                <c:pt idx="128">
                  <c:v>-5.3058667515797326</c:v>
                </c:pt>
                <c:pt idx="129">
                  <c:v>-5.5303168830853116</c:v>
                </c:pt>
                <c:pt idx="130">
                  <c:v>-3.0731512422429379</c:v>
                </c:pt>
                <c:pt idx="131">
                  <c:v>-3.7102407861193853</c:v>
                </c:pt>
                <c:pt idx="132">
                  <c:v>-6.7764419110233449</c:v>
                </c:pt>
                <c:pt idx="133">
                  <c:v>-6.0658798649490908</c:v>
                </c:pt>
                <c:pt idx="134">
                  <c:v>-3.4927864932360637</c:v>
                </c:pt>
                <c:pt idx="135">
                  <c:v>-3.7330054898607243</c:v>
                </c:pt>
                <c:pt idx="136">
                  <c:v>-3.2293213768564488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2"/>
          <c:order val="12"/>
          <c:tx>
            <c:strRef>
              <c:f>two!$V$9</c:f>
              <c:strCache>
                <c:ptCount val="1"/>
                <c:pt idx="0">
                  <c:v>0.13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two!$V$10:$V$171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-3.4587649300640639</c:v>
                </c:pt>
                <c:pt idx="89">
                  <c:v>-3.8218880956603525</c:v>
                </c:pt>
                <c:pt idx="90">
                  <c:v>-4.4745228274253881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-4.3075702934934101</c:v>
                </c:pt>
                <c:pt idx="97">
                  <c:v>-3.1264478344443027</c:v>
                </c:pt>
                <c:pt idx="98">
                  <c:v>-3.2429004555600871</c:v>
                </c:pt>
                <c:pt idx="99">
                  <c:v>-4.7448477118495038</c:v>
                </c:pt>
                <c:pt idx="100">
                  <c:v>-3.1100303085778922</c:v>
                </c:pt>
                <c:pt idx="101">
                  <c:v>-3.3543314540225584</c:v>
                </c:pt>
                <c:pt idx="102">
                  <c:v>-5.4690301506422765</c:v>
                </c:pt>
                <c:pt idx="103">
                  <c:v>-3.423147453822291</c:v>
                </c:pt>
                <c:pt idx="104">
                  <c:v>-3.1736201542471472</c:v>
                </c:pt>
                <c:pt idx="105">
                  <c:v>-3.3231786701420654</c:v>
                </c:pt>
                <c:pt idx="106">
                  <c:v>-6.8469070875890949</c:v>
                </c:pt>
                <c:pt idx="107">
                  <c:v>-3.1120872477218975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-4.1701828080457872</c:v>
                </c:pt>
                <c:pt idx="112">
                  <c:v>-4.109752946159781</c:v>
                </c:pt>
                <c:pt idx="113">
                  <c:v>-3.8479957224024335</c:v>
                </c:pt>
                <c:pt idx="114">
                  <c:v>-3.3839740707044088</c:v>
                </c:pt>
                <c:pt idx="115">
                  <c:v>-3</c:v>
                </c:pt>
                <c:pt idx="116">
                  <c:v>-4.3173290415735419</c:v>
                </c:pt>
                <c:pt idx="117">
                  <c:v>-3.2772251872439178</c:v>
                </c:pt>
                <c:pt idx="118">
                  <c:v>-3.7158392822963293</c:v>
                </c:pt>
                <c:pt idx="119">
                  <c:v>-6.4646708971314659</c:v>
                </c:pt>
                <c:pt idx="120">
                  <c:v>-8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-3.3512988429557926</c:v>
                </c:pt>
                <c:pt idx="128">
                  <c:v>-4.9046460723462983</c:v>
                </c:pt>
                <c:pt idx="129">
                  <c:v>-6.814960119331122</c:v>
                </c:pt>
                <c:pt idx="130">
                  <c:v>-3.2885141595667728</c:v>
                </c:pt>
                <c:pt idx="131">
                  <c:v>-4.0134437639260749</c:v>
                </c:pt>
                <c:pt idx="132">
                  <c:v>-6.1900273419936829</c:v>
                </c:pt>
                <c:pt idx="133">
                  <c:v>-5.4436197904689427</c:v>
                </c:pt>
                <c:pt idx="134">
                  <c:v>-3.7326059028653682</c:v>
                </c:pt>
                <c:pt idx="135">
                  <c:v>-4.0228545651193652</c:v>
                </c:pt>
                <c:pt idx="136">
                  <c:v>-3.4712052437371637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3"/>
          <c:order val="13"/>
          <c:tx>
            <c:strRef>
              <c:f>two!$W$9</c:f>
              <c:strCache>
                <c:ptCount val="1"/>
                <c:pt idx="0">
                  <c:v>0.14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two!$W$10:$W$171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-3.5601166190091971</c:v>
                </c:pt>
                <c:pt idx="89">
                  <c:v>-3.932818888639706</c:v>
                </c:pt>
                <c:pt idx="90">
                  <c:v>-4.5225617142425927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-4.248541659126615</c:v>
                </c:pt>
                <c:pt idx="97">
                  <c:v>-3.3094635749174177</c:v>
                </c:pt>
                <c:pt idx="98">
                  <c:v>-3.4293996534073763</c:v>
                </c:pt>
                <c:pt idx="99">
                  <c:v>-4.5317776897262156</c:v>
                </c:pt>
                <c:pt idx="100">
                  <c:v>-3.1582164177744279</c:v>
                </c:pt>
                <c:pt idx="101">
                  <c:v>-3.3765217877531861</c:v>
                </c:pt>
                <c:pt idx="102">
                  <c:v>-5.092273553986514</c:v>
                </c:pt>
                <c:pt idx="103">
                  <c:v>-3.6537593678198732</c:v>
                </c:pt>
                <c:pt idx="104">
                  <c:v>-3.3808820034922338</c:v>
                </c:pt>
                <c:pt idx="105">
                  <c:v>-3.5720173899772139</c:v>
                </c:pt>
                <c:pt idx="106">
                  <c:v>-5.8852793156217666</c:v>
                </c:pt>
                <c:pt idx="107">
                  <c:v>-3.1354952387296726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-4.1374456769648678</c:v>
                </c:pt>
                <c:pt idx="112">
                  <c:v>-4.3616882136858779</c:v>
                </c:pt>
                <c:pt idx="113">
                  <c:v>-4.1202953581933297</c:v>
                </c:pt>
                <c:pt idx="114">
                  <c:v>-3.6144524654228292</c:v>
                </c:pt>
                <c:pt idx="115">
                  <c:v>-3.1025220056107363</c:v>
                </c:pt>
                <c:pt idx="116">
                  <c:v>-4.1689529426360776</c:v>
                </c:pt>
                <c:pt idx="117">
                  <c:v>-3.2969285272496989</c:v>
                </c:pt>
                <c:pt idx="118">
                  <c:v>-3.9526642454521448</c:v>
                </c:pt>
                <c:pt idx="119">
                  <c:v>-6.5376360754701608</c:v>
                </c:pt>
                <c:pt idx="120">
                  <c:v>-6.76444728346556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-3.4584810033402777</c:v>
                </c:pt>
                <c:pt idx="128">
                  <c:v>-4.6664559338001634</c:v>
                </c:pt>
                <c:pt idx="129">
                  <c:v>-6.6670723655075301</c:v>
                </c:pt>
                <c:pt idx="130">
                  <c:v>-3.5135617806826547</c:v>
                </c:pt>
                <c:pt idx="131">
                  <c:v>-4.3634066986382374</c:v>
                </c:pt>
                <c:pt idx="132">
                  <c:v>-5.3669570432727474</c:v>
                </c:pt>
                <c:pt idx="133">
                  <c:v>-5.1218320743286698</c:v>
                </c:pt>
                <c:pt idx="134">
                  <c:v>-3.9900521167482159</c:v>
                </c:pt>
                <c:pt idx="135">
                  <c:v>-4.3521549959338843</c:v>
                </c:pt>
                <c:pt idx="136">
                  <c:v>-3.7303152869944141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4"/>
          <c:order val="14"/>
          <c:tx>
            <c:strRef>
              <c:f>two!$X$9</c:f>
              <c:strCache>
                <c:ptCount val="1"/>
                <c:pt idx="0">
                  <c:v>0.15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two!$X$10:$X$171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-3.6573449091452139</c:v>
                </c:pt>
                <c:pt idx="89">
                  <c:v>-4.0402913010492671</c:v>
                </c:pt>
                <c:pt idx="90">
                  <c:v>-4.5685668695900974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-4.2039756058399638</c:v>
                </c:pt>
                <c:pt idx="97">
                  <c:v>-3.4975302582425991</c:v>
                </c:pt>
                <c:pt idx="98">
                  <c:v>-3.6212915246515549</c:v>
                </c:pt>
                <c:pt idx="99">
                  <c:v>-4.3867785203539382</c:v>
                </c:pt>
                <c:pt idx="100">
                  <c:v>-3.2040779225640286</c:v>
                </c:pt>
                <c:pt idx="101">
                  <c:v>-3.3989645662507928</c:v>
                </c:pt>
                <c:pt idx="102">
                  <c:v>-4.860636535864769</c:v>
                </c:pt>
                <c:pt idx="103">
                  <c:v>-3.9018097553458881</c:v>
                </c:pt>
                <c:pt idx="104">
                  <c:v>-3.598606607060213</c:v>
                </c:pt>
                <c:pt idx="105">
                  <c:v>-3.8458492906986259</c:v>
                </c:pt>
                <c:pt idx="106">
                  <c:v>-5.1170553708907791</c:v>
                </c:pt>
                <c:pt idx="107">
                  <c:v>-3.1584765853111842</c:v>
                </c:pt>
                <c:pt idx="108">
                  <c:v>-3</c:v>
                </c:pt>
                <c:pt idx="109">
                  <c:v>-3</c:v>
                </c:pt>
                <c:pt idx="110">
                  <c:v>-3.0466991650764026</c:v>
                </c:pt>
                <c:pt idx="111">
                  <c:v>-4.1131565431704473</c:v>
                </c:pt>
                <c:pt idx="112">
                  <c:v>-4.6384849788059412</c:v>
                </c:pt>
                <c:pt idx="113">
                  <c:v>-4.4266867910784136</c:v>
                </c:pt>
                <c:pt idx="114">
                  <c:v>-3.8620523319848545</c:v>
                </c:pt>
                <c:pt idx="115">
                  <c:v>-3.3154533941380326</c:v>
                </c:pt>
                <c:pt idx="116">
                  <c:v>-4.0651170769959002</c:v>
                </c:pt>
                <c:pt idx="117">
                  <c:v>-3.31772226989463</c:v>
                </c:pt>
                <c:pt idx="118">
                  <c:v>-4.2070699319605467</c:v>
                </c:pt>
                <c:pt idx="119">
                  <c:v>-5.5490363150193867</c:v>
                </c:pt>
                <c:pt idx="120">
                  <c:v>-6.0968352850402781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-3.5606744716599521</c:v>
                </c:pt>
                <c:pt idx="128">
                  <c:v>-4.5067676107528634</c:v>
                </c:pt>
                <c:pt idx="129">
                  <c:v>-5.7312689915649573</c:v>
                </c:pt>
                <c:pt idx="130">
                  <c:v>-3.7537475869007921</c:v>
                </c:pt>
                <c:pt idx="131">
                  <c:v>-4.7974981200057831</c:v>
                </c:pt>
                <c:pt idx="132">
                  <c:v>-4.986486439071335</c:v>
                </c:pt>
                <c:pt idx="133">
                  <c:v>-4.9175659412522199</c:v>
                </c:pt>
                <c:pt idx="134">
                  <c:v>-4.2751275032925316</c:v>
                </c:pt>
                <c:pt idx="135">
                  <c:v>-4.7498154138841349</c:v>
                </c:pt>
                <c:pt idx="136">
                  <c:v>-4.0163054542607473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5"/>
          <c:order val="15"/>
          <c:tx>
            <c:strRef>
              <c:f>two!$Y$9</c:f>
              <c:strCache>
                <c:ptCount val="1"/>
                <c:pt idx="0">
                  <c:v>0.16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two!$Y$10:$Y$171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-3.7511747502298189</c:v>
                </c:pt>
                <c:pt idx="89">
                  <c:v>-4.1451085146305786</c:v>
                </c:pt>
                <c:pt idx="90">
                  <c:v>-4.6130051795455973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-3.0544823534225252</c:v>
                </c:pt>
                <c:pt idx="96">
                  <c:v>-4.1700962574718359</c:v>
                </c:pt>
                <c:pt idx="97">
                  <c:v>-3.6936557705745572</c:v>
                </c:pt>
                <c:pt idx="98">
                  <c:v>-3.8216895069665595</c:v>
                </c:pt>
                <c:pt idx="99">
                  <c:v>-4.2826237794843598</c:v>
                </c:pt>
                <c:pt idx="100">
                  <c:v>-3.2481002383239077</c:v>
                </c:pt>
                <c:pt idx="101">
                  <c:v>-3.4217138484010965</c:v>
                </c:pt>
                <c:pt idx="102">
                  <c:v>-4.7015468663019622</c:v>
                </c:pt>
                <c:pt idx="103">
                  <c:v>-4.1765054165853144</c:v>
                </c:pt>
                <c:pt idx="104">
                  <c:v>-3.8321058287102128</c:v>
                </c:pt>
                <c:pt idx="105">
                  <c:v>-4.1592682839398885</c:v>
                </c:pt>
                <c:pt idx="106">
                  <c:v>-4.7448953030413108</c:v>
                </c:pt>
                <c:pt idx="107">
                  <c:v>-3.1811776259209172</c:v>
                </c:pt>
                <c:pt idx="108">
                  <c:v>-3</c:v>
                </c:pt>
                <c:pt idx="109">
                  <c:v>-3</c:v>
                </c:pt>
                <c:pt idx="110">
                  <c:v>-3.1296886478990253</c:v>
                </c:pt>
                <c:pt idx="111">
                  <c:v>-4.0953623960392411</c:v>
                </c:pt>
                <c:pt idx="112">
                  <c:v>-4.9545318231796358</c:v>
                </c:pt>
                <c:pt idx="113">
                  <c:v>-4.7895827113339138</c:v>
                </c:pt>
                <c:pt idx="114">
                  <c:v>-4.1357619339441918</c:v>
                </c:pt>
                <c:pt idx="115">
                  <c:v>-3.5420575252395694</c:v>
                </c:pt>
                <c:pt idx="116">
                  <c:v>-3.990220412549812</c:v>
                </c:pt>
                <c:pt idx="117">
                  <c:v>-3.3395342367093659</c:v>
                </c:pt>
                <c:pt idx="118">
                  <c:v>-4.4881856735109409</c:v>
                </c:pt>
                <c:pt idx="119">
                  <c:v>-5.1365749824836353</c:v>
                </c:pt>
                <c:pt idx="120">
                  <c:v>-5.7696278333340958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-3.6585147630957682</c:v>
                </c:pt>
                <c:pt idx="128">
                  <c:v>-4.3927989603922803</c:v>
                </c:pt>
                <c:pt idx="129">
                  <c:v>-5.3205610532068155</c:v>
                </c:pt>
                <c:pt idx="130">
                  <c:v>-4.0168484198337415</c:v>
                </c:pt>
                <c:pt idx="131">
                  <c:v>-5.4131251676076113</c:v>
                </c:pt>
                <c:pt idx="132">
                  <c:v>-4.7537382012593277</c:v>
                </c:pt>
                <c:pt idx="133">
                  <c:v>-4.7755340893357223</c:v>
                </c:pt>
                <c:pt idx="134">
                  <c:v>-4.6044829222079571</c:v>
                </c:pt>
                <c:pt idx="135">
                  <c:v>-5.2834012470434475</c:v>
                </c:pt>
                <c:pt idx="136">
                  <c:v>-4.3450853944692414</c:v>
                </c:pt>
                <c:pt idx="137">
                  <c:v>-3.0761875033030597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6"/>
          <c:order val="16"/>
          <c:tx>
            <c:strRef>
              <c:f>two!$Z$9</c:f>
              <c:strCache>
                <c:ptCount val="1"/>
                <c:pt idx="0">
                  <c:v>0.17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two!$Z$10:$Z$171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-3.8422173412878311</c:v>
                </c:pt>
                <c:pt idx="89">
                  <c:v>-4.2479727283481292</c:v>
                </c:pt>
                <c:pt idx="90">
                  <c:v>-4.65625579420397</c:v>
                </c:pt>
                <c:pt idx="91">
                  <c:v>-3.0452478128620157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-3.1310520138993114</c:v>
                </c:pt>
                <c:pt idx="96">
                  <c:v>-4.1443843842063544</c:v>
                </c:pt>
                <c:pt idx="97">
                  <c:v>-3.9016640882848659</c:v>
                </c:pt>
                <c:pt idx="98">
                  <c:v>-4.0345819921423338</c:v>
                </c:pt>
                <c:pt idx="99">
                  <c:v>-4.2054679517775746</c:v>
                </c:pt>
                <c:pt idx="100">
                  <c:v>-3.2906759127345437</c:v>
                </c:pt>
                <c:pt idx="101">
                  <c:v>-3.4448167959769176</c:v>
                </c:pt>
                <c:pt idx="102">
                  <c:v>-4.5855685292888406</c:v>
                </c:pt>
                <c:pt idx="103">
                  <c:v>-4.4930479687172751</c:v>
                </c:pt>
                <c:pt idx="104">
                  <c:v>-4.0890704489584069</c:v>
                </c:pt>
                <c:pt idx="105">
                  <c:v>-4.5395608068060671</c:v>
                </c:pt>
                <c:pt idx="106">
                  <c:v>-4.5119285634251955</c:v>
                </c:pt>
                <c:pt idx="107">
                  <c:v>-3.2037146018976972</c:v>
                </c:pt>
                <c:pt idx="108">
                  <c:v>-3</c:v>
                </c:pt>
                <c:pt idx="109">
                  <c:v>-3.0090574295970964</c:v>
                </c:pt>
                <c:pt idx="110">
                  <c:v>-3.2089447953078829</c:v>
                </c:pt>
                <c:pt idx="111">
                  <c:v>-4.0826951144745331</c:v>
                </c:pt>
                <c:pt idx="112">
                  <c:v>-5.3366103533724978</c:v>
                </c:pt>
                <c:pt idx="113">
                  <c:v>-5.2569590957084582</c:v>
                </c:pt>
                <c:pt idx="114">
                  <c:v>-4.4503307323275614</c:v>
                </c:pt>
                <c:pt idx="115">
                  <c:v>-3.7888000187933359</c:v>
                </c:pt>
                <c:pt idx="116">
                  <c:v>-3.9355181978593272</c:v>
                </c:pt>
                <c:pt idx="117">
                  <c:v>-3.3623184454599988</c:v>
                </c:pt>
                <c:pt idx="118">
                  <c:v>-4.8110332050590765</c:v>
                </c:pt>
                <c:pt idx="119">
                  <c:v>-4.8944203327161766</c:v>
                </c:pt>
                <c:pt idx="120">
                  <c:v>-5.5710168647272384</c:v>
                </c:pt>
                <c:pt idx="121">
                  <c:v>-3.1040002593915896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-3.7525141265908997</c:v>
                </c:pt>
                <c:pt idx="128">
                  <c:v>-4.308488397157868</c:v>
                </c:pt>
                <c:pt idx="129">
                  <c:v>-5.0719139334855665</c:v>
                </c:pt>
                <c:pt idx="130">
                  <c:v>-4.3151767679312147</c:v>
                </c:pt>
                <c:pt idx="131">
                  <c:v>-6.6968419969713606</c:v>
                </c:pt>
                <c:pt idx="132">
                  <c:v>-4.5948970464395309</c:v>
                </c:pt>
                <c:pt idx="133">
                  <c:v>-4.6716770782348842</c:v>
                </c:pt>
                <c:pt idx="134">
                  <c:v>-5.0104871433064213</c:v>
                </c:pt>
                <c:pt idx="135">
                  <c:v>-6.1995762507509875</c:v>
                </c:pt>
                <c:pt idx="136">
                  <c:v>-4.7471449394719585</c:v>
                </c:pt>
                <c:pt idx="137">
                  <c:v>-3.2812839073555859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7"/>
          <c:order val="17"/>
          <c:tx>
            <c:strRef>
              <c:f>two!$AA$9</c:f>
              <c:strCache>
                <c:ptCount val="1"/>
                <c:pt idx="0">
                  <c:v>0.18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two!$AA$10:$AA$171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-3.9309985906845628</c:v>
                </c:pt>
                <c:pt idx="89">
                  <c:v>-4.3495163554356884</c:v>
                </c:pt>
                <c:pt idx="90">
                  <c:v>-4.6986328929773107</c:v>
                </c:pt>
                <c:pt idx="91">
                  <c:v>-3.1434112423741629</c:v>
                </c:pt>
                <c:pt idx="92">
                  <c:v>-3</c:v>
                </c:pt>
                <c:pt idx="93">
                  <c:v>-3</c:v>
                </c:pt>
                <c:pt idx="94">
                  <c:v>-3.0238385034674957</c:v>
                </c:pt>
                <c:pt idx="95">
                  <c:v>-3.2047069842106768</c:v>
                </c:pt>
                <c:pt idx="96">
                  <c:v>-4.1250893802490678</c:v>
                </c:pt>
                <c:pt idx="97">
                  <c:v>-4.1267997286932205</c:v>
                </c:pt>
                <c:pt idx="98">
                  <c:v>-4.2654858913308127</c:v>
                </c:pt>
                <c:pt idx="99">
                  <c:v>-4.1473638561674715</c:v>
                </c:pt>
                <c:pt idx="100">
                  <c:v>-3.3321281795773476</c:v>
                </c:pt>
                <c:pt idx="101">
                  <c:v>-3.4683160405832418</c:v>
                </c:pt>
                <c:pt idx="102">
                  <c:v>-4.4979102593539402</c:v>
                </c:pt>
                <c:pt idx="103">
                  <c:v>-4.8803973146414128</c:v>
                </c:pt>
                <c:pt idx="104">
                  <c:v>-4.3817924043301728</c:v>
                </c:pt>
                <c:pt idx="105">
                  <c:v>-5.0497626004120901</c:v>
                </c:pt>
                <c:pt idx="106">
                  <c:v>-4.3499305853593118</c:v>
                </c:pt>
                <c:pt idx="107">
                  <c:v>-3.2261820023225698</c:v>
                </c:pt>
                <c:pt idx="108">
                  <c:v>-3</c:v>
                </c:pt>
                <c:pt idx="109">
                  <c:v>-3.0797227644423968</c:v>
                </c:pt>
                <c:pt idx="110">
                  <c:v>-3.2849190271004312</c:v>
                </c:pt>
                <c:pt idx="111">
                  <c:v>-4.0741670065275475</c:v>
                </c:pt>
                <c:pt idx="112">
                  <c:v>-5.8461391491056194</c:v>
                </c:pt>
                <c:pt idx="113">
                  <c:v>-5.9713688211572125</c:v>
                </c:pt>
                <c:pt idx="114">
                  <c:v>-4.8336113895593726</c:v>
                </c:pt>
                <c:pt idx="115">
                  <c:v>-4.0656088196368465</c:v>
                </c:pt>
                <c:pt idx="116">
                  <c:v>-3.8956621110993259</c:v>
                </c:pt>
                <c:pt idx="117">
                  <c:v>-3.3860485153526381</c:v>
                </c:pt>
                <c:pt idx="118">
                  <c:v>-5.2041011910088182</c:v>
                </c:pt>
                <c:pt idx="119">
                  <c:v>-4.7346779686432434</c:v>
                </c:pt>
                <c:pt idx="120">
                  <c:v>-5.4403605235825996</c:v>
                </c:pt>
                <c:pt idx="121">
                  <c:v>-3.234197423386874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-3.8430888467758706</c:v>
                </c:pt>
                <c:pt idx="128">
                  <c:v>-4.2448296392543785</c:v>
                </c:pt>
                <c:pt idx="129">
                  <c:v>-4.9024184496322762</c:v>
                </c:pt>
                <c:pt idx="130">
                  <c:v>-4.6708487843223212</c:v>
                </c:pt>
                <c:pt idx="131">
                  <c:v>-6.4934961224858814</c:v>
                </c:pt>
                <c:pt idx="132">
                  <c:v>-4.4801113465127198</c:v>
                </c:pt>
                <c:pt idx="133">
                  <c:v>-4.593423831986807</c:v>
                </c:pt>
                <c:pt idx="134">
                  <c:v>-5.5731270887771585</c:v>
                </c:pt>
                <c:pt idx="135">
                  <c:v>-7.4696319652675758</c:v>
                </c:pt>
                <c:pt idx="136">
                  <c:v>-5.2959865472412604</c:v>
                </c:pt>
                <c:pt idx="137">
                  <c:v>-3.4995477878748869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8"/>
          <c:order val="18"/>
          <c:tx>
            <c:strRef>
              <c:f>two!$AB$9</c:f>
              <c:strCache>
                <c:ptCount val="1"/>
                <c:pt idx="0">
                  <c:v>0.19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two!$AB$10:$AB$171</c:f>
              <c:numCache>
                <c:formatCode>General</c:formatCode>
                <c:ptCount val="162"/>
                <c:pt idx="0">
                  <c:v>-3.1678726087992981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-4.0179802880048232</c:v>
                </c:pt>
                <c:pt idx="89">
                  <c:v>-4.4503266734429054</c:v>
                </c:pt>
                <c:pt idx="90">
                  <c:v>-4.7404020600028893</c:v>
                </c:pt>
                <c:pt idx="91">
                  <c:v>-3.2402754270186134</c:v>
                </c:pt>
                <c:pt idx="92">
                  <c:v>-3</c:v>
                </c:pt>
                <c:pt idx="93">
                  <c:v>-3</c:v>
                </c:pt>
                <c:pt idx="94">
                  <c:v>-3.0992703549479659</c:v>
                </c:pt>
                <c:pt idx="95">
                  <c:v>-3.2758456643841414</c:v>
                </c:pt>
                <c:pt idx="96">
                  <c:v>-4.1109546476046255</c:v>
                </c:pt>
                <c:pt idx="97">
                  <c:v>-4.3768514897088409</c:v>
                </c:pt>
                <c:pt idx="98">
                  <c:v>-4.5226787299597193</c:v>
                </c:pt>
                <c:pt idx="99">
                  <c:v>-4.1033629057230661</c:v>
                </c:pt>
                <c:pt idx="100">
                  <c:v>-3.3727278977040176</c:v>
                </c:pt>
                <c:pt idx="101">
                  <c:v>-3.4922513575768486</c:v>
                </c:pt>
                <c:pt idx="102">
                  <c:v>-4.4301349133169436</c:v>
                </c:pt>
                <c:pt idx="103">
                  <c:v>-5.407221897505881</c:v>
                </c:pt>
                <c:pt idx="104">
                  <c:v>-4.7324867233763941</c:v>
                </c:pt>
                <c:pt idx="105">
                  <c:v>-5.9104757530262875</c:v>
                </c:pt>
                <c:pt idx="106">
                  <c:v>-4.2306669242364761</c:v>
                </c:pt>
                <c:pt idx="107">
                  <c:v>-3.2486583641659612</c:v>
                </c:pt>
                <c:pt idx="108">
                  <c:v>-3</c:v>
                </c:pt>
                <c:pt idx="109">
                  <c:v>-3.1472475402579003</c:v>
                </c:pt>
                <c:pt idx="110">
                  <c:v>-3.3579902080077377</c:v>
                </c:pt>
                <c:pt idx="111">
                  <c:v>-4.0690471536616677</c:v>
                </c:pt>
                <c:pt idx="112">
                  <c:v>-6.6944136393041935</c:v>
                </c:pt>
                <c:pt idx="113">
                  <c:v>-8</c:v>
                </c:pt>
                <c:pt idx="114">
                  <c:v>-5.3506623739026384</c:v>
                </c:pt>
                <c:pt idx="115">
                  <c:v>-4.3894771894649587</c:v>
                </c:pt>
                <c:pt idx="116">
                  <c:v>-3.8671727931871418</c:v>
                </c:pt>
                <c:pt idx="117">
                  <c:v>-3.4107132944758738</c:v>
                </c:pt>
                <c:pt idx="118">
                  <c:v>-5.7344611169583208</c:v>
                </c:pt>
                <c:pt idx="119">
                  <c:v>-4.6235008936370567</c:v>
                </c:pt>
                <c:pt idx="120">
                  <c:v>-5.3518809391150599</c:v>
                </c:pt>
                <c:pt idx="121">
                  <c:v>-3.3642511493342666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-3.9305790831480771</c:v>
                </c:pt>
                <c:pt idx="128">
                  <c:v>-4.1963032195389403</c:v>
                </c:pt>
                <c:pt idx="129">
                  <c:v>-4.7795640977635045</c:v>
                </c:pt>
                <c:pt idx="130">
                  <c:v>-5.131432035880108</c:v>
                </c:pt>
                <c:pt idx="131">
                  <c:v>-5.5567127964270444</c:v>
                </c:pt>
                <c:pt idx="132">
                  <c:v>-4.3943955103850048</c:v>
                </c:pt>
                <c:pt idx="133">
                  <c:v>-4.5334230518794039</c:v>
                </c:pt>
                <c:pt idx="134">
                  <c:v>-6.6260201307992768</c:v>
                </c:pt>
                <c:pt idx="135">
                  <c:v>-5.8794515126043514</c:v>
                </c:pt>
                <c:pt idx="136">
                  <c:v>-6.2782080398127</c:v>
                </c:pt>
                <c:pt idx="137">
                  <c:v>-3.7363585633967973</c:v>
                </c:pt>
                <c:pt idx="138">
                  <c:v>-3.0681081292304682</c:v>
                </c:pt>
                <c:pt idx="139">
                  <c:v>-3.1600970879405392</c:v>
                </c:pt>
                <c:pt idx="140">
                  <c:v>-3.0493012380858855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9"/>
          <c:order val="19"/>
          <c:tx>
            <c:strRef>
              <c:f>two!$AC$9</c:f>
              <c:strCache>
                <c:ptCount val="1"/>
                <c:pt idx="0">
                  <c:v>0.2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two!$AC$10:$AC$171</c:f>
              <c:numCache>
                <c:formatCode>General</c:formatCode>
                <c:ptCount val="162"/>
                <c:pt idx="0">
                  <c:v>-3.6383110624048589</c:v>
                </c:pt>
                <c:pt idx="1">
                  <c:v>-3.2305232265985553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-3.050152810566257</c:v>
                </c:pt>
                <c:pt idx="88">
                  <c:v>-4.1035763241077987</c:v>
                </c:pt>
                <c:pt idx="89">
                  <c:v>-4.5509665108701718</c:v>
                </c:pt>
                <c:pt idx="90">
                  <c:v>-4.7817923353047327</c:v>
                </c:pt>
                <c:pt idx="91">
                  <c:v>-3.3363196055780522</c:v>
                </c:pt>
                <c:pt idx="92">
                  <c:v>-3</c:v>
                </c:pt>
                <c:pt idx="93">
                  <c:v>-3</c:v>
                </c:pt>
                <c:pt idx="94">
                  <c:v>-3.1726331886085011</c:v>
                </c:pt>
                <c:pt idx="95">
                  <c:v>-3.344810431990846</c:v>
                </c:pt>
                <c:pt idx="96">
                  <c:v>-4.1010540606503456</c:v>
                </c:pt>
                <c:pt idx="97">
                  <c:v>-4.6645066877874513</c:v>
                </c:pt>
                <c:pt idx="98">
                  <c:v>-4.8198248699063955</c:v>
                </c:pt>
                <c:pt idx="99">
                  <c:v>-4.0701977375712648</c:v>
                </c:pt>
                <c:pt idx="100">
                  <c:v>-3.4127059924030285</c:v>
                </c:pt>
                <c:pt idx="101">
                  <c:v>-3.5166608944927265</c:v>
                </c:pt>
                <c:pt idx="102">
                  <c:v>-4.3770043872974371</c:v>
                </c:pt>
                <c:pt idx="103">
                  <c:v>-6.3286954714599615</c:v>
                </c:pt>
                <c:pt idx="104">
                  <c:v>-5.1891688344919951</c:v>
                </c:pt>
                <c:pt idx="105">
                  <c:v>-7.587252051731145</c:v>
                </c:pt>
                <c:pt idx="106">
                  <c:v>-4.1397691323622725</c:v>
                </c:pt>
                <c:pt idx="107">
                  <c:v>-3.2712103980404899</c:v>
                </c:pt>
                <c:pt idx="108">
                  <c:v>-3</c:v>
                </c:pt>
                <c:pt idx="109">
                  <c:v>-3.2119445020828139</c:v>
                </c:pt>
                <c:pt idx="110">
                  <c:v>-3.4284795793355798</c:v>
                </c:pt>
                <c:pt idx="111">
                  <c:v>-4.0667834044297013</c:v>
                </c:pt>
                <c:pt idx="112">
                  <c:v>-8</c:v>
                </c:pt>
                <c:pt idx="113">
                  <c:v>-6.3751266770153601</c:v>
                </c:pt>
                <c:pt idx="114">
                  <c:v>-6.2343537673405285</c:v>
                </c:pt>
                <c:pt idx="115">
                  <c:v>-4.7941519528234497</c:v>
                </c:pt>
                <c:pt idx="116">
                  <c:v>-3.8476810661115151</c:v>
                </c:pt>
                <c:pt idx="117">
                  <c:v>-3.4363139332203145</c:v>
                </c:pt>
                <c:pt idx="118">
                  <c:v>-6.6471279066542621</c:v>
                </c:pt>
                <c:pt idx="119">
                  <c:v>-4.5443483130387046</c:v>
                </c:pt>
                <c:pt idx="120">
                  <c:v>-5.2923281378384468</c:v>
                </c:pt>
                <c:pt idx="121">
                  <c:v>-3.4947410586517225</c:v>
                </c:pt>
                <c:pt idx="122">
                  <c:v>-3</c:v>
                </c:pt>
                <c:pt idx="123">
                  <c:v>-3.0113706378413885</c:v>
                </c:pt>
                <c:pt idx="124">
                  <c:v>-3</c:v>
                </c:pt>
                <c:pt idx="125">
                  <c:v>-3</c:v>
                </c:pt>
                <c:pt idx="126">
                  <c:v>-3.0839818859316503</c:v>
                </c:pt>
                <c:pt idx="127">
                  <c:v>-4.0152635475963523</c:v>
                </c:pt>
                <c:pt idx="128">
                  <c:v>-4.1593060848121723</c:v>
                </c:pt>
                <c:pt idx="129">
                  <c:v>-4.6872843376210467</c:v>
                </c:pt>
                <c:pt idx="130">
                  <c:v>-5.838239552738191</c:v>
                </c:pt>
                <c:pt idx="131">
                  <c:v>-5.1379394874637772</c:v>
                </c:pt>
                <c:pt idx="132">
                  <c:v>-4.3292037746684713</c:v>
                </c:pt>
                <c:pt idx="133">
                  <c:v>-4.4870323688296638</c:v>
                </c:pt>
                <c:pt idx="134">
                  <c:v>-7.1169959251273411</c:v>
                </c:pt>
                <c:pt idx="135">
                  <c:v>-5.3592595887941457</c:v>
                </c:pt>
                <c:pt idx="136">
                  <c:v>-7.1212356693853911</c:v>
                </c:pt>
                <c:pt idx="137">
                  <c:v>-3.9997983832830348</c:v>
                </c:pt>
                <c:pt idx="138">
                  <c:v>-3.2554042375171925</c:v>
                </c:pt>
                <c:pt idx="139">
                  <c:v>-3.3501356280781098</c:v>
                </c:pt>
                <c:pt idx="140">
                  <c:v>-3.2232655456096908</c:v>
                </c:pt>
                <c:pt idx="141">
                  <c:v>-3.0309947508690147</c:v>
                </c:pt>
                <c:pt idx="142">
                  <c:v>-3.1782282455573951</c:v>
                </c:pt>
                <c:pt idx="143">
                  <c:v>-3.1731369779024847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0"/>
          <c:order val="20"/>
          <c:tx>
            <c:strRef>
              <c:f>two!$AD$9</c:f>
              <c:strCache>
                <c:ptCount val="1"/>
                <c:pt idx="0">
                  <c:v>0.21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two!$AD$10:$AD$171</c:f>
              <c:numCache>
                <c:formatCode>General</c:formatCode>
                <c:ptCount val="162"/>
                <c:pt idx="0">
                  <c:v>-4.4336654483954909</c:v>
                </c:pt>
                <c:pt idx="1">
                  <c:v>-3.6603032358523366</c:v>
                </c:pt>
                <c:pt idx="2">
                  <c:v>-3.1944213235509005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-3.1423028821806822</c:v>
                </c:pt>
                <c:pt idx="88">
                  <c:v>-4.1881655198684111</c:v>
                </c:pt>
                <c:pt idx="89">
                  <c:v>-4.6519928779010202</c:v>
                </c:pt>
                <c:pt idx="90">
                  <c:v>-4.8230052854311207</c:v>
                </c:pt>
                <c:pt idx="91">
                  <c:v>-3.4319995551694826</c:v>
                </c:pt>
                <c:pt idx="92">
                  <c:v>-3</c:v>
                </c:pt>
                <c:pt idx="93">
                  <c:v>-3</c:v>
                </c:pt>
                <c:pt idx="94">
                  <c:v>-3.2442349499453464</c:v>
                </c:pt>
                <c:pt idx="95">
                  <c:v>-3.4118990912296217</c:v>
                </c:pt>
                <c:pt idx="96">
                  <c:v>-4.0946900138836559</c:v>
                </c:pt>
                <c:pt idx="97">
                  <c:v>-5.0130906861054916</c:v>
                </c:pt>
                <c:pt idx="98">
                  <c:v>-5.1825360366722961</c:v>
                </c:pt>
                <c:pt idx="99">
                  <c:v>-4.0456138702972995</c:v>
                </c:pt>
                <c:pt idx="100">
                  <c:v>-3.4522627778099566</c:v>
                </c:pt>
                <c:pt idx="101">
                  <c:v>-3.5415821088275092</c:v>
                </c:pt>
                <c:pt idx="102">
                  <c:v>-4.3350626855920247</c:v>
                </c:pt>
                <c:pt idx="103">
                  <c:v>-7.480875425016996</c:v>
                </c:pt>
                <c:pt idx="104">
                  <c:v>-5.8954308715141046</c:v>
                </c:pt>
                <c:pt idx="105">
                  <c:v>-5.7104036664475073</c:v>
                </c:pt>
                <c:pt idx="106">
                  <c:v>-4.068963148860675</c:v>
                </c:pt>
                <c:pt idx="107">
                  <c:v>-3.2938959865300408</c:v>
                </c:pt>
                <c:pt idx="108">
                  <c:v>-3</c:v>
                </c:pt>
                <c:pt idx="109">
                  <c:v>-3.274079778733495</c:v>
                </c:pt>
                <c:pt idx="110">
                  <c:v>-3.4966620453985091</c:v>
                </c:pt>
                <c:pt idx="111">
                  <c:v>-4.0669514003752019</c:v>
                </c:pt>
                <c:pt idx="112">
                  <c:v>-6.5584489433454101</c:v>
                </c:pt>
                <c:pt idx="113">
                  <c:v>-5.6843453455188842</c:v>
                </c:pt>
                <c:pt idx="114">
                  <c:v>-7.6933850673651971</c:v>
                </c:pt>
                <c:pt idx="115">
                  <c:v>-5.3651133387007652</c:v>
                </c:pt>
                <c:pt idx="116">
                  <c:v>-3.8355170678359274</c:v>
                </c:pt>
                <c:pt idx="117">
                  <c:v>-3.4628619310158419</c:v>
                </c:pt>
                <c:pt idx="118">
                  <c:v>-7.9369521454504088</c:v>
                </c:pt>
                <c:pt idx="119">
                  <c:v>-4.4879626521974396</c:v>
                </c:pt>
                <c:pt idx="120">
                  <c:v>-5.2540846575328981</c:v>
                </c:pt>
                <c:pt idx="121">
                  <c:v>-3.6262386675360538</c:v>
                </c:pt>
                <c:pt idx="122">
                  <c:v>-3</c:v>
                </c:pt>
                <c:pt idx="123">
                  <c:v>-3.1378530084274496</c:v>
                </c:pt>
                <c:pt idx="124">
                  <c:v>-3</c:v>
                </c:pt>
                <c:pt idx="125">
                  <c:v>-3</c:v>
                </c:pt>
                <c:pt idx="126">
                  <c:v>-3.1868382171461298</c:v>
                </c:pt>
                <c:pt idx="127">
                  <c:v>-4.0973705358659434</c:v>
                </c:pt>
                <c:pt idx="128">
                  <c:v>-4.1313727249317687</c:v>
                </c:pt>
                <c:pt idx="129">
                  <c:v>-4.616499817906444</c:v>
                </c:pt>
                <c:pt idx="130">
                  <c:v>-8</c:v>
                </c:pt>
                <c:pt idx="131">
                  <c:v>-4.881349039332572</c:v>
                </c:pt>
                <c:pt idx="132">
                  <c:v>-4.2792313648475195</c:v>
                </c:pt>
                <c:pt idx="133">
                  <c:v>-4.4511515205886401</c:v>
                </c:pt>
                <c:pt idx="134">
                  <c:v>-5.9296641462025335</c:v>
                </c:pt>
                <c:pt idx="135">
                  <c:v>-5.0609095184384278</c:v>
                </c:pt>
                <c:pt idx="136">
                  <c:v>-5.7743364712078833</c:v>
                </c:pt>
                <c:pt idx="137">
                  <c:v>-4.3031789595366021</c:v>
                </c:pt>
                <c:pt idx="138">
                  <c:v>-3.4540493828337882</c:v>
                </c:pt>
                <c:pt idx="139">
                  <c:v>-3.5524416113107282</c:v>
                </c:pt>
                <c:pt idx="140">
                  <c:v>-3.4061442733794096</c:v>
                </c:pt>
                <c:pt idx="141">
                  <c:v>-3.2014837804322398</c:v>
                </c:pt>
                <c:pt idx="142">
                  <c:v>-3.3704943798976887</c:v>
                </c:pt>
                <c:pt idx="143">
                  <c:v>-3.3579610304480361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1"/>
          <c:order val="21"/>
          <c:tx>
            <c:strRef>
              <c:f>two!$AE$9</c:f>
              <c:strCache>
                <c:ptCount val="1"/>
                <c:pt idx="0">
                  <c:v>0.22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two!$AE$10:$AE$171</c:f>
              <c:numCache>
                <c:formatCode>General</c:formatCode>
                <c:ptCount val="162"/>
                <c:pt idx="0">
                  <c:v>-6.591993564786037</c:v>
                </c:pt>
                <c:pt idx="1">
                  <c:v>-4.332280778405913</c:v>
                </c:pt>
                <c:pt idx="2">
                  <c:v>-3.5823766184975172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-3.0448829341126213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-3.2340463290851451</c:v>
                </c:pt>
                <c:pt idx="88">
                  <c:v>-4.2721021448632213</c:v>
                </c:pt>
                <c:pt idx="89">
                  <c:v>-4.7539751173991691</c:v>
                </c:pt>
                <c:pt idx="90">
                  <c:v>-4.8642219907129753</c:v>
                </c:pt>
                <c:pt idx="91">
                  <c:v>-3.5277608202089366</c:v>
                </c:pt>
                <c:pt idx="92">
                  <c:v>-3</c:v>
                </c:pt>
                <c:pt idx="93">
                  <c:v>-3</c:v>
                </c:pt>
                <c:pt idx="94">
                  <c:v>-3.3143489079405426</c:v>
                </c:pt>
                <c:pt idx="95">
                  <c:v>-3.4773737165789389</c:v>
                </c:pt>
                <c:pt idx="96">
                  <c:v>-4.0913274078679365</c:v>
                </c:pt>
                <c:pt idx="97">
                  <c:v>-5.4740946760801998</c:v>
                </c:pt>
                <c:pt idx="98">
                  <c:v>-5.6692184788087561</c:v>
                </c:pt>
                <c:pt idx="99">
                  <c:v>-4.0280017908596744</c:v>
                </c:pt>
                <c:pt idx="100">
                  <c:v>-3.4915750805757271</c:v>
                </c:pt>
                <c:pt idx="101">
                  <c:v>-3.5670525152388048</c:v>
                </c:pt>
                <c:pt idx="102">
                  <c:v>-4.3019226213550992</c:v>
                </c:pt>
                <c:pt idx="103">
                  <c:v>-5.949081217923486</c:v>
                </c:pt>
                <c:pt idx="104">
                  <c:v>-8</c:v>
                </c:pt>
                <c:pt idx="105">
                  <c:v>-5.1570168266032228</c:v>
                </c:pt>
                <c:pt idx="106">
                  <c:v>-4.0130721777921403</c:v>
                </c:pt>
                <c:pt idx="107">
                  <c:v>-3.3167664080515769</c:v>
                </c:pt>
                <c:pt idx="108">
                  <c:v>-3.0565837428711022</c:v>
                </c:pt>
                <c:pt idx="109">
                  <c:v>-3.3338815355237346</c:v>
                </c:pt>
                <c:pt idx="110">
                  <c:v>-3.5627748336333998</c:v>
                </c:pt>
                <c:pt idx="111">
                  <c:v>-4.0692202549760532</c:v>
                </c:pt>
                <c:pt idx="112">
                  <c:v>-5.9995428928917827</c:v>
                </c:pt>
                <c:pt idx="113">
                  <c:v>-5.3269995521847591</c:v>
                </c:pt>
                <c:pt idx="114">
                  <c:v>-5.9695949522923843</c:v>
                </c:pt>
                <c:pt idx="115">
                  <c:v>-6.4812195658644143</c:v>
                </c:pt>
                <c:pt idx="116">
                  <c:v>-3.8294726305957338</c:v>
                </c:pt>
                <c:pt idx="117">
                  <c:v>-3.4903778617202894</c:v>
                </c:pt>
                <c:pt idx="118">
                  <c:v>-6.3364086913923385</c:v>
                </c:pt>
                <c:pt idx="119">
                  <c:v>-4.4486896385154431</c:v>
                </c:pt>
                <c:pt idx="120">
                  <c:v>-5.2324510523180008</c:v>
                </c:pt>
                <c:pt idx="121">
                  <c:v>-3.7593241707064449</c:v>
                </c:pt>
                <c:pt idx="122">
                  <c:v>-3.0620524676194911</c:v>
                </c:pt>
                <c:pt idx="123">
                  <c:v>-3.2659135354363755</c:v>
                </c:pt>
                <c:pt idx="124">
                  <c:v>-3</c:v>
                </c:pt>
                <c:pt idx="125">
                  <c:v>-3</c:v>
                </c:pt>
                <c:pt idx="126">
                  <c:v>-3.2893243000375572</c:v>
                </c:pt>
                <c:pt idx="127">
                  <c:v>-4.1770863363734021</c:v>
                </c:pt>
                <c:pt idx="128">
                  <c:v>-4.1107536218390743</c:v>
                </c:pt>
                <c:pt idx="129">
                  <c:v>-4.5616054880471237</c:v>
                </c:pt>
                <c:pt idx="130">
                  <c:v>-6.2450454129881621</c:v>
                </c:pt>
                <c:pt idx="131">
                  <c:v>-4.7047501563882808</c:v>
                </c:pt>
                <c:pt idx="132">
                  <c:v>-4.2409797910234115</c:v>
                </c:pt>
                <c:pt idx="133">
                  <c:v>-4.4236203420394267</c:v>
                </c:pt>
                <c:pt idx="134">
                  <c:v>-5.4588543042705417</c:v>
                </c:pt>
                <c:pt idx="135">
                  <c:v>-4.8613912383188751</c:v>
                </c:pt>
                <c:pt idx="136">
                  <c:v>-5.2841479951808905</c:v>
                </c:pt>
                <c:pt idx="137">
                  <c:v>-4.6713070048141017</c:v>
                </c:pt>
                <c:pt idx="138">
                  <c:v>-3.6679165775292115</c:v>
                </c:pt>
                <c:pt idx="139">
                  <c:v>-3.7713241834846669</c:v>
                </c:pt>
                <c:pt idx="140">
                  <c:v>-3.6008719680723651</c:v>
                </c:pt>
                <c:pt idx="141">
                  <c:v>-3.3808542587488226</c:v>
                </c:pt>
                <c:pt idx="142">
                  <c:v>-3.5771257747115857</c:v>
                </c:pt>
                <c:pt idx="143">
                  <c:v>-3.5554615642942515</c:v>
                </c:pt>
                <c:pt idx="144">
                  <c:v>-3.1406064354476237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2"/>
          <c:order val="22"/>
          <c:tx>
            <c:strRef>
              <c:f>two!$AF$9</c:f>
              <c:strCache>
                <c:ptCount val="1"/>
                <c:pt idx="0">
                  <c:v>0.23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two!$AF$10:$AF$171</c:f>
              <c:numCache>
                <c:formatCode>General</c:formatCode>
                <c:ptCount val="162"/>
                <c:pt idx="0">
                  <c:v>-4.2988428661039402</c:v>
                </c:pt>
                <c:pt idx="1">
                  <c:v>-6.4280808636202451</c:v>
                </c:pt>
                <c:pt idx="2">
                  <c:v>-4.1500474049428897</c:v>
                </c:pt>
                <c:pt idx="3">
                  <c:v>-3.2072619727088143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-3.1273989543564942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-3.3257569010649415</c:v>
                </c:pt>
                <c:pt idx="88">
                  <c:v>-4.3557249084090213</c:v>
                </c:pt>
                <c:pt idx="89">
                  <c:v>-4.8575140770274734</c:v>
                </c:pt>
                <c:pt idx="90">
                  <c:v>-4.9056085633558091</c:v>
                </c:pt>
                <c:pt idx="91">
                  <c:v>-3.6240512129927325</c:v>
                </c:pt>
                <c:pt idx="92">
                  <c:v>-3</c:v>
                </c:pt>
                <c:pt idx="93">
                  <c:v>-3.0593027156284469</c:v>
                </c:pt>
                <c:pt idx="94">
                  <c:v>-3.3832207452813181</c:v>
                </c:pt>
                <c:pt idx="95">
                  <c:v>-3.5414675956854667</c:v>
                </c:pt>
                <c:pt idx="96">
                  <c:v>-4.0905495206843794</c:v>
                </c:pt>
                <c:pt idx="97">
                  <c:v>-6.2078162328388338</c:v>
                </c:pt>
                <c:pt idx="98">
                  <c:v>-6.4755589166234904</c:v>
                </c:pt>
                <c:pt idx="99">
                  <c:v>-4.0161812552084264</c:v>
                </c:pt>
                <c:pt idx="100">
                  <c:v>-3.5308017932653937</c:v>
                </c:pt>
                <c:pt idx="101">
                  <c:v>-3.5931103089783778</c:v>
                </c:pt>
                <c:pt idx="102">
                  <c:v>-4.2758752371325537</c:v>
                </c:pt>
                <c:pt idx="103">
                  <c:v>-5.4287306144624541</c:v>
                </c:pt>
                <c:pt idx="104">
                  <c:v>-6.2669933617886233</c:v>
                </c:pt>
                <c:pt idx="105">
                  <c:v>-4.841400934916396</c:v>
                </c:pt>
                <c:pt idx="106">
                  <c:v>-3.9686579653988381</c:v>
                </c:pt>
                <c:pt idx="107">
                  <c:v>-3.3398680195071968</c:v>
                </c:pt>
                <c:pt idx="108">
                  <c:v>-3.1134704616725624</c:v>
                </c:pt>
                <c:pt idx="109">
                  <c:v>-3.3915467019848937</c:v>
                </c:pt>
                <c:pt idx="110">
                  <c:v>-3.6270242297994524</c:v>
                </c:pt>
                <c:pt idx="111">
                  <c:v>-4.0733288433975847</c:v>
                </c:pt>
                <c:pt idx="112">
                  <c:v>-5.6854174556714101</c:v>
                </c:pt>
                <c:pt idx="113">
                  <c:v>-5.0972189584573018</c:v>
                </c:pt>
                <c:pt idx="114">
                  <c:v>-5.4309759893395215</c:v>
                </c:pt>
                <c:pt idx="115">
                  <c:v>-6.7118254034692644</c:v>
                </c:pt>
                <c:pt idx="116">
                  <c:v>-3.8286565406037667</c:v>
                </c:pt>
                <c:pt idx="117">
                  <c:v>-3.5188905910052171</c:v>
                </c:pt>
                <c:pt idx="118">
                  <c:v>-5.81789865590458</c:v>
                </c:pt>
                <c:pt idx="119">
                  <c:v>-4.4228639220646953</c:v>
                </c:pt>
                <c:pt idx="120">
                  <c:v>-5.2244015193087501</c:v>
                </c:pt>
                <c:pt idx="121">
                  <c:v>-3.8946036258717931</c:v>
                </c:pt>
                <c:pt idx="122">
                  <c:v>-3.1748717972415981</c:v>
                </c:pt>
                <c:pt idx="123">
                  <c:v>-3.3962072213355974</c:v>
                </c:pt>
                <c:pt idx="124">
                  <c:v>-3.0828104295638044</c:v>
                </c:pt>
                <c:pt idx="125">
                  <c:v>-3.0739605986213845</c:v>
                </c:pt>
                <c:pt idx="126">
                  <c:v>-3.3917986193392</c:v>
                </c:pt>
                <c:pt idx="127">
                  <c:v>-4.2545617233849544</c:v>
                </c:pt>
                <c:pt idx="128">
                  <c:v>-4.0961713252163392</c:v>
                </c:pt>
                <c:pt idx="129">
                  <c:v>-4.5189169297776735</c:v>
                </c:pt>
                <c:pt idx="130">
                  <c:v>-5.5471488456144575</c:v>
                </c:pt>
                <c:pt idx="131">
                  <c:v>-4.5757280034632029</c:v>
                </c:pt>
                <c:pt idx="132">
                  <c:v>-4.2120350788541536</c:v>
                </c:pt>
                <c:pt idx="133">
                  <c:v>-4.4028829596345131</c:v>
                </c:pt>
                <c:pt idx="134">
                  <c:v>-5.1777180105922316</c:v>
                </c:pt>
                <c:pt idx="135">
                  <c:v>-4.7177951271897705</c:v>
                </c:pt>
                <c:pt idx="136">
                  <c:v>-4.998726409367352</c:v>
                </c:pt>
                <c:pt idx="137">
                  <c:v>-5.1601265147784945</c:v>
                </c:pt>
                <c:pt idx="138">
                  <c:v>-3.9025773421479193</c:v>
                </c:pt>
                <c:pt idx="139">
                  <c:v>-4.0131039254492196</c:v>
                </c:pt>
                <c:pt idx="140">
                  <c:v>-3.8114841687081884</c:v>
                </c:pt>
                <c:pt idx="141">
                  <c:v>-3.5719023083169641</c:v>
                </c:pt>
                <c:pt idx="142">
                  <c:v>-3.8033570370642051</c:v>
                </c:pt>
                <c:pt idx="143">
                  <c:v>-3.7700833264028875</c:v>
                </c:pt>
                <c:pt idx="144">
                  <c:v>-3.3307837145921337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3"/>
          <c:order val="23"/>
          <c:tx>
            <c:strRef>
              <c:f>two!$AG$9</c:f>
              <c:strCache>
                <c:ptCount val="1"/>
                <c:pt idx="0">
                  <c:v>0.24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two!$AG$10:$AG$171</c:f>
              <c:numCache>
                <c:formatCode>General</c:formatCode>
                <c:ptCount val="162"/>
                <c:pt idx="0">
                  <c:v>-3.6930219156057014</c:v>
                </c:pt>
                <c:pt idx="1">
                  <c:v>-4.713375014476175</c:v>
                </c:pt>
                <c:pt idx="2">
                  <c:v>-5.3578957508618625</c:v>
                </c:pt>
                <c:pt idx="3">
                  <c:v>-3.5321466571081159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-3.2048031247792195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-3.0750476391382611</c:v>
                </c:pt>
                <c:pt idx="87">
                  <c:v>-3.4178075010790097</c:v>
                </c:pt>
                <c:pt idx="88">
                  <c:v>-4.439365021413864</c:v>
                </c:pt>
                <c:pt idx="89">
                  <c:v>-4.9632639645682515</c:v>
                </c:pt>
                <c:pt idx="90">
                  <c:v>-4.9473206278136121</c:v>
                </c:pt>
                <c:pt idx="91">
                  <c:v>-3.7213334746581577</c:v>
                </c:pt>
                <c:pt idx="92">
                  <c:v>-3.0636541730219755</c:v>
                </c:pt>
                <c:pt idx="93">
                  <c:v>-3.1257259252746565</c:v>
                </c:pt>
                <c:pt idx="94">
                  <c:v>-3.4510742691014809</c:v>
                </c:pt>
                <c:pt idx="95">
                  <c:v>-3.6043907675448632</c:v>
                </c:pt>
                <c:pt idx="96">
                  <c:v>-4.0920276962300859</c:v>
                </c:pt>
                <c:pt idx="97">
                  <c:v>-8</c:v>
                </c:pt>
                <c:pt idx="98">
                  <c:v>-8</c:v>
                </c:pt>
                <c:pt idx="99">
                  <c:v>-4.0092683310866759</c:v>
                </c:pt>
                <c:pt idx="100">
                  <c:v>-3.5700882962650162</c:v>
                </c:pt>
                <c:pt idx="101">
                  <c:v>-3.619794911806661</c:v>
                </c:pt>
                <c:pt idx="102">
                  <c:v>-4.2556616354150609</c:v>
                </c:pt>
                <c:pt idx="103">
                  <c:v>-5.1263742577918912</c:v>
                </c:pt>
                <c:pt idx="104">
                  <c:v>-5.5710516273826158</c:v>
                </c:pt>
                <c:pt idx="105">
                  <c:v>-4.6293064973426938</c:v>
                </c:pt>
                <c:pt idx="106">
                  <c:v>-3.9333317527538987</c:v>
                </c:pt>
                <c:pt idx="107">
                  <c:v>-3.3632435552865272</c:v>
                </c:pt>
                <c:pt idx="108">
                  <c:v>-3.168709281359408</c:v>
                </c:pt>
                <c:pt idx="109">
                  <c:v>-3.4472462667726553</c:v>
                </c:pt>
                <c:pt idx="110">
                  <c:v>-3.6895908804509854</c:v>
                </c:pt>
                <c:pt idx="111">
                  <c:v>-4.0790690531539111</c:v>
                </c:pt>
                <c:pt idx="112">
                  <c:v>-5.4769428502432635</c:v>
                </c:pt>
                <c:pt idx="113">
                  <c:v>-4.9351125831575455</c:v>
                </c:pt>
                <c:pt idx="114">
                  <c:v>-5.1225251685881501</c:v>
                </c:pt>
                <c:pt idx="115">
                  <c:v>-5.6218907943097101</c:v>
                </c:pt>
                <c:pt idx="116">
                  <c:v>-3.8324026330794654</c:v>
                </c:pt>
                <c:pt idx="117">
                  <c:v>-3.5484368669082946</c:v>
                </c:pt>
                <c:pt idx="118">
                  <c:v>-5.5231730827804206</c:v>
                </c:pt>
                <c:pt idx="119">
                  <c:v>-4.4080102204783636</c:v>
                </c:pt>
                <c:pt idx="120">
                  <c:v>-5.2279515073735299</c:v>
                </c:pt>
                <c:pt idx="121">
                  <c:v>-4.032727890532259</c:v>
                </c:pt>
                <c:pt idx="122">
                  <c:v>-3.288772097155944</c:v>
                </c:pt>
                <c:pt idx="123">
                  <c:v>-3.5294532242185488</c:v>
                </c:pt>
                <c:pt idx="124">
                  <c:v>-3.1896271807530785</c:v>
                </c:pt>
                <c:pt idx="125">
                  <c:v>-3.1925483510180812</c:v>
                </c:pt>
                <c:pt idx="126">
                  <c:v>-3.4946150797402078</c:v>
                </c:pt>
                <c:pt idx="127">
                  <c:v>-4.3299170335553478</c:v>
                </c:pt>
                <c:pt idx="128">
                  <c:v>-4.0866716504429528</c:v>
                </c:pt>
                <c:pt idx="129">
                  <c:v>-4.4858962681749475</c:v>
                </c:pt>
                <c:pt idx="130">
                  <c:v>-5.1855605590176754</c:v>
                </c:pt>
                <c:pt idx="131">
                  <c:v>-4.4781860784674681</c:v>
                </c:pt>
                <c:pt idx="132">
                  <c:v>-4.1906726687380749</c:v>
                </c:pt>
                <c:pt idx="133">
                  <c:v>-4.3877887719467736</c:v>
                </c:pt>
                <c:pt idx="134">
                  <c:v>-4.9858817077550635</c:v>
                </c:pt>
                <c:pt idx="135">
                  <c:v>-4.6100990864185505</c:v>
                </c:pt>
                <c:pt idx="136">
                  <c:v>-4.807525696992232</c:v>
                </c:pt>
                <c:pt idx="137">
                  <c:v>-5.9522329109374192</c:v>
                </c:pt>
                <c:pt idx="138">
                  <c:v>-4.1666271073281713</c:v>
                </c:pt>
                <c:pt idx="139">
                  <c:v>-4.2877770025059938</c:v>
                </c:pt>
                <c:pt idx="140">
                  <c:v>-4.0438660032413249</c:v>
                </c:pt>
                <c:pt idx="141">
                  <c:v>-3.7784657798039651</c:v>
                </c:pt>
                <c:pt idx="142">
                  <c:v>-4.0571840467424876</c:v>
                </c:pt>
                <c:pt idx="143">
                  <c:v>-4.0084218709691228</c:v>
                </c:pt>
                <c:pt idx="144">
                  <c:v>-3.5363810642805777</c:v>
                </c:pt>
                <c:pt idx="145">
                  <c:v>-3.0248206547275465</c:v>
                </c:pt>
                <c:pt idx="146">
                  <c:v>-3.0240815956982243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4"/>
          <c:order val="24"/>
          <c:tx>
            <c:strRef>
              <c:f>two!$AH$9</c:f>
              <c:strCache>
                <c:ptCount val="1"/>
                <c:pt idx="0">
                  <c:v>0.25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two!$AH$10:$AH$171</c:f>
              <c:numCache>
                <c:formatCode>General</c:formatCode>
                <c:ptCount val="162"/>
                <c:pt idx="0">
                  <c:v>-3.340576759853719</c:v>
                </c:pt>
                <c:pt idx="1">
                  <c:v>-3.9768682402642193</c:v>
                </c:pt>
                <c:pt idx="2">
                  <c:v>-5.2088030412152948</c:v>
                </c:pt>
                <c:pt idx="3">
                  <c:v>-3.9640449862958507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-3.029569241108375</c:v>
                </c:pt>
                <c:pt idx="27">
                  <c:v>-3</c:v>
                </c:pt>
                <c:pt idx="28">
                  <c:v>-3.2768513960196737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-3.1810605459905394</c:v>
                </c:pt>
                <c:pt idx="87">
                  <c:v>-3.5105794730262474</c:v>
                </c:pt>
                <c:pt idx="88">
                  <c:v>-4.5233538214050997</c:v>
                </c:pt>
                <c:pt idx="89">
                  <c:v>-5.0719589883318861</c:v>
                </c:pt>
                <c:pt idx="90">
                  <c:v>-4.9895070751967392</c:v>
                </c:pt>
                <c:pt idx="91">
                  <c:v>-3.820099006815163</c:v>
                </c:pt>
                <c:pt idx="92">
                  <c:v>-3.1418081921909309</c:v>
                </c:pt>
                <c:pt idx="93">
                  <c:v>-3.1913114859752043</c:v>
                </c:pt>
                <c:pt idx="94">
                  <c:v>-3.5181161034454105</c:v>
                </c:pt>
                <c:pt idx="95">
                  <c:v>-3.6663345119712676</c:v>
                </c:pt>
                <c:pt idx="96">
                  <c:v>-4.0955000295173987</c:v>
                </c:pt>
                <c:pt idx="97">
                  <c:v>-6.4058351920567</c:v>
                </c:pt>
                <c:pt idx="98">
                  <c:v>-6.4124647016032705</c:v>
                </c:pt>
                <c:pt idx="99">
                  <c:v>-4.0065900364359548</c:v>
                </c:pt>
                <c:pt idx="100">
                  <c:v>-3.6095700614039528</c:v>
                </c:pt>
                <c:pt idx="101">
                  <c:v>-3.6471474737564114</c:v>
                </c:pt>
                <c:pt idx="102">
                  <c:v>-4.2403326468576088</c:v>
                </c:pt>
                <c:pt idx="103">
                  <c:v>-4.9220579563634175</c:v>
                </c:pt>
                <c:pt idx="104">
                  <c:v>-5.206315380058709</c:v>
                </c:pt>
                <c:pt idx="105">
                  <c:v>-4.4751889627640233</c:v>
                </c:pt>
                <c:pt idx="106">
                  <c:v>-3.9053746547697075</c:v>
                </c:pt>
                <c:pt idx="107">
                  <c:v>-3.3869331512464496</c:v>
                </c:pt>
                <c:pt idx="108">
                  <c:v>-3.2224621229545214</c:v>
                </c:pt>
                <c:pt idx="109">
                  <c:v>-3.501129491146671</c:v>
                </c:pt>
                <c:pt idx="110">
                  <c:v>-3.7506340140700964</c:v>
                </c:pt>
                <c:pt idx="111">
                  <c:v>-4.0862737192725787</c:v>
                </c:pt>
                <c:pt idx="112">
                  <c:v>-5.3274959510814961</c:v>
                </c:pt>
                <c:pt idx="113">
                  <c:v>-4.8149157672839173</c:v>
                </c:pt>
                <c:pt idx="114">
                  <c:v>-4.9156924544803502</c:v>
                </c:pt>
                <c:pt idx="115">
                  <c:v>-5.1648779781557694</c:v>
                </c:pt>
                <c:pt idx="116">
                  <c:v>-3.8402094491488676</c:v>
                </c:pt>
                <c:pt idx="117">
                  <c:v>-3.5790612089124392</c:v>
                </c:pt>
                <c:pt idx="118">
                  <c:v>-5.3286435931843652</c:v>
                </c:pt>
                <c:pt idx="119">
                  <c:v>-4.4024122158546639</c:v>
                </c:pt>
                <c:pt idx="120">
                  <c:v>-5.241813222251289</c:v>
                </c:pt>
                <c:pt idx="121">
                  <c:v>-4.1744149202779068</c:v>
                </c:pt>
                <c:pt idx="122">
                  <c:v>-3.4042129739936233</c:v>
                </c:pt>
                <c:pt idx="123">
                  <c:v>-3.6664651421977634</c:v>
                </c:pt>
                <c:pt idx="124">
                  <c:v>-3.297673932377942</c:v>
                </c:pt>
                <c:pt idx="125">
                  <c:v>-3.3135907068974118</c:v>
                </c:pt>
                <c:pt idx="126">
                  <c:v>-3.5981313009104174</c:v>
                </c:pt>
                <c:pt idx="127">
                  <c:v>-4.4032461853320175</c:v>
                </c:pt>
                <c:pt idx="128">
                  <c:v>-4.0815289343153971</c:v>
                </c:pt>
                <c:pt idx="129">
                  <c:v>-4.4607313711635284</c:v>
                </c:pt>
                <c:pt idx="130">
                  <c:v>-4.9524607300451828</c:v>
                </c:pt>
                <c:pt idx="131">
                  <c:v>-4.4029871800985818</c:v>
                </c:pt>
                <c:pt idx="132">
                  <c:v>-4.1756266375945978</c:v>
                </c:pt>
                <c:pt idx="133">
                  <c:v>-4.3774686381403969</c:v>
                </c:pt>
                <c:pt idx="134">
                  <c:v>-4.8459896651277754</c:v>
                </c:pt>
                <c:pt idx="135">
                  <c:v>-4.5273636690340577</c:v>
                </c:pt>
                <c:pt idx="136">
                  <c:v>-4.6706344688441703</c:v>
                </c:pt>
                <c:pt idx="137">
                  <c:v>-8</c:v>
                </c:pt>
                <c:pt idx="138">
                  <c:v>-4.4745766671918101</c:v>
                </c:pt>
                <c:pt idx="139">
                  <c:v>-4.6128062667848786</c:v>
                </c:pt>
                <c:pt idx="140">
                  <c:v>-4.3072331261253698</c:v>
                </c:pt>
                <c:pt idx="141">
                  <c:v>-4.0061150274879811</c:v>
                </c:pt>
                <c:pt idx="142">
                  <c:v>-4.3519180806609192</c:v>
                </c:pt>
                <c:pt idx="143">
                  <c:v>-4.2810402315131517</c:v>
                </c:pt>
                <c:pt idx="144">
                  <c:v>-3.7629344738235111</c:v>
                </c:pt>
                <c:pt idx="145">
                  <c:v>-3.2032954566187519</c:v>
                </c:pt>
                <c:pt idx="146">
                  <c:v>-3.2067381602519029</c:v>
                </c:pt>
                <c:pt idx="147">
                  <c:v>-3.014963921889688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5"/>
          <c:order val="25"/>
          <c:tx>
            <c:strRef>
              <c:f>two!$AI$9</c:f>
              <c:strCache>
                <c:ptCount val="1"/>
                <c:pt idx="0">
                  <c:v>0.26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two!$AI$10:$AI$171</c:f>
              <c:numCache>
                <c:formatCode>General</c:formatCode>
                <c:ptCount val="162"/>
                <c:pt idx="0">
                  <c:v>-3.0958768738991216</c:v>
                </c:pt>
                <c:pt idx="1">
                  <c:v>-3.5831321345051714</c:v>
                </c:pt>
                <c:pt idx="2">
                  <c:v>-4.2081252011647585</c:v>
                </c:pt>
                <c:pt idx="3">
                  <c:v>-4.6472767488027831</c:v>
                </c:pt>
                <c:pt idx="4">
                  <c:v>-3.153161168245362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-3.1166926643535691</c:v>
                </c:pt>
                <c:pt idx="27">
                  <c:v>-3.0737369487606032</c:v>
                </c:pt>
                <c:pt idx="28">
                  <c:v>-3.3432936862289253</c:v>
                </c:pt>
                <c:pt idx="29">
                  <c:v>-3.0627470655878564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-3.0045812291005927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-3.0802133944271195</c:v>
                </c:pt>
                <c:pt idx="85">
                  <c:v>-3.0482062958195555</c:v>
                </c:pt>
                <c:pt idx="86">
                  <c:v>-3.2895634984795139</c:v>
                </c:pt>
                <c:pt idx="87">
                  <c:v>-3.6044724221039499</c:v>
                </c:pt>
                <c:pt idx="88">
                  <c:v>-4.6080304048246301</c:v>
                </c:pt>
                <c:pt idx="89">
                  <c:v>-5.184447723189626</c:v>
                </c:pt>
                <c:pt idx="90">
                  <c:v>-5.0323133246469078</c:v>
                </c:pt>
                <c:pt idx="91">
                  <c:v>-3.9208837305788093</c:v>
                </c:pt>
                <c:pt idx="92">
                  <c:v>-3.2200479045622461</c:v>
                </c:pt>
                <c:pt idx="93">
                  <c:v>-3.2562493986343082</c:v>
                </c:pt>
                <c:pt idx="94">
                  <c:v>-3.5845396302617312</c:v>
                </c:pt>
                <c:pt idx="95">
                  <c:v>-3.7274750506933021</c:v>
                </c:pt>
                <c:pt idx="96">
                  <c:v>-4.1007560702370034</c:v>
                </c:pt>
                <c:pt idx="97">
                  <c:v>-5.7475781747208687</c:v>
                </c:pt>
                <c:pt idx="98">
                  <c:v>-5.821971852473764</c:v>
                </c:pt>
                <c:pt idx="99">
                  <c:v>-4.0076276628944552</c:v>
                </c:pt>
                <c:pt idx="100">
                  <c:v>-3.6493756662371863</c:v>
                </c:pt>
                <c:pt idx="101">
                  <c:v>-3.6752113560578463</c:v>
                </c:pt>
                <c:pt idx="102">
                  <c:v>-4.2291588253732479</c:v>
                </c:pt>
                <c:pt idx="103">
                  <c:v>-4.7735481830002291</c:v>
                </c:pt>
                <c:pt idx="104">
                  <c:v>-4.9688824271260748</c:v>
                </c:pt>
                <c:pt idx="105">
                  <c:v>-4.3580607593388496</c:v>
                </c:pt>
                <c:pt idx="106">
                  <c:v>-3.8835147054804571</c:v>
                </c:pt>
                <c:pt idx="107">
                  <c:v>-3.4109751700447086</c:v>
                </c:pt>
                <c:pt idx="108">
                  <c:v>-3.2748730748393804</c:v>
                </c:pt>
                <c:pt idx="109">
                  <c:v>-3.5533272958430744</c:v>
                </c:pt>
                <c:pt idx="110">
                  <c:v>-3.8102948356815642</c:v>
                </c:pt>
                <c:pt idx="111">
                  <c:v>-4.0948077839542618</c:v>
                </c:pt>
                <c:pt idx="112">
                  <c:v>-5.2157246971707441</c:v>
                </c:pt>
                <c:pt idx="113">
                  <c:v>-4.7232018598600858</c:v>
                </c:pt>
                <c:pt idx="114">
                  <c:v>-4.7662315574254164</c:v>
                </c:pt>
                <c:pt idx="115">
                  <c:v>-4.8875893156410593</c:v>
                </c:pt>
                <c:pt idx="116">
                  <c:v>-3.8516995475090421</c:v>
                </c:pt>
                <c:pt idx="117">
                  <c:v>-3.6108160510015286</c:v>
                </c:pt>
                <c:pt idx="118">
                  <c:v>-5.1912613850051361</c:v>
                </c:pt>
                <c:pt idx="119">
                  <c:v>-4.4048645070664421</c:v>
                </c:pt>
                <c:pt idx="120">
                  <c:v>-5.2652006234720243</c:v>
                </c:pt>
                <c:pt idx="121">
                  <c:v>-4.3204775667329098</c:v>
                </c:pt>
                <c:pt idx="122">
                  <c:v>-3.5216881194143665</c:v>
                </c:pt>
                <c:pt idx="123">
                  <c:v>-3.8081907398729289</c:v>
                </c:pt>
                <c:pt idx="124">
                  <c:v>-3.4074139531797178</c:v>
                </c:pt>
                <c:pt idx="125">
                  <c:v>-3.4377820452090915</c:v>
                </c:pt>
                <c:pt idx="126">
                  <c:v>-3.7027171225628899</c:v>
                </c:pt>
                <c:pt idx="127">
                  <c:v>-4.4746199055431566</c:v>
                </c:pt>
                <c:pt idx="128">
                  <c:v>-4.0801835438037042</c:v>
                </c:pt>
                <c:pt idx="129">
                  <c:v>-4.4420913108276157</c:v>
                </c:pt>
                <c:pt idx="130">
                  <c:v>-4.7875810316912588</c:v>
                </c:pt>
                <c:pt idx="131">
                  <c:v>-4.3444667271139679</c:v>
                </c:pt>
                <c:pt idx="132">
                  <c:v>-4.1659477906953377</c:v>
                </c:pt>
                <c:pt idx="133">
                  <c:v>-4.3712547385799025</c:v>
                </c:pt>
                <c:pt idx="134">
                  <c:v>-4.7400321337382874</c:v>
                </c:pt>
                <c:pt idx="135">
                  <c:v>-4.4629800422420418</c:v>
                </c:pt>
                <c:pt idx="136">
                  <c:v>-4.5691149124679793</c:v>
                </c:pt>
                <c:pt idx="137">
                  <c:v>-6.0042667871911046</c:v>
                </c:pt>
                <c:pt idx="138">
                  <c:v>-4.8542611990982616</c:v>
                </c:pt>
                <c:pt idx="139">
                  <c:v>-5.0234885942134078</c:v>
                </c:pt>
                <c:pt idx="140">
                  <c:v>-4.6174327385513534</c:v>
                </c:pt>
                <c:pt idx="141">
                  <c:v>-4.2635037701942435</c:v>
                </c:pt>
                <c:pt idx="142">
                  <c:v>-4.7125505178798424</c:v>
                </c:pt>
                <c:pt idx="143">
                  <c:v>-4.6066827447131296</c:v>
                </c:pt>
                <c:pt idx="144">
                  <c:v>-4.0190364847686215</c:v>
                </c:pt>
                <c:pt idx="145">
                  <c:v>-3.3939301948235197</c:v>
                </c:pt>
                <c:pt idx="146">
                  <c:v>-3.4022360910879068</c:v>
                </c:pt>
                <c:pt idx="147">
                  <c:v>-3.1830973274244694</c:v>
                </c:pt>
                <c:pt idx="148">
                  <c:v>-3.0297091042434379</c:v>
                </c:pt>
                <c:pt idx="149">
                  <c:v>-3.0161297458338376</c:v>
                </c:pt>
                <c:pt idx="150">
                  <c:v>-3.0552096239687829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-3.1331570130092801</c:v>
                </c:pt>
                <c:pt idx="156">
                  <c:v>-3.1027638386546474</c:v>
                </c:pt>
                <c:pt idx="157">
                  <c:v>-3.0412753061966242</c:v>
                </c:pt>
                <c:pt idx="158">
                  <c:v>-3.1057996144248019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6"/>
          <c:order val="26"/>
          <c:tx>
            <c:strRef>
              <c:f>two!$AJ$9</c:f>
              <c:strCache>
                <c:ptCount val="1"/>
                <c:pt idx="0">
                  <c:v>0.27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two!$AJ$10:$AJ$171</c:f>
              <c:numCache>
                <c:formatCode>General</c:formatCode>
                <c:ptCount val="162"/>
                <c:pt idx="0">
                  <c:v>-3</c:v>
                </c:pt>
                <c:pt idx="1">
                  <c:v>-3.3190311299631978</c:v>
                </c:pt>
                <c:pt idx="2">
                  <c:v>-3.7468000585826693</c:v>
                </c:pt>
                <c:pt idx="3">
                  <c:v>-6.9576246208100425</c:v>
                </c:pt>
                <c:pt idx="4">
                  <c:v>-3.4120085694040911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-3.1991455830893925</c:v>
                </c:pt>
                <c:pt idx="27">
                  <c:v>-3.1583767000765159</c:v>
                </c:pt>
                <c:pt idx="28">
                  <c:v>-3.4038899402356173</c:v>
                </c:pt>
                <c:pt idx="29">
                  <c:v>-3.1362180364240118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-3.115107788365822</c:v>
                </c:pt>
                <c:pt idx="78">
                  <c:v>-3.1373721230861542</c:v>
                </c:pt>
                <c:pt idx="79">
                  <c:v>-3.0566163215462643</c:v>
                </c:pt>
                <c:pt idx="80">
                  <c:v>-3.1154144370793211</c:v>
                </c:pt>
                <c:pt idx="81">
                  <c:v>-3.040169263903969</c:v>
                </c:pt>
                <c:pt idx="82">
                  <c:v>-3</c:v>
                </c:pt>
                <c:pt idx="83">
                  <c:v>-3</c:v>
                </c:pt>
                <c:pt idx="84">
                  <c:v>-3.2040859121912955</c:v>
                </c:pt>
                <c:pt idx="85">
                  <c:v>-3.1555782110113113</c:v>
                </c:pt>
                <c:pt idx="86">
                  <c:v>-3.4012539799304746</c:v>
                </c:pt>
                <c:pt idx="87">
                  <c:v>-3.6999152172044862</c:v>
                </c:pt>
                <c:pt idx="88">
                  <c:v>-4.6937497114760873</c:v>
                </c:pt>
                <c:pt idx="89">
                  <c:v>-5.3017396291475452</c:v>
                </c:pt>
                <c:pt idx="90">
                  <c:v>-5.0758842731789455</c:v>
                </c:pt>
                <c:pt idx="91">
                  <c:v>-4.0242874341460393</c:v>
                </c:pt>
                <c:pt idx="92">
                  <c:v>-3.2986407835095464</c:v>
                </c:pt>
                <c:pt idx="93">
                  <c:v>-3.320719388636471</c:v>
                </c:pt>
                <c:pt idx="94">
                  <c:v>-3.6505283810963096</c:v>
                </c:pt>
                <c:pt idx="95">
                  <c:v>-3.787976654154539</c:v>
                </c:pt>
                <c:pt idx="96">
                  <c:v>-4.1076256484832143</c:v>
                </c:pt>
                <c:pt idx="97">
                  <c:v>-5.3899815648798119</c:v>
                </c:pt>
                <c:pt idx="98">
                  <c:v>-5.4896721783933033</c:v>
                </c:pt>
                <c:pt idx="99">
                  <c:v>-4.0119780798875393</c:v>
                </c:pt>
                <c:pt idx="100">
                  <c:v>-3.689629390949988</c:v>
                </c:pt>
                <c:pt idx="101">
                  <c:v>-3.7040326156228778</c:v>
                </c:pt>
                <c:pt idx="102">
                  <c:v>-4.2215706757262144</c:v>
                </c:pt>
                <c:pt idx="103">
                  <c:v>-4.6610327613581175</c:v>
                </c:pt>
                <c:pt idx="104">
                  <c:v>-4.7991644624511416</c:v>
                </c:pt>
                <c:pt idx="105">
                  <c:v>-4.2665300248239069</c:v>
                </c:pt>
                <c:pt idx="106">
                  <c:v>-3.8667890767516941</c:v>
                </c:pt>
                <c:pt idx="107">
                  <c:v>-3.435406882588421</c:v>
                </c:pt>
                <c:pt idx="108">
                  <c:v>-3.3260711633193085</c:v>
                </c:pt>
                <c:pt idx="109">
                  <c:v>-3.6039550087829717</c:v>
                </c:pt>
                <c:pt idx="110">
                  <c:v>-3.8686992823974222</c:v>
                </c:pt>
                <c:pt idx="111">
                  <c:v>-4.1045617209684426</c:v>
                </c:pt>
                <c:pt idx="112">
                  <c:v>-5.1300891009638656</c:v>
                </c:pt>
                <c:pt idx="113">
                  <c:v>-4.6521075783774481</c:v>
                </c:pt>
                <c:pt idx="114">
                  <c:v>-4.6536141292100259</c:v>
                </c:pt>
                <c:pt idx="115">
                  <c:v>-4.6967089809315379</c:v>
                </c:pt>
                <c:pt idx="116">
                  <c:v>-3.8665915123220285</c:v>
                </c:pt>
                <c:pt idx="117">
                  <c:v>-3.6437621158317266</c:v>
                </c:pt>
                <c:pt idx="118">
                  <c:v>-5.0909656678639399</c:v>
                </c:pt>
                <c:pt idx="119">
                  <c:v>-4.4145230768137376</c:v>
                </c:pt>
                <c:pt idx="120">
                  <c:v>-5.2977196030220357</c:v>
                </c:pt>
                <c:pt idx="121">
                  <c:v>-4.4718599561515902</c:v>
                </c:pt>
                <c:pt idx="122">
                  <c:v>-3.6417409973895261</c:v>
                </c:pt>
                <c:pt idx="123">
                  <c:v>-3.9557665904152555</c:v>
                </c:pt>
                <c:pt idx="124">
                  <c:v>-3.5193543462212378</c:v>
                </c:pt>
                <c:pt idx="125">
                  <c:v>-3.565925171380123</c:v>
                </c:pt>
                <c:pt idx="126">
                  <c:v>-3.8087638407292448</c:v>
                </c:pt>
                <c:pt idx="127">
                  <c:v>-4.544088361515179</c:v>
                </c:pt>
                <c:pt idx="128">
                  <c:v>-4.082199428510493</c:v>
                </c:pt>
                <c:pt idx="129">
                  <c:v>-4.4289765530458682</c:v>
                </c:pt>
                <c:pt idx="130">
                  <c:v>-4.6650179918264243</c:v>
                </c:pt>
                <c:pt idx="131">
                  <c:v>-4.298886930997476</c:v>
                </c:pt>
                <c:pt idx="132">
                  <c:v>-4.1609126919632304</c:v>
                </c:pt>
                <c:pt idx="133">
                  <c:v>-4.3686269654647472</c:v>
                </c:pt>
                <c:pt idx="134">
                  <c:v>-4.6579660706875616</c:v>
                </c:pt>
                <c:pt idx="135">
                  <c:v>-4.4126673245285346</c:v>
                </c:pt>
                <c:pt idx="136">
                  <c:v>-4.492519777616562</c:v>
                </c:pt>
                <c:pt idx="137">
                  <c:v>-5.4069317827486074</c:v>
                </c:pt>
                <c:pt idx="138">
                  <c:v>-5.3713192905416243</c:v>
                </c:pt>
                <c:pt idx="139">
                  <c:v>-5.6113602063114136</c:v>
                </c:pt>
                <c:pt idx="140">
                  <c:v>-5.0056721354142635</c:v>
                </c:pt>
                <c:pt idx="141">
                  <c:v>-4.5653303625288508</c:v>
                </c:pt>
                <c:pt idx="142">
                  <c:v>-5.195818541624071</c:v>
                </c:pt>
                <c:pt idx="143">
                  <c:v>-5.024116435486766</c:v>
                </c:pt>
                <c:pt idx="144">
                  <c:v>-4.3192622335792352</c:v>
                </c:pt>
                <c:pt idx="145">
                  <c:v>-3.6003896262506156</c:v>
                </c:pt>
                <c:pt idx="146">
                  <c:v>-3.6144945929536001</c:v>
                </c:pt>
                <c:pt idx="147">
                  <c:v>-3.360833812202614</c:v>
                </c:pt>
                <c:pt idx="148">
                  <c:v>-3.2018865254533591</c:v>
                </c:pt>
                <c:pt idx="149">
                  <c:v>-3.1866644942499605</c:v>
                </c:pt>
                <c:pt idx="150">
                  <c:v>-3.2307804411270551</c:v>
                </c:pt>
                <c:pt idx="151">
                  <c:v>-3.0287252953859332</c:v>
                </c:pt>
                <c:pt idx="152">
                  <c:v>-3</c:v>
                </c:pt>
                <c:pt idx="153">
                  <c:v>-3</c:v>
                </c:pt>
                <c:pt idx="154">
                  <c:v>-3.1237792562609616</c:v>
                </c:pt>
                <c:pt idx="155">
                  <c:v>-3.3331035610151365</c:v>
                </c:pt>
                <c:pt idx="156">
                  <c:v>-3.3029642916642001</c:v>
                </c:pt>
                <c:pt idx="157">
                  <c:v>-3.2311631993743215</c:v>
                </c:pt>
                <c:pt idx="158">
                  <c:v>-3.2975435689936754</c:v>
                </c:pt>
                <c:pt idx="159">
                  <c:v>-3.0264328497610524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7"/>
          <c:order val="27"/>
          <c:tx>
            <c:strRef>
              <c:f>two!$AK$9</c:f>
              <c:strCache>
                <c:ptCount val="1"/>
                <c:pt idx="0">
                  <c:v>0.28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two!$AK$10:$AK$171</c:f>
              <c:numCache>
                <c:formatCode>General</c:formatCode>
                <c:ptCount val="162"/>
                <c:pt idx="0">
                  <c:v>-3</c:v>
                </c:pt>
                <c:pt idx="1">
                  <c:v>-3.1233064968274973</c:v>
                </c:pt>
                <c:pt idx="2">
                  <c:v>-3.4514854383126043</c:v>
                </c:pt>
                <c:pt idx="3">
                  <c:v>-4.9612071620430251</c:v>
                </c:pt>
                <c:pt idx="4">
                  <c:v>-3.7272427404027204</c:v>
                </c:pt>
                <c:pt idx="5">
                  <c:v>-3.1836353492846552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-3.0462011668009317</c:v>
                </c:pt>
                <c:pt idx="16">
                  <c:v>-3.0262563738658432</c:v>
                </c:pt>
                <c:pt idx="17">
                  <c:v>-3</c:v>
                </c:pt>
                <c:pt idx="18">
                  <c:v>-3.0618406406551988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-3.0063221327017922</c:v>
                </c:pt>
                <c:pt idx="26">
                  <c:v>-3.2764833277688425</c:v>
                </c:pt>
                <c:pt idx="27">
                  <c:v>-3.2397216368924151</c:v>
                </c:pt>
                <c:pt idx="28">
                  <c:v>-3.4584264389384689</c:v>
                </c:pt>
                <c:pt idx="29">
                  <c:v>-3.2053789389975198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-3.0150529047089769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-3.0098933661945009</c:v>
                </c:pt>
                <c:pt idx="77">
                  <c:v>-3.2573488719933996</c:v>
                </c:pt>
                <c:pt idx="78">
                  <c:v>-3.2758267567046171</c:v>
                </c:pt>
                <c:pt idx="79">
                  <c:v>-3.1846170556689639</c:v>
                </c:pt>
                <c:pt idx="80">
                  <c:v>-3.2480123404852952</c:v>
                </c:pt>
                <c:pt idx="81">
                  <c:v>-3.1591723613054357</c:v>
                </c:pt>
                <c:pt idx="82">
                  <c:v>-3.0672140283143623</c:v>
                </c:pt>
                <c:pt idx="83">
                  <c:v>-3.0508735345095612</c:v>
                </c:pt>
                <c:pt idx="84">
                  <c:v>-3.3328197618036786</c:v>
                </c:pt>
                <c:pt idx="85">
                  <c:v>-3.2663662330864791</c:v>
                </c:pt>
                <c:pt idx="86">
                  <c:v>-3.516947819445905</c:v>
                </c:pt>
                <c:pt idx="87">
                  <c:v>-3.7973789712861228</c:v>
                </c:pt>
                <c:pt idx="88">
                  <c:v>-4.7808915560139766</c:v>
                </c:pt>
                <c:pt idx="89">
                  <c:v>-5.4250707759724186</c:v>
                </c:pt>
                <c:pt idx="90">
                  <c:v>-5.1203670831973014</c:v>
                </c:pt>
                <c:pt idx="91">
                  <c:v>-4.1309985051503322</c:v>
                </c:pt>
                <c:pt idx="92">
                  <c:v>-3.3778611929891471</c:v>
                </c:pt>
                <c:pt idx="93">
                  <c:v>-3.384893833716053</c:v>
                </c:pt>
                <c:pt idx="94">
                  <c:v>-3.7162590373789448</c:v>
                </c:pt>
                <c:pt idx="95">
                  <c:v>-3.8479943017254015</c:v>
                </c:pt>
                <c:pt idx="96">
                  <c:v>-4.1159705840120875</c:v>
                </c:pt>
                <c:pt idx="97">
                  <c:v>-5.1525792994401449</c:v>
                </c:pt>
                <c:pt idx="98">
                  <c:v>-5.2668729645268764</c:v>
                </c:pt>
                <c:pt idx="99">
                  <c:v>-4.0193266967183421</c:v>
                </c:pt>
                <c:pt idx="100">
                  <c:v>-3.7304535313775316</c:v>
                </c:pt>
                <c:pt idx="101">
                  <c:v>-3.7336605087136223</c:v>
                </c:pt>
                <c:pt idx="102">
                  <c:v>-4.2171177761329997</c:v>
                </c:pt>
                <c:pt idx="103">
                  <c:v>-4.573642837169503</c:v>
                </c:pt>
                <c:pt idx="104">
                  <c:v>-4.6714570078464606</c:v>
                </c:pt>
                <c:pt idx="105">
                  <c:v>-4.1937375324841621</c:v>
                </c:pt>
                <c:pt idx="106">
                  <c:v>-3.8544553242383945</c:v>
                </c:pt>
                <c:pt idx="107">
                  <c:v>-3.4602650456666906</c:v>
                </c:pt>
                <c:pt idx="108">
                  <c:v>-3.3761726252132727</c:v>
                </c:pt>
                <c:pt idx="109">
                  <c:v>-3.6531146133067938</c:v>
                </c:pt>
                <c:pt idx="110">
                  <c:v>-3.9259602795877453</c:v>
                </c:pt>
                <c:pt idx="111">
                  <c:v>-4.115446579920456</c:v>
                </c:pt>
                <c:pt idx="112">
                  <c:v>-5.0636668984695419</c:v>
                </c:pt>
                <c:pt idx="113">
                  <c:v>-4.5966500258565537</c:v>
                </c:pt>
                <c:pt idx="114">
                  <c:v>-4.5666549523962381</c:v>
                </c:pt>
                <c:pt idx="115">
                  <c:v>-4.5567098285798808</c:v>
                </c:pt>
                <c:pt idx="116">
                  <c:v>-3.8846804436419924</c:v>
                </c:pt>
                <c:pt idx="117">
                  <c:v>-3.6779690140161612</c:v>
                </c:pt>
                <c:pt idx="118">
                  <c:v>-5.0168206238693314</c:v>
                </c:pt>
                <c:pt idx="119">
                  <c:v>-4.4308123892530364</c:v>
                </c:pt>
                <c:pt idx="120">
                  <c:v>-5.3393122093390275</c:v>
                </c:pt>
                <c:pt idx="121">
                  <c:v>-4.6296871660027685</c:v>
                </c:pt>
                <c:pt idx="122">
                  <c:v>-3.7649843332213937</c:v>
                </c:pt>
                <c:pt idx="123">
                  <c:v>-4.1105965370320385</c:v>
                </c:pt>
                <c:pt idx="124">
                  <c:v>-3.6340636861273037</c:v>
                </c:pt>
                <c:pt idx="125">
                  <c:v>-3.6989735242571009</c:v>
                </c:pt>
                <c:pt idx="126">
                  <c:v>-3.9166947811984349</c:v>
                </c:pt>
                <c:pt idx="127">
                  <c:v>-4.6116833506705666</c:v>
                </c:pt>
                <c:pt idx="128">
                  <c:v>-4.0872345702258608</c:v>
                </c:pt>
                <c:pt idx="129">
                  <c:v>-4.4206231740241666</c:v>
                </c:pt>
                <c:pt idx="130">
                  <c:v>-4.5712747036641614</c:v>
                </c:pt>
                <c:pt idx="131">
                  <c:v>-4.2636648651829017</c:v>
                </c:pt>
                <c:pt idx="132">
                  <c:v>-4.1599633210063249</c:v>
                </c:pt>
                <c:pt idx="133">
                  <c:v>-4.3691760542075153</c:v>
                </c:pt>
                <c:pt idx="134">
                  <c:v>-4.5936369501744183</c:v>
                </c:pt>
                <c:pt idx="135">
                  <c:v>-4.3735075691766427</c:v>
                </c:pt>
                <c:pt idx="136">
                  <c:v>-4.4345033490266932</c:v>
                </c:pt>
                <c:pt idx="137">
                  <c:v>-5.0820493657527477</c:v>
                </c:pt>
                <c:pt idx="138">
                  <c:v>-6.2631477139815814</c:v>
                </c:pt>
                <c:pt idx="139">
                  <c:v>-6.8097628813605011</c:v>
                </c:pt>
                <c:pt idx="140">
                  <c:v>-5.5489568911990732</c:v>
                </c:pt>
                <c:pt idx="141">
                  <c:v>-4.9399718188451853</c:v>
                </c:pt>
                <c:pt idx="142">
                  <c:v>-5.9888599420386273</c:v>
                </c:pt>
                <c:pt idx="143">
                  <c:v>-5.6382486989488179</c:v>
                </c:pt>
                <c:pt idx="144">
                  <c:v>-4.6916919374093444</c:v>
                </c:pt>
                <c:pt idx="145">
                  <c:v>-3.8279802470965305</c:v>
                </c:pt>
                <c:pt idx="146">
                  <c:v>-3.8492427040534669</c:v>
                </c:pt>
                <c:pt idx="147">
                  <c:v>-3.5506700206050716</c:v>
                </c:pt>
                <c:pt idx="148">
                  <c:v>-3.3843105069264028</c:v>
                </c:pt>
                <c:pt idx="149">
                  <c:v>-3.3662893934137132</c:v>
                </c:pt>
                <c:pt idx="150">
                  <c:v>-3.4168356403103872</c:v>
                </c:pt>
                <c:pt idx="151">
                  <c:v>-3.2030293855227949</c:v>
                </c:pt>
                <c:pt idx="152">
                  <c:v>-3.148315968410393</c:v>
                </c:pt>
                <c:pt idx="153">
                  <c:v>-3.1271602616000438</c:v>
                </c:pt>
                <c:pt idx="154">
                  <c:v>-3.3199725545057164</c:v>
                </c:pt>
                <c:pt idx="155">
                  <c:v>-3.5490032921751222</c:v>
                </c:pt>
                <c:pt idx="156">
                  <c:v>-3.5194434134847241</c:v>
                </c:pt>
                <c:pt idx="157">
                  <c:v>-3.4341816961974319</c:v>
                </c:pt>
                <c:pt idx="158">
                  <c:v>-3.5026301809068023</c:v>
                </c:pt>
                <c:pt idx="159">
                  <c:v>-3.1934945323990931</c:v>
                </c:pt>
                <c:pt idx="160">
                  <c:v>-3.1125650708299055</c:v>
                </c:pt>
                <c:pt idx="161">
                  <c:v>-3</c:v>
                </c:pt>
              </c:numCache>
            </c:numRef>
          </c:val>
        </c:ser>
        <c:ser>
          <c:idx val="28"/>
          <c:order val="28"/>
          <c:tx>
            <c:strRef>
              <c:f>two!$AL$9</c:f>
              <c:strCache>
                <c:ptCount val="1"/>
                <c:pt idx="0">
                  <c:v>0.29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two!$AL$10:$AL$171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-3.2377051360006148</c:v>
                </c:pt>
                <c:pt idx="3">
                  <c:v>-4.2439925568509533</c:v>
                </c:pt>
                <c:pt idx="4">
                  <c:v>-4.1424458634500354</c:v>
                </c:pt>
                <c:pt idx="5">
                  <c:v>-3.4460617582398618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-3.1766236168462094</c:v>
                </c:pt>
                <c:pt idx="16">
                  <c:v>-3.1467557875822907</c:v>
                </c:pt>
                <c:pt idx="17">
                  <c:v>-3.0830475037995235</c:v>
                </c:pt>
                <c:pt idx="18">
                  <c:v>-3.1764178949581821</c:v>
                </c:pt>
                <c:pt idx="19">
                  <c:v>-3</c:v>
                </c:pt>
                <c:pt idx="20">
                  <c:v>-3.0291849985952428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-3.0957559614979995</c:v>
                </c:pt>
                <c:pt idx="26">
                  <c:v>-3.3482410047736093</c:v>
                </c:pt>
                <c:pt idx="27">
                  <c:v>-3.3174936116404909</c:v>
                </c:pt>
                <c:pt idx="28">
                  <c:v>-3.5067314903174083</c:v>
                </c:pt>
                <c:pt idx="29">
                  <c:v>-3.2699860240404823</c:v>
                </c:pt>
                <c:pt idx="30">
                  <c:v>-3.0529131950549435</c:v>
                </c:pt>
                <c:pt idx="31">
                  <c:v>-3.0201837871007284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-3.0838936545918911</c:v>
                </c:pt>
                <c:pt idx="47">
                  <c:v>-3.1461039959539638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-3.1063818371161696</c:v>
                </c:pt>
                <c:pt idx="76">
                  <c:v>-3.1390325354325999</c:v>
                </c:pt>
                <c:pt idx="77">
                  <c:v>-3.4076702494750477</c:v>
                </c:pt>
                <c:pt idx="78">
                  <c:v>-3.4213222458448573</c:v>
                </c:pt>
                <c:pt idx="79">
                  <c:v>-3.3180704921378927</c:v>
                </c:pt>
                <c:pt idx="80">
                  <c:v>-3.3863781174536971</c:v>
                </c:pt>
                <c:pt idx="81">
                  <c:v>-3.2826965360148566</c:v>
                </c:pt>
                <c:pt idx="82">
                  <c:v>-3.1854527581481906</c:v>
                </c:pt>
                <c:pt idx="83">
                  <c:v>-3.1757140016626599</c:v>
                </c:pt>
                <c:pt idx="84">
                  <c:v>-3.4675968471865701</c:v>
                </c:pt>
                <c:pt idx="85">
                  <c:v>-3.3814043886923062</c:v>
                </c:pt>
                <c:pt idx="86">
                  <c:v>-3.637624380249886</c:v>
                </c:pt>
                <c:pt idx="87">
                  <c:v>-3.8973930548879974</c:v>
                </c:pt>
                <c:pt idx="88">
                  <c:v>-4.8698712096554289</c:v>
                </c:pt>
                <c:pt idx="89">
                  <c:v>-5.5560005880744292</c:v>
                </c:pt>
                <c:pt idx="90">
                  <c:v>-5.165913938802297</c:v>
                </c:pt>
                <c:pt idx="91">
                  <c:v>-4.241826848735923</c:v>
                </c:pt>
                <c:pt idx="92">
                  <c:v>-3.4579960852198051</c:v>
                </c:pt>
                <c:pt idx="93">
                  <c:v>-3.4489404132111892</c:v>
                </c:pt>
                <c:pt idx="94">
                  <c:v>-3.7819041673119762</c:v>
                </c:pt>
                <c:pt idx="95">
                  <c:v>-3.9076760104196886</c:v>
                </c:pt>
                <c:pt idx="96">
                  <c:v>-4.1256784511693025</c:v>
                </c:pt>
                <c:pt idx="97">
                  <c:v>-4.9801324454741795</c:v>
                </c:pt>
                <c:pt idx="98">
                  <c:v>-5.1048102400741326</c:v>
                </c:pt>
                <c:pt idx="99">
                  <c:v>-4.0294282113073985</c:v>
                </c:pt>
                <c:pt idx="100">
                  <c:v>-3.7719705361445754</c:v>
                </c:pt>
                <c:pt idx="101">
                  <c:v>-3.764148030202886</c:v>
                </c:pt>
                <c:pt idx="102">
                  <c:v>-4.2154401146229699</c:v>
                </c:pt>
                <c:pt idx="103">
                  <c:v>-4.5047887581994503</c:v>
                </c:pt>
                <c:pt idx="104">
                  <c:v>-4.5723311886233535</c:v>
                </c:pt>
                <c:pt idx="105">
                  <c:v>-4.135245250355859</c:v>
                </c:pt>
                <c:pt idx="106">
                  <c:v>-3.8459322105961813</c:v>
                </c:pt>
                <c:pt idx="107">
                  <c:v>-3.4855864057445478</c:v>
                </c:pt>
                <c:pt idx="108">
                  <c:v>-3.4252827879861223</c:v>
                </c:pt>
                <c:pt idx="109">
                  <c:v>-3.7008966022902028</c:v>
                </c:pt>
                <c:pt idx="110">
                  <c:v>-3.9821796030428445</c:v>
                </c:pt>
                <c:pt idx="111">
                  <c:v>-4.1273902085651377</c:v>
                </c:pt>
                <c:pt idx="112">
                  <c:v>-5.0119970784900785</c:v>
                </c:pt>
                <c:pt idx="113">
                  <c:v>-4.553487695657453</c:v>
                </c:pt>
                <c:pt idx="114">
                  <c:v>-4.4986051998582122</c:v>
                </c:pt>
                <c:pt idx="115">
                  <c:v>-4.4502548315054353</c:v>
                </c:pt>
                <c:pt idx="116">
                  <c:v>-3.9058243054029553</c:v>
                </c:pt>
                <c:pt idx="117">
                  <c:v>-3.7135160769338333</c:v>
                </c:pt>
                <c:pt idx="118">
                  <c:v>-4.9622477242575398</c:v>
                </c:pt>
                <c:pt idx="119">
                  <c:v>-4.4533670966406316</c:v>
                </c:pt>
                <c:pt idx="120">
                  <c:v>-5.3902405701546492</c:v>
                </c:pt>
                <c:pt idx="121">
                  <c:v>-4.7953357936879319</c:v>
                </c:pt>
                <c:pt idx="122">
                  <c:v>-3.8921253532352109</c:v>
                </c:pt>
                <c:pt idx="123">
                  <c:v>-4.274469211007311</c:v>
                </c:pt>
                <c:pt idx="124">
                  <c:v>-3.7521946154291932</c:v>
                </c:pt>
                <c:pt idx="125">
                  <c:v>-3.8380905605503561</c:v>
                </c:pt>
                <c:pt idx="126">
                  <c:v>-4.0269779780513755</c:v>
                </c:pt>
                <c:pt idx="127">
                  <c:v>-4.6774201664449988</c:v>
                </c:pt>
                <c:pt idx="128">
                  <c:v>-4.0950199862695769</c:v>
                </c:pt>
                <c:pt idx="129">
                  <c:v>-4.4164394293068634</c:v>
                </c:pt>
                <c:pt idx="130">
                  <c:v>-4.4984451980598834</c:v>
                </c:pt>
                <c:pt idx="131">
                  <c:v>-4.236951915341562</c:v>
                </c:pt>
                <c:pt idx="132">
                  <c:v>-4.162665900814102</c:v>
                </c:pt>
                <c:pt idx="133">
                  <c:v>-4.3725776282337119</c:v>
                </c:pt>
                <c:pt idx="134">
                  <c:v>-4.5430152954680096</c:v>
                </c:pt>
                <c:pt idx="135">
                  <c:v>-4.3434337965769805</c:v>
                </c:pt>
                <c:pt idx="136">
                  <c:v>-4.3909469108528034</c:v>
                </c:pt>
                <c:pt idx="137">
                  <c:v>-4.8712032664068312</c:v>
                </c:pt>
                <c:pt idx="138">
                  <c:v>-7.6521832240624477</c:v>
                </c:pt>
                <c:pt idx="139">
                  <c:v>-6.797643795342668</c:v>
                </c:pt>
                <c:pt idx="140">
                  <c:v>-6.5607074668344803</c:v>
                </c:pt>
                <c:pt idx="141">
                  <c:v>-5.4549542378379101</c:v>
                </c:pt>
                <c:pt idx="142">
                  <c:v>-8</c:v>
                </c:pt>
                <c:pt idx="143">
                  <c:v>-7.024596697754089</c:v>
                </c:pt>
                <c:pt idx="144">
                  <c:v>-5.202891162126873</c:v>
                </c:pt>
                <c:pt idx="145">
                  <c:v>-4.0848931929753602</c:v>
                </c:pt>
                <c:pt idx="146">
                  <c:v>-4.1154361679410503</c:v>
                </c:pt>
                <c:pt idx="147">
                  <c:v>-3.7560130821592401</c:v>
                </c:pt>
                <c:pt idx="148">
                  <c:v>-3.5795721088382813</c:v>
                </c:pt>
                <c:pt idx="149">
                  <c:v>-3.5570571784049076</c:v>
                </c:pt>
                <c:pt idx="150">
                  <c:v>-3.6159755572280861</c:v>
                </c:pt>
                <c:pt idx="151">
                  <c:v>-3.3882520907459233</c:v>
                </c:pt>
                <c:pt idx="152">
                  <c:v>-3.3410081302243158</c:v>
                </c:pt>
                <c:pt idx="153">
                  <c:v>-3.3173354292871773</c:v>
                </c:pt>
                <c:pt idx="154">
                  <c:v>-3.531680554291476</c:v>
                </c:pt>
                <c:pt idx="155">
                  <c:v>-3.7856967997429782</c:v>
                </c:pt>
                <c:pt idx="156">
                  <c:v>-3.757247537865736</c:v>
                </c:pt>
                <c:pt idx="157">
                  <c:v>-3.6538585339649696</c:v>
                </c:pt>
                <c:pt idx="158">
                  <c:v>-3.7246295545878323</c:v>
                </c:pt>
                <c:pt idx="159">
                  <c:v>-3.3681272273014615</c:v>
                </c:pt>
                <c:pt idx="160">
                  <c:v>-3.2748189635597038</c:v>
                </c:pt>
                <c:pt idx="161">
                  <c:v>-3.0154812013678773</c:v>
                </c:pt>
              </c:numCache>
            </c:numRef>
          </c:val>
        </c:ser>
        <c:ser>
          <c:idx val="29"/>
          <c:order val="29"/>
          <c:tx>
            <c:strRef>
              <c:f>two!$AM$9</c:f>
              <c:strCache>
                <c:ptCount val="1"/>
                <c:pt idx="0">
                  <c:v>0.3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two!$AM$10:$AM$171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-3.0723066262637246</c:v>
                </c:pt>
                <c:pt idx="3">
                  <c:v>-3.8562664329680985</c:v>
                </c:pt>
                <c:pt idx="4">
                  <c:v>-4.782450550968929</c:v>
                </c:pt>
                <c:pt idx="5">
                  <c:v>-3.768588308633753</c:v>
                </c:pt>
                <c:pt idx="6">
                  <c:v>-3.0729254616341382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-3.0176487751088987</c:v>
                </c:pt>
                <c:pt idx="14">
                  <c:v>-3.056026049272702</c:v>
                </c:pt>
                <c:pt idx="15">
                  <c:v>-3.3099887289047243</c:v>
                </c:pt>
                <c:pt idx="16">
                  <c:v>-3.2694094605011204</c:v>
                </c:pt>
                <c:pt idx="17">
                  <c:v>-3.1934937264505829</c:v>
                </c:pt>
                <c:pt idx="18">
                  <c:v>-3.2910421550242024</c:v>
                </c:pt>
                <c:pt idx="19">
                  <c:v>-3.0965892122222365</c:v>
                </c:pt>
                <c:pt idx="20">
                  <c:v>-3.1447268511741044</c:v>
                </c:pt>
                <c:pt idx="21">
                  <c:v>-3</c:v>
                </c:pt>
                <c:pt idx="22">
                  <c:v>-3.0566184787470414</c:v>
                </c:pt>
                <c:pt idx="23">
                  <c:v>-3</c:v>
                </c:pt>
                <c:pt idx="24">
                  <c:v>-3.0670321613005447</c:v>
                </c:pt>
                <c:pt idx="25">
                  <c:v>-3.1823781748627367</c:v>
                </c:pt>
                <c:pt idx="26">
                  <c:v>-3.4139541037500112</c:v>
                </c:pt>
                <c:pt idx="27">
                  <c:v>-3.391383178885877</c:v>
                </c:pt>
                <c:pt idx="28">
                  <c:v>-3.5486894526445085</c:v>
                </c:pt>
                <c:pt idx="29">
                  <c:v>-3.329796156588249</c:v>
                </c:pt>
                <c:pt idx="30">
                  <c:v>-3.1192003233238887</c:v>
                </c:pt>
                <c:pt idx="31">
                  <c:v>-3.1016540133352848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-3.0498852318329148</c:v>
                </c:pt>
                <c:pt idx="45">
                  <c:v>-3.0260621285803468</c:v>
                </c:pt>
                <c:pt idx="46">
                  <c:v>-3.2188681748974624</c:v>
                </c:pt>
                <c:pt idx="47">
                  <c:v>-3.2819986907409255</c:v>
                </c:pt>
                <c:pt idx="48">
                  <c:v>-3.0103330276829379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-3.0721629801423496</c:v>
                </c:pt>
                <c:pt idx="75">
                  <c:v>-3.2393951979652957</c:v>
                </c:pt>
                <c:pt idx="76">
                  <c:v>-3.2737561942464022</c:v>
                </c:pt>
                <c:pt idx="77">
                  <c:v>-3.5682038001886451</c:v>
                </c:pt>
                <c:pt idx="78">
                  <c:v>-3.5756221523070546</c:v>
                </c:pt>
                <c:pt idx="79">
                  <c:v>-3.4582696368609263</c:v>
                </c:pt>
                <c:pt idx="80">
                  <c:v>-3.5318696426445881</c:v>
                </c:pt>
                <c:pt idx="81">
                  <c:v>-3.4118002539741998</c:v>
                </c:pt>
                <c:pt idx="82">
                  <c:v>-3.3082741756872527</c:v>
                </c:pt>
                <c:pt idx="83">
                  <c:v>-3.3064042991659663</c:v>
                </c:pt>
                <c:pt idx="84">
                  <c:v>-3.6099053048379375</c:v>
                </c:pt>
                <c:pt idx="85">
                  <c:v>-3.5017019952082422</c:v>
                </c:pt>
                <c:pt idx="86">
                  <c:v>-3.7644908943711699</c:v>
                </c:pt>
                <c:pt idx="87">
                  <c:v>-4.000565626901726</c:v>
                </c:pt>
                <c:pt idx="88">
                  <c:v>-4.9611523223543763</c:v>
                </c:pt>
                <c:pt idx="89">
                  <c:v>-5.6965604166124137</c:v>
                </c:pt>
                <c:pt idx="90">
                  <c:v>-5.2126848953677571</c:v>
                </c:pt>
                <c:pt idx="91">
                  <c:v>-4.357749327823198</c:v>
                </c:pt>
                <c:pt idx="92">
                  <c:v>-3.5393513505199339</c:v>
                </c:pt>
                <c:pt idx="93">
                  <c:v>-3.5130245835597553</c:v>
                </c:pt>
                <c:pt idx="94">
                  <c:v>-3.8476348080886313</c:v>
                </c:pt>
                <c:pt idx="95">
                  <c:v>-3.9671649243494933</c:v>
                </c:pt>
                <c:pt idx="96">
                  <c:v>-4.1366578348116239</c:v>
                </c:pt>
                <c:pt idx="97">
                  <c:v>-4.8483264966746784</c:v>
                </c:pt>
                <c:pt idx="98">
                  <c:v>-4.9813508013187731</c:v>
                </c:pt>
                <c:pt idx="99">
                  <c:v>-4.0420927014061814</c:v>
                </c:pt>
                <c:pt idx="100">
                  <c:v>-3.814305059952757</c:v>
                </c:pt>
                <c:pt idx="101">
                  <c:v>-3.7955525048432568</c:v>
                </c:pt>
                <c:pt idx="102">
                  <c:v>-4.2162475532512405</c:v>
                </c:pt>
                <c:pt idx="103">
                  <c:v>-4.4501875666042476</c:v>
                </c:pt>
                <c:pt idx="104">
                  <c:v>-4.4939010605955128</c:v>
                </c:pt>
                <c:pt idx="105">
                  <c:v>-4.088026085902337</c:v>
                </c:pt>
                <c:pt idx="106">
                  <c:v>-3.8407590880525606</c:v>
                </c:pt>
                <c:pt idx="107">
                  <c:v>-3.5114081519219669</c:v>
                </c:pt>
                <c:pt idx="108">
                  <c:v>-3.4734976379499711</c:v>
                </c:pt>
                <c:pt idx="109">
                  <c:v>-3.7473815184833845</c:v>
                </c:pt>
                <c:pt idx="110">
                  <c:v>-4.0374494274814978</c:v>
                </c:pt>
                <c:pt idx="111">
                  <c:v>-4.1403343451218859</c:v>
                </c:pt>
                <c:pt idx="112">
                  <c:v>-4.9720514182962274</c:v>
                </c:pt>
                <c:pt idx="113">
                  <c:v>-4.5202832918927554</c:v>
                </c:pt>
                <c:pt idx="114">
                  <c:v>-4.4450951470262146</c:v>
                </c:pt>
                <c:pt idx="115">
                  <c:v>-4.3675997905192787</c:v>
                </c:pt>
                <c:pt idx="116">
                  <c:v>-3.9299344621152992</c:v>
                </c:pt>
                <c:pt idx="117">
                  <c:v>-3.7504934451947745</c:v>
                </c:pt>
                <c:pt idx="118">
                  <c:v>-4.9230181756050575</c:v>
                </c:pt>
                <c:pt idx="119">
                  <c:v>-4.4819963144407584</c:v>
                </c:pt>
                <c:pt idx="120">
                  <c:v>-5.451106373872233</c:v>
                </c:pt>
                <c:pt idx="121">
                  <c:v>-4.9705382342776803</c:v>
                </c:pt>
                <c:pt idx="122">
                  <c:v>-4.023999693095984</c:v>
                </c:pt>
                <c:pt idx="123">
                  <c:v>-4.4497420938280596</c:v>
                </c:pt>
                <c:pt idx="124">
                  <c:v>-3.8745138844184859</c:v>
                </c:pt>
                <c:pt idx="125">
                  <c:v>-3.9847365758530113</c:v>
                </c:pt>
                <c:pt idx="126">
                  <c:v>-4.1401419970766158</c:v>
                </c:pt>
                <c:pt idx="127">
                  <c:v>-4.7412992353175545</c:v>
                </c:pt>
                <c:pt idx="128">
                  <c:v>-4.1053445609839239</c:v>
                </c:pt>
                <c:pt idx="129">
                  <c:v>-4.4159625041797925</c:v>
                </c:pt>
                <c:pt idx="130">
                  <c:v>-4.4415178190732583</c:v>
                </c:pt>
                <c:pt idx="131">
                  <c:v>-4.2173888741514647</c:v>
                </c:pt>
                <c:pt idx="132">
                  <c:v>-4.1686821484274201</c:v>
                </c:pt>
                <c:pt idx="133">
                  <c:v>-4.3785735633926777</c:v>
                </c:pt>
                <c:pt idx="134">
                  <c:v>-4.5033313642210651</c:v>
                </c:pt>
                <c:pt idx="135">
                  <c:v>-4.3209379072377887</c:v>
                </c:pt>
                <c:pt idx="136">
                  <c:v>-4.359047202560653</c:v>
                </c:pt>
                <c:pt idx="137">
                  <c:v>-4.7236438600803119</c:v>
                </c:pt>
                <c:pt idx="138">
                  <c:v>-5.9799347382146255</c:v>
                </c:pt>
                <c:pt idx="139">
                  <c:v>-5.7974265631617463</c:v>
                </c:pt>
                <c:pt idx="140">
                  <c:v>-7.1779607387603779</c:v>
                </c:pt>
                <c:pt idx="141">
                  <c:v>-6.3595953355694554</c:v>
                </c:pt>
                <c:pt idx="142">
                  <c:v>-5.9929055849043715</c:v>
                </c:pt>
                <c:pt idx="143">
                  <c:v>-6.5254860152919933</c:v>
                </c:pt>
                <c:pt idx="144">
                  <c:v>-6.0962282038845057</c:v>
                </c:pt>
                <c:pt idx="145">
                  <c:v>-4.3848896625630251</c:v>
                </c:pt>
                <c:pt idx="146">
                  <c:v>-4.428392356180983</c:v>
                </c:pt>
                <c:pt idx="147">
                  <c:v>-3.9817402463501606</c:v>
                </c:pt>
                <c:pt idx="148">
                  <c:v>-3.7912161904482478</c:v>
                </c:pt>
                <c:pt idx="149">
                  <c:v>-3.7616569927126453</c:v>
                </c:pt>
                <c:pt idx="150">
                  <c:v>-3.8317421107387788</c:v>
                </c:pt>
                <c:pt idx="151">
                  <c:v>-3.5871614603916551</c:v>
                </c:pt>
                <c:pt idx="152">
                  <c:v>-3.5494699216539449</c:v>
                </c:pt>
                <c:pt idx="153">
                  <c:v>-3.522175621551106</c:v>
                </c:pt>
                <c:pt idx="154">
                  <c:v>-3.7634999883744067</c:v>
                </c:pt>
                <c:pt idx="155">
                  <c:v>-4.0504459613126249</c:v>
                </c:pt>
                <c:pt idx="156">
                  <c:v>-4.0240169179408314</c:v>
                </c:pt>
                <c:pt idx="157">
                  <c:v>-3.8951980750481794</c:v>
                </c:pt>
                <c:pt idx="158">
                  <c:v>-3.9686031276873832</c:v>
                </c:pt>
                <c:pt idx="159">
                  <c:v>-3.5516503630770728</c:v>
                </c:pt>
                <c:pt idx="160">
                  <c:v>-3.4427331377940842</c:v>
                </c:pt>
                <c:pt idx="161">
                  <c:v>-3.1466495088242485</c:v>
                </c:pt>
              </c:numCache>
            </c:numRef>
          </c:val>
        </c:ser>
        <c:ser>
          <c:idx val="30"/>
          <c:order val="30"/>
          <c:tx>
            <c:strRef>
              <c:f>two!$AN$9</c:f>
              <c:strCache>
                <c:ptCount val="1"/>
                <c:pt idx="0">
                  <c:v>0.31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two!$AN$10:$AN$171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-3.595481240072036</c:v>
                </c:pt>
                <c:pt idx="4">
                  <c:v>-6.5231354106630448</c:v>
                </c:pt>
                <c:pt idx="5">
                  <c:v>-4.1996601554480977</c:v>
                </c:pt>
                <c:pt idx="6">
                  <c:v>-3.2650280237473712</c:v>
                </c:pt>
                <c:pt idx="7">
                  <c:v>-3.0370511580358794</c:v>
                </c:pt>
                <c:pt idx="8">
                  <c:v>-3</c:v>
                </c:pt>
                <c:pt idx="9">
                  <c:v>-3.0123278941063836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-3.1627693145148954</c:v>
                </c:pt>
                <c:pt idx="14">
                  <c:v>-3.1851678757333604</c:v>
                </c:pt>
                <c:pt idx="15">
                  <c:v>-3.4466658879857714</c:v>
                </c:pt>
                <c:pt idx="16">
                  <c:v>-3.3945152165578616</c:v>
                </c:pt>
                <c:pt idx="17">
                  <c:v>-3.3042849924740172</c:v>
                </c:pt>
                <c:pt idx="18">
                  <c:v>-3.4055356612422503</c:v>
                </c:pt>
                <c:pt idx="19">
                  <c:v>-3.1992810570923544</c:v>
                </c:pt>
                <c:pt idx="20">
                  <c:v>-3.2616071197736023</c:v>
                </c:pt>
                <c:pt idx="21">
                  <c:v>-3.033025772585721</c:v>
                </c:pt>
                <c:pt idx="22">
                  <c:v>-3.165696885048944</c:v>
                </c:pt>
                <c:pt idx="23">
                  <c:v>-3.0186799102491331</c:v>
                </c:pt>
                <c:pt idx="24">
                  <c:v>-3.1729689755171169</c:v>
                </c:pt>
                <c:pt idx="25">
                  <c:v>-3.2658308271390757</c:v>
                </c:pt>
                <c:pt idx="26">
                  <c:v>-3.4731822242885046</c:v>
                </c:pt>
                <c:pt idx="27">
                  <c:v>-3.4610580036507987</c:v>
                </c:pt>
                <c:pt idx="28">
                  <c:v>-3.584252004399433</c:v>
                </c:pt>
                <c:pt idx="29">
                  <c:v>-3.3845783770606306</c:v>
                </c:pt>
                <c:pt idx="30">
                  <c:v>-3.1804026011582378</c:v>
                </c:pt>
                <c:pt idx="31">
                  <c:v>-3.1790294836396433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-3.0445004394428081</c:v>
                </c:pt>
                <c:pt idx="40">
                  <c:v>-3.0416091309964846</c:v>
                </c:pt>
                <c:pt idx="41">
                  <c:v>-3</c:v>
                </c:pt>
                <c:pt idx="42">
                  <c:v>-3</c:v>
                </c:pt>
                <c:pt idx="43">
                  <c:v>-3.0114543087466905</c:v>
                </c:pt>
                <c:pt idx="44">
                  <c:v>-3.1704944447003984</c:v>
                </c:pt>
                <c:pt idx="45">
                  <c:v>-3.1549383332542251</c:v>
                </c:pt>
                <c:pt idx="46">
                  <c:v>-3.3587363079612413</c:v>
                </c:pt>
                <c:pt idx="47">
                  <c:v>-3.4237361618206057</c:v>
                </c:pt>
                <c:pt idx="48">
                  <c:v>-3.1516550517171957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-3.0378054265219228</c:v>
                </c:pt>
                <c:pt idx="74">
                  <c:v>-3.1980894616431916</c:v>
                </c:pt>
                <c:pt idx="75">
                  <c:v>-3.3793667349585998</c:v>
                </c:pt>
                <c:pt idx="76">
                  <c:v>-3.4153420140155224</c:v>
                </c:pt>
                <c:pt idx="77">
                  <c:v>-3.7418423354422785</c:v>
                </c:pt>
                <c:pt idx="78">
                  <c:v>-3.7410612223984363</c:v>
                </c:pt>
                <c:pt idx="79">
                  <c:v>-3.6068642916590865</c:v>
                </c:pt>
                <c:pt idx="80">
                  <c:v>-3.6862274862075357</c:v>
                </c:pt>
                <c:pt idx="81">
                  <c:v>-3.547804432437677</c:v>
                </c:pt>
                <c:pt idx="82">
                  <c:v>-3.4367178458952576</c:v>
                </c:pt>
                <c:pt idx="83">
                  <c:v>-3.4443464278374596</c:v>
                </c:pt>
                <c:pt idx="84">
                  <c:v>-3.7616770816108205</c:v>
                </c:pt>
                <c:pt idx="85">
                  <c:v>-3.62851257468669</c:v>
                </c:pt>
                <c:pt idx="86">
                  <c:v>-3.899077536567928</c:v>
                </c:pt>
                <c:pt idx="87">
                  <c:v>-4.1076108684613901</c:v>
                </c:pt>
                <c:pt idx="88">
                  <c:v>-5.0552632792754943</c:v>
                </c:pt>
                <c:pt idx="89">
                  <c:v>-5.8494926747952531</c:v>
                </c:pt>
                <c:pt idx="90">
                  <c:v>-5.260850950579842</c:v>
                </c:pt>
                <c:pt idx="91">
                  <c:v>-4.4799747304631641</c:v>
                </c:pt>
                <c:pt idx="92">
                  <c:v>-3.6222591881663111</c:v>
                </c:pt>
                <c:pt idx="93">
                  <c:v>-3.5773119727335252</c:v>
                </c:pt>
                <c:pt idx="94">
                  <c:v>-3.9136229911745781</c:v>
                </c:pt>
                <c:pt idx="95">
                  <c:v>-4.0266012414211199</c:v>
                </c:pt>
                <c:pt idx="96">
                  <c:v>-4.1488346850316606</c:v>
                </c:pt>
                <c:pt idx="97">
                  <c:v>-4.7443030914742499</c:v>
                </c:pt>
                <c:pt idx="98">
                  <c:v>-4.8845811179645873</c:v>
                </c:pt>
                <c:pt idx="99">
                  <c:v>-4.0571754746706663</c:v>
                </c:pt>
                <c:pt idx="100">
                  <c:v>-3.857586016469249</c:v>
                </c:pt>
                <c:pt idx="101">
                  <c:v>-3.8279362480421288</c:v>
                </c:pt>
                <c:pt idx="102">
                  <c:v>-4.2193048403868181</c:v>
                </c:pt>
                <c:pt idx="103">
                  <c:v>-4.4069099908094858</c:v>
                </c:pt>
                <c:pt idx="104">
                  <c:v>-4.4311535493438514</c:v>
                </c:pt>
                <c:pt idx="105">
                  <c:v>-4.0499305593094563</c:v>
                </c:pt>
                <c:pt idx="106">
                  <c:v>-3.8385673237115174</c:v>
                </c:pt>
                <c:pt idx="107">
                  <c:v>-3.5377683362488139</c:v>
                </c:pt>
                <c:pt idx="108">
                  <c:v>-3.520905138640694</c:v>
                </c:pt>
                <c:pt idx="109">
                  <c:v>-3.7926412429687404</c:v>
                </c:pt>
                <c:pt idx="110">
                  <c:v>-4.0918536233170064</c:v>
                </c:pt>
                <c:pt idx="111">
                  <c:v>-4.1542323624372868</c:v>
                </c:pt>
                <c:pt idx="112">
                  <c:v>-4.9416929739515183</c:v>
                </c:pt>
                <c:pt idx="113">
                  <c:v>-4.4953487608694926</c:v>
                </c:pt>
                <c:pt idx="114">
                  <c:v>-4.4031461882362812</c:v>
                </c:pt>
                <c:pt idx="115">
                  <c:v>-4.3027398623944215</c:v>
                </c:pt>
                <c:pt idx="116">
                  <c:v>-3.9569693333847864</c:v>
                </c:pt>
                <c:pt idx="117">
                  <c:v>-3.7890034493974447</c:v>
                </c:pt>
                <c:pt idx="118">
                  <c:v>-4.8962868561602928</c:v>
                </c:pt>
                <c:pt idx="119">
                  <c:v>-4.5166638246790134</c:v>
                </c:pt>
                <c:pt idx="120">
                  <c:v>-5.5229101949765189</c:v>
                </c:pt>
                <c:pt idx="121">
                  <c:v>-5.1575434012375219</c:v>
                </c:pt>
                <c:pt idx="122">
                  <c:v>-4.1616185324656874</c:v>
                </c:pt>
                <c:pt idx="123">
                  <c:v>-4.6396447598741624</c:v>
                </c:pt>
                <c:pt idx="124">
                  <c:v>-4.0019436627066947</c:v>
                </c:pt>
                <c:pt idx="125">
                  <c:v>-4.1408008244607135</c:v>
                </c:pt>
                <c:pt idx="126">
                  <c:v>-4.2567963847495891</c:v>
                </c:pt>
                <c:pt idx="127">
                  <c:v>-4.8033076018747938</c:v>
                </c:pt>
                <c:pt idx="128">
                  <c:v>-4.1180439473584611</c:v>
                </c:pt>
                <c:pt idx="129">
                  <c:v>-4.4188283011239387</c:v>
                </c:pt>
                <c:pt idx="130">
                  <c:v>-4.3971306374230936</c:v>
                </c:pt>
                <c:pt idx="131">
                  <c:v>-4.2039556264176623</c:v>
                </c:pt>
                <c:pt idx="132">
                  <c:v>-4.1777488261162317</c:v>
                </c:pt>
                <c:pt idx="133">
                  <c:v>-4.3869583871527702</c:v>
                </c:pt>
                <c:pt idx="134">
                  <c:v>-4.4726097787302237</c:v>
                </c:pt>
                <c:pt idx="135">
                  <c:v>-4.3048942978154381</c:v>
                </c:pt>
                <c:pt idx="136">
                  <c:v>-4.3368298007558845</c:v>
                </c:pt>
                <c:pt idx="137">
                  <c:v>-4.6166271724899799</c:v>
                </c:pt>
                <c:pt idx="138">
                  <c:v>-5.4518671170770006</c:v>
                </c:pt>
                <c:pt idx="139">
                  <c:v>-5.3638211899130406</c:v>
                </c:pt>
                <c:pt idx="140">
                  <c:v>-5.9250417877465917</c:v>
                </c:pt>
                <c:pt idx="141">
                  <c:v>-7.5759958651267372</c:v>
                </c:pt>
                <c:pt idx="142">
                  <c:v>-5.3959816958342293</c:v>
                </c:pt>
                <c:pt idx="143">
                  <c:v>-5.6443933968346478</c:v>
                </c:pt>
                <c:pt idx="144">
                  <c:v>-7.3898443927711668</c:v>
                </c:pt>
                <c:pt idx="145">
                  <c:v>-4.754072674063198</c:v>
                </c:pt>
                <c:pt idx="146">
                  <c:v>-4.8179805501727424</c:v>
                </c:pt>
                <c:pt idx="147">
                  <c:v>-4.23526111202899</c:v>
                </c:pt>
                <c:pt idx="148">
                  <c:v>-4.0243305698823502</c:v>
                </c:pt>
                <c:pt idx="149">
                  <c:v>-3.9837491978605479</c:v>
                </c:pt>
                <c:pt idx="150">
                  <c:v>-4.0691926934694846</c:v>
                </c:pt>
                <c:pt idx="151">
                  <c:v>-3.8035820350208422</c:v>
                </c:pt>
                <c:pt idx="152">
                  <c:v>-3.7785058381064163</c:v>
                </c:pt>
                <c:pt idx="153">
                  <c:v>-3.7458927101558213</c:v>
                </c:pt>
                <c:pt idx="154">
                  <c:v>-4.0222780730765857</c:v>
                </c:pt>
                <c:pt idx="155">
                  <c:v>-4.3550099697903137</c:v>
                </c:pt>
                <c:pt idx="156">
                  <c:v>-4.3322750948632285</c:v>
                </c:pt>
                <c:pt idx="157">
                  <c:v>-4.1657271070740869</c:v>
                </c:pt>
                <c:pt idx="158">
                  <c:v>-4.2421589286913335</c:v>
                </c:pt>
                <c:pt idx="159">
                  <c:v>-3.7456361042997957</c:v>
                </c:pt>
                <c:pt idx="160">
                  <c:v>-3.616817699166023</c:v>
                </c:pt>
                <c:pt idx="161">
                  <c:v>-3.2779827522419209</c:v>
                </c:pt>
              </c:numCache>
            </c:numRef>
          </c:val>
        </c:ser>
        <c:ser>
          <c:idx val="31"/>
          <c:order val="31"/>
          <c:tx>
            <c:strRef>
              <c:f>two!$AO$9</c:f>
              <c:strCache>
                <c:ptCount val="1"/>
                <c:pt idx="0">
                  <c:v>0.32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two!$AO$10:$AO$171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-3.4022376185209553</c:v>
                </c:pt>
                <c:pt idx="4">
                  <c:v>-5.3202205801315854</c:v>
                </c:pt>
                <c:pt idx="5">
                  <c:v>-4.8857842557241833</c:v>
                </c:pt>
                <c:pt idx="6">
                  <c:v>-3.481065685794877</c:v>
                </c:pt>
                <c:pt idx="7">
                  <c:v>-3.1980103606225856</c:v>
                </c:pt>
                <c:pt idx="8">
                  <c:v>-3.061624632316291</c:v>
                </c:pt>
                <c:pt idx="9">
                  <c:v>-3.1725248664772265</c:v>
                </c:pt>
                <c:pt idx="10">
                  <c:v>-3.0264610163291463</c:v>
                </c:pt>
                <c:pt idx="11">
                  <c:v>-3.1328722699356555</c:v>
                </c:pt>
                <c:pt idx="12">
                  <c:v>-3.1356058266573972</c:v>
                </c:pt>
                <c:pt idx="13">
                  <c:v>-3.3154956271037492</c:v>
                </c:pt>
                <c:pt idx="14">
                  <c:v>-3.318313145112251</c:v>
                </c:pt>
                <c:pt idx="15">
                  <c:v>-3.5870292054406812</c:v>
                </c:pt>
                <c:pt idx="16">
                  <c:v>-3.5223751430101009</c:v>
                </c:pt>
                <c:pt idx="17">
                  <c:v>-3.4153416072705793</c:v>
                </c:pt>
                <c:pt idx="18">
                  <c:v>-3.5196240455277459</c:v>
                </c:pt>
                <c:pt idx="19">
                  <c:v>-3.3014070699256477</c:v>
                </c:pt>
                <c:pt idx="20">
                  <c:v>-3.3799235165790122</c:v>
                </c:pt>
                <c:pt idx="21">
                  <c:v>-3.1384343913117805</c:v>
                </c:pt>
                <c:pt idx="22">
                  <c:v>-3.2739375054492674</c:v>
                </c:pt>
                <c:pt idx="23">
                  <c:v>-3.1318281470791218</c:v>
                </c:pt>
                <c:pt idx="24">
                  <c:v>-3.2779102679392986</c:v>
                </c:pt>
                <c:pt idx="25">
                  <c:v>-3.3457071361082198</c:v>
                </c:pt>
                <c:pt idx="26">
                  <c:v>-3.5255346047818676</c:v>
                </c:pt>
                <c:pt idx="27">
                  <c:v>-3.5261733757296092</c:v>
                </c:pt>
                <c:pt idx="28">
                  <c:v>-3.6134457120388044</c:v>
                </c:pt>
                <c:pt idx="29">
                  <c:v>-3.4341258062899342</c:v>
                </c:pt>
                <c:pt idx="30">
                  <c:v>-3.2362140519945108</c:v>
                </c:pt>
                <c:pt idx="31">
                  <c:v>-3.2518601559400278</c:v>
                </c:pt>
                <c:pt idx="32">
                  <c:v>-3.0496871172499742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-3.0737590712068967</c:v>
                </c:pt>
                <c:pt idx="39">
                  <c:v>-3.1540649212988439</c:v>
                </c:pt>
                <c:pt idx="40">
                  <c:v>-3.1705736654680172</c:v>
                </c:pt>
                <c:pt idx="41">
                  <c:v>-3</c:v>
                </c:pt>
                <c:pt idx="42">
                  <c:v>-3.0708774948492761</c:v>
                </c:pt>
                <c:pt idx="43">
                  <c:v>-3.1351051723164347</c:v>
                </c:pt>
                <c:pt idx="44">
                  <c:v>-3.2925519268297463</c:v>
                </c:pt>
                <c:pt idx="45">
                  <c:v>-3.2878056242370977</c:v>
                </c:pt>
                <c:pt idx="46">
                  <c:v>-3.5043984339735594</c:v>
                </c:pt>
                <c:pt idx="47">
                  <c:v>-3.5725499116004475</c:v>
                </c:pt>
                <c:pt idx="48">
                  <c:v>-3.3017602639384172</c:v>
                </c:pt>
                <c:pt idx="49">
                  <c:v>-3.1414750632936475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-3.0551831464832402</c:v>
                </c:pt>
                <c:pt idx="72">
                  <c:v>-3.0536750436267663</c:v>
                </c:pt>
                <c:pt idx="73">
                  <c:v>-3.1657854603039599</c:v>
                </c:pt>
                <c:pt idx="74">
                  <c:v>-3.3296765477664083</c:v>
                </c:pt>
                <c:pt idx="75">
                  <c:v>-3.5279814413922561</c:v>
                </c:pt>
                <c:pt idx="76">
                  <c:v>-3.5654212178053246</c:v>
                </c:pt>
                <c:pt idx="77">
                  <c:v>-3.9326840371480105</c:v>
                </c:pt>
                <c:pt idx="78">
                  <c:v>-3.9208502663105453</c:v>
                </c:pt>
                <c:pt idx="79">
                  <c:v>-3.7660270091226975</c:v>
                </c:pt>
                <c:pt idx="80">
                  <c:v>-3.8517562782365906</c:v>
                </c:pt>
                <c:pt idx="81">
                  <c:v>-3.6924048731072507</c:v>
                </c:pt>
                <c:pt idx="82">
                  <c:v>-3.5720826539612816</c:v>
                </c:pt>
                <c:pt idx="83">
                  <c:v>-3.5913527979636988</c:v>
                </c:pt>
                <c:pt idx="84">
                  <c:v>-3.925507777666899</c:v>
                </c:pt>
                <c:pt idx="85">
                  <c:v>-3.7634365831235002</c:v>
                </c:pt>
                <c:pt idx="86">
                  <c:v>-4.0433836700740571</c:v>
                </c:pt>
                <c:pt idx="87">
                  <c:v>-4.2193862681498819</c:v>
                </c:pt>
                <c:pt idx="88">
                  <c:v>-5.1528185722904274</c:v>
                </c:pt>
                <c:pt idx="89">
                  <c:v>-6.0186575069629562</c:v>
                </c:pt>
                <c:pt idx="90">
                  <c:v>-5.3105974794369679</c:v>
                </c:pt>
                <c:pt idx="91">
                  <c:v>-4.6100400746704988</c:v>
                </c:pt>
                <c:pt idx="92">
                  <c:v>-3.7070869735513514</c:v>
                </c:pt>
                <c:pt idx="93">
                  <c:v>-3.6419707807435202</c:v>
                </c:pt>
                <c:pt idx="94">
                  <c:v>-3.980044304401706</c:v>
                </c:pt>
                <c:pt idx="95">
                  <c:v>-4.0861240434632577</c:v>
                </c:pt>
                <c:pt idx="96">
                  <c:v>-4.1621494938747778</c:v>
                </c:pt>
                <c:pt idx="97">
                  <c:v>-4.6604454611061108</c:v>
                </c:pt>
                <c:pt idx="98">
                  <c:v>-4.8073637904877655</c:v>
                </c:pt>
                <c:pt idx="99">
                  <c:v>-4.0745696294270584</c:v>
                </c:pt>
                <c:pt idx="100">
                  <c:v>-3.9019487119616314</c:v>
                </c:pt>
                <c:pt idx="101">
                  <c:v>-3.861367315767295</c:v>
                </c:pt>
                <c:pt idx="102">
                  <c:v>-4.2244204963970189</c:v>
                </c:pt>
                <c:pt idx="103">
                  <c:v>-4.3728737305918361</c:v>
                </c:pt>
                <c:pt idx="104">
                  <c:v>-4.3807140165341281</c:v>
                </c:pt>
                <c:pt idx="105">
                  <c:v>-4.0193835642840607</c:v>
                </c:pt>
                <c:pt idx="106">
                  <c:v>-3.8390597689486494</c:v>
                </c:pt>
                <c:pt idx="107">
                  <c:v>-3.5647062763078861</c:v>
                </c:pt>
                <c:pt idx="108">
                  <c:v>-3.5675863477475493</c:v>
                </c:pt>
                <c:pt idx="109">
                  <c:v>-3.8367400798740197</c:v>
                </c:pt>
                <c:pt idx="110">
                  <c:v>-4.1454688498394692</c:v>
                </c:pt>
                <c:pt idx="111">
                  <c:v>-4.1690475073371376</c:v>
                </c:pt>
                <c:pt idx="112">
                  <c:v>-4.9193689523221149</c:v>
                </c:pt>
                <c:pt idx="113">
                  <c:v>-4.4774349360919743</c:v>
                </c:pt>
                <c:pt idx="114">
                  <c:v>-4.3706479066440833</c:v>
                </c:pt>
                <c:pt idx="115">
                  <c:v>-4.2517274520166248</c:v>
                </c:pt>
                <c:pt idx="116">
                  <c:v>-3.9869304855647552</c:v>
                </c:pt>
                <c:pt idx="117">
                  <c:v>-3.8291623365548122</c:v>
                </c:pt>
                <c:pt idx="118">
                  <c:v>-4.8800812098840378</c:v>
                </c:pt>
                <c:pt idx="119">
                  <c:v>-4.5574807607428633</c:v>
                </c:pt>
                <c:pt idx="120">
                  <c:v>-5.6071651676967376</c:v>
                </c:pt>
                <c:pt idx="121">
                  <c:v>-5.3593765502728274</c:v>
                </c:pt>
                <c:pt idx="122">
                  <c:v>-4.3062363675151092</c:v>
                </c:pt>
                <c:pt idx="123">
                  <c:v>-4.8488095487951455</c:v>
                </c:pt>
                <c:pt idx="124">
                  <c:v>-4.1356202596499578</c:v>
                </c:pt>
                <c:pt idx="125">
                  <c:v>-4.3088117200344822</c:v>
                </c:pt>
                <c:pt idx="126">
                  <c:v>-4.3776589389589073</c:v>
                </c:pt>
                <c:pt idx="127">
                  <c:v>-4.8634203250872705</c:v>
                </c:pt>
                <c:pt idx="128">
                  <c:v>-4.1329923782322933</c:v>
                </c:pt>
                <c:pt idx="129">
                  <c:v>-4.424749910484473</c:v>
                </c:pt>
                <c:pt idx="130">
                  <c:v>-4.3629316145353512</c:v>
                </c:pt>
                <c:pt idx="131">
                  <c:v>-4.1958749090172125</c:v>
                </c:pt>
                <c:pt idx="132">
                  <c:v>-4.1896629954604849</c:v>
                </c:pt>
                <c:pt idx="133">
                  <c:v>-4.3975692213221214</c:v>
                </c:pt>
                <c:pt idx="134">
                  <c:v>-4.4494011735106609</c:v>
                </c:pt>
                <c:pt idx="135">
                  <c:v>-4.2944483930490387</c:v>
                </c:pt>
                <c:pt idx="136">
                  <c:v>-4.3228704749909861</c:v>
                </c:pt>
                <c:pt idx="137">
                  <c:v>-4.5380428655599188</c:v>
                </c:pt>
                <c:pt idx="138">
                  <c:v>-5.1532598704009844</c:v>
                </c:pt>
                <c:pt idx="139">
                  <c:v>-5.101977214367527</c:v>
                </c:pt>
                <c:pt idx="140">
                  <c:v>-5.4408459355075589</c:v>
                </c:pt>
                <c:pt idx="141">
                  <c:v>-5.9989726625982955</c:v>
                </c:pt>
                <c:pt idx="142">
                  <c:v>-5.0667303617245176</c:v>
                </c:pt>
                <c:pt idx="143">
                  <c:v>-5.230298782858668</c:v>
                </c:pt>
                <c:pt idx="144">
                  <c:v>-5.7630434266930504</c:v>
                </c:pt>
                <c:pt idx="145">
                  <c:v>-5.2526459654300792</c:v>
                </c:pt>
                <c:pt idx="146">
                  <c:v>-5.356580811886948</c:v>
                </c:pt>
                <c:pt idx="147">
                  <c:v>-4.5287498002390167</c:v>
                </c:pt>
                <c:pt idx="148">
                  <c:v>-4.2866715686042385</c:v>
                </c:pt>
                <c:pt idx="149">
                  <c:v>-4.2285531989818175</c:v>
                </c:pt>
                <c:pt idx="150">
                  <c:v>-4.3359903007213942</c:v>
                </c:pt>
                <c:pt idx="151">
                  <c:v>-4.0430676867693416</c:v>
                </c:pt>
                <c:pt idx="152">
                  <c:v>-4.0353706856656437</c:v>
                </c:pt>
                <c:pt idx="153">
                  <c:v>-3.9946884198088055</c:v>
                </c:pt>
                <c:pt idx="154">
                  <c:v>-4.3189884760174033</c:v>
                </c:pt>
                <c:pt idx="155">
                  <c:v>-4.7205856951982597</c:v>
                </c:pt>
                <c:pt idx="156">
                  <c:v>-4.7049934384016243</c:v>
                </c:pt>
                <c:pt idx="157">
                  <c:v>-4.4776770859639861</c:v>
                </c:pt>
                <c:pt idx="158">
                  <c:v>-4.5576545670397941</c:v>
                </c:pt>
                <c:pt idx="159">
                  <c:v>-3.9519825386417673</c:v>
                </c:pt>
                <c:pt idx="160">
                  <c:v>-3.7974804292087416</c:v>
                </c:pt>
                <c:pt idx="161">
                  <c:v>-3.4088790401995626</c:v>
                </c:pt>
              </c:numCache>
            </c:numRef>
          </c:val>
        </c:ser>
        <c:ser>
          <c:idx val="32"/>
          <c:order val="32"/>
          <c:tx>
            <c:strRef>
              <c:f>two!$AP$9</c:f>
              <c:strCache>
                <c:ptCount val="1"/>
                <c:pt idx="0">
                  <c:v>0.33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two!$AP$10:$AP$171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-3.2508495231952388</c:v>
                </c:pt>
                <c:pt idx="4">
                  <c:v>-4.5322592287588304</c:v>
                </c:pt>
                <c:pt idx="5">
                  <c:v>-7.2870574324795685</c:v>
                </c:pt>
                <c:pt idx="6">
                  <c:v>-3.7313284722771876</c:v>
                </c:pt>
                <c:pt idx="7">
                  <c:v>-3.3716391455284533</c:v>
                </c:pt>
                <c:pt idx="8">
                  <c:v>-3.228235017155479</c:v>
                </c:pt>
                <c:pt idx="9">
                  <c:v>-3.3449302429808481</c:v>
                </c:pt>
                <c:pt idx="10">
                  <c:v>-3.1714751041720213</c:v>
                </c:pt>
                <c:pt idx="11">
                  <c:v>-3.2845253579409333</c:v>
                </c:pt>
                <c:pt idx="12">
                  <c:v>-3.2933051051626636</c:v>
                </c:pt>
                <c:pt idx="13">
                  <c:v>-3.4775476962533505</c:v>
                </c:pt>
                <c:pt idx="14">
                  <c:v>-3.456102674147346</c:v>
                </c:pt>
                <c:pt idx="15">
                  <c:v>-3.7314506194611061</c:v>
                </c:pt>
                <c:pt idx="16">
                  <c:v>-3.6532935774436597</c:v>
                </c:pt>
                <c:pt idx="17">
                  <c:v>-3.5265158236320024</c:v>
                </c:pt>
                <c:pt idx="18">
                  <c:v>-3.6329171886942269</c:v>
                </c:pt>
                <c:pt idx="19">
                  <c:v>-3.4027553187980515</c:v>
                </c:pt>
                <c:pt idx="20">
                  <c:v>-3.4997344394416245</c:v>
                </c:pt>
                <c:pt idx="21">
                  <c:v>-3.2439070501450149</c:v>
                </c:pt>
                <c:pt idx="22">
                  <c:v>-3.3809545423608434</c:v>
                </c:pt>
                <c:pt idx="23">
                  <c:v>-3.2457280570318296</c:v>
                </c:pt>
                <c:pt idx="24">
                  <c:v>-3.3814934945347468</c:v>
                </c:pt>
                <c:pt idx="25">
                  <c:v>-3.4215584777748367</c:v>
                </c:pt>
                <c:pt idx="26">
                  <c:v>-3.5706954935861468</c:v>
                </c:pt>
                <c:pt idx="27">
                  <c:v>-3.5863847764679897</c:v>
                </c:pt>
                <c:pt idx="28">
                  <c:v>-3.6363752503125997</c:v>
                </c:pt>
                <c:pt idx="29">
                  <c:v>-3.4782672592589394</c:v>
                </c:pt>
                <c:pt idx="30">
                  <c:v>-3.2863595336039535</c:v>
                </c:pt>
                <c:pt idx="31">
                  <c:v>-3.3196780101641257</c:v>
                </c:pt>
                <c:pt idx="32">
                  <c:v>-3.1112589267569839</c:v>
                </c:pt>
                <c:pt idx="33">
                  <c:v>-3.0196316404802452</c:v>
                </c:pt>
                <c:pt idx="34">
                  <c:v>-3</c:v>
                </c:pt>
                <c:pt idx="35">
                  <c:v>-3</c:v>
                </c:pt>
                <c:pt idx="36">
                  <c:v>-3.0696690326918379</c:v>
                </c:pt>
                <c:pt idx="37">
                  <c:v>-3.0703589907128301</c:v>
                </c:pt>
                <c:pt idx="38">
                  <c:v>-3.174911054772001</c:v>
                </c:pt>
                <c:pt idx="39">
                  <c:v>-3.2634553753762936</c:v>
                </c:pt>
                <c:pt idx="40">
                  <c:v>-3.3028674867819072</c:v>
                </c:pt>
                <c:pt idx="41">
                  <c:v>-3.0970496115918644</c:v>
                </c:pt>
                <c:pt idx="42">
                  <c:v>-3.2019258909777246</c:v>
                </c:pt>
                <c:pt idx="43">
                  <c:v>-3.2607823891714438</c:v>
                </c:pt>
                <c:pt idx="44">
                  <c:v>-3.4160510366578398</c:v>
                </c:pt>
                <c:pt idx="45">
                  <c:v>-3.4253052494718115</c:v>
                </c:pt>
                <c:pt idx="46">
                  <c:v>-3.6569447912054827</c:v>
                </c:pt>
                <c:pt idx="47">
                  <c:v>-3.7300034318528001</c:v>
                </c:pt>
                <c:pt idx="48">
                  <c:v>-3.4629206153339362</c:v>
                </c:pt>
                <c:pt idx="49">
                  <c:v>-3.3073519350476679</c:v>
                </c:pt>
                <c:pt idx="50">
                  <c:v>-3.1187286921696309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-3.116733300759313</c:v>
                </c:pt>
                <c:pt idx="63">
                  <c:v>-3.1690736632728376</c:v>
                </c:pt>
                <c:pt idx="64">
                  <c:v>-3.1453722975406015</c:v>
                </c:pt>
                <c:pt idx="65">
                  <c:v>-3.0985248639707228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-3.189565510837689</c:v>
                </c:pt>
                <c:pt idx="72">
                  <c:v>-3.186113524124822</c:v>
                </c:pt>
                <c:pt idx="73">
                  <c:v>-3.3002582973785035</c:v>
                </c:pt>
                <c:pt idx="74">
                  <c:v>-3.4681720035882098</c:v>
                </c:pt>
                <c:pt idx="75">
                  <c:v>-3.6874683670142754</c:v>
                </c:pt>
                <c:pt idx="76">
                  <c:v>-3.7261416651681509</c:v>
                </c:pt>
                <c:pt idx="77">
                  <c:v>-4.1468508066730916</c:v>
                </c:pt>
                <c:pt idx="78">
                  <c:v>-4.1196104771006476</c:v>
                </c:pt>
                <c:pt idx="79">
                  <c:v>-3.9387239261153399</c:v>
                </c:pt>
                <c:pt idx="80">
                  <c:v>-4.0316235943341781</c:v>
                </c:pt>
                <c:pt idx="81">
                  <c:v>-3.8478483581550966</c:v>
                </c:pt>
                <c:pt idx="82">
                  <c:v>-3.7160367940568801</c:v>
                </c:pt>
                <c:pt idx="83">
                  <c:v>-3.7498441425495015</c:v>
                </c:pt>
                <c:pt idx="84">
                  <c:v>-4.1050270269362352</c:v>
                </c:pt>
                <c:pt idx="85">
                  <c:v>-3.9085808494804506</c:v>
                </c:pt>
                <c:pt idx="86">
                  <c:v>-4.2001132763330986</c:v>
                </c:pt>
                <c:pt idx="87">
                  <c:v>-4.3369452811196609</c:v>
                </c:pt>
                <c:pt idx="88">
                  <c:v>-5.2545475558738408</c:v>
                </c:pt>
                <c:pt idx="89">
                  <c:v>-6.2097726535066586</c:v>
                </c:pt>
                <c:pt idx="90">
                  <c:v>-5.362128202290636</c:v>
                </c:pt>
                <c:pt idx="91">
                  <c:v>-4.7499591179841758</c:v>
                </c:pt>
                <c:pt idx="92">
                  <c:v>-3.7942482636782122</c:v>
                </c:pt>
                <c:pt idx="93">
                  <c:v>-3.7071742737636111</c:v>
                </c:pt>
                <c:pt idx="94">
                  <c:v>-4.04708058719529</c:v>
                </c:pt>
                <c:pt idx="95">
                  <c:v>-4.1458730900164866</c:v>
                </c:pt>
                <c:pt idx="96">
                  <c:v>-4.1765550958727458</c:v>
                </c:pt>
                <c:pt idx="97">
                  <c:v>-4.5918776433718369</c:v>
                </c:pt>
                <c:pt idx="98">
                  <c:v>-4.7450951863534501</c:v>
                </c:pt>
                <c:pt idx="99">
                  <c:v>-4.0942006209457809</c:v>
                </c:pt>
                <c:pt idx="100">
                  <c:v>-3.9475371443983902</c:v>
                </c:pt>
                <c:pt idx="101">
                  <c:v>-3.8959203664667621</c:v>
                </c:pt>
                <c:pt idx="102">
                  <c:v>-4.2314384588533631</c:v>
                </c:pt>
                <c:pt idx="103">
                  <c:v>-4.3465537914972572</c:v>
                </c:pt>
                <c:pt idx="104">
                  <c:v>-4.3402107208732614</c:v>
                </c:pt>
                <c:pt idx="105">
                  <c:v>-3.9952016369447936</c:v>
                </c:pt>
                <c:pt idx="106">
                  <c:v>-3.8419957403834473</c:v>
                </c:pt>
                <c:pt idx="107">
                  <c:v>-3.5922629528227623</c:v>
                </c:pt>
                <c:pt idx="108">
                  <c:v>-3.61361637063963</c:v>
                </c:pt>
                <c:pt idx="109">
                  <c:v>-3.8797356751090302</c:v>
                </c:pt>
                <c:pt idx="110">
                  <c:v>-4.1983654826091676</c:v>
                </c:pt>
                <c:pt idx="111">
                  <c:v>-4.1847515212842135</c:v>
                </c:pt>
                <c:pt idx="112">
                  <c:v>-4.9039261490661561</c:v>
                </c:pt>
                <c:pt idx="113">
                  <c:v>-4.4656006262806658</c:v>
                </c:pt>
                <c:pt idx="114">
                  <c:v>-4.3460602254805023</c:v>
                </c:pt>
                <c:pt idx="115">
                  <c:v>-4.2118412345207465</c:v>
                </c:pt>
                <c:pt idx="116">
                  <c:v>-4.0198607484978792</c:v>
                </c:pt>
                <c:pt idx="117">
                  <c:v>-3.8711024162048724</c:v>
                </c:pt>
                <c:pt idx="118">
                  <c:v>-4.873011350236486</c:v>
                </c:pt>
                <c:pt idx="119">
                  <c:v>-4.6047094824313044</c:v>
                </c:pt>
                <c:pt idx="120">
                  <c:v>-5.7060963295549421</c:v>
                </c:pt>
                <c:pt idx="121">
                  <c:v>-5.5802837995830901</c:v>
                </c:pt>
                <c:pt idx="122">
                  <c:v>-4.4594519920535713</c:v>
                </c:pt>
                <c:pt idx="123">
                  <c:v>-5.0842729792298789</c:v>
                </c:pt>
                <c:pt idx="124">
                  <c:v>-4.2769804997739636</c:v>
                </c:pt>
                <c:pt idx="125">
                  <c:v>-4.4922891149146587</c:v>
                </c:pt>
                <c:pt idx="126">
                  <c:v>-4.5035931791451285</c:v>
                </c:pt>
                <c:pt idx="127">
                  <c:v>-4.9216018378874891</c:v>
                </c:pt>
                <c:pt idx="128">
                  <c:v>-4.1500966061911964</c:v>
                </c:pt>
                <c:pt idx="129">
                  <c:v>-4.4335020251295489</c:v>
                </c:pt>
                <c:pt idx="130">
                  <c:v>-4.3372222330701096</c:v>
                </c:pt>
                <c:pt idx="131">
                  <c:v>-4.192548544236133</c:v>
                </c:pt>
                <c:pt idx="132">
                  <c:v>-4.2042712948757588</c:v>
                </c:pt>
                <c:pt idx="133">
                  <c:v>-4.4102782727614098</c:v>
                </c:pt>
                <c:pt idx="134">
                  <c:v>-4.4326187395455703</c:v>
                </c:pt>
                <c:pt idx="135">
                  <c:v>-4.2889435575957933</c:v>
                </c:pt>
                <c:pt idx="136">
                  <c:v>-4.3161268073523509</c:v>
                </c:pt>
                <c:pt idx="137">
                  <c:v>-4.4807262384915489</c:v>
                </c:pt>
                <c:pt idx="138">
                  <c:v>-4.9575701878856338</c:v>
                </c:pt>
                <c:pt idx="139">
                  <c:v>-4.9249774877702066</c:v>
                </c:pt>
                <c:pt idx="140">
                  <c:v>-5.1537339552218278</c:v>
                </c:pt>
                <c:pt idx="141">
                  <c:v>-5.4724536055539987</c:v>
                </c:pt>
                <c:pt idx="142">
                  <c:v>-4.8503492920901889</c:v>
                </c:pt>
                <c:pt idx="143">
                  <c:v>-4.9714810079743703</c:v>
                </c:pt>
                <c:pt idx="144">
                  <c:v>-5.230260060646919</c:v>
                </c:pt>
                <c:pt idx="145">
                  <c:v>-6.0864937130670844</c:v>
                </c:pt>
                <c:pt idx="146">
                  <c:v>-6.3247833208813962</c:v>
                </c:pt>
                <c:pt idx="147">
                  <c:v>-4.8845501498455262</c:v>
                </c:pt>
                <c:pt idx="148">
                  <c:v>-4.5910507917926493</c:v>
                </c:pt>
                <c:pt idx="149">
                  <c:v>-4.503964237514408</c:v>
                </c:pt>
                <c:pt idx="150">
                  <c:v>-4.6446988997323357</c:v>
                </c:pt>
                <c:pt idx="151">
                  <c:v>-4.3142127148794689</c:v>
                </c:pt>
                <c:pt idx="152">
                  <c:v>-4.3318911109715099</c:v>
                </c:pt>
                <c:pt idx="153">
                  <c:v>-4.2783402168452715</c:v>
                </c:pt>
                <c:pt idx="154">
                  <c:v>-4.6731047313361369</c:v>
                </c:pt>
                <c:pt idx="155">
                  <c:v>-5.1922703120664702</c:v>
                </c:pt>
                <c:pt idx="156">
                  <c:v>-5.1924393001154581</c:v>
                </c:pt>
                <c:pt idx="157">
                  <c:v>-4.8532253511823162</c:v>
                </c:pt>
                <c:pt idx="158">
                  <c:v>-4.9374940956761497</c:v>
                </c:pt>
                <c:pt idx="159">
                  <c:v>-4.1730083889587499</c:v>
                </c:pt>
                <c:pt idx="160">
                  <c:v>-3.9849212358771573</c:v>
                </c:pt>
                <c:pt idx="161">
                  <c:v>-3.5384792343220171</c:v>
                </c:pt>
              </c:numCache>
            </c:numRef>
          </c:val>
        </c:ser>
        <c:ser>
          <c:idx val="33"/>
          <c:order val="33"/>
          <c:tx>
            <c:strRef>
              <c:f>two!$AQ$9</c:f>
              <c:strCache>
                <c:ptCount val="1"/>
                <c:pt idx="0">
                  <c:v>0.34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two!$AQ$10:$AQ$171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-3.1278625813329111</c:v>
                </c:pt>
                <c:pt idx="4">
                  <c:v>-4.1246759729004507</c:v>
                </c:pt>
                <c:pt idx="5">
                  <c:v>-5.1748690619473345</c:v>
                </c:pt>
                <c:pt idx="6">
                  <c:v>-4.0341112474060967</c:v>
                </c:pt>
                <c:pt idx="7">
                  <c:v>-3.5616833398775833</c:v>
                </c:pt>
                <c:pt idx="8">
                  <c:v>-3.409970178835608</c:v>
                </c:pt>
                <c:pt idx="9">
                  <c:v>-3.5330661918322299</c:v>
                </c:pt>
                <c:pt idx="10">
                  <c:v>-3.3255242656240451</c:v>
                </c:pt>
                <c:pt idx="11">
                  <c:v>-3.4451280774557165</c:v>
                </c:pt>
                <c:pt idx="12">
                  <c:v>-3.462272291092845</c:v>
                </c:pt>
                <c:pt idx="13">
                  <c:v>-3.6511952837340438</c:v>
                </c:pt>
                <c:pt idx="14">
                  <c:v>-3.5992798777958508</c:v>
                </c:pt>
                <c:pt idx="15">
                  <c:v>-3.880286977120301</c:v>
                </c:pt>
                <c:pt idx="16">
                  <c:v>-3.7875726178079683</c:v>
                </c:pt>
                <c:pt idx="17">
                  <c:v>-3.6375772853187018</c:v>
                </c:pt>
                <c:pt idx="18">
                  <c:v>-3.7448880183363151</c:v>
                </c:pt>
                <c:pt idx="19">
                  <c:v>-3.5030400787722322</c:v>
                </c:pt>
                <c:pt idx="20">
                  <c:v>-3.6210463830296544</c:v>
                </c:pt>
                <c:pt idx="21">
                  <c:v>-3.3492966827467976</c:v>
                </c:pt>
                <c:pt idx="22">
                  <c:v>-3.4862459549178513</c:v>
                </c:pt>
                <c:pt idx="23">
                  <c:v>-3.36027563735002</c:v>
                </c:pt>
                <c:pt idx="24">
                  <c:v>-3.4832534539122455</c:v>
                </c:pt>
                <c:pt idx="25">
                  <c:v>-3.4929048961361193</c:v>
                </c:pt>
                <c:pt idx="26">
                  <c:v>-3.6084469596117277</c:v>
                </c:pt>
                <c:pt idx="27">
                  <c:v>-3.6413621705257015</c:v>
                </c:pt>
                <c:pt idx="28">
                  <c:v>-3.653222055788611</c:v>
                </c:pt>
                <c:pt idx="29">
                  <c:v>-3.5168778175373956</c:v>
                </c:pt>
                <c:pt idx="30">
                  <c:v>-3.3306100336053306</c:v>
                </c:pt>
                <c:pt idx="31">
                  <c:v>-3.3820145394726762</c:v>
                </c:pt>
                <c:pt idx="32">
                  <c:v>-3.1674128660509457</c:v>
                </c:pt>
                <c:pt idx="33">
                  <c:v>-3.0891128202512927</c:v>
                </c:pt>
                <c:pt idx="34">
                  <c:v>-3</c:v>
                </c:pt>
                <c:pt idx="35">
                  <c:v>-3.0293290432828437</c:v>
                </c:pt>
                <c:pt idx="36">
                  <c:v>-3.1486834938832353</c:v>
                </c:pt>
                <c:pt idx="37">
                  <c:v>-3.1687565393300203</c:v>
                </c:pt>
                <c:pt idx="38">
                  <c:v>-3.2749317926459507</c:v>
                </c:pt>
                <c:pt idx="39">
                  <c:v>-3.3723962628493864</c:v>
                </c:pt>
                <c:pt idx="40">
                  <c:v>-3.4388601893194677</c:v>
                </c:pt>
                <c:pt idx="41">
                  <c:v>-3.2337844284588333</c:v>
                </c:pt>
                <c:pt idx="42">
                  <c:v>-3.3362836290209685</c:v>
                </c:pt>
                <c:pt idx="43">
                  <c:v>-3.3885453866442465</c:v>
                </c:pt>
                <c:pt idx="44">
                  <c:v>-3.5409073058608755</c:v>
                </c:pt>
                <c:pt idx="45">
                  <c:v>-3.5681817423603728</c:v>
                </c:pt>
                <c:pt idx="46">
                  <c:v>-3.8177260242977886</c:v>
                </c:pt>
                <c:pt idx="47">
                  <c:v>-3.8981375885197442</c:v>
                </c:pt>
                <c:pt idx="48">
                  <c:v>-3.6382597229426992</c:v>
                </c:pt>
                <c:pt idx="49">
                  <c:v>-3.4893035730151074</c:v>
                </c:pt>
                <c:pt idx="50">
                  <c:v>-3.280930066228855</c:v>
                </c:pt>
                <c:pt idx="51">
                  <c:v>-3.1236876621333263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-3.0059160262691011</c:v>
                </c:pt>
                <c:pt idx="60">
                  <c:v>-3.0335580216013205</c:v>
                </c:pt>
                <c:pt idx="61">
                  <c:v>-3.1139191343838477</c:v>
                </c:pt>
                <c:pt idx="62">
                  <c:v>-3.3167626662391525</c:v>
                </c:pt>
                <c:pt idx="63">
                  <c:v>-3.357545240268359</c:v>
                </c:pt>
                <c:pt idx="64">
                  <c:v>-3.3161632653411419</c:v>
                </c:pt>
                <c:pt idx="65">
                  <c:v>-3.2410655307708867</c:v>
                </c:pt>
                <c:pt idx="66">
                  <c:v>-3.0735307580479452</c:v>
                </c:pt>
                <c:pt idx="67">
                  <c:v>-3</c:v>
                </c:pt>
                <c:pt idx="68">
                  <c:v>-3</c:v>
                </c:pt>
                <c:pt idx="69">
                  <c:v>-3.0485971606367421</c:v>
                </c:pt>
                <c:pt idx="70">
                  <c:v>-3.1033281385550655</c:v>
                </c:pt>
                <c:pt idx="71">
                  <c:v>-3.3320546758479868</c:v>
                </c:pt>
                <c:pt idx="72">
                  <c:v>-3.3263101220049442</c:v>
                </c:pt>
                <c:pt idx="73">
                  <c:v>-3.4427050538526869</c:v>
                </c:pt>
                <c:pt idx="74">
                  <c:v>-3.6151724659401854</c:v>
                </c:pt>
                <c:pt idx="75">
                  <c:v>-3.8608851868322143</c:v>
                </c:pt>
                <c:pt idx="76">
                  <c:v>-3.9004336422849422</c:v>
                </c:pt>
                <c:pt idx="77">
                  <c:v>-4.3941377229605703</c:v>
                </c:pt>
                <c:pt idx="78">
                  <c:v>-4.3443831973455689</c:v>
                </c:pt>
                <c:pt idx="79">
                  <c:v>-4.1291827148055908</c:v>
                </c:pt>
                <c:pt idx="80">
                  <c:v>-4.2303826459733394</c:v>
                </c:pt>
                <c:pt idx="81">
                  <c:v>-4.0172221001281105</c:v>
                </c:pt>
                <c:pt idx="82">
                  <c:v>-3.8707898017248024</c:v>
                </c:pt>
                <c:pt idx="83">
                  <c:v>-3.9231791134443905</c:v>
                </c:pt>
                <c:pt idx="84">
                  <c:v>-4.3055642398455234</c:v>
                </c:pt>
                <c:pt idx="85">
                  <c:v>-4.0668178124647252</c:v>
                </c:pt>
                <c:pt idx="86">
                  <c:v>-4.3730749805501796</c:v>
                </c:pt>
                <c:pt idx="87">
                  <c:v>-4.4616141551373083</c:v>
                </c:pt>
                <c:pt idx="88">
                  <c:v>-5.3613342625719582</c:v>
                </c:pt>
                <c:pt idx="89">
                  <c:v>-6.431881252520161</c:v>
                </c:pt>
                <c:pt idx="90">
                  <c:v>-5.4156698972379234</c:v>
                </c:pt>
                <c:pt idx="91">
                  <c:v>-4.9024619862852257</c:v>
                </c:pt>
                <c:pt idx="92">
                  <c:v>-3.8842168415298048</c:v>
                </c:pt>
                <c:pt idx="93">
                  <c:v>-3.7731034658564582</c:v>
                </c:pt>
                <c:pt idx="94">
                  <c:v>-4.1149228646764877</c:v>
                </c:pt>
                <c:pt idx="95">
                  <c:v>-4.205990633800238</c:v>
                </c:pt>
                <c:pt idx="96">
                  <c:v>-4.1920149487478469</c:v>
                </c:pt>
                <c:pt idx="97">
                  <c:v>-4.5352966990626387</c:v>
                </c:pt>
                <c:pt idx="98">
                  <c:v>-4.6946414630579421</c:v>
                </c:pt>
                <c:pt idx="99">
                  <c:v>-4.116022354060906</c:v>
                </c:pt>
                <c:pt idx="100">
                  <c:v>-3.9945065624935547</c:v>
                </c:pt>
                <c:pt idx="101">
                  <c:v>-3.9316776624724641</c:v>
                </c:pt>
                <c:pt idx="102">
                  <c:v>-4.240231730397011</c:v>
                </c:pt>
                <c:pt idx="103">
                  <c:v>-4.3268072283835188</c:v>
                </c:pt>
                <c:pt idx="104">
                  <c:v>-4.3079203223534694</c:v>
                </c:pt>
                <c:pt idx="105">
                  <c:v>-3.9764775746387993</c:v>
                </c:pt>
                <c:pt idx="106">
                  <c:v>-3.8471798637803496</c:v>
                </c:pt>
                <c:pt idx="107">
                  <c:v>-3.6204814137470809</c:v>
                </c:pt>
                <c:pt idx="108">
                  <c:v>-3.6590651806815515</c:v>
                </c:pt>
                <c:pt idx="109">
                  <c:v>-3.9216797990028915</c:v>
                </c:pt>
                <c:pt idx="110">
                  <c:v>-4.250608404970956</c:v>
                </c:pt>
                <c:pt idx="111">
                  <c:v>-4.2013235586783697</c:v>
                </c:pt>
                <c:pt idx="112">
                  <c:v>-4.8944948333944582</c:v>
                </c:pt>
                <c:pt idx="113">
                  <c:v>-4.4591278755292967</c:v>
                </c:pt>
                <c:pt idx="114">
                  <c:v>-4.3282337641488811</c:v>
                </c:pt>
                <c:pt idx="115">
                  <c:v>-4.1811369777737699</c:v>
                </c:pt>
                <c:pt idx="116">
                  <c:v>-4.0558441446184812</c:v>
                </c:pt>
                <c:pt idx="117">
                  <c:v>-3.9149747268866326</c:v>
                </c:pt>
                <c:pt idx="118">
                  <c:v>-4.8740970968839221</c:v>
                </c:pt>
                <c:pt idx="119">
                  <c:v>-4.6587791352875465</c:v>
                </c:pt>
                <c:pt idx="120">
                  <c:v>-5.8229901784940648</c:v>
                </c:pt>
                <c:pt idx="121">
                  <c:v>-5.8265478705047027</c:v>
                </c:pt>
                <c:pt idx="122">
                  <c:v>-4.6233650352523226</c:v>
                </c:pt>
                <c:pt idx="123">
                  <c:v>-5.3575616964058614</c:v>
                </c:pt>
                <c:pt idx="124">
                  <c:v>-4.4278936397682571</c:v>
                </c:pt>
                <c:pt idx="125">
                  <c:v>-4.6963733677722832</c:v>
                </c:pt>
                <c:pt idx="126">
                  <c:v>-4.6356613988363939</c:v>
                </c:pt>
                <c:pt idx="127">
                  <c:v>-4.9778073126085278</c:v>
                </c:pt>
                <c:pt idx="128">
                  <c:v>-4.1692914391354181</c:v>
                </c:pt>
                <c:pt idx="129">
                  <c:v>-4.4449095284681102</c:v>
                </c:pt>
                <c:pt idx="130">
                  <c:v>-4.3187463542009636</c:v>
                </c:pt>
                <c:pt idx="131">
                  <c:v>-4.1935140045387262</c:v>
                </c:pt>
                <c:pt idx="132">
                  <c:v>-4.2214621322250112</c:v>
                </c:pt>
                <c:pt idx="133">
                  <c:v>-4.4249871946882431</c:v>
                </c:pt>
                <c:pt idx="134">
                  <c:v>-4.4214341888102631</c:v>
                </c:pt>
                <c:pt idx="135">
                  <c:v>-4.2878717178647783</c:v>
                </c:pt>
                <c:pt idx="136">
                  <c:v>-4.3158321683119025</c:v>
                </c:pt>
                <c:pt idx="137">
                  <c:v>-4.4401354477925743</c:v>
                </c:pt>
                <c:pt idx="138">
                  <c:v>-4.8210790094082538</c:v>
                </c:pt>
                <c:pt idx="139">
                  <c:v>-4.7990876174636528</c:v>
                </c:pt>
                <c:pt idx="140">
                  <c:v>-4.9593872655567175</c:v>
                </c:pt>
                <c:pt idx="141">
                  <c:v>-5.1684435370127719</c:v>
                </c:pt>
                <c:pt idx="142">
                  <c:v>-4.6968051980904004</c:v>
                </c:pt>
                <c:pt idx="143">
                  <c:v>-4.7914090241434977</c:v>
                </c:pt>
                <c:pt idx="144">
                  <c:v>-4.9230447216374067</c:v>
                </c:pt>
                <c:pt idx="145">
                  <c:v>-8</c:v>
                </c:pt>
                <c:pt idx="146">
                  <c:v>-7.2187395029280701</c:v>
                </c:pt>
                <c:pt idx="147">
                  <c:v>-5.3514246891913295</c:v>
                </c:pt>
                <c:pt idx="148">
                  <c:v>-4.9611937555625563</c:v>
                </c:pt>
                <c:pt idx="149">
                  <c:v>-4.8229077085960688</c:v>
                </c:pt>
                <c:pt idx="150">
                  <c:v>-5.0183639705815208</c:v>
                </c:pt>
                <c:pt idx="151">
                  <c:v>-4.6315081437108203</c:v>
                </c:pt>
                <c:pt idx="152">
                  <c:v>-4.6895446021752116</c:v>
                </c:pt>
                <c:pt idx="153">
                  <c:v>-4.6137800814616075</c:v>
                </c:pt>
                <c:pt idx="154">
                  <c:v>-5.1249922942907755</c:v>
                </c:pt>
                <c:pt idx="155">
                  <c:v>-5.9000832732174215</c:v>
                </c:pt>
                <c:pt idx="156">
                  <c:v>-5.9482517135342601</c:v>
                </c:pt>
                <c:pt idx="157">
                  <c:v>-5.3400771634125954</c:v>
                </c:pt>
                <c:pt idx="158">
                  <c:v>-5.429911367213001</c:v>
                </c:pt>
                <c:pt idx="159">
                  <c:v>-4.4115724663266027</c:v>
                </c:pt>
                <c:pt idx="160">
                  <c:v>-4.1789525725003145</c:v>
                </c:pt>
                <c:pt idx="161">
                  <c:v>-3.6656118195939018</c:v>
                </c:pt>
              </c:numCache>
            </c:numRef>
          </c:val>
        </c:ser>
        <c:ser>
          <c:idx val="34"/>
          <c:order val="34"/>
          <c:tx>
            <c:strRef>
              <c:f>two!$AR$9</c:f>
              <c:strCache>
                <c:ptCount val="1"/>
                <c:pt idx="0">
                  <c:v>0.35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two!$AR$10:$AR$171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-3.025350927186591</c:v>
                </c:pt>
                <c:pt idx="4">
                  <c:v>-3.8552836627195668</c:v>
                </c:pt>
                <c:pt idx="5">
                  <c:v>-4.464025634639972</c:v>
                </c:pt>
                <c:pt idx="6">
                  <c:v>-4.4271599931147865</c:v>
                </c:pt>
                <c:pt idx="7">
                  <c:v>-3.7736638290780613</c:v>
                </c:pt>
                <c:pt idx="8">
                  <c:v>-3.6117458723082545</c:v>
                </c:pt>
                <c:pt idx="9">
                  <c:v>-3.7420738808246661</c:v>
                </c:pt>
                <c:pt idx="10">
                  <c:v>-3.4908450269189868</c:v>
                </c:pt>
                <c:pt idx="11">
                  <c:v>-3.6167466055189039</c:v>
                </c:pt>
                <c:pt idx="12">
                  <c:v>-3.6455496946663053</c:v>
                </c:pt>
                <c:pt idx="13">
                  <c:v>-3.8395436587652503</c:v>
                </c:pt>
                <c:pt idx="14">
                  <c:v>-3.7487212249381936</c:v>
                </c:pt>
                <c:pt idx="15">
                  <c:v>-4.0338577004823852</c:v>
                </c:pt>
                <c:pt idx="16">
                  <c:v>-3.9255039159494074</c:v>
                </c:pt>
                <c:pt idx="17">
                  <c:v>-3.748195837048149</c:v>
                </c:pt>
                <c:pt idx="18">
                  <c:v>-3.8548507361286339</c:v>
                </c:pt>
                <c:pt idx="19">
                  <c:v>-3.601892140747168</c:v>
                </c:pt>
                <c:pt idx="20">
                  <c:v>-3.7437969078405273</c:v>
                </c:pt>
                <c:pt idx="21">
                  <c:v>-3.4543857758807417</c:v>
                </c:pt>
                <c:pt idx="22">
                  <c:v>-3.589179686299691</c:v>
                </c:pt>
                <c:pt idx="23">
                  <c:v>-3.4752861293852844</c:v>
                </c:pt>
                <c:pt idx="24">
                  <c:v>-3.5826118899490162</c:v>
                </c:pt>
                <c:pt idx="25">
                  <c:v>-3.5592495022214927</c:v>
                </c:pt>
                <c:pt idx="26">
                  <c:v>-3.6386866550492925</c:v>
                </c:pt>
                <c:pt idx="27">
                  <c:v>-3.6908053875336617</c:v>
                </c:pt>
                <c:pt idx="28">
                  <c:v>-3.6642386672567384</c:v>
                </c:pt>
                <c:pt idx="29">
                  <c:v>-3.5498875820798914</c:v>
                </c:pt>
                <c:pt idx="30">
                  <c:v>-3.3687967087417152</c:v>
                </c:pt>
                <c:pt idx="31">
                  <c:v>-3.4384213568242221</c:v>
                </c:pt>
                <c:pt idx="32">
                  <c:v>-3.2178148878609498</c:v>
                </c:pt>
                <c:pt idx="33">
                  <c:v>-3.1539662085324727</c:v>
                </c:pt>
                <c:pt idx="34">
                  <c:v>-3.0641699920240422</c:v>
                </c:pt>
                <c:pt idx="35">
                  <c:v>-3.1027050882676912</c:v>
                </c:pt>
                <c:pt idx="36">
                  <c:v>-3.2238593218874199</c:v>
                </c:pt>
                <c:pt idx="37">
                  <c:v>-3.2660560893717996</c:v>
                </c:pt>
                <c:pt idx="38">
                  <c:v>-3.3734408822046298</c:v>
                </c:pt>
                <c:pt idx="39">
                  <c:v>-3.4805089042166957</c:v>
                </c:pt>
                <c:pt idx="40">
                  <c:v>-3.5789299002175547</c:v>
                </c:pt>
                <c:pt idx="41">
                  <c:v>-3.375746178825358</c:v>
                </c:pt>
                <c:pt idx="42">
                  <c:v>-3.474221661222868</c:v>
                </c:pt>
                <c:pt idx="43">
                  <c:v>-3.51838310699388</c:v>
                </c:pt>
                <c:pt idx="44">
                  <c:v>-3.6669332435818549</c:v>
                </c:pt>
                <c:pt idx="45">
                  <c:v>-3.7173137852101972</c:v>
                </c:pt>
                <c:pt idx="46">
                  <c:v>-3.9884583067896555</c:v>
                </c:pt>
                <c:pt idx="47">
                  <c:v>-4.0797081391609051</c:v>
                </c:pt>
                <c:pt idx="48">
                  <c:v>-3.8322660154911166</c:v>
                </c:pt>
                <c:pt idx="49">
                  <c:v>-3.6927986039586624</c:v>
                </c:pt>
                <c:pt idx="50">
                  <c:v>-3.4584661039388016</c:v>
                </c:pt>
                <c:pt idx="51">
                  <c:v>-3.2965983138321637</c:v>
                </c:pt>
                <c:pt idx="52">
                  <c:v>-3.1255017681411337</c:v>
                </c:pt>
                <c:pt idx="53">
                  <c:v>-3.1192599732413506</c:v>
                </c:pt>
                <c:pt idx="54">
                  <c:v>-3.0625006496379026</c:v>
                </c:pt>
                <c:pt idx="55">
                  <c:v>-3.1046553944269628</c:v>
                </c:pt>
                <c:pt idx="56">
                  <c:v>-3.1466189327636651</c:v>
                </c:pt>
                <c:pt idx="57">
                  <c:v>-3.119259905352473</c:v>
                </c:pt>
                <c:pt idx="58">
                  <c:v>-3.1668712847258917</c:v>
                </c:pt>
                <c:pt idx="59">
                  <c:v>-3.2239760841066474</c:v>
                </c:pt>
                <c:pt idx="60">
                  <c:v>-3.2550895216303317</c:v>
                </c:pt>
                <c:pt idx="61">
                  <c:v>-3.3385576808934876</c:v>
                </c:pt>
                <c:pt idx="62">
                  <c:v>-3.546676875125522</c:v>
                </c:pt>
                <c:pt idx="63">
                  <c:v>-3.5709472384743317</c:v>
                </c:pt>
                <c:pt idx="64">
                  <c:v>-3.5046772002732105</c:v>
                </c:pt>
                <c:pt idx="65">
                  <c:v>-3.3927453707497133</c:v>
                </c:pt>
                <c:pt idx="66">
                  <c:v>-3.1940123732131185</c:v>
                </c:pt>
                <c:pt idx="67">
                  <c:v>-3.1077369461527846</c:v>
                </c:pt>
                <c:pt idx="68">
                  <c:v>-3.1039891351306603</c:v>
                </c:pt>
                <c:pt idx="69">
                  <c:v>-3.1653242286149226</c:v>
                </c:pt>
                <c:pt idx="70">
                  <c:v>-3.2289098224713366</c:v>
                </c:pt>
                <c:pt idx="71">
                  <c:v>-3.4846404816221761</c:v>
                </c:pt>
                <c:pt idx="72">
                  <c:v>-3.4761377832660814</c:v>
                </c:pt>
                <c:pt idx="73">
                  <c:v>-3.5950622427780754</c:v>
                </c:pt>
                <c:pt idx="74">
                  <c:v>-3.7727825468281089</c:v>
                </c:pt>
                <c:pt idx="75">
                  <c:v>-4.0526130230630093</c:v>
                </c:pt>
                <c:pt idx="76">
                  <c:v>-4.0924681837218211</c:v>
                </c:pt>
                <c:pt idx="77">
                  <c:v>-4.6917736098382932</c:v>
                </c:pt>
                <c:pt idx="78">
                  <c:v>-4.6067368125068331</c:v>
                </c:pt>
                <c:pt idx="79">
                  <c:v>-4.3437607618509597</c:v>
                </c:pt>
                <c:pt idx="80">
                  <c:v>-4.4549571341668583</c:v>
                </c:pt>
                <c:pt idx="81">
                  <c:v>-4.2049581176325095</c:v>
                </c:pt>
                <c:pt idx="82">
                  <c:v>-4.0393747315841448</c:v>
                </c:pt>
                <c:pt idx="83">
                  <c:v>-4.1162380245913512</c:v>
                </c:pt>
                <c:pt idx="84">
                  <c:v>-4.5354483402674353</c:v>
                </c:pt>
                <c:pt idx="85">
                  <c:v>-4.2422312319889635</c:v>
                </c:pt>
                <c:pt idx="86">
                  <c:v>-4.5679086022146018</c:v>
                </c:pt>
                <c:pt idx="87">
                  <c:v>-4.5951080792038699</c:v>
                </c:pt>
                <c:pt idx="88">
                  <c:v>-5.4742741813533025</c:v>
                </c:pt>
                <c:pt idx="89">
                  <c:v>-6.7006248561929089</c:v>
                </c:pt>
                <c:pt idx="90">
                  <c:v>-5.4714781318157568</c:v>
                </c:pt>
                <c:pt idx="91">
                  <c:v>-5.0714033324463532</c:v>
                </c:pt>
                <c:pt idx="92">
                  <c:v>-3.9775451034522478</c:v>
                </c:pt>
                <c:pt idx="93">
                  <c:v>-3.839950095466651</c:v>
                </c:pt>
                <c:pt idx="94">
                  <c:v>-4.1837746437388432</c:v>
                </c:pt>
                <c:pt idx="95">
                  <c:v>-4.2666233171909349</c:v>
                </c:pt>
                <c:pt idx="96">
                  <c:v>-4.2085017890748739</c:v>
                </c:pt>
                <c:pt idx="97">
                  <c:v>-4.488367008013264</c:v>
                </c:pt>
                <c:pt idx="98">
                  <c:v>-4.6537802413780831</c:v>
                </c:pt>
                <c:pt idx="99">
                  <c:v>-4.1400144764384752</c:v>
                </c:pt>
                <c:pt idx="100">
                  <c:v>-4.043026396143854</c:v>
                </c:pt>
                <c:pt idx="101">
                  <c:v>-3.96873024459211</c:v>
                </c:pt>
                <c:pt idx="102">
                  <c:v>-4.2506975052517966</c:v>
                </c:pt>
                <c:pt idx="103">
                  <c:v>-4.3127621734041073</c:v>
                </c:pt>
                <c:pt idx="104">
                  <c:v>-4.2825574790480294</c:v>
                </c:pt>
                <c:pt idx="105">
                  <c:v>-3.9625047344871023</c:v>
                </c:pt>
                <c:pt idx="106">
                  <c:v>-3.8544536815788355</c:v>
                </c:pt>
                <c:pt idx="107">
                  <c:v>-3.6494071956777461</c:v>
                </c:pt>
                <c:pt idx="108">
                  <c:v>-3.7039983305163866</c:v>
                </c:pt>
                <c:pt idx="109">
                  <c:v>-3.9626190166583224</c:v>
                </c:pt>
                <c:pt idx="110">
                  <c:v>-4.3022576875462688</c:v>
                </c:pt>
                <c:pt idx="111">
                  <c:v>-4.2187493408070704</c:v>
                </c:pt>
                <c:pt idx="112">
                  <c:v>-4.8904129692595486</c:v>
                </c:pt>
                <c:pt idx="113">
                  <c:v>-4.4574653503356512</c:v>
                </c:pt>
                <c:pt idx="114">
                  <c:v>-4.316296423880571</c:v>
                </c:pt>
                <c:pt idx="115">
                  <c:v>-4.1581875173218235</c:v>
                </c:pt>
                <c:pt idx="116">
                  <c:v>-4.0950075819711262</c:v>
                </c:pt>
                <c:pt idx="117">
                  <c:v>-3.9609523592840135</c:v>
                </c:pt>
                <c:pt idx="118">
                  <c:v>-4.8826612964746863</c:v>
                </c:pt>
                <c:pt idx="119">
                  <c:v>-4.7203153040105894</c:v>
                </c:pt>
                <c:pt idx="120">
                  <c:v>-5.9628331650789113</c:v>
                </c:pt>
                <c:pt idx="121">
                  <c:v>-6.1081269109516745</c:v>
                </c:pt>
                <c:pt idx="122">
                  <c:v>-4.8008300234614518</c:v>
                </c:pt>
                <c:pt idx="123">
                  <c:v>-5.6896763357027265</c:v>
                </c:pt>
                <c:pt idx="124">
                  <c:v>-4.5908716983226672</c:v>
                </c:pt>
                <c:pt idx="125">
                  <c:v>-4.9290430491144477</c:v>
                </c:pt>
                <c:pt idx="126">
                  <c:v>-4.7752022094035995</c:v>
                </c:pt>
                <c:pt idx="127">
                  <c:v>-5.0319840660583131</c:v>
                </c:pt>
                <c:pt idx="128">
                  <c:v>-4.1905365046648635</c:v>
                </c:pt>
                <c:pt idx="129">
                  <c:v>-4.4588390852501343</c:v>
                </c:pt>
                <c:pt idx="130">
                  <c:v>-4.3065588560476158</c:v>
                </c:pt>
                <c:pt idx="131">
                  <c:v>-4.19841417811634</c:v>
                </c:pt>
                <c:pt idx="132">
                  <c:v>-4.2411600504663154</c:v>
                </c:pt>
                <c:pt idx="133">
                  <c:v>-4.4416228504810995</c:v>
                </c:pt>
                <c:pt idx="134">
                  <c:v>-4.4152091345844289</c:v>
                </c:pt>
                <c:pt idx="135">
                  <c:v>-4.2908391962462309</c:v>
                </c:pt>
                <c:pt idx="136">
                  <c:v>-4.3214269355209547</c:v>
                </c:pt>
                <c:pt idx="137">
                  <c:v>-4.4132577688833585</c:v>
                </c:pt>
                <c:pt idx="138">
                  <c:v>-4.7235257730207305</c:v>
                </c:pt>
                <c:pt idx="139">
                  <c:v>-4.707725528713957</c:v>
                </c:pt>
                <c:pt idx="140">
                  <c:v>-4.8194181704379346</c:v>
                </c:pt>
                <c:pt idx="141">
                  <c:v>-4.9649499448802992</c:v>
                </c:pt>
                <c:pt idx="142">
                  <c:v>-4.5835652622357026</c:v>
                </c:pt>
                <c:pt idx="143">
                  <c:v>-4.6592220184878812</c:v>
                </c:pt>
                <c:pt idx="144">
                  <c:v>-4.7171687962372228</c:v>
                </c:pt>
                <c:pt idx="145">
                  <c:v>-5.9817855401885147</c:v>
                </c:pt>
                <c:pt idx="146">
                  <c:v>-5.8466188532707966</c:v>
                </c:pt>
                <c:pt idx="147">
                  <c:v>-6.076771922188418</c:v>
                </c:pt>
                <c:pt idx="148">
                  <c:v>-5.4497541656166453</c:v>
                </c:pt>
                <c:pt idx="149">
                  <c:v>-5.2090799523520284</c:v>
                </c:pt>
                <c:pt idx="150">
                  <c:v>-5.5074184760778877</c:v>
                </c:pt>
                <c:pt idx="151">
                  <c:v>-5.0226370782415612</c:v>
                </c:pt>
                <c:pt idx="152">
                  <c:v>-5.1544568781771698</c:v>
                </c:pt>
                <c:pt idx="153">
                  <c:v>-5.0347344603107747</c:v>
                </c:pt>
                <c:pt idx="154">
                  <c:v>-5.7849854802150906</c:v>
                </c:pt>
                <c:pt idx="155">
                  <c:v>-7.8140214253343281</c:v>
                </c:pt>
                <c:pt idx="156">
                  <c:v>-8</c:v>
                </c:pt>
                <c:pt idx="157">
                  <c:v>-6.079328360045217</c:v>
                </c:pt>
                <c:pt idx="158">
                  <c:v>-6.1780693438915888</c:v>
                </c:pt>
                <c:pt idx="159">
                  <c:v>-4.6712130914779051</c:v>
                </c:pt>
                <c:pt idx="160">
                  <c:v>-4.3787024326275246</c:v>
                </c:pt>
                <c:pt idx="161">
                  <c:v>-3.7887420002317693</c:v>
                </c:pt>
              </c:numCache>
            </c:numRef>
          </c:val>
        </c:ser>
        <c:ser>
          <c:idx val="35"/>
          <c:order val="35"/>
          <c:tx>
            <c:strRef>
              <c:f>two!$AS$9</c:f>
              <c:strCache>
                <c:ptCount val="1"/>
                <c:pt idx="0">
                  <c:v>0.36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two!$AS$10:$AS$171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-3.6578691612424508</c:v>
                </c:pt>
                <c:pt idx="5">
                  <c:v>-4.0785076284269968</c:v>
                </c:pt>
                <c:pt idx="6">
                  <c:v>-5.0116838436322482</c:v>
                </c:pt>
                <c:pt idx="7">
                  <c:v>-4.0162533106317824</c:v>
                </c:pt>
                <c:pt idx="8">
                  <c:v>-3.8411378046373184</c:v>
                </c:pt>
                <c:pt idx="9">
                  <c:v>-3.9799278832805971</c:v>
                </c:pt>
                <c:pt idx="10">
                  <c:v>-3.6705067916497041</c:v>
                </c:pt>
                <c:pt idx="11">
                  <c:v>-3.8021700996822396</c:v>
                </c:pt>
                <c:pt idx="12">
                  <c:v>-3.8474820259602662</c:v>
                </c:pt>
                <c:pt idx="13">
                  <c:v>-4.0470304278011984</c:v>
                </c:pt>
                <c:pt idx="14">
                  <c:v>-3.9054778627929974</c:v>
                </c:pt>
                <c:pt idx="15">
                  <c:v>-4.1924077563618942</c:v>
                </c:pt>
                <c:pt idx="16">
                  <c:v>-4.0673548670204491</c:v>
                </c:pt>
                <c:pt idx="17">
                  <c:v>-3.8579220499900266</c:v>
                </c:pt>
                <c:pt idx="18">
                  <c:v>-3.9619411662132924</c:v>
                </c:pt>
                <c:pt idx="19">
                  <c:v>-3.6988494591873087</c:v>
                </c:pt>
                <c:pt idx="20">
                  <c:v>-3.8678320532905239</c:v>
                </c:pt>
                <c:pt idx="21">
                  <c:v>-3.5588734028762841</c:v>
                </c:pt>
                <c:pt idx="22">
                  <c:v>-3.6889830790383682</c:v>
                </c:pt>
                <c:pt idx="23">
                  <c:v>-3.5904738422277913</c:v>
                </c:pt>
                <c:pt idx="24">
                  <c:v>-3.6788701415018794</c:v>
                </c:pt>
                <c:pt idx="25">
                  <c:v>-3.6200967589050665</c:v>
                </c:pt>
                <c:pt idx="26">
                  <c:v>-3.6614384137835887</c:v>
                </c:pt>
                <c:pt idx="27">
                  <c:v>-3.7344596621095842</c:v>
                </c:pt>
                <c:pt idx="28">
                  <c:v>-3.6697394393252671</c:v>
                </c:pt>
                <c:pt idx="29">
                  <c:v>-3.5772879053267101</c:v>
                </c:pt>
                <c:pt idx="30">
                  <c:v>-3.4008224679510834</c:v>
                </c:pt>
                <c:pt idx="31">
                  <c:v>-3.4884928659155237</c:v>
                </c:pt>
                <c:pt idx="32">
                  <c:v>-3.2621802847314472</c:v>
                </c:pt>
                <c:pt idx="33">
                  <c:v>-3.2137655733628496</c:v>
                </c:pt>
                <c:pt idx="34">
                  <c:v>-3.1315164153007893</c:v>
                </c:pt>
                <c:pt idx="35">
                  <c:v>-3.1714578398012936</c:v>
                </c:pt>
                <c:pt idx="36">
                  <c:v>-3.2946988785577322</c:v>
                </c:pt>
                <c:pt idx="37">
                  <c:v>-3.361900297066275</c:v>
                </c:pt>
                <c:pt idx="38">
                  <c:v>-3.469964478638091</c:v>
                </c:pt>
                <c:pt idx="39">
                  <c:v>-3.5872939074943879</c:v>
                </c:pt>
                <c:pt idx="40">
                  <c:v>-3.7234552486724608</c:v>
                </c:pt>
                <c:pt idx="41">
                  <c:v>-3.5237279138676798</c:v>
                </c:pt>
                <c:pt idx="42">
                  <c:v>-3.6159793684948656</c:v>
                </c:pt>
                <c:pt idx="43">
                  <c:v>-3.6501863536280226</c:v>
                </c:pt>
                <c:pt idx="44">
                  <c:v>-3.7938057529464291</c:v>
                </c:pt>
                <c:pt idx="45">
                  <c:v>-3.8737564909674163</c:v>
                </c:pt>
                <c:pt idx="46">
                  <c:v>-4.1713862760521883</c:v>
                </c:pt>
                <c:pt idx="47">
                  <c:v>-4.2785896766674325</c:v>
                </c:pt>
                <c:pt idx="48">
                  <c:v>-4.0517572608532646</c:v>
                </c:pt>
                <c:pt idx="49">
                  <c:v>-3.9264248650275366</c:v>
                </c:pt>
                <c:pt idx="50">
                  <c:v>-3.6563939459770642</c:v>
                </c:pt>
                <c:pt idx="51">
                  <c:v>-3.4882785269037191</c:v>
                </c:pt>
                <c:pt idx="52">
                  <c:v>-3.2995073082435522</c:v>
                </c:pt>
                <c:pt idx="53">
                  <c:v>-3.2936747714162538</c:v>
                </c:pt>
                <c:pt idx="54">
                  <c:v>-3.2212056234090416</c:v>
                </c:pt>
                <c:pt idx="55">
                  <c:v>-3.2707809578528084</c:v>
                </c:pt>
                <c:pt idx="56">
                  <c:v>-3.3273683042054687</c:v>
                </c:pt>
                <c:pt idx="57">
                  <c:v>-3.319251285351847</c:v>
                </c:pt>
                <c:pt idx="58">
                  <c:v>-3.3987942235610862</c:v>
                </c:pt>
                <c:pt idx="59">
                  <c:v>-3.4796939217135892</c:v>
                </c:pt>
                <c:pt idx="60">
                  <c:v>-3.5162803078971048</c:v>
                </c:pt>
                <c:pt idx="61">
                  <c:v>-3.6051342413845404</c:v>
                </c:pt>
                <c:pt idx="62">
                  <c:v>-3.8210973448075642</c:v>
                </c:pt>
                <c:pt idx="63">
                  <c:v>-3.8201725692974087</c:v>
                </c:pt>
                <c:pt idx="64">
                  <c:v>-3.7172275646141428</c:v>
                </c:pt>
                <c:pt idx="65">
                  <c:v>-3.5558428767792045</c:v>
                </c:pt>
                <c:pt idx="66">
                  <c:v>-3.3185202640188352</c:v>
                </c:pt>
                <c:pt idx="67">
                  <c:v>-3.2248164756436073</c:v>
                </c:pt>
                <c:pt idx="68">
                  <c:v>-3.2121921570871153</c:v>
                </c:pt>
                <c:pt idx="69">
                  <c:v>-3.2866562626024725</c:v>
                </c:pt>
                <c:pt idx="70">
                  <c:v>-3.3611905006967131</c:v>
                </c:pt>
                <c:pt idx="71">
                  <c:v>-3.6500207791381412</c:v>
                </c:pt>
                <c:pt idx="72">
                  <c:v>-3.6381174515924788</c:v>
                </c:pt>
                <c:pt idx="73">
                  <c:v>-3.7599462193946533</c:v>
                </c:pt>
                <c:pt idx="74">
                  <c:v>-3.9438736868639777</c:v>
                </c:pt>
                <c:pt idx="75">
                  <c:v>-4.2692817896097024</c:v>
                </c:pt>
                <c:pt idx="76">
                  <c:v>-4.308505068835446</c:v>
                </c:pt>
                <c:pt idx="77">
                  <c:v>-5.0746945558747356</c:v>
                </c:pt>
                <c:pt idx="78">
                  <c:v>-4.9278119268117546</c:v>
                </c:pt>
                <c:pt idx="79">
                  <c:v>-4.5927121637390895</c:v>
                </c:pt>
                <c:pt idx="80">
                  <c:v>-4.7166877010767578</c:v>
                </c:pt>
                <c:pt idx="81">
                  <c:v>-4.4177789978150495</c:v>
                </c:pt>
                <c:pt idx="82">
                  <c:v>-4.2261384510856574</c:v>
                </c:pt>
                <c:pt idx="83">
                  <c:v>-4.3365406118496015</c:v>
                </c:pt>
                <c:pt idx="84">
                  <c:v>-4.8088421342875307</c:v>
                </c:pt>
                <c:pt idx="85">
                  <c:v>-4.4409377516009094</c:v>
                </c:pt>
                <c:pt idx="86">
                  <c:v>-4.7935228534219902</c:v>
                </c:pt>
                <c:pt idx="87">
                  <c:v>-4.73971408340359</c:v>
                </c:pt>
                <c:pt idx="88">
                  <c:v>-5.5947578480592615</c:v>
                </c:pt>
                <c:pt idx="89">
                  <c:v>-7.0468876995477512</c:v>
                </c:pt>
                <c:pt idx="90">
                  <c:v>-5.5298443833347974</c:v>
                </c:pt>
                <c:pt idx="91">
                  <c:v>-5.2625057912405175</c:v>
                </c:pt>
                <c:pt idx="92">
                  <c:v>-4.0748887349233716</c:v>
                </c:pt>
                <c:pt idx="93">
                  <c:v>-3.9079200252859985</c:v>
                </c:pt>
                <c:pt idx="94">
                  <c:v>-4.2538557215597974</c:v>
                </c:pt>
                <c:pt idx="95">
                  <c:v>-4.3279242140231116</c:v>
                </c:pt>
                <c:pt idx="96">
                  <c:v>-4.2259965852066923</c:v>
                </c:pt>
                <c:pt idx="97">
                  <c:v>-4.4493804235243362</c:v>
                </c:pt>
                <c:pt idx="98">
                  <c:v>-4.6208845682247368</c:v>
                </c:pt>
                <c:pt idx="99">
                  <c:v>-4.1661806546909723</c:v>
                </c:pt>
                <c:pt idx="100">
                  <c:v>-4.093283695806587</c:v>
                </c:pt>
                <c:pt idx="101">
                  <c:v>-4.0071793219589216</c:v>
                </c:pt>
                <c:pt idx="102">
                  <c:v>-4.262753405611142</c:v>
                </c:pt>
                <c:pt idx="103">
                  <c:v>-4.3037449186877232</c:v>
                </c:pt>
                <c:pt idx="104">
                  <c:v>-4.2631436254448749</c:v>
                </c:pt>
                <c:pt idx="105">
                  <c:v>-3.9527257570581176</c:v>
                </c:pt>
                <c:pt idx="106">
                  <c:v>-3.8636892755677366</c:v>
                </c:pt>
                <c:pt idx="107">
                  <c:v>-3.6790887734079156</c:v>
                </c:pt>
                <c:pt idx="108">
                  <c:v>-3.7484775738528362</c:v>
                </c:pt>
                <c:pt idx="109">
                  <c:v>-4.0025952651451364</c:v>
                </c:pt>
                <c:pt idx="110">
                  <c:v>-4.353369174873249</c:v>
                </c:pt>
                <c:pt idx="111">
                  <c:v>-4.2370204992253093</c:v>
                </c:pt>
                <c:pt idx="112">
                  <c:v>-4.8911753127070741</c:v>
                </c:pt>
                <c:pt idx="113">
                  <c:v>-4.4601895677128063</c:v>
                </c:pt>
                <c:pt idx="114">
                  <c:v>-4.3095790990759211</c:v>
                </c:pt>
                <c:pt idx="115">
                  <c:v>-4.1419239141206541</c:v>
                </c:pt>
                <c:pt idx="116">
                  <c:v>-4.1375244176462402</c:v>
                </c:pt>
                <c:pt idx="117">
                  <c:v>-4.0092346211498624</c:v>
                </c:pt>
                <c:pt idx="118">
                  <c:v>-4.8982632090425575</c:v>
                </c:pt>
                <c:pt idx="119">
                  <c:v>-4.7901887738361468</c:v>
                </c:pt>
                <c:pt idx="120">
                  <c:v>-6.1335636772465785</c:v>
                </c:pt>
                <c:pt idx="121">
                  <c:v>-6.4423783363634071</c:v>
                </c:pt>
                <c:pt idx="122">
                  <c:v>-4.9958921503106453</c:v>
                </c:pt>
                <c:pt idx="123">
                  <c:v>-6.1257460978561706</c:v>
                </c:pt>
                <c:pt idx="124">
                  <c:v>-4.7694224233323252</c:v>
                </c:pt>
                <c:pt idx="125">
                  <c:v>-5.2037395599139895</c:v>
                </c:pt>
                <c:pt idx="126">
                  <c:v>-4.9239479540453726</c:v>
                </c:pt>
                <c:pt idx="127">
                  <c:v>-5.0840730293704439</c:v>
                </c:pt>
                <c:pt idx="128">
                  <c:v>-4.2138139910404409</c:v>
                </c:pt>
                <c:pt idx="129">
                  <c:v>-4.475192947448714</c:v>
                </c:pt>
                <c:pt idx="130">
                  <c:v>-4.2999406546729686</c:v>
                </c:pt>
                <c:pt idx="131">
                  <c:v>-4.2069759922147645</c:v>
                </c:pt>
                <c:pt idx="132">
                  <c:v>-4.263321766652826</c:v>
                </c:pt>
                <c:pt idx="133">
                  <c:v>-4.4601341529238114</c:v>
                </c:pt>
                <c:pt idx="134">
                  <c:v>-4.4134485046822212</c:v>
                </c:pt>
                <c:pt idx="135">
                  <c:v>-4.2975426402339565</c:v>
                </c:pt>
                <c:pt idx="136">
                  <c:v>-4.3325130784589643</c:v>
                </c:pt>
                <c:pt idx="137">
                  <c:v>-4.3980409229562936</c:v>
                </c:pt>
                <c:pt idx="138">
                  <c:v>-4.6539409756785357</c:v>
                </c:pt>
                <c:pt idx="139">
                  <c:v>-4.6415761953393426</c:v>
                </c:pt>
                <c:pt idx="140">
                  <c:v>-4.7154327613291471</c:v>
                </c:pt>
                <c:pt idx="141">
                  <c:v>-4.8192493873731994</c:v>
                </c:pt>
                <c:pt idx="142">
                  <c:v>-4.4985820241962413</c:v>
                </c:pt>
                <c:pt idx="143">
                  <c:v>-4.5594001120952807</c:v>
                </c:pt>
                <c:pt idx="144">
                  <c:v>-4.569373576254919</c:v>
                </c:pt>
                <c:pt idx="145">
                  <c:v>-5.4206900183982389</c:v>
                </c:pt>
                <c:pt idx="146">
                  <c:v>-5.358062199936275</c:v>
                </c:pt>
                <c:pt idx="147">
                  <c:v>-8</c:v>
                </c:pt>
                <c:pt idx="148">
                  <c:v>-6.2222746111744067</c:v>
                </c:pt>
                <c:pt idx="149">
                  <c:v>-5.7144489464104327</c:v>
                </c:pt>
                <c:pt idx="150">
                  <c:v>-6.266125839048585</c:v>
                </c:pt>
                <c:pt idx="151">
                  <c:v>-5.552446288947209</c:v>
                </c:pt>
                <c:pt idx="152">
                  <c:v>-5.8617152308596374</c:v>
                </c:pt>
                <c:pt idx="153">
                  <c:v>-5.6264873411869862</c:v>
                </c:pt>
                <c:pt idx="154">
                  <c:v>-7.2922106455125961</c:v>
                </c:pt>
                <c:pt idx="155">
                  <c:v>-6.5112615529057996</c:v>
                </c:pt>
                <c:pt idx="156">
                  <c:v>-6.3000023110000738</c:v>
                </c:pt>
                <c:pt idx="157">
                  <c:v>-8</c:v>
                </c:pt>
                <c:pt idx="158">
                  <c:v>-8</c:v>
                </c:pt>
                <c:pt idx="159">
                  <c:v>-4.9562736193395622</c:v>
                </c:pt>
                <c:pt idx="160">
                  <c:v>-4.5821424237135684</c:v>
                </c:pt>
                <c:pt idx="161">
                  <c:v>-3.9059393926281882</c:v>
                </c:pt>
              </c:numCache>
            </c:numRef>
          </c:val>
        </c:ser>
        <c:ser>
          <c:idx val="36"/>
          <c:order val="36"/>
          <c:tx>
            <c:strRef>
              <c:f>two!$AT$9</c:f>
              <c:strCache>
                <c:ptCount val="1"/>
                <c:pt idx="0">
                  <c:v>0.37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two!$AT$10:$AT$171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-3.5045970703676437</c:v>
                </c:pt>
                <c:pt idx="5">
                  <c:v>-3.8192968648190431</c:v>
                </c:pt>
                <c:pt idx="6">
                  <c:v>-6.3212630701455792</c:v>
                </c:pt>
                <c:pt idx="7">
                  <c:v>-4.3043102620556049</c:v>
                </c:pt>
                <c:pt idx="8">
                  <c:v>-4.1107799062469628</c:v>
                </c:pt>
                <c:pt idx="9">
                  <c:v>-4.2600524194709131</c:v>
                </c:pt>
                <c:pt idx="10">
                  <c:v>-3.8689080647247849</c:v>
                </c:pt>
                <c:pt idx="11">
                  <c:v>-4.0053185926173214</c:v>
                </c:pt>
                <c:pt idx="12">
                  <c:v>-4.074619271779615</c:v>
                </c:pt>
                <c:pt idx="13">
                  <c:v>-4.2803547369183939</c:v>
                </c:pt>
                <c:pt idx="14">
                  <c:v>-4.0708340598879929</c:v>
                </c:pt>
                <c:pt idx="15">
                  <c:v>-4.3560478471090551</c:v>
                </c:pt>
                <c:pt idx="16">
                  <c:v>-4.2133463481042739</c:v>
                </c:pt>
                <c:pt idx="17">
                  <c:v>-3.9661664064468667</c:v>
                </c:pt>
                <c:pt idx="18">
                  <c:v>-4.0651035051295192</c:v>
                </c:pt>
                <c:pt idx="19">
                  <c:v>-3.7933493497948065</c:v>
                </c:pt>
                <c:pt idx="20">
                  <c:v>-3.9928769965625959</c:v>
                </c:pt>
                <c:pt idx="21">
                  <c:v>-3.662360922659655</c:v>
                </c:pt>
                <c:pt idx="22">
                  <c:v>-3.7847387528077965</c:v>
                </c:pt>
                <c:pt idx="23">
                  <c:v>-3.7054280423340122</c:v>
                </c:pt>
                <c:pt idx="24">
                  <c:v>-3.7712074479126327</c:v>
                </c:pt>
                <c:pt idx="25">
                  <c:v>-3.6749741198205439</c:v>
                </c:pt>
                <c:pt idx="26">
                  <c:v>-3.6768543779172034</c:v>
                </c:pt>
                <c:pt idx="27">
                  <c:v>-3.7721301747919695</c:v>
                </c:pt>
                <c:pt idx="28">
                  <c:v>-3.670088631789552</c:v>
                </c:pt>
                <c:pt idx="29">
                  <c:v>-3.5991345849349239</c:v>
                </c:pt>
                <c:pt idx="30">
                  <c:v>-3.4266700156022583</c:v>
                </c:pt>
                <c:pt idx="31">
                  <c:v>-3.5318893717409239</c:v>
                </c:pt>
                <c:pt idx="32">
                  <c:v>-3.3002903304588318</c:v>
                </c:pt>
                <c:pt idx="33">
                  <c:v>-3.268101869012753</c:v>
                </c:pt>
                <c:pt idx="34">
                  <c:v>-3.1939167181926438</c:v>
                </c:pt>
                <c:pt idx="35">
                  <c:v>-3.2350695443159516</c:v>
                </c:pt>
                <c:pt idx="36">
                  <c:v>-3.3606847406213487</c:v>
                </c:pt>
                <c:pt idx="37">
                  <c:v>-3.4558473065360742</c:v>
                </c:pt>
                <c:pt idx="38">
                  <c:v>-3.5639280404092362</c:v>
                </c:pt>
                <c:pt idx="39">
                  <c:v>-3.692113590949694</c:v>
                </c:pt>
                <c:pt idx="40">
                  <c:v>-3.8728005646256323</c:v>
                </c:pt>
                <c:pt idx="41">
                  <c:v>-3.6786655957715095</c:v>
                </c:pt>
                <c:pt idx="42">
                  <c:v>-3.7617397061003448</c:v>
                </c:pt>
                <c:pt idx="43">
                  <c:v>-3.7837103256480717</c:v>
                </c:pt>
                <c:pt idx="44">
                  <c:v>-3.9210251766294855</c:v>
                </c:pt>
                <c:pt idx="45">
                  <c:v>-4.038800929511793</c:v>
                </c:pt>
                <c:pt idx="46">
                  <c:v>-4.3695475395923804</c:v>
                </c:pt>
                <c:pt idx="47">
                  <c:v>-4.5005100613305826</c:v>
                </c:pt>
                <c:pt idx="48">
                  <c:v>-4.3078780095395572</c:v>
                </c:pt>
                <c:pt idx="49">
                  <c:v>-4.2048812001063318</c:v>
                </c:pt>
                <c:pt idx="50">
                  <c:v>-3.8825540253784641</c:v>
                </c:pt>
                <c:pt idx="51">
                  <c:v>-3.705604029176552</c:v>
                </c:pt>
                <c:pt idx="52">
                  <c:v>-3.4925464401951856</c:v>
                </c:pt>
                <c:pt idx="53">
                  <c:v>-3.487214607794364</c:v>
                </c:pt>
                <c:pt idx="54">
                  <c:v>-3.393503499304551</c:v>
                </c:pt>
                <c:pt idx="55">
                  <c:v>-3.4525116169233061</c:v>
                </c:pt>
                <c:pt idx="56">
                  <c:v>-3.5289249443965223</c:v>
                </c:pt>
                <c:pt idx="57">
                  <c:v>-3.5483854672692932</c:v>
                </c:pt>
                <c:pt idx="58">
                  <c:v>-3.6749791701968504</c:v>
                </c:pt>
                <c:pt idx="59">
                  <c:v>-3.7944069980145052</c:v>
                </c:pt>
                <c:pt idx="60">
                  <c:v>-3.8404245432266642</c:v>
                </c:pt>
                <c:pt idx="61">
                  <c:v>-3.9392834053292409</c:v>
                </c:pt>
                <c:pt idx="62">
                  <c:v>-4.1683800350829694</c:v>
                </c:pt>
                <c:pt idx="63">
                  <c:v>-4.1248655608607638</c:v>
                </c:pt>
                <c:pt idx="64">
                  <c:v>-3.9639901091355321</c:v>
                </c:pt>
                <c:pt idx="65">
                  <c:v>-3.7334983353067912</c:v>
                </c:pt>
                <c:pt idx="66">
                  <c:v>-3.4476868867972494</c:v>
                </c:pt>
                <c:pt idx="67">
                  <c:v>-3.3450778085277104</c:v>
                </c:pt>
                <c:pt idx="68">
                  <c:v>-3.3225871829660392</c:v>
                </c:pt>
                <c:pt idx="69">
                  <c:v>-3.4134554075439922</c:v>
                </c:pt>
                <c:pt idx="70">
                  <c:v>-3.5016507052338173</c:v>
                </c:pt>
                <c:pt idx="71">
                  <c:v>-3.8320020293005101</c:v>
                </c:pt>
                <c:pt idx="72">
                  <c:v>-3.8157743614508095</c:v>
                </c:pt>
                <c:pt idx="73">
                  <c:v>-3.9410327601157853</c:v>
                </c:pt>
                <c:pt idx="74">
                  <c:v>-4.1325293268192178</c:v>
                </c:pt>
                <c:pt idx="75">
                  <c:v>-4.5216733908399869</c:v>
                </c:pt>
                <c:pt idx="76">
                  <c:v>-4.5586123066228765</c:v>
                </c:pt>
                <c:pt idx="77">
                  <c:v>-5.6334902135795257</c:v>
                </c:pt>
                <c:pt idx="78">
                  <c:v>-5.3532074693555414</c:v>
                </c:pt>
                <c:pt idx="79">
                  <c:v>-4.8942711882484167</c:v>
                </c:pt>
                <c:pt idx="80">
                  <c:v>-5.0362031075496905</c:v>
                </c:pt>
                <c:pt idx="81">
                  <c:v>-4.6666501319697069</c:v>
                </c:pt>
                <c:pt idx="82">
                  <c:v>-4.4376574737455634</c:v>
                </c:pt>
                <c:pt idx="83">
                  <c:v>-4.5966195246087578</c:v>
                </c:pt>
                <c:pt idx="84">
                  <c:v>-5.1529817656942845</c:v>
                </c:pt>
                <c:pt idx="85">
                  <c:v>-4.6727444153820583</c:v>
                </c:pt>
                <c:pt idx="86">
                  <c:v>-5.065289237679643</c:v>
                </c:pt>
                <c:pt idx="87">
                  <c:v>-4.8985932882816909</c:v>
                </c:pt>
                <c:pt idx="88">
                  <c:v>-5.7245984030496597</c:v>
                </c:pt>
                <c:pt idx="89">
                  <c:v>-7.5468517061172378</c:v>
                </c:pt>
                <c:pt idx="90">
                  <c:v>-5.5911050573627348</c:v>
                </c:pt>
                <c:pt idx="91">
                  <c:v>-5.4848365165983841</c:v>
                </c:pt>
                <c:pt idx="92">
                  <c:v>-4.177040663871801</c:v>
                </c:pt>
                <c:pt idx="93">
                  <c:v>-3.9772372263669875</c:v>
                </c:pt>
                <c:pt idx="94">
                  <c:v>-4.3254066977986483</c:v>
                </c:pt>
                <c:pt idx="95">
                  <c:v>-4.3900550901618347</c:v>
                </c:pt>
                <c:pt idx="96">
                  <c:v>-4.2444877297831933</c:v>
                </c:pt>
                <c:pt idx="97">
                  <c:v>-4.417053563878734</c:v>
                </c:pt>
                <c:pt idx="98">
                  <c:v>-4.5947331258680055</c:v>
                </c:pt>
                <c:pt idx="99">
                  <c:v>-4.1945476948472802</c:v>
                </c:pt>
                <c:pt idx="100">
                  <c:v>-4.1454872567412782</c:v>
                </c:pt>
                <c:pt idx="101">
                  <c:v>-4.0471379304062838</c:v>
                </c:pt>
                <c:pt idx="102">
                  <c:v>-4.2763345647321982</c:v>
                </c:pt>
                <c:pt idx="103">
                  <c:v>-4.2992305325483331</c:v>
                </c:pt>
                <c:pt idx="104">
                  <c:v>-4.2489217684041991</c:v>
                </c:pt>
                <c:pt idx="105">
                  <c:v>-3.9466968938625047</c:v>
                </c:pt>
                <c:pt idx="106">
                  <c:v>-3.8747843857823843</c:v>
                </c:pt>
                <c:pt idx="107">
                  <c:v>-3.709578048952431</c:v>
                </c:pt>
                <c:pt idx="108">
                  <c:v>-3.7925614136899446</c:v>
                </c:pt>
                <c:pt idx="109">
                  <c:v>-4.0416463529897406</c:v>
                </c:pt>
                <c:pt idx="110">
                  <c:v>-4.403994994709536</c:v>
                </c:pt>
                <c:pt idx="111">
                  <c:v>-4.2561340739940983</c:v>
                </c:pt>
                <c:pt idx="112">
                  <c:v>-4.8963984746945135</c:v>
                </c:pt>
                <c:pt idx="113">
                  <c:v>-4.4669778560088078</c:v>
                </c:pt>
                <c:pt idx="114">
                  <c:v>-4.3075655550784262</c:v>
                </c:pt>
                <c:pt idx="115">
                  <c:v>-4.1315341672694386</c:v>
                </c:pt>
                <c:pt idx="116">
                  <c:v>-4.1836201670794111</c:v>
                </c:pt>
                <c:pt idx="117">
                  <c:v>-4.06005229743608</c:v>
                </c:pt>
                <c:pt idx="118">
                  <c:v>-4.9206578034148372</c:v>
                </c:pt>
                <c:pt idx="119">
                  <c:v>-4.8695925816580496</c:v>
                </c:pt>
                <c:pt idx="120">
                  <c:v>-6.3487964759259965</c:v>
                </c:pt>
                <c:pt idx="121">
                  <c:v>-6.8641924575834352</c:v>
                </c:pt>
                <c:pt idx="122">
                  <c:v>-5.2145880179044743</c:v>
                </c:pt>
                <c:pt idx="123">
                  <c:v>-6.7972852655552103</c:v>
                </c:pt>
                <c:pt idx="124">
                  <c:v>-4.9686801700476595</c:v>
                </c:pt>
                <c:pt idx="125">
                  <c:v>-5.5459559542288455</c:v>
                </c:pt>
                <c:pt idx="126">
                  <c:v>-5.0842098681578207</c:v>
                </c:pt>
                <c:pt idx="127">
                  <c:v>-5.1340102988848111</c:v>
                </c:pt>
                <c:pt idx="128">
                  <c:v>-4.2391271942035553</c:v>
                </c:pt>
                <c:pt idx="129">
                  <c:v>-4.4939044388516409</c:v>
                </c:pt>
                <c:pt idx="130">
                  <c:v>-4.2983420005856425</c:v>
                </c:pt>
                <c:pt idx="131">
                  <c:v>-4.2189951692153755</c:v>
                </c:pt>
                <c:pt idx="132">
                  <c:v>-4.2879335506110206</c:v>
                </c:pt>
                <c:pt idx="133">
                  <c:v>-4.480489749184092</c:v>
                </c:pt>
                <c:pt idx="134">
                  <c:v>-4.4157681805118507</c:v>
                </c:pt>
                <c:pt idx="135">
                  <c:v>-4.307751863798635</c:v>
                </c:pt>
                <c:pt idx="136">
                  <c:v>-4.3488241306336333</c:v>
                </c:pt>
                <c:pt idx="137">
                  <c:v>-4.3930758430264332</c:v>
                </c:pt>
                <c:pt idx="138">
                  <c:v>-4.6057994828727633</c:v>
                </c:pt>
                <c:pt idx="139">
                  <c:v>-4.5949501061311047</c:v>
                </c:pt>
                <c:pt idx="140">
                  <c:v>-4.6372273851012356</c:v>
                </c:pt>
                <c:pt idx="141">
                  <c:v>-4.7113655845982549</c:v>
                </c:pt>
                <c:pt idx="142">
                  <c:v>-4.4346954635801055</c:v>
                </c:pt>
                <c:pt idx="143">
                  <c:v>-4.4830629587842799</c:v>
                </c:pt>
                <c:pt idx="144">
                  <c:v>-4.4594826221460107</c:v>
                </c:pt>
                <c:pt idx="145">
                  <c:v>-5.1114841960993207</c:v>
                </c:pt>
                <c:pt idx="146">
                  <c:v>-5.0798040633882167</c:v>
                </c:pt>
                <c:pt idx="147">
                  <c:v>-6.4428715754321191</c:v>
                </c:pt>
                <c:pt idx="148">
                  <c:v>-8</c:v>
                </c:pt>
                <c:pt idx="149">
                  <c:v>-6.4995678724858186</c:v>
                </c:pt>
                <c:pt idx="150">
                  <c:v>-8</c:v>
                </c:pt>
                <c:pt idx="151">
                  <c:v>-6.4525120401637928</c:v>
                </c:pt>
                <c:pt idx="152">
                  <c:v>-7.9037167550592384</c:v>
                </c:pt>
                <c:pt idx="153">
                  <c:v>-6.7648750917563927</c:v>
                </c:pt>
                <c:pt idx="154">
                  <c:v>-6.6685123346849995</c:v>
                </c:pt>
                <c:pt idx="155">
                  <c:v>-5.8196218646054563</c:v>
                </c:pt>
                <c:pt idx="156">
                  <c:v>-5.6800716453735323</c:v>
                </c:pt>
                <c:pt idx="157">
                  <c:v>-6.5864062366911602</c:v>
                </c:pt>
                <c:pt idx="158">
                  <c:v>-6.6771749862029202</c:v>
                </c:pt>
                <c:pt idx="159">
                  <c:v>-5.2718844429417464</c:v>
                </c:pt>
                <c:pt idx="160">
                  <c:v>-4.7853881288220981</c:v>
                </c:pt>
                <c:pt idx="161">
                  <c:v>-4.0148861870670869</c:v>
                </c:pt>
              </c:numCache>
            </c:numRef>
          </c:val>
        </c:ser>
        <c:ser>
          <c:idx val="37"/>
          <c:order val="37"/>
          <c:tx>
            <c:strRef>
              <c:f>two!$AU$9</c:f>
              <c:strCache>
                <c:ptCount val="1"/>
                <c:pt idx="0">
                  <c:v>0.38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two!$AU$10:$AU$171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-3.3811143268163897</c:v>
                </c:pt>
                <c:pt idx="5">
                  <c:v>-3.62761463860268</c:v>
                </c:pt>
                <c:pt idx="6">
                  <c:v>-5.9251764389696406</c:v>
                </c:pt>
                <c:pt idx="7">
                  <c:v>-4.6667503208723096</c:v>
                </c:pt>
                <c:pt idx="8">
                  <c:v>-4.4442673333235287</c:v>
                </c:pt>
                <c:pt idx="9">
                  <c:v>-4.6078844072087941</c:v>
                </c:pt>
                <c:pt idx="10">
                  <c:v>-4.0927048878547181</c:v>
                </c:pt>
                <c:pt idx="11">
                  <c:v>-4.2319852673599803</c:v>
                </c:pt>
                <c:pt idx="12">
                  <c:v>-4.33756596559809</c:v>
                </c:pt>
                <c:pt idx="13">
                  <c:v>-4.5503890292702796</c:v>
                </c:pt>
                <c:pt idx="14">
                  <c:v>-4.2463917550879806</c:v>
                </c:pt>
                <c:pt idx="15">
                  <c:v>-4.5246597749113242</c:v>
                </c:pt>
                <c:pt idx="16">
                  <c:v>-4.3636177658240172</c:v>
                </c:pt>
                <c:pt idx="17">
                  <c:v>-4.0721790050059861</c:v>
                </c:pt>
                <c:pt idx="18">
                  <c:v>-4.1630895474429144</c:v>
                </c:pt>
                <c:pt idx="19">
                  <c:v>-3.8847239512247573</c:v>
                </c:pt>
                <c:pt idx="20">
                  <c:v>-4.1184988873151935</c:v>
                </c:pt>
                <c:pt idx="21">
                  <c:v>-3.7643371390522802</c:v>
                </c:pt>
                <c:pt idx="22">
                  <c:v>-3.8753911495853006</c:v>
                </c:pt>
                <c:pt idx="23">
                  <c:v>-3.8195853224149063</c:v>
                </c:pt>
                <c:pt idx="24">
                  <c:v>-3.8586881414627059</c:v>
                </c:pt>
                <c:pt idx="25">
                  <c:v>-3.7234558631460968</c:v>
                </c:pt>
                <c:pt idx="26">
                  <c:v>-3.6852084447322522</c:v>
                </c:pt>
                <c:pt idx="27">
                  <c:v>-3.8036943426593188</c:v>
                </c:pt>
                <c:pt idx="28">
                  <c:v>-3.6656870319206152</c:v>
                </c:pt>
                <c:pt idx="29">
                  <c:v>-3.6155477692985403</c:v>
                </c:pt>
                <c:pt idx="30">
                  <c:v>-3.4464055676557637</c:v>
                </c:pt>
                <c:pt idx="31">
                  <c:v>-3.5683585654956396</c:v>
                </c:pt>
                <c:pt idx="32">
                  <c:v>-3.3320064026419041</c:v>
                </c:pt>
                <c:pt idx="33">
                  <c:v>-3.3166021813304951</c:v>
                </c:pt>
                <c:pt idx="34">
                  <c:v>-3.2509060090440891</c:v>
                </c:pt>
                <c:pt idx="35">
                  <c:v>-3.293031295720819</c:v>
                </c:pt>
                <c:pt idx="36">
                  <c:v>-3.4212976744605248</c:v>
                </c:pt>
                <c:pt idx="37">
                  <c:v>-3.5473644745614243</c:v>
                </c:pt>
                <c:pt idx="38">
                  <c:v>-3.6546526228561684</c:v>
                </c:pt>
                <c:pt idx="39">
                  <c:v>-3.7941766725937862</c:v>
                </c:pt>
                <c:pt idx="40">
                  <c:v>-4.0272903123957775</c:v>
                </c:pt>
                <c:pt idx="41">
                  <c:v>-3.8416804213535216</c:v>
                </c:pt>
                <c:pt idx="42">
                  <c:v>-3.9115908188342288</c:v>
                </c:pt>
                <c:pt idx="43">
                  <c:v>-3.9185249828079853</c:v>
                </c:pt>
                <c:pt idx="44">
                  <c:v>-4.0478658071513394</c:v>
                </c:pt>
                <c:pt idx="45">
                  <c:v>-4.2140605114370757</c:v>
                </c:pt>
                <c:pt idx="46">
                  <c:v>-4.5872268485360292</c:v>
                </c:pt>
                <c:pt idx="47">
                  <c:v>-4.7545057539377149</c:v>
                </c:pt>
                <c:pt idx="48">
                  <c:v>-4.6208307625484002</c:v>
                </c:pt>
                <c:pt idx="49">
                  <c:v>-4.5567145158507945</c:v>
                </c:pt>
                <c:pt idx="50">
                  <c:v>-4.1501235049854195</c:v>
                </c:pt>
                <c:pt idx="51">
                  <c:v>-3.9598388539761871</c:v>
                </c:pt>
                <c:pt idx="52">
                  <c:v>-3.7115958754151315</c:v>
                </c:pt>
                <c:pt idx="53">
                  <c:v>-3.7069067986375011</c:v>
                </c:pt>
                <c:pt idx="54">
                  <c:v>-3.5834759883048006</c:v>
                </c:pt>
                <c:pt idx="55">
                  <c:v>-3.6548996863814209</c:v>
                </c:pt>
                <c:pt idx="56">
                  <c:v>-3.7592944786369387</c:v>
                </c:pt>
                <c:pt idx="57">
                  <c:v>-3.8205457091143455</c:v>
                </c:pt>
                <c:pt idx="58">
                  <c:v>-4.0233757274370969</c:v>
                </c:pt>
                <c:pt idx="59">
                  <c:v>-4.2142991862284953</c:v>
                </c:pt>
                <c:pt idx="60">
                  <c:v>-4.2794075121080164</c:v>
                </c:pt>
                <c:pt idx="61">
                  <c:v>-4.4000123589952223</c:v>
                </c:pt>
                <c:pt idx="62">
                  <c:v>-4.6562269609801463</c:v>
                </c:pt>
                <c:pt idx="63">
                  <c:v>-4.5264632857356881</c:v>
                </c:pt>
                <c:pt idx="64">
                  <c:v>-4.2630350634388572</c:v>
                </c:pt>
                <c:pt idx="65">
                  <c:v>-3.9302330667310175</c:v>
                </c:pt>
                <c:pt idx="66">
                  <c:v>-3.5822617976204674</c:v>
                </c:pt>
                <c:pt idx="67">
                  <c:v>-3.468909747932432</c:v>
                </c:pt>
                <c:pt idx="68">
                  <c:v>-3.4354046445999704</c:v>
                </c:pt>
                <c:pt idx="69">
                  <c:v>-3.5467891957215119</c:v>
                </c:pt>
                <c:pt idx="70">
                  <c:v>-3.6522337287014639</c:v>
                </c:pt>
                <c:pt idx="71">
                  <c:v>-4.0362273680887339</c:v>
                </c:pt>
                <c:pt idx="72">
                  <c:v>-4.0142757260478144</c:v>
                </c:pt>
                <c:pt idx="73">
                  <c:v>-4.1437420344288967</c:v>
                </c:pt>
                <c:pt idx="74">
                  <c:v>-4.3448655195798285</c:v>
                </c:pt>
                <c:pt idx="75">
                  <c:v>-4.829185677858324</c:v>
                </c:pt>
                <c:pt idx="76">
                  <c:v>-4.8606186867304997</c:v>
                </c:pt>
                <c:pt idx="77">
                  <c:v>-6.7938466678796985</c:v>
                </c:pt>
                <c:pt idx="78">
                  <c:v>-6.0166510125709758</c:v>
                </c:pt>
                <c:pt idx="79">
                  <c:v>-5.2860429474444048</c:v>
                </c:pt>
                <c:pt idx="80">
                  <c:v>-5.4576556556248716</c:v>
                </c:pt>
                <c:pt idx="81">
                  <c:v>-4.9713823355114481</c:v>
                </c:pt>
                <c:pt idx="82">
                  <c:v>-4.6846185403245721</c:v>
                </c:pt>
                <c:pt idx="83">
                  <c:v>-4.9198493725658459</c:v>
                </c:pt>
                <c:pt idx="84">
                  <c:v>-5.63193344251372</c:v>
                </c:pt>
                <c:pt idx="85">
                  <c:v>-4.9549317501717578</c:v>
                </c:pt>
                <c:pt idx="86">
                  <c:v>-5.4134289657755961</c:v>
                </c:pt>
                <c:pt idx="87">
                  <c:v>-5.0763107408678634</c:v>
                </c:pt>
                <c:pt idx="88">
                  <c:v>-5.8662345358014818</c:v>
                </c:pt>
                <c:pt idx="89">
                  <c:v>-8</c:v>
                </c:pt>
                <c:pt idx="90">
                  <c:v>-5.6556531242648305</c:v>
                </c:pt>
                <c:pt idx="91">
                  <c:v>-5.7541038536948967</c:v>
                </c:pt>
                <c:pt idx="92">
                  <c:v>-4.2849790314755554</c:v>
                </c:pt>
                <c:pt idx="93">
                  <c:v>-4.0481485545553753</c:v>
                </c:pt>
                <c:pt idx="94">
                  <c:v>-4.3986944413743272</c:v>
                </c:pt>
                <c:pt idx="95">
                  <c:v>-4.4531889705297427</c:v>
                </c:pt>
                <c:pt idx="96">
                  <c:v>-4.2639704289400289</c:v>
                </c:pt>
                <c:pt idx="97">
                  <c:v>-4.390400824105515</c:v>
                </c:pt>
                <c:pt idx="98">
                  <c:v>-4.5743907187393837</c:v>
                </c:pt>
                <c:pt idx="99">
                  <c:v>-4.2251654306161317</c:v>
                </c:pt>
                <c:pt idx="100">
                  <c:v>-4.1998726596402651</c:v>
                </c:pt>
                <c:pt idx="101">
                  <c:v>-4.088732927673604</c:v>
                </c:pt>
                <c:pt idx="102">
                  <c:v>-4.291391366793075</c:v>
                </c:pt>
                <c:pt idx="103">
                  <c:v>-4.2988085857205629</c:v>
                </c:pt>
                <c:pt idx="104">
                  <c:v>-4.2392992957247708</c:v>
                </c:pt>
                <c:pt idx="105">
                  <c:v>-3.9440626276868751</c:v>
                </c:pt>
                <c:pt idx="106">
                  <c:v>-3.8876586603188379</c:v>
                </c:pt>
                <c:pt idx="107">
                  <c:v>-3.7409308924404878</c:v>
                </c:pt>
                <c:pt idx="108">
                  <c:v>-3.8363055901006384</c:v>
                </c:pt>
                <c:pt idx="109">
                  <c:v>-4.0798063945337519</c:v>
                </c:pt>
                <c:pt idx="110">
                  <c:v>-4.4541840026392681</c:v>
                </c:pt>
                <c:pt idx="111">
                  <c:v>-4.276092140951933</c:v>
                </c:pt>
                <c:pt idx="112">
                  <c:v>-4.9057966138339983</c:v>
                </c:pt>
                <c:pt idx="113">
                  <c:v>-4.4775892975493754</c:v>
                </c:pt>
                <c:pt idx="114">
                  <c:v>-4.309857820509885</c:v>
                </c:pt>
                <c:pt idx="115">
                  <c:v>-4.1263963696139081</c:v>
                </c:pt>
                <c:pt idx="116">
                  <c:v>-4.2335808440441385</c:v>
                </c:pt>
                <c:pt idx="117">
                  <c:v>-4.1136743565466745</c:v>
                </c:pt>
                <c:pt idx="118">
                  <c:v>-4.9497732396642231</c:v>
                </c:pt>
                <c:pt idx="119">
                  <c:v>-4.9601639454135471</c:v>
                </c:pt>
                <c:pt idx="120">
                  <c:v>-6.634732248245923</c:v>
                </c:pt>
                <c:pt idx="121">
                  <c:v>-7.4632031647016746</c:v>
                </c:pt>
                <c:pt idx="122">
                  <c:v>-5.4665544737687242</c:v>
                </c:pt>
                <c:pt idx="123">
                  <c:v>-8</c:v>
                </c:pt>
                <c:pt idx="124">
                  <c:v>-5.1966280514025476</c:v>
                </c:pt>
                <c:pt idx="125">
                  <c:v>-6.0142380663365582</c:v>
                </c:pt>
                <c:pt idx="126">
                  <c:v>-5.2591845357988163</c:v>
                </c:pt>
                <c:pt idx="127">
                  <c:v>-5.1817287749501784</c:v>
                </c:pt>
                <c:pt idx="128">
                  <c:v>-4.2664997611388431</c:v>
                </c:pt>
                <c:pt idx="129">
                  <c:v>-4.5149347518606167</c:v>
                </c:pt>
                <c:pt idx="130">
                  <c:v>-4.3013437360472828</c:v>
                </c:pt>
                <c:pt idx="131">
                  <c:v>-4.2343253661878162</c:v>
                </c:pt>
                <c:pt idx="132">
                  <c:v>-4.3150097283243483</c:v>
                </c:pt>
                <c:pt idx="133">
                  <c:v>-4.5026763908181842</c:v>
                </c:pt>
                <c:pt idx="134">
                  <c:v>-4.4218721324381107</c:v>
                </c:pt>
                <c:pt idx="135">
                  <c:v>-4.3212975703117591</c:v>
                </c:pt>
                <c:pt idx="136">
                  <c:v>-4.3702058507698993</c:v>
                </c:pt>
                <c:pt idx="137">
                  <c:v>-4.3974112157312941</c:v>
                </c:pt>
                <c:pt idx="138">
                  <c:v>-4.5749897619704063</c:v>
                </c:pt>
                <c:pt idx="139">
                  <c:v>-4.5641830460314088</c:v>
                </c:pt>
                <c:pt idx="140">
                  <c:v>-4.578590193104926</c:v>
                </c:pt>
                <c:pt idx="141">
                  <c:v>-4.6303811170928268</c:v>
                </c:pt>
                <c:pt idx="142">
                  <c:v>-4.3873395865988298</c:v>
                </c:pt>
                <c:pt idx="143">
                  <c:v>-4.424681026307006</c:v>
                </c:pt>
                <c:pt idx="144">
                  <c:v>-4.3764803343984102</c:v>
                </c:pt>
                <c:pt idx="145">
                  <c:v>-4.9121226543436798</c:v>
                </c:pt>
                <c:pt idx="146">
                  <c:v>-4.8998930739285491</c:v>
                </c:pt>
                <c:pt idx="147">
                  <c:v>-5.7807916959003354</c:v>
                </c:pt>
                <c:pt idx="148">
                  <c:v>-6.4494128384040836</c:v>
                </c:pt>
                <c:pt idx="149">
                  <c:v>-8</c:v>
                </c:pt>
                <c:pt idx="150">
                  <c:v>-6.6181180349141213</c:v>
                </c:pt>
                <c:pt idx="151">
                  <c:v>-7.9596763867607674</c:v>
                </c:pt>
                <c:pt idx="152">
                  <c:v>-6.3813121821418948</c:v>
                </c:pt>
                <c:pt idx="153">
                  <c:v>-7.045692102637088</c:v>
                </c:pt>
                <c:pt idx="154">
                  <c:v>-5.8728570747847266</c:v>
                </c:pt>
                <c:pt idx="155">
                  <c:v>-5.5029841949887599</c:v>
                </c:pt>
                <c:pt idx="156">
                  <c:v>-5.3806575911425956</c:v>
                </c:pt>
                <c:pt idx="157">
                  <c:v>-5.9474176203393769</c:v>
                </c:pt>
                <c:pt idx="158">
                  <c:v>-6.0526456073917672</c:v>
                </c:pt>
                <c:pt idx="159">
                  <c:v>-5.623363903053443</c:v>
                </c:pt>
                <c:pt idx="160">
                  <c:v>-4.9817942813406138</c:v>
                </c:pt>
                <c:pt idx="161">
                  <c:v>-4.1129532216974134</c:v>
                </c:pt>
              </c:numCache>
            </c:numRef>
          </c:val>
        </c:ser>
        <c:ser>
          <c:idx val="38"/>
          <c:order val="38"/>
          <c:tx>
            <c:strRef>
              <c:f>two!$AV$9</c:f>
              <c:strCache>
                <c:ptCount val="1"/>
                <c:pt idx="0">
                  <c:v>0.39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two!$AV$10:$AV$171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-3.2790494322370689</c:v>
                </c:pt>
                <c:pt idx="5">
                  <c:v>-3.4779587400223684</c:v>
                </c:pt>
                <c:pt idx="6">
                  <c:v>-4.9941360241218336</c:v>
                </c:pt>
                <c:pt idx="7">
                  <c:v>-5.1730775052700118</c:v>
                </c:pt>
                <c:pt idx="8">
                  <c:v>-4.8943665140900912</c:v>
                </c:pt>
                <c:pt idx="9">
                  <c:v>-5.0817673423758682</c:v>
                </c:pt>
                <c:pt idx="10">
                  <c:v>-4.3527214958693063</c:v>
                </c:pt>
                <c:pt idx="11">
                  <c:v>-4.4913092435455306</c:v>
                </c:pt>
                <c:pt idx="12">
                  <c:v>-4.6552932800370623</c:v>
                </c:pt>
                <c:pt idx="13">
                  <c:v>-4.8766659923679301</c:v>
                </c:pt>
                <c:pt idx="14">
                  <c:v>-4.4341971322611942</c:v>
                </c:pt>
                <c:pt idx="15">
                  <c:v>-4.6977498865869594</c:v>
                </c:pt>
                <c:pt idx="16">
                  <c:v>-4.5181732192304942</c:v>
                </c:pt>
                <c:pt idx="17">
                  <c:v>-4.1750329309565481</c:v>
                </c:pt>
                <c:pt idx="18">
                  <c:v>-4.2544779621648638</c:v>
                </c:pt>
                <c:pt idx="19">
                  <c:v>-3.9722011833097377</c:v>
                </c:pt>
                <c:pt idx="20">
                  <c:v>-4.2440613569286558</c:v>
                </c:pt>
                <c:pt idx="21">
                  <c:v>-3.8641643284380791</c:v>
                </c:pt>
                <c:pt idx="22">
                  <c:v>-3.9597684747505446</c:v>
                </c:pt>
                <c:pt idx="23">
                  <c:v>-3.9321998292501927</c:v>
                </c:pt>
                <c:pt idx="24">
                  <c:v>-3.9402812387377746</c:v>
                </c:pt>
                <c:pt idx="25">
                  <c:v>-3.7651873387078627</c:v>
                </c:pt>
                <c:pt idx="26">
                  <c:v>-3.6868819765550405</c:v>
                </c:pt>
                <c:pt idx="27">
                  <c:v>-3.8291106926220722</c:v>
                </c:pt>
                <c:pt idx="28">
                  <c:v>-3.6569582533967</c:v>
                </c:pt>
                <c:pt idx="29">
                  <c:v>-3.6267086362748984</c:v>
                </c:pt>
                <c:pt idx="30">
                  <c:v>-3.460177891416063</c:v>
                </c:pt>
                <c:pt idx="31">
                  <c:v>-3.5977531507508473</c:v>
                </c:pt>
                <c:pt idx="32">
                  <c:v>-3.3572801729096602</c:v>
                </c:pt>
                <c:pt idx="33">
                  <c:v>-3.3589491541358947</c:v>
                </c:pt>
                <c:pt idx="34">
                  <c:v>-3.3020486703434502</c:v>
                </c:pt>
                <c:pt idx="35">
                  <c:v>-3.3448662256748785</c:v>
                </c:pt>
                <c:pt idx="36">
                  <c:v>-3.4760383306381213</c:v>
                </c:pt>
                <c:pt idx="37">
                  <c:v>-3.6358251730304301</c:v>
                </c:pt>
                <c:pt idx="38">
                  <c:v>-3.7413569895191352</c:v>
                </c:pt>
                <c:pt idx="39">
                  <c:v>-3.8925286933787024</c:v>
                </c:pt>
                <c:pt idx="40">
                  <c:v>-4.18716650020776</c:v>
                </c:pt>
                <c:pt idx="41">
                  <c:v>-4.0141373752949576</c:v>
                </c:pt>
                <c:pt idx="42">
                  <c:v>-4.0654678070101884</c:v>
                </c:pt>
                <c:pt idx="43">
                  <c:v>-4.0539512531004638</c:v>
                </c:pt>
                <c:pt idx="44">
                  <c:v>-4.1733195201433535</c:v>
                </c:pt>
                <c:pt idx="45">
                  <c:v>-4.4016007760011222</c:v>
                </c:pt>
                <c:pt idx="46">
                  <c:v>-4.830792659215029</c:v>
                </c:pt>
                <c:pt idx="47">
                  <c:v>-5.0561615228950547</c:v>
                </c:pt>
                <c:pt idx="48">
                  <c:v>-5.0335938116565861</c:v>
                </c:pt>
                <c:pt idx="49">
                  <c:v>-5.0502535750691564</c:v>
                </c:pt>
                <c:pt idx="50">
                  <c:v>-4.4839879304705903</c:v>
                </c:pt>
                <c:pt idx="51">
                  <c:v>-4.2714613471862002</c:v>
                </c:pt>
                <c:pt idx="52">
                  <c:v>-3.968118858465469</c:v>
                </c:pt>
                <c:pt idx="53">
                  <c:v>-3.9643134570006535</c:v>
                </c:pt>
                <c:pt idx="54">
                  <c:v>-3.7972364602385422</c:v>
                </c:pt>
                <c:pt idx="55">
                  <c:v>-3.8857764528606555</c:v>
                </c:pt>
                <c:pt idx="56">
                  <c:v>-4.0319874260757151</c:v>
                </c:pt>
                <c:pt idx="57">
                  <c:v>-4.1623017670101916</c:v>
                </c:pt>
                <c:pt idx="58">
                  <c:v>-4.5103603817003766</c:v>
                </c:pt>
                <c:pt idx="59">
                  <c:v>-4.8757389306799173</c:v>
                </c:pt>
                <c:pt idx="60">
                  <c:v>-4.9962306175514275</c:v>
                </c:pt>
                <c:pt idx="61">
                  <c:v>-5.1872038453606946</c:v>
                </c:pt>
                <c:pt idx="62">
                  <c:v>-5.5356017607362027</c:v>
                </c:pt>
                <c:pt idx="63">
                  <c:v>-5.1409767137254772</c:v>
                </c:pt>
                <c:pt idx="64">
                  <c:v>-4.6515387189822981</c:v>
                </c:pt>
                <c:pt idx="65">
                  <c:v>-4.1529272968213826</c:v>
                </c:pt>
                <c:pt idx="66">
                  <c:v>-3.7231487943704553</c:v>
                </c:pt>
                <c:pt idx="67">
                  <c:v>-3.5967420763128648</c:v>
                </c:pt>
                <c:pt idx="68">
                  <c:v>-3.5508833760467753</c:v>
                </c:pt>
                <c:pt idx="69">
                  <c:v>-3.6880097870506523</c:v>
                </c:pt>
                <c:pt idx="70">
                  <c:v>-3.8155736516520289</c:v>
                </c:pt>
                <c:pt idx="71">
                  <c:v>-4.2716180905169407</c:v>
                </c:pt>
                <c:pt idx="72">
                  <c:v>-4.2416681512457783</c:v>
                </c:pt>
                <c:pt idx="73">
                  <c:v>-4.3765821507087335</c:v>
                </c:pt>
                <c:pt idx="74">
                  <c:v>-4.5906863910541018</c:v>
                </c:pt>
                <c:pt idx="75">
                  <c:v>-5.2325764656741764</c:v>
                </c:pt>
                <c:pt idx="76">
                  <c:v>-5.2510482540737575</c:v>
                </c:pt>
                <c:pt idx="77">
                  <c:v>-6.7852632160252684</c:v>
                </c:pt>
                <c:pt idx="78">
                  <c:v>-7.9851716730910525</c:v>
                </c:pt>
                <c:pt idx="79">
                  <c:v>-5.8687215629563623</c:v>
                </c:pt>
                <c:pt idx="80">
                  <c:v>-6.1084583850320744</c:v>
                </c:pt>
                <c:pt idx="81">
                  <c:v>-5.373878870938916</c:v>
                </c:pt>
                <c:pt idx="82">
                  <c:v>-4.9862190896843437</c:v>
                </c:pt>
                <c:pt idx="83">
                  <c:v>-5.358362996333228</c:v>
                </c:pt>
                <c:pt idx="84">
                  <c:v>-6.4744282784852096</c:v>
                </c:pt>
                <c:pt idx="85">
                  <c:v>-5.3226048647211641</c:v>
                </c:pt>
                <c:pt idx="86">
                  <c:v>-5.911879345257721</c:v>
                </c:pt>
                <c:pt idx="87">
                  <c:v>-5.2798361881499192</c:v>
                </c:pt>
                <c:pt idx="88">
                  <c:v>-6.0230699295720127</c:v>
                </c:pt>
                <c:pt idx="89">
                  <c:v>-8</c:v>
                </c:pt>
                <c:pt idx="90">
                  <c:v>-5.7239534148173918</c:v>
                </c:pt>
                <c:pt idx="91">
                  <c:v>-6.1013796241801153</c:v>
                </c:pt>
                <c:pt idx="92">
                  <c:v>-4.3999369632325607</c:v>
                </c:pt>
                <c:pt idx="93">
                  <c:v>-4.1209295958352072</c:v>
                </c:pt>
                <c:pt idx="94">
                  <c:v>-4.4740188497340823</c:v>
                </c:pt>
                <c:pt idx="95">
                  <c:v>-4.5175131211322235</c:v>
                </c:pt>
                <c:pt idx="96">
                  <c:v>-4.2844462564716554</c:v>
                </c:pt>
                <c:pt idx="97">
                  <c:v>-4.3686515596743476</c:v>
                </c:pt>
                <c:pt idx="98">
                  <c:v>-4.5591300389682319</c:v>
                </c:pt>
                <c:pt idx="99">
                  <c:v>-4.2581073553142899</c:v>
                </c:pt>
                <c:pt idx="100">
                  <c:v>-4.2567085397436539</c:v>
                </c:pt>
                <c:pt idx="101">
                  <c:v>-4.1321074140917453</c:v>
                </c:pt>
                <c:pt idx="102">
                  <c:v>-4.3078877052850553</c:v>
                </c:pt>
                <c:pt idx="103">
                  <c:v>-4.3021589065687325</c:v>
                </c:pt>
                <c:pt idx="104">
                  <c:v>-4.2338085190762786</c:v>
                </c:pt>
                <c:pt idx="105">
                  <c:v>-3.9445372763216224</c:v>
                </c:pt>
                <c:pt idx="106">
                  <c:v>-3.9022507757348861</c:v>
                </c:pt>
                <c:pt idx="107">
                  <c:v>-3.7732077489228089</c:v>
                </c:pt>
                <c:pt idx="108">
                  <c:v>-3.8797635184937365</c:v>
                </c:pt>
                <c:pt idx="109">
                  <c:v>-4.117106189449915</c:v>
                </c:pt>
                <c:pt idx="110">
                  <c:v>-4.503982172353167</c:v>
                </c:pt>
                <c:pt idx="111">
                  <c:v>-4.2969015488783713</c:v>
                </c:pt>
                <c:pt idx="112">
                  <c:v>-4.9191644674927542</c:v>
                </c:pt>
                <c:pt idx="113">
                  <c:v>-4.4918512896484142</c:v>
                </c:pt>
                <c:pt idx="114">
                  <c:v>-4.3161518928308107</c:v>
                </c:pt>
                <c:pt idx="115">
                  <c:v>-4.1260333862795511</c:v>
                </c:pt>
                <c:pt idx="116">
                  <c:v>-4.2877647019907466</c:v>
                </c:pt>
                <c:pt idx="117">
                  <c:v>-4.1704165954674881</c:v>
                </c:pt>
                <c:pt idx="118">
                  <c:v>-4.9857025835024489</c:v>
                </c:pt>
                <c:pt idx="119">
                  <c:v>-5.0641818912566663</c:v>
                </c:pt>
                <c:pt idx="120">
                  <c:v>-7.0525194045178345</c:v>
                </c:pt>
                <c:pt idx="121">
                  <c:v>-8</c:v>
                </c:pt>
                <c:pt idx="122">
                  <c:v>-5.7686793664624103</c:v>
                </c:pt>
                <c:pt idx="123">
                  <c:v>-7.2894584964177858</c:v>
                </c:pt>
                <c:pt idx="124">
                  <c:v>-5.4667342751916657</c:v>
                </c:pt>
                <c:pt idx="125">
                  <c:v>-6.8059021408341485</c:v>
                </c:pt>
                <c:pt idx="126">
                  <c:v>-5.4534920682845911</c:v>
                </c:pt>
                <c:pt idx="127">
                  <c:v>-5.2271598856731414</c:v>
                </c:pt>
                <c:pt idx="128">
                  <c:v>-4.2959755677626177</c:v>
                </c:pt>
                <c:pt idx="129">
                  <c:v>-4.5382708086735475</c:v>
                </c:pt>
                <c:pt idx="130">
                  <c:v>-4.3086303945985005</c:v>
                </c:pt>
                <c:pt idx="131">
                  <c:v>-4.2528705589835019</c:v>
                </c:pt>
                <c:pt idx="132">
                  <c:v>-4.3445921849732017</c:v>
                </c:pt>
                <c:pt idx="133">
                  <c:v>-4.5266978785584469</c:v>
                </c:pt>
                <c:pt idx="134">
                  <c:v>-4.4315360959369912</c:v>
                </c:pt>
                <c:pt idx="135">
                  <c:v>-4.3380626376143274</c:v>
                </c:pt>
                <c:pt idx="136">
                  <c:v>-4.3966048096742352</c:v>
                </c:pt>
                <c:pt idx="137">
                  <c:v>-4.4104427677705509</c:v>
                </c:pt>
                <c:pt idx="138">
                  <c:v>-4.5588440548119076</c:v>
                </c:pt>
                <c:pt idx="139">
                  <c:v>-4.5468451372049072</c:v>
                </c:pt>
                <c:pt idx="140">
                  <c:v>-4.5354951457269017</c:v>
                </c:pt>
                <c:pt idx="141">
                  <c:v>-4.569716668294749</c:v>
                </c:pt>
                <c:pt idx="142">
                  <c:v>-4.3534593918260747</c:v>
                </c:pt>
                <c:pt idx="143">
                  <c:v>-4.3806036926644243</c:v>
                </c:pt>
                <c:pt idx="144">
                  <c:v>-4.3137276295659381</c:v>
                </c:pt>
                <c:pt idx="145">
                  <c:v>-4.7754495602498155</c:v>
                </c:pt>
                <c:pt idx="146">
                  <c:v>-4.7782516967185114</c:v>
                </c:pt>
                <c:pt idx="147">
                  <c:v>-5.446370838847673</c:v>
                </c:pt>
                <c:pt idx="148">
                  <c:v>-5.8467397481301893</c:v>
                </c:pt>
                <c:pt idx="149">
                  <c:v>-6.8359537885229207</c:v>
                </c:pt>
                <c:pt idx="150">
                  <c:v>-6.0036291039203498</c:v>
                </c:pt>
                <c:pt idx="151">
                  <c:v>-6.2510643668429857</c:v>
                </c:pt>
                <c:pt idx="152">
                  <c:v>-5.6921457447913433</c:v>
                </c:pt>
                <c:pt idx="153">
                  <c:v>-5.9892425621613272</c:v>
                </c:pt>
                <c:pt idx="154">
                  <c:v>-5.5254560222903688</c:v>
                </c:pt>
                <c:pt idx="155">
                  <c:v>-5.3322578473634206</c:v>
                </c:pt>
                <c:pt idx="156">
                  <c:v>-5.2139038027499263</c:v>
                </c:pt>
                <c:pt idx="157">
                  <c:v>-5.6587875501930647</c:v>
                </c:pt>
                <c:pt idx="158">
                  <c:v>-5.7762985569061085</c:v>
                </c:pt>
                <c:pt idx="159">
                  <c:v>-6.013621185130007</c:v>
                </c:pt>
                <c:pt idx="160">
                  <c:v>-5.1611156381533059</c:v>
                </c:pt>
                <c:pt idx="161">
                  <c:v>-4.1973691297000526</c:v>
                </c:pt>
              </c:numCache>
            </c:numRef>
          </c:val>
        </c:ser>
        <c:ser>
          <c:idx val="39"/>
          <c:order val="39"/>
          <c:tx>
            <c:strRef>
              <c:f>two!$AW$9</c:f>
              <c:strCache>
                <c:ptCount val="1"/>
                <c:pt idx="0">
                  <c:v>0.4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two!$AW$10:$AW$171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-3.1930957062659329</c:v>
                </c:pt>
                <c:pt idx="5">
                  <c:v>-3.3569407929191</c:v>
                </c:pt>
                <c:pt idx="6">
                  <c:v>-4.5517953095963781</c:v>
                </c:pt>
                <c:pt idx="7">
                  <c:v>-6.0856451251527028</c:v>
                </c:pt>
                <c:pt idx="8">
                  <c:v>-5.6283793130511572</c:v>
                </c:pt>
                <c:pt idx="9">
                  <c:v>-5.8778487601614797</c:v>
                </c:pt>
                <c:pt idx="10">
                  <c:v>-4.6684352782804588</c:v>
                </c:pt>
                <c:pt idx="11">
                  <c:v>-4.7990605642848863</c:v>
                </c:pt>
                <c:pt idx="12">
                  <c:v>-5.0673374002956724</c:v>
                </c:pt>
                <c:pt idx="13">
                  <c:v>-5.3002035442633586</c:v>
                </c:pt>
                <c:pt idx="14">
                  <c:v>-4.6369378780314499</c:v>
                </c:pt>
                <c:pt idx="15">
                  <c:v>-4.8742286265393044</c:v>
                </c:pt>
                <c:pt idx="16">
                  <c:v>-4.6768000312362776</c:v>
                </c:pt>
                <c:pt idx="17">
                  <c:v>-4.27361602329084</c:v>
                </c:pt>
                <c:pt idx="18">
                  <c:v>-4.3377214845892684</c:v>
                </c:pt>
                <c:pt idx="19">
                  <c:v>-4.0549138326622698</c:v>
                </c:pt>
                <c:pt idx="20">
                  <c:v>-4.3686715718508058</c:v>
                </c:pt>
                <c:pt idx="21">
                  <c:v>-3.9610673569004344</c:v>
                </c:pt>
                <c:pt idx="22">
                  <c:v>-4.0366243328966984</c:v>
                </c:pt>
                <c:pt idx="23">
                  <c:v>-4.0423142814757282</c:v>
                </c:pt>
                <c:pt idx="24">
                  <c:v>-4.0148955076487844</c:v>
                </c:pt>
                <c:pt idx="25">
                  <c:v>-3.7999073770058045</c:v>
                </c:pt>
                <c:pt idx="26">
                  <c:v>-3.6823436590299319</c:v>
                </c:pt>
                <c:pt idx="27">
                  <c:v>-3.8484234249574345</c:v>
                </c:pt>
                <c:pt idx="28">
                  <c:v>-3.6443357027307246</c:v>
                </c:pt>
                <c:pt idx="29">
                  <c:v>-3.6328532098250208</c:v>
                </c:pt>
                <c:pt idx="30">
                  <c:v>-3.468212823837499</c:v>
                </c:pt>
                <c:pt idx="31">
                  <c:v>-3.62004258412792</c:v>
                </c:pt>
                <c:pt idx="32">
                  <c:v>-3.3761587801523656</c:v>
                </c:pt>
                <c:pt idx="33">
                  <c:v>-3.3948992963039029</c:v>
                </c:pt>
                <c:pt idx="34">
                  <c:v>-3.3469602506168386</c:v>
                </c:pt>
                <c:pt idx="35">
                  <c:v>-3.3901544795655463</c:v>
                </c:pt>
                <c:pt idx="36">
                  <c:v>-3.5244515718264937</c:v>
                </c:pt>
                <c:pt idx="37">
                  <c:v>-3.7205105645035399</c:v>
                </c:pt>
                <c:pt idx="38">
                  <c:v>-3.8231681620007181</c:v>
                </c:pt>
                <c:pt idx="39">
                  <c:v>-3.9860529344734634</c:v>
                </c:pt>
                <c:pt idx="40">
                  <c:v>-4.3525194065777999</c:v>
                </c:pt>
                <c:pt idx="41">
                  <c:v>-4.1977283661957392</c:v>
                </c:pt>
                <c:pt idx="42">
                  <c:v>-4.2230659642780628</c:v>
                </c:pt>
                <c:pt idx="43">
                  <c:v>-4.1889826359403379</c:v>
                </c:pt>
                <c:pt idx="44">
                  <c:v>-4.2960375800777637</c:v>
                </c:pt>
                <c:pt idx="45">
                  <c:v>-4.6041425142236561</c:v>
                </c:pt>
                <c:pt idx="46">
                  <c:v>-5.1103852451151743</c:v>
                </c:pt>
                <c:pt idx="47">
                  <c:v>-5.4361450607878199</c:v>
                </c:pt>
                <c:pt idx="48">
                  <c:v>-5.6686022208686611</c:v>
                </c:pt>
                <c:pt idx="49">
                  <c:v>-5.9404209238857115</c:v>
                </c:pt>
                <c:pt idx="50">
                  <c:v>-4.9408462995993618</c:v>
                </c:pt>
                <c:pt idx="51">
                  <c:v>-4.6842324411290175</c:v>
                </c:pt>
                <c:pt idx="52">
                  <c:v>-4.2830437891883824</c:v>
                </c:pt>
                <c:pt idx="53">
                  <c:v>-4.2805860479083186</c:v>
                </c:pt>
                <c:pt idx="54">
                  <c:v>-4.0445835551874412</c:v>
                </c:pt>
                <c:pt idx="55">
                  <c:v>-4.1582981664569267</c:v>
                </c:pt>
                <c:pt idx="56">
                  <c:v>-4.372678306770311</c:v>
                </c:pt>
                <c:pt idx="57">
                  <c:v>-4.6356052700524399</c:v>
                </c:pt>
                <c:pt idx="58">
                  <c:v>-5.3786440812144267</c:v>
                </c:pt>
                <c:pt idx="59">
                  <c:v>-6.913224206340824</c:v>
                </c:pt>
                <c:pt idx="60">
                  <c:v>-8</c:v>
                </c:pt>
                <c:pt idx="61">
                  <c:v>-7.3482218537954438</c:v>
                </c:pt>
                <c:pt idx="62">
                  <c:v>-6.701412879900321</c:v>
                </c:pt>
                <c:pt idx="63">
                  <c:v>-6.6954914983165308</c:v>
                </c:pt>
                <c:pt idx="64">
                  <c:v>-5.2285570029918329</c:v>
                </c:pt>
                <c:pt idx="65">
                  <c:v>-4.4128501146833479</c:v>
                </c:pt>
                <c:pt idx="66">
                  <c:v>-3.87145848405126</c:v>
                </c:pt>
                <c:pt idx="67">
                  <c:v>-3.7290526591436191</c:v>
                </c:pt>
                <c:pt idx="68">
                  <c:v>-3.6692697081632697</c:v>
                </c:pt>
                <c:pt idx="69">
                  <c:v>-3.8388744076125674</c:v>
                </c:pt>
                <c:pt idx="70">
                  <c:v>-3.9953818972339334</c:v>
                </c:pt>
                <c:pt idx="71">
                  <c:v>-4.5535778563160498</c:v>
                </c:pt>
                <c:pt idx="72">
                  <c:v>-4.5115528928536115</c:v>
                </c:pt>
                <c:pt idx="73">
                  <c:v>-4.6540972295250898</c:v>
                </c:pt>
                <c:pt idx="74">
                  <c:v>-4.8872617809866385</c:v>
                </c:pt>
                <c:pt idx="75">
                  <c:v>-5.8450652028401251</c:v>
                </c:pt>
                <c:pt idx="76">
                  <c:v>-5.826446503000188</c:v>
                </c:pt>
                <c:pt idx="77">
                  <c:v>-5.7470631141684896</c:v>
                </c:pt>
                <c:pt idx="78">
                  <c:v>-6.4541821440692431</c:v>
                </c:pt>
                <c:pt idx="79">
                  <c:v>-7.1702349501087923</c:v>
                </c:pt>
                <c:pt idx="80">
                  <c:v>-7.9154981425086284</c:v>
                </c:pt>
                <c:pt idx="81">
                  <c:v>-5.9920911433784427</c:v>
                </c:pt>
                <c:pt idx="82">
                  <c:v>-5.3826829376800216</c:v>
                </c:pt>
                <c:pt idx="83">
                  <c:v>-6.0763890848802165</c:v>
                </c:pt>
                <c:pt idx="84">
                  <c:v>-7.964043981083722</c:v>
                </c:pt>
                <c:pt idx="85">
                  <c:v>-5.8670320239328078</c:v>
                </c:pt>
                <c:pt idx="86">
                  <c:v>-6.8529073099432001</c:v>
                </c:pt>
                <c:pt idx="87">
                  <c:v>-5.5206297633668644</c:v>
                </c:pt>
                <c:pt idx="88">
                  <c:v>-6.2000771853632415</c:v>
                </c:pt>
                <c:pt idx="89">
                  <c:v>-7.8081529768543483</c:v>
                </c:pt>
                <c:pt idx="90">
                  <c:v>-5.7965631164410967</c:v>
                </c:pt>
                <c:pt idx="91">
                  <c:v>-6.6035184950659174</c:v>
                </c:pt>
                <c:pt idx="92">
                  <c:v>-4.523507437443544</c:v>
                </c:pt>
                <c:pt idx="93">
                  <c:v>-4.1958919570742754</c:v>
                </c:pt>
                <c:pt idx="94">
                  <c:v>-4.5517213664150535</c:v>
                </c:pt>
                <c:pt idx="95">
                  <c:v>-4.5832325844701902</c:v>
                </c:pt>
                <c:pt idx="96">
                  <c:v>-4.3059228497657873</c:v>
                </c:pt>
                <c:pt idx="97">
                  <c:v>-4.3511942360336553</c:v>
                </c:pt>
                <c:pt idx="98">
                  <c:v>-4.5483787839331731</c:v>
                </c:pt>
                <c:pt idx="99">
                  <c:v>-4.2934720224179221</c:v>
                </c:pt>
                <c:pt idx="100">
                  <c:v>-4.3163045142663616</c:v>
                </c:pt>
                <c:pt idx="101">
                  <c:v>-4.1774236951724966</c:v>
                </c:pt>
                <c:pt idx="102">
                  <c:v>-4.3257996589321932</c:v>
                </c:pt>
                <c:pt idx="103">
                  <c:v>-4.3090341987851515</c:v>
                </c:pt>
                <c:pt idx="104">
                  <c:v>-4.2320788317160689</c:v>
                </c:pt>
                <c:pt idx="105">
                  <c:v>-3.9478914556985139</c:v>
                </c:pt>
                <c:pt idx="106">
                  <c:v>-3.9185162409276626</c:v>
                </c:pt>
                <c:pt idx="107">
                  <c:v>-3.8064743274739556</c:v>
                </c:pt>
                <c:pt idx="108">
                  <c:v>-3.9229866875483221</c:v>
                </c:pt>
                <c:pt idx="109">
                  <c:v>-4.1535735558807341</c:v>
                </c:pt>
                <c:pt idx="110">
                  <c:v>-4.5534329401615672</c:v>
                </c:pt>
                <c:pt idx="111">
                  <c:v>-4.3185737526292307</c:v>
                </c:pt>
                <c:pt idx="112">
                  <c:v>-4.9363656492979757</c:v>
                </c:pt>
                <c:pt idx="113">
                  <c:v>-4.5096502100107054</c:v>
                </c:pt>
                <c:pt idx="114">
                  <c:v>-4.3262205303479693</c:v>
                </c:pt>
                <c:pt idx="115">
                  <c:v>-4.1300815075475334</c:v>
                </c:pt>
                <c:pt idx="116">
                  <c:v>-4.346618565033137</c:v>
                </c:pt>
                <c:pt idx="117">
                  <c:v>-4.230652927067319</c:v>
                </c:pt>
                <c:pt idx="118">
                  <c:v>-5.0287083319948893</c:v>
                </c:pt>
                <c:pt idx="119">
                  <c:v>-5.1849008279573923</c:v>
                </c:pt>
                <c:pt idx="120">
                  <c:v>-7.8146601957478099</c:v>
                </c:pt>
                <c:pt idx="121">
                  <c:v>-8</c:v>
                </c:pt>
                <c:pt idx="122">
                  <c:v>-6.1550023484205889</c:v>
                </c:pt>
                <c:pt idx="123">
                  <c:v>-6.5500304863274597</c:v>
                </c:pt>
                <c:pt idx="124">
                  <c:v>-5.8045774283711147</c:v>
                </c:pt>
                <c:pt idx="125">
                  <c:v>-8</c:v>
                </c:pt>
                <c:pt idx="126">
                  <c:v>-5.6741949349635119</c:v>
                </c:pt>
                <c:pt idx="127">
                  <c:v>-5.2702353824210819</c:v>
                </c:pt>
                <c:pt idx="128">
                  <c:v>-4.3276192102266382</c:v>
                </c:pt>
                <c:pt idx="129">
                  <c:v>-4.5639240254389675</c:v>
                </c:pt>
                <c:pt idx="130">
                  <c:v>-4.3199713943273705</c:v>
                </c:pt>
                <c:pt idx="131">
                  <c:v>-4.2745799286252684</c:v>
                </c:pt>
                <c:pt idx="132">
                  <c:v>-4.3767508163106488</c:v>
                </c:pt>
                <c:pt idx="133">
                  <c:v>-4.5525745100676724</c:v>
                </c:pt>
                <c:pt idx="134">
                  <c:v>-4.4445958960768239</c:v>
                </c:pt>
                <c:pt idx="135">
                  <c:v>-4.3579761013430183</c:v>
                </c:pt>
                <c:pt idx="136">
                  <c:v>-4.4280633690127571</c:v>
                </c:pt>
                <c:pt idx="137">
                  <c:v>-4.4318485068710611</c:v>
                </c:pt>
                <c:pt idx="138">
                  <c:v>-4.5556332531007895</c:v>
                </c:pt>
                <c:pt idx="139">
                  <c:v>-4.5413170871987578</c:v>
                </c:pt>
                <c:pt idx="140">
                  <c:v>-4.5052200601290409</c:v>
                </c:pt>
                <c:pt idx="141">
                  <c:v>-4.5251397860826019</c:v>
                </c:pt>
                <c:pt idx="142">
                  <c:v>-4.3309457628464036</c:v>
                </c:pt>
                <c:pt idx="143">
                  <c:v>-4.3483195552400318</c:v>
                </c:pt>
                <c:pt idx="144">
                  <c:v>-4.2669480527579813</c:v>
                </c:pt>
                <c:pt idx="145">
                  <c:v>-4.6800704719395112</c:v>
                </c:pt>
                <c:pt idx="146">
                  <c:v>-4.6961039363454509</c:v>
                </c:pt>
                <c:pt idx="147">
                  <c:v>-5.2421355405258847</c:v>
                </c:pt>
                <c:pt idx="148">
                  <c:v>-5.5437024368383749</c:v>
                </c:pt>
                <c:pt idx="149">
                  <c:v>-6.26088452467972</c:v>
                </c:pt>
                <c:pt idx="150">
                  <c:v>-5.7098269054780255</c:v>
                </c:pt>
                <c:pt idx="151">
                  <c:v>-5.7487229384402152</c:v>
                </c:pt>
                <c:pt idx="152">
                  <c:v>-5.3606843804483173</c:v>
                </c:pt>
                <c:pt idx="153">
                  <c:v>-5.5783207292295351</c:v>
                </c:pt>
                <c:pt idx="154">
                  <c:v>-5.3378630925122446</c:v>
                </c:pt>
                <c:pt idx="155">
                  <c:v>-5.2456433258295769</c:v>
                </c:pt>
                <c:pt idx="156">
                  <c:v>-5.1249006739646621</c:v>
                </c:pt>
                <c:pt idx="157">
                  <c:v>-5.5143775641504309</c:v>
                </c:pt>
                <c:pt idx="158">
                  <c:v>-5.6462523299167184</c:v>
                </c:pt>
                <c:pt idx="159">
                  <c:v>-6.4342527779335343</c:v>
                </c:pt>
                <c:pt idx="160">
                  <c:v>-5.3095090942822472</c:v>
                </c:pt>
                <c:pt idx="161">
                  <c:v>-4.2654902424212526</c:v>
                </c:pt>
              </c:numCache>
            </c:numRef>
          </c:val>
        </c:ser>
        <c:ser>
          <c:idx val="40"/>
          <c:order val="40"/>
          <c:tx>
            <c:strRef>
              <c:f>two!$AX$9</c:f>
              <c:strCache>
                <c:ptCount val="1"/>
                <c:pt idx="0">
                  <c:v>0.41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two!$AX$10:$AX$171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-3.119680250224131</c:v>
                </c:pt>
                <c:pt idx="5">
                  <c:v>-3.2566592351533701</c:v>
                </c:pt>
                <c:pt idx="6">
                  <c:v>-4.2681326126840924</c:v>
                </c:pt>
                <c:pt idx="7">
                  <c:v>-7.1336507658387296</c:v>
                </c:pt>
                <c:pt idx="8">
                  <c:v>-8</c:v>
                </c:pt>
                <c:pt idx="9">
                  <c:v>-8</c:v>
                </c:pt>
                <c:pt idx="10">
                  <c:v>-5.0807965026141471</c:v>
                </c:pt>
                <c:pt idx="11">
                  <c:v>-5.1863211024922391</c:v>
                </c:pt>
                <c:pt idx="12">
                  <c:v>-5.6818709320833429</c:v>
                </c:pt>
                <c:pt idx="13">
                  <c:v>-5.9350572953196359</c:v>
                </c:pt>
                <c:pt idx="14">
                  <c:v>-4.8582658210701224</c:v>
                </c:pt>
                <c:pt idx="15">
                  <c:v>-5.0520939226273907</c:v>
                </c:pt>
                <c:pt idx="16">
                  <c:v>-4.8389480370515576</c:v>
                </c:pt>
                <c:pt idx="17">
                  <c:v>-4.3666373811634704</c:v>
                </c:pt>
                <c:pt idx="18">
                  <c:v>-4.4112277103277062</c:v>
                </c:pt>
                <c:pt idx="19">
                  <c:v>-4.1319194583623471</c:v>
                </c:pt>
                <c:pt idx="20">
                  <c:v>-4.4911233761900426</c:v>
                </c:pt>
                <c:pt idx="21">
                  <c:v>-4.0541290637316827</c:v>
                </c:pt>
                <c:pt idx="22">
                  <c:v>-4.1047013583335232</c:v>
                </c:pt>
                <c:pt idx="23">
                  <c:v>-4.1487369363163111</c:v>
                </c:pt>
                <c:pt idx="24">
                  <c:v>-4.081431537788939</c:v>
                </c:pt>
                <c:pt idx="25">
                  <c:v>-3.8274664461940988</c:v>
                </c:pt>
                <c:pt idx="26">
                  <c:v>-3.6721259402749</c:v>
                </c:pt>
                <c:pt idx="27">
                  <c:v>-3.8617622079553073</c:v>
                </c:pt>
                <c:pt idx="28">
                  <c:v>-3.6282509618200556</c:v>
                </c:pt>
                <c:pt idx="29">
                  <c:v>-3.6342639253123807</c:v>
                </c:pt>
                <c:pt idx="30">
                  <c:v>-3.4708039009568759</c:v>
                </c:pt>
                <c:pt idx="31">
                  <c:v>-3.6353175010503764</c:v>
                </c:pt>
                <c:pt idx="32">
                  <c:v>-3.388784432802447</c:v>
                </c:pt>
                <c:pt idx="33">
                  <c:v>-3.424298414138371</c:v>
                </c:pt>
                <c:pt idx="34">
                  <c:v>-3.3853290945025458</c:v>
                </c:pt>
                <c:pt idx="35">
                  <c:v>-3.4285579177475602</c:v>
                </c:pt>
                <c:pt idx="36">
                  <c:v>-3.5661516734453302</c:v>
                </c:pt>
                <c:pt idx="37">
                  <c:v>-3.8006185328186484</c:v>
                </c:pt>
                <c:pt idx="38">
                  <c:v>-3.8991430098405941</c:v>
                </c:pt>
                <c:pt idx="39">
                  <c:v>-4.0734876068505486</c:v>
                </c:pt>
                <c:pt idx="40">
                  <c:v>-4.5231771329198711</c:v>
                </c:pt>
                <c:pt idx="41">
                  <c:v>-4.3945938242341427</c:v>
                </c:pt>
                <c:pt idx="42">
                  <c:v>-4.3837144637197119</c:v>
                </c:pt>
                <c:pt idx="43">
                  <c:v>-4.3221954908720059</c:v>
                </c:pt>
                <c:pt idx="44">
                  <c:v>-4.4142811424620838</c:v>
                </c:pt>
                <c:pt idx="45">
                  <c:v>-4.8253956825050368</c:v>
                </c:pt>
                <c:pt idx="46">
                  <c:v>-5.4437753978061192</c:v>
                </c:pt>
                <c:pt idx="47">
                  <c:v>-5.9697512012041267</c:v>
                </c:pt>
                <c:pt idx="48">
                  <c:v>-7.3585671532725918</c:v>
                </c:pt>
                <c:pt idx="49">
                  <c:v>-7.0624232088202286</c:v>
                </c:pt>
                <c:pt idx="50">
                  <c:v>-5.7081760434795985</c:v>
                </c:pt>
                <c:pt idx="51">
                  <c:v>-5.323939593095635</c:v>
                </c:pt>
                <c:pt idx="52">
                  <c:v>-4.7014012184764233</c:v>
                </c:pt>
                <c:pt idx="53">
                  <c:v>-4.7013875794302145</c:v>
                </c:pt>
                <c:pt idx="54">
                  <c:v>-4.3427738259756437</c:v>
                </c:pt>
                <c:pt idx="55">
                  <c:v>-4.497295132188933</c:v>
                </c:pt>
                <c:pt idx="56">
                  <c:v>-4.8404999976056713</c:v>
                </c:pt>
                <c:pt idx="57">
                  <c:v>-5.4568612366285558</c:v>
                </c:pt>
                <c:pt idx="58">
                  <c:v>-6.6556932175113985</c:v>
                </c:pt>
                <c:pt idx="59">
                  <c:v>-5.2668239434048312</c:v>
                </c:pt>
                <c:pt idx="60">
                  <c:v>-5.1272282195257866</c:v>
                </c:pt>
                <c:pt idx="61">
                  <c:v>-5.0436169142867646</c:v>
                </c:pt>
                <c:pt idx="62">
                  <c:v>-5.1085272503067598</c:v>
                </c:pt>
                <c:pt idx="63">
                  <c:v>-5.7915217106172374</c:v>
                </c:pt>
                <c:pt idx="64">
                  <c:v>-6.5041691969269051</c:v>
                </c:pt>
                <c:pt idx="65">
                  <c:v>-4.7304838062469949</c:v>
                </c:pt>
                <c:pt idx="66">
                  <c:v>-4.0285849078554392</c:v>
                </c:pt>
                <c:pt idx="67">
                  <c:v>-3.8663754437517084</c:v>
                </c:pt>
                <c:pt idx="68">
                  <c:v>-3.7908152718609638</c:v>
                </c:pt>
                <c:pt idx="69">
                  <c:v>-4.0017359536100345</c:v>
                </c:pt>
                <c:pt idx="70">
                  <c:v>-4.1971466620364328</c:v>
                </c:pt>
                <c:pt idx="71">
                  <c:v>-4.9124134440171625</c:v>
                </c:pt>
                <c:pt idx="72">
                  <c:v>-4.8498310477546109</c:v>
                </c:pt>
                <c:pt idx="73">
                  <c:v>-5.0044658942837303</c:v>
                </c:pt>
                <c:pt idx="74">
                  <c:v>-5.269659896740241</c:v>
                </c:pt>
                <c:pt idx="75">
                  <c:v>-7.3524495426207723</c:v>
                </c:pt>
                <c:pt idx="76">
                  <c:v>-7.0704422168537882</c:v>
                </c:pt>
                <c:pt idx="77">
                  <c:v>-5.2827030109814466</c:v>
                </c:pt>
                <c:pt idx="78">
                  <c:v>-5.7081621754617879</c:v>
                </c:pt>
                <c:pt idx="79">
                  <c:v>-6.7914880539169555</c:v>
                </c:pt>
                <c:pt idx="80">
                  <c:v>-6.6252253364755411</c:v>
                </c:pt>
                <c:pt idx="81">
                  <c:v>-7.5833998161675336</c:v>
                </c:pt>
                <c:pt idx="82">
                  <c:v>-5.9850863806816541</c:v>
                </c:pt>
                <c:pt idx="83">
                  <c:v>-8</c:v>
                </c:pt>
                <c:pt idx="84">
                  <c:v>-6.1659882553767655</c:v>
                </c:pt>
                <c:pt idx="85">
                  <c:v>-7.0203493573009466</c:v>
                </c:pt>
                <c:pt idx="86">
                  <c:v>-7.5948819363901601</c:v>
                </c:pt>
                <c:pt idx="87">
                  <c:v>-5.8196266844044793</c:v>
                </c:pt>
                <c:pt idx="88">
                  <c:v>-6.4049604706987582</c:v>
                </c:pt>
                <c:pt idx="89">
                  <c:v>-7.2779156498522823</c:v>
                </c:pt>
                <c:pt idx="90">
                  <c:v>-5.8741598116183473</c:v>
                </c:pt>
                <c:pt idx="91">
                  <c:v>-7.5736002388808847</c:v>
                </c:pt>
                <c:pt idx="92">
                  <c:v>-4.6578070469987791</c:v>
                </c:pt>
                <c:pt idx="93">
                  <c:v>-4.2733925258834615</c:v>
                </c:pt>
                <c:pt idx="94">
                  <c:v>-4.6321959131748702</c:v>
                </c:pt>
                <c:pt idx="95">
                  <c:v>-4.650574449161148</c:v>
                </c:pt>
                <c:pt idx="96">
                  <c:v>-4.3284137310806274</c:v>
                </c:pt>
                <c:pt idx="97">
                  <c:v>-4.3375376820077562</c:v>
                </c:pt>
                <c:pt idx="98">
                  <c:v>-4.5416829451484002</c:v>
                </c:pt>
                <c:pt idx="99">
                  <c:v>-4.331385290964878</c:v>
                </c:pt>
                <c:pt idx="100">
                  <c:v>-4.3790213723676237</c:v>
                </c:pt>
                <c:pt idx="101">
                  <c:v>-4.2248669408843895</c:v>
                </c:pt>
                <c:pt idx="102">
                  <c:v>-4.3451145114694238</c:v>
                </c:pt>
                <c:pt idx="103">
                  <c:v>-4.3192474950968736</c:v>
                </c:pt>
                <c:pt idx="104">
                  <c:v>-4.233816705446749</c:v>
                </c:pt>
                <c:pt idx="105">
                  <c:v>-3.9539420043849578</c:v>
                </c:pt>
                <c:pt idx="106">
                  <c:v>-3.9364257495344463</c:v>
                </c:pt>
                <c:pt idx="107">
                  <c:v>-3.8408023921284955</c:v>
                </c:pt>
                <c:pt idx="108">
                  <c:v>-3.9660250246642299</c:v>
                </c:pt>
                <c:pt idx="109">
                  <c:v>-4.1892336242016688</c:v>
                </c:pt>
                <c:pt idx="110">
                  <c:v>-4.6025775108524112</c:v>
                </c:pt>
                <c:pt idx="111">
                  <c:v>-4.3411247325092539</c:v>
                </c:pt>
                <c:pt idx="112">
                  <c:v>-4.9573249009453209</c:v>
                </c:pt>
                <c:pt idx="113">
                  <c:v>-4.5309252144038901</c:v>
                </c:pt>
                <c:pt idx="114">
                  <c:v>-4.3399010804943838</c:v>
                </c:pt>
                <c:pt idx="115">
                  <c:v>-4.1382685042743397</c:v>
                </c:pt>
                <c:pt idx="116">
                  <c:v>-4.4107005782549331</c:v>
                </c:pt>
                <c:pt idx="117">
                  <c:v>-4.2948303322149153</c:v>
                </c:pt>
                <c:pt idx="118">
                  <c:v>-5.0792404462438707</c:v>
                </c:pt>
                <c:pt idx="119">
                  <c:v>-5.3271463782539277</c:v>
                </c:pt>
                <c:pt idx="120">
                  <c:v>-8</c:v>
                </c:pt>
                <c:pt idx="121">
                  <c:v>-7.750182150376884</c:v>
                </c:pt>
                <c:pt idx="122">
                  <c:v>-6.7128009382382334</c:v>
                </c:pt>
                <c:pt idx="123">
                  <c:v>-6.1726157162923032</c:v>
                </c:pt>
                <c:pt idx="124">
                  <c:v>-6.2689999084090511</c:v>
                </c:pt>
                <c:pt idx="125">
                  <c:v>-6.6985283147412398</c:v>
                </c:pt>
                <c:pt idx="126">
                  <c:v>-5.932927706174361</c:v>
                </c:pt>
                <c:pt idx="127">
                  <c:v>-5.3108891836664656</c:v>
                </c:pt>
                <c:pt idx="128">
                  <c:v>-4.3615171265260138</c:v>
                </c:pt>
                <c:pt idx="129">
                  <c:v>-4.5919298844748475</c:v>
                </c:pt>
                <c:pt idx="130">
                  <c:v>-4.3352079743605882</c:v>
                </c:pt>
                <c:pt idx="131">
                  <c:v>-4.2994447775056761</c:v>
                </c:pt>
                <c:pt idx="132">
                  <c:v>-4.4115849439906709</c:v>
                </c:pt>
                <c:pt idx="133">
                  <c:v>-4.5803429897120953</c:v>
                </c:pt>
                <c:pt idx="134">
                  <c:v>-4.4609391885289664</c:v>
                </c:pt>
                <c:pt idx="135">
                  <c:v>-4.3810092764558561</c:v>
                </c:pt>
                <c:pt idx="136">
                  <c:v>-4.4647203881930642</c:v>
                </c:pt>
                <c:pt idx="137">
                  <c:v>-4.4615551241412446</c:v>
                </c:pt>
                <c:pt idx="138">
                  <c:v>-4.5642904449986066</c:v>
                </c:pt>
                <c:pt idx="139">
                  <c:v>-4.54655149735094</c:v>
                </c:pt>
                <c:pt idx="140">
                  <c:v>-4.4858751856339332</c:v>
                </c:pt>
                <c:pt idx="141">
                  <c:v>-4.493805754348803</c:v>
                </c:pt>
                <c:pt idx="142">
                  <c:v>-4.3183184093560145</c:v>
                </c:pt>
                <c:pt idx="143">
                  <c:v>-4.3260520121870192</c:v>
                </c:pt>
                <c:pt idx="144">
                  <c:v>-4.2332588128431139</c:v>
                </c:pt>
                <c:pt idx="145">
                  <c:v>-4.6146008346067822</c:v>
                </c:pt>
                <c:pt idx="146">
                  <c:v>-4.6433446218218872</c:v>
                </c:pt>
                <c:pt idx="147">
                  <c:v>-5.1100902130626054</c:v>
                </c:pt>
                <c:pt idx="148">
                  <c:v>-5.3664995524436554</c:v>
                </c:pt>
                <c:pt idx="149">
                  <c:v>-6.0029540713361103</c:v>
                </c:pt>
                <c:pt idx="150">
                  <c:v>-5.5499612430980214</c:v>
                </c:pt>
                <c:pt idx="151">
                  <c:v>-5.4851112770328792</c:v>
                </c:pt>
                <c:pt idx="152">
                  <c:v>-5.16819592938963</c:v>
                </c:pt>
                <c:pt idx="153">
                  <c:v>-5.3564534888347719</c:v>
                </c:pt>
                <c:pt idx="154">
                  <c:v>-5.2388309440281198</c:v>
                </c:pt>
                <c:pt idx="155">
                  <c:v>-5.2195143823612948</c:v>
                </c:pt>
                <c:pt idx="156">
                  <c:v>-5.0916086326602237</c:v>
                </c:pt>
                <c:pt idx="157">
                  <c:v>-5.4580209366365491</c:v>
                </c:pt>
                <c:pt idx="158">
                  <c:v>-5.6085004642064806</c:v>
                </c:pt>
                <c:pt idx="159">
                  <c:v>-6.8404085961921588</c:v>
                </c:pt>
                <c:pt idx="160">
                  <c:v>-5.411629814458438</c:v>
                </c:pt>
                <c:pt idx="161">
                  <c:v>-4.3151432180028007</c:v>
                </c:pt>
              </c:numCache>
            </c:numRef>
          </c:val>
        </c:ser>
        <c:ser>
          <c:idx val="41"/>
          <c:order val="41"/>
          <c:tx>
            <c:strRef>
              <c:f>two!$AY$9</c:f>
              <c:strCache>
                <c:ptCount val="1"/>
                <c:pt idx="0">
                  <c:v>0.42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two!$AY$10:$AY$171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-3.0562849156276934</c:v>
                </c:pt>
                <c:pt idx="5">
                  <c:v>-3.1720628553303101</c:v>
                </c:pt>
                <c:pt idx="6">
                  <c:v>-4.0640797956397927</c:v>
                </c:pt>
                <c:pt idx="7">
                  <c:v>-5.6338024479006776</c:v>
                </c:pt>
                <c:pt idx="8">
                  <c:v>-5.7416808720544088</c:v>
                </c:pt>
                <c:pt idx="9">
                  <c:v>-5.7927544195764247</c:v>
                </c:pt>
                <c:pt idx="10">
                  <c:v>-5.7037552350272245</c:v>
                </c:pt>
                <c:pt idx="11">
                  <c:v>-5.7297044856471988</c:v>
                </c:pt>
                <c:pt idx="12">
                  <c:v>-7.1156498558113963</c:v>
                </c:pt>
                <c:pt idx="13">
                  <c:v>-7.47795164433444</c:v>
                </c:pt>
                <c:pt idx="14">
                  <c:v>-5.1033571046204349</c:v>
                </c:pt>
                <c:pt idx="15">
                  <c:v>-5.2280118565037048</c:v>
                </c:pt>
                <c:pt idx="16">
                  <c:v>-5.0035560313125167</c:v>
                </c:pt>
                <c:pt idx="17">
                  <c:v>-4.4526559758758424</c:v>
                </c:pt>
                <c:pt idx="18">
                  <c:v>-4.4734734219325194</c:v>
                </c:pt>
                <c:pt idx="19">
                  <c:v>-4.2022332577016783</c:v>
                </c:pt>
                <c:pt idx="20">
                  <c:v>-4.6098445873326419</c:v>
                </c:pt>
                <c:pt idx="21">
                  <c:v>-4.1422960110116307</c:v>
                </c:pt>
                <c:pt idx="22">
                  <c:v>-4.162815190101985</c:v>
                </c:pt>
                <c:pt idx="23">
                  <c:v>-4.2500324389313295</c:v>
                </c:pt>
                <c:pt idx="24">
                  <c:v>-4.1388494552952508</c:v>
                </c:pt>
                <c:pt idx="25">
                  <c:v>-3.8478383969102596</c:v>
                </c:pt>
                <c:pt idx="26">
                  <c:v>-3.6568005678174083</c:v>
                </c:pt>
                <c:pt idx="27">
                  <c:v>-3.8693372639637014</c:v>
                </c:pt>
                <c:pt idx="28">
                  <c:v>-3.6091240590953433</c:v>
                </c:pt>
                <c:pt idx="29">
                  <c:v>-3.6312597075931645</c:v>
                </c:pt>
                <c:pt idx="30">
                  <c:v>-3.4683000963358053</c:v>
                </c:pt>
                <c:pt idx="31">
                  <c:v>-3.6437862944995629</c:v>
                </c:pt>
                <c:pt idx="32">
                  <c:v>-3.3953885257808274</c:v>
                </c:pt>
                <c:pt idx="33">
                  <c:v>-3.4470925270453265</c:v>
                </c:pt>
                <c:pt idx="34">
                  <c:v>-3.4169356652842069</c:v>
                </c:pt>
                <c:pt idx="35">
                  <c:v>-3.4598420735840203</c:v>
                </c:pt>
                <c:pt idx="36">
                  <c:v>-3.6008460910855429</c:v>
                </c:pt>
                <c:pt idx="37">
                  <c:v>-3.8752819474134741</c:v>
                </c:pt>
                <c:pt idx="38">
                  <c:v>-3.9683028171167383</c:v>
                </c:pt>
                <c:pt idx="39">
                  <c:v>-4.1534651851121493</c:v>
                </c:pt>
                <c:pt idx="40">
                  <c:v>-4.6985333877182454</c:v>
                </c:pt>
                <c:pt idx="41">
                  <c:v>-4.6075068471891027</c:v>
                </c:pt>
                <c:pt idx="42">
                  <c:v>-4.5461986568355695</c:v>
                </c:pt>
                <c:pt idx="43">
                  <c:v>-4.4516586017675133</c:v>
                </c:pt>
                <c:pt idx="44">
                  <c:v>-4.5258984831547338</c:v>
                </c:pt>
                <c:pt idx="45">
                  <c:v>-5.0706427201671769</c:v>
                </c:pt>
                <c:pt idx="46">
                  <c:v>-5.8669598326351542</c:v>
                </c:pt>
                <c:pt idx="47">
                  <c:v>-6.9583177527648736</c:v>
                </c:pt>
                <c:pt idx="48">
                  <c:v>-6.2404246974486988</c:v>
                </c:pt>
                <c:pt idx="49">
                  <c:v>-5.5026855173292644</c:v>
                </c:pt>
                <c:pt idx="50">
                  <c:v>-8</c:v>
                </c:pt>
                <c:pt idx="51">
                  <c:v>-7.08560461109772</c:v>
                </c:pt>
                <c:pt idx="52">
                  <c:v>-5.354477586984161</c:v>
                </c:pt>
                <c:pt idx="53">
                  <c:v>-5.3607852294233576</c:v>
                </c:pt>
                <c:pt idx="54">
                  <c:v>-4.7268373350562873</c:v>
                </c:pt>
                <c:pt idx="55">
                  <c:v>-4.9592843733691483</c:v>
                </c:pt>
                <c:pt idx="56">
                  <c:v>-5.6360183364195438</c:v>
                </c:pt>
                <c:pt idx="57">
                  <c:v>-7.1827973955424129</c:v>
                </c:pt>
                <c:pt idx="58">
                  <c:v>-4.9993964669783688</c:v>
                </c:pt>
                <c:pt idx="59">
                  <c:v>-4.5218943229065944</c:v>
                </c:pt>
                <c:pt idx="60">
                  <c:v>-4.4556910063610369</c:v>
                </c:pt>
                <c:pt idx="61">
                  <c:v>-4.434360796189746</c:v>
                </c:pt>
                <c:pt idx="62">
                  <c:v>-4.5536128824540114</c:v>
                </c:pt>
                <c:pt idx="63">
                  <c:v>-4.9560460533123942</c:v>
                </c:pt>
                <c:pt idx="64">
                  <c:v>-6.1810357431478593</c:v>
                </c:pt>
                <c:pt idx="65">
                  <c:v>-5.1495859386625176</c:v>
                </c:pt>
                <c:pt idx="66">
                  <c:v>-4.196321076742545</c:v>
                </c:pt>
                <c:pt idx="67">
                  <c:v>-4.0093092724072967</c:v>
                </c:pt>
                <c:pt idx="68">
                  <c:v>-3.915772847305484</c:v>
                </c:pt>
                <c:pt idx="69">
                  <c:v>-4.1798596366854639</c:v>
                </c:pt>
                <c:pt idx="70">
                  <c:v>-4.4295093962666501</c:v>
                </c:pt>
                <c:pt idx="71">
                  <c:v>-5.4223570643584882</c:v>
                </c:pt>
                <c:pt idx="72">
                  <c:v>-5.3163582218762446</c:v>
                </c:pt>
                <c:pt idx="73">
                  <c:v>-5.4948233361625656</c:v>
                </c:pt>
                <c:pt idx="74">
                  <c:v>-5.8289928800604054</c:v>
                </c:pt>
                <c:pt idx="75">
                  <c:v>-6.5477228709723807</c:v>
                </c:pt>
                <c:pt idx="76">
                  <c:v>-6.8420325842548335</c:v>
                </c:pt>
                <c:pt idx="77">
                  <c:v>-4.9904712223250707</c:v>
                </c:pt>
                <c:pt idx="78">
                  <c:v>-5.3172641010250006</c:v>
                </c:pt>
                <c:pt idx="79">
                  <c:v>-5.8560220418231408</c:v>
                </c:pt>
                <c:pt idx="80">
                  <c:v>-5.8560418374848773</c:v>
                </c:pt>
                <c:pt idx="81">
                  <c:v>-6.6126407954535313</c:v>
                </c:pt>
                <c:pt idx="82">
                  <c:v>-7.4493354573945068</c:v>
                </c:pt>
                <c:pt idx="83">
                  <c:v>-6.1944505667917289</c:v>
                </c:pt>
                <c:pt idx="84">
                  <c:v>-5.5931750242669853</c:v>
                </c:pt>
                <c:pt idx="85">
                  <c:v>-6.9684015093653286</c:v>
                </c:pt>
                <c:pt idx="86">
                  <c:v>-6.2258581435381171</c:v>
                </c:pt>
                <c:pt idx="87">
                  <c:v>-6.2218971994906447</c:v>
                </c:pt>
                <c:pt idx="88">
                  <c:v>-6.6506418014409583</c:v>
                </c:pt>
                <c:pt idx="89">
                  <c:v>-6.9455938117869067</c:v>
                </c:pt>
                <c:pt idx="90">
                  <c:v>-5.9575807164782075</c:v>
                </c:pt>
                <c:pt idx="91">
                  <c:v>-8</c:v>
                </c:pt>
                <c:pt idx="92">
                  <c:v>-4.8057436521030974</c:v>
                </c:pt>
                <c:pt idx="93">
                  <c:v>-4.3538454436863026</c:v>
                </c:pt>
                <c:pt idx="94">
                  <c:v>-4.71590318168073</c:v>
                </c:pt>
                <c:pt idx="95">
                  <c:v>-4.7197930951082103</c:v>
                </c:pt>
                <c:pt idx="96">
                  <c:v>-4.3519382432396139</c:v>
                </c:pt>
                <c:pt idx="97">
                  <c:v>-4.3272835525858326</c:v>
                </c:pt>
                <c:pt idx="98">
                  <c:v>-4.5386807566101446</c:v>
                </c:pt>
                <c:pt idx="99">
                  <c:v>-4.372003551351729</c:v>
                </c:pt>
                <c:pt idx="100">
                  <c:v>-4.4452843948249567</c:v>
                </c:pt>
                <c:pt idx="101">
                  <c:v>-4.2746497500549792</c:v>
                </c:pt>
                <c:pt idx="102">
                  <c:v>-4.3658300621693362</c:v>
                </c:pt>
                <c:pt idx="103">
                  <c:v>-4.3326631237879836</c:v>
                </c:pt>
                <c:pt idx="104">
                  <c:v>-4.2387911263231306</c:v>
                </c:pt>
                <c:pt idx="105">
                  <c:v>-3.9625444293633016</c:v>
                </c:pt>
                <c:pt idx="106">
                  <c:v>-3.9559639839259235</c:v>
                </c:pt>
                <c:pt idx="107">
                  <c:v>-3.8762706783831753</c:v>
                </c:pt>
                <c:pt idx="108">
                  <c:v>-4.008927235722811</c:v>
                </c:pt>
                <c:pt idx="109">
                  <c:v>-4.2241090972284461</c:v>
                </c:pt>
                <c:pt idx="110">
                  <c:v>-4.6514551308415886</c:v>
                </c:pt>
                <c:pt idx="111">
                  <c:v>-4.3645749936180236</c:v>
                </c:pt>
                <c:pt idx="112">
                  <c:v>-4.9820234837993942</c:v>
                </c:pt>
                <c:pt idx="113">
                  <c:v>-4.5556645571896084</c:v>
                </c:pt>
                <c:pt idx="114">
                  <c:v>-4.3570870229968017</c:v>
                </c:pt>
                <c:pt idx="115">
                  <c:v>-4.150398238744387</c:v>
                </c:pt>
                <c:pt idx="116">
                  <c:v>-4.4807122327984219</c:v>
                </c:pt>
                <c:pt idx="117">
                  <c:v>-4.3634889953730465</c:v>
                </c:pt>
                <c:pt idx="118">
                  <c:v>-5.1379709031467966</c:v>
                </c:pt>
                <c:pt idx="119">
                  <c:v>-5.4984636602735586</c:v>
                </c:pt>
                <c:pt idx="120">
                  <c:v>-7.4988073495228686</c:v>
                </c:pt>
                <c:pt idx="121">
                  <c:v>-7.3450467142243516</c:v>
                </c:pt>
                <c:pt idx="122">
                  <c:v>-7.8379857187025417</c:v>
                </c:pt>
                <c:pt idx="123">
                  <c:v>-5.9308026804949483</c:v>
                </c:pt>
                <c:pt idx="124">
                  <c:v>-7.0589956201785604</c:v>
                </c:pt>
                <c:pt idx="125">
                  <c:v>-6.0959186884619383</c:v>
                </c:pt>
                <c:pt idx="126">
                  <c:v>-6.2510091851275824</c:v>
                </c:pt>
                <c:pt idx="127">
                  <c:v>-5.3490592340519738</c:v>
                </c:pt>
                <c:pt idx="128">
                  <c:v>-4.3977794046041394</c:v>
                </c:pt>
                <c:pt idx="129">
                  <c:v>-4.6223482748004354</c:v>
                </c:pt>
                <c:pt idx="130">
                  <c:v>-4.3542443843238399</c:v>
                </c:pt>
                <c:pt idx="131">
                  <c:v>-4.3274971977154228</c:v>
                </c:pt>
                <c:pt idx="132">
                  <c:v>-4.4492257787093674</c:v>
                </c:pt>
                <c:pt idx="133">
                  <c:v>-4.6100567859938959</c:v>
                </c:pt>
                <c:pt idx="134">
                  <c:v>-4.4804998114833419</c:v>
                </c:pt>
                <c:pt idx="135">
                  <c:v>-4.4071736702320647</c:v>
                </c:pt>
                <c:pt idx="136">
                  <c:v>-4.506817717428647</c:v>
                </c:pt>
                <c:pt idx="137">
                  <c:v>-4.4997285216229139</c:v>
                </c:pt>
                <c:pt idx="138">
                  <c:v>-4.5842595583719481</c:v>
                </c:pt>
                <c:pt idx="139">
                  <c:v>-4.5619365354493526</c:v>
                </c:pt>
                <c:pt idx="140">
                  <c:v>-4.4761341054893702</c:v>
                </c:pt>
                <c:pt idx="141">
                  <c:v>-4.4737501874548071</c:v>
                </c:pt>
                <c:pt idx="142">
                  <c:v>-4.3145384680209835</c:v>
                </c:pt>
                <c:pt idx="143">
                  <c:v>-4.3125237563736265</c:v>
                </c:pt>
                <c:pt idx="144">
                  <c:v>-4.2106582229387781</c:v>
                </c:pt>
                <c:pt idx="145">
                  <c:v>-4.5724057183252498</c:v>
                </c:pt>
                <c:pt idx="146">
                  <c:v>-4.6141305167863962</c:v>
                </c:pt>
                <c:pt idx="147">
                  <c:v>-5.0255230690903492</c:v>
                </c:pt>
                <c:pt idx="148">
                  <c:v>-5.2622773217462564</c:v>
                </c:pt>
                <c:pt idx="149">
                  <c:v>-5.8854438813971193</c:v>
                </c:pt>
                <c:pt idx="150">
                  <c:v>-5.4697985016085378</c:v>
                </c:pt>
                <c:pt idx="151">
                  <c:v>-5.3322243527212407</c:v>
                </c:pt>
                <c:pt idx="152">
                  <c:v>-5.0534558469043347</c:v>
                </c:pt>
                <c:pt idx="153">
                  <c:v>-5.2314873229546839</c:v>
                </c:pt>
                <c:pt idx="154">
                  <c:v>-5.2015511563615044</c:v>
                </c:pt>
                <c:pt idx="155">
                  <c:v>-5.2451575884587545</c:v>
                </c:pt>
                <c:pt idx="156">
                  <c:v>-5.1050347027785454</c:v>
                </c:pt>
                <c:pt idx="157">
                  <c:v>-5.4704359828131706</c:v>
                </c:pt>
                <c:pt idx="158">
                  <c:v>-5.6468148279000188</c:v>
                </c:pt>
                <c:pt idx="159">
                  <c:v>-7.1114617926957449</c:v>
                </c:pt>
                <c:pt idx="160">
                  <c:v>-5.4554153557982206</c:v>
                </c:pt>
                <c:pt idx="161">
                  <c:v>-4.344968206292231</c:v>
                </c:pt>
              </c:numCache>
            </c:numRef>
          </c:val>
        </c:ser>
        <c:ser>
          <c:idx val="42"/>
          <c:order val="42"/>
          <c:tx>
            <c:strRef>
              <c:f>two!$AZ$9</c:f>
              <c:strCache>
                <c:ptCount val="1"/>
                <c:pt idx="0">
                  <c:v>0.43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two!$AZ$10:$AZ$171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-3.0010700302501849</c:v>
                </c:pt>
                <c:pt idx="5">
                  <c:v>-3.0997290087822051</c:v>
                </c:pt>
                <c:pt idx="6">
                  <c:v>-3.9079803102363968</c:v>
                </c:pt>
                <c:pt idx="7">
                  <c:v>-5.10327467456941</c:v>
                </c:pt>
                <c:pt idx="8">
                  <c:v>-5.0889189085446747</c:v>
                </c:pt>
                <c:pt idx="9">
                  <c:v>-5.1963480020701471</c:v>
                </c:pt>
                <c:pt idx="10">
                  <c:v>-7.2333697071552736</c:v>
                </c:pt>
                <c:pt idx="11">
                  <c:v>-6.7396998421721594</c:v>
                </c:pt>
                <c:pt idx="12">
                  <c:v>-6.4981560459859304</c:v>
                </c:pt>
                <c:pt idx="13">
                  <c:v>-6.6711506759845909</c:v>
                </c:pt>
                <c:pt idx="14">
                  <c:v>-5.3799614837781871</c:v>
                </c:pt>
                <c:pt idx="15">
                  <c:v>-5.396843144525449</c:v>
                </c:pt>
                <c:pt idx="16">
                  <c:v>-5.1688139405325586</c:v>
                </c:pt>
                <c:pt idx="17">
                  <c:v>-4.5301381799549594</c:v>
                </c:pt>
                <c:pt idx="18">
                  <c:v>-4.5231430380289446</c:v>
                </c:pt>
                <c:pt idx="19">
                  <c:v>-4.2648746042196217</c:v>
                </c:pt>
                <c:pt idx="20">
                  <c:v>-4.7228630881484905</c:v>
                </c:pt>
                <c:pt idx="21">
                  <c:v>-4.2243992412932068</c:v>
                </c:pt>
                <c:pt idx="22">
                  <c:v>-4.2099515482276777</c:v>
                </c:pt>
                <c:pt idx="23">
                  <c:v>-4.3445372111089311</c:v>
                </c:pt>
                <c:pt idx="24">
                  <c:v>-4.1862469316324136</c:v>
                </c:pt>
                <c:pt idx="25">
                  <c:v>-3.8611243167011233</c:v>
                </c:pt>
                <c:pt idx="26">
                  <c:v>-3.6369554211489059</c:v>
                </c:pt>
                <c:pt idx="27">
                  <c:v>-3.8714303166010842</c:v>
                </c:pt>
                <c:pt idx="28">
                  <c:v>-3.5873558390515461</c:v>
                </c:pt>
                <c:pt idx="29">
                  <c:v>-3.6241853724602504</c:v>
                </c:pt>
                <c:pt idx="30">
                  <c:v>-3.461091863842511</c:v>
                </c:pt>
                <c:pt idx="31">
                  <c:v>-3.6457643290275179</c:v>
                </c:pt>
                <c:pt idx="32">
                  <c:v>-3.3962809818694102</c:v>
                </c:pt>
                <c:pt idx="33">
                  <c:v>-3.4633330288893376</c:v>
                </c:pt>
                <c:pt idx="34">
                  <c:v>-3.4416674806921002</c:v>
                </c:pt>
                <c:pt idx="35">
                  <c:v>-3.4838928658263191</c:v>
                </c:pt>
                <c:pt idx="36">
                  <c:v>-3.6283552425696337</c:v>
                </c:pt>
                <c:pt idx="37">
                  <c:v>-3.9435979348354175</c:v>
                </c:pt>
                <c:pt idx="38">
                  <c:v>-4.0296812137013749</c:v>
                </c:pt>
                <c:pt idx="39">
                  <c:v>-4.2245780763590126</c:v>
                </c:pt>
                <c:pt idx="40">
                  <c:v>-4.8772873203849816</c:v>
                </c:pt>
                <c:pt idx="41">
                  <c:v>-4.8401639271813179</c:v>
                </c:pt>
                <c:pt idx="42">
                  <c:v>-4.7085236246666771</c:v>
                </c:pt>
                <c:pt idx="43">
                  <c:v>-4.5748646177145913</c:v>
                </c:pt>
                <c:pt idx="44">
                  <c:v>-4.6283549146117844</c:v>
                </c:pt>
                <c:pt idx="45">
                  <c:v>-5.3478396269601101</c:v>
                </c:pt>
                <c:pt idx="46">
                  <c:v>-6.4737066344462129</c:v>
                </c:pt>
                <c:pt idx="47">
                  <c:v>-7.6626492916147821</c:v>
                </c:pt>
                <c:pt idx="48">
                  <c:v>-5.4440985134846525</c:v>
                </c:pt>
                <c:pt idx="49">
                  <c:v>-4.955416463404263</c:v>
                </c:pt>
                <c:pt idx="50">
                  <c:v>-5.6556722266271837</c:v>
                </c:pt>
                <c:pt idx="51">
                  <c:v>-5.845622878280377</c:v>
                </c:pt>
                <c:pt idx="52">
                  <c:v>-7.2523673853356208</c:v>
                </c:pt>
                <c:pt idx="53">
                  <c:v>-7.3344862649739362</c:v>
                </c:pt>
                <c:pt idx="54">
                  <c:v>-5.2877371222278269</c:v>
                </c:pt>
                <c:pt idx="55">
                  <c:v>-5.7307500491973649</c:v>
                </c:pt>
                <c:pt idx="56">
                  <c:v>-7.7820340938768648</c:v>
                </c:pt>
                <c:pt idx="57">
                  <c:v>-5.2199585318934156</c:v>
                </c:pt>
                <c:pt idx="58">
                  <c:v>-4.4410959433380377</c:v>
                </c:pt>
                <c:pt idx="59">
                  <c:v>-4.1250983888879587</c:v>
                </c:pt>
                <c:pt idx="60">
                  <c:v>-4.0812013700837948</c:v>
                </c:pt>
                <c:pt idx="61">
                  <c:v>-4.0799647491872228</c:v>
                </c:pt>
                <c:pt idx="62">
                  <c:v>-4.2195906002583179</c:v>
                </c:pt>
                <c:pt idx="63">
                  <c:v>-4.5331506933896861</c:v>
                </c:pt>
                <c:pt idx="64">
                  <c:v>-5.2295410798782056</c:v>
                </c:pt>
                <c:pt idx="65">
                  <c:v>-5.7958964982649581</c:v>
                </c:pt>
                <c:pt idx="66">
                  <c:v>-4.3770402279546508</c:v>
                </c:pt>
                <c:pt idx="67">
                  <c:v>-4.1585271792963896</c:v>
                </c:pt>
                <c:pt idx="68">
                  <c:v>-4.0443892641944563</c:v>
                </c:pt>
                <c:pt idx="69">
                  <c:v>-4.3779814696298063</c:v>
                </c:pt>
                <c:pt idx="70">
                  <c:v>-4.7072987573989886</c:v>
                </c:pt>
                <c:pt idx="71">
                  <c:v>-6.3777344161732366</c:v>
                </c:pt>
                <c:pt idx="72">
                  <c:v>-6.1157229591134481</c:v>
                </c:pt>
                <c:pt idx="73">
                  <c:v>-6.372603163865783</c:v>
                </c:pt>
                <c:pt idx="74">
                  <c:v>-6.9958686769273788</c:v>
                </c:pt>
                <c:pt idx="75">
                  <c:v>-5.7013319396711868</c:v>
                </c:pt>
                <c:pt idx="76">
                  <c:v>-5.871923938335506</c:v>
                </c:pt>
                <c:pt idx="77">
                  <c:v>-4.782525776790111</c:v>
                </c:pt>
                <c:pt idx="78">
                  <c:v>-5.0597594045544332</c:v>
                </c:pt>
                <c:pt idx="79">
                  <c:v>-5.4127234777629498</c:v>
                </c:pt>
                <c:pt idx="80">
                  <c:v>-5.4598922012143376</c:v>
                </c:pt>
                <c:pt idx="81">
                  <c:v>-5.7868975018411248</c:v>
                </c:pt>
                <c:pt idx="82">
                  <c:v>-6.7112294733477427</c:v>
                </c:pt>
                <c:pt idx="83">
                  <c:v>-5.5243637164432711</c:v>
                </c:pt>
                <c:pt idx="84">
                  <c:v>-5.2538536180429656</c:v>
                </c:pt>
                <c:pt idx="85">
                  <c:v>-5.9219623774903685</c:v>
                </c:pt>
                <c:pt idx="86">
                  <c:v>-5.6918472602795722</c:v>
                </c:pt>
                <c:pt idx="87">
                  <c:v>-6.8589398526733385</c:v>
                </c:pt>
                <c:pt idx="88">
                  <c:v>-6.9614293881254348</c:v>
                </c:pt>
                <c:pt idx="89">
                  <c:v>-6.7056493387124618</c:v>
                </c:pt>
                <c:pt idx="90">
                  <c:v>-6.0478790175509367</c:v>
                </c:pt>
                <c:pt idx="91">
                  <c:v>-6.8549725199793201</c:v>
                </c:pt>
                <c:pt idx="92">
                  <c:v>-4.9714789150785643</c:v>
                </c:pt>
                <c:pt idx="93">
                  <c:v>-4.4377378723973893</c:v>
                </c:pt>
                <c:pt idx="94">
                  <c:v>-4.8033896767391457</c:v>
                </c:pt>
                <c:pt idx="95">
                  <c:v>-4.7911767426665426</c:v>
                </c:pt>
                <c:pt idx="96">
                  <c:v>-4.3765215934894552</c:v>
                </c:pt>
                <c:pt idx="97">
                  <c:v>-4.3201063495220504</c:v>
                </c:pt>
                <c:pt idx="98">
                  <c:v>-4.5390838771003512</c:v>
                </c:pt>
                <c:pt idx="99">
                  <c:v>-4.4155181416723588</c:v>
                </c:pt>
                <c:pt idx="100">
                  <c:v>-4.5156010753478837</c:v>
                </c:pt>
                <c:pt idx="101">
                  <c:v>-4.3270179044880832</c:v>
                </c:pt>
                <c:pt idx="102">
                  <c:v>-4.387954189922687</c:v>
                </c:pt>
                <c:pt idx="103">
                  <c:v>-4.3491903139071821</c:v>
                </c:pt>
                <c:pt idx="104">
                  <c:v>-4.2468229042093757</c:v>
                </c:pt>
                <c:pt idx="105">
                  <c:v>-3.9735872299574067</c:v>
                </c:pt>
                <c:pt idx="106">
                  <c:v>-3.9771288023509337</c:v>
                </c:pt>
                <c:pt idx="107">
                  <c:v>-3.9129659645255304</c:v>
                </c:pt>
                <c:pt idx="108">
                  <c:v>-4.0517411251472533</c:v>
                </c:pt>
                <c:pt idx="109">
                  <c:v>-4.2582204817272142</c:v>
                </c:pt>
                <c:pt idx="110">
                  <c:v>-4.7001033336221658</c:v>
                </c:pt>
                <c:pt idx="111">
                  <c:v>-4.388949641901589</c:v>
                </c:pt>
                <c:pt idx="112">
                  <c:v>-5.0104972438581878</c:v>
                </c:pt>
                <c:pt idx="113">
                  <c:v>-4.5839040842655701</c:v>
                </c:pt>
                <c:pt idx="114">
                  <c:v>-4.3777223767851243</c:v>
                </c:pt>
                <c:pt idx="115">
                  <c:v>-4.1663400254844314</c:v>
                </c:pt>
                <c:pt idx="116">
                  <c:v>-4.5575442252649445</c:v>
                </c:pt>
                <c:pt idx="117">
                  <c:v>-4.4372899333575813</c:v>
                </c:pt>
                <c:pt idx="118">
                  <c:v>-5.2058510058480305</c:v>
                </c:pt>
                <c:pt idx="119">
                  <c:v>-5.7115709926185971</c:v>
                </c:pt>
                <c:pt idx="120">
                  <c:v>-6.8606839377652662</c:v>
                </c:pt>
                <c:pt idx="121">
                  <c:v>-7.120938126482903</c:v>
                </c:pt>
                <c:pt idx="122">
                  <c:v>-7.9702370401275076</c:v>
                </c:pt>
                <c:pt idx="123">
                  <c:v>-5.7610710005444856</c:v>
                </c:pt>
                <c:pt idx="124">
                  <c:v>-8</c:v>
                </c:pt>
                <c:pt idx="125">
                  <c:v>-5.7507921109995417</c:v>
                </c:pt>
                <c:pt idx="126">
                  <c:v>-6.6745820225760912</c:v>
                </c:pt>
                <c:pt idx="127">
                  <c:v>-5.3846893370079423</c:v>
                </c:pt>
                <c:pt idx="128">
                  <c:v>-4.4365423779518096</c:v>
                </c:pt>
                <c:pt idx="129">
                  <c:v>-4.6552646115460528</c:v>
                </c:pt>
                <c:pt idx="130">
                  <c:v>-4.3770423912823624</c:v>
                </c:pt>
                <c:pt idx="131">
                  <c:v>-4.3588103668860816</c:v>
                </c:pt>
                <c:pt idx="132">
                  <c:v>-4.4898400928743802</c:v>
                </c:pt>
                <c:pt idx="133">
                  <c:v>-4.641786947215329</c:v>
                </c:pt>
                <c:pt idx="134">
                  <c:v>-4.5032542297402118</c:v>
                </c:pt>
                <c:pt idx="135">
                  <c:v>-4.4365205008045985</c:v>
                </c:pt>
                <c:pt idx="136">
                  <c:v>-4.5547132685453171</c:v>
                </c:pt>
                <c:pt idx="137">
                  <c:v>-4.5467865376282521</c:v>
                </c:pt>
                <c:pt idx="138">
                  <c:v>-4.6154212434177522</c:v>
                </c:pt>
                <c:pt idx="139">
                  <c:v>-4.5872221848810897</c:v>
                </c:pt>
                <c:pt idx="140">
                  <c:v>-4.4750729263937874</c:v>
                </c:pt>
                <c:pt idx="141">
                  <c:v>-4.4636017872593854</c:v>
                </c:pt>
                <c:pt idx="142">
                  <c:v>-4.3188940316086866</c:v>
                </c:pt>
                <c:pt idx="143">
                  <c:v>-4.3068130591740106</c:v>
                </c:pt>
                <c:pt idx="144">
                  <c:v>-4.1977351172016615</c:v>
                </c:pt>
                <c:pt idx="145">
                  <c:v>-4.5494350665926522</c:v>
                </c:pt>
                <c:pt idx="146">
                  <c:v>-4.6050276049904504</c:v>
                </c:pt>
                <c:pt idx="147">
                  <c:v>-4.9759855834078444</c:v>
                </c:pt>
                <c:pt idx="148">
                  <c:v>-5.2087978969113271</c:v>
                </c:pt>
                <c:pt idx="149">
                  <c:v>-5.8598148654194233</c:v>
                </c:pt>
                <c:pt idx="150">
                  <c:v>-5.4481875053183275</c:v>
                </c:pt>
                <c:pt idx="151">
                  <c:v>-5.2472813372968403</c:v>
                </c:pt>
                <c:pt idx="152">
                  <c:v>-4.9914037634972876</c:v>
                </c:pt>
                <c:pt idx="153">
                  <c:v>-5.1700174919234687</c:v>
                </c:pt>
                <c:pt idx="154">
                  <c:v>-5.2155130388083624</c:v>
                </c:pt>
                <c:pt idx="155">
                  <c:v>-5.3228508524974085</c:v>
                </c:pt>
                <c:pt idx="156">
                  <c:v>-5.1636827637302405</c:v>
                </c:pt>
                <c:pt idx="157">
                  <c:v>-5.5491816080718941</c:v>
                </c:pt>
                <c:pt idx="158">
                  <c:v>-5.7646980269573938</c:v>
                </c:pt>
                <c:pt idx="159">
                  <c:v>-7.1012895156705822</c:v>
                </c:pt>
                <c:pt idx="160">
                  <c:v>-5.4374785550708635</c:v>
                </c:pt>
                <c:pt idx="161">
                  <c:v>-4.3546629461868687</c:v>
                </c:pt>
              </c:numCache>
            </c:numRef>
          </c:val>
        </c:ser>
        <c:ser>
          <c:idx val="43"/>
          <c:order val="43"/>
          <c:tx>
            <c:strRef>
              <c:f>two!$BA$9</c:f>
              <c:strCache>
                <c:ptCount val="1"/>
                <c:pt idx="0">
                  <c:v>0.44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two!$BA$10:$BA$171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-3.0372333122089001</c:v>
                </c:pt>
                <c:pt idx="6">
                  <c:v>-3.7839413447445631</c:v>
                </c:pt>
                <c:pt idx="7">
                  <c:v>-4.7888349892610576</c:v>
                </c:pt>
                <c:pt idx="8">
                  <c:v>-4.7274120045320744</c:v>
                </c:pt>
                <c:pt idx="9">
                  <c:v>-4.858970930645456</c:v>
                </c:pt>
                <c:pt idx="10">
                  <c:v>-6.4145924516932196</c:v>
                </c:pt>
                <c:pt idx="11">
                  <c:v>-7.3831884872048841</c:v>
                </c:pt>
                <c:pt idx="12">
                  <c:v>-5.63597817833584</c:v>
                </c:pt>
                <c:pt idx="13">
                  <c:v>-5.8538427208164343</c:v>
                </c:pt>
                <c:pt idx="14">
                  <c:v>-5.7005752523872975</c:v>
                </c:pt>
                <c:pt idx="15">
                  <c:v>-5.5512903892768328</c:v>
                </c:pt>
                <c:pt idx="16">
                  <c:v>-5.331862898847521</c:v>
                </c:pt>
                <c:pt idx="17">
                  <c:v>-4.5975477326575671</c:v>
                </c:pt>
                <c:pt idx="18">
                  <c:v>-4.5592710053454208</c:v>
                </c:pt>
                <c:pt idx="19">
                  <c:v>-4.3189255752804971</c:v>
                </c:pt>
                <c:pt idx="20">
                  <c:v>-4.8278141257653076</c:v>
                </c:pt>
                <c:pt idx="21">
                  <c:v>-4.2991943191433855</c:v>
                </c:pt>
                <c:pt idx="22">
                  <c:v>-4.2453633087675096</c:v>
                </c:pt>
                <c:pt idx="23">
                  <c:v>-4.4304113790733837</c:v>
                </c:pt>
                <c:pt idx="24">
                  <c:v>-4.2229379497437343</c:v>
                </c:pt>
                <c:pt idx="25">
                  <c:v>-3.8675480153009878</c:v>
                </c:pt>
                <c:pt idx="26">
                  <c:v>-3.6131742584607989</c:v>
                </c:pt>
                <c:pt idx="27">
                  <c:v>-3.8683823752144977</c:v>
                </c:pt>
                <c:pt idx="28">
                  <c:v>-3.5633224225410296</c:v>
                </c:pt>
                <c:pt idx="29">
                  <c:v>-3.6134011089348008</c:v>
                </c:pt>
                <c:pt idx="30">
                  <c:v>-3.4495966957870547</c:v>
                </c:pt>
                <c:pt idx="31">
                  <c:v>-3.6416571830354845</c:v>
                </c:pt>
                <c:pt idx="32">
                  <c:v>-3.3918360162943229</c:v>
                </c:pt>
                <c:pt idx="33">
                  <c:v>-3.473175501715831</c:v>
                </c:pt>
                <c:pt idx="34">
                  <c:v>-3.4595279122374833</c:v>
                </c:pt>
                <c:pt idx="35">
                  <c:v>-3.5007259905403316</c:v>
                </c:pt>
                <c:pt idx="36">
                  <c:v>-3.6486259374229517</c:v>
                </c:pt>
                <c:pt idx="37">
                  <c:v>-4.0046686343033819</c:v>
                </c:pt>
                <c:pt idx="38">
                  <c:v>-4.0823833795997038</c:v>
                </c:pt>
                <c:pt idx="39">
                  <c:v>-4.2854706275983627</c:v>
                </c:pt>
                <c:pt idx="40">
                  <c:v>-5.0570703761952629</c:v>
                </c:pt>
                <c:pt idx="41">
                  <c:v>-5.0976680068506903</c:v>
                </c:pt>
                <c:pt idx="42">
                  <c:v>-4.8676290454750086</c:v>
                </c:pt>
                <c:pt idx="43">
                  <c:v>-4.6887219754149365</c:v>
                </c:pt>
                <c:pt idx="44">
                  <c:v>-4.7188452934741605</c:v>
                </c:pt>
                <c:pt idx="45">
                  <c:v>-5.6699190793448206</c:v>
                </c:pt>
                <c:pt idx="46">
                  <c:v>-7.7167180863626683</c:v>
                </c:pt>
                <c:pt idx="47">
                  <c:v>-6.3654924276762577</c:v>
                </c:pt>
                <c:pt idx="48">
                  <c:v>-5.0366361996742484</c:v>
                </c:pt>
                <c:pt idx="49">
                  <c:v>-4.6272385583653577</c:v>
                </c:pt>
                <c:pt idx="50">
                  <c:v>-5.0325023021062103</c:v>
                </c:pt>
                <c:pt idx="51">
                  <c:v>-5.0614747737699064</c:v>
                </c:pt>
                <c:pt idx="52">
                  <c:v>-5.8105519582007856</c:v>
                </c:pt>
                <c:pt idx="53">
                  <c:v>-5.7846756566077167</c:v>
                </c:pt>
                <c:pt idx="54">
                  <c:v>-6.45466427438887</c:v>
                </c:pt>
                <c:pt idx="55">
                  <c:v>-8</c:v>
                </c:pt>
                <c:pt idx="56">
                  <c:v>-5.5032513413290784</c:v>
                </c:pt>
                <c:pt idx="57">
                  <c:v>-4.6353288425790016</c:v>
                </c:pt>
                <c:pt idx="58">
                  <c:v>-4.1081634800759357</c:v>
                </c:pt>
                <c:pt idx="59">
                  <c:v>-3.8599652920105507</c:v>
                </c:pt>
                <c:pt idx="60">
                  <c:v>-3.8265255271384162</c:v>
                </c:pt>
                <c:pt idx="61">
                  <c:v>-3.8345234493845353</c:v>
                </c:pt>
                <c:pt idx="62">
                  <c:v>-3.9849851218777768</c:v>
                </c:pt>
                <c:pt idx="63">
                  <c:v>-4.2551707032629649</c:v>
                </c:pt>
                <c:pt idx="64">
                  <c:v>-4.7813288553543147</c:v>
                </c:pt>
                <c:pt idx="65">
                  <c:v>-7.563293814303325</c:v>
                </c:pt>
                <c:pt idx="66">
                  <c:v>-4.5739940515569399</c:v>
                </c:pt>
                <c:pt idx="67">
                  <c:v>-4.3147853402300242</c:v>
                </c:pt>
                <c:pt idx="68">
                  <c:v>-4.1768938662396122</c:v>
                </c:pt>
                <c:pt idx="69">
                  <c:v>-4.6033712886109974</c:v>
                </c:pt>
                <c:pt idx="70">
                  <c:v>-5.0594027934316426</c:v>
                </c:pt>
                <c:pt idx="71">
                  <c:v>-7.1140813135491818</c:v>
                </c:pt>
                <c:pt idx="72">
                  <c:v>-8</c:v>
                </c:pt>
                <c:pt idx="73">
                  <c:v>-7.5879606759552161</c:v>
                </c:pt>
                <c:pt idx="74">
                  <c:v>-6.9664637105914426</c:v>
                </c:pt>
                <c:pt idx="75">
                  <c:v>-5.2795498844554958</c:v>
                </c:pt>
                <c:pt idx="76">
                  <c:v>-5.4238427753547978</c:v>
                </c:pt>
                <c:pt idx="77">
                  <c:v>-4.6247515353680262</c:v>
                </c:pt>
                <c:pt idx="78">
                  <c:v>-4.8728487054007346</c:v>
                </c:pt>
                <c:pt idx="79">
                  <c:v>-5.1288078865291107</c:v>
                </c:pt>
                <c:pt idx="80">
                  <c:v>-5.2010583959614829</c:v>
                </c:pt>
                <c:pt idx="81">
                  <c:v>-5.3660599757828153</c:v>
                </c:pt>
                <c:pt idx="82">
                  <c:v>-5.8464279898067844</c:v>
                </c:pt>
                <c:pt idx="83">
                  <c:v>-5.1495174712147413</c:v>
                </c:pt>
                <c:pt idx="84">
                  <c:v>-5.0176258200784094</c:v>
                </c:pt>
                <c:pt idx="85">
                  <c:v>-5.4423345963758614</c:v>
                </c:pt>
                <c:pt idx="86">
                  <c:v>-5.3611322443157059</c:v>
                </c:pt>
                <c:pt idx="87">
                  <c:v>-8</c:v>
                </c:pt>
                <c:pt idx="88">
                  <c:v>-7.3922945276128553</c:v>
                </c:pt>
                <c:pt idx="89">
                  <c:v>-6.5192934995015044</c:v>
                </c:pt>
                <c:pt idx="90">
                  <c:v>-6.1464071671037592</c:v>
                </c:pt>
                <c:pt idx="91">
                  <c:v>-6.3279236056341972</c:v>
                </c:pt>
                <c:pt idx="92">
                  <c:v>-5.1612857758609714</c:v>
                </c:pt>
                <c:pt idx="93">
                  <c:v>-4.5256511600272766</c:v>
                </c:pt>
                <c:pt idx="94">
                  <c:v>-4.8953136123604359</c:v>
                </c:pt>
                <c:pt idx="95">
                  <c:v>-4.8650557613088719</c:v>
                </c:pt>
                <c:pt idx="96">
                  <c:v>-4.4021950034344091</c:v>
                </c:pt>
                <c:pt idx="97">
                  <c:v>-4.3157386665296791</c:v>
                </c:pt>
                <c:pt idx="98">
                  <c:v>-4.5426636142257406</c:v>
                </c:pt>
                <c:pt idx="99">
                  <c:v>-4.4621612646327513</c:v>
                </c:pt>
                <c:pt idx="100">
                  <c:v>-4.5905851538290348</c:v>
                </c:pt>
                <c:pt idx="101">
                  <c:v>-4.3822577071872617</c:v>
                </c:pt>
                <c:pt idx="102">
                  <c:v>-4.4115046464626992</c:v>
                </c:pt>
                <c:pt idx="103">
                  <c:v>-4.3687788624725554</c:v>
                </c:pt>
                <c:pt idx="104">
                  <c:v>-4.2577768156250793</c:v>
                </c:pt>
                <c:pt idx="105">
                  <c:v>-3.986987654354722</c:v>
                </c:pt>
                <c:pt idx="106">
                  <c:v>-3.9999307628897132</c:v>
                </c:pt>
                <c:pt idx="107">
                  <c:v>-3.9509843343335218</c:v>
                </c:pt>
                <c:pt idx="108">
                  <c:v>-4.0945139016501226</c:v>
                </c:pt>
                <c:pt idx="109">
                  <c:v>-4.2915862953010286</c:v>
                </c:pt>
                <c:pt idx="110">
                  <c:v>-4.7485581617563417</c:v>
                </c:pt>
                <c:pt idx="111">
                  <c:v>-4.4142785363599693</c:v>
                </c:pt>
                <c:pt idx="112">
                  <c:v>-5.0428371512594827</c:v>
                </c:pt>
                <c:pt idx="113">
                  <c:v>-4.6157277505521552</c:v>
                </c:pt>
                <c:pt idx="114">
                  <c:v>-4.4017984381833015</c:v>
                </c:pt>
                <c:pt idx="115">
                  <c:v>-4.1860215931119962</c:v>
                </c:pt>
                <c:pt idx="116">
                  <c:v>-4.6423436550853809</c:v>
                </c:pt>
                <c:pt idx="117">
                  <c:v>-4.5170537264937849</c:v>
                </c:pt>
                <c:pt idx="118">
                  <c:v>-5.284202986520703</c:v>
                </c:pt>
                <c:pt idx="119">
                  <c:v>-5.9904336895333685</c:v>
                </c:pt>
                <c:pt idx="120">
                  <c:v>-6.4681072543406462</c:v>
                </c:pt>
                <c:pt idx="121">
                  <c:v>-6.9901091158646009</c:v>
                </c:pt>
                <c:pt idx="122">
                  <c:v>-6.897380699701201</c:v>
                </c:pt>
                <c:pt idx="123">
                  <c:v>-5.6364955724167416</c:v>
                </c:pt>
                <c:pt idx="124">
                  <c:v>-6.9308591107171029</c:v>
                </c:pt>
                <c:pt idx="125">
                  <c:v>-5.5155789957865222</c:v>
                </c:pt>
                <c:pt idx="126">
                  <c:v>-7.3398443344166582</c:v>
                </c:pt>
                <c:pt idx="127">
                  <c:v>-5.417730912582476</c:v>
                </c:pt>
                <c:pt idx="128">
                  <c:v>-4.4779721650706552</c:v>
                </c:pt>
                <c:pt idx="129">
                  <c:v>-4.6907917959283418</c:v>
                </c:pt>
                <c:pt idx="130">
                  <c:v>-4.4036185484214716</c:v>
                </c:pt>
                <c:pt idx="131">
                  <c:v>-4.3935004816777239</c:v>
                </c:pt>
                <c:pt idx="132">
                  <c:v>-4.5336353620620695</c:v>
                </c:pt>
                <c:pt idx="133">
                  <c:v>-4.6756234115849171</c:v>
                </c:pt>
                <c:pt idx="134">
                  <c:v>-4.529219756357886</c:v>
                </c:pt>
                <c:pt idx="135">
                  <c:v>-4.4691417689800002</c:v>
                </c:pt>
                <c:pt idx="136">
                  <c:v>-4.6089023637253392</c:v>
                </c:pt>
                <c:pt idx="137">
                  <c:v>-4.6034363662861688</c:v>
                </c:pt>
                <c:pt idx="138">
                  <c:v>-4.6580750902832531</c:v>
                </c:pt>
                <c:pt idx="139">
                  <c:v>-4.6224900693361306</c:v>
                </c:pt>
                <c:pt idx="140">
                  <c:v>-4.4820717120344158</c:v>
                </c:pt>
                <c:pt idx="141">
                  <c:v>-4.4624119464840568</c:v>
                </c:pt>
                <c:pt idx="142">
                  <c:v>-4.3309295922697615</c:v>
                </c:pt>
                <c:pt idx="143">
                  <c:v>-4.308263212260214</c:v>
                </c:pt>
                <c:pt idx="144">
                  <c:v>-4.1934957171360079</c:v>
                </c:pt>
                <c:pt idx="145">
                  <c:v>-4.5432110454123924</c:v>
                </c:pt>
                <c:pt idx="146">
                  <c:v>-4.6141490373167011</c:v>
                </c:pt>
                <c:pt idx="147">
                  <c:v>-4.9547560313546803</c:v>
                </c:pt>
                <c:pt idx="148">
                  <c:v>-5.1957093584750558</c:v>
                </c:pt>
                <c:pt idx="149">
                  <c:v>-5.9130191670706269</c:v>
                </c:pt>
                <c:pt idx="150">
                  <c:v>-5.4775610118840694</c:v>
                </c:pt>
                <c:pt idx="151">
                  <c:v>-5.2119435127331286</c:v>
                </c:pt>
                <c:pt idx="152">
                  <c:v>-4.9703311121632598</c:v>
                </c:pt>
                <c:pt idx="153">
                  <c:v>-5.1578568919187608</c:v>
                </c:pt>
                <c:pt idx="154">
                  <c:v>-5.2792399932723146</c:v>
                </c:pt>
                <c:pt idx="155">
                  <c:v>-5.4620145728290437</c:v>
                </c:pt>
                <c:pt idx="156">
                  <c:v>-5.272749982801276</c:v>
                </c:pt>
                <c:pt idx="157">
                  <c:v>-5.7066283457632201</c:v>
                </c:pt>
                <c:pt idx="158">
                  <c:v>-5.9887754242239053</c:v>
                </c:pt>
                <c:pt idx="159">
                  <c:v>-6.8337601807308888</c:v>
                </c:pt>
                <c:pt idx="160">
                  <c:v>-5.3648724585885654</c:v>
                </c:pt>
                <c:pt idx="161">
                  <c:v>-4.3450440326153892</c:v>
                </c:pt>
              </c:numCache>
            </c:numRef>
          </c:val>
        </c:ser>
        <c:ser>
          <c:idx val="44"/>
          <c:order val="44"/>
          <c:tx>
            <c:strRef>
              <c:f>two!$BB$9</c:f>
              <c:strCache>
                <c:ptCount val="1"/>
                <c:pt idx="0">
                  <c:v>0.45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two!$BB$10:$BB$171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-3.6828506638458074</c:v>
                </c:pt>
                <c:pt idx="7">
                  <c:v>-4.5728912140572957</c:v>
                </c:pt>
                <c:pt idx="8">
                  <c:v>-4.4845998975913197</c:v>
                </c:pt>
                <c:pt idx="9">
                  <c:v>-4.6322930751430329</c:v>
                </c:pt>
                <c:pt idx="10">
                  <c:v>-5.5827852618576985</c:v>
                </c:pt>
                <c:pt idx="11">
                  <c:v>-6.1269737164663907</c:v>
                </c:pt>
                <c:pt idx="12">
                  <c:v>-5.2236194811257777</c:v>
                </c:pt>
                <c:pt idx="13">
                  <c:v>-5.459498524594518</c:v>
                </c:pt>
                <c:pt idx="14">
                  <c:v>-6.087616383227906</c:v>
                </c:pt>
                <c:pt idx="15">
                  <c:v>-5.6820404873049508</c:v>
                </c:pt>
                <c:pt idx="16">
                  <c:v>-5.4884734532813582</c:v>
                </c:pt>
                <c:pt idx="17">
                  <c:v>-4.6534649162385033</c:v>
                </c:pt>
                <c:pt idx="18">
                  <c:v>-4.5813602175560488</c:v>
                </c:pt>
                <c:pt idx="19">
                  <c:v>-4.3635966876344057</c:v>
                </c:pt>
                <c:pt idx="20">
                  <c:v>-4.9220170615685319</c:v>
                </c:pt>
                <c:pt idx="21">
                  <c:v>-4.3654230535142275</c:v>
                </c:pt>
                <c:pt idx="22">
                  <c:v>-4.2686506727066602</c:v>
                </c:pt>
                <c:pt idx="23">
                  <c:v>-4.5057371230194603</c:v>
                </c:pt>
                <c:pt idx="24">
                  <c:v>-4.2485199256873347</c:v>
                </c:pt>
                <c:pt idx="25">
                  <c:v>-3.8674437688568659</c:v>
                </c:pt>
                <c:pt idx="26">
                  <c:v>-3.5860203243148474</c:v>
                </c:pt>
                <c:pt idx="27">
                  <c:v>-3.8605795706455637</c:v>
                </c:pt>
                <c:pt idx="28">
                  <c:v>-3.5373715929813887</c:v>
                </c:pt>
                <c:pt idx="29">
                  <c:v>-3.5992726714387002</c:v>
                </c:pt>
                <c:pt idx="30">
                  <c:v>-3.4342452667803545</c:v>
                </c:pt>
                <c:pt idx="31">
                  <c:v>-3.6319399323772639</c:v>
                </c:pt>
                <c:pt idx="32">
                  <c:v>-3.3824757959973173</c:v>
                </c:pt>
                <c:pt idx="33">
                  <c:v>-3.476872353739731</c:v>
                </c:pt>
                <c:pt idx="34">
                  <c:v>-3.4706377711274841</c:v>
                </c:pt>
                <c:pt idx="35">
                  <c:v>-3.5104877758537509</c:v>
                </c:pt>
                <c:pt idx="36">
                  <c:v>-3.6617367376218848</c:v>
                </c:pt>
                <c:pt idx="37">
                  <c:v>-4.0576519715663411</c:v>
                </c:pt>
                <c:pt idx="38">
                  <c:v>-4.1256513452923862</c:v>
                </c:pt>
                <c:pt idx="39">
                  <c:v>-4.3349507771840639</c:v>
                </c:pt>
                <c:pt idx="40">
                  <c:v>-5.2339590283091146</c:v>
                </c:pt>
                <c:pt idx="41">
                  <c:v>-5.3873845522347246</c:v>
                </c:pt>
                <c:pt idx="42">
                  <c:v>-5.0191079861954817</c:v>
                </c:pt>
                <c:pt idx="43">
                  <c:v>-4.789660238937917</c:v>
                </c:pt>
                <c:pt idx="44">
                  <c:v>-4.7945115238938474</c:v>
                </c:pt>
                <c:pt idx="45">
                  <c:v>-6.0603527097913643</c:v>
                </c:pt>
                <c:pt idx="46">
                  <c:v>-7.6507070380558293</c:v>
                </c:pt>
                <c:pt idx="47">
                  <c:v>-5.874498951637638</c:v>
                </c:pt>
                <c:pt idx="48">
                  <c:v>-4.7696006275360157</c:v>
                </c:pt>
                <c:pt idx="49">
                  <c:v>-4.3980673032850639</c:v>
                </c:pt>
                <c:pt idx="50">
                  <c:v>-4.6761847067744284</c:v>
                </c:pt>
                <c:pt idx="51">
                  <c:v>-4.6550938690140091</c:v>
                </c:pt>
                <c:pt idx="52">
                  <c:v>-5.0503922136491486</c:v>
                </c:pt>
                <c:pt idx="53">
                  <c:v>-5.0352151522103084</c:v>
                </c:pt>
                <c:pt idx="54">
                  <c:v>-6.433367938918896</c:v>
                </c:pt>
                <c:pt idx="55">
                  <c:v>-5.6984283005289456</c:v>
                </c:pt>
                <c:pt idx="56">
                  <c:v>-4.9030584463179494</c:v>
                </c:pt>
                <c:pt idx="57">
                  <c:v>-4.2926147286683349</c:v>
                </c:pt>
                <c:pt idx="58">
                  <c:v>-3.8760524561604428</c:v>
                </c:pt>
                <c:pt idx="59">
                  <c:v>-3.6645899449810679</c:v>
                </c:pt>
                <c:pt idx="60">
                  <c:v>-3.6369912831449889</c:v>
                </c:pt>
                <c:pt idx="61">
                  <c:v>-3.6498066065930881</c:v>
                </c:pt>
                <c:pt idx="62">
                  <c:v>-3.8071029967792849</c:v>
                </c:pt>
                <c:pt idx="63">
                  <c:v>-4.0518654966028258</c:v>
                </c:pt>
                <c:pt idx="64">
                  <c:v>-4.4943321195401422</c:v>
                </c:pt>
                <c:pt idx="65">
                  <c:v>-6.3329514785421397</c:v>
                </c:pt>
                <c:pt idx="66">
                  <c:v>-4.7918329522106777</c:v>
                </c:pt>
                <c:pt idx="67">
                  <c:v>-4.4789298586996251</c:v>
                </c:pt>
                <c:pt idx="68">
                  <c:v>-4.3134803304388027</c:v>
                </c:pt>
                <c:pt idx="69">
                  <c:v>-4.868071035502707</c:v>
                </c:pt>
                <c:pt idx="70">
                  <c:v>-5.5553049711910081</c:v>
                </c:pt>
                <c:pt idx="71">
                  <c:v>-5.7652651540821251</c:v>
                </c:pt>
                <c:pt idx="72">
                  <c:v>-5.9498773201194197</c:v>
                </c:pt>
                <c:pt idx="73">
                  <c:v>-5.9728060163064258</c:v>
                </c:pt>
                <c:pt idx="74">
                  <c:v>-5.93470818692027</c:v>
                </c:pt>
                <c:pt idx="75">
                  <c:v>-5.0051494853644938</c:v>
                </c:pt>
                <c:pt idx="76">
                  <c:v>-5.1401960468219041</c:v>
                </c:pt>
                <c:pt idx="77">
                  <c:v>-4.5002985998368112</c:v>
                </c:pt>
                <c:pt idx="78">
                  <c:v>-4.7297577953340868</c:v>
                </c:pt>
                <c:pt idx="79">
                  <c:v>-4.9248417542026086</c:v>
                </c:pt>
                <c:pt idx="80">
                  <c:v>-5.014390569658933</c:v>
                </c:pt>
                <c:pt idx="81">
                  <c:v>-5.0886583329523836</c:v>
                </c:pt>
                <c:pt idx="82">
                  <c:v>-5.4158218659992317</c:v>
                </c:pt>
                <c:pt idx="83">
                  <c:v>-4.8940470904859845</c:v>
                </c:pt>
                <c:pt idx="84">
                  <c:v>-4.8397190451491001</c:v>
                </c:pt>
                <c:pt idx="85">
                  <c:v>-5.1335833266642013</c:v>
                </c:pt>
                <c:pt idx="86">
                  <c:v>-5.1244954406037415</c:v>
                </c:pt>
                <c:pt idx="87">
                  <c:v>-7.2784658826156186</c:v>
                </c:pt>
                <c:pt idx="88">
                  <c:v>-8</c:v>
                </c:pt>
                <c:pt idx="89">
                  <c:v>-6.3678997306698291</c:v>
                </c:pt>
                <c:pt idx="90">
                  <c:v>-6.2549443313141042</c:v>
                </c:pt>
                <c:pt idx="91">
                  <c:v>-5.9973230077590136</c:v>
                </c:pt>
                <c:pt idx="92">
                  <c:v>-5.3852909018294355</c:v>
                </c:pt>
                <c:pt idx="93">
                  <c:v>-4.6182898514360788</c:v>
                </c:pt>
                <c:pt idx="94">
                  <c:v>-4.9924809198479645</c:v>
                </c:pt>
                <c:pt idx="95">
                  <c:v>-4.9418133816664165</c:v>
                </c:pt>
                <c:pt idx="96">
                  <c:v>-4.428995966897733</c:v>
                </c:pt>
                <c:pt idx="97">
                  <c:v>-4.3139601275373298</c:v>
                </c:pt>
                <c:pt idx="98">
                  <c:v>-4.5492407523436666</c:v>
                </c:pt>
                <c:pt idx="99">
                  <c:v>-4.5122138551219164</c:v>
                </c:pt>
                <c:pt idx="100">
                  <c:v>-4.6709899067707923</c:v>
                </c:pt>
                <c:pt idx="101">
                  <c:v>-4.4407054602247511</c:v>
                </c:pt>
                <c:pt idx="102">
                  <c:v>-4.4365090650945112</c:v>
                </c:pt>
                <c:pt idx="103">
                  <c:v>-4.3914164928434349</c:v>
                </c:pt>
                <c:pt idx="104">
                  <c:v>-4.2715558785651782</c:v>
                </c:pt>
                <c:pt idx="105">
                  <c:v>-4.0026885781386099</c:v>
                </c:pt>
                <c:pt idx="106">
                  <c:v>-4.0243929558017282</c:v>
                </c:pt>
                <c:pt idx="107">
                  <c:v>-3.9904326773233305</c:v>
                </c:pt>
                <c:pt idx="108">
                  <c:v>-4.1372924746274995</c:v>
                </c:pt>
                <c:pt idx="109">
                  <c:v>-4.3242232520808797</c:v>
                </c:pt>
                <c:pt idx="110">
                  <c:v>-4.7968543690340688</c:v>
                </c:pt>
                <c:pt idx="111">
                  <c:v>-4.4405965194645685</c:v>
                </c:pt>
                <c:pt idx="112">
                  <c:v>-5.0791923498503966</c:v>
                </c:pt>
                <c:pt idx="113">
                  <c:v>-4.6512701935424339</c:v>
                </c:pt>
                <c:pt idx="114">
                  <c:v>-4.4293525487142924</c:v>
                </c:pt>
                <c:pt idx="115">
                  <c:v>-4.2094249333686555</c:v>
                </c:pt>
                <c:pt idx="116">
                  <c:v>-4.7366153752964406</c:v>
                </c:pt>
                <c:pt idx="117">
                  <c:v>-4.6038161697486206</c:v>
                </c:pt>
                <c:pt idx="118">
                  <c:v>-5.3748670762925235</c:v>
                </c:pt>
                <c:pt idx="119">
                  <c:v>-6.389163622397362</c:v>
                </c:pt>
                <c:pt idx="120">
                  <c:v>-6.1826239226262718</c:v>
                </c:pt>
                <c:pt idx="121">
                  <c:v>-6.9199473005474896</c:v>
                </c:pt>
                <c:pt idx="122">
                  <c:v>-6.4346022393398066</c:v>
                </c:pt>
                <c:pt idx="123">
                  <c:v>-5.5431761346589079</c:v>
                </c:pt>
                <c:pt idx="124">
                  <c:v>-6.3256511488948144</c:v>
                </c:pt>
                <c:pt idx="125">
                  <c:v>-5.3417034325287922</c:v>
                </c:pt>
                <c:pt idx="126">
                  <c:v>-8</c:v>
                </c:pt>
                <c:pt idx="127">
                  <c:v>-5.4481446280539307</c:v>
                </c:pt>
                <c:pt idx="128">
                  <c:v>-4.5222693819505286</c:v>
                </c:pt>
                <c:pt idx="129">
                  <c:v>-4.7290731351717756</c:v>
                </c:pt>
                <c:pt idx="130">
                  <c:v>-4.4340439525066717</c:v>
                </c:pt>
                <c:pt idx="131">
                  <c:v>-4.4317304747847501</c:v>
                </c:pt>
                <c:pt idx="132">
                  <c:v>-4.5808667656543687</c:v>
                </c:pt>
                <c:pt idx="133">
                  <c:v>-4.7116768767722599</c:v>
                </c:pt>
                <c:pt idx="134">
                  <c:v>-4.5584543940640811</c:v>
                </c:pt>
                <c:pt idx="135">
                  <c:v>-4.5051729570747039</c:v>
                </c:pt>
                <c:pt idx="136">
                  <c:v>-4.6700503714121862</c:v>
                </c:pt>
                <c:pt idx="137">
                  <c:v>-4.670744478907662</c:v>
                </c:pt>
                <c:pt idx="138">
                  <c:v>-4.7129733986519424</c:v>
                </c:pt>
                <c:pt idx="139">
                  <c:v>-4.6681596142564841</c:v>
                </c:pt>
                <c:pt idx="140">
                  <c:v>-4.496754282784301</c:v>
                </c:pt>
                <c:pt idx="141">
                  <c:v>-4.4695511129744485</c:v>
                </c:pt>
                <c:pt idx="142">
                  <c:v>-4.350403944297967</c:v>
                </c:pt>
                <c:pt idx="143">
                  <c:v>-4.316424595938356</c:v>
                </c:pt>
                <c:pt idx="144">
                  <c:v>-4.1972572244673199</c:v>
                </c:pt>
                <c:pt idx="145">
                  <c:v>-4.5523200735153759</c:v>
                </c:pt>
                <c:pt idx="146">
                  <c:v>-4.640750168429463</c:v>
                </c:pt>
                <c:pt idx="147">
                  <c:v>-4.9583120927449951</c:v>
                </c:pt>
                <c:pt idx="148">
                  <c:v>-5.2188053227285831</c:v>
                </c:pt>
                <c:pt idx="149">
                  <c:v>-6.052918432112528</c:v>
                </c:pt>
                <c:pt idx="150">
                  <c:v>-5.5589660235120331</c:v>
                </c:pt>
                <c:pt idx="151">
                  <c:v>-5.2182036665227276</c:v>
                </c:pt>
                <c:pt idx="152">
                  <c:v>-4.985109613968886</c:v>
                </c:pt>
                <c:pt idx="153">
                  <c:v>-5.1899704745543103</c:v>
                </c:pt>
                <c:pt idx="154">
                  <c:v>-5.3994095969021343</c:v>
                </c:pt>
                <c:pt idx="155">
                  <c:v>-5.687669324858069</c:v>
                </c:pt>
                <c:pt idx="156">
                  <c:v>-5.4470086537933131</c:v>
                </c:pt>
                <c:pt idx="157">
                  <c:v>-5.9812793483489122</c:v>
                </c:pt>
                <c:pt idx="158">
                  <c:v>-6.4035184470444584</c:v>
                </c:pt>
                <c:pt idx="159">
                  <c:v>-6.4645533929660068</c:v>
                </c:pt>
                <c:pt idx="160">
                  <c:v>-5.2515730679856363</c:v>
                </c:pt>
                <c:pt idx="161">
                  <c:v>-4.3179029078849274</c:v>
                </c:pt>
              </c:numCache>
            </c:numRef>
          </c:val>
        </c:ser>
        <c:ser>
          <c:idx val="45"/>
          <c:order val="45"/>
          <c:tx>
            <c:strRef>
              <c:f>two!$BC$9</c:f>
              <c:strCache>
                <c:ptCount val="1"/>
                <c:pt idx="0">
                  <c:v>0.46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two!$BC$10:$BC$171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-3.599001059067048</c:v>
                </c:pt>
                <c:pt idx="7">
                  <c:v>-4.4137109013363069</c:v>
                </c:pt>
                <c:pt idx="8">
                  <c:v>-4.3067465843554356</c:v>
                </c:pt>
                <c:pt idx="9">
                  <c:v>-4.4676051003051072</c:v>
                </c:pt>
                <c:pt idx="10">
                  <c:v>-5.1730957792661112</c:v>
                </c:pt>
                <c:pt idx="11">
                  <c:v>-5.6499945888724294</c:v>
                </c:pt>
                <c:pt idx="12">
                  <c:v>-4.964175009691874</c:v>
                </c:pt>
                <c:pt idx="13">
                  <c:v>-5.2137053596590857</c:v>
                </c:pt>
                <c:pt idx="14">
                  <c:v>-6.5886600714402483</c:v>
                </c:pt>
                <c:pt idx="15">
                  <c:v>-5.778912861471623</c:v>
                </c:pt>
                <c:pt idx="16">
                  <c:v>-5.632819691502533</c:v>
                </c:pt>
                <c:pt idx="17">
                  <c:v>-4.696722212505307</c:v>
                </c:pt>
                <c:pt idx="18">
                  <c:v>-4.5894488374281579</c:v>
                </c:pt>
                <c:pt idx="19">
                  <c:v>-4.3982919933278568</c:v>
                </c:pt>
                <c:pt idx="20">
                  <c:v>-5.0026475749487407</c:v>
                </c:pt>
                <c:pt idx="21">
                  <c:v>-4.4218955125396677</c:v>
                </c:pt>
                <c:pt idx="22">
                  <c:v>-4.2798081188710659</c:v>
                </c:pt>
                <c:pt idx="23">
                  <c:v>-4.5686655795199718</c:v>
                </c:pt>
                <c:pt idx="24">
                  <c:v>-4.262916810412162</c:v>
                </c:pt>
                <c:pt idx="25">
                  <c:v>-3.8612379198089699</c:v>
                </c:pt>
                <c:pt idx="26">
                  <c:v>-3.5560241417192877</c:v>
                </c:pt>
                <c:pt idx="27">
                  <c:v>-3.8484383037056364</c:v>
                </c:pt>
                <c:pt idx="28">
                  <c:v>-3.5098208474201273</c:v>
                </c:pt>
                <c:pt idx="29">
                  <c:v>-3.5821627394142568</c:v>
                </c:pt>
                <c:pt idx="30">
                  <c:v>-3.4154689882049709</c:v>
                </c:pt>
                <c:pt idx="31">
                  <c:v>-3.6171347202092847</c:v>
                </c:pt>
                <c:pt idx="32">
                  <c:v>-3.368653497635032</c:v>
                </c:pt>
                <c:pt idx="33">
                  <c:v>-3.4747601844276499</c:v>
                </c:pt>
                <c:pt idx="34">
                  <c:v>-3.4752295025923212</c:v>
                </c:pt>
                <c:pt idx="35">
                  <c:v>-3.5134474103892632</c:v>
                </c:pt>
                <c:pt idx="36">
                  <c:v>-3.6678945544512325</c:v>
                </c:pt>
                <c:pt idx="37">
                  <c:v>-4.1018185107226763</c:v>
                </c:pt>
                <c:pt idx="38">
                  <c:v>-4.1589273055548528</c:v>
                </c:pt>
                <c:pt idx="39">
                  <c:v>-4.3721068317081251</c:v>
                </c:pt>
                <c:pt idx="40">
                  <c:v>-5.4019504166798855</c:v>
                </c:pt>
                <c:pt idx="41">
                  <c:v>-5.7205920189151298</c:v>
                </c:pt>
                <c:pt idx="42">
                  <c:v>-5.1570603638827901</c:v>
                </c:pt>
                <c:pt idx="43">
                  <c:v>-4.8739008009017288</c:v>
                </c:pt>
                <c:pt idx="44">
                  <c:v>-4.8527611549554219</c:v>
                </c:pt>
                <c:pt idx="45">
                  <c:v>-6.569886614094167</c:v>
                </c:pt>
                <c:pt idx="46">
                  <c:v>-6.699813706612276</c:v>
                </c:pt>
                <c:pt idx="47">
                  <c:v>-5.5856296383989674</c:v>
                </c:pt>
                <c:pt idx="48">
                  <c:v>-4.5757610260103458</c:v>
                </c:pt>
                <c:pt idx="49">
                  <c:v>-4.2255436439546843</c:v>
                </c:pt>
                <c:pt idx="50">
                  <c:v>-4.4321542899641768</c:v>
                </c:pt>
                <c:pt idx="51">
                  <c:v>-4.3868082214785122</c:v>
                </c:pt>
                <c:pt idx="52">
                  <c:v>-4.6518676883458916</c:v>
                </c:pt>
                <c:pt idx="53">
                  <c:v>-4.6399512715667184</c:v>
                </c:pt>
                <c:pt idx="54">
                  <c:v>-5.4021321171300141</c:v>
                </c:pt>
                <c:pt idx="55">
                  <c:v>-5.0807685559538651</c:v>
                </c:pt>
                <c:pt idx="56">
                  <c:v>-4.5575109733186006</c:v>
                </c:pt>
                <c:pt idx="57">
                  <c:v>-4.055449822259189</c:v>
                </c:pt>
                <c:pt idx="58">
                  <c:v>-3.701347598170643</c:v>
                </c:pt>
                <c:pt idx="59">
                  <c:v>-3.5124664623299329</c:v>
                </c:pt>
                <c:pt idx="60">
                  <c:v>-3.4884258599082525</c:v>
                </c:pt>
                <c:pt idx="61">
                  <c:v>-3.5038139448236105</c:v>
                </c:pt>
                <c:pt idx="62">
                  <c:v>-3.6658933830730405</c:v>
                </c:pt>
                <c:pt idx="63">
                  <c:v>-3.8941621701187348</c:v>
                </c:pt>
                <c:pt idx="64">
                  <c:v>-4.2879092329821873</c:v>
                </c:pt>
                <c:pt idx="65">
                  <c:v>-5.5564416138235826</c:v>
                </c:pt>
                <c:pt idx="66">
                  <c:v>-5.0375835006924641</c:v>
                </c:pt>
                <c:pt idx="67">
                  <c:v>-4.6518976487287169</c:v>
                </c:pt>
                <c:pt idx="68">
                  <c:v>-4.4542785885965497</c:v>
                </c:pt>
                <c:pt idx="69">
                  <c:v>-5.1943237983024959</c:v>
                </c:pt>
                <c:pt idx="70">
                  <c:v>-6.4573920817087567</c:v>
                </c:pt>
                <c:pt idx="71">
                  <c:v>-5.2444898309337091</c:v>
                </c:pt>
                <c:pt idx="72">
                  <c:v>-5.3510459128426362</c:v>
                </c:pt>
                <c:pt idx="73">
                  <c:v>-5.4204102423242988</c:v>
                </c:pt>
                <c:pt idx="74">
                  <c:v>-5.4718302084991892</c:v>
                </c:pt>
                <c:pt idx="75">
                  <c:v>-4.8064557280141962</c:v>
                </c:pt>
                <c:pt idx="76">
                  <c:v>-4.9383915042274875</c:v>
                </c:pt>
                <c:pt idx="77">
                  <c:v>-4.399606384244807</c:v>
                </c:pt>
                <c:pt idx="78">
                  <c:v>-4.6165740276678093</c:v>
                </c:pt>
                <c:pt idx="79">
                  <c:v>-4.7690628893717806</c:v>
                </c:pt>
                <c:pt idx="80">
                  <c:v>-4.8723877212404645</c:v>
                </c:pt>
                <c:pt idx="81">
                  <c:v>-4.8854018602623235</c:v>
                </c:pt>
                <c:pt idx="82">
                  <c:v>-5.1342840922493567</c:v>
                </c:pt>
                <c:pt idx="83">
                  <c:v>-4.7035466964436567</c:v>
                </c:pt>
                <c:pt idx="84">
                  <c:v>-4.6993426103251821</c:v>
                </c:pt>
                <c:pt idx="85">
                  <c:v>-4.9085109299152636</c:v>
                </c:pt>
                <c:pt idx="86">
                  <c:v>-4.9422210960954658</c:v>
                </c:pt>
                <c:pt idx="87">
                  <c:v>-6.5017936332995845</c:v>
                </c:pt>
                <c:pt idx="88">
                  <c:v>-8</c:v>
                </c:pt>
                <c:pt idx="89">
                  <c:v>-6.2410781508101385</c:v>
                </c:pt>
                <c:pt idx="90">
                  <c:v>-6.3758995054192482</c:v>
                </c:pt>
                <c:pt idx="91">
                  <c:v>-5.758685590116233</c:v>
                </c:pt>
                <c:pt idx="92">
                  <c:v>-5.6614911512242205</c:v>
                </c:pt>
                <c:pt idx="93">
                  <c:v>-4.716522378262348</c:v>
                </c:pt>
                <c:pt idx="94">
                  <c:v>-5.0958965796742071</c:v>
                </c:pt>
                <c:pt idx="95">
                  <c:v>-5.0218997395416443</c:v>
                </c:pt>
                <c:pt idx="96">
                  <c:v>-4.4569686215178441</c:v>
                </c:pt>
                <c:pt idx="97">
                  <c:v>-4.3145889887583015</c:v>
                </c:pt>
                <c:pt idx="98">
                  <c:v>-4.5586780225197225</c:v>
                </c:pt>
                <c:pt idx="99">
                  <c:v>-4.5660160519742323</c:v>
                </c:pt>
                <c:pt idx="100">
                  <c:v>-4.757755371840739</c:v>
                </c:pt>
                <c:pt idx="101">
                  <c:v>-4.5027598789627508</c:v>
                </c:pt>
                <c:pt idx="102">
                  <c:v>-4.4630051809193612</c:v>
                </c:pt>
                <c:pt idx="103">
                  <c:v>-4.4171276844703762</c:v>
                </c:pt>
                <c:pt idx="104">
                  <c:v>-4.2880972844559215</c:v>
                </c:pt>
                <c:pt idx="105">
                  <c:v>-4.0206562891110691</c:v>
                </c:pt>
                <c:pt idx="106">
                  <c:v>-4.0505511312680635</c:v>
                </c:pt>
                <c:pt idx="107">
                  <c:v>-4.0314304855411507</c:v>
                </c:pt>
                <c:pt idx="108">
                  <c:v>-4.1801237458833196</c:v>
                </c:pt>
                <c:pt idx="109">
                  <c:v>-4.3561464301163699</c:v>
                </c:pt>
                <c:pt idx="110">
                  <c:v>-4.8450256059177921</c:v>
                </c:pt>
                <c:pt idx="111">
                  <c:v>-4.4679437304811334</c:v>
                </c:pt>
                <c:pt idx="112">
                  <c:v>-5.1197759920254047</c:v>
                </c:pt>
                <c:pt idx="113">
                  <c:v>-4.6907215782071567</c:v>
                </c:pt>
                <c:pt idx="114">
                  <c:v>-4.4604687744326652</c:v>
                </c:pt>
                <c:pt idx="115">
                  <c:v>-4.2365846318196843</c:v>
                </c:pt>
                <c:pt idx="116">
                  <c:v>-4.8423803842240698</c:v>
                </c:pt>
                <c:pt idx="117">
                  <c:v>-4.6989105627521157</c:v>
                </c:pt>
                <c:pt idx="118">
                  <c:v>-5.4804442389898744</c:v>
                </c:pt>
                <c:pt idx="119">
                  <c:v>-7.0822350509247558</c:v>
                </c:pt>
                <c:pt idx="120">
                  <c:v>-5.9575879276851316</c:v>
                </c:pt>
                <c:pt idx="121">
                  <c:v>-6.8960081646890847</c:v>
                </c:pt>
                <c:pt idx="122">
                  <c:v>-6.1497423998347349</c:v>
                </c:pt>
                <c:pt idx="123">
                  <c:v>-5.4730438626267706</c:v>
                </c:pt>
                <c:pt idx="124">
                  <c:v>-5.9763539947983428</c:v>
                </c:pt>
                <c:pt idx="125">
                  <c:v>-5.2070588111681362</c:v>
                </c:pt>
                <c:pt idx="126">
                  <c:v>-7.7423364389924219</c:v>
                </c:pt>
                <c:pt idx="127">
                  <c:v>-5.4759018479775898</c:v>
                </c:pt>
                <c:pt idx="128">
                  <c:v>-4.5696753568330495</c:v>
                </c:pt>
                <c:pt idx="129">
                  <c:v>-4.7702864129102398</c:v>
                </c:pt>
                <c:pt idx="130">
                  <c:v>-4.4684464543044369</c:v>
                </c:pt>
                <c:pt idx="131">
                  <c:v>-4.4737158175814074</c:v>
                </c:pt>
                <c:pt idx="132">
                  <c:v>-4.6318466226220023</c:v>
                </c:pt>
                <c:pt idx="133">
                  <c:v>-4.7500813287703849</c:v>
                </c:pt>
                <c:pt idx="134">
                  <c:v>-4.5910582725625133</c:v>
                </c:pt>
                <c:pt idx="135">
                  <c:v>-4.5447975644120984</c:v>
                </c:pt>
                <c:pt idx="136">
                  <c:v>-4.7390417249030108</c:v>
                </c:pt>
                <c:pt idx="137">
                  <c:v>-4.7502551344562463</c:v>
                </c:pt>
                <c:pt idx="138">
                  <c:v>-4.7814155336045463</c:v>
                </c:pt>
                <c:pt idx="139">
                  <c:v>-4.7250319489626866</c:v>
                </c:pt>
                <c:pt idx="140">
                  <c:v>-4.5189536329032505</c:v>
                </c:pt>
                <c:pt idx="141">
                  <c:v>-4.48464617593699</c:v>
                </c:pt>
                <c:pt idx="142">
                  <c:v>-4.377268303941845</c:v>
                </c:pt>
                <c:pt idx="143">
                  <c:v>-4.3310180006243266</c:v>
                </c:pt>
                <c:pt idx="144">
                  <c:v>-4.2085819435378582</c:v>
                </c:pt>
                <c:pt idx="145">
                  <c:v>-4.5761596049083106</c:v>
                </c:pt>
                <c:pt idx="146">
                  <c:v>-4.6850799629320869</c:v>
                </c:pt>
                <c:pt idx="147">
                  <c:v>-4.9852704790646438</c:v>
                </c:pt>
                <c:pt idx="148">
                  <c:v>-5.2781784513869283</c:v>
                </c:pt>
                <c:pt idx="149">
                  <c:v>-6.3165863885677762</c:v>
                </c:pt>
                <c:pt idx="150">
                  <c:v>-5.7026757933408634</c:v>
                </c:pt>
                <c:pt idx="151">
                  <c:v>-5.2640488652790651</c:v>
                </c:pt>
                <c:pt idx="152">
                  <c:v>-5.0349176650863585</c:v>
                </c:pt>
                <c:pt idx="153">
                  <c:v>-5.267725149961608</c:v>
                </c:pt>
                <c:pt idx="154">
                  <c:v>-5.5950409324201358</c:v>
                </c:pt>
                <c:pt idx="155">
                  <c:v>-6.0658156739050169</c:v>
                </c:pt>
                <c:pt idx="156">
                  <c:v>-5.7215556830687948</c:v>
                </c:pt>
                <c:pt idx="157">
                  <c:v>-6.4950268504468394</c:v>
                </c:pt>
                <c:pt idx="158">
                  <c:v>-7.4223376024905106</c:v>
                </c:pt>
                <c:pt idx="159">
                  <c:v>-6.0960166630388892</c:v>
                </c:pt>
                <c:pt idx="160">
                  <c:v>-5.1128600020736528</c:v>
                </c:pt>
                <c:pt idx="161">
                  <c:v>-4.2757086596135929</c:v>
                </c:pt>
              </c:numCache>
            </c:numRef>
          </c:val>
        </c:ser>
        <c:ser>
          <c:idx val="46"/>
          <c:order val="46"/>
          <c:tx>
            <c:strRef>
              <c:f>two!$BD$9</c:f>
              <c:strCache>
                <c:ptCount val="1"/>
                <c:pt idx="0">
                  <c:v>0.47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two!$BD$10:$BD$171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-3.5285845604194201</c:v>
                </c:pt>
                <c:pt idx="7">
                  <c:v>-4.2916207578071095</c:v>
                </c:pt>
                <c:pt idx="8">
                  <c:v>-4.170004423274781</c:v>
                </c:pt>
                <c:pt idx="9">
                  <c:v>-4.3427836360078746</c:v>
                </c:pt>
                <c:pt idx="10">
                  <c:v>-4.910841919463647</c:v>
                </c:pt>
                <c:pt idx="11">
                  <c:v>-5.3732150942736672</c:v>
                </c:pt>
                <c:pt idx="12">
                  <c:v>-4.7831875137485307</c:v>
                </c:pt>
                <c:pt idx="13">
                  <c:v>-5.0453758473785806</c:v>
                </c:pt>
                <c:pt idx="14">
                  <c:v>-7.3418326961852731</c:v>
                </c:pt>
                <c:pt idx="15">
                  <c:v>-5.8332404077986508</c:v>
                </c:pt>
                <c:pt idx="16">
                  <c:v>-5.7575800214408419</c:v>
                </c:pt>
                <c:pt idx="17">
                  <c:v>-4.7265342876098293</c:v>
                </c:pt>
                <c:pt idx="18">
                  <c:v>-4.5841084151585552</c:v>
                </c:pt>
                <c:pt idx="19">
                  <c:v>-4.4226637608223545</c:v>
                </c:pt>
                <c:pt idx="20">
                  <c:v>-5.067013341212439</c:v>
                </c:pt>
                <c:pt idx="21">
                  <c:v>-4.4675855079708811</c:v>
                </c:pt>
                <c:pt idx="22">
                  <c:v>-4.2792277305218347</c:v>
                </c:pt>
                <c:pt idx="23">
                  <c:v>-4.6176004364846168</c:v>
                </c:pt>
                <c:pt idx="24">
                  <c:v>-4.2663894624788465</c:v>
                </c:pt>
                <c:pt idx="25">
                  <c:v>-3.8494265593236086</c:v>
                </c:pt>
                <c:pt idx="26">
                  <c:v>-3.5236753248663653</c:v>
                </c:pt>
                <c:pt idx="27">
                  <c:v>-3.8323908449963207</c:v>
                </c:pt>
                <c:pt idx="28">
                  <c:v>-3.4809568078466602</c:v>
                </c:pt>
                <c:pt idx="29">
                  <c:v>-3.5624237196823096</c:v>
                </c:pt>
                <c:pt idx="30">
                  <c:v>-3.3936895077757789</c:v>
                </c:pt>
                <c:pt idx="31">
                  <c:v>-3.5977887124906491</c:v>
                </c:pt>
                <c:pt idx="32">
                  <c:v>-3.3508370927292881</c:v>
                </c:pt>
                <c:pt idx="33">
                  <c:v>-3.467243331369704</c:v>
                </c:pt>
                <c:pt idx="34">
                  <c:v>-3.4736347481760066</c:v>
                </c:pt>
                <c:pt idx="35">
                  <c:v>-3.5099816047147008</c:v>
                </c:pt>
                <c:pt idx="36">
                  <c:v>-3.6674229641640648</c:v>
                </c:pt>
                <c:pt idx="37">
                  <c:v>-4.1366079996434717</c:v>
                </c:pt>
                <c:pt idx="38">
                  <c:v>-4.1819052419270557</c:v>
                </c:pt>
                <c:pt idx="39">
                  <c:v>-4.3964088086939253</c:v>
                </c:pt>
                <c:pt idx="40">
                  <c:v>-5.5526486995323658</c:v>
                </c:pt>
                <c:pt idx="41">
                  <c:v>-6.1160525811426103</c:v>
                </c:pt>
                <c:pt idx="42">
                  <c:v>-5.2743101956691962</c:v>
                </c:pt>
                <c:pt idx="43">
                  <c:v>-4.9379094671059995</c:v>
                </c:pt>
                <c:pt idx="44">
                  <c:v>-4.8916389012385233</c:v>
                </c:pt>
                <c:pt idx="45">
                  <c:v>-7.3515407858184183</c:v>
                </c:pt>
                <c:pt idx="46">
                  <c:v>-6.3025922323323185</c:v>
                </c:pt>
                <c:pt idx="47">
                  <c:v>-5.3919759201445068</c:v>
                </c:pt>
                <c:pt idx="48">
                  <c:v>-4.4269645699839302</c:v>
                </c:pt>
                <c:pt idx="49">
                  <c:v>-4.0897404364728773</c:v>
                </c:pt>
                <c:pt idx="50">
                  <c:v>-4.2503346979604615</c:v>
                </c:pt>
                <c:pt idx="51">
                  <c:v>-4.1907989271310822</c:v>
                </c:pt>
                <c:pt idx="52">
                  <c:v>-4.3881176891565552</c:v>
                </c:pt>
                <c:pt idx="53">
                  <c:v>-4.377866871603648</c:v>
                </c:pt>
                <c:pt idx="54">
                  <c:v>-4.9414099498884907</c:v>
                </c:pt>
                <c:pt idx="55">
                  <c:v>-4.7313795461641801</c:v>
                </c:pt>
                <c:pt idx="56">
                  <c:v>-4.3211475178047616</c:v>
                </c:pt>
                <c:pt idx="57">
                  <c:v>-3.8777088077181503</c:v>
                </c:pt>
                <c:pt idx="58">
                  <c:v>-3.5637417773665439</c:v>
                </c:pt>
                <c:pt idx="59">
                  <c:v>-3.3897814999743079</c:v>
                </c:pt>
                <c:pt idx="60">
                  <c:v>-3.3679971113203715</c:v>
                </c:pt>
                <c:pt idx="61">
                  <c:v>-3.3846500624055178</c:v>
                </c:pt>
                <c:pt idx="62">
                  <c:v>-3.5503235371965944</c:v>
                </c:pt>
                <c:pt idx="63">
                  <c:v>-3.7671941900023578</c:v>
                </c:pt>
                <c:pt idx="64">
                  <c:v>-4.1299507248947949</c:v>
                </c:pt>
                <c:pt idx="65">
                  <c:v>-5.1583120547146875</c:v>
                </c:pt>
                <c:pt idx="66">
                  <c:v>-5.3226729883729877</c:v>
                </c:pt>
                <c:pt idx="67">
                  <c:v>-4.8347039260312688</c:v>
                </c:pt>
                <c:pt idx="68">
                  <c:v>-4.5993121391748657</c:v>
                </c:pt>
                <c:pt idx="69">
                  <c:v>-5.6309246878835877</c:v>
                </c:pt>
                <c:pt idx="70">
                  <c:v>-7.4939427135476864</c:v>
                </c:pt>
                <c:pt idx="71">
                  <c:v>-4.9266375715303612</c:v>
                </c:pt>
                <c:pt idx="72">
                  <c:v>-5.0033312646455395</c:v>
                </c:pt>
                <c:pt idx="73">
                  <c:v>-5.0910408119391279</c:v>
                </c:pt>
                <c:pt idx="74">
                  <c:v>-5.1805559541987192</c:v>
                </c:pt>
                <c:pt idx="75">
                  <c:v>-4.6539717532650879</c:v>
                </c:pt>
                <c:pt idx="76">
                  <c:v>-4.7857786083118068</c:v>
                </c:pt>
                <c:pt idx="77">
                  <c:v>-4.3167312327024572</c:v>
                </c:pt>
                <c:pt idx="78">
                  <c:v>-4.5251454825355504</c:v>
                </c:pt>
                <c:pt idx="79">
                  <c:v>-4.6455365179375923</c:v>
                </c:pt>
                <c:pt idx="80">
                  <c:v>-4.7608428008179162</c:v>
                </c:pt>
                <c:pt idx="81">
                  <c:v>-4.7275028327347091</c:v>
                </c:pt>
                <c:pt idx="82">
                  <c:v>-4.9289667178325667</c:v>
                </c:pt>
                <c:pt idx="83">
                  <c:v>-4.5539301243578025</c:v>
                </c:pt>
                <c:pt idx="84">
                  <c:v>-4.5851353841446292</c:v>
                </c:pt>
                <c:pt idx="85">
                  <c:v>-4.7331658757966002</c:v>
                </c:pt>
                <c:pt idx="86">
                  <c:v>-4.7953385069943488</c:v>
                </c:pt>
                <c:pt idx="87">
                  <c:v>-6.0858306370458459</c:v>
                </c:pt>
                <c:pt idx="88">
                  <c:v>-8</c:v>
                </c:pt>
                <c:pt idx="89">
                  <c:v>-6.1324408557189249</c:v>
                </c:pt>
                <c:pt idx="90">
                  <c:v>-6.5126516261137164</c:v>
                </c:pt>
                <c:pt idx="91">
                  <c:v>-5.5734864735687593</c:v>
                </c:pt>
                <c:pt idx="92">
                  <c:v>-6.0269110703612752</c:v>
                </c:pt>
                <c:pt idx="93">
                  <c:v>-4.8214396320243278</c:v>
                </c:pt>
                <c:pt idx="94">
                  <c:v>-5.2068399071549178</c:v>
                </c:pt>
                <c:pt idx="95">
                  <c:v>-5.1058506204205907</c:v>
                </c:pt>
                <c:pt idx="96">
                  <c:v>-4.4861642441074681</c:v>
                </c:pt>
                <c:pt idx="97">
                  <c:v>-4.3174756985069944</c:v>
                </c:pt>
                <c:pt idx="98">
                  <c:v>-4.5708745619691173</c:v>
                </c:pt>
                <c:pt idx="99">
                  <c:v>-4.6239812320677167</c:v>
                </c:pt>
                <c:pt idx="100">
                  <c:v>-4.8520771881865041</c:v>
                </c:pt>
                <c:pt idx="101">
                  <c:v>-4.5688986081791638</c:v>
                </c:pt>
                <c:pt idx="102">
                  <c:v>-4.4910412677613873</c:v>
                </c:pt>
                <c:pt idx="103">
                  <c:v>-4.4459738744258006</c:v>
                </c:pt>
                <c:pt idx="104">
                  <c:v>-4.3073696690501277</c:v>
                </c:pt>
                <c:pt idx="105">
                  <c:v>-4.0408790316827945</c:v>
                </c:pt>
                <c:pt idx="106">
                  <c:v>-4.0784541237496121</c:v>
                </c:pt>
                <c:pt idx="107">
                  <c:v>-4.074112023095938</c:v>
                </c:pt>
                <c:pt idx="108">
                  <c:v>-4.223054901231035</c:v>
                </c:pt>
                <c:pt idx="109">
                  <c:v>-4.3873694229184217</c:v>
                </c:pt>
                <c:pt idx="110">
                  <c:v>-4.8931045909822721</c:v>
                </c:pt>
                <c:pt idx="111">
                  <c:v>-4.4963660092241691</c:v>
                </c:pt>
                <c:pt idx="112">
                  <c:v>-5.164874419004879</c:v>
                </c:pt>
                <c:pt idx="113">
                  <c:v>-4.7343351453117508</c:v>
                </c:pt>
                <c:pt idx="114">
                  <c:v>-4.4952805441962402</c:v>
                </c:pt>
                <c:pt idx="115">
                  <c:v>-4.2675885151686268</c:v>
                </c:pt>
                <c:pt idx="116">
                  <c:v>-4.9624343977359295</c:v>
                </c:pt>
                <c:pt idx="117">
                  <c:v>-4.8040935684183559</c:v>
                </c:pt>
                <c:pt idx="118">
                  <c:v>-5.6047153366941904</c:v>
                </c:pt>
                <c:pt idx="119">
                  <c:v>-8</c:v>
                </c:pt>
                <c:pt idx="120">
                  <c:v>-5.7715096397367951</c:v>
                </c:pt>
                <c:pt idx="121">
                  <c:v>-6.9122714957968734</c:v>
                </c:pt>
                <c:pt idx="122">
                  <c:v>-5.9516396842476667</c:v>
                </c:pt>
                <c:pt idx="123">
                  <c:v>-5.421044810029243</c:v>
                </c:pt>
                <c:pt idx="124">
                  <c:v>-5.7364941543196837</c:v>
                </c:pt>
                <c:pt idx="125">
                  <c:v>-5.0997152405131523</c:v>
                </c:pt>
                <c:pt idx="126">
                  <c:v>-7.0021430528442723</c:v>
                </c:pt>
                <c:pt idx="127">
                  <c:v>-5.5009858529565729</c:v>
                </c:pt>
                <c:pt idx="128">
                  <c:v>-4.6204803191794239</c:v>
                </c:pt>
                <c:pt idx="129">
                  <c:v>-4.8146493945162998</c:v>
                </c:pt>
                <c:pt idx="130">
                  <c:v>-4.507015517090152</c:v>
                </c:pt>
                <c:pt idx="131">
                  <c:v>-4.5197329113612668</c:v>
                </c:pt>
                <c:pt idx="132">
                  <c:v>-4.6869571115142215</c:v>
                </c:pt>
                <c:pt idx="133">
                  <c:v>-4.7909973746331618</c:v>
                </c:pt>
                <c:pt idx="134">
                  <c:v>-4.6271767881258432</c:v>
                </c:pt>
                <c:pt idx="135">
                  <c:v>-4.5882538547916827</c:v>
                </c:pt>
                <c:pt idx="136">
                  <c:v>-4.8170539876218577</c:v>
                </c:pt>
                <c:pt idx="137">
                  <c:v>-4.8441887470727432</c:v>
                </c:pt>
                <c:pt idx="138">
                  <c:v>-4.8654301243589382</c:v>
                </c:pt>
                <c:pt idx="139">
                  <c:v>-4.7943821845518348</c:v>
                </c:pt>
                <c:pt idx="140">
                  <c:v>-4.548696330802124</c:v>
                </c:pt>
                <c:pt idx="141">
                  <c:v>-4.5075452791089257</c:v>
                </c:pt>
                <c:pt idx="142">
                  <c:v>-4.411660668340982</c:v>
                </c:pt>
                <c:pt idx="143">
                  <c:v>-4.3519127921143896</c:v>
                </c:pt>
                <c:pt idx="144">
                  <c:v>-4.2272378746940724</c:v>
                </c:pt>
                <c:pt idx="145">
                  <c:v>-4.6148367549565394</c:v>
                </c:pt>
                <c:pt idx="146">
                  <c:v>-4.7484240637601438</c:v>
                </c:pt>
                <c:pt idx="147">
                  <c:v>-5.0360163610371602</c:v>
                </c:pt>
                <c:pt idx="148">
                  <c:v>-5.3782488811838816</c:v>
                </c:pt>
                <c:pt idx="149">
                  <c:v>-6.829331899388797</c:v>
                </c:pt>
                <c:pt idx="150">
                  <c:v>-5.9353214489047854</c:v>
                </c:pt>
                <c:pt idx="151">
                  <c:v>-5.3525255173228929</c:v>
                </c:pt>
                <c:pt idx="152">
                  <c:v>-5.1229068024118325</c:v>
                </c:pt>
                <c:pt idx="153">
                  <c:v>-5.3995799657965291</c:v>
                </c:pt>
                <c:pt idx="154">
                  <c:v>-5.9138661756190656</c:v>
                </c:pt>
                <c:pt idx="155">
                  <c:v>-6.8509045176633219</c:v>
                </c:pt>
                <c:pt idx="156">
                  <c:v>-6.195064351107332</c:v>
                </c:pt>
                <c:pt idx="157">
                  <c:v>-8</c:v>
                </c:pt>
                <c:pt idx="158">
                  <c:v>-7.3324466520471274</c:v>
                </c:pt>
                <c:pt idx="159">
                  <c:v>-5.7617542683613241</c:v>
                </c:pt>
                <c:pt idx="160">
                  <c:v>-4.9614392842284945</c:v>
                </c:pt>
                <c:pt idx="161">
                  <c:v>-4.2212542072105217</c:v>
                </c:pt>
              </c:numCache>
            </c:numRef>
          </c:val>
        </c:ser>
        <c:ser>
          <c:idx val="47"/>
          <c:order val="47"/>
          <c:tx>
            <c:strRef>
              <c:f>two!$BE$9</c:f>
              <c:strCache>
                <c:ptCount val="1"/>
                <c:pt idx="0">
                  <c:v>0.48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two!$BE$10:$BE$171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-3.4689366998896847</c:v>
                </c:pt>
                <c:pt idx="7">
                  <c:v>-4.1957875525236936</c:v>
                </c:pt>
                <c:pt idx="8">
                  <c:v>-4.0616945349765041</c:v>
                </c:pt>
                <c:pt idx="9">
                  <c:v>-4.245920395812897</c:v>
                </c:pt>
                <c:pt idx="10">
                  <c:v>-4.7247667626162446</c:v>
                </c:pt>
                <c:pt idx="11">
                  <c:v>-5.1918982234340367</c:v>
                </c:pt>
                <c:pt idx="12">
                  <c:v>-4.6504136421686493</c:v>
                </c:pt>
                <c:pt idx="13">
                  <c:v>-4.92535459636838</c:v>
                </c:pt>
                <c:pt idx="14">
                  <c:v>-8</c:v>
                </c:pt>
                <c:pt idx="15">
                  <c:v>-5.8407535361649208</c:v>
                </c:pt>
                <c:pt idx="16">
                  <c:v>-5.8546705525620029</c:v>
                </c:pt>
                <c:pt idx="17">
                  <c:v>-4.7425953361235074</c:v>
                </c:pt>
                <c:pt idx="18">
                  <c:v>-4.5663738385062143</c:v>
                </c:pt>
                <c:pt idx="19">
                  <c:v>-4.4366472437015876</c:v>
                </c:pt>
                <c:pt idx="20">
                  <c:v>-5.1129042712654034</c:v>
                </c:pt>
                <c:pt idx="21">
                  <c:v>-4.5017269331044893</c:v>
                </c:pt>
                <c:pt idx="22">
                  <c:v>-4.2676581663191531</c:v>
                </c:pt>
                <c:pt idx="23">
                  <c:v>-4.651389239297643</c:v>
                </c:pt>
                <c:pt idx="24">
                  <c:v>-4.2595111348120325</c:v>
                </c:pt>
                <c:pt idx="25">
                  <c:v>-3.8325517163677483</c:v>
                </c:pt>
                <c:pt idx="26">
                  <c:v>-3.4894179294041741</c:v>
                </c:pt>
                <c:pt idx="27">
                  <c:v>-3.812872282686381</c:v>
                </c:pt>
                <c:pt idx="28">
                  <c:v>-3.451035684537096</c:v>
                </c:pt>
                <c:pt idx="29">
                  <c:v>-3.5403920995395501</c:v>
                </c:pt>
                <c:pt idx="30">
                  <c:v>-3.3693104062832879</c:v>
                </c:pt>
                <c:pt idx="31">
                  <c:v>-3.5744541132107011</c:v>
                </c:pt>
                <c:pt idx="32">
                  <c:v>-3.3294948738909289</c:v>
                </c:pt>
                <c:pt idx="33">
                  <c:v>-3.4547753344215697</c:v>
                </c:pt>
                <c:pt idx="34">
                  <c:v>-3.4662668127741552</c:v>
                </c:pt>
                <c:pt idx="35">
                  <c:v>-3.5005536588901047</c:v>
                </c:pt>
                <c:pt idx="36">
                  <c:v>-3.6607437948044086</c:v>
                </c:pt>
                <c:pt idx="37">
                  <c:v>-4.1616776447782495</c:v>
                </c:pt>
                <c:pt idx="38">
                  <c:v>-4.19456179393684</c:v>
                </c:pt>
                <c:pt idx="39">
                  <c:v>-4.4077729570214377</c:v>
                </c:pt>
                <c:pt idx="40">
                  <c:v>-5.6756528874308119</c:v>
                </c:pt>
                <c:pt idx="41">
                  <c:v>-6.6091560165035803</c:v>
                </c:pt>
                <c:pt idx="42">
                  <c:v>-5.3632490102815034</c:v>
                </c:pt>
                <c:pt idx="43">
                  <c:v>-4.9789688988559879</c:v>
                </c:pt>
                <c:pt idx="44">
                  <c:v>-4.910158348679678</c:v>
                </c:pt>
                <c:pt idx="45">
                  <c:v>-8</c:v>
                </c:pt>
                <c:pt idx="46">
                  <c:v>-6.080678172722517</c:v>
                </c:pt>
                <c:pt idx="47">
                  <c:v>-5.2545549568886409</c:v>
                </c:pt>
                <c:pt idx="48">
                  <c:v>-4.3087260329273773</c:v>
                </c:pt>
                <c:pt idx="49">
                  <c:v>-3.9796836254705683</c:v>
                </c:pt>
                <c:pt idx="50">
                  <c:v>-4.1080956890779996</c:v>
                </c:pt>
                <c:pt idx="51">
                  <c:v>-4.0393414792175806</c:v>
                </c:pt>
                <c:pt idx="52">
                  <c:v>-4.1954570291845705</c:v>
                </c:pt>
                <c:pt idx="53">
                  <c:v>-4.1862740613723428</c:v>
                </c:pt>
                <c:pt idx="54">
                  <c:v>-4.6526709547851191</c:v>
                </c:pt>
                <c:pt idx="55">
                  <c:v>-4.4949453065545466</c:v>
                </c:pt>
                <c:pt idx="56">
                  <c:v>-4.1458436083013934</c:v>
                </c:pt>
                <c:pt idx="57">
                  <c:v>-3.738125545802522</c:v>
                </c:pt>
                <c:pt idx="58">
                  <c:v>-3.4520900342121008</c:v>
                </c:pt>
                <c:pt idx="59">
                  <c:v>-3.2884203717143068</c:v>
                </c:pt>
                <c:pt idx="60">
                  <c:v>-3.2680746282692685</c:v>
                </c:pt>
                <c:pt idx="61">
                  <c:v>-3.2851542623382501</c:v>
                </c:pt>
                <c:pt idx="62">
                  <c:v>-3.4536734657961086</c:v>
                </c:pt>
                <c:pt idx="63">
                  <c:v>-3.6623345275477157</c:v>
                </c:pt>
                <c:pt idx="64">
                  <c:v>-4.0043828710260145</c:v>
                </c:pt>
                <c:pt idx="65">
                  <c:v>-4.898764027450917</c:v>
                </c:pt>
                <c:pt idx="66">
                  <c:v>-5.6677305267407387</c:v>
                </c:pt>
                <c:pt idx="67">
                  <c:v>-5.028401502701211</c:v>
                </c:pt>
                <c:pt idx="68">
                  <c:v>-4.7484341121567706</c:v>
                </c:pt>
                <c:pt idx="69">
                  <c:v>-6.3261191938802037</c:v>
                </c:pt>
                <c:pt idx="70">
                  <c:v>-5.9835426483705216</c:v>
                </c:pt>
                <c:pt idx="71">
                  <c:v>-4.70300025270899</c:v>
                </c:pt>
                <c:pt idx="72">
                  <c:v>-4.7637550366808261</c:v>
                </c:pt>
                <c:pt idx="73">
                  <c:v>-4.8619440585228979</c:v>
                </c:pt>
                <c:pt idx="74">
                  <c:v>-4.9735495795853168</c:v>
                </c:pt>
                <c:pt idx="75">
                  <c:v>-4.5326650639029706</c:v>
                </c:pt>
                <c:pt idx="76">
                  <c:v>-4.6660818556654791</c:v>
                </c:pt>
                <c:pt idx="77">
                  <c:v>-4.2477301234938887</c:v>
                </c:pt>
                <c:pt idx="78">
                  <c:v>-4.4502915254887903</c:v>
                </c:pt>
                <c:pt idx="79">
                  <c:v>-4.5451307141620498</c:v>
                </c:pt>
                <c:pt idx="80">
                  <c:v>-4.6714658482164779</c:v>
                </c:pt>
                <c:pt idx="81">
                  <c:v>-4.6002094242717781</c:v>
                </c:pt>
                <c:pt idx="82">
                  <c:v>-4.7700174553391541</c:v>
                </c:pt>
                <c:pt idx="83">
                  <c:v>-4.4324010362850199</c:v>
                </c:pt>
                <c:pt idx="84">
                  <c:v>-4.4902101415950222</c:v>
                </c:pt>
                <c:pt idx="85">
                  <c:v>-4.5907496764692972</c:v>
                </c:pt>
                <c:pt idx="86">
                  <c:v>-4.6732997873428026</c:v>
                </c:pt>
                <c:pt idx="87">
                  <c:v>-5.8041873564430375</c:v>
                </c:pt>
                <c:pt idx="88">
                  <c:v>-7.4332498565908125</c:v>
                </c:pt>
                <c:pt idx="89">
                  <c:v>-6.0377809415703059</c:v>
                </c:pt>
                <c:pt idx="90">
                  <c:v>-6.6701551822291298</c:v>
                </c:pt>
                <c:pt idx="91">
                  <c:v>-5.4231944304265589</c:v>
                </c:pt>
                <c:pt idx="92">
                  <c:v>-6.5800936947991069</c:v>
                </c:pt>
                <c:pt idx="93">
                  <c:v>-4.9344418345125272</c:v>
                </c:pt>
                <c:pt idx="94">
                  <c:v>-5.3269786723267174</c:v>
                </c:pt>
                <c:pt idx="95">
                  <c:v>-5.1943129700042139</c:v>
                </c:pt>
                <c:pt idx="96">
                  <c:v>-4.5166418845547671</c:v>
                </c:pt>
                <c:pt idx="97">
                  <c:v>-4.3224979216952493</c:v>
                </c:pt>
                <c:pt idx="98">
                  <c:v>-4.5857619174868729</c:v>
                </c:pt>
                <c:pt idx="99">
                  <c:v>-4.686615033978871</c:v>
                </c:pt>
                <c:pt idx="100">
                  <c:v>-4.955510171548287</c:v>
                </c:pt>
                <c:pt idx="101">
                  <c:v>-4.6397005836218179</c:v>
                </c:pt>
                <c:pt idx="102">
                  <c:v>-4.5206768064950182</c:v>
                </c:pt>
                <c:pt idx="103">
                  <c:v>-4.4780550376720827</c:v>
                </c:pt>
                <c:pt idx="104">
                  <c:v>-4.3293715173216345</c:v>
                </c:pt>
                <c:pt idx="105">
                  <c:v>-4.0633662165529429</c:v>
                </c:pt>
                <c:pt idx="106">
                  <c:v>-4.1081645883776536</c:v>
                </c:pt>
                <c:pt idx="107">
                  <c:v>-4.1186289679402366</c:v>
                </c:pt>
                <c:pt idx="108">
                  <c:v>-4.2661337065161762</c:v>
                </c:pt>
                <c:pt idx="109">
                  <c:v>-4.4179044772369043</c:v>
                </c:pt>
                <c:pt idx="110">
                  <c:v>-4.9411232707253019</c:v>
                </c:pt>
                <c:pt idx="111">
                  <c:v>-4.5259154009517788</c:v>
                </c:pt>
                <c:pt idx="112">
                  <c:v>-5.2148606286979007</c:v>
                </c:pt>
                <c:pt idx="113">
                  <c:v>-4.7824381815598098</c:v>
                </c:pt>
                <c:pt idx="114">
                  <c:v>-4.5339754665706415</c:v>
                </c:pt>
                <c:pt idx="115">
                  <c:v>-4.3025806637815576</c:v>
                </c:pt>
                <c:pt idx="116">
                  <c:v>-5.100793453379648</c:v>
                </c:pt>
                <c:pt idx="117">
                  <c:v>-4.9217456271980646</c:v>
                </c:pt>
                <c:pt idx="118">
                  <c:v>-5.7534120800578608</c:v>
                </c:pt>
                <c:pt idx="119">
                  <c:v>-7.0288241571109857</c:v>
                </c:pt>
                <c:pt idx="120">
                  <c:v>-5.6126874570882315</c:v>
                </c:pt>
                <c:pt idx="121">
                  <c:v>-6.968109712302752</c:v>
                </c:pt>
                <c:pt idx="122">
                  <c:v>-5.8053147274720915</c:v>
                </c:pt>
                <c:pt idx="123">
                  <c:v>-5.3838506219523659</c:v>
                </c:pt>
                <c:pt idx="124">
                  <c:v>-5.5577222170706619</c:v>
                </c:pt>
                <c:pt idx="125">
                  <c:v>-5.012506032837325</c:v>
                </c:pt>
                <c:pt idx="126">
                  <c:v>-6.6108893079252082</c:v>
                </c:pt>
                <c:pt idx="127">
                  <c:v>-5.5233927827120741</c:v>
                </c:pt>
                <c:pt idx="128">
                  <c:v>-4.675034243990698</c:v>
                </c:pt>
                <c:pt idx="129">
                  <c:v>-4.8624271821154057</c:v>
                </c:pt>
                <c:pt idx="130">
                  <c:v>-4.5500101809708999</c:v>
                </c:pt>
                <c:pt idx="131">
                  <c:v>-4.5701308500566977</c:v>
                </c:pt>
                <c:pt idx="132">
                  <c:v>-4.7466675389842345</c:v>
                </c:pt>
                <c:pt idx="133">
                  <c:v>-4.8346165835725188</c:v>
                </c:pt>
                <c:pt idx="134">
                  <c:v>-4.6670056968848881</c:v>
                </c:pt>
                <c:pt idx="135">
                  <c:v>-4.6358444131514487</c:v>
                </c:pt>
                <c:pt idx="136">
                  <c:v>-4.9056721003603352</c:v>
                </c:pt>
                <c:pt idx="137">
                  <c:v>-4.9557823741995888</c:v>
                </c:pt>
                <c:pt idx="138">
                  <c:v>-4.9681052359475748</c:v>
                </c:pt>
                <c:pt idx="139">
                  <c:v>-4.8781246309889044</c:v>
                </c:pt>
                <c:pt idx="140">
                  <c:v>-4.5862030775752665</c:v>
                </c:pt>
                <c:pt idx="141">
                  <c:v>-4.5383031279979384</c:v>
                </c:pt>
                <c:pt idx="142">
                  <c:v>-4.4539154095300075</c:v>
                </c:pt>
                <c:pt idx="143">
                  <c:v>-4.3791164201258326</c:v>
                </c:pt>
                <c:pt idx="144">
                  <c:v>-4.2531782435374188</c:v>
                </c:pt>
                <c:pt idx="145">
                  <c:v>-4.6691820547202809</c:v>
                </c:pt>
                <c:pt idx="146">
                  <c:v>-4.8333576782787606</c:v>
                </c:pt>
                <c:pt idx="147">
                  <c:v>-5.1127967654903212</c:v>
                </c:pt>
                <c:pt idx="148">
                  <c:v>-5.5296949244429312</c:v>
                </c:pt>
                <c:pt idx="149">
                  <c:v>-8</c:v>
                </c:pt>
                <c:pt idx="150">
                  <c:v>-6.3278550750674443</c:v>
                </c:pt>
                <c:pt idx="151">
                  <c:v>-5.4931526707016589</c:v>
                </c:pt>
                <c:pt idx="152">
                  <c:v>-5.2574935160295135</c:v>
                </c:pt>
                <c:pt idx="153">
                  <c:v>-5.6060981517249715</c:v>
                </c:pt>
                <c:pt idx="154">
                  <c:v>-6.5097237314520537</c:v>
                </c:pt>
                <c:pt idx="155">
                  <c:v>-7.8560898064709068</c:v>
                </c:pt>
                <c:pt idx="156">
                  <c:v>-7.3917935750371599</c:v>
                </c:pt>
                <c:pt idx="157">
                  <c:v>-6.800285209997341</c:v>
                </c:pt>
                <c:pt idx="158">
                  <c:v>-6.1718673698500064</c:v>
                </c:pt>
                <c:pt idx="159">
                  <c:v>-5.4663772028704845</c:v>
                </c:pt>
                <c:pt idx="160">
                  <c:v>-4.8062483397587519</c:v>
                </c:pt>
                <c:pt idx="161">
                  <c:v>-4.1573380801586843</c:v>
                </c:pt>
              </c:numCache>
            </c:numRef>
          </c:val>
        </c:ser>
        <c:ser>
          <c:idx val="48"/>
          <c:order val="48"/>
          <c:tx>
            <c:strRef>
              <c:f>two!$BF$9</c:f>
              <c:strCache>
                <c:ptCount val="1"/>
                <c:pt idx="0">
                  <c:v>0.49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two!$BF$10:$BF$171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-3.4181228774449193</c:v>
                </c:pt>
                <c:pt idx="7">
                  <c:v>-4.1196240254470515</c:v>
                </c:pt>
                <c:pt idx="8">
                  <c:v>-3.9742770385680632</c:v>
                </c:pt>
                <c:pt idx="9">
                  <c:v>-4.1698889975952822</c:v>
                </c:pt>
                <c:pt idx="10">
                  <c:v>-4.5855343541140945</c:v>
                </c:pt>
                <c:pt idx="11">
                  <c:v>-5.0677631569743227</c:v>
                </c:pt>
                <c:pt idx="12">
                  <c:v>-4.550597845695374</c:v>
                </c:pt>
                <c:pt idx="13">
                  <c:v>-4.8389182959729675</c:v>
                </c:pt>
                <c:pt idx="14">
                  <c:v>-7.962398065447255</c:v>
                </c:pt>
                <c:pt idx="15">
                  <c:v>-5.8032782596113544</c:v>
                </c:pt>
                <c:pt idx="16">
                  <c:v>-5.9167774226952918</c:v>
                </c:pt>
                <c:pt idx="17">
                  <c:v>-4.7451205492561899</c:v>
                </c:pt>
                <c:pt idx="18">
                  <c:v>-4.5376230630921652</c:v>
                </c:pt>
                <c:pt idx="19">
                  <c:v>-4.4404689618569275</c:v>
                </c:pt>
                <c:pt idx="20">
                  <c:v>-5.1389427162620986</c:v>
                </c:pt>
                <c:pt idx="21">
                  <c:v>-4.5238944243326786</c:v>
                </c:pt>
                <c:pt idx="22">
                  <c:v>-4.2461285029870872</c:v>
                </c:pt>
                <c:pt idx="23">
                  <c:v>-4.6694806980740848</c:v>
                </c:pt>
                <c:pt idx="24">
                  <c:v>-4.2431132211416207</c:v>
                </c:pt>
                <c:pt idx="25">
                  <c:v>-3.811178268281882</c:v>
                </c:pt>
                <c:pt idx="26">
                  <c:v>-3.4536486951672805</c:v>
                </c:pt>
                <c:pt idx="27">
                  <c:v>-3.790309416273832</c:v>
                </c:pt>
                <c:pt idx="28">
                  <c:v>-3.4202845062257605</c:v>
                </c:pt>
                <c:pt idx="29">
                  <c:v>-3.5163843226973683</c:v>
                </c:pt>
                <c:pt idx="30">
                  <c:v>-3.3427111060590784</c:v>
                </c:pt>
                <c:pt idx="31">
                  <c:v>-3.5476713470075794</c:v>
                </c:pt>
                <c:pt idx="32">
                  <c:v>-3.3050833639831176</c:v>
                </c:pt>
                <c:pt idx="33">
                  <c:v>-3.4378400440915291</c:v>
                </c:pt>
                <c:pt idx="34">
                  <c:v>-3.4536000409418892</c:v>
                </c:pt>
                <c:pt idx="35">
                  <c:v>-3.4856894096833724</c:v>
                </c:pt>
                <c:pt idx="36">
                  <c:v>-3.6483542690772559</c:v>
                </c:pt>
                <c:pt idx="37">
                  <c:v>-4.1769342494102455</c:v>
                </c:pt>
                <c:pt idx="38">
                  <c:v>-4.1971605275196353</c:v>
                </c:pt>
                <c:pt idx="39">
                  <c:v>-4.4065743644459898</c:v>
                </c:pt>
                <c:pt idx="40">
                  <c:v>-5.7602217145587025</c:v>
                </c:pt>
                <c:pt idx="41">
                  <c:v>-7.282770650364828</c:v>
                </c:pt>
                <c:pt idx="42">
                  <c:v>-5.4173740543836786</c:v>
                </c:pt>
                <c:pt idx="43">
                  <c:v>-4.9957146610032863</c:v>
                </c:pt>
                <c:pt idx="44">
                  <c:v>-4.9084874535570995</c:v>
                </c:pt>
                <c:pt idx="45">
                  <c:v>-7.8061006394054999</c:v>
                </c:pt>
                <c:pt idx="46">
                  <c:v>-5.9502216272463668</c:v>
                </c:pt>
                <c:pt idx="47">
                  <c:v>-5.1548220243511942</c:v>
                </c:pt>
                <c:pt idx="48">
                  <c:v>-4.2126096476886836</c:v>
                </c:pt>
                <c:pt idx="49">
                  <c:v>-3.8886866249969674</c:v>
                </c:pt>
                <c:pt idx="50">
                  <c:v>-3.9932703113150625</c:v>
                </c:pt>
                <c:pt idx="51">
                  <c:v>-3.9181213540427327</c:v>
                </c:pt>
                <c:pt idx="52">
                  <c:v>-4.0468250122880853</c:v>
                </c:pt>
                <c:pt idx="53">
                  <c:v>-4.0384246782818565</c:v>
                </c:pt>
                <c:pt idx="54">
                  <c:v>-4.4484434181470451</c:v>
                </c:pt>
                <c:pt idx="55">
                  <c:v>-4.3212483859359727</c:v>
                </c:pt>
                <c:pt idx="56">
                  <c:v>-4.0096447207734416</c:v>
                </c:pt>
                <c:pt idx="57">
                  <c:v>-3.6251295177561951</c:v>
                </c:pt>
                <c:pt idx="58">
                  <c:v>-3.3596170060769577</c:v>
                </c:pt>
                <c:pt idx="59">
                  <c:v>-3.2032118205982743</c:v>
                </c:pt>
                <c:pt idx="60">
                  <c:v>-3.183753459331955</c:v>
                </c:pt>
                <c:pt idx="61">
                  <c:v>-3.2006826110309698</c:v>
                </c:pt>
                <c:pt idx="62">
                  <c:v>-3.3715479699335398</c:v>
                </c:pt>
                <c:pt idx="63">
                  <c:v>-3.5741323915062964</c:v>
                </c:pt>
                <c:pt idx="64">
                  <c:v>-3.902005952614231</c:v>
                </c:pt>
                <c:pt idx="65">
                  <c:v>-4.7119793345350311</c:v>
                </c:pt>
                <c:pt idx="66">
                  <c:v>-6.1165478722951372</c:v>
                </c:pt>
                <c:pt idx="67">
                  <c:v>-5.2339828162111042</c:v>
                </c:pt>
                <c:pt idx="68">
                  <c:v>-4.9012331967863361</c:v>
                </c:pt>
                <c:pt idx="69">
                  <c:v>-8</c:v>
                </c:pt>
                <c:pt idx="70">
                  <c:v>-5.4418770165231356</c:v>
                </c:pt>
                <c:pt idx="71">
                  <c:v>-4.5339948152196312</c:v>
                </c:pt>
                <c:pt idx="72">
                  <c:v>-4.5847265149046663</c:v>
                </c:pt>
                <c:pt idx="73">
                  <c:v>-4.6901285839897318</c:v>
                </c:pt>
                <c:pt idx="74">
                  <c:v>-4.816835723173738</c:v>
                </c:pt>
                <c:pt idx="75">
                  <c:v>-4.433833843950211</c:v>
                </c:pt>
                <c:pt idx="76">
                  <c:v>-4.5700161950372404</c:v>
                </c:pt>
                <c:pt idx="77">
                  <c:v>-4.1898572378987557</c:v>
                </c:pt>
                <c:pt idx="78">
                  <c:v>-4.3885211734665619</c:v>
                </c:pt>
                <c:pt idx="79">
                  <c:v>-4.4621283042761117</c:v>
                </c:pt>
                <c:pt idx="80">
                  <c:v>-4.5990065971305718</c:v>
                </c:pt>
                <c:pt idx="81">
                  <c:v>-4.4949492302864664</c:v>
                </c:pt>
                <c:pt idx="82">
                  <c:v>-4.6422547418935975</c:v>
                </c:pt>
                <c:pt idx="83">
                  <c:v>-4.3313459245634851</c:v>
                </c:pt>
                <c:pt idx="84">
                  <c:v>-4.4100782590616516</c:v>
                </c:pt>
                <c:pt idx="85">
                  <c:v>-4.4717152187839133</c:v>
                </c:pt>
                <c:pt idx="86">
                  <c:v>-4.5696337376750042</c:v>
                </c:pt>
                <c:pt idx="87">
                  <c:v>-5.5932463660869489</c:v>
                </c:pt>
                <c:pt idx="88">
                  <c:v>-7.0507114847317149</c:v>
                </c:pt>
                <c:pt idx="89">
                  <c:v>-5.9541820517451791</c:v>
                </c:pt>
                <c:pt idx="90">
                  <c:v>-6.856106944771545</c:v>
                </c:pt>
                <c:pt idx="91">
                  <c:v>-5.2974611046734594</c:v>
                </c:pt>
                <c:pt idx="92">
                  <c:v>-7.8258488492790841</c:v>
                </c:pt>
                <c:pt idx="93">
                  <c:v>-5.0573719511553934</c:v>
                </c:pt>
                <c:pt idx="94">
                  <c:v>-5.4585489644046516</c:v>
                </c:pt>
                <c:pt idx="95">
                  <c:v>-5.2880803724019936</c:v>
                </c:pt>
                <c:pt idx="96">
                  <c:v>-4.5484691586381603</c:v>
                </c:pt>
                <c:pt idx="97">
                  <c:v>-4.3295566794518621</c:v>
                </c:pt>
                <c:pt idx="98">
                  <c:v>-4.6033012906043727</c:v>
                </c:pt>
                <c:pt idx="99">
                  <c:v>-4.7545415416682717</c:v>
                </c:pt>
                <c:pt idx="100">
                  <c:v>-5.0701300808453516</c:v>
                </c:pt>
                <c:pt idx="101">
                  <c:v>-4.7158769132332869</c:v>
                </c:pt>
                <c:pt idx="102">
                  <c:v>-4.5519834099403464</c:v>
                </c:pt>
                <c:pt idx="103">
                  <c:v>-4.513512760283648</c:v>
                </c:pt>
                <c:pt idx="104">
                  <c:v>-4.3541305843574598</c:v>
                </c:pt>
                <c:pt idx="105">
                  <c:v>-4.0881482436873391</c:v>
                </c:pt>
                <c:pt idx="106">
                  <c:v>-4.1397600801208796</c:v>
                </c:pt>
                <c:pt idx="107">
                  <c:v>-4.1651536573512686</c:v>
                </c:pt>
                <c:pt idx="108">
                  <c:v>-4.3094088127324985</c:v>
                </c:pt>
                <c:pt idx="109">
                  <c:v>-4.4477626188461263</c:v>
                </c:pt>
                <c:pt idx="110">
                  <c:v>-4.9891129698562695</c:v>
                </c:pt>
                <c:pt idx="111">
                  <c:v>-4.5566507768368396</c:v>
                </c:pt>
                <c:pt idx="112">
                  <c:v>-5.2702135307174389</c:v>
                </c:pt>
                <c:pt idx="113">
                  <c:v>-4.8354475403321375</c:v>
                </c:pt>
                <c:pt idx="114">
                  <c:v>-4.5768027505624991</c:v>
                </c:pt>
                <c:pt idx="115">
                  <c:v>-4.3417670591272461</c:v>
                </c:pt>
                <c:pt idx="116">
                  <c:v>-5.2635164061283612</c:v>
                </c:pt>
                <c:pt idx="117">
                  <c:v>-5.0552061281714078</c:v>
                </c:pt>
                <c:pt idx="118">
                  <c:v>-5.935761439967286</c:v>
                </c:pt>
                <c:pt idx="119">
                  <c:v>-6.3366729451045174</c:v>
                </c:pt>
                <c:pt idx="120">
                  <c:v>-5.4740352011347992</c:v>
                </c:pt>
                <c:pt idx="121">
                  <c:v>-7.0679973403277101</c:v>
                </c:pt>
                <c:pt idx="122">
                  <c:v>-5.693624790479026</c:v>
                </c:pt>
                <c:pt idx="123">
                  <c:v>-5.3592015474041501</c:v>
                </c:pt>
                <c:pt idx="124">
                  <c:v>-5.4180008440434495</c:v>
                </c:pt>
                <c:pt idx="125">
                  <c:v>-4.9407950936938638</c:v>
                </c:pt>
                <c:pt idx="126">
                  <c:v>-6.3517856731540689</c:v>
                </c:pt>
                <c:pt idx="127">
                  <c:v>-5.5431322687065778</c:v>
                </c:pt>
                <c:pt idx="128">
                  <c:v>-4.7337613477952853</c:v>
                </c:pt>
                <c:pt idx="129">
                  <c:v>-4.9139420218547452</c:v>
                </c:pt>
                <c:pt idx="130">
                  <c:v>-4.5977709309746304</c:v>
                </c:pt>
                <c:pt idx="131">
                  <c:v>-4.6253477507645471</c:v>
                </c:pt>
                <c:pt idx="132">
                  <c:v>-4.81155807221438</c:v>
                </c:pt>
                <c:pt idx="133">
                  <c:v>-4.881167123941017</c:v>
                </c:pt>
                <c:pt idx="134">
                  <c:v>-4.7107985946689084</c:v>
                </c:pt>
                <c:pt idx="135">
                  <c:v>-4.6879494266978776</c:v>
                </c:pt>
                <c:pt idx="136">
                  <c:v>-5.007070380244941</c:v>
                </c:pt>
                <c:pt idx="137">
                  <c:v>-5.0899041484144218</c:v>
                </c:pt>
                <c:pt idx="138">
                  <c:v>-5.0941977470263478</c:v>
                </c:pt>
                <c:pt idx="139">
                  <c:v>-4.979101669176158</c:v>
                </c:pt>
                <c:pt idx="140">
                  <c:v>-4.6319055021919242</c:v>
                </c:pt>
                <c:pt idx="141">
                  <c:v>-4.5771840483068704</c:v>
                </c:pt>
                <c:pt idx="142">
                  <c:v>-4.5045897625032634</c:v>
                </c:pt>
                <c:pt idx="143">
                  <c:v>-4.4127736715008981</c:v>
                </c:pt>
                <c:pt idx="144">
                  <c:v>-4.2865363256392559</c:v>
                </c:pt>
                <c:pt idx="145">
                  <c:v>-4.7408831074376385</c:v>
                </c:pt>
                <c:pt idx="146">
                  <c:v>-4.9443236258243335</c:v>
                </c:pt>
                <c:pt idx="147">
                  <c:v>-5.2203323789246232</c:v>
                </c:pt>
                <c:pt idx="148">
                  <c:v>-5.7554152762938795</c:v>
                </c:pt>
                <c:pt idx="149">
                  <c:v>-7.0558593100255154</c:v>
                </c:pt>
                <c:pt idx="150">
                  <c:v>-7.1669899941729236</c:v>
                </c:pt>
                <c:pt idx="151">
                  <c:v>-5.707321733306796</c:v>
                </c:pt>
                <c:pt idx="152">
                  <c:v>-5.4565827334346615</c:v>
                </c:pt>
                <c:pt idx="153">
                  <c:v>-5.937482702113785</c:v>
                </c:pt>
                <c:pt idx="154">
                  <c:v>-8</c:v>
                </c:pt>
                <c:pt idx="155">
                  <c:v>-6.2118366567027845</c:v>
                </c:pt>
                <c:pt idx="156">
                  <c:v>-6.9244726095618612</c:v>
                </c:pt>
                <c:pt idx="157">
                  <c:v>-5.9149100859687671</c:v>
                </c:pt>
                <c:pt idx="158">
                  <c:v>-5.6017988637571428</c:v>
                </c:pt>
                <c:pt idx="159">
                  <c:v>-5.2060766042780404</c:v>
                </c:pt>
                <c:pt idx="160">
                  <c:v>-4.6528865418960326</c:v>
                </c:pt>
                <c:pt idx="161">
                  <c:v>-4.0865359206029668</c:v>
                </c:pt>
              </c:numCache>
            </c:numRef>
          </c:val>
        </c:ser>
        <c:ser>
          <c:idx val="49"/>
          <c:order val="49"/>
          <c:tx>
            <c:strRef>
              <c:f>two!$BG$9</c:f>
              <c:strCache>
                <c:ptCount val="1"/>
                <c:pt idx="0">
                  <c:v>0.5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two!$BG$10:$BG$171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-3.3746963564555279</c:v>
                </c:pt>
                <c:pt idx="7">
                  <c:v>-4.0588405551641307</c:v>
                </c:pt>
                <c:pt idx="8">
                  <c:v>-3.9029111448047962</c:v>
                </c:pt>
                <c:pt idx="9">
                  <c:v>-4.1101063288039565</c:v>
                </c:pt>
                <c:pt idx="10">
                  <c:v>-4.478212477759417</c:v>
                </c:pt>
                <c:pt idx="11">
                  <c:v>-4.9826938184400396</c:v>
                </c:pt>
                <c:pt idx="12">
                  <c:v>-4.4750098439753039</c:v>
                </c:pt>
                <c:pt idx="13">
                  <c:v>-4.7776966715057769</c:v>
                </c:pt>
                <c:pt idx="14">
                  <c:v>-7.3620903044398309</c:v>
                </c:pt>
                <c:pt idx="15">
                  <c:v>-5.7279993504272699</c:v>
                </c:pt>
                <c:pt idx="16">
                  <c:v>-5.9393541866098554</c:v>
                </c:pt>
                <c:pt idx="17">
                  <c:v>-4.7348211173505099</c:v>
                </c:pt>
                <c:pt idx="18">
                  <c:v>-4.4994345407001832</c:v>
                </c:pt>
                <c:pt idx="19">
                  <c:v>-4.4346268880234998</c:v>
                </c:pt>
                <c:pt idx="20">
                  <c:v>-5.14483090726642</c:v>
                </c:pt>
                <c:pt idx="21">
                  <c:v>-4.5340521076870743</c:v>
                </c:pt>
                <c:pt idx="22">
                  <c:v>-4.2158527526600489</c:v>
                </c:pt>
                <c:pt idx="23">
                  <c:v>-4.6720068124146277</c:v>
                </c:pt>
                <c:pt idx="24">
                  <c:v>-4.2182119450359892</c:v>
                </c:pt>
                <c:pt idx="25">
                  <c:v>-3.7858732904728485</c:v>
                </c:pt>
                <c:pt idx="26">
                  <c:v>-3.416717498012499</c:v>
                </c:pt>
                <c:pt idx="27">
                  <c:v>-3.7651118967424333</c:v>
                </c:pt>
                <c:pt idx="28">
                  <c:v>-3.3889028698562966</c:v>
                </c:pt>
                <c:pt idx="29">
                  <c:v>-3.490694062644649</c:v>
                </c:pt>
                <c:pt idx="30">
                  <c:v>-3.3142428312871255</c:v>
                </c:pt>
                <c:pt idx="31">
                  <c:v>-3.5179559422723505</c:v>
                </c:pt>
                <c:pt idx="32">
                  <c:v>-3.2780378917397259</c:v>
                </c:pt>
                <c:pt idx="33">
                  <c:v>-3.416933852986642</c:v>
                </c:pt>
                <c:pt idx="34">
                  <c:v>-3.4361482077716978</c:v>
                </c:pt>
                <c:pt idx="35">
                  <c:v>-3.4659525662695589</c:v>
                </c:pt>
                <c:pt idx="36">
                  <c:v>-3.6308022624795964</c:v>
                </c:pt>
                <c:pt idx="37">
                  <c:v>-4.1825444998155827</c:v>
                </c:pt>
                <c:pt idx="38">
                  <c:v>-4.1902287867585803</c:v>
                </c:pt>
                <c:pt idx="39">
                  <c:v>-4.3936046014079695</c:v>
                </c:pt>
                <c:pt idx="40">
                  <c:v>-5.7982426158457523</c:v>
                </c:pt>
                <c:pt idx="41">
                  <c:v>-8</c:v>
                </c:pt>
                <c:pt idx="42">
                  <c:v>-5.4330975385730866</c:v>
                </c:pt>
                <c:pt idx="43">
                  <c:v>-4.988437009268706</c:v>
                </c:pt>
                <c:pt idx="44">
                  <c:v>-4.8879204398743656</c:v>
                </c:pt>
                <c:pt idx="45">
                  <c:v>-7.2437736186302395</c:v>
                </c:pt>
                <c:pt idx="46">
                  <c:v>-5.8796906412729983</c:v>
                </c:pt>
                <c:pt idx="47">
                  <c:v>-5.0825852119098442</c:v>
                </c:pt>
                <c:pt idx="48">
                  <c:v>-4.1332752214450901</c:v>
                </c:pt>
                <c:pt idx="49">
                  <c:v>-3.8123763327244085</c:v>
                </c:pt>
                <c:pt idx="50">
                  <c:v>-3.8985634924285359</c:v>
                </c:pt>
                <c:pt idx="51">
                  <c:v>-3.818781327135115</c:v>
                </c:pt>
                <c:pt idx="52">
                  <c:v>-3.9281823674822225</c:v>
                </c:pt>
                <c:pt idx="53">
                  <c:v>-3.9204090703834016</c:v>
                </c:pt>
                <c:pt idx="54">
                  <c:v>-4.2947222339532312</c:v>
                </c:pt>
                <c:pt idx="55">
                  <c:v>-4.1876263206647293</c:v>
                </c:pt>
                <c:pt idx="56">
                  <c:v>-3.9006845295833172</c:v>
                </c:pt>
                <c:pt idx="57">
                  <c:v>-3.5317276820722148</c:v>
                </c:pt>
                <c:pt idx="58">
                  <c:v>-3.2818984289222231</c:v>
                </c:pt>
                <c:pt idx="59">
                  <c:v>-3.130659611485521</c:v>
                </c:pt>
                <c:pt idx="60">
                  <c:v>-3.1116956907206839</c:v>
                </c:pt>
                <c:pt idx="61">
                  <c:v>-3.1280534273844349</c:v>
                </c:pt>
                <c:pt idx="62">
                  <c:v>-3.3009164854544104</c:v>
                </c:pt>
                <c:pt idx="63">
                  <c:v>-3.4989257629603174</c:v>
                </c:pt>
                <c:pt idx="64">
                  <c:v>-3.8170647057081735</c:v>
                </c:pt>
                <c:pt idx="65">
                  <c:v>-4.5702539159798974</c:v>
                </c:pt>
                <c:pt idx="66">
                  <c:v>-6.7941498462589847</c:v>
                </c:pt>
                <c:pt idx="67">
                  <c:v>-5.4521680913663007</c:v>
                </c:pt>
                <c:pt idx="68">
                  <c:v>-5.0568986283909121</c:v>
                </c:pt>
                <c:pt idx="69">
                  <c:v>-6.6118595313058917</c:v>
                </c:pt>
                <c:pt idx="70">
                  <c:v>-5.1160041431221321</c:v>
                </c:pt>
                <c:pt idx="71">
                  <c:v>-4.4007047904252286</c:v>
                </c:pt>
                <c:pt idx="72">
                  <c:v>-4.444469007599273</c:v>
                </c:pt>
                <c:pt idx="73">
                  <c:v>-4.555441414828997</c:v>
                </c:pt>
                <c:pt idx="74">
                  <c:v>-4.6936200516520872</c:v>
                </c:pt>
                <c:pt idx="75">
                  <c:v>-4.3519918292349828</c:v>
                </c:pt>
                <c:pt idx="76">
                  <c:v>-4.4917906091189383</c:v>
                </c:pt>
                <c:pt idx="77">
                  <c:v>-4.1411274123949617</c:v>
                </c:pt>
                <c:pt idx="78">
                  <c:v>-4.3373760744733039</c:v>
                </c:pt>
                <c:pt idx="79">
                  <c:v>-4.3927163668168205</c:v>
                </c:pt>
                <c:pt idx="80">
                  <c:v>-4.5399387799507123</c:v>
                </c:pt>
                <c:pt idx="81">
                  <c:v>-4.4063004749616148</c:v>
                </c:pt>
                <c:pt idx="82">
                  <c:v>-4.5368995752686656</c:v>
                </c:pt>
                <c:pt idx="83">
                  <c:v>-4.2458683952344529</c:v>
                </c:pt>
                <c:pt idx="84">
                  <c:v>-4.3416535088801211</c:v>
                </c:pt>
                <c:pt idx="85">
                  <c:v>-4.3701162457920786</c:v>
                </c:pt>
                <c:pt idx="86">
                  <c:v>-4.4800849872481239</c:v>
                </c:pt>
                <c:pt idx="87">
                  <c:v>-5.4259575748969437</c:v>
                </c:pt>
                <c:pt idx="88">
                  <c:v>-6.7828245159674285</c:v>
                </c:pt>
                <c:pt idx="89">
                  <c:v>-5.8795404191585803</c:v>
                </c:pt>
                <c:pt idx="90">
                  <c:v>-7.0834428891400556</c:v>
                </c:pt>
                <c:pt idx="91">
                  <c:v>-5.1899186708367848</c:v>
                </c:pt>
                <c:pt idx="92">
                  <c:v>-7.4972814559584613</c:v>
                </c:pt>
                <c:pt idx="93">
                  <c:v>-5.1927292767871629</c:v>
                </c:pt>
                <c:pt idx="94">
                  <c:v>-5.6046523274990285</c:v>
                </c:pt>
                <c:pt idx="95">
                  <c:v>-5.3881436106523708</c:v>
                </c:pt>
                <c:pt idx="96">
                  <c:v>-4.5817232269508521</c:v>
                </c:pt>
                <c:pt idx="97">
                  <c:v>-4.3385733530279555</c:v>
                </c:pt>
                <c:pt idx="98">
                  <c:v>-4.6234818253593959</c:v>
                </c:pt>
                <c:pt idx="99">
                  <c:v>-4.8285400129006986</c:v>
                </c:pt>
                <c:pt idx="100">
                  <c:v>-5.1987978765152238</c:v>
                </c:pt>
                <c:pt idx="101">
                  <c:v>-4.798314498086782</c:v>
                </c:pt>
                <c:pt idx="102">
                  <c:v>-4.5850460417565717</c:v>
                </c:pt>
                <c:pt idx="103">
                  <c:v>-4.5525350422831528</c:v>
                </c:pt>
                <c:pt idx="104">
                  <c:v>-4.381704286633596</c:v>
                </c:pt>
                <c:pt idx="105">
                  <c:v>-4.1152769234273903</c:v>
                </c:pt>
                <c:pt idx="106">
                  <c:v>-4.173334524226866</c:v>
                </c:pt>
                <c:pt idx="107">
                  <c:v>-4.2138831128936642</c:v>
                </c:pt>
                <c:pt idx="108">
                  <c:v>-4.3529300751723845</c:v>
                </c:pt>
                <c:pt idx="109">
                  <c:v>-4.4769537678499347</c:v>
                </c:pt>
                <c:pt idx="110">
                  <c:v>-5.0371045339546425</c:v>
                </c:pt>
                <c:pt idx="111">
                  <c:v>-4.5886385889575481</c:v>
                </c:pt>
                <c:pt idx="112">
                  <c:v>-5.3315453520169305</c:v>
                </c:pt>
                <c:pt idx="113">
                  <c:v>-4.8938914648945691</c:v>
                </c:pt>
                <c:pt idx="114">
                  <c:v>-4.6240839284594699</c:v>
                </c:pt>
                <c:pt idx="115">
                  <c:v>-4.3854244005481391</c:v>
                </c:pt>
                <c:pt idx="116">
                  <c:v>-5.4603658185024404</c:v>
                </c:pt>
                <c:pt idx="117">
                  <c:v>-5.2093691996807117</c:v>
                </c:pt>
                <c:pt idx="118">
                  <c:v>-6.1679678627413015</c:v>
                </c:pt>
                <c:pt idx="119">
                  <c:v>-5.9266360680122752</c:v>
                </c:pt>
                <c:pt idx="120">
                  <c:v>-5.3509315329030009</c:v>
                </c:pt>
                <c:pt idx="121">
                  <c:v>-7.2236448004979321</c:v>
                </c:pt>
                <c:pt idx="122">
                  <c:v>-5.6069126027133631</c:v>
                </c:pt>
                <c:pt idx="123">
                  <c:v>-5.3455452517110791</c:v>
                </c:pt>
                <c:pt idx="124">
                  <c:v>-5.3054225486780835</c:v>
                </c:pt>
                <c:pt idx="125">
                  <c:v>-4.8814165626407515</c:v>
                </c:pt>
                <c:pt idx="126">
                  <c:v>-6.1628793988372363</c:v>
                </c:pt>
                <c:pt idx="127">
                  <c:v>-5.5602277340423472</c:v>
                </c:pt>
                <c:pt idx="128">
                  <c:v>-4.7971797200529265</c:v>
                </c:pt>
                <c:pt idx="129">
                  <c:v>-4.9695864453093783</c:v>
                </c:pt>
                <c:pt idx="130">
                  <c:v>-4.6507367515391058</c:v>
                </c:pt>
                <c:pt idx="131">
                  <c:v>-4.6859334865596756</c:v>
                </c:pt>
                <c:pt idx="132">
                  <c:v>-4.8823529034105748</c:v>
                </c:pt>
                <c:pt idx="133">
                  <c:v>-4.9309211019164882</c:v>
                </c:pt>
                <c:pt idx="134">
                  <c:v>-4.7588774641324081</c:v>
                </c:pt>
                <c:pt idx="135">
                  <c:v>-4.7450450847425829</c:v>
                </c:pt>
                <c:pt idx="136">
                  <c:v>-5.1243153211165335</c:v>
                </c:pt>
                <c:pt idx="137">
                  <c:v>-5.2542468940503397</c:v>
                </c:pt>
                <c:pt idx="138">
                  <c:v>-5.2513288243252365</c:v>
                </c:pt>
                <c:pt idx="139">
                  <c:v>-5.1016032151665698</c:v>
                </c:pt>
                <c:pt idx="140">
                  <c:v>-4.6864821988887782</c:v>
                </c:pt>
                <c:pt idx="141">
                  <c:v>-4.6246833351871022</c:v>
                </c:pt>
                <c:pt idx="142">
                  <c:v>-4.5645120448910781</c:v>
                </c:pt>
                <c:pt idx="143">
                  <c:v>-4.4531755430245399</c:v>
                </c:pt>
                <c:pt idx="144">
                  <c:v>-4.3276346661397076</c:v>
                </c:pt>
                <c:pt idx="145">
                  <c:v>-4.8327874795807766</c:v>
                </c:pt>
                <c:pt idx="146">
                  <c:v>-5.088849299864834</c:v>
                </c:pt>
                <c:pt idx="147">
                  <c:v>-5.3673438100271014</c:v>
                </c:pt>
                <c:pt idx="148">
                  <c:v>-6.1101354768256702</c:v>
                </c:pt>
                <c:pt idx="149">
                  <c:v>-6.1841031419839929</c:v>
                </c:pt>
                <c:pt idx="150">
                  <c:v>-7.8520854678875267</c:v>
                </c:pt>
                <c:pt idx="151">
                  <c:v>-6.0462967275516535</c:v>
                </c:pt>
                <c:pt idx="152">
                  <c:v>-5.760546495691008</c:v>
                </c:pt>
                <c:pt idx="153">
                  <c:v>-6.5571406617828716</c:v>
                </c:pt>
                <c:pt idx="154">
                  <c:v>-6.512953489175632</c:v>
                </c:pt>
                <c:pt idx="155">
                  <c:v>-5.5765350347707079</c:v>
                </c:pt>
                <c:pt idx="156">
                  <c:v>-5.8964926063181782</c:v>
                </c:pt>
                <c:pt idx="157">
                  <c:v>-5.4144153227485825</c:v>
                </c:pt>
                <c:pt idx="158">
                  <c:v>-5.2111511682105158</c:v>
                </c:pt>
                <c:pt idx="159">
                  <c:v>-4.975519629753725</c:v>
                </c:pt>
                <c:pt idx="160">
                  <c:v>-4.5045363233756621</c:v>
                </c:pt>
                <c:pt idx="161">
                  <c:v>-4.0110729193290942</c:v>
                </c:pt>
              </c:numCache>
            </c:numRef>
          </c:val>
        </c:ser>
        <c:ser>
          <c:idx val="50"/>
          <c:order val="50"/>
          <c:tx>
            <c:strRef>
              <c:f>two!$BH$9</c:f>
              <c:strCache>
                <c:ptCount val="1"/>
                <c:pt idx="0">
                  <c:v>0.51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two!$BH$10:$BH$171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-3.3375489651899355</c:v>
                </c:pt>
                <c:pt idx="7">
                  <c:v>-4.01050196732752</c:v>
                </c:pt>
                <c:pt idx="8">
                  <c:v>-3.8443114056349974</c:v>
                </c:pt>
                <c:pt idx="9">
                  <c:v>-4.0634704889496316</c:v>
                </c:pt>
                <c:pt idx="10">
                  <c:v>-4.3941831082894449</c:v>
                </c:pt>
                <c:pt idx="11">
                  <c:v>-4.9268869245867908</c:v>
                </c:pt>
                <c:pt idx="12">
                  <c:v>-4.4182303116926072</c:v>
                </c:pt>
                <c:pt idx="13">
                  <c:v>-4.7365831813123558</c:v>
                </c:pt>
                <c:pt idx="14">
                  <c:v>-7.1416315983990488</c:v>
                </c:pt>
                <c:pt idx="15">
                  <c:v>-5.6248499120154696</c:v>
                </c:pt>
                <c:pt idx="16">
                  <c:v>-5.9221431981246822</c:v>
                </c:pt>
                <c:pt idx="17">
                  <c:v>-4.712819243415554</c:v>
                </c:pt>
                <c:pt idx="18">
                  <c:v>-4.4534500029729349</c:v>
                </c:pt>
                <c:pt idx="19">
                  <c:v>-4.4198464236598243</c:v>
                </c:pt>
                <c:pt idx="20">
                  <c:v>-5.1314098636078471</c:v>
                </c:pt>
                <c:pt idx="21">
                  <c:v>-4.5325596928158882</c:v>
                </c:pt>
                <c:pt idx="22">
                  <c:v>-4.1781321878458693</c:v>
                </c:pt>
                <c:pt idx="23">
                  <c:v>-4.6597661964545019</c:v>
                </c:pt>
                <c:pt idx="24">
                  <c:v>-4.185928811815689</c:v>
                </c:pt>
                <c:pt idx="25">
                  <c:v>-3.7571889342919804</c:v>
                </c:pt>
                <c:pt idx="26">
                  <c:v>-3.3789293720445555</c:v>
                </c:pt>
                <c:pt idx="27">
                  <c:v>-3.7376656583382681</c:v>
                </c:pt>
                <c:pt idx="28">
                  <c:v>-3.3570650066015917</c:v>
                </c:pt>
                <c:pt idx="29">
                  <c:v>-3.4635907083402628</c:v>
                </c:pt>
                <c:pt idx="30">
                  <c:v>-3.2842263515145973</c:v>
                </c:pt>
                <c:pt idx="31">
                  <c:v>-3.4857891609251879</c:v>
                </c:pt>
                <c:pt idx="32">
                  <c:v>-3.2487658210268284</c:v>
                </c:pt>
                <c:pt idx="33">
                  <c:v>-3.3925501325322749</c:v>
                </c:pt>
                <c:pt idx="34">
                  <c:v>-3.4144438019689667</c:v>
                </c:pt>
                <c:pt idx="35">
                  <c:v>-3.4419215850082403</c:v>
                </c:pt>
                <c:pt idx="36">
                  <c:v>-3.608662063707365</c:v>
                </c:pt>
                <c:pt idx="37">
                  <c:v>-4.1789215065175158</c:v>
                </c:pt>
                <c:pt idx="38">
                  <c:v>-4.1745116170381893</c:v>
                </c:pt>
                <c:pt idx="39">
                  <c:v>-4.3699846110490768</c:v>
                </c:pt>
                <c:pt idx="40">
                  <c:v>-5.7872541234543604</c:v>
                </c:pt>
                <c:pt idx="41">
                  <c:v>-8</c:v>
                </c:pt>
                <c:pt idx="42">
                  <c:v>-5.4109336792056348</c:v>
                </c:pt>
                <c:pt idx="43">
                  <c:v>-4.9590198703920585</c:v>
                </c:pt>
                <c:pt idx="44">
                  <c:v>-4.8506466831561346</c:v>
                </c:pt>
                <c:pt idx="45">
                  <c:v>-7.025838119869773</c:v>
                </c:pt>
                <c:pt idx="46">
                  <c:v>-5.8550716167083623</c:v>
                </c:pt>
                <c:pt idx="47">
                  <c:v>-5.0317323646226946</c:v>
                </c:pt>
                <c:pt idx="48">
                  <c:v>-4.0671327292067563</c:v>
                </c:pt>
                <c:pt idx="49">
                  <c:v>-3.747738778152423</c:v>
                </c:pt>
                <c:pt idx="50">
                  <c:v>-3.8192589675023183</c:v>
                </c:pt>
                <c:pt idx="51">
                  <c:v>-3.7360198280771146</c:v>
                </c:pt>
                <c:pt idx="52">
                  <c:v>-3.8313079625556075</c:v>
                </c:pt>
                <c:pt idx="53">
                  <c:v>-3.8240697491722284</c:v>
                </c:pt>
                <c:pt idx="54">
                  <c:v>-4.1747090025872211</c:v>
                </c:pt>
                <c:pt idx="55">
                  <c:v>-4.0819135888678391</c:v>
                </c:pt>
                <c:pt idx="56">
                  <c:v>-3.8118260853903263</c:v>
                </c:pt>
                <c:pt idx="57">
                  <c:v>-3.4533729627352998</c:v>
                </c:pt>
                <c:pt idx="58">
                  <c:v>-3.2158883509332896</c:v>
                </c:pt>
                <c:pt idx="59">
                  <c:v>-3.0682912934230102</c:v>
                </c:pt>
                <c:pt idx="60">
                  <c:v>-3.0495286841721603</c:v>
                </c:pt>
                <c:pt idx="61">
                  <c:v>-3.0649929420718345</c:v>
                </c:pt>
                <c:pt idx="62">
                  <c:v>-3.2396024311014746</c:v>
                </c:pt>
                <c:pt idx="63">
                  <c:v>-3.4341373626916587</c:v>
                </c:pt>
                <c:pt idx="64">
                  <c:v>-3.7457222663287877</c:v>
                </c:pt>
                <c:pt idx="65">
                  <c:v>-4.4593012762998452</c:v>
                </c:pt>
                <c:pt idx="66">
                  <c:v>-8</c:v>
                </c:pt>
                <c:pt idx="67">
                  <c:v>-5.6829716222258515</c:v>
                </c:pt>
                <c:pt idx="68">
                  <c:v>-5.2140337608598166</c:v>
                </c:pt>
                <c:pt idx="69">
                  <c:v>-5.9147483449475402</c:v>
                </c:pt>
                <c:pt idx="70">
                  <c:v>-4.8883159075693916</c:v>
                </c:pt>
                <c:pt idx="71">
                  <c:v>-4.2926122416987678</c:v>
                </c:pt>
                <c:pt idx="72">
                  <c:v>-4.3311877375012617</c:v>
                </c:pt>
                <c:pt idx="73">
                  <c:v>-4.4468091157528731</c:v>
                </c:pt>
                <c:pt idx="74">
                  <c:v>-4.5943702402328936</c:v>
                </c:pt>
                <c:pt idx="75">
                  <c:v>-4.2834610640789403</c:v>
                </c:pt>
                <c:pt idx="76">
                  <c:v>-4.4275572027036931</c:v>
                </c:pt>
                <c:pt idx="77">
                  <c:v>-4.10006219465643</c:v>
                </c:pt>
                <c:pt idx="78">
                  <c:v>-4.2950651271107185</c:v>
                </c:pt>
                <c:pt idx="79">
                  <c:v>-4.3342284541222513</c:v>
                </c:pt>
                <c:pt idx="80">
                  <c:v>-4.4917880616327874</c:v>
                </c:pt>
                <c:pt idx="81">
                  <c:v>-4.3306177467635969</c:v>
                </c:pt>
                <c:pt idx="82">
                  <c:v>-4.4484186885319312</c:v>
                </c:pt>
                <c:pt idx="83">
                  <c:v>-4.1726349496158024</c:v>
                </c:pt>
                <c:pt idx="84">
                  <c:v>-4.2827246486400599</c:v>
                </c:pt>
                <c:pt idx="85">
                  <c:v>-4.2819990667842598</c:v>
                </c:pt>
                <c:pt idx="86">
                  <c:v>-4.4017067846707087</c:v>
                </c:pt>
                <c:pt idx="87">
                  <c:v>-5.2882765307631887</c:v>
                </c:pt>
                <c:pt idx="88">
                  <c:v>-6.5779905096176501</c:v>
                </c:pt>
                <c:pt idx="89">
                  <c:v>-5.8122894371510343</c:v>
                </c:pt>
                <c:pt idx="90">
                  <c:v>-7.3765391598744241</c:v>
                </c:pt>
                <c:pt idx="91">
                  <c:v>-5.0963704569167243</c:v>
                </c:pt>
                <c:pt idx="92">
                  <c:v>-6.5184718444096124</c:v>
                </c:pt>
                <c:pt idx="93">
                  <c:v>-5.3440290888093349</c:v>
                </c:pt>
                <c:pt idx="94">
                  <c:v>-5.7697759706192269</c:v>
                </c:pt>
                <c:pt idx="95">
                  <c:v>-5.4957647678553867</c:v>
                </c:pt>
                <c:pt idx="96">
                  <c:v>-4.6164919956964274</c:v>
                </c:pt>
                <c:pt idx="97">
                  <c:v>-4.3494873704487</c:v>
                </c:pt>
                <c:pt idx="98">
                  <c:v>-4.6463198179174512</c:v>
                </c:pt>
                <c:pt idx="99">
                  <c:v>-4.9095975891005157</c:v>
                </c:pt>
                <c:pt idx="100">
                  <c:v>-5.3456159030414936</c:v>
                </c:pt>
                <c:pt idx="101">
                  <c:v>-4.8881392727441471</c:v>
                </c:pt>
                <c:pt idx="102">
                  <c:v>-4.6199645818380182</c:v>
                </c:pt>
                <c:pt idx="103">
                  <c:v>-4.5953632220412493</c:v>
                </c:pt>
                <c:pt idx="104">
                  <c:v>-4.4121810848823815</c:v>
                </c:pt>
                <c:pt idx="105">
                  <c:v>-4.1448265157428077</c:v>
                </c:pt>
                <c:pt idx="106">
                  <c:v>-4.2090001482161075</c:v>
                </c:pt>
                <c:pt idx="107">
                  <c:v>-4.2650440830143319</c:v>
                </c:pt>
                <c:pt idx="108">
                  <c:v>-4.3967488919717006</c:v>
                </c:pt>
                <c:pt idx="109">
                  <c:v>-4.5054868447969865</c:v>
                </c:pt>
                <c:pt idx="110">
                  <c:v>-5.0851284662218195</c:v>
                </c:pt>
                <c:pt idx="111">
                  <c:v>-4.6219537843417875</c:v>
                </c:pt>
                <c:pt idx="112">
                  <c:v>-5.3996409600703998</c:v>
                </c:pt>
                <c:pt idx="113">
                  <c:v>-4.9584404556628705</c:v>
                </c:pt>
                <c:pt idx="114">
                  <c:v>-4.6762279711358712</c:v>
                </c:pt>
                <c:pt idx="115">
                  <c:v>-4.4339129813321199</c:v>
                </c:pt>
                <c:pt idx="116">
                  <c:v>-5.7086015264800789</c:v>
                </c:pt>
                <c:pt idx="117">
                  <c:v>-5.3918288618967338</c:v>
                </c:pt>
                <c:pt idx="118">
                  <c:v>-6.482553958701347</c:v>
                </c:pt>
                <c:pt idx="119">
                  <c:v>-5.6332365459440501</c:v>
                </c:pt>
                <c:pt idx="120">
                  <c:v>-5.2401926486191881</c:v>
                </c:pt>
                <c:pt idx="121">
                  <c:v>-7.4611453049021668</c:v>
                </c:pt>
                <c:pt idx="122">
                  <c:v>-5.5392246421345792</c:v>
                </c:pt>
                <c:pt idx="123">
                  <c:v>-5.3418278091266744</c:v>
                </c:pt>
                <c:pt idx="124">
                  <c:v>-5.2128247158343193</c:v>
                </c:pt>
                <c:pt idx="125">
                  <c:v>-4.8321178982696713</c:v>
                </c:pt>
                <c:pt idx="126">
                  <c:v>-6.0176575558671956</c:v>
                </c:pt>
                <c:pt idx="127">
                  <c:v>-5.5747163527072319</c:v>
                </c:pt>
                <c:pt idx="128">
                  <c:v>-4.8659283488099678</c:v>
                </c:pt>
                <c:pt idx="129">
                  <c:v>-5.0298410543530148</c:v>
                </c:pt>
                <c:pt idx="130">
                  <c:v>-4.7094693879144494</c:v>
                </c:pt>
                <c:pt idx="131">
                  <c:v>-4.752581679088359</c:v>
                </c:pt>
                <c:pt idx="132">
                  <c:v>-4.9599675748694647</c:v>
                </c:pt>
                <c:pt idx="133">
                  <c:v>-4.9842041803756674</c:v>
                </c:pt>
                <c:pt idx="134">
                  <c:v>-4.8116473304784551</c:v>
                </c:pt>
                <c:pt idx="135">
                  <c:v>-4.8077292420613427</c:v>
                </c:pt>
                <c:pt idx="136">
                  <c:v>-5.2618986015830167</c:v>
                </c:pt>
                <c:pt idx="137">
                  <c:v>-5.461899936943829</c:v>
                </c:pt>
                <c:pt idx="138">
                  <c:v>-5.4525719993599111</c:v>
                </c:pt>
                <c:pt idx="139">
                  <c:v>-5.2523591255773798</c:v>
                </c:pt>
                <c:pt idx="140">
                  <c:v>-4.7509209057772415</c:v>
                </c:pt>
                <c:pt idx="141">
                  <c:v>-4.681570890024731</c:v>
                </c:pt>
                <c:pt idx="142">
                  <c:v>-4.6348612228546013</c:v>
                </c:pt>
                <c:pt idx="143">
                  <c:v>-4.5007790494381723</c:v>
                </c:pt>
                <c:pt idx="144">
                  <c:v>-4.3770102604890528</c:v>
                </c:pt>
                <c:pt idx="145">
                  <c:v>-4.9495028732039215</c:v>
                </c:pt>
                <c:pt idx="146">
                  <c:v>-5.2802617630640185</c:v>
                </c:pt>
                <c:pt idx="147">
                  <c:v>-5.5702492254157461</c:v>
                </c:pt>
                <c:pt idx="148">
                  <c:v>-6.7770525700785127</c:v>
                </c:pt>
                <c:pt idx="149">
                  <c:v>-5.6835621226237674</c:v>
                </c:pt>
                <c:pt idx="150">
                  <c:v>-6.3846399823856208</c:v>
                </c:pt>
                <c:pt idx="151">
                  <c:v>-6.6770246421378179</c:v>
                </c:pt>
                <c:pt idx="152">
                  <c:v>-6.2857472736729303</c:v>
                </c:pt>
                <c:pt idx="153">
                  <c:v>-8</c:v>
                </c:pt>
                <c:pt idx="154">
                  <c:v>-5.7375118322331851</c:v>
                </c:pt>
                <c:pt idx="155">
                  <c:v>-5.164103341283913</c:v>
                </c:pt>
                <c:pt idx="156">
                  <c:v>-5.3664046826278433</c:v>
                </c:pt>
                <c:pt idx="157">
                  <c:v>-5.0573006131723321</c:v>
                </c:pt>
                <c:pt idx="158">
                  <c:v>-4.9102802423680165</c:v>
                </c:pt>
                <c:pt idx="159">
                  <c:v>-4.7697902828691401</c:v>
                </c:pt>
                <c:pt idx="160">
                  <c:v>-4.3628075742620558</c:v>
                </c:pt>
                <c:pt idx="161">
                  <c:v>-3.9327800009888776</c:v>
                </c:pt>
              </c:numCache>
            </c:numRef>
          </c:val>
        </c:ser>
        <c:ser>
          <c:idx val="51"/>
          <c:order val="51"/>
          <c:tx>
            <c:strRef>
              <c:f>two!$BI$9</c:f>
              <c:strCache>
                <c:ptCount val="1"/>
                <c:pt idx="0">
                  <c:v>0.52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two!$BI$10:$BI$171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-3.3058149247496029</c:v>
                </c:pt>
                <c:pt idx="7">
                  <c:v>-3.9725253849087836</c:v>
                </c:pt>
                <c:pt idx="8">
                  <c:v>-3.7961527805925925</c:v>
                </c:pt>
                <c:pt idx="9">
                  <c:v>-4.0278039400884778</c:v>
                </c:pt>
                <c:pt idx="10">
                  <c:v>-4.3280417368568651</c:v>
                </c:pt>
                <c:pt idx="11">
                  <c:v>-4.8946621085643498</c:v>
                </c:pt>
                <c:pt idx="12">
                  <c:v>-4.3767086647905433</c:v>
                </c:pt>
                <c:pt idx="13">
                  <c:v>-4.7123486197247955</c:v>
                </c:pt>
                <c:pt idx="14">
                  <c:v>-7.0994197668875527</c:v>
                </c:pt>
                <c:pt idx="15">
                  <c:v>-5.5037596975792944</c:v>
                </c:pt>
                <c:pt idx="16">
                  <c:v>-5.8692736649116988</c:v>
                </c:pt>
                <c:pt idx="17">
                  <c:v>-4.6805239838012467</c:v>
                </c:pt>
                <c:pt idx="18">
                  <c:v>-4.4012622091871929</c:v>
                </c:pt>
                <c:pt idx="19">
                  <c:v>-4.3970202915522885</c:v>
                </c:pt>
                <c:pt idx="20">
                  <c:v>-5.1005079679670882</c:v>
                </c:pt>
                <c:pt idx="21">
                  <c:v>-4.5201345446075036</c:v>
                </c:pt>
                <c:pt idx="22">
                  <c:v>-4.1342692940183561</c:v>
                </c:pt>
                <c:pt idx="23">
                  <c:v>-4.634113543746758</c:v>
                </c:pt>
                <c:pt idx="24">
                  <c:v>-4.1474162986390617</c:v>
                </c:pt>
                <c:pt idx="25">
                  <c:v>-3.7256493055638731</c:v>
                </c:pt>
                <c:pt idx="26">
                  <c:v>-3.3405475540095426</c:v>
                </c:pt>
                <c:pt idx="27">
                  <c:v>-3.7083284963717515</c:v>
                </c:pt>
                <c:pt idx="28">
                  <c:v>-3.3249220045997494</c:v>
                </c:pt>
                <c:pt idx="29">
                  <c:v>-3.435318849931511</c:v>
                </c:pt>
                <c:pt idx="30">
                  <c:v>-3.252951188465274</c:v>
                </c:pt>
                <c:pt idx="31">
                  <c:v>-3.4516120700722235</c:v>
                </c:pt>
                <c:pt idx="32">
                  <c:v>-3.2176422091619634</c:v>
                </c:pt>
                <c:pt idx="33">
                  <c:v>-3.3651665121935159</c:v>
                </c:pt>
                <c:pt idx="34">
                  <c:v>-3.3890196287106242</c:v>
                </c:pt>
                <c:pt idx="35">
                  <c:v>-3.4141696325042585</c:v>
                </c:pt>
                <c:pt idx="36">
                  <c:v>-3.5825125237075195</c:v>
                </c:pt>
                <c:pt idx="37">
                  <c:v>-4.1666901131576193</c:v>
                </c:pt>
                <c:pt idx="38">
                  <c:v>-4.1509111237298866</c:v>
                </c:pt>
                <c:pt idx="39">
                  <c:v>-4.3370523088904118</c:v>
                </c:pt>
                <c:pt idx="40">
                  <c:v>-5.7314937150302354</c:v>
                </c:pt>
                <c:pt idx="41">
                  <c:v>-8</c:v>
                </c:pt>
                <c:pt idx="42">
                  <c:v>-5.3553271926946557</c:v>
                </c:pt>
                <c:pt idx="43">
                  <c:v>-4.910543952493434</c:v>
                </c:pt>
                <c:pt idx="44">
                  <c:v>-4.799398794272717</c:v>
                </c:pt>
                <c:pt idx="45">
                  <c:v>-6.9728552541158297</c:v>
                </c:pt>
                <c:pt idx="46">
                  <c:v>-5.8705688278899091</c:v>
                </c:pt>
                <c:pt idx="47">
                  <c:v>-4.99840440043406</c:v>
                </c:pt>
                <c:pt idx="48">
                  <c:v>-4.0116569033522493</c:v>
                </c:pt>
                <c:pt idx="49">
                  <c:v>-3.6926111985728833</c:v>
                </c:pt>
                <c:pt idx="50">
                  <c:v>-3.7521343437462273</c:v>
                </c:pt>
                <c:pt idx="51">
                  <c:v>-3.6662656554699904</c:v>
                </c:pt>
                <c:pt idx="52">
                  <c:v>-3.7509765020332169</c:v>
                </c:pt>
                <c:pt idx="53">
                  <c:v>-3.7442165047293319</c:v>
                </c:pt>
                <c:pt idx="54">
                  <c:v>-4.0788768883148379</c:v>
                </c:pt>
                <c:pt idx="55">
                  <c:v>-3.996831153129083</c:v>
                </c:pt>
                <c:pt idx="56">
                  <c:v>-3.7384478202039526</c:v>
                </c:pt>
                <c:pt idx="57">
                  <c:v>-3.3869449918258487</c:v>
                </c:pt>
                <c:pt idx="58">
                  <c:v>-3.1594026088324862</c:v>
                </c:pt>
                <c:pt idx="59">
                  <c:v>-3.0142955443206172</c:v>
                </c:pt>
                <c:pt idx="60">
                  <c:v>-3</c:v>
                </c:pt>
                <c:pt idx="61">
                  <c:v>-3.0098209648761585</c:v>
                </c:pt>
                <c:pt idx="62">
                  <c:v>-3.1859910333538859</c:v>
                </c:pt>
                <c:pt idx="63">
                  <c:v>-3.3778860879819637</c:v>
                </c:pt>
                <c:pt idx="64">
                  <c:v>-3.6852956264720005</c:v>
                </c:pt>
                <c:pt idx="65">
                  <c:v>-4.3707973024421323</c:v>
                </c:pt>
                <c:pt idx="66">
                  <c:v>-7.42303800035394</c:v>
                </c:pt>
                <c:pt idx="67">
                  <c:v>-5.9248504583749417</c:v>
                </c:pt>
                <c:pt idx="68">
                  <c:v>-5.370414709065229</c:v>
                </c:pt>
                <c:pt idx="69">
                  <c:v>-5.5406158069860973</c:v>
                </c:pt>
                <c:pt idx="70">
                  <c:v>-4.7170460617802403</c:v>
                </c:pt>
                <c:pt idx="71">
                  <c:v>-4.2032668061305829</c:v>
                </c:pt>
                <c:pt idx="72">
                  <c:v>-4.2377760181421236</c:v>
                </c:pt>
                <c:pt idx="73">
                  <c:v>-4.3574959347778996</c:v>
                </c:pt>
                <c:pt idx="74">
                  <c:v>-4.5131604284085194</c:v>
                </c:pt>
                <c:pt idx="75">
                  <c:v>-4.2256592087217442</c:v>
                </c:pt>
                <c:pt idx="76">
                  <c:v>-4.3746360334946637</c:v>
                </c:pt>
                <c:pt idx="77">
                  <c:v>-4.065533919692629</c:v>
                </c:pt>
                <c:pt idx="78">
                  <c:v>-4.2602480668745679</c:v>
                </c:pt>
                <c:pt idx="79">
                  <c:v>-4.2847299805454604</c:v>
                </c:pt>
                <c:pt idx="80">
                  <c:v>-4.4527593801828891</c:v>
                </c:pt>
                <c:pt idx="81">
                  <c:v>-4.2653337771825806</c:v>
                </c:pt>
                <c:pt idx="82">
                  <c:v>-4.3731013798313478</c:v>
                </c:pt>
                <c:pt idx="83">
                  <c:v>-4.1092751208140381</c:v>
                </c:pt>
                <c:pt idx="84">
                  <c:v>-4.2316547235625643</c:v>
                </c:pt>
                <c:pt idx="85">
                  <c:v>-4.2046024947753873</c:v>
                </c:pt>
                <c:pt idx="86">
                  <c:v>-4.3323751389928571</c:v>
                </c:pt>
                <c:pt idx="87">
                  <c:v>-5.1719706853377945</c:v>
                </c:pt>
                <c:pt idx="88">
                  <c:v>-6.4130546093884737</c:v>
                </c:pt>
                <c:pt idx="89">
                  <c:v>-5.7512317852486303</c:v>
                </c:pt>
                <c:pt idx="90">
                  <c:v>-7.7906217987300375</c:v>
                </c:pt>
                <c:pt idx="91">
                  <c:v>-5.0139053580089623</c:v>
                </c:pt>
                <c:pt idx="92">
                  <c:v>-6.046302617200749</c:v>
                </c:pt>
                <c:pt idx="93">
                  <c:v>-5.5164476131928417</c:v>
                </c:pt>
                <c:pt idx="94">
                  <c:v>-5.9607732422522632</c:v>
                </c:pt>
                <c:pt idx="95">
                  <c:v>-5.61258942996181</c:v>
                </c:pt>
                <c:pt idx="96">
                  <c:v>-4.6528755861114579</c:v>
                </c:pt>
                <c:pt idx="97">
                  <c:v>-4.3622544440399871</c:v>
                </c:pt>
                <c:pt idx="98">
                  <c:v>-4.6718587912598295</c:v>
                </c:pt>
                <c:pt idx="99">
                  <c:v>-4.9989870270305188</c:v>
                </c:pt>
                <c:pt idx="100">
                  <c:v>-5.5167722040037859</c:v>
                </c:pt>
                <c:pt idx="101">
                  <c:v>-4.9868107114181699</c:v>
                </c:pt>
                <c:pt idx="102">
                  <c:v>-4.656855809958409</c:v>
                </c:pt>
                <c:pt idx="103">
                  <c:v>-4.6423016271907755</c:v>
                </c:pt>
                <c:pt idx="104">
                  <c:v>-4.445682948967808</c:v>
                </c:pt>
                <c:pt idx="105">
                  <c:v>-4.1768954447380109</c:v>
                </c:pt>
                <c:pt idx="106">
                  <c:v>-4.2468899736439338</c:v>
                </c:pt>
                <c:pt idx="107">
                  <c:v>-4.3188994305142314</c:v>
                </c:pt>
                <c:pt idx="108">
                  <c:v>-4.4409185680008374</c:v>
                </c:pt>
                <c:pt idx="109">
                  <c:v>-4.5333698687086263</c:v>
                </c:pt>
                <c:pt idx="110">
                  <c:v>-5.1332150599212447</c:v>
                </c:pt>
                <c:pt idx="111">
                  <c:v>-4.6566809096796966</c:v>
                </c:pt>
                <c:pt idx="112">
                  <c:v>-5.4755152496507469</c:v>
                </c:pt>
                <c:pt idx="113">
                  <c:v>-5.0299515592549104</c:v>
                </c:pt>
                <c:pt idx="114">
                  <c:v>-4.7337524812280014</c:v>
                </c:pt>
                <c:pt idx="115">
                  <c:v>-4.4876950322523976</c:v>
                </c:pt>
                <c:pt idx="116">
                  <c:v>-6.0433691376106866</c:v>
                </c:pt>
                <c:pt idx="117">
                  <c:v>-5.6153218928866604</c:v>
                </c:pt>
                <c:pt idx="118">
                  <c:v>-6.9617199277354018</c:v>
                </c:pt>
                <c:pt idx="119">
                  <c:v>-5.4041019858002874</c:v>
                </c:pt>
                <c:pt idx="120">
                  <c:v>-5.139530288368781</c:v>
                </c:pt>
                <c:pt idx="121">
                  <c:v>-7.8459908942222354</c:v>
                </c:pt>
                <c:pt idx="122">
                  <c:v>-5.4866556039334986</c:v>
                </c:pt>
                <c:pt idx="123">
                  <c:v>-5.3473696629172665</c:v>
                </c:pt>
                <c:pt idx="124">
                  <c:v>-5.1355666288429385</c:v>
                </c:pt>
                <c:pt idx="125">
                  <c:v>-4.7912443676950272</c:v>
                </c:pt>
                <c:pt idx="126">
                  <c:v>-5.9023120506182032</c:v>
                </c:pt>
                <c:pt idx="127">
                  <c:v>-5.5866486753491618</c:v>
                </c:pt>
                <c:pt idx="128">
                  <c:v>-4.9408050699023418</c:v>
                </c:pt>
                <c:pt idx="129">
                  <c:v>-5.0952989318410227</c:v>
                </c:pt>
                <c:pt idx="130">
                  <c:v>-4.7746880159079055</c:v>
                </c:pt>
                <c:pt idx="131">
                  <c:v>-4.8261755095568422</c:v>
                </c:pt>
                <c:pt idx="132">
                  <c:v>-5.0455782483208402</c:v>
                </c:pt>
                <c:pt idx="133">
                  <c:v>-5.0414083144947073</c:v>
                </c:pt>
                <c:pt idx="134">
                  <c:v>-4.8696166166599069</c:v>
                </c:pt>
                <c:pt idx="135">
                  <c:v>-4.8767577102489863</c:v>
                </c:pt>
                <c:pt idx="136">
                  <c:v>-5.4267467478042866</c:v>
                </c:pt>
                <c:pt idx="137">
                  <c:v>-5.7377850245354995</c:v>
                </c:pt>
                <c:pt idx="138">
                  <c:v>-5.7229499189853339</c:v>
                </c:pt>
                <c:pt idx="139">
                  <c:v>-5.442617475765851</c:v>
                </c:pt>
                <c:pt idx="140">
                  <c:v>-4.826620026287082</c:v>
                </c:pt>
                <c:pt idx="141">
                  <c:v>-4.7489659455831523</c:v>
                </c:pt>
                <c:pt idx="142">
                  <c:v>-4.7172957553294479</c:v>
                </c:pt>
                <c:pt idx="143">
                  <c:v>-4.5562410717657063</c:v>
                </c:pt>
                <c:pt idx="144">
                  <c:v>-4.4354602064859749</c:v>
                </c:pt>
                <c:pt idx="145">
                  <c:v>-5.0986073057742489</c:v>
                </c:pt>
                <c:pt idx="146">
                  <c:v>-5.5446393827376728</c:v>
                </c:pt>
                <c:pt idx="147">
                  <c:v>-5.8634583905263193</c:v>
                </c:pt>
                <c:pt idx="148">
                  <c:v>-8</c:v>
                </c:pt>
                <c:pt idx="149">
                  <c:v>-5.3241103390816562</c:v>
                </c:pt>
                <c:pt idx="150">
                  <c:v>-5.7713918574512642</c:v>
                </c:pt>
                <c:pt idx="151">
                  <c:v>-8</c:v>
                </c:pt>
                <c:pt idx="152">
                  <c:v>-7.7809098959792875</c:v>
                </c:pt>
                <c:pt idx="153">
                  <c:v>-6.4880447562195425</c:v>
                </c:pt>
                <c:pt idx="154">
                  <c:v>-5.2752529756018838</c:v>
                </c:pt>
                <c:pt idx="155">
                  <c:v>-4.854357370764351</c:v>
                </c:pt>
                <c:pt idx="156">
                  <c:v>-4.9997124188006339</c:v>
                </c:pt>
                <c:pt idx="157">
                  <c:v>-4.7768939712972234</c:v>
                </c:pt>
                <c:pt idx="158">
                  <c:v>-4.6641124618193759</c:v>
                </c:pt>
                <c:pt idx="159">
                  <c:v>-4.5847929485479835</c:v>
                </c:pt>
                <c:pt idx="160">
                  <c:v>-4.2283519116125596</c:v>
                </c:pt>
                <c:pt idx="161">
                  <c:v>-3.8531062230400601</c:v>
                </c:pt>
              </c:numCache>
            </c:numRef>
          </c:val>
        </c:ser>
        <c:ser>
          <c:idx val="52"/>
          <c:order val="52"/>
          <c:tx>
            <c:strRef>
              <c:f>two!$BJ$9</c:f>
              <c:strCache>
                <c:ptCount val="1"/>
                <c:pt idx="0">
                  <c:v>0.53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two!$BJ$10:$BJ$171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-3.2788066356877716</c:v>
                </c:pt>
                <c:pt idx="7">
                  <c:v>-3.9433930405451094</c:v>
                </c:pt>
                <c:pt idx="8">
                  <c:v>-3.7567361195216198</c:v>
                </c:pt>
                <c:pt idx="9">
                  <c:v>-4.0015390018488857</c:v>
                </c:pt>
                <c:pt idx="10">
                  <c:v>-4.2761964737543927</c:v>
                </c:pt>
                <c:pt idx="11">
                  <c:v>-4.8826888914350182</c:v>
                </c:pt>
                <c:pt idx="12">
                  <c:v>-4.3480382758478138</c:v>
                </c:pt>
                <c:pt idx="13">
                  <c:v>-4.7029516313458579</c:v>
                </c:pt>
                <c:pt idx="14">
                  <c:v>-7.20323518763586</c:v>
                </c:pt>
                <c:pt idx="15">
                  <c:v>-5.3729761962304483</c:v>
                </c:pt>
                <c:pt idx="16">
                  <c:v>-5.7878699721345246</c:v>
                </c:pt>
                <c:pt idx="17">
                  <c:v>-4.6394948520176289</c:v>
                </c:pt>
                <c:pt idx="18">
                  <c:v>-4.3443364774198674</c:v>
                </c:pt>
                <c:pt idx="19">
                  <c:v>-4.3671422822133703</c:v>
                </c:pt>
                <c:pt idx="20">
                  <c:v>-5.0546343028633851</c:v>
                </c:pt>
                <c:pt idx="21">
                  <c:v>-4.4977782446581873</c:v>
                </c:pt>
                <c:pt idx="22">
                  <c:v>-4.0855014445890321</c:v>
                </c:pt>
                <c:pt idx="23">
                  <c:v>-4.5967863674827942</c:v>
                </c:pt>
                <c:pt idx="24">
                  <c:v>-4.103796633389508</c:v>
                </c:pt>
                <c:pt idx="25">
                  <c:v>-3.6917413095448617</c:v>
                </c:pt>
                <c:pt idx="26">
                  <c:v>-3.3017971096045255</c:v>
                </c:pt>
                <c:pt idx="27">
                  <c:v>-3.6774275236339968</c:v>
                </c:pt>
                <c:pt idx="28">
                  <c:v>-3.2926040687214528</c:v>
                </c:pt>
                <c:pt idx="29">
                  <c:v>-3.4060985498074423</c:v>
                </c:pt>
                <c:pt idx="30">
                  <c:v>-3.2206759591381142</c:v>
                </c:pt>
                <c:pt idx="31">
                  <c:v>-3.4158225425317648</c:v>
                </c:pt>
                <c:pt idx="32">
                  <c:v>-3.1850075436201855</c:v>
                </c:pt>
                <c:pt idx="33">
                  <c:v>-3.335235227566796</c:v>
                </c:pt>
                <c:pt idx="34">
                  <c:v>-3.3603936173699558</c:v>
                </c:pt>
                <c:pt idx="35">
                  <c:v>-3.3832485098001484</c:v>
                </c:pt>
                <c:pt idx="36">
                  <c:v>-3.5529188181897298</c:v>
                </c:pt>
                <c:pt idx="37">
                  <c:v>-4.1466371213886815</c:v>
                </c:pt>
                <c:pt idx="38">
                  <c:v>-4.1204210509652484</c:v>
                </c:pt>
                <c:pt idx="39">
                  <c:v>-4.2962466442339702</c:v>
                </c:pt>
                <c:pt idx="40">
                  <c:v>-5.6401476456876996</c:v>
                </c:pt>
                <c:pt idx="41">
                  <c:v>-8</c:v>
                </c:pt>
                <c:pt idx="42">
                  <c:v>-5.2732357976735527</c:v>
                </c:pt>
                <c:pt idx="43">
                  <c:v>-4.8467176345888774</c:v>
                </c:pt>
                <c:pt idx="44">
                  <c:v>-4.7370874254552806</c:v>
                </c:pt>
                <c:pt idx="45">
                  <c:v>-7.0507288926908505</c:v>
                </c:pt>
                <c:pt idx="46">
                  <c:v>-5.9257137784922138</c:v>
                </c:pt>
                <c:pt idx="47">
                  <c:v>-4.9801124688559488</c:v>
                </c:pt>
                <c:pt idx="48">
                  <c:v>-3.9650078386980074</c:v>
                </c:pt>
                <c:pt idx="49">
                  <c:v>-3.645391274800339</c:v>
                </c:pt>
                <c:pt idx="50">
                  <c:v>-3.6948928163788386</c:v>
                </c:pt>
                <c:pt idx="51">
                  <c:v>-3.6070014368651728</c:v>
                </c:pt>
                <c:pt idx="52">
                  <c:v>-3.6836640202019284</c:v>
                </c:pt>
                <c:pt idx="53">
                  <c:v>-3.6773464639041169</c:v>
                </c:pt>
                <c:pt idx="54">
                  <c:v>-4.0013104328864619</c:v>
                </c:pt>
                <c:pt idx="55">
                  <c:v>-3.9276871665518165</c:v>
                </c:pt>
                <c:pt idx="56">
                  <c:v>-3.6773907213309918</c:v>
                </c:pt>
                <c:pt idx="57">
                  <c:v>-3.330212032312184</c:v>
                </c:pt>
                <c:pt idx="58">
                  <c:v>-3.1108236730567724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-3.1388522608902392</c:v>
                </c:pt>
                <c:pt idx="63">
                  <c:v>-3.3287581683035761</c:v>
                </c:pt>
                <c:pt idx="64">
                  <c:v>-3.6338377396654669</c:v>
                </c:pt>
                <c:pt idx="65">
                  <c:v>-4.2994781317475157</c:v>
                </c:pt>
                <c:pt idx="66">
                  <c:v>-6.6875347426867853</c:v>
                </c:pt>
                <c:pt idx="67">
                  <c:v>-6.1731258877793644</c:v>
                </c:pt>
                <c:pt idx="68">
                  <c:v>-5.522712445035391</c:v>
                </c:pt>
                <c:pt idx="69">
                  <c:v>-5.2931281061552342</c:v>
                </c:pt>
                <c:pt idx="70">
                  <c:v>-4.5824816378101945</c:v>
                </c:pt>
                <c:pt idx="71">
                  <c:v>-4.1284302745888706</c:v>
                </c:pt>
                <c:pt idx="72">
                  <c:v>-4.1596234055116321</c:v>
                </c:pt>
                <c:pt idx="73">
                  <c:v>-4.2831030768903968</c:v>
                </c:pt>
                <c:pt idx="74">
                  <c:v>-4.446061182761798</c:v>
                </c:pt>
                <c:pt idx="75">
                  <c:v>-4.1767067933643212</c:v>
                </c:pt>
                <c:pt idx="76">
                  <c:v>-4.3310922417705529</c:v>
                </c:pt>
                <c:pt idx="77">
                  <c:v>-4.0366656769703946</c:v>
                </c:pt>
                <c:pt idx="78">
                  <c:v>-4.231900681998618</c:v>
                </c:pt>
                <c:pt idx="79">
                  <c:v>-4.2427757179444292</c:v>
                </c:pt>
                <c:pt idx="80">
                  <c:v>-4.4215168013763204</c:v>
                </c:pt>
                <c:pt idx="81">
                  <c:v>-4.2085737113548056</c:v>
                </c:pt>
                <c:pt idx="82">
                  <c:v>-4.3083397872777791</c:v>
                </c:pt>
                <c:pt idx="83">
                  <c:v>-4.0540443014385836</c:v>
                </c:pt>
                <c:pt idx="84">
                  <c:v>-4.1871993531435843</c:v>
                </c:pt>
                <c:pt idx="85">
                  <c:v>-4.1359228443066556</c:v>
                </c:pt>
                <c:pt idx="86">
                  <c:v>-4.2705093234161033</c:v>
                </c:pt>
                <c:pt idx="87">
                  <c:v>-5.0718000850442788</c:v>
                </c:pt>
                <c:pt idx="88">
                  <c:v>-6.2756151057207088</c:v>
                </c:pt>
                <c:pt idx="89">
                  <c:v>-5.6954323485367047</c:v>
                </c:pt>
                <c:pt idx="90">
                  <c:v>-8</c:v>
                </c:pt>
                <c:pt idx="91">
                  <c:v>-4.9404221629008056</c:v>
                </c:pt>
                <c:pt idx="92">
                  <c:v>-5.7357856031929773</c:v>
                </c:pt>
                <c:pt idx="93">
                  <c:v>-5.7180761770836686</c:v>
                </c:pt>
                <c:pt idx="94">
                  <c:v>-6.1889004650146155</c:v>
                </c:pt>
                <c:pt idx="95">
                  <c:v>-5.7408232719685603</c:v>
                </c:pt>
                <c:pt idx="96">
                  <c:v>-4.6909881336483128</c:v>
                </c:pt>
                <c:pt idx="97">
                  <c:v>-4.376845263380571</c:v>
                </c:pt>
                <c:pt idx="98">
                  <c:v>-4.7001704355238791</c:v>
                </c:pt>
                <c:pt idx="99">
                  <c:v>-5.0983851088097278</c:v>
                </c:pt>
                <c:pt idx="100">
                  <c:v>-5.7222522000496197</c:v>
                </c:pt>
                <c:pt idx="101">
                  <c:v>-5.0962682062364788</c:v>
                </c:pt>
                <c:pt idx="102">
                  <c:v>-4.6958559046994415</c:v>
                </c:pt>
                <c:pt idx="103">
                  <c:v>-4.6937308661303412</c:v>
                </c:pt>
                <c:pt idx="104">
                  <c:v>-4.482369075164983</c:v>
                </c:pt>
                <c:pt idx="105">
                  <c:v>-4.2116087883890669</c:v>
                </c:pt>
                <c:pt idx="106">
                  <c:v>-4.2871610029288414</c:v>
                </c:pt>
                <c:pt idx="107">
                  <c:v>-4.3757563215605328</c:v>
                </c:pt>
                <c:pt idx="108">
                  <c:v>-4.4854947108465941</c:v>
                </c:pt>
                <c:pt idx="109">
                  <c:v>-4.5606100479611316</c:v>
                </c:pt>
                <c:pt idx="110">
                  <c:v>-5.1813945280088047</c:v>
                </c:pt>
                <c:pt idx="111">
                  <c:v>-4.6929154474366177</c:v>
                </c:pt>
                <c:pt idx="112">
                  <c:v>-5.5604989513251244</c:v>
                </c:pt>
                <c:pt idx="113">
                  <c:v>-5.1095332722266198</c:v>
                </c:pt>
                <c:pt idx="114">
                  <c:v>-4.7973135929050681</c:v>
                </c:pt>
                <c:pt idx="115">
                  <c:v>-4.5473607411797889</c:v>
                </c:pt>
                <c:pt idx="116">
                  <c:v>-6.5562299565188997</c:v>
                </c:pt>
                <c:pt idx="117">
                  <c:v>-5.9037658119377179</c:v>
                </c:pt>
                <c:pt idx="118">
                  <c:v>-7.9600235086612594</c:v>
                </c:pt>
                <c:pt idx="119">
                  <c:v>-5.2157936399905269</c:v>
                </c:pt>
                <c:pt idx="120">
                  <c:v>-5.0472434969265061</c:v>
                </c:pt>
                <c:pt idx="121">
                  <c:v>-8</c:v>
                </c:pt>
                <c:pt idx="122">
                  <c:v>-5.4465293219743032</c:v>
                </c:pt>
                <c:pt idx="123">
                  <c:v>-5.3617930616915945</c:v>
                </c:pt>
                <c:pt idx="124">
                  <c:v>-5.0704729384437277</c:v>
                </c:pt>
                <c:pt idx="125">
                  <c:v>-4.7575494042080448</c:v>
                </c:pt>
                <c:pt idx="126">
                  <c:v>-5.8087391548853953</c:v>
                </c:pt>
                <c:pt idx="127">
                  <c:v>-5.5960879434236732</c:v>
                </c:pt>
                <c:pt idx="128">
                  <c:v>-5.0228211234738156</c:v>
                </c:pt>
                <c:pt idx="129">
                  <c:v>-5.1666997525206844</c:v>
                </c:pt>
                <c:pt idx="130">
                  <c:v>-4.8473194947119449</c:v>
                </c:pt>
                <c:pt idx="131">
                  <c:v>-4.9078548468978225</c:v>
                </c:pt>
                <c:pt idx="132">
                  <c:v>-5.1407262360153601</c:v>
                </c:pt>
                <c:pt idx="133">
                  <c:v>-5.1030088356880388</c:v>
                </c:pt>
                <c:pt idx="134">
                  <c:v>-4.9334256596481696</c:v>
                </c:pt>
                <c:pt idx="135">
                  <c:v>-4.9530965975100658</c:v>
                </c:pt>
                <c:pt idx="136">
                  <c:v>-5.6303305676122353</c:v>
                </c:pt>
                <c:pt idx="137">
                  <c:v>-6.1390354630234496</c:v>
                </c:pt>
                <c:pt idx="138">
                  <c:v>-6.1200768033449719</c:v>
                </c:pt>
                <c:pt idx="139">
                  <c:v>-5.6931207951528338</c:v>
                </c:pt>
                <c:pt idx="140">
                  <c:v>-4.9155542311032239</c:v>
                </c:pt>
                <c:pt idx="141">
                  <c:v>-4.8284597385260026</c:v>
                </c:pt>
                <c:pt idx="142">
                  <c:v>-4.8141656163971218</c:v>
                </c:pt>
                <c:pt idx="143">
                  <c:v>-4.620472018883369</c:v>
                </c:pt>
                <c:pt idx="144">
                  <c:v>-4.504116741326154</c:v>
                </c:pt>
                <c:pt idx="145">
                  <c:v>-5.2933035379517444</c:v>
                </c:pt>
                <c:pt idx="146">
                  <c:v>-5.9434259163022549</c:v>
                </c:pt>
                <c:pt idx="147">
                  <c:v>-6.337675028017733</c:v>
                </c:pt>
                <c:pt idx="148">
                  <c:v>-6.5735556848522538</c:v>
                </c:pt>
                <c:pt idx="149">
                  <c:v>-5.0408449390654528</c:v>
                </c:pt>
                <c:pt idx="150">
                  <c:v>-5.3674488659722392</c:v>
                </c:pt>
                <c:pt idx="151">
                  <c:v>-6.5881074178958956</c:v>
                </c:pt>
                <c:pt idx="152">
                  <c:v>-6.7450015874204095</c:v>
                </c:pt>
                <c:pt idx="153">
                  <c:v>-5.7367481913626817</c:v>
                </c:pt>
                <c:pt idx="154">
                  <c:v>-4.9396699243580215</c:v>
                </c:pt>
                <c:pt idx="155">
                  <c:v>-4.604571493542057</c:v>
                </c:pt>
                <c:pt idx="156">
                  <c:v>-4.7163575015439454</c:v>
                </c:pt>
                <c:pt idx="157">
                  <c:v>-4.5448520020623393</c:v>
                </c:pt>
                <c:pt idx="158">
                  <c:v>-4.4551212146020145</c:v>
                </c:pt>
                <c:pt idx="159">
                  <c:v>-4.4172186241235956</c:v>
                </c:pt>
                <c:pt idx="160">
                  <c:v>-4.1012650380986475</c:v>
                </c:pt>
                <c:pt idx="161">
                  <c:v>-3.7731617285796601</c:v>
                </c:pt>
              </c:numCache>
            </c:numRef>
          </c:val>
        </c:ser>
        <c:ser>
          <c:idx val="53"/>
          <c:order val="53"/>
          <c:tx>
            <c:strRef>
              <c:f>two!$BK$9</c:f>
              <c:strCache>
                <c:ptCount val="1"/>
                <c:pt idx="0">
                  <c:v>0.54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two!$BK$10:$BK$171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-3.2559704863385375</c:v>
                </c:pt>
                <c:pt idx="7">
                  <c:v>-3.9219786753548274</c:v>
                </c:pt>
                <c:pt idx="8">
                  <c:v>-3.7247883359109641</c:v>
                </c:pt>
                <c:pt idx="9">
                  <c:v>-3.9835298891592483</c:v>
                </c:pt>
                <c:pt idx="10">
                  <c:v>-4.2361590776403357</c:v>
                </c:pt>
                <c:pt idx="11">
                  <c:v>-4.8891602989075906</c:v>
                </c:pt>
                <c:pt idx="12">
                  <c:v>-4.3305617410843906</c:v>
                </c:pt>
                <c:pt idx="13">
                  <c:v>-4.707175782599224</c:v>
                </c:pt>
                <c:pt idx="14">
                  <c:v>-7.4989780538876527</c:v>
                </c:pt>
                <c:pt idx="15">
                  <c:v>-5.2385604870369988</c:v>
                </c:pt>
                <c:pt idx="16">
                  <c:v>-5.6860531192867061</c:v>
                </c:pt>
                <c:pt idx="17">
                  <c:v>-4.5913171644505706</c:v>
                </c:pt>
                <c:pt idx="18">
                  <c:v>-4.2839656473340781</c:v>
                </c:pt>
                <c:pt idx="19">
                  <c:v>-4.3312440304885991</c:v>
                </c:pt>
                <c:pt idx="20">
                  <c:v>-4.9966167830742689</c:v>
                </c:pt>
                <c:pt idx="21">
                  <c:v>-4.4666829184677823</c:v>
                </c:pt>
                <c:pt idx="22">
                  <c:v>-4.0329566548932894</c:v>
                </c:pt>
                <c:pt idx="23">
                  <c:v>-4.5497122522069056</c:v>
                </c:pt>
                <c:pt idx="24">
                  <c:v>-4.0561172525871552</c:v>
                </c:pt>
                <c:pt idx="25">
                  <c:v>-3.6559090758357877</c:v>
                </c:pt>
                <c:pt idx="26">
                  <c:v>-3.262868808098411</c:v>
                </c:pt>
                <c:pt idx="27">
                  <c:v>-3.6452581778279622</c:v>
                </c:pt>
                <c:pt idx="28">
                  <c:v>-3.260222731822243</c:v>
                </c:pt>
                <c:pt idx="29">
                  <c:v>-3.376126198787337</c:v>
                </c:pt>
                <c:pt idx="30">
                  <c:v>-3.1876295507683627</c:v>
                </c:pt>
                <c:pt idx="31">
                  <c:v>-3.3787745873890818</c:v>
                </c:pt>
                <c:pt idx="32">
                  <c:v>-3.1511671534157184</c:v>
                </c:pt>
                <c:pt idx="33">
                  <c:v>-3.3031764384909046</c:v>
                </c:pt>
                <c:pt idx="34">
                  <c:v>-3.329057198590017</c:v>
                </c:pt>
                <c:pt idx="35">
                  <c:v>-3.3496767961071976</c:v>
                </c:pt>
                <c:pt idx="36">
                  <c:v>-3.5204183846982469</c:v>
                </c:pt>
                <c:pt idx="37">
                  <c:v>-4.1196544395255845</c:v>
                </c:pt>
                <c:pt idx="38">
                  <c:v>-4.084065334966235</c:v>
                </c:pt>
                <c:pt idx="39">
                  <c:v>-4.2490057763498141</c:v>
                </c:pt>
                <c:pt idx="40">
                  <c:v>-5.5241468625249892</c:v>
                </c:pt>
                <c:pt idx="41">
                  <c:v>-8</c:v>
                </c:pt>
                <c:pt idx="42">
                  <c:v>-5.1723156889879505</c:v>
                </c:pt>
                <c:pt idx="43">
                  <c:v>-4.7713305068101759</c:v>
                </c:pt>
                <c:pt idx="44">
                  <c:v>-4.6665058772211436</c:v>
                </c:pt>
                <c:pt idx="45">
                  <c:v>-7.2866496693255085</c:v>
                </c:pt>
                <c:pt idx="46">
                  <c:v>-6.0251489821253204</c:v>
                </c:pt>
                <c:pt idx="47">
                  <c:v>-4.9752764021162612</c:v>
                </c:pt>
                <c:pt idx="48">
                  <c:v>-3.9258070661527529</c:v>
                </c:pt>
                <c:pt idx="49">
                  <c:v>-3.6048608582393316</c:v>
                </c:pt>
                <c:pt idx="50">
                  <c:v>-3.645841831218656</c:v>
                </c:pt>
                <c:pt idx="51">
                  <c:v>-3.5563885384497294</c:v>
                </c:pt>
                <c:pt idx="52">
                  <c:v>-3.6268850392498067</c:v>
                </c:pt>
                <c:pt idx="53">
                  <c:v>-3.6209877423203505</c:v>
                </c:pt>
                <c:pt idx="54">
                  <c:v>-3.9380939356842721</c:v>
                </c:pt>
                <c:pt idx="55">
                  <c:v>-3.8712897586680795</c:v>
                </c:pt>
                <c:pt idx="56">
                  <c:v>-3.6264048536182476</c:v>
                </c:pt>
                <c:pt idx="57">
                  <c:v>-3.2815248796289449</c:v>
                </c:pt>
                <c:pt idx="58">
                  <c:v>-3.0689219670102346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-3.0972284097510272</c:v>
                </c:pt>
                <c:pt idx="63">
                  <c:v>-3.2856652178614625</c:v>
                </c:pt>
                <c:pt idx="64">
                  <c:v>-3.589893279737586</c:v>
                </c:pt>
                <c:pt idx="65">
                  <c:v>-4.2418150073995875</c:v>
                </c:pt>
                <c:pt idx="66">
                  <c:v>-6.3391148124283818</c:v>
                </c:pt>
                <c:pt idx="67">
                  <c:v>-6.4173665123935919</c:v>
                </c:pt>
                <c:pt idx="68">
                  <c:v>-5.6662452675479233</c:v>
                </c:pt>
                <c:pt idx="69">
                  <c:v>-5.1140182084724835</c:v>
                </c:pt>
                <c:pt idx="70">
                  <c:v>-4.4737455226267624</c:v>
                </c:pt>
                <c:pt idx="71">
                  <c:v>-4.0651716872996122</c:v>
                </c:pt>
                <c:pt idx="72">
                  <c:v>-4.0935718137580022</c:v>
                </c:pt>
                <c:pt idx="73">
                  <c:v>-4.2206032933210871</c:v>
                </c:pt>
                <c:pt idx="74">
                  <c:v>-4.3903388013605884</c:v>
                </c:pt>
                <c:pt idx="75">
                  <c:v>-4.135196208107879</c:v>
                </c:pt>
                <c:pt idx="76">
                  <c:v>-4.2954893624492136</c:v>
                </c:pt>
                <c:pt idx="77">
                  <c:v>-4.0127647628385006</c:v>
                </c:pt>
                <c:pt idx="78">
                  <c:v>-4.2092273696092377</c:v>
                </c:pt>
                <c:pt idx="79">
                  <c:v>-4.207260233737709</c:v>
                </c:pt>
                <c:pt idx="80">
                  <c:v>-4.3970467807837252</c:v>
                </c:pt>
                <c:pt idx="81">
                  <c:v>-4.158927758253876</c:v>
                </c:pt>
                <c:pt idx="82">
                  <c:v>-4.252232675486761</c:v>
                </c:pt>
                <c:pt idx="83">
                  <c:v>-4.0056222790748697</c:v>
                </c:pt>
                <c:pt idx="84">
                  <c:v>-4.148391635892871</c:v>
                </c:pt>
                <c:pt idx="85">
                  <c:v>-4.0744607242802386</c:v>
                </c:pt>
                <c:pt idx="86">
                  <c:v>-4.2149017573029015</c:v>
                </c:pt>
                <c:pt idx="87">
                  <c:v>-4.9842239707179159</c:v>
                </c:pt>
                <c:pt idx="88">
                  <c:v>-6.1582518288476917</c:v>
                </c:pt>
                <c:pt idx="89">
                  <c:v>-5.6441472927622769</c:v>
                </c:pt>
                <c:pt idx="90">
                  <c:v>-8</c:v>
                </c:pt>
                <c:pt idx="91">
                  <c:v>-4.8743552906989303</c:v>
                </c:pt>
                <c:pt idx="92">
                  <c:v>-5.5058885362726944</c:v>
                </c:pt>
                <c:pt idx="93">
                  <c:v>-5.9626396897943783</c:v>
                </c:pt>
                <c:pt idx="94">
                  <c:v>-6.474661649460268</c:v>
                </c:pt>
                <c:pt idx="95">
                  <c:v>-5.8835232312484287</c:v>
                </c:pt>
                <c:pt idx="96">
                  <c:v>-4.7309599971588501</c:v>
                </c:pt>
                <c:pt idx="97">
                  <c:v>-4.3932445756691232</c:v>
                </c:pt>
                <c:pt idx="98">
                  <c:v>-4.7313564719275076</c:v>
                </c:pt>
                <c:pt idx="99">
                  <c:v>-5.2100601839213025</c:v>
                </c:pt>
                <c:pt idx="100">
                  <c:v>-5.9797707454179339</c:v>
                </c:pt>
                <c:pt idx="101">
                  <c:v>-5.2191677454208465</c:v>
                </c:pt>
                <c:pt idx="102">
                  <c:v>-4.7371235887382204</c:v>
                </c:pt>
                <c:pt idx="103">
                  <c:v>-4.7501261424493988</c:v>
                </c:pt>
                <c:pt idx="104">
                  <c:v>-4.5224411273951972</c:v>
                </c:pt>
                <c:pt idx="105">
                  <c:v>-4.2491216968978982</c:v>
                </c:pt>
                <c:pt idx="106">
                  <c:v>-4.3299982871263323</c:v>
                </c:pt>
                <c:pt idx="107">
                  <c:v>-4.4359768644011046</c:v>
                </c:pt>
                <c:pt idx="108">
                  <c:v>-4.5305356666645595</c:v>
                </c:pt>
                <c:pt idx="109">
                  <c:v>-4.5872138648262268</c:v>
                </c:pt>
                <c:pt idx="110">
                  <c:v>-5.2296971313949623</c:v>
                </c:pt>
                <c:pt idx="111">
                  <c:v>-4.73076543601531</c:v>
                </c:pt>
                <c:pt idx="112">
                  <c:v>-5.6563710425116973</c:v>
                </c:pt>
                <c:pt idx="113">
                  <c:v>-5.1986433108678725</c:v>
                </c:pt>
                <c:pt idx="114">
                  <c:v>-4.8677487620112592</c:v>
                </c:pt>
                <c:pt idx="115">
                  <c:v>-4.6136654517546907</c:v>
                </c:pt>
                <c:pt idx="116">
                  <c:v>-7.6824615756412529</c:v>
                </c:pt>
                <c:pt idx="117">
                  <c:v>-6.3110105367459619</c:v>
                </c:pt>
                <c:pt idx="118">
                  <c:v>-8</c:v>
                </c:pt>
                <c:pt idx="119">
                  <c:v>-5.0557691082012619</c:v>
                </c:pt>
                <c:pt idx="120">
                  <c:v>-4.9620326840219287</c:v>
                </c:pt>
                <c:pt idx="121">
                  <c:v>-8</c:v>
                </c:pt>
                <c:pt idx="122">
                  <c:v>-5.416956078190724</c:v>
                </c:pt>
                <c:pt idx="123">
                  <c:v>-5.3849838785659854</c:v>
                </c:pt>
                <c:pt idx="124">
                  <c:v>-5.0152784211914163</c:v>
                </c:pt>
                <c:pt idx="125">
                  <c:v>-4.7300750786372596</c:v>
                </c:pt>
                <c:pt idx="126">
                  <c:v>-5.7317822394062796</c:v>
                </c:pt>
                <c:pt idx="127">
                  <c:v>-5.6031091266261681</c:v>
                </c:pt>
                <c:pt idx="128">
                  <c:v>-5.1132817997171225</c:v>
                </c:pt>
                <c:pt idx="129">
                  <c:v>-5.2449785002884495</c:v>
                </c:pt>
                <c:pt idx="130">
                  <c:v>-4.9285728182975488</c:v>
                </c:pt>
                <c:pt idx="131">
                  <c:v>-4.9991174970907499</c:v>
                </c:pt>
                <c:pt idx="132">
                  <c:v>-5.2474816458684108</c:v>
                </c:pt>
                <c:pt idx="133">
                  <c:v>-5.1695877361759219</c:v>
                </c:pt>
                <c:pt idx="134">
                  <c:v>-5.0038872799097529</c:v>
                </c:pt>
                <c:pt idx="135">
                  <c:v>-5.0379997237575846</c:v>
                </c:pt>
                <c:pt idx="136">
                  <c:v>-5.8937207357025372</c:v>
                </c:pt>
                <c:pt idx="137">
                  <c:v>-6.8560210507091739</c:v>
                </c:pt>
                <c:pt idx="138">
                  <c:v>-6.8371843367608234</c:v>
                </c:pt>
                <c:pt idx="139">
                  <c:v>-6.048748747682291</c:v>
                </c:pt>
                <c:pt idx="140">
                  <c:v>-5.0205519598716544</c:v>
                </c:pt>
                <c:pt idx="141">
                  <c:v>-4.9223181958576898</c:v>
                </c:pt>
                <c:pt idx="142">
                  <c:v>-4.9288746782569204</c:v>
                </c:pt>
                <c:pt idx="143">
                  <c:v>-4.6947195526677561</c:v>
                </c:pt>
                <c:pt idx="144">
                  <c:v>-4.5845681905448368</c:v>
                </c:pt>
                <c:pt idx="145">
                  <c:v>-5.5591458435336953</c:v>
                </c:pt>
                <c:pt idx="146">
                  <c:v>-6.6919799501747255</c:v>
                </c:pt>
                <c:pt idx="147">
                  <c:v>-7.4246269209147364</c:v>
                </c:pt>
                <c:pt idx="148">
                  <c:v>-5.8643896797229553</c:v>
                </c:pt>
                <c:pt idx="149">
                  <c:v>-4.8059038600588719</c:v>
                </c:pt>
                <c:pt idx="150">
                  <c:v>-5.0620953813403293</c:v>
                </c:pt>
                <c:pt idx="151">
                  <c:v>-5.8464687837153626</c:v>
                </c:pt>
                <c:pt idx="152">
                  <c:v>-5.8388550924535272</c:v>
                </c:pt>
                <c:pt idx="153">
                  <c:v>-5.2838669540454912</c:v>
                </c:pt>
                <c:pt idx="154">
                  <c:v>-4.6739269186913344</c:v>
                </c:pt>
                <c:pt idx="155">
                  <c:v>-4.3944551826906029</c:v>
                </c:pt>
                <c:pt idx="156">
                  <c:v>-4.4841337540483819</c:v>
                </c:pt>
                <c:pt idx="157">
                  <c:v>-4.3463659168880104</c:v>
                </c:pt>
                <c:pt idx="158">
                  <c:v>-4.2732173921833638</c:v>
                </c:pt>
                <c:pt idx="159">
                  <c:v>-4.264411035980781</c:v>
                </c:pt>
                <c:pt idx="160">
                  <c:v>-3.9813361252790749</c:v>
                </c:pt>
                <c:pt idx="161">
                  <c:v>-3.6937725227099025</c:v>
                </c:pt>
              </c:numCache>
            </c:numRef>
          </c:val>
        </c:ser>
        <c:ser>
          <c:idx val="54"/>
          <c:order val="54"/>
          <c:tx>
            <c:strRef>
              <c:f>two!$BL$9</c:f>
              <c:strCache>
                <c:ptCount val="1"/>
                <c:pt idx="0">
                  <c:v>0.55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two!$BL$10:$BL$171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-3.2368556451687458</c:v>
                </c:pt>
                <c:pt idx="7">
                  <c:v>-3.9074379736785576</c:v>
                </c:pt>
                <c:pt idx="8">
                  <c:v>-3.6993371346290003</c:v>
                </c:pt>
                <c:pt idx="9">
                  <c:v>-3.9729354928216281</c:v>
                </c:pt>
                <c:pt idx="10">
                  <c:v>-4.2061550890968329</c:v>
                </c:pt>
                <c:pt idx="11">
                  <c:v>-4.9134082625440172</c:v>
                </c:pt>
                <c:pt idx="12">
                  <c:v>-4.3231436098408569</c:v>
                </c:pt>
                <c:pt idx="13">
                  <c:v>-4.7244394664684455</c:v>
                </c:pt>
                <c:pt idx="14">
                  <c:v>-8</c:v>
                </c:pt>
                <c:pt idx="15">
                  <c:v>-5.1045901627497923</c:v>
                </c:pt>
                <c:pt idx="16">
                  <c:v>-5.5713228686898359</c:v>
                </c:pt>
                <c:pt idx="17">
                  <c:v>-4.5375043837590532</c:v>
                </c:pt>
                <c:pt idx="18">
                  <c:v>-4.2212525851395775</c:v>
                </c:pt>
                <c:pt idx="19">
                  <c:v>-4.290341443655822</c:v>
                </c:pt>
                <c:pt idx="20">
                  <c:v>-4.9292793037015583</c:v>
                </c:pt>
                <c:pt idx="21">
                  <c:v>-4.4281342705870701</c:v>
                </c:pt>
                <c:pt idx="22">
                  <c:v>-3.9776295536733706</c:v>
                </c:pt>
                <c:pt idx="23">
                  <c:v>-4.4948351981040888</c:v>
                </c:pt>
                <c:pt idx="24">
                  <c:v>-4.005322932145833</c:v>
                </c:pt>
                <c:pt idx="25">
                  <c:v>-3.6185513793773976</c:v>
                </c:pt>
                <c:pt idx="26">
                  <c:v>-3.2239230063963062</c:v>
                </c:pt>
                <c:pt idx="27">
                  <c:v>-3.6120844402275831</c:v>
                </c:pt>
                <c:pt idx="28">
                  <c:v>-3.2278729597933475</c:v>
                </c:pt>
                <c:pt idx="29">
                  <c:v>-3.3455757816006417</c:v>
                </c:pt>
                <c:pt idx="30">
                  <c:v>-3.154012862759338</c:v>
                </c:pt>
                <c:pt idx="31">
                  <c:v>-3.3407794156360588</c:v>
                </c:pt>
                <c:pt idx="32">
                  <c:v>-3.1163918926120986</c:v>
                </c:pt>
                <c:pt idx="33">
                  <c:v>-3.2693741984469264</c:v>
                </c:pt>
                <c:pt idx="34">
                  <c:v>-3.2954671924329322</c:v>
                </c:pt>
                <c:pt idx="35">
                  <c:v>-3.3139319994345855</c:v>
                </c:pt>
                <c:pt idx="36">
                  <c:v>-3.485511041426447</c:v>
                </c:pt>
                <c:pt idx="37">
                  <c:v>-4.0866829817743833</c:v>
                </c:pt>
                <c:pt idx="38">
                  <c:v>-4.0428467423876686</c:v>
                </c:pt>
                <c:pt idx="39">
                  <c:v>-4.1966895624535283</c:v>
                </c:pt>
                <c:pt idx="40">
                  <c:v>-5.3934869162412493</c:v>
                </c:pt>
                <c:pt idx="41">
                  <c:v>-8</c:v>
                </c:pt>
                <c:pt idx="42">
                  <c:v>-5.0595291822812065</c:v>
                </c:pt>
                <c:pt idx="43">
                  <c:v>-4.687857381937464</c:v>
                </c:pt>
                <c:pt idx="44">
                  <c:v>-4.5901404280595006</c:v>
                </c:pt>
                <c:pt idx="45">
                  <c:v>-7.8325729438574809</c:v>
                </c:pt>
                <c:pt idx="46">
                  <c:v>-6.1808511920556457</c:v>
                </c:pt>
                <c:pt idx="47">
                  <c:v>-4.9829746249149327</c:v>
                </c:pt>
                <c:pt idx="48">
                  <c:v>-3.8929984481296152</c:v>
                </c:pt>
                <c:pt idx="49">
                  <c:v>-3.5700740370251789</c:v>
                </c:pt>
                <c:pt idx="50">
                  <c:v>-3.6037001777294835</c:v>
                </c:pt>
                <c:pt idx="51">
                  <c:v>-3.5130453743539065</c:v>
                </c:pt>
                <c:pt idx="52">
                  <c:v>-3.5788242343903587</c:v>
                </c:pt>
                <c:pt idx="53">
                  <c:v>-3.5733343113800768</c:v>
                </c:pt>
                <c:pt idx="54">
                  <c:v>-3.8865102237251929</c:v>
                </c:pt>
                <c:pt idx="55">
                  <c:v>-3.8253779621972024</c:v>
                </c:pt>
                <c:pt idx="56">
                  <c:v>-3.5838355580293455</c:v>
                </c:pt>
                <c:pt idx="57">
                  <c:v>-3.239632217444826</c:v>
                </c:pt>
                <c:pt idx="58">
                  <c:v>-3.0327425325076915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-3.0603599370888688</c:v>
                </c:pt>
                <c:pt idx="63">
                  <c:v>-3.247752377258748</c:v>
                </c:pt>
                <c:pt idx="64">
                  <c:v>-3.5523480904512268</c:v>
                </c:pt>
                <c:pt idx="65">
                  <c:v>-4.1953381600933977</c:v>
                </c:pt>
                <c:pt idx="66">
                  <c:v>-6.1362891833180297</c:v>
                </c:pt>
                <c:pt idx="67">
                  <c:v>-6.6380882343531438</c:v>
                </c:pt>
                <c:pt idx="68">
                  <c:v>-5.7949096454542044</c:v>
                </c:pt>
                <c:pt idx="69">
                  <c:v>-4.9779701696636263</c:v>
                </c:pt>
                <c:pt idx="70">
                  <c:v>-4.3842023890025343</c:v>
                </c:pt>
                <c:pt idx="71">
                  <c:v>-4.0113825880082956</c:v>
                </c:pt>
                <c:pt idx="72">
                  <c:v>-4.0373660815388446</c:v>
                </c:pt>
                <c:pt idx="73">
                  <c:v>-4.1678278238138358</c:v>
                </c:pt>
                <c:pt idx="74">
                  <c:v>-4.3440201339026645</c:v>
                </c:pt>
                <c:pt idx="75">
                  <c:v>-4.1000485828975908</c:v>
                </c:pt>
                <c:pt idx="76">
                  <c:v>-4.266737579939476</c:v>
                </c:pt>
                <c:pt idx="77">
                  <c:v>-3.9932770422980797</c:v>
                </c:pt>
                <c:pt idx="78">
                  <c:v>-4.1916024656091153</c:v>
                </c:pt>
                <c:pt idx="79">
                  <c:v>-4.1773215830574832</c:v>
                </c:pt>
                <c:pt idx="80">
                  <c:v>-4.3785697366369254</c:v>
                </c:pt>
                <c:pt idx="81">
                  <c:v>-4.1153100817426909</c:v>
                </c:pt>
                <c:pt idx="82">
                  <c:v>-4.2033525521368462</c:v>
                </c:pt>
                <c:pt idx="83">
                  <c:v>-3.9629867990831027</c:v>
                </c:pt>
                <c:pt idx="84">
                  <c:v>-4.1144663655768117</c:v>
                </c:pt>
                <c:pt idx="85">
                  <c:v>-4.0190654549460749</c:v>
                </c:pt>
                <c:pt idx="86">
                  <c:v>-4.1646096159664712</c:v>
                </c:pt>
                <c:pt idx="87">
                  <c:v>-4.9067383712407642</c:v>
                </c:pt>
                <c:pt idx="88">
                  <c:v>-6.0561723140819703</c:v>
                </c:pt>
                <c:pt idx="89">
                  <c:v>-5.5967755723097499</c:v>
                </c:pt>
                <c:pt idx="90">
                  <c:v>-8</c:v>
                </c:pt>
                <c:pt idx="91">
                  <c:v>-4.814507550993679</c:v>
                </c:pt>
                <c:pt idx="92">
                  <c:v>-5.3243776598965837</c:v>
                </c:pt>
                <c:pt idx="93">
                  <c:v>-6.27637606110377</c:v>
                </c:pt>
                <c:pt idx="94">
                  <c:v>-6.8619470455297176</c:v>
                </c:pt>
                <c:pt idx="95">
                  <c:v>-6.045106050927985</c:v>
                </c:pt>
                <c:pt idx="96">
                  <c:v>-4.7729404840956802</c:v>
                </c:pt>
                <c:pt idx="97">
                  <c:v>-4.4114506068781321</c:v>
                </c:pt>
                <c:pt idx="98">
                  <c:v>-4.7655515621095583</c:v>
                </c:pt>
                <c:pt idx="99">
                  <c:v>-5.3371836421580978</c:v>
                </c:pt>
                <c:pt idx="100">
                  <c:v>-6.3256367689740021</c:v>
                </c:pt>
                <c:pt idx="101">
                  <c:v>-5.3592852711429035</c:v>
                </c:pt>
                <c:pt idx="102">
                  <c:v>-4.7808440983222535</c:v>
                </c:pt>
                <c:pt idx="103">
                  <c:v>-4.8120827100839323</c:v>
                </c:pt>
                <c:pt idx="104">
                  <c:v>-4.5661504108536723</c:v>
                </c:pt>
                <c:pt idx="105">
                  <c:v>-4.2896239635297642</c:v>
                </c:pt>
                <c:pt idx="106">
                  <c:v>-4.3756201311211331</c:v>
                </c:pt>
                <c:pt idx="107">
                  <c:v>-4.499992135157779</c:v>
                </c:pt>
                <c:pt idx="108">
                  <c:v>-4.5761030050137883</c:v>
                </c:pt>
                <c:pt idx="109">
                  <c:v>-4.6131871543551792</c:v>
                </c:pt>
                <c:pt idx="110">
                  <c:v>-5.2781533072500713</c:v>
                </c:pt>
                <c:pt idx="111">
                  <c:v>-4.7703534424034082</c:v>
                </c:pt>
                <c:pt idx="112">
                  <c:v>-5.7655712960491483</c:v>
                </c:pt>
                <c:pt idx="113">
                  <c:v>-5.2992410475554825</c:v>
                </c:pt>
                <c:pt idx="114">
                  <c:v>-4.9461392965900783</c:v>
                </c:pt>
                <c:pt idx="115">
                  <c:v>-4.6875837261075972</c:v>
                </c:pt>
                <c:pt idx="116">
                  <c:v>-7.5866159091290282</c:v>
                </c:pt>
                <c:pt idx="117">
                  <c:v>-7.0099990406062638</c:v>
                </c:pt>
                <c:pt idx="118">
                  <c:v>-7.0223878394195172</c:v>
                </c:pt>
                <c:pt idx="119">
                  <c:v>-4.9165229884816233</c:v>
                </c:pt>
                <c:pt idx="120">
                  <c:v>-4.8828819937919832</c:v>
                </c:pt>
                <c:pt idx="121">
                  <c:v>-8</c:v>
                </c:pt>
                <c:pt idx="122">
                  <c:v>-5.3965770318112618</c:v>
                </c:pt>
                <c:pt idx="123">
                  <c:v>-5.417079629218013</c:v>
                </c:pt>
                <c:pt idx="124">
                  <c:v>-4.9683132237979226</c:v>
                </c:pt>
                <c:pt idx="125">
                  <c:v>-4.7080737829500823</c:v>
                </c:pt>
                <c:pt idx="126">
                  <c:v>-5.6679626603868529</c:v>
                </c:pt>
                <c:pt idx="127">
                  <c:v>-5.6077977290341376</c:v>
                </c:pt>
                <c:pt idx="128">
                  <c:v>-5.2139096595004855</c:v>
                </c:pt>
                <c:pt idx="129">
                  <c:v>-5.3313368872647251</c:v>
                </c:pt>
                <c:pt idx="130">
                  <c:v>-5.020052662271997</c:v>
                </c:pt>
                <c:pt idx="131">
                  <c:v>-5.1019774369824162</c:v>
                </c:pt>
                <c:pt idx="132">
                  <c:v>-5.3687112709715032</c:v>
                </c:pt>
                <c:pt idx="133">
                  <c:v>-5.2418660096846779</c:v>
                </c:pt>
                <c:pt idx="134">
                  <c:v>-5.08204573652832</c:v>
                </c:pt>
                <c:pt idx="135">
                  <c:v>-5.1331267555354394</c:v>
                </c:pt>
                <c:pt idx="136">
                  <c:v>-6.2625168397952278</c:v>
                </c:pt>
                <c:pt idx="137">
                  <c:v>-8</c:v>
                </c:pt>
                <c:pt idx="138">
                  <c:v>-8</c:v>
                </c:pt>
                <c:pt idx="139">
                  <c:v>-6.6407273608182402</c:v>
                </c:pt>
                <c:pt idx="140">
                  <c:v>-5.1457828595572757</c:v>
                </c:pt>
                <c:pt idx="141">
                  <c:v>-5.0338280887941727</c:v>
                </c:pt>
                <c:pt idx="142">
                  <c:v>-5.0665363169654842</c:v>
                </c:pt>
                <c:pt idx="143">
                  <c:v>-4.7807007809216522</c:v>
                </c:pt>
                <c:pt idx="144">
                  <c:v>-4.679056846968602</c:v>
                </c:pt>
                <c:pt idx="145">
                  <c:v>-5.9556676956784358</c:v>
                </c:pt>
                <c:pt idx="146">
                  <c:v>-8</c:v>
                </c:pt>
                <c:pt idx="147">
                  <c:v>-7.3093155210129694</c:v>
                </c:pt>
                <c:pt idx="148">
                  <c:v>-5.4288655147731344</c:v>
                </c:pt>
                <c:pt idx="149">
                  <c:v>-4.6046357560939164</c:v>
                </c:pt>
                <c:pt idx="150">
                  <c:v>-4.8149186488754072</c:v>
                </c:pt>
                <c:pt idx="151">
                  <c:v>-5.3982924300230133</c:v>
                </c:pt>
                <c:pt idx="152">
                  <c:v>-5.3431142010460126</c:v>
                </c:pt>
                <c:pt idx="153">
                  <c:v>-4.9538360159499284</c:v>
                </c:pt>
                <c:pt idx="154">
                  <c:v>-4.4528911396915438</c:v>
                </c:pt>
                <c:pt idx="155">
                  <c:v>-4.2127087144212672</c:v>
                </c:pt>
                <c:pt idx="156">
                  <c:v>-4.2867470074023872</c:v>
                </c:pt>
                <c:pt idx="157">
                  <c:v>-4.1726693617996391</c:v>
                </c:pt>
                <c:pt idx="158">
                  <c:v>-4.1120251077818217</c:v>
                </c:pt>
                <c:pt idx="159">
                  <c:v>-4.1242309946921987</c:v>
                </c:pt>
                <c:pt idx="160">
                  <c:v>-3.8681973881207137</c:v>
                </c:pt>
                <c:pt idx="161">
                  <c:v>-3.6155356036970132</c:v>
                </c:pt>
              </c:numCache>
            </c:numRef>
          </c:val>
        </c:ser>
        <c:ser>
          <c:idx val="55"/>
          <c:order val="55"/>
          <c:tx>
            <c:strRef>
              <c:f>two!$BM$9</c:f>
              <c:strCache>
                <c:ptCount val="1"/>
                <c:pt idx="0">
                  <c:v>0.56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two!$BM$10:$BM$171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-3.2210915277258403</c:v>
                </c:pt>
                <c:pt idx="7">
                  <c:v>-3.8991371063864886</c:v>
                </c:pt>
                <c:pt idx="8">
                  <c:v>-3.6796293445961386</c:v>
                </c:pt>
                <c:pt idx="9">
                  <c:v>-3.9691440693773758</c:v>
                </c:pt>
                <c:pt idx="10">
                  <c:v>-4.1848955752476282</c:v>
                </c:pt>
                <c:pt idx="11">
                  <c:v>-4.9557714407479105</c:v>
                </c:pt>
                <c:pt idx="12">
                  <c:v>-4.3250353725807855</c:v>
                </c:pt>
                <c:pt idx="13">
                  <c:v>-4.7547112464541623</c:v>
                </c:pt>
                <c:pt idx="14">
                  <c:v>-8</c:v>
                </c:pt>
                <c:pt idx="15">
                  <c:v>-4.9736140557074702</c:v>
                </c:pt>
                <c:pt idx="16">
                  <c:v>-5.4497321523487612</c:v>
                </c:pt>
                <c:pt idx="17">
                  <c:v>-4.4794328784863247</c:v>
                </c:pt>
                <c:pt idx="18">
                  <c:v>-4.1571123384542146</c:v>
                </c:pt>
                <c:pt idx="19">
                  <c:v>-4.2453942032442109</c:v>
                </c:pt>
                <c:pt idx="20">
                  <c:v>-4.8552121270814839</c:v>
                </c:pt>
                <c:pt idx="21">
                  <c:v>-4.3834252763172534</c:v>
                </c:pt>
                <c:pt idx="22">
                  <c:v>-3.920373453576433</c:v>
                </c:pt>
                <c:pt idx="23">
                  <c:v>-4.4339844361131382</c:v>
                </c:pt>
                <c:pt idx="24">
                  <c:v>-3.9522422649629685</c:v>
                </c:pt>
                <c:pt idx="25">
                  <c:v>-3.5800214043654459</c:v>
                </c:pt>
                <c:pt idx="26">
                  <c:v>-3.1850933819523517</c:v>
                </c:pt>
                <c:pt idx="27">
                  <c:v>-3.5781399464076511</c:v>
                </c:pt>
                <c:pt idx="28">
                  <c:v>-3.1956351145585113</c:v>
                </c:pt>
                <c:pt idx="29">
                  <c:v>-3.3146004045242838</c:v>
                </c:pt>
                <c:pt idx="30">
                  <c:v>-3.1200008972430071</c:v>
                </c:pt>
                <c:pt idx="31">
                  <c:v>-3.3021077058866011</c:v>
                </c:pt>
                <c:pt idx="32">
                  <c:v>-3.0809197294448922</c:v>
                </c:pt>
                <c:pt idx="33">
                  <c:v>-3.2341746371823952</c:v>
                </c:pt>
                <c:pt idx="34">
                  <c:v>-3.2600408573859276</c:v>
                </c:pt>
                <c:pt idx="35">
                  <c:v>-3.2764462000231487</c:v>
                </c:pt>
                <c:pt idx="36">
                  <c:v>-3.4486529044617349</c:v>
                </c:pt>
                <c:pt idx="37">
                  <c:v>-4.048663385950956</c:v>
                </c:pt>
                <c:pt idx="38">
                  <c:v>-3.9977085707854694</c:v>
                </c:pt>
                <c:pt idx="39">
                  <c:v>-4.1405290844269214</c:v>
                </c:pt>
                <c:pt idx="40">
                  <c:v>-5.2559496105328884</c:v>
                </c:pt>
                <c:pt idx="41">
                  <c:v>-7.2265950846178733</c:v>
                </c:pt>
                <c:pt idx="42">
                  <c:v>-4.9404657072105103</c:v>
                </c:pt>
                <c:pt idx="43">
                  <c:v>-4.5992454917021224</c:v>
                </c:pt>
                <c:pt idx="44">
                  <c:v>-4.5100816671123747</c:v>
                </c:pt>
                <c:pt idx="45">
                  <c:v>-8</c:v>
                </c:pt>
                <c:pt idx="46">
                  <c:v>-6.4195073438357051</c:v>
                </c:pt>
                <c:pt idx="47">
                  <c:v>-5.0028132065451203</c:v>
                </c:pt>
                <c:pt idx="48">
                  <c:v>-3.8657580841452335</c:v>
                </c:pt>
                <c:pt idx="49">
                  <c:v>-3.5402832852030706</c:v>
                </c:pt>
                <c:pt idx="50">
                  <c:v>-3.5674764681685329</c:v>
                </c:pt>
                <c:pt idx="51">
                  <c:v>-3.4759095141301235</c:v>
                </c:pt>
                <c:pt idx="52">
                  <c:v>-3.5381183570084747</c:v>
                </c:pt>
                <c:pt idx="53">
                  <c:v>-3.533029628937796</c:v>
                </c:pt>
                <c:pt idx="54">
                  <c:v>-3.8446053766514492</c:v>
                </c:pt>
                <c:pt idx="55">
                  <c:v>-3.7883002581696537</c:v>
                </c:pt>
                <c:pt idx="56">
                  <c:v>-3.5484347118562045</c:v>
                </c:pt>
                <c:pt idx="57">
                  <c:v>-3.2035638438794614</c:v>
                </c:pt>
                <c:pt idx="58">
                  <c:v>-3.0015303217968889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-3.0276349222989754</c:v>
                </c:pt>
                <c:pt idx="63">
                  <c:v>-3.2143367321540008</c:v>
                </c:pt>
                <c:pt idx="64">
                  <c:v>-3.5203322766687677</c:v>
                </c:pt>
                <c:pt idx="65">
                  <c:v>-4.1582623224715833</c:v>
                </c:pt>
                <c:pt idx="66">
                  <c:v>-6.0140693207517222</c:v>
                </c:pt>
                <c:pt idx="67">
                  <c:v>-6.8055901029889467</c:v>
                </c:pt>
                <c:pt idx="68">
                  <c:v>-5.9015233728355856</c:v>
                </c:pt>
                <c:pt idx="69">
                  <c:v>-4.8716977610182939</c:v>
                </c:pt>
                <c:pt idx="70">
                  <c:v>-4.309509914175524</c:v>
                </c:pt>
                <c:pt idx="71">
                  <c:v>-3.9654981309106239</c:v>
                </c:pt>
                <c:pt idx="72">
                  <c:v>-3.989342137071024</c:v>
                </c:pt>
                <c:pt idx="73">
                  <c:v>-4.1231730423337813</c:v>
                </c:pt>
                <c:pt idx="74">
                  <c:v>-4.3056394174024399</c:v>
                </c:pt>
                <c:pt idx="75">
                  <c:v>-4.0704212835419638</c:v>
                </c:pt>
                <c:pt idx="76">
                  <c:v>-4.2439963054584</c:v>
                </c:pt>
                <c:pt idx="77">
                  <c:v>-3.9777548356091605</c:v>
                </c:pt>
                <c:pt idx="78">
                  <c:v>-4.1785297722228831</c:v>
                </c:pt>
                <c:pt idx="79">
                  <c:v>-4.1522770346269207</c:v>
                </c:pt>
                <c:pt idx="80">
                  <c:v>-4.365480976135129</c:v>
                </c:pt>
                <c:pt idx="81">
                  <c:v>-4.0768674368106108</c:v>
                </c:pt>
                <c:pt idx="82">
                  <c:v>-4.160601448503761</c:v>
                </c:pt>
                <c:pt idx="83">
                  <c:v>-3.9253309445445463</c:v>
                </c:pt>
                <c:pt idx="84">
                  <c:v>-4.0848084795340949</c:v>
                </c:pt>
                <c:pt idx="85">
                  <c:v>-3.9688351639272756</c:v>
                </c:pt>
                <c:pt idx="86">
                  <c:v>-4.118883104681883</c:v>
                </c:pt>
                <c:pt idx="87">
                  <c:v>-4.8375079246040711</c:v>
                </c:pt>
                <c:pt idx="88">
                  <c:v>-5.9661023441091618</c:v>
                </c:pt>
                <c:pt idx="89">
                  <c:v>-5.5528248643968325</c:v>
                </c:pt>
                <c:pt idx="90">
                  <c:v>-7.7596853180292307</c:v>
                </c:pt>
                <c:pt idx="91">
                  <c:v>-4.7599434262325424</c:v>
                </c:pt>
                <c:pt idx="92">
                  <c:v>-5.1751191881671694</c:v>
                </c:pt>
                <c:pt idx="93">
                  <c:v>-6.7202568122071673</c:v>
                </c:pt>
                <c:pt idx="94">
                  <c:v>-7.4771956706747282</c:v>
                </c:pt>
                <c:pt idx="95">
                  <c:v>-6.2323037469578813</c:v>
                </c:pt>
                <c:pt idx="96">
                  <c:v>-4.8171012330282066</c:v>
                </c:pt>
                <c:pt idx="97">
                  <c:v>-4.4314747944749664</c:v>
                </c:pt>
                <c:pt idx="98">
                  <c:v>-4.8029274629118905</c:v>
                </c:pt>
                <c:pt idx="99">
                  <c:v>-5.4843786433861688</c:v>
                </c:pt>
                <c:pt idx="100">
                  <c:v>-6.8557193404230681</c:v>
                </c:pt>
                <c:pt idx="101">
                  <c:v>-5.522251029918591</c:v>
                </c:pt>
                <c:pt idx="102">
                  <c:v>-4.8272342201906273</c:v>
                </c:pt>
                <c:pt idx="103">
                  <c:v>-4.8803517826322151</c:v>
                </c:pt>
                <c:pt idx="104">
                  <c:v>-4.6138075811186976</c:v>
                </c:pt>
                <c:pt idx="105">
                  <c:v>-4.3333460688910881</c:v>
                </c:pt>
                <c:pt idx="106">
                  <c:v>-4.4242847933176455</c:v>
                </c:pt>
                <c:pt idx="107">
                  <c:v>-4.5683209749320239</c:v>
                </c:pt>
                <c:pt idx="108">
                  <c:v>-4.6222620634885905</c:v>
                </c:pt>
                <c:pt idx="109">
                  <c:v>-4.6385351781892812</c:v>
                </c:pt>
                <c:pt idx="110">
                  <c:v>-5.326793798763414</c:v>
                </c:pt>
                <c:pt idx="111">
                  <c:v>-4.811818976931252</c:v>
                </c:pt>
                <c:pt idx="112">
                  <c:v>-5.8915586890829506</c:v>
                </c:pt>
                <c:pt idx="113">
                  <c:v>-5.4140355155509923</c:v>
                </c:pt>
                <c:pt idx="114">
                  <c:v>-5.0339042485689331</c:v>
                </c:pt>
                <c:pt idx="115">
                  <c:v>-4.770389794332341</c:v>
                </c:pt>
                <c:pt idx="116">
                  <c:v>-6.5140537580164626</c:v>
                </c:pt>
                <c:pt idx="117">
                  <c:v>-8</c:v>
                </c:pt>
                <c:pt idx="118">
                  <c:v>-6.4807679771283295</c:v>
                </c:pt>
                <c:pt idx="119">
                  <c:v>-4.793203479739315</c:v>
                </c:pt>
                <c:pt idx="120">
                  <c:v>-4.8089819070881861</c:v>
                </c:pt>
                <c:pt idx="121">
                  <c:v>-7.4067801397864201</c:v>
                </c:pt>
                <c:pt idx="122">
                  <c:v>-5.3844092536707988</c:v>
                </c:pt>
                <c:pt idx="123">
                  <c:v>-5.4584812360836734</c:v>
                </c:pt>
                <c:pt idx="124">
                  <c:v>-4.9283135362009558</c:v>
                </c:pt>
                <c:pt idx="125">
                  <c:v>-4.690955246120792</c:v>
                </c:pt>
                <c:pt idx="126">
                  <c:v>-5.6148283061088371</c:v>
                </c:pt>
                <c:pt idx="127">
                  <c:v>-5.6102484166773792</c:v>
                </c:pt>
                <c:pt idx="128">
                  <c:v>-5.3270404325144511</c:v>
                </c:pt>
                <c:pt idx="129">
                  <c:v>-5.4273513676161356</c:v>
                </c:pt>
                <c:pt idx="130">
                  <c:v>-5.1239390069150801</c:v>
                </c:pt>
                <c:pt idx="131">
                  <c:v>-5.2192231208300681</c:v>
                </c:pt>
                <c:pt idx="132">
                  <c:v>-5.508542027248815</c:v>
                </c:pt>
                <c:pt idx="133">
                  <c:v>-5.3207495777715552</c:v>
                </c:pt>
                <c:pt idx="134">
                  <c:v>-5.1692647386334238</c:v>
                </c:pt>
                <c:pt idx="135">
                  <c:v>-5.2407305022838599</c:v>
                </c:pt>
                <c:pt idx="136">
                  <c:v>-6.8707867153995155</c:v>
                </c:pt>
                <c:pt idx="137">
                  <c:v>-6.6739490961056482</c:v>
                </c:pt>
                <c:pt idx="138">
                  <c:v>-6.6256046769438948</c:v>
                </c:pt>
                <c:pt idx="139">
                  <c:v>-8</c:v>
                </c:pt>
                <c:pt idx="140">
                  <c:v>-5.2976733339815461</c:v>
                </c:pt>
                <c:pt idx="141">
                  <c:v>-5.1679208826190077</c:v>
                </c:pt>
                <c:pt idx="142">
                  <c:v>-5.2352561861410942</c:v>
                </c:pt>
                <c:pt idx="143">
                  <c:v>-4.8808172373776433</c:v>
                </c:pt>
                <c:pt idx="144">
                  <c:v>-4.7908146976864128</c:v>
                </c:pt>
                <c:pt idx="145">
                  <c:v>-6.6870274431604972</c:v>
                </c:pt>
                <c:pt idx="146">
                  <c:v>-6.3236056645813505</c:v>
                </c:pt>
                <c:pt idx="147">
                  <c:v>-6.2029018842921344</c:v>
                </c:pt>
                <c:pt idx="148">
                  <c:v>-5.1095139292708156</c:v>
                </c:pt>
                <c:pt idx="149">
                  <c:v>-4.4283251312268908</c:v>
                </c:pt>
                <c:pt idx="150">
                  <c:v>-4.6064734749002527</c:v>
                </c:pt>
                <c:pt idx="151">
                  <c:v>-5.0715304124935789</c:v>
                </c:pt>
                <c:pt idx="152">
                  <c:v>-4.9943751103212941</c:v>
                </c:pt>
                <c:pt idx="153">
                  <c:v>-4.6919824991558636</c:v>
                </c:pt>
                <c:pt idx="154">
                  <c:v>-4.2631492291697972</c:v>
                </c:pt>
                <c:pt idx="155">
                  <c:v>-4.0523593277278671</c:v>
                </c:pt>
                <c:pt idx="156">
                  <c:v>-4.1147618558269103</c:v>
                </c:pt>
                <c:pt idx="157">
                  <c:v>-4.0181153221203747</c:v>
                </c:pt>
                <c:pt idx="158">
                  <c:v>-3.9672383811310863</c:v>
                </c:pt>
                <c:pt idx="159">
                  <c:v>-3.9949432425546672</c:v>
                </c:pt>
                <c:pt idx="160">
                  <c:v>-3.7614116674023799</c:v>
                </c:pt>
                <c:pt idx="161">
                  <c:v>-3.5388685771725221</c:v>
                </c:pt>
              </c:numCache>
            </c:numRef>
          </c:val>
        </c:ser>
        <c:ser>
          <c:idx val="56"/>
          <c:order val="56"/>
          <c:tx>
            <c:strRef>
              <c:f>two!$BN$9</c:f>
              <c:strCache>
                <c:ptCount val="1"/>
                <c:pt idx="0">
                  <c:v>0.57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two!$BN$10:$BN$171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-3.2083712117537129</c:v>
                </c:pt>
                <c:pt idx="7">
                  <c:v>-3.8966050564350914</c:v>
                </c:pt>
                <c:pt idx="8">
                  <c:v>-3.665075953894064</c:v>
                </c:pt>
                <c:pt idx="9">
                  <c:v>-3.9717241111523998</c:v>
                </c:pt>
                <c:pt idx="10">
                  <c:v>-4.1714370107370637</c:v>
                </c:pt>
                <c:pt idx="11">
                  <c:v>-5.0176578265633518</c:v>
                </c:pt>
                <c:pt idx="12">
                  <c:v>-4.3357954605582965</c:v>
                </c:pt>
                <c:pt idx="13">
                  <c:v>-4.7985038526346635</c:v>
                </c:pt>
                <c:pt idx="14">
                  <c:v>-7.3935878189723603</c:v>
                </c:pt>
                <c:pt idx="15">
                  <c:v>-4.8471058493936239</c:v>
                </c:pt>
                <c:pt idx="16">
                  <c:v>-5.3257275558282711</c:v>
                </c:pt>
                <c:pt idx="17">
                  <c:v>-4.4183069413306431</c:v>
                </c:pt>
                <c:pt idx="18">
                  <c:v>-4.0922864399253207</c:v>
                </c:pt>
                <c:pt idx="19">
                  <c:v>-4.1972789013226643</c:v>
                </c:pt>
                <c:pt idx="20">
                  <c:v>-4.7766456073410533</c:v>
                </c:pt>
                <c:pt idx="21">
                  <c:v>-4.3337889414844293</c:v>
                </c:pt>
                <c:pt idx="22">
                  <c:v>-3.8619037911696767</c:v>
                </c:pt>
                <c:pt idx="23">
                  <c:v>-4.3687923686487533</c:v>
                </c:pt>
                <c:pt idx="24">
                  <c:v>-3.8975851219280933</c:v>
                </c:pt>
                <c:pt idx="25">
                  <c:v>-3.5406282191954142</c:v>
                </c:pt>
                <c:pt idx="26">
                  <c:v>-3.1464904150787874</c:v>
                </c:pt>
                <c:pt idx="27">
                  <c:v>-3.5436297096189584</c:v>
                </c:pt>
                <c:pt idx="28">
                  <c:v>-3.1635767556536343</c:v>
                </c:pt>
                <c:pt idx="29">
                  <c:v>-3.2833339672011466</c:v>
                </c:pt>
                <c:pt idx="30">
                  <c:v>-3.0857450266485342</c:v>
                </c:pt>
                <c:pt idx="31">
                  <c:v>-3.2629926228760713</c:v>
                </c:pt>
                <c:pt idx="32">
                  <c:v>-3.0449579289570186</c:v>
                </c:pt>
                <c:pt idx="33">
                  <c:v>-3.1978858806100288</c:v>
                </c:pt>
                <c:pt idx="34">
                  <c:v>-3.2231535871623787</c:v>
                </c:pt>
                <c:pt idx="35">
                  <c:v>-3.2376045264238509</c:v>
                </c:pt>
                <c:pt idx="36">
                  <c:v>-3.4102534971903053</c:v>
                </c:pt>
                <c:pt idx="37">
                  <c:v>-4.0064971223918331</c:v>
                </c:pt>
                <c:pt idx="38">
                  <c:v>-3.9495096746943963</c:v>
                </c:pt>
                <c:pt idx="39">
                  <c:v>-4.0816005637668269</c:v>
                </c:pt>
                <c:pt idx="40">
                  <c:v>-5.1169649294913642</c:v>
                </c:pt>
                <c:pt idx="41">
                  <c:v>-6.650160901374119</c:v>
                </c:pt>
                <c:pt idx="42">
                  <c:v>-4.8192340328590957</c:v>
                </c:pt>
                <c:pt idx="43">
                  <c:v>-4.5078521569151988</c:v>
                </c:pt>
                <c:pt idx="44">
                  <c:v>-4.4280109838788499</c:v>
                </c:pt>
                <c:pt idx="45">
                  <c:v>-7.652817398634121</c:v>
                </c:pt>
                <c:pt idx="46">
                  <c:v>-6.8085058157216523</c:v>
                </c:pt>
                <c:pt idx="47">
                  <c:v>-5.0348725562559489</c:v>
                </c:pt>
                <c:pt idx="48">
                  <c:v>-3.8434339060426703</c:v>
                </c:pt>
                <c:pt idx="49">
                  <c:v>-3.5148891482351856</c:v>
                </c:pt>
                <c:pt idx="50">
                  <c:v>-3.5363894924257626</c:v>
                </c:pt>
                <c:pt idx="51">
                  <c:v>-3.4441482548918709</c:v>
                </c:pt>
                <c:pt idx="52">
                  <c:v>-3.5037204122879935</c:v>
                </c:pt>
                <c:pt idx="53">
                  <c:v>-3.4990317874459578</c:v>
                </c:pt>
                <c:pt idx="54">
                  <c:v>-3.8109356928060563</c:v>
                </c:pt>
                <c:pt idx="55">
                  <c:v>-3.7588219155668812</c:v>
                </c:pt>
                <c:pt idx="56">
                  <c:v>-3.5192416942641764</c:v>
                </c:pt>
                <c:pt idx="57">
                  <c:v>-3.1725538861339291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-3.1848647762284661</c:v>
                </c:pt>
                <c:pt idx="64">
                  <c:v>-3.4931555404870966</c:v>
                </c:pt>
                <c:pt idx="65">
                  <c:v>-4.1292658046402035</c:v>
                </c:pt>
                <c:pt idx="66">
                  <c:v>-5.9462905172884915</c:v>
                </c:pt>
                <c:pt idx="67">
                  <c:v>-6.8872936738131871</c:v>
                </c:pt>
                <c:pt idx="68">
                  <c:v>-5.9788054048143113</c:v>
                </c:pt>
                <c:pt idx="69">
                  <c:v>-4.7873758753896709</c:v>
                </c:pt>
                <c:pt idx="70">
                  <c:v>-4.2466749104901957</c:v>
                </c:pt>
                <c:pt idx="71">
                  <c:v>-3.9263273291790082</c:v>
                </c:pt>
                <c:pt idx="72">
                  <c:v>-3.9482392451808028</c:v>
                </c:pt>
                <c:pt idx="73">
                  <c:v>-4.0854227993507335</c:v>
                </c:pt>
                <c:pt idx="74">
                  <c:v>-4.2740828638840229</c:v>
                </c:pt>
                <c:pt idx="75">
                  <c:v>-4.0456459838003989</c:v>
                </c:pt>
                <c:pt idx="76">
                  <c:v>-4.2266094088036565</c:v>
                </c:pt>
                <c:pt idx="77">
                  <c:v>-3.9658338242019782</c:v>
                </c:pt>
                <c:pt idx="78">
                  <c:v>-4.1696139974064748</c:v>
                </c:pt>
                <c:pt idx="79">
                  <c:v>-4.1315788666532214</c:v>
                </c:pt>
                <c:pt idx="80">
                  <c:v>-4.3573102040701999</c:v>
                </c:pt>
                <c:pt idx="81">
                  <c:v>-4.0429178921294842</c:v>
                </c:pt>
                <c:pt idx="82">
                  <c:v>-4.1231177156065471</c:v>
                </c:pt>
                <c:pt idx="83">
                  <c:v>-3.8920072923052316</c:v>
                </c:pt>
                <c:pt idx="84">
                  <c:v>-4.0589170042374167</c:v>
                </c:pt>
                <c:pt idx="85">
                  <c:v>-3.9230502434236767</c:v>
                </c:pt>
                <c:pt idx="86">
                  <c:v>-4.077116456691166</c:v>
                </c:pt>
                <c:pt idx="87">
                  <c:v>-4.7751478236112428</c:v>
                </c:pt>
                <c:pt idx="88">
                  <c:v>-5.8857064225070657</c:v>
                </c:pt>
                <c:pt idx="89">
                  <c:v>-5.5118870700637794</c:v>
                </c:pt>
                <c:pt idx="90">
                  <c:v>-7.3622950032913188</c:v>
                </c:pt>
                <c:pt idx="91">
                  <c:v>-4.7099183628478016</c:v>
                </c:pt>
                <c:pt idx="92">
                  <c:v>-5.0488751914382366</c:v>
                </c:pt>
                <c:pt idx="93">
                  <c:v>-7.5052407115610693</c:v>
                </c:pt>
                <c:pt idx="94">
                  <c:v>-8</c:v>
                </c:pt>
                <c:pt idx="95">
                  <c:v>-6.4561400242701588</c:v>
                </c:pt>
                <c:pt idx="96">
                  <c:v>-4.8636404437747389</c:v>
                </c:pt>
                <c:pt idx="97">
                  <c:v>-4.4533418174816637</c:v>
                </c:pt>
                <c:pt idx="98">
                  <c:v>-4.8436987294961966</c:v>
                </c:pt>
                <c:pt idx="99">
                  <c:v>-5.6587624692638556</c:v>
                </c:pt>
                <c:pt idx="100">
                  <c:v>-8</c:v>
                </c:pt>
                <c:pt idx="101">
                  <c:v>-5.7170060579071169</c:v>
                </c:pt>
                <c:pt idx="102">
                  <c:v>-4.8765487324486845</c:v>
                </c:pt>
                <c:pt idx="103">
                  <c:v>-4.9558922245315999</c:v>
                </c:pt>
                <c:pt idx="104">
                  <c:v>-4.6657957794058778</c:v>
                </c:pt>
                <c:pt idx="105">
                  <c:v>-4.3805671579126235</c:v>
                </c:pt>
                <c:pt idx="106">
                  <c:v>-4.4762991832353318</c:v>
                </c:pt>
                <c:pt idx="107">
                  <c:v>-4.6415956507259315</c:v>
                </c:pt>
                <c:pt idx="108">
                  <c:v>-4.6690825651350005</c:v>
                </c:pt>
                <c:pt idx="109">
                  <c:v>-4.6632626937908173</c:v>
                </c:pt>
                <c:pt idx="110">
                  <c:v>-5.375649787795119</c:v>
                </c:pt>
                <c:pt idx="111">
                  <c:v>-4.8553214685792794</c:v>
                </c:pt>
                <c:pt idx="112">
                  <c:v>-6.0394545403416933</c:v>
                </c:pt>
                <c:pt idx="113">
                  <c:v>-5.5469108542332339</c:v>
                </c:pt>
                <c:pt idx="114">
                  <c:v>-5.1329462484801027</c:v>
                </c:pt>
                <c:pt idx="115">
                  <c:v>-4.8637809859113119</c:v>
                </c:pt>
                <c:pt idx="116">
                  <c:v>-6.0057376299210912</c:v>
                </c:pt>
                <c:pt idx="117">
                  <c:v>-6.9855187404976995</c:v>
                </c:pt>
                <c:pt idx="118">
                  <c:v>-6.1255479693660551</c:v>
                </c:pt>
                <c:pt idx="119">
                  <c:v>-4.6824909374543253</c:v>
                </c:pt>
                <c:pt idx="120">
                  <c:v>-4.7396766065798843</c:v>
                </c:pt>
                <c:pt idx="121">
                  <c:v>-6.9957968591761741</c:v>
                </c:pt>
                <c:pt idx="122">
                  <c:v>-5.3797485013247641</c:v>
                </c:pt>
                <c:pt idx="123">
                  <c:v>-5.5098909240372071</c:v>
                </c:pt>
                <c:pt idx="124">
                  <c:v>-4.8943021436354952</c:v>
                </c:pt>
                <c:pt idx="125">
                  <c:v>-4.6782497251091213</c:v>
                </c:pt>
                <c:pt idx="126">
                  <c:v>-5.5705909453049678</c:v>
                </c:pt>
                <c:pt idx="127">
                  <c:v>-5.6105635230082385</c:v>
                </c:pt>
                <c:pt idx="128">
                  <c:v>-5.455949903466677</c:v>
                </c:pt>
                <c:pt idx="129">
                  <c:v>-5.5351427216759488</c:v>
                </c:pt>
                <c:pt idx="130">
                  <c:v>-5.2432845449162802</c:v>
                </c:pt>
                <c:pt idx="131">
                  <c:v>-5.3548625948024133</c:v>
                </c:pt>
                <c:pt idx="132">
                  <c:v>-5.6732207866122861</c:v>
                </c:pt>
                <c:pt idx="133">
                  <c:v>-5.4073962276274692</c:v>
                </c:pt>
                <c:pt idx="134">
                  <c:v>-5.2673632683840319</c:v>
                </c:pt>
                <c:pt idx="135">
                  <c:v>-5.3639681575840532</c:v>
                </c:pt>
                <c:pt idx="136">
                  <c:v>-8</c:v>
                </c:pt>
                <c:pt idx="137">
                  <c:v>-6.0026572087450649</c:v>
                </c:pt>
                <c:pt idx="138">
                  <c:v>-5.9542877661660452</c:v>
                </c:pt>
                <c:pt idx="139">
                  <c:v>-6.9770225264525774</c:v>
                </c:pt>
                <c:pt idx="140">
                  <c:v>-5.4867920686463272</c:v>
                </c:pt>
                <c:pt idx="141">
                  <c:v>-5.3323855382746759</c:v>
                </c:pt>
                <c:pt idx="142">
                  <c:v>-5.4489287731387979</c:v>
                </c:pt>
                <c:pt idx="143">
                  <c:v>-4.9985203405597041</c:v>
                </c:pt>
                <c:pt idx="144">
                  <c:v>-4.9246650626386552</c:v>
                </c:pt>
                <c:pt idx="145">
                  <c:v>-8</c:v>
                </c:pt>
                <c:pt idx="146">
                  <c:v>-5.6734239626305989</c:v>
                </c:pt>
                <c:pt idx="147">
                  <c:v>-5.6659730554929348</c:v>
                </c:pt>
                <c:pt idx="148">
                  <c:v>-4.855396517588777</c:v>
                </c:pt>
                <c:pt idx="149">
                  <c:v>-4.2713356840294781</c:v>
                </c:pt>
                <c:pt idx="150">
                  <c:v>-4.4258437645231279</c:v>
                </c:pt>
                <c:pt idx="151">
                  <c:v>-4.8122423784136048</c:v>
                </c:pt>
                <c:pt idx="152">
                  <c:v>-4.7227699338374416</c:v>
                </c:pt>
                <c:pt idx="153">
                  <c:v>-4.4739128694841606</c:v>
                </c:pt>
                <c:pt idx="154">
                  <c:v>-4.0966573219587437</c:v>
                </c:pt>
                <c:pt idx="155">
                  <c:v>-3.9087828901002797</c:v>
                </c:pt>
                <c:pt idx="156">
                  <c:v>-3.9621994627685995</c:v>
                </c:pt>
                <c:pt idx="157">
                  <c:v>-3.8788367929266476</c:v>
                </c:pt>
                <c:pt idx="158">
                  <c:v>-3.8358009957555517</c:v>
                </c:pt>
                <c:pt idx="159">
                  <c:v>-3.8751278098167035</c:v>
                </c:pt>
                <c:pt idx="160">
                  <c:v>-3.6605224840997517</c:v>
                </c:pt>
                <c:pt idx="161">
                  <c:v>-3.4640515043710285</c:v>
                </c:pt>
              </c:numCache>
            </c:numRef>
          </c:val>
        </c:ser>
        <c:ser>
          <c:idx val="57"/>
          <c:order val="57"/>
          <c:tx>
            <c:strRef>
              <c:f>two!$BO$9</c:f>
              <c:strCache>
                <c:ptCount val="1"/>
                <c:pt idx="0">
                  <c:v>0.58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two!$BO$10:$BO$171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-3.1984390258143578</c:v>
                </c:pt>
                <c:pt idx="7">
                  <c:v>-3.8995014640233001</c:v>
                </c:pt>
                <c:pt idx="8">
                  <c:v>-3.6552141527431585</c:v>
                </c:pt>
                <c:pt idx="9">
                  <c:v>-3.9803924749650603</c:v>
                </c:pt>
                <c:pt idx="10">
                  <c:v>-4.1650922831975308</c:v>
                </c:pt>
                <c:pt idx="11">
                  <c:v>-5.1018289094183373</c:v>
                </c:pt>
                <c:pt idx="12">
                  <c:v>-4.3552451600276143</c:v>
                </c:pt>
                <c:pt idx="13">
                  <c:v>-4.8569449968790543</c:v>
                </c:pt>
                <c:pt idx="14">
                  <c:v>-6.7365614174722044</c:v>
                </c:pt>
                <c:pt idx="15">
                  <c:v>-4.7258252734188764</c:v>
                </c:pt>
                <c:pt idx="16">
                  <c:v>-5.2023510183702015</c:v>
                </c:pt>
                <c:pt idx="17">
                  <c:v>-4.3551477837375918</c:v>
                </c:pt>
                <c:pt idx="18">
                  <c:v>-4.0273633984905777</c:v>
                </c:pt>
                <c:pt idx="19">
                  <c:v>-4.1467743805386768</c:v>
                </c:pt>
                <c:pt idx="20">
                  <c:v>-4.69540873435332</c:v>
                </c:pt>
                <c:pt idx="21">
                  <c:v>-4.280352839979602</c:v>
                </c:pt>
                <c:pt idx="22">
                  <c:v>-3.8028086362403095</c:v>
                </c:pt>
                <c:pt idx="23">
                  <c:v>-4.3006562353195639</c:v>
                </c:pt>
                <c:pt idx="24">
                  <c:v>-3.841947650153176</c:v>
                </c:pt>
                <c:pt idx="25">
                  <c:v>-3.5006394057354031</c:v>
                </c:pt>
                <c:pt idx="26">
                  <c:v>-3.108204566717724</c:v>
                </c:pt>
                <c:pt idx="27">
                  <c:v>-3.5087322254360394</c:v>
                </c:pt>
                <c:pt idx="28">
                  <c:v>-3.131754273028502</c:v>
                </c:pt>
                <c:pt idx="29">
                  <c:v>-3.2518928877956244</c:v>
                </c:pt>
                <c:pt idx="30">
                  <c:v>-3.0513753093926455</c:v>
                </c:pt>
                <c:pt idx="31">
                  <c:v>-3.2236332365301101</c:v>
                </c:pt>
                <c:pt idx="32">
                  <c:v>-3.0086855775658754</c:v>
                </c:pt>
                <c:pt idx="33">
                  <c:v>-3.1607792513717734</c:v>
                </c:pt>
                <c:pt idx="34">
                  <c:v>-3.185138685707515</c:v>
                </c:pt>
                <c:pt idx="35">
                  <c:v>-3.1977457777666087</c:v>
                </c:pt>
                <c:pt idx="36">
                  <c:v>-3.370675362980454</c:v>
                </c:pt>
                <c:pt idx="37">
                  <c:v>-3.9610191428430936</c:v>
                </c:pt>
                <c:pt idx="38">
                  <c:v>-3.8990112473998795</c:v>
                </c:pt>
                <c:pt idx="39">
                  <c:v>-4.0208182782506334</c:v>
                </c:pt>
                <c:pt idx="40">
                  <c:v>-4.9800197915710855</c:v>
                </c:pt>
                <c:pt idx="41">
                  <c:v>-6.2250856589261598</c:v>
                </c:pt>
                <c:pt idx="42">
                  <c:v>-4.6986573380350034</c:v>
                </c:pt>
                <c:pt idx="43">
                  <c:v>-4.4154778384967148</c:v>
                </c:pt>
                <c:pt idx="44">
                  <c:v>-4.3452325663608162</c:v>
                </c:pt>
                <c:pt idx="45">
                  <c:v>-6.8610462410876263</c:v>
                </c:pt>
                <c:pt idx="46">
                  <c:v>-7.6053950464599867</c:v>
                </c:pt>
                <c:pt idx="47">
                  <c:v>-5.0797163386821618</c:v>
                </c:pt>
                <c:pt idx="48">
                  <c:v>-3.8255039887659046</c:v>
                </c:pt>
                <c:pt idx="49">
                  <c:v>-3.4934050155777316</c:v>
                </c:pt>
                <c:pt idx="50">
                  <c:v>-3.5098142588020527</c:v>
                </c:pt>
                <c:pt idx="51">
                  <c:v>-3.4170985717996554</c:v>
                </c:pt>
                <c:pt idx="52">
                  <c:v>-3.4748114925281435</c:v>
                </c:pt>
                <c:pt idx="53">
                  <c:v>-3.4705259294821031</c:v>
                </c:pt>
                <c:pt idx="54">
                  <c:v>-3.7844125528869825</c:v>
                </c:pt>
                <c:pt idx="55">
                  <c:v>-3.7360039597527193</c:v>
                </c:pt>
                <c:pt idx="56">
                  <c:v>-3.4955053422284164</c:v>
                </c:pt>
                <c:pt idx="57">
                  <c:v>-3.145988633500171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-3.1588822655781192</c:v>
                </c:pt>
                <c:pt idx="64">
                  <c:v>-3.4702627069068197</c:v>
                </c:pt>
                <c:pt idx="65">
                  <c:v>-4.1073535384593987</c:v>
                </c:pt>
                <c:pt idx="66">
                  <c:v>-5.9208861047973258</c:v>
                </c:pt>
                <c:pt idx="67">
                  <c:v>-6.865755248687587</c:v>
                </c:pt>
                <c:pt idx="68">
                  <c:v>-6.0209621751103821</c:v>
                </c:pt>
                <c:pt idx="69">
                  <c:v>-4.7200235722610886</c:v>
                </c:pt>
                <c:pt idx="70">
                  <c:v>-4.1935503203067919</c:v>
                </c:pt>
                <c:pt idx="71">
                  <c:v>-3.8929449157318916</c:v>
                </c:pt>
                <c:pt idx="72">
                  <c:v>-3.9130814536627581</c:v>
                </c:pt>
                <c:pt idx="73">
                  <c:v>-4.053635722396006</c:v>
                </c:pt>
                <c:pt idx="74">
                  <c:v>-4.2484890171032168</c:v>
                </c:pt>
                <c:pt idx="75">
                  <c:v>-4.0251859631170044</c:v>
                </c:pt>
                <c:pt idx="76">
                  <c:v>-4.2140609161897125</c:v>
                </c:pt>
                <c:pt idx="77">
                  <c:v>-3.957216135000647</c:v>
                </c:pt>
                <c:pt idx="78">
                  <c:v>-4.1645402338275179</c:v>
                </c:pt>
                <c:pt idx="79">
                  <c:v>-4.1147831811084075</c:v>
                </c:pt>
                <c:pt idx="80">
                  <c:v>-4.3536932326775446</c:v>
                </c:pt>
                <c:pt idx="81">
                  <c:v>-4.0129084861723161</c:v>
                </c:pt>
                <c:pt idx="82">
                  <c:v>-4.09021361146372</c:v>
                </c:pt>
                <c:pt idx="83">
                  <c:v>-3.8624890673524015</c:v>
                </c:pt>
                <c:pt idx="84">
                  <c:v>-4.0363792293851919</c:v>
                </c:pt>
                <c:pt idx="85">
                  <c:v>-3.8811276364618927</c:v>
                </c:pt>
                <c:pt idx="86">
                  <c:v>-4.0388135313920825</c:v>
                </c:pt>
                <c:pt idx="87">
                  <c:v>-4.7185879431791173</c:v>
                </c:pt>
                <c:pt idx="88">
                  <c:v>-5.8132607578433149</c:v>
                </c:pt>
                <c:pt idx="89">
                  <c:v>-5.4736203308352973</c:v>
                </c:pt>
                <c:pt idx="90">
                  <c:v>-7.0794824952027469</c:v>
                </c:pt>
                <c:pt idx="91">
                  <c:v>-4.6638304117702827</c:v>
                </c:pt>
                <c:pt idx="92">
                  <c:v>-4.9398612090848264</c:v>
                </c:pt>
                <c:pt idx="93">
                  <c:v>-8</c:v>
                </c:pt>
                <c:pt idx="94">
                  <c:v>-7.9383471412485553</c:v>
                </c:pt>
                <c:pt idx="95">
                  <c:v>-6.7366024702976421</c:v>
                </c:pt>
                <c:pt idx="96">
                  <c:v>-4.9127882145687751</c:v>
                </c:pt>
                <c:pt idx="97">
                  <c:v>-4.4770899234686459</c:v>
                </c:pt>
                <c:pt idx="98">
                  <c:v>-4.8881304124274809</c:v>
                </c:pt>
                <c:pt idx="99">
                  <c:v>-5.8721345804439835</c:v>
                </c:pt>
                <c:pt idx="100">
                  <c:v>-7.7979766508751398</c:v>
                </c:pt>
                <c:pt idx="101">
                  <c:v>-5.9590466608530619</c:v>
                </c:pt>
                <c:pt idx="102">
                  <c:v>-4.9290887212962797</c:v>
                </c:pt>
                <c:pt idx="103">
                  <c:v>-5.039946880932531</c:v>
                </c:pt>
                <c:pt idx="104">
                  <c:v>-4.7225885234997582</c:v>
                </c:pt>
                <c:pt idx="105">
                  <c:v>-4.4316256114716692</c:v>
                </c:pt>
                <c:pt idx="106">
                  <c:v>-4.532030277725033</c:v>
                </c:pt>
                <c:pt idx="107">
                  <c:v>-4.7205976280623707</c:v>
                </c:pt>
                <c:pt idx="108">
                  <c:v>-4.7166393244142428</c:v>
                </c:pt>
                <c:pt idx="109">
                  <c:v>-4.6873740195116138</c:v>
                </c:pt>
                <c:pt idx="110">
                  <c:v>-5.4247530319188177</c:v>
                </c:pt>
                <c:pt idx="111">
                  <c:v>-4.901043958990221</c:v>
                </c:pt>
                <c:pt idx="112">
                  <c:v>-6.2172932796069258</c:v>
                </c:pt>
                <c:pt idx="113">
                  <c:v>-5.7037068595840656</c:v>
                </c:pt>
                <c:pt idx="114">
                  <c:v>-5.2458876830607553</c:v>
                </c:pt>
                <c:pt idx="115">
                  <c:v>-4.9700744925252893</c:v>
                </c:pt>
                <c:pt idx="116">
                  <c:v>-5.6684601727242967</c:v>
                </c:pt>
                <c:pt idx="117">
                  <c:v>-6.2981275279525022</c:v>
                </c:pt>
                <c:pt idx="118">
                  <c:v>-5.8597296935005989</c:v>
                </c:pt>
                <c:pt idx="119">
                  <c:v>-4.5820127919493672</c:v>
                </c:pt>
                <c:pt idx="120">
                  <c:v>-4.6744271598346847</c:v>
                </c:pt>
                <c:pt idx="121">
                  <c:v>-6.6882355879942672</c:v>
                </c:pt>
                <c:pt idx="122">
                  <c:v>-5.3821071457337561</c:v>
                </c:pt>
                <c:pt idx="123">
                  <c:v>-5.5723843387376633</c:v>
                </c:pt>
                <c:pt idx="124">
                  <c:v>-4.8655100496280257</c:v>
                </c:pt>
                <c:pt idx="125">
                  <c:v>-4.6695818715834241</c:v>
                </c:pt>
                <c:pt idx="126">
                  <c:v>-5.5339112543683626</c:v>
                </c:pt>
                <c:pt idx="127">
                  <c:v>-5.6088514889939445</c:v>
                </c:pt>
                <c:pt idx="128">
                  <c:v>-5.6054332447190403</c:v>
                </c:pt>
                <c:pt idx="129">
                  <c:v>-5.6576546810086734</c:v>
                </c:pt>
                <c:pt idx="130">
                  <c:v>-5.382536123398844</c:v>
                </c:pt>
                <c:pt idx="131">
                  <c:v>-5.5149449926859884</c:v>
                </c:pt>
                <c:pt idx="132">
                  <c:v>-5.8728628722220275</c:v>
                </c:pt>
                <c:pt idx="133">
                  <c:v>-5.5033162125029094</c:v>
                </c:pt>
                <c:pt idx="134">
                  <c:v>-5.3788338933526854</c:v>
                </c:pt>
                <c:pt idx="135">
                  <c:v>-5.5074497855363562</c:v>
                </c:pt>
                <c:pt idx="136">
                  <c:v>-7.1932585222094581</c:v>
                </c:pt>
                <c:pt idx="137">
                  <c:v>-5.596100757692434</c:v>
                </c:pt>
                <c:pt idx="138">
                  <c:v>-5.5451562161255783</c:v>
                </c:pt>
                <c:pt idx="139">
                  <c:v>-6.1596358740865726</c:v>
                </c:pt>
                <c:pt idx="140">
                  <c:v>-5.7322702204215048</c:v>
                </c:pt>
                <c:pt idx="141">
                  <c:v>-5.5404873292505856</c:v>
                </c:pt>
                <c:pt idx="142">
                  <c:v>-5.7343648322760101</c:v>
                </c:pt>
                <c:pt idx="143">
                  <c:v>-5.1389710880374002</c:v>
                </c:pt>
                <c:pt idx="144">
                  <c:v>-5.0881850694678983</c:v>
                </c:pt>
                <c:pt idx="145">
                  <c:v>-6.3927803032820938</c:v>
                </c:pt>
                <c:pt idx="146">
                  <c:v>-5.2674830179341088</c:v>
                </c:pt>
                <c:pt idx="147">
                  <c:v>-5.3024025962992747</c:v>
                </c:pt>
                <c:pt idx="148">
                  <c:v>-4.6434148394771073</c:v>
                </c:pt>
                <c:pt idx="149">
                  <c:v>-4.1297951782868285</c:v>
                </c:pt>
                <c:pt idx="150">
                  <c:v>-4.2662566381974445</c:v>
                </c:pt>
                <c:pt idx="151">
                  <c:v>-4.596300699877081</c:v>
                </c:pt>
                <c:pt idx="152">
                  <c:v>-4.4991478748824196</c:v>
                </c:pt>
                <c:pt idx="153">
                  <c:v>-4.2865460989734165</c:v>
                </c:pt>
                <c:pt idx="154">
                  <c:v>-3.9481897139769546</c:v>
                </c:pt>
                <c:pt idx="155">
                  <c:v>-3.778744409409164</c:v>
                </c:pt>
                <c:pt idx="156">
                  <c:v>-3.8250181543793436</c:v>
                </c:pt>
                <c:pt idx="157">
                  <c:v>-3.7520601954013242</c:v>
                </c:pt>
                <c:pt idx="158">
                  <c:v>-3.7154585193238971</c:v>
                </c:pt>
                <c:pt idx="159">
                  <c:v>-3.7636120722891904</c:v>
                </c:pt>
                <c:pt idx="160">
                  <c:v>-3.565081706173598</c:v>
                </c:pt>
                <c:pt idx="161">
                  <c:v>-3.3912607750410939</c:v>
                </c:pt>
              </c:numCache>
            </c:numRef>
          </c:val>
        </c:ser>
        <c:ser>
          <c:idx val="58"/>
          <c:order val="58"/>
          <c:tx>
            <c:strRef>
              <c:f>two!$BP$9</c:f>
              <c:strCache>
                <c:ptCount val="1"/>
                <c:pt idx="0">
                  <c:v>0.59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two!$BP$10:$BP$171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-3.1910811271108366</c:v>
                </c:pt>
                <c:pt idx="7">
                  <c:v>-3.9075950769178358</c:v>
                </c:pt>
                <c:pt idx="8">
                  <c:v>-3.6496805921772273</c:v>
                </c:pt>
                <c:pt idx="9">
                  <c:v>-3.9949946123941218</c:v>
                </c:pt>
                <c:pt idx="10">
                  <c:v>-4.1653730325371887</c:v>
                </c:pt>
                <c:pt idx="11">
                  <c:v>-5.2130379738318622</c:v>
                </c:pt>
                <c:pt idx="12">
                  <c:v>-4.3834509610877053</c:v>
                </c:pt>
                <c:pt idx="13">
                  <c:v>-4.9319471181977708</c:v>
                </c:pt>
                <c:pt idx="14">
                  <c:v>-6.2971692315896526</c:v>
                </c:pt>
                <c:pt idx="15">
                  <c:v>-4.6100769155068759</c:v>
                </c:pt>
                <c:pt idx="16">
                  <c:v>-5.0815586004950877</c:v>
                </c:pt>
                <c:pt idx="17">
                  <c:v>-4.2907990919553898</c:v>
                </c:pt>
                <c:pt idx="18">
                  <c:v>-3.9628012118005014</c:v>
                </c:pt>
                <c:pt idx="19">
                  <c:v>-4.0945568166786863</c:v>
                </c:pt>
                <c:pt idx="20">
                  <c:v>-4.6129439827838148</c:v>
                </c:pt>
                <c:pt idx="21">
                  <c:v>-4.2241138520217776</c:v>
                </c:pt>
                <c:pt idx="22">
                  <c:v>-3.7435628728558989</c:v>
                </c:pt>
                <c:pt idx="23">
                  <c:v>-4.2307323987169942</c:v>
                </c:pt>
                <c:pt idx="24">
                  <c:v>-3.7858218288850689</c:v>
                </c:pt>
                <c:pt idx="25">
                  <c:v>-3.4602843857781296</c:v>
                </c:pt>
                <c:pt idx="26">
                  <c:v>-3.0703091301148713</c:v>
                </c:pt>
                <c:pt idx="27">
                  <c:v>-3.4736017751488952</c:v>
                </c:pt>
                <c:pt idx="28">
                  <c:v>-3.1002143520998486</c:v>
                </c:pt>
                <c:pt idx="29">
                  <c:v>-3.2203778144086042</c:v>
                </c:pt>
                <c:pt idx="30">
                  <c:v>-3.0170027614692936</c:v>
                </c:pt>
                <c:pt idx="31">
                  <c:v>-3.184198079006356</c:v>
                </c:pt>
                <c:pt idx="32">
                  <c:v>-3</c:v>
                </c:pt>
                <c:pt idx="33">
                  <c:v>-3.1230913470062847</c:v>
                </c:pt>
                <c:pt idx="34">
                  <c:v>-3.1462886695934471</c:v>
                </c:pt>
                <c:pt idx="35">
                  <c:v>-3.1571645581707042</c:v>
                </c:pt>
                <c:pt idx="36">
                  <c:v>-3.3302355097802421</c:v>
                </c:pt>
                <c:pt idx="37">
                  <c:v>-3.9129813779102123</c:v>
                </c:pt>
                <c:pt idx="38">
                  <c:v>-3.8468728816330375</c:v>
                </c:pt>
                <c:pt idx="39">
                  <c:v>-3.9589405047142496</c:v>
                </c:pt>
                <c:pt idx="40">
                  <c:v>-4.8471879638992039</c:v>
                </c:pt>
                <c:pt idx="41">
                  <c:v>-5.8863888496341277</c:v>
                </c:pt>
                <c:pt idx="42">
                  <c:v>-4.5805637661159295</c:v>
                </c:pt>
                <c:pt idx="43">
                  <c:v>-4.3234454148509895</c:v>
                </c:pt>
                <c:pt idx="44">
                  <c:v>-4.2627268145496435</c:v>
                </c:pt>
                <c:pt idx="45">
                  <c:v>-6.3733956154550855</c:v>
                </c:pt>
                <c:pt idx="46">
                  <c:v>-8</c:v>
                </c:pt>
                <c:pt idx="47">
                  <c:v>-5.1384651118759423</c:v>
                </c:pt>
                <c:pt idx="48">
                  <c:v>-3.8115470680414933</c:v>
                </c:pt>
                <c:pt idx="49">
                  <c:v>-3.4754318721657924</c:v>
                </c:pt>
                <c:pt idx="50">
                  <c:v>-3.4872443944999429</c:v>
                </c:pt>
                <c:pt idx="51">
                  <c:v>-3.3942255938297365</c:v>
                </c:pt>
                <c:pt idx="52">
                  <c:v>-3.4507415432314481</c:v>
                </c:pt>
                <c:pt idx="53">
                  <c:v>-3.4468653802601308</c:v>
                </c:pt>
                <c:pt idx="54">
                  <c:v>-3.7642031710250312</c:v>
                </c:pt>
                <c:pt idx="55">
                  <c:v>-3.7191242158186655</c:v>
                </c:pt>
                <c:pt idx="56">
                  <c:v>-3.4766311099163159</c:v>
                </c:pt>
                <c:pt idx="57">
                  <c:v>-3.1233700989300295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-3.1360123744348307</c:v>
                </c:pt>
                <c:pt idx="64">
                  <c:v>-3.4512023368593132</c:v>
                </c:pt>
                <c:pt idx="65">
                  <c:v>-4.0917687833397354</c:v>
                </c:pt>
                <c:pt idx="66">
                  <c:v>-5.9327026553077564</c:v>
                </c:pt>
                <c:pt idx="67">
                  <c:v>-6.7518765086601249</c:v>
                </c:pt>
                <c:pt idx="68">
                  <c:v>-6.0253534293139559</c:v>
                </c:pt>
                <c:pt idx="69">
                  <c:v>-4.6662905308031775</c:v>
                </c:pt>
                <c:pt idx="70">
                  <c:v>-4.148546990587243</c:v>
                </c:pt>
                <c:pt idx="71">
                  <c:v>-3.8646198112122998</c:v>
                </c:pt>
                <c:pt idx="72">
                  <c:v>-3.8830997445769677</c:v>
                </c:pt>
                <c:pt idx="73">
                  <c:v>-4.027070941196226</c:v>
                </c:pt>
                <c:pt idx="74">
                  <c:v>-4.228182546422131</c:v>
                </c:pt>
                <c:pt idx="75">
                  <c:v>-4.0086059137401087</c:v>
                </c:pt>
                <c:pt idx="76">
                  <c:v>-4.2059440085230237</c:v>
                </c:pt>
                <c:pt idx="77">
                  <c:v>-3.9516577602577327</c:v>
                </c:pt>
                <c:pt idx="78">
                  <c:v>-4.163059018765491</c:v>
                </c:pt>
                <c:pt idx="79">
                  <c:v>-4.1015274197980798</c:v>
                </c:pt>
                <c:pt idx="80">
                  <c:v>-4.3543519809185538</c:v>
                </c:pt>
                <c:pt idx="81">
                  <c:v>-3.9863852078356663</c:v>
                </c:pt>
                <c:pt idx="82">
                  <c:v>-4.061332231908608</c:v>
                </c:pt>
                <c:pt idx="83">
                  <c:v>-3.836342445245704</c:v>
                </c:pt>
                <c:pt idx="84">
                  <c:v>-4.0168518200911203</c:v>
                </c:pt>
                <c:pt idx="85">
                  <c:v>-3.8425885898768004</c:v>
                </c:pt>
                <c:pt idx="86">
                  <c:v>-4.0035630871781391</c:v>
                </c:pt>
                <c:pt idx="87">
                  <c:v>-4.6669845771426717</c:v>
                </c:pt>
                <c:pt idx="88">
                  <c:v>-5.7474572559040578</c:v>
                </c:pt>
                <c:pt idx="89">
                  <c:v>-5.4377355879003373</c:v>
                </c:pt>
                <c:pt idx="90">
                  <c:v>-6.8598875611201731</c:v>
                </c:pt>
                <c:pt idx="91">
                  <c:v>-4.6211862458287607</c:v>
                </c:pt>
                <c:pt idx="92">
                  <c:v>-4.844215331084583</c:v>
                </c:pt>
                <c:pt idx="93">
                  <c:v>-7.2478409473781031</c:v>
                </c:pt>
                <c:pt idx="94">
                  <c:v>-7.1312260448421254</c:v>
                </c:pt>
                <c:pt idx="95">
                  <c:v>-7.1161449642938752</c:v>
                </c:pt>
                <c:pt idx="96">
                  <c:v>-4.9648133447648268</c:v>
                </c:pt>
                <c:pt idx="97">
                  <c:v>-4.5027715658390024</c:v>
                </c:pt>
                <c:pt idx="98">
                  <c:v>-4.9365484005545186</c:v>
                </c:pt>
                <c:pt idx="99">
                  <c:v>-6.1462592984856075</c:v>
                </c:pt>
                <c:pt idx="100">
                  <c:v>-6.7781046168303458</c:v>
                </c:pt>
                <c:pt idx="101">
                  <c:v>-6.2789770899759239</c:v>
                </c:pt>
                <c:pt idx="102">
                  <c:v>-4.9852124460017544</c:v>
                </c:pt>
                <c:pt idx="103">
                  <c:v>-5.1341588684878499</c:v>
                </c:pt>
                <c:pt idx="104">
                  <c:v>-4.7847743744450622</c:v>
                </c:pt>
                <c:pt idx="105">
                  <c:v>-4.4869331794184655</c:v>
                </c:pt>
                <c:pt idx="106">
                  <c:v>-4.5919203064835079</c:v>
                </c:pt>
                <c:pt idx="107">
                  <c:v>-4.8063086506111938</c:v>
                </c:pt>
                <c:pt idx="108">
                  <c:v>-4.765013061030575</c:v>
                </c:pt>
                <c:pt idx="109">
                  <c:v>-4.7108730958493448</c:v>
                </c:pt>
                <c:pt idx="110">
                  <c:v>-5.4741360074439376</c:v>
                </c:pt>
                <c:pt idx="111">
                  <c:v>-4.9491977288696916</c:v>
                </c:pt>
                <c:pt idx="112">
                  <c:v>-6.4387330400406855</c:v>
                </c:pt>
                <c:pt idx="113">
                  <c:v>-5.8937823525559967</c:v>
                </c:pt>
                <c:pt idx="114">
                  <c:v>-5.3764735538038098</c:v>
                </c:pt>
                <c:pt idx="115">
                  <c:v>-5.0925363253500757</c:v>
                </c:pt>
                <c:pt idx="116">
                  <c:v>-5.41531174209213</c:v>
                </c:pt>
                <c:pt idx="117">
                  <c:v>-5.8944605717689074</c:v>
                </c:pt>
                <c:pt idx="118">
                  <c:v>-5.6466882975121502</c:v>
                </c:pt>
                <c:pt idx="119">
                  <c:v>-4.4900136758031817</c:v>
                </c:pt>
                <c:pt idx="120">
                  <c:v>-4.6127851330216192</c:v>
                </c:pt>
                <c:pt idx="121">
                  <c:v>-6.4406850538947511</c:v>
                </c:pt>
                <c:pt idx="122">
                  <c:v>-5.3911748108028474</c:v>
                </c:pt>
                <c:pt idx="123">
                  <c:v>-5.6475338223769453</c:v>
                </c:pt>
                <c:pt idx="124">
                  <c:v>-4.8413233336006689</c:v>
                </c:pt>
                <c:pt idx="125">
                  <c:v>-4.6646518561802814</c:v>
                </c:pt>
                <c:pt idx="126">
                  <c:v>-5.5037648397876948</c:v>
                </c:pt>
                <c:pt idx="127">
                  <c:v>-5.6052252916455334</c:v>
                </c:pt>
                <c:pt idx="128">
                  <c:v>-5.7829141043517618</c:v>
                </c:pt>
                <c:pt idx="129">
                  <c:v>-5.7991381752932014</c:v>
                </c:pt>
                <c:pt idx="130">
                  <c:v>-5.5485185713991658</c:v>
                </c:pt>
                <c:pt idx="131">
                  <c:v>-5.709219116618101</c:v>
                </c:pt>
                <c:pt idx="132">
                  <c:v>-6.1254857386959225</c:v>
                </c:pt>
                <c:pt idx="133">
                  <c:v>-5.6105290652573663</c:v>
                </c:pt>
                <c:pt idx="134">
                  <c:v>-5.5072117558283118</c:v>
                </c:pt>
                <c:pt idx="135">
                  <c:v>-5.6782803606149486</c:v>
                </c:pt>
                <c:pt idx="136">
                  <c:v>-6.3946937370841166</c:v>
                </c:pt>
                <c:pt idx="137">
                  <c:v>-5.3018808961810135</c:v>
                </c:pt>
                <c:pt idx="138">
                  <c:v>-5.2478674879729175</c:v>
                </c:pt>
                <c:pt idx="139">
                  <c:v>-5.7046374223927563</c:v>
                </c:pt>
                <c:pt idx="140">
                  <c:v>-6.0743946647642337</c:v>
                </c:pt>
                <c:pt idx="141">
                  <c:v>-5.8175459934726499</c:v>
                </c:pt>
                <c:pt idx="142">
                  <c:v>-6.1545741994030596</c:v>
                </c:pt>
                <c:pt idx="143">
                  <c:v>-5.3103300511338221</c:v>
                </c:pt>
                <c:pt idx="144">
                  <c:v>-5.2941963340856439</c:v>
                </c:pt>
                <c:pt idx="145">
                  <c:v>-5.7315115786136221</c:v>
                </c:pt>
                <c:pt idx="146">
                  <c:v>-4.9688719389170419</c:v>
                </c:pt>
                <c:pt idx="147">
                  <c:v>-5.0247825444964613</c:v>
                </c:pt>
                <c:pt idx="148">
                  <c:v>-4.461073110638063</c:v>
                </c:pt>
                <c:pt idx="149">
                  <c:v>-4.0009186681875688</c:v>
                </c:pt>
                <c:pt idx="150">
                  <c:v>-4.1232026524589731</c:v>
                </c:pt>
                <c:pt idx="151">
                  <c:v>-4.4107528309039541</c:v>
                </c:pt>
                <c:pt idx="152">
                  <c:v>-4.3084762632774396</c:v>
                </c:pt>
                <c:pt idx="153">
                  <c:v>-4.1220155183317972</c:v>
                </c:pt>
                <c:pt idx="154">
                  <c:v>-3.8141470345665436</c:v>
                </c:pt>
                <c:pt idx="155">
                  <c:v>-3.6598854201770394</c:v>
                </c:pt>
                <c:pt idx="156">
                  <c:v>-3.7003492912132261</c:v>
                </c:pt>
                <c:pt idx="157">
                  <c:v>-3.6357227581041576</c:v>
                </c:pt>
                <c:pt idx="158">
                  <c:v>-3.6044960449829508</c:v>
                </c:pt>
                <c:pt idx="159">
                  <c:v>-3.6594189445423511</c:v>
                </c:pt>
                <c:pt idx="160">
                  <c:v>-3.4746639998662805</c:v>
                </c:pt>
                <c:pt idx="161">
                  <c:v>-3.3205957781530602</c:v>
                </c:pt>
              </c:numCache>
            </c:numRef>
          </c:val>
        </c:ser>
        <c:ser>
          <c:idx val="59"/>
          <c:order val="59"/>
          <c:tx>
            <c:strRef>
              <c:f>two!$BQ$9</c:f>
              <c:strCache>
                <c:ptCount val="1"/>
                <c:pt idx="0">
                  <c:v>0.6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two!$BQ$10:$BQ$171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-3.1861182606300278</c:v>
                </c:pt>
                <c:pt idx="7">
                  <c:v>-3.920749840391085</c:v>
                </c:pt>
                <c:pt idx="8">
                  <c:v>-3.648192278281313</c:v>
                </c:pt>
                <c:pt idx="9">
                  <c:v>-4.0154939740715347</c:v>
                </c:pt>
                <c:pt idx="10">
                  <c:v>-4.1719522635979009</c:v>
                </c:pt>
                <c:pt idx="11">
                  <c:v>-5.3593806178816861</c:v>
                </c:pt>
                <c:pt idx="12">
                  <c:v>-4.4207297644632124</c:v>
                </c:pt>
                <c:pt idx="13">
                  <c:v>-5.0265348243952781</c:v>
                </c:pt>
                <c:pt idx="14">
                  <c:v>-5.9617540411636876</c:v>
                </c:pt>
                <c:pt idx="15">
                  <c:v>-4.4998853131911112</c:v>
                </c:pt>
                <c:pt idx="16">
                  <c:v>-4.9645264357021759</c:v>
                </c:pt>
                <c:pt idx="17">
                  <c:v>-4.2259424652429072</c:v>
                </c:pt>
                <c:pt idx="18">
                  <c:v>-3.8989493065460845</c:v>
                </c:pt>
                <c:pt idx="19">
                  <c:v>-4.0412018271048566</c:v>
                </c:pt>
                <c:pt idx="20">
                  <c:v>-4.5303523039752527</c:v>
                </c:pt>
                <c:pt idx="21">
                  <c:v>-4.1659291607625981</c:v>
                </c:pt>
                <c:pt idx="22">
                  <c:v>-3.6845436406860728</c:v>
                </c:pt>
                <c:pt idx="23">
                  <c:v>-4.1599514298385998</c:v>
                </c:pt>
                <c:pt idx="24">
                  <c:v>-3.7296072864009271</c:v>
                </c:pt>
                <c:pt idx="25">
                  <c:v>-3.4197580908579646</c:v>
                </c:pt>
                <c:pt idx="26">
                  <c:v>-3.0328627567607391</c:v>
                </c:pt>
                <c:pt idx="27">
                  <c:v>-3.4383707903741052</c:v>
                </c:pt>
                <c:pt idx="28">
                  <c:v>-3.0689952776655711</c:v>
                </c:pt>
                <c:pt idx="29">
                  <c:v>-3.1888752755510699</c:v>
                </c:pt>
                <c:pt idx="30">
                  <c:v>-3</c:v>
                </c:pt>
                <c:pt idx="31">
                  <c:v>-3.1448286545628723</c:v>
                </c:pt>
                <c:pt idx="32">
                  <c:v>-3</c:v>
                </c:pt>
                <c:pt idx="33">
                  <c:v>-3.0850266619046871</c:v>
                </c:pt>
                <c:pt idx="34">
                  <c:v>-3.1068576109491008</c:v>
                </c:pt>
                <c:pt idx="35">
                  <c:v>-3.1161143838806371</c:v>
                </c:pt>
                <c:pt idx="36">
                  <c:v>-3.289208092946422</c:v>
                </c:pt>
                <c:pt idx="37">
                  <c:v>-3.8630453032895029</c:v>
                </c:pt>
                <c:pt idx="38">
                  <c:v>-3.7936552518637119</c:v>
                </c:pt>
                <c:pt idx="39">
                  <c:v>-3.8965832148117059</c:v>
                </c:pt>
                <c:pt idx="40">
                  <c:v>-4.7195896846824228</c:v>
                </c:pt>
                <c:pt idx="41">
                  <c:v>-5.6043842984705989</c:v>
                </c:pt>
                <c:pt idx="42">
                  <c:v>-4.4660630666584078</c:v>
                </c:pt>
                <c:pt idx="43">
                  <c:v>-4.2326924728115962</c:v>
                </c:pt>
                <c:pt idx="44">
                  <c:v>-4.1812091863440992</c:v>
                </c:pt>
                <c:pt idx="45">
                  <c:v>-6.0132816180339725</c:v>
                </c:pt>
                <c:pt idx="46">
                  <c:v>-6.965901474635559</c:v>
                </c:pt>
                <c:pt idx="47">
                  <c:v>-5.2129563951732631</c:v>
                </c:pt>
                <c:pt idx="48">
                  <c:v>-3.801221260146523</c:v>
                </c:pt>
                <c:pt idx="49">
                  <c:v>-3.460639832518114</c:v>
                </c:pt>
                <c:pt idx="50">
                  <c:v>-3.468265307047214</c:v>
                </c:pt>
                <c:pt idx="51">
                  <c:v>-3.3750931609814021</c:v>
                </c:pt>
                <c:pt idx="52">
                  <c:v>-3.4309884000637836</c:v>
                </c:pt>
                <c:pt idx="53">
                  <c:v>-3.4275309258446622</c:v>
                </c:pt>
                <c:pt idx="54">
                  <c:v>-3.7496648988616847</c:v>
                </c:pt>
                <c:pt idx="55">
                  <c:v>-3.707624231530648</c:v>
                </c:pt>
                <c:pt idx="56">
                  <c:v>-3.4621443229179221</c:v>
                </c:pt>
                <c:pt idx="57">
                  <c:v>-3.1042899539598108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-3.1159395553218809</c:v>
                </c:pt>
                <c:pt idx="64">
                  <c:v>-3.4356040815933899</c:v>
                </c:pt>
                <c:pt idx="65">
                  <c:v>-4.0819344472387558</c:v>
                </c:pt>
                <c:pt idx="66">
                  <c:v>-5.9811499261808514</c:v>
                </c:pt>
                <c:pt idx="67">
                  <c:v>-6.5763932199628945</c:v>
                </c:pt>
                <c:pt idx="68">
                  <c:v>-5.9933671559208133</c:v>
                </c:pt>
                <c:pt idx="69">
                  <c:v>-4.6238310892992214</c:v>
                </c:pt>
                <c:pt idx="70">
                  <c:v>-4.1104588223150982</c:v>
                </c:pt>
                <c:pt idx="71">
                  <c:v>-3.8407662894829646</c:v>
                </c:pt>
                <c:pt idx="72">
                  <c:v>-3.8576792118811891</c:v>
                </c:pt>
                <c:pt idx="73">
                  <c:v>-4.0051375507363121</c:v>
                </c:pt>
                <c:pt idx="74">
                  <c:v>-4.2126289435312145</c:v>
                </c:pt>
                <c:pt idx="75">
                  <c:v>-3.9955501322007794</c:v>
                </c:pt>
                <c:pt idx="76">
                  <c:v>-4.2019389488906809</c:v>
                </c:pt>
                <c:pt idx="77">
                  <c:v>-3.9489590876725429</c:v>
                </c:pt>
                <c:pt idx="78">
                  <c:v>-4.164975374401819</c:v>
                </c:pt>
                <c:pt idx="79">
                  <c:v>-4.0915138524640176</c:v>
                </c:pt>
                <c:pt idx="80">
                  <c:v>-4.3590803004119021</c:v>
                </c:pt>
                <c:pt idx="81">
                  <c:v>-3.9629712365498557</c:v>
                </c:pt>
                <c:pt idx="82">
                  <c:v>-4.0360170143080367</c:v>
                </c:pt>
                <c:pt idx="83">
                  <c:v>-3.8132063743551878</c:v>
                </c:pt>
                <c:pt idx="84">
                  <c:v>-4.0000467492336309</c:v>
                </c:pt>
                <c:pt idx="85">
                  <c:v>-3.8070353792849727</c:v>
                </c:pt>
                <c:pt idx="86">
                  <c:v>-3.9710206390080303</c:v>
                </c:pt>
                <c:pt idx="87">
                  <c:v>-4.6196610735848749</c:v>
                </c:pt>
                <c:pt idx="88">
                  <c:v>-5.6872801894633804</c:v>
                </c:pt>
                <c:pt idx="89">
                  <c:v>-5.4039863742290768</c:v>
                </c:pt>
                <c:pt idx="90">
                  <c:v>-6.6804274274084179</c:v>
                </c:pt>
                <c:pt idx="91">
                  <c:v>-4.5815767138166619</c:v>
                </c:pt>
                <c:pt idx="92">
                  <c:v>-4.7592314920315246</c:v>
                </c:pt>
                <c:pt idx="93">
                  <c:v>-6.6306923910162414</c:v>
                </c:pt>
                <c:pt idx="94">
                  <c:v>-6.6997280727574342</c:v>
                </c:pt>
                <c:pt idx="95">
                  <c:v>-7.7151168703214443</c:v>
                </c:pt>
                <c:pt idx="96">
                  <c:v>-5.0200321061692144</c:v>
                </c:pt>
                <c:pt idx="97">
                  <c:v>-4.5304543795554402</c:v>
                </c:pt>
                <c:pt idx="98">
                  <c:v>-4.9893533693434264</c:v>
                </c:pt>
                <c:pt idx="99">
                  <c:v>-6.5286551366232688</c:v>
                </c:pt>
                <c:pt idx="100">
                  <c:v>-6.2851750652903329</c:v>
                </c:pt>
                <c:pt idx="101">
                  <c:v>-6.7521416697581218</c:v>
                </c:pt>
                <c:pt idx="102">
                  <c:v>-5.0453497277951644</c:v>
                </c:pt>
                <c:pt idx="103">
                  <c:v>-5.2407556266475774</c:v>
                </c:pt>
                <c:pt idx="104">
                  <c:v>-4.8530915201862292</c:v>
                </c:pt>
                <c:pt idx="105">
                  <c:v>-4.5469941123617872</c:v>
                </c:pt>
                <c:pt idx="106">
                  <c:v>-4.6565072708081141</c:v>
                </c:pt>
                <c:pt idx="107">
                  <c:v>-4.8999857301463257</c:v>
                </c:pt>
                <c:pt idx="108">
                  <c:v>-4.8142913455180123</c:v>
                </c:pt>
                <c:pt idx="109">
                  <c:v>-4.7337635431836507</c:v>
                </c:pt>
                <c:pt idx="110">
                  <c:v>-5.5238320601328477</c:v>
                </c:pt>
                <c:pt idx="111">
                  <c:v>-5.000028149289637</c:v>
                </c:pt>
                <c:pt idx="112">
                  <c:v>-6.7299115103122329</c:v>
                </c:pt>
                <c:pt idx="113">
                  <c:v>-6.1335449884592839</c:v>
                </c:pt>
                <c:pt idx="114">
                  <c:v>-5.5303052472272798</c:v>
                </c:pt>
                <c:pt idx="115">
                  <c:v>-5.2359652338166196</c:v>
                </c:pt>
                <c:pt idx="116">
                  <c:v>-5.212400254714864</c:v>
                </c:pt>
                <c:pt idx="117">
                  <c:v>-5.6075875954047678</c:v>
                </c:pt>
                <c:pt idx="118">
                  <c:v>-5.4685762903172019</c:v>
                </c:pt>
                <c:pt idx="119">
                  <c:v>-4.4051578162656924</c:v>
                </c:pt>
                <c:pt idx="120">
                  <c:v>-4.5543732747782872</c:v>
                </c:pt>
                <c:pt idx="121">
                  <c:v>-6.2326580226002495</c:v>
                </c:pt>
                <c:pt idx="122">
                  <c:v>-5.4067947345474741</c:v>
                </c:pt>
                <c:pt idx="123">
                  <c:v>-5.7376160286437798</c:v>
                </c:pt>
                <c:pt idx="124">
                  <c:v>-4.8212461052905855</c:v>
                </c:pt>
                <c:pt idx="125">
                  <c:v>-4.6632215631069878</c:v>
                </c:pt>
                <c:pt idx="126">
                  <c:v>-5.4793552675806865</c:v>
                </c:pt>
                <c:pt idx="127">
                  <c:v>-5.5998009093135011</c:v>
                </c:pt>
                <c:pt idx="128">
                  <c:v>-6.0007975645383</c:v>
                </c:pt>
                <c:pt idx="129">
                  <c:v>-5.9660551833150617</c:v>
                </c:pt>
                <c:pt idx="130">
                  <c:v>-5.75248040307949</c:v>
                </c:pt>
                <c:pt idx="131">
                  <c:v>-5.9549207470249099</c:v>
                </c:pt>
                <c:pt idx="132">
                  <c:v>-6.468227180378407</c:v>
                </c:pt>
                <c:pt idx="133">
                  <c:v>-5.73181905207006</c:v>
                </c:pt>
                <c:pt idx="134">
                  <c:v>-5.6577389361548773</c:v>
                </c:pt>
                <c:pt idx="135">
                  <c:v>-5.8882472865814623</c:v>
                </c:pt>
                <c:pt idx="136">
                  <c:v>-5.9506440885888932</c:v>
                </c:pt>
                <c:pt idx="137">
                  <c:v>-5.0703222431652062</c:v>
                </c:pt>
                <c:pt idx="138">
                  <c:v>-5.0131658933633236</c:v>
                </c:pt>
                <c:pt idx="139">
                  <c:v>-5.3852731814448989</c:v>
                </c:pt>
                <c:pt idx="140">
                  <c:v>-6.6248757201601336</c:v>
                </c:pt>
                <c:pt idx="141">
                  <c:v>-6.2219012959163527</c:v>
                </c:pt>
                <c:pt idx="142">
                  <c:v>-6.9326629146883629</c:v>
                </c:pt>
                <c:pt idx="143">
                  <c:v>-5.5265706168342064</c:v>
                </c:pt>
                <c:pt idx="144">
                  <c:v>-5.5669517807169013</c:v>
                </c:pt>
                <c:pt idx="145">
                  <c:v>-5.3229940125991995</c:v>
                </c:pt>
                <c:pt idx="146">
                  <c:v>-4.7312302821955319</c:v>
                </c:pt>
                <c:pt idx="147">
                  <c:v>-4.7989734055256292</c:v>
                </c:pt>
                <c:pt idx="148">
                  <c:v>-4.3008171494885001</c:v>
                </c:pt>
                <c:pt idx="149">
                  <c:v>-3.8826301069155029</c:v>
                </c:pt>
                <c:pt idx="150">
                  <c:v>-3.9935174830765945</c:v>
                </c:pt>
                <c:pt idx="151">
                  <c:v>-4.2478061861695586</c:v>
                </c:pt>
                <c:pt idx="152">
                  <c:v>-4.1419495090391818</c:v>
                </c:pt>
                <c:pt idx="153">
                  <c:v>-3.9752015983540705</c:v>
                </c:pt>
                <c:pt idx="154">
                  <c:v>-3.6919369234132335</c:v>
                </c:pt>
                <c:pt idx="155">
                  <c:v>-3.5504292122215442</c:v>
                </c:pt>
                <c:pt idx="156">
                  <c:v>-3.5860778416580787</c:v>
                </c:pt>
                <c:pt idx="157">
                  <c:v>-3.5282450164894237</c:v>
                </c:pt>
                <c:pt idx="158">
                  <c:v>-3.5015759721873461</c:v>
                </c:pt>
                <c:pt idx="159">
                  <c:v>-3.5617272788321914</c:v>
                </c:pt>
                <c:pt idx="160">
                  <c:v>-3.3888735661231988</c:v>
                </c:pt>
                <c:pt idx="161">
                  <c:v>-3.2520995029038637</c:v>
                </c:pt>
              </c:numCache>
            </c:numRef>
          </c:val>
        </c:ser>
        <c:ser>
          <c:idx val="60"/>
          <c:order val="60"/>
          <c:tx>
            <c:strRef>
              <c:f>two!$BR$9</c:f>
              <c:strCache>
                <c:ptCount val="1"/>
                <c:pt idx="0">
                  <c:v>0.61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two!$BR$10:$BR$171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-3.1834001377257946</c:v>
                </c:pt>
                <c:pt idx="7">
                  <c:v>-3.9389168638070906</c:v>
                </c:pt>
                <c:pt idx="8">
                  <c:v>-3.6505328274026514</c:v>
                </c:pt>
                <c:pt idx="9">
                  <c:v>-4.041969108861811</c:v>
                </c:pt>
                <c:pt idx="10">
                  <c:v>-4.1846408910400994</c:v>
                </c:pt>
                <c:pt idx="11">
                  <c:v>-5.5553538989132862</c:v>
                </c:pt>
                <c:pt idx="12">
                  <c:v>-4.4676779778826727</c:v>
                </c:pt>
                <c:pt idx="13">
                  <c:v>-5.1454641478253391</c:v>
                </c:pt>
                <c:pt idx="14">
                  <c:v>-5.6885573118407367</c:v>
                </c:pt>
                <c:pt idx="15">
                  <c:v>-4.3951094341105748</c:v>
                </c:pt>
                <c:pt idx="16">
                  <c:v>-4.8518967444927368</c:v>
                </c:pt>
                <c:pt idx="17">
                  <c:v>-4.1611175954397108</c:v>
                </c:pt>
                <c:pt idx="18">
                  <c:v>-3.8360684979995621</c:v>
                </c:pt>
                <c:pt idx="19">
                  <c:v>-3.9871911259484309</c:v>
                </c:pt>
                <c:pt idx="20">
                  <c:v>-4.4484493843080175</c:v>
                </c:pt>
                <c:pt idx="21">
                  <c:v>-4.1065188538122044</c:v>
                </c:pt>
                <c:pt idx="22">
                  <c:v>-3.6260454869115386</c:v>
                </c:pt>
                <c:pt idx="23">
                  <c:v>-4.0890441696295978</c:v>
                </c:pt>
                <c:pt idx="24">
                  <c:v>-3.673623766304944</c:v>
                </c:pt>
                <c:pt idx="25">
                  <c:v>-3.3792247163883742</c:v>
                </c:pt>
                <c:pt idx="26">
                  <c:v>-3</c:v>
                </c:pt>
                <c:pt idx="27">
                  <c:v>-3.4031521801511264</c:v>
                </c:pt>
                <c:pt idx="28">
                  <c:v>-3.0381280867517328</c:v>
                </c:pt>
                <c:pt idx="29">
                  <c:v>-3.1574592384742912</c:v>
                </c:pt>
                <c:pt idx="30">
                  <c:v>-3</c:v>
                </c:pt>
                <c:pt idx="31">
                  <c:v>-3.1056427799659763</c:v>
                </c:pt>
                <c:pt idx="32">
                  <c:v>-3</c:v>
                </c:pt>
                <c:pt idx="33">
                  <c:v>-3.0467604911534245</c:v>
                </c:pt>
                <c:pt idx="34">
                  <c:v>-3.0670641188473882</c:v>
                </c:pt>
                <c:pt idx="35">
                  <c:v>-3.0748113331445355</c:v>
                </c:pt>
                <c:pt idx="36">
                  <c:v>-3.2478278479554858</c:v>
                </c:pt>
                <c:pt idx="37">
                  <c:v>-3.8117813761723758</c:v>
                </c:pt>
                <c:pt idx="38">
                  <c:v>-3.7398270301843963</c:v>
                </c:pt>
                <c:pt idx="39">
                  <c:v>-3.8342374847483609</c:v>
                </c:pt>
                <c:pt idx="40">
                  <c:v>-4.597732786889055</c:v>
                </c:pt>
                <c:pt idx="41">
                  <c:v>-5.3627495868876585</c:v>
                </c:pt>
                <c:pt idx="42">
                  <c:v>-4.3557695812695201</c:v>
                </c:pt>
                <c:pt idx="43">
                  <c:v>-4.1438584228294291</c:v>
                </c:pt>
                <c:pt idx="44">
                  <c:v>-4.1011855557638386</c:v>
                </c:pt>
                <c:pt idx="45">
                  <c:v>-5.7251376433935013</c:v>
                </c:pt>
                <c:pt idx="46">
                  <c:v>-6.3363685336607478</c:v>
                </c:pt>
                <c:pt idx="47">
                  <c:v>-5.3060438624675843</c:v>
                </c:pt>
                <c:pt idx="48">
                  <c:v>-3.794248440627312</c:v>
                </c:pt>
                <c:pt idx="49">
                  <c:v>-3.4487543968936798</c:v>
                </c:pt>
                <c:pt idx="50">
                  <c:v>-3.452534624590923</c:v>
                </c:pt>
                <c:pt idx="51">
                  <c:v>-3.359342493266714</c:v>
                </c:pt>
                <c:pt idx="52">
                  <c:v>-3.4151287590436223</c:v>
                </c:pt>
                <c:pt idx="53">
                  <c:v>-3.4121019495307463</c:v>
                </c:pt>
                <c:pt idx="54">
                  <c:v>-3.7403005600857759</c:v>
                </c:pt>
                <c:pt idx="55">
                  <c:v>-3.701072770584906</c:v>
                </c:pt>
                <c:pt idx="56">
                  <c:v>-3.4516640539305281</c:v>
                </c:pt>
                <c:pt idx="57">
                  <c:v>-3.0884104964762003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-3.0983974077505634</c:v>
                </c:pt>
                <c:pt idx="64">
                  <c:v>-3.423162030585305</c:v>
                </c:pt>
                <c:pt idx="65">
                  <c:v>-4.0774132243983274</c:v>
                </c:pt>
                <c:pt idx="66">
                  <c:v>-6.0699545259164687</c:v>
                </c:pt>
                <c:pt idx="67">
                  <c:v>-6.370914519863736</c:v>
                </c:pt>
                <c:pt idx="68">
                  <c:v>-5.9299560310652675</c:v>
                </c:pt>
                <c:pt idx="69">
                  <c:v>-4.5909548748099924</c:v>
                </c:pt>
                <c:pt idx="70">
                  <c:v>-4.0783516980058749</c:v>
                </c:pt>
                <c:pt idx="71">
                  <c:v>-3.8209097340470208</c:v>
                </c:pt>
                <c:pt idx="72">
                  <c:v>-3.8363222113181417</c:v>
                </c:pt>
                <c:pt idx="73">
                  <c:v>-3.9873592891256475</c:v>
                </c:pt>
                <c:pt idx="74">
                  <c:v>-4.2014027644734586</c:v>
                </c:pt>
                <c:pt idx="75">
                  <c:v>-3.9857264790493403</c:v>
                </c:pt>
                <c:pt idx="76">
                  <c:v>-4.201797189848115</c:v>
                </c:pt>
                <c:pt idx="77">
                  <c:v>-3.948957708877407</c:v>
                </c:pt>
                <c:pt idx="78">
                  <c:v>-4.1701407661835637</c:v>
                </c:pt>
                <c:pt idx="79">
                  <c:v>-4.0844972613151933</c:v>
                </c:pt>
                <c:pt idx="80">
                  <c:v>-4.3677340499510997</c:v>
                </c:pt>
                <c:pt idx="81">
                  <c:v>-3.9423508598702783</c:v>
                </c:pt>
                <c:pt idx="82">
                  <c:v>-4.0138896566991438</c:v>
                </c:pt>
                <c:pt idx="83">
                  <c:v>-3.7927775966463644</c:v>
                </c:pt>
                <c:pt idx="84">
                  <c:v>-3.9857206501509492</c:v>
                </c:pt>
                <c:pt idx="85">
                  <c:v>-3.7741341694650572</c:v>
                </c:pt>
                <c:pt idx="86">
                  <c:v>-3.9408949039781223</c:v>
                </c:pt>
                <c:pt idx="87">
                  <c:v>-4.5760667116484921</c:v>
                </c:pt>
                <c:pt idx="88">
                  <c:v>-5.6319254322354837</c:v>
                </c:pt>
                <c:pt idx="89">
                  <c:v>-5.372160950250672</c:v>
                </c:pt>
                <c:pt idx="90">
                  <c:v>-6.5287248943756762</c:v>
                </c:pt>
                <c:pt idx="91">
                  <c:v>-4.5446588913258177</c:v>
                </c:pt>
                <c:pt idx="92">
                  <c:v>-4.6829404833624233</c:v>
                </c:pt>
                <c:pt idx="93">
                  <c:v>-6.2594981616526892</c:v>
                </c:pt>
                <c:pt idx="94">
                  <c:v>-6.405839280774579</c:v>
                </c:pt>
                <c:pt idx="95">
                  <c:v>-8</c:v>
                </c:pt>
                <c:pt idx="96">
                  <c:v>-5.0788197011437779</c:v>
                </c:pt>
                <c:pt idx="97">
                  <c:v>-4.5602225405143813</c:v>
                </c:pt>
                <c:pt idx="98">
                  <c:v>-5.0470397677249279</c:v>
                </c:pt>
                <c:pt idx="99">
                  <c:v>-7.1618966186525164</c:v>
                </c:pt>
                <c:pt idx="100">
                  <c:v>-5.9574144142087304</c:v>
                </c:pt>
                <c:pt idx="101">
                  <c:v>-7.6809472398954162</c:v>
                </c:pt>
                <c:pt idx="102">
                  <c:v>-5.1100213079864485</c:v>
                </c:pt>
                <c:pt idx="103">
                  <c:v>-5.362854149545047</c:v>
                </c:pt>
                <c:pt idx="104">
                  <c:v>-4.9284773001244941</c:v>
                </c:pt>
                <c:pt idx="105">
                  <c:v>-4.612431476281591</c:v>
                </c:pt>
                <c:pt idx="106">
                  <c:v>-4.7264531796039089</c:v>
                </c:pt>
                <c:pt idx="107">
                  <c:v>-5.0032748798384938</c:v>
                </c:pt>
                <c:pt idx="108">
                  <c:v>-4.8645697064097382</c:v>
                </c:pt>
                <c:pt idx="109">
                  <c:v>-4.7560487162335994</c:v>
                </c:pt>
                <c:pt idx="110">
                  <c:v>-5.573875565494137</c:v>
                </c:pt>
                <c:pt idx="111">
                  <c:v>-5.0538221641866494</c:v>
                </c:pt>
                <c:pt idx="112">
                  <c:v>-7.1515681444505645</c:v>
                </c:pt>
                <c:pt idx="113">
                  <c:v>-6.4559472955176771</c:v>
                </c:pt>
                <c:pt idx="114">
                  <c:v>-5.7162961540227686</c:v>
                </c:pt>
                <c:pt idx="115">
                  <c:v>-5.4078123071560382</c:v>
                </c:pt>
                <c:pt idx="116">
                  <c:v>-5.0429347234113058</c:v>
                </c:pt>
                <c:pt idx="117">
                  <c:v>-5.3848604209078417</c:v>
                </c:pt>
                <c:pt idx="118">
                  <c:v>-5.3153373015066023</c:v>
                </c:pt>
                <c:pt idx="119">
                  <c:v>-4.3264047415591413</c:v>
                </c:pt>
                <c:pt idx="120">
                  <c:v>-4.4988711093099285</c:v>
                </c:pt>
                <c:pt idx="121">
                  <c:v>-6.0527988457674384</c:v>
                </c:pt>
                <c:pt idx="122">
                  <c:v>-5.4289520178917394</c:v>
                </c:pt>
                <c:pt idx="123">
                  <c:v>-5.8459704247705213</c:v>
                </c:pt>
                <c:pt idx="124">
                  <c:v>-4.8048740628497839</c:v>
                </c:pt>
                <c:pt idx="125">
                  <c:v>-4.6651044216267383</c:v>
                </c:pt>
                <c:pt idx="126">
                  <c:v>-5.4600556820000037</c:v>
                </c:pt>
                <c:pt idx="127">
                  <c:v>-5.592695864740163</c:v>
                </c:pt>
                <c:pt idx="128">
                  <c:v>-6.2822391639813429</c:v>
                </c:pt>
                <c:pt idx="129">
                  <c:v>-6.1689316261003544</c:v>
                </c:pt>
                <c:pt idx="130">
                  <c:v>-6.0149647991051669</c:v>
                </c:pt>
                <c:pt idx="131">
                  <c:v>-6.2871397862007212</c:v>
                </c:pt>
                <c:pt idx="132">
                  <c:v>-7.0001558257133283</c:v>
                </c:pt>
                <c:pt idx="133">
                  <c:v>-5.8711745124846839</c:v>
                </c:pt>
                <c:pt idx="134">
                  <c:v>-5.8386625515222343</c:v>
                </c:pt>
                <c:pt idx="135">
                  <c:v>-6.1591017608040461</c:v>
                </c:pt>
                <c:pt idx="136">
                  <c:v>-5.6401898631476532</c:v>
                </c:pt>
                <c:pt idx="137">
                  <c:v>-4.8788881063994491</c:v>
                </c:pt>
                <c:pt idx="138">
                  <c:v>-4.8186457474722504</c:v>
                </c:pt>
                <c:pt idx="139">
                  <c:v>-5.1378019240677668</c:v>
                </c:pt>
                <c:pt idx="140">
                  <c:v>-8</c:v>
                </c:pt>
                <c:pt idx="141">
                  <c:v>-6.9503736264157983</c:v>
                </c:pt>
                <c:pt idx="142">
                  <c:v>-8</c:v>
                </c:pt>
                <c:pt idx="143">
                  <c:v>-5.8146566434762281</c:v>
                </c:pt>
                <c:pt idx="144">
                  <c:v>-5.9614937145310352</c:v>
                </c:pt>
                <c:pt idx="145">
                  <c:v>-5.0240025231734968</c:v>
                </c:pt>
                <c:pt idx="146">
                  <c:v>-4.5331266376006294</c:v>
                </c:pt>
                <c:pt idx="147">
                  <c:v>-4.6080104041162961</c:v>
                </c:pt>
                <c:pt idx="148">
                  <c:v>-4.1577146891096222</c:v>
                </c:pt>
                <c:pt idx="149">
                  <c:v>-3.7733367086367213</c:v>
                </c:pt>
                <c:pt idx="150">
                  <c:v>-3.8748886573224639</c:v>
                </c:pt>
                <c:pt idx="151">
                  <c:v>-4.1023892209751098</c:v>
                </c:pt>
                <c:pt idx="152">
                  <c:v>-3.9939461373003313</c:v>
                </c:pt>
                <c:pt idx="153">
                  <c:v>-3.8425741451111599</c:v>
                </c:pt>
                <c:pt idx="154">
                  <c:v>-3.5796254566244019</c:v>
                </c:pt>
                <c:pt idx="155">
                  <c:v>-3.4490012037875224</c:v>
                </c:pt>
                <c:pt idx="156">
                  <c:v>-3.4805960940648357</c:v>
                </c:pt>
                <c:pt idx="157">
                  <c:v>-3.4283883434590248</c:v>
                </c:pt>
                <c:pt idx="158">
                  <c:v>-3.4056330683647111</c:v>
                </c:pt>
                <c:pt idx="159">
                  <c:v>-3.4698414078083366</c:v>
                </c:pt>
                <c:pt idx="160">
                  <c:v>-3.3073464450220298</c:v>
                </c:pt>
                <c:pt idx="161">
                  <c:v>-3.1857742340184978</c:v>
                </c:pt>
              </c:numCache>
            </c:numRef>
          </c:val>
        </c:ser>
        <c:ser>
          <c:idx val="61"/>
          <c:order val="61"/>
          <c:tx>
            <c:strRef>
              <c:f>two!$BS$9</c:f>
              <c:strCache>
                <c:ptCount val="1"/>
                <c:pt idx="0">
                  <c:v>0.62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two!$BS$10:$BS$171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-3.182801036651481</c:v>
                </c:pt>
                <c:pt idx="7">
                  <c:v>-3.9621313023723577</c:v>
                </c:pt>
                <c:pt idx="8">
                  <c:v>-3.6565426072926006</c:v>
                </c:pt>
                <c:pt idx="9">
                  <c:v>-4.0746180615426422</c:v>
                </c:pt>
                <c:pt idx="10">
                  <c:v>-4.2033746040839004</c:v>
                </c:pt>
                <c:pt idx="11">
                  <c:v>-5.8298945381445524</c:v>
                </c:pt>
                <c:pt idx="12">
                  <c:v>-4.5252305089321991</c:v>
                </c:pt>
                <c:pt idx="13">
                  <c:v>-5.29645220639601</c:v>
                </c:pt>
                <c:pt idx="14">
                  <c:v>-5.4572858791070606</c:v>
                </c:pt>
                <c:pt idx="15">
                  <c:v>-4.2955158662366202</c:v>
                </c:pt>
                <c:pt idx="16">
                  <c:v>-4.7439588125758689</c:v>
                </c:pt>
                <c:pt idx="17">
                  <c:v>-4.0967436788345326</c:v>
                </c:pt>
                <c:pt idx="18">
                  <c:v>-3.7743483608417607</c:v>
                </c:pt>
                <c:pt idx="19">
                  <c:v>-3.9329217198794022</c:v>
                </c:pt>
                <c:pt idx="20">
                  <c:v>-4.3678217469837914</c:v>
                </c:pt>
                <c:pt idx="21">
                  <c:v>-4.0464758355333776</c:v>
                </c:pt>
                <c:pt idx="22">
                  <c:v>-3.5682943415787598</c:v>
                </c:pt>
                <c:pt idx="23">
                  <c:v>-4.0185717909567673</c:v>
                </c:pt>
                <c:pt idx="24">
                  <c:v>-3.6181232119996629</c:v>
                </c:pt>
                <c:pt idx="25">
                  <c:v>-3.3388213812815519</c:v>
                </c:pt>
                <c:pt idx="26">
                  <c:v>-3</c:v>
                </c:pt>
                <c:pt idx="27">
                  <c:v>-3.368041553569201</c:v>
                </c:pt>
                <c:pt idx="28">
                  <c:v>-3.007637582374473</c:v>
                </c:pt>
                <c:pt idx="29">
                  <c:v>-3.1261925565996012</c:v>
                </c:pt>
                <c:pt idx="30">
                  <c:v>-3</c:v>
                </c:pt>
                <c:pt idx="31">
                  <c:v>-3.0667376816459142</c:v>
                </c:pt>
                <c:pt idx="32">
                  <c:v>-3</c:v>
                </c:pt>
                <c:pt idx="33">
                  <c:v>-3.0084419209341857</c:v>
                </c:pt>
                <c:pt idx="34">
                  <c:v>-3.0270946455365384</c:v>
                </c:pt>
                <c:pt idx="35">
                  <c:v>-3.0334379152401501</c:v>
                </c:pt>
                <c:pt idx="36">
                  <c:v>-3.2062938948759689</c:v>
                </c:pt>
                <c:pt idx="37">
                  <c:v>-3.75967319541054</c:v>
                </c:pt>
                <c:pt idx="38">
                  <c:v>-3.6857741232292369</c:v>
                </c:pt>
                <c:pt idx="39">
                  <c:v>-3.772287851069565</c:v>
                </c:pt>
                <c:pt idx="40">
                  <c:v>-4.4817466440675</c:v>
                </c:pt>
                <c:pt idx="41">
                  <c:v>-5.1514494329004847</c:v>
                </c:pt>
                <c:pt idx="42">
                  <c:v>-4.2499673105591294</c:v>
                </c:pt>
                <c:pt idx="43">
                  <c:v>-4.0573586826635522</c:v>
                </c:pt>
                <c:pt idx="44">
                  <c:v>-4.023000081678366</c:v>
                </c:pt>
                <c:pt idx="45">
                  <c:v>-5.4838785839607409</c:v>
                </c:pt>
                <c:pt idx="46">
                  <c:v>-5.9277782712863578</c:v>
                </c:pt>
                <c:pt idx="47">
                  <c:v>-5.422152358079293</c:v>
                </c:pt>
                <c:pt idx="48">
                  <c:v>-3.7904026226750274</c:v>
                </c:pt>
                <c:pt idx="49">
                  <c:v>-3.4395460659663639</c:v>
                </c:pt>
                <c:pt idx="50">
                  <c:v>-3.4397676821009413</c:v>
                </c:pt>
                <c:pt idx="51">
                  <c:v>-3.3466764469143531</c:v>
                </c:pt>
                <c:pt idx="52">
                  <c:v>-3.402817172428092</c:v>
                </c:pt>
                <c:pt idx="53">
                  <c:v>-3.4002355478564974</c:v>
                </c:pt>
                <c:pt idx="54">
                  <c:v>-3.7357274805768999</c:v>
                </c:pt>
                <c:pt idx="55">
                  <c:v>-3.6991403114412664</c:v>
                </c:pt>
                <c:pt idx="56">
                  <c:v>-3.444884215434548</c:v>
                </c:pt>
                <c:pt idx="57">
                  <c:v>-3.0754505035320228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-3.0831594201544434</c:v>
                </c:pt>
                <c:pt idx="64">
                  <c:v>-3.4136222655118922</c:v>
                </c:pt>
                <c:pt idx="65">
                  <c:v>-4.0778801784647536</c:v>
                </c:pt>
                <c:pt idx="66">
                  <c:v>-6.2087749187365988</c:v>
                </c:pt>
                <c:pt idx="67">
                  <c:v>-6.1575907827081693</c:v>
                </c:pt>
                <c:pt idx="68">
                  <c:v>-5.8421323041451343</c:v>
                </c:pt>
                <c:pt idx="69">
                  <c:v>-4.5664196962757559</c:v>
                </c:pt>
                <c:pt idx="70">
                  <c:v>-4.0514901965048002</c:v>
                </c:pt>
                <c:pt idx="71">
                  <c:v>-3.8046620704599987</c:v>
                </c:pt>
                <c:pt idx="72">
                  <c:v>-3.8186220358626737</c:v>
                </c:pt>
                <c:pt idx="73">
                  <c:v>-3.9733492819757292</c:v>
                </c:pt>
                <c:pt idx="74">
                  <c:v>-4.1941649320079639</c:v>
                </c:pt>
                <c:pt idx="75">
                  <c:v>-3.9788944009572185</c:v>
                </c:pt>
                <c:pt idx="76">
                  <c:v>-4.2053298885844921</c:v>
                </c:pt>
                <c:pt idx="77">
                  <c:v>-3.9515229313899516</c:v>
                </c:pt>
                <c:pt idx="78">
                  <c:v>-4.178447265308658</c:v>
                </c:pt>
                <c:pt idx="79">
                  <c:v>-4.0802756383860297</c:v>
                </c:pt>
                <c:pt idx="80">
                  <c:v>-4.3802244031530382</c:v>
                </c:pt>
                <c:pt idx="81">
                  <c:v>-3.924257381780055</c:v>
                </c:pt>
                <c:pt idx="82">
                  <c:v>-3.994633815436103</c:v>
                </c:pt>
                <c:pt idx="83">
                  <c:v>-3.7747993409429492</c:v>
                </c:pt>
                <c:pt idx="84">
                  <c:v>-3.9736666425950564</c:v>
                </c:pt>
                <c:pt idx="85">
                  <c:v>-3.7436021675055722</c:v>
                </c:pt>
                <c:pt idx="86">
                  <c:v>-3.9129375105572941</c:v>
                </c:pt>
                <c:pt idx="87">
                  <c:v>-4.5357474832789126</c:v>
                </c:pt>
                <c:pt idx="88">
                  <c:v>-5.5807457643930531</c:v>
                </c:pt>
                <c:pt idx="89">
                  <c:v>-5.3420761665749339</c:v>
                </c:pt>
                <c:pt idx="90">
                  <c:v>-6.3973667262016232</c:v>
                </c:pt>
                <c:pt idx="91">
                  <c:v>-4.5101426619629237</c:v>
                </c:pt>
                <c:pt idx="92">
                  <c:v>-4.6138650915529498</c:v>
                </c:pt>
                <c:pt idx="93">
                  <c:v>-5.9949576188503073</c:v>
                </c:pt>
                <c:pt idx="94">
                  <c:v>-6.1839944815688961</c:v>
                </c:pt>
                <c:pt idx="95">
                  <c:v>-8</c:v>
                </c:pt>
                <c:pt idx="96">
                  <c:v>-5.1416254524028258</c:v>
                </c:pt>
                <c:pt idx="97">
                  <c:v>-4.5921785745875754</c:v>
                </c:pt>
                <c:pt idx="98">
                  <c:v>-5.1102220262968752</c:v>
                </c:pt>
                <c:pt idx="99">
                  <c:v>-8</c:v>
                </c:pt>
                <c:pt idx="100">
                  <c:v>-5.7116744688738885</c:v>
                </c:pt>
                <c:pt idx="101">
                  <c:v>-8</c:v>
                </c:pt>
                <c:pt idx="102">
                  <c:v>-5.1798653670276344</c:v>
                </c:pt>
                <c:pt idx="103">
                  <c:v>-5.504997556741885</c:v>
                </c:pt>
                <c:pt idx="104">
                  <c:v>-5.0121409786834947</c:v>
                </c:pt>
                <c:pt idx="105">
                  <c:v>-4.6840240550190133</c:v>
                </c:pt>
                <c:pt idx="106">
                  <c:v>-4.8025837369422542</c:v>
                </c:pt>
                <c:pt idx="107">
                  <c:v>-5.1183904100060253</c:v>
                </c:pt>
                <c:pt idx="108">
                  <c:v>-4.9159529365510313</c:v>
                </c:pt>
                <c:pt idx="109">
                  <c:v>-4.7777317554343028</c:v>
                </c:pt>
                <c:pt idx="110">
                  <c:v>-5.6243021007450471</c:v>
                </c:pt>
                <c:pt idx="111">
                  <c:v>-5.1109179775566256</c:v>
                </c:pt>
                <c:pt idx="112">
                  <c:v>-7.9135158560843424</c:v>
                </c:pt>
                <c:pt idx="113">
                  <c:v>-6.9445924680195326</c:v>
                </c:pt>
                <c:pt idx="114">
                  <c:v>-5.9499143606999514</c:v>
                </c:pt>
                <c:pt idx="115">
                  <c:v>-5.6205605861362988</c:v>
                </c:pt>
                <c:pt idx="116">
                  <c:v>-4.8973591908168217</c:v>
                </c:pt>
                <c:pt idx="117">
                  <c:v>-5.2027615019706719</c:v>
                </c:pt>
                <c:pt idx="118">
                  <c:v>-5.1807388054152117</c:v>
                </c:pt>
                <c:pt idx="119">
                  <c:v>-4.2529278966663497</c:v>
                </c:pt>
                <c:pt idx="120">
                  <c:v>-4.4460040115361172</c:v>
                </c:pt>
                <c:pt idx="121">
                  <c:v>-5.8941274633312943</c:v>
                </c:pt>
                <c:pt idx="122">
                  <c:v>-5.4577719621402982</c:v>
                </c:pt>
                <c:pt idx="123">
                  <c:v>-5.9776507265202552</c:v>
                </c:pt>
                <c:pt idx="124">
                  <c:v>-4.7918752345820455</c:v>
                </c:pt>
                <c:pt idx="125">
                  <c:v>-4.6701579173387993</c:v>
                </c:pt>
                <c:pt idx="126">
                  <c:v>-5.445368515532337</c:v>
                </c:pt>
                <c:pt idx="127">
                  <c:v>-5.5840278784269115</c:v>
                </c:pt>
                <c:pt idx="128">
                  <c:v>-6.6788251166358652</c:v>
                </c:pt>
                <c:pt idx="129">
                  <c:v>-6.4266812022769555</c:v>
                </c:pt>
                <c:pt idx="130">
                  <c:v>-6.3800467472557569</c:v>
                </c:pt>
                <c:pt idx="131">
                  <c:v>-6.7972422127992473</c:v>
                </c:pt>
                <c:pt idx="132">
                  <c:v>-8</c:v>
                </c:pt>
                <c:pt idx="133">
                  <c:v>-6.03459698822547</c:v>
                </c:pt>
                <c:pt idx="134">
                  <c:v>-6.064066457911891</c:v>
                </c:pt>
                <c:pt idx="135">
                  <c:v>-6.5383433838781801</c:v>
                </c:pt>
                <c:pt idx="136">
                  <c:v>-5.4006157280771765</c:v>
                </c:pt>
                <c:pt idx="137">
                  <c:v>-4.7154179106420351</c:v>
                </c:pt>
                <c:pt idx="138">
                  <c:v>-4.6521941999452086</c:v>
                </c:pt>
                <c:pt idx="139">
                  <c:v>-4.9350892069405434</c:v>
                </c:pt>
                <c:pt idx="140">
                  <c:v>-7.2353706012198158</c:v>
                </c:pt>
                <c:pt idx="141">
                  <c:v>-8</c:v>
                </c:pt>
                <c:pt idx="142">
                  <c:v>-6.5492582541060438</c:v>
                </c:pt>
                <c:pt idx="143">
                  <c:v>-6.2380385900804471</c:v>
                </c:pt>
                <c:pt idx="144">
                  <c:v>-6.6571595963922583</c:v>
                </c:pt>
                <c:pt idx="145">
                  <c:v>-4.7867967250080188</c:v>
                </c:pt>
                <c:pt idx="146">
                  <c:v>-4.3628546112266111</c:v>
                </c:pt>
                <c:pt idx="147">
                  <c:v>-4.4421990281158177</c:v>
                </c:pt>
                <c:pt idx="148">
                  <c:v>-4.028357564262798</c:v>
                </c:pt>
                <c:pt idx="149">
                  <c:v>-3.6717872783055712</c:v>
                </c:pt>
                <c:pt idx="150">
                  <c:v>-3.7655707203187232</c:v>
                </c:pt>
                <c:pt idx="151">
                  <c:v>-3.9710053715253206</c:v>
                </c:pt>
                <c:pt idx="152">
                  <c:v>-3.8606467901237851</c:v>
                </c:pt>
                <c:pt idx="153">
                  <c:v>-3.7215887479128065</c:v>
                </c:pt>
                <c:pt idx="154">
                  <c:v>-3.4757283442066291</c:v>
                </c:pt>
                <c:pt idx="155">
                  <c:v>-3.3545142135308987</c:v>
                </c:pt>
                <c:pt idx="156">
                  <c:v>-3.3826510501960909</c:v>
                </c:pt>
                <c:pt idx="157">
                  <c:v>-3.3351618566748344</c:v>
                </c:pt>
                <c:pt idx="158">
                  <c:v>-3.3158040117467324</c:v>
                </c:pt>
                <c:pt idx="159">
                  <c:v>-3.3831675350601911</c:v>
                </c:pt>
                <c:pt idx="160">
                  <c:v>-3.2297503413644439</c:v>
                </c:pt>
                <c:pt idx="161">
                  <c:v>-3.1215933874308885</c:v>
                </c:pt>
              </c:numCache>
            </c:numRef>
          </c:val>
        </c:ser>
        <c:ser>
          <c:idx val="62"/>
          <c:order val="62"/>
          <c:tx>
            <c:strRef>
              <c:f>two!$BT$9</c:f>
              <c:strCache>
                <c:ptCount val="1"/>
                <c:pt idx="0">
                  <c:v>0.63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two!$BT$10:$BT$171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-3.1842163396633834</c:v>
                </c:pt>
                <c:pt idx="7">
                  <c:v>-3.9905137908266251</c:v>
                </c:pt>
                <c:pt idx="8">
                  <c:v>-3.6661117968015797</c:v>
                </c:pt>
                <c:pt idx="9">
                  <c:v>-4.1137706609740521</c:v>
                </c:pt>
                <c:pt idx="10">
                  <c:v>-4.2282091593054467</c:v>
                </c:pt>
                <c:pt idx="11">
                  <c:v>-6.2537531779913609</c:v>
                </c:pt>
                <c:pt idx="12">
                  <c:v>-4.5947628748578513</c:v>
                </c:pt>
                <c:pt idx="13">
                  <c:v>-5.4928625119287364</c:v>
                </c:pt>
                <c:pt idx="14">
                  <c:v>-5.2564243340604495</c:v>
                </c:pt>
                <c:pt idx="15">
                  <c:v>-4.2008247948994839</c:v>
                </c:pt>
                <c:pt idx="16">
                  <c:v>-4.640775553851797</c:v>
                </c:pt>
                <c:pt idx="17">
                  <c:v>-4.0331399248040958</c:v>
                </c:pt>
                <c:pt idx="18">
                  <c:v>-3.7139218957984808</c:v>
                </c:pt>
                <c:pt idx="19">
                  <c:v>-3.8787161646690609</c:v>
                </c:pt>
                <c:pt idx="20">
                  <c:v>-4.2888769413841361</c:v>
                </c:pt>
                <c:pt idx="21">
                  <c:v>-3.9862796204235349</c:v>
                </c:pt>
                <c:pt idx="22">
                  <c:v>-3.5114598932345915</c:v>
                </c:pt>
                <c:pt idx="23">
                  <c:v>-3.948955518243082</c:v>
                </c:pt>
                <c:pt idx="24">
                  <c:v>-3.5633008798164232</c:v>
                </c:pt>
                <c:pt idx="25">
                  <c:v>-3.2986615781499355</c:v>
                </c:pt>
                <c:pt idx="26">
                  <c:v>-3</c:v>
                </c:pt>
                <c:pt idx="27">
                  <c:v>-3.333119295930802</c:v>
                </c:pt>
                <c:pt idx="28">
                  <c:v>-3</c:v>
                </c:pt>
                <c:pt idx="29">
                  <c:v>-3.0951282966594014</c:v>
                </c:pt>
                <c:pt idx="30">
                  <c:v>-3</c:v>
                </c:pt>
                <c:pt idx="31">
                  <c:v>-3.0281928115749501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-3.1647736378934397</c:v>
                </c:pt>
                <c:pt idx="37">
                  <c:v>-3.7071245531738626</c:v>
                </c:pt>
                <c:pt idx="38">
                  <c:v>-3.6318098308824247</c:v>
                </c:pt>
                <c:pt idx="39">
                  <c:v>-3.711029910124227</c:v>
                </c:pt>
                <c:pt idx="40">
                  <c:v>-4.3715356112973947</c:v>
                </c:pt>
                <c:pt idx="41">
                  <c:v>-4.9638325161696599</c:v>
                </c:pt>
                <c:pt idx="42">
                  <c:v>-4.1487262671594038</c:v>
                </c:pt>
                <c:pt idx="43">
                  <c:v>-3.9734441707205672</c:v>
                </c:pt>
                <c:pt idx="44">
                  <c:v>-3.9468745254222628</c:v>
                </c:pt>
                <c:pt idx="45">
                  <c:v>-5.2758890260571336</c:v>
                </c:pt>
                <c:pt idx="46">
                  <c:v>-5.6209030742027064</c:v>
                </c:pt>
                <c:pt idx="47">
                  <c:v>-5.5683596776984468</c:v>
                </c:pt>
                <c:pt idx="48">
                  <c:v>-3.7895012272204109</c:v>
                </c:pt>
                <c:pt idx="49">
                  <c:v>-3.4328223907663453</c:v>
                </c:pt>
                <c:pt idx="50">
                  <c:v>-3.4297265827049701</c:v>
                </c:pt>
                <c:pt idx="51">
                  <c:v>-3.336847707104976</c:v>
                </c:pt>
                <c:pt idx="52">
                  <c:v>-3.3937705840574819</c:v>
                </c:pt>
                <c:pt idx="53">
                  <c:v>-3.3916511575316184</c:v>
                </c:pt>
                <c:pt idx="54">
                  <c:v>-3.7356557626525397</c:v>
                </c:pt>
                <c:pt idx="55">
                  <c:v>-3.701581120270157</c:v>
                </c:pt>
                <c:pt idx="56">
                  <c:v>-3.441559688799293</c:v>
                </c:pt>
                <c:pt idx="57">
                  <c:v>-3.0651745512468809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-3.0700318081229971</c:v>
                </c:pt>
                <c:pt idx="64">
                  <c:v>-3.4067734282883646</c:v>
                </c:pt>
                <c:pt idx="65">
                  <c:v>-4.083103897211525</c:v>
                </c:pt>
                <c:pt idx="66">
                  <c:v>-6.4184203344706754</c:v>
                </c:pt>
                <c:pt idx="67">
                  <c:v>-5.948831508718138</c:v>
                </c:pt>
                <c:pt idx="68">
                  <c:v>-5.7372724351850639</c:v>
                </c:pt>
                <c:pt idx="69">
                  <c:v>-4.5493029373185667</c:v>
                </c:pt>
                <c:pt idx="70">
                  <c:v>-4.0292876842046725</c:v>
                </c:pt>
                <c:pt idx="71">
                  <c:v>-3.7917037920478678</c:v>
                </c:pt>
                <c:pt idx="72">
                  <c:v>-3.8042437233457247</c:v>
                </c:pt>
                <c:pt idx="73">
                  <c:v>-3.9627916351371</c:v>
                </c:pt>
                <c:pt idx="74">
                  <c:v>-4.1906462759671079</c:v>
                </c:pt>
                <c:pt idx="75">
                  <c:v>-3.9748558756452566</c:v>
                </c:pt>
                <c:pt idx="76">
                  <c:v>-4.212399668386305</c:v>
                </c:pt>
                <c:pt idx="77">
                  <c:v>-3.9565515912023299</c:v>
                </c:pt>
                <c:pt idx="78">
                  <c:v>-4.1898234343875176</c:v>
                </c:pt>
                <c:pt idx="79">
                  <c:v>-4.0786830898408173</c:v>
                </c:pt>
                <c:pt idx="80">
                  <c:v>-4.3965137488810786</c:v>
                </c:pt>
                <c:pt idx="81">
                  <c:v>-3.9084638921481147</c:v>
                </c:pt>
                <c:pt idx="82">
                  <c:v>-3.9779828609237464</c:v>
                </c:pt>
                <c:pt idx="83">
                  <c:v>-3.7590526609703079</c:v>
                </c:pt>
                <c:pt idx="84">
                  <c:v>-3.963707977681048</c:v>
                </c:pt>
                <c:pt idx="85">
                  <c:v>-3.7151978409148532</c:v>
                </c:pt>
                <c:pt idx="86">
                  <c:v>-3.8869350726131278</c:v>
                </c:pt>
                <c:pt idx="87">
                  <c:v>-4.4983248711902819</c:v>
                </c:pt>
                <c:pt idx="88">
                  <c:v>-5.5332127621890175</c:v>
                </c:pt>
                <c:pt idx="89">
                  <c:v>-5.3135726184457983</c:v>
                </c:pt>
                <c:pt idx="90">
                  <c:v>-6.2815598639077752</c:v>
                </c:pt>
                <c:pt idx="91">
                  <c:v>-4.4777805235691925</c:v>
                </c:pt>
                <c:pt idx="92">
                  <c:v>-4.5508691541588959</c:v>
                </c:pt>
                <c:pt idx="93">
                  <c:v>-5.7902746700802661</c:v>
                </c:pt>
                <c:pt idx="94">
                  <c:v>-6.0065327939572359</c:v>
                </c:pt>
                <c:pt idx="95">
                  <c:v>-7.4148499086079829</c:v>
                </c:pt>
                <c:pt idx="96">
                  <c:v>-5.208993277790956</c:v>
                </c:pt>
                <c:pt idx="97">
                  <c:v>-4.6264457089293707</c:v>
                </c:pt>
                <c:pt idx="98">
                  <c:v>-5.1796713946862498</c:v>
                </c:pt>
                <c:pt idx="99">
                  <c:v>-7.403856543845361</c:v>
                </c:pt>
                <c:pt idx="100">
                  <c:v>-5.5151165084792959</c:v>
                </c:pt>
                <c:pt idx="101">
                  <c:v>-6.9571148418949056</c:v>
                </c:pt>
                <c:pt idx="102">
                  <c:v>-5.2556746178072187</c:v>
                </c:pt>
                <c:pt idx="103">
                  <c:v>-5.6741712789652183</c:v>
                </c:pt>
                <c:pt idx="104">
                  <c:v>-5.1056740590702567</c:v>
                </c:pt>
                <c:pt idx="105">
                  <c:v>-4.7627593104966888</c:v>
                </c:pt>
                <c:pt idx="106">
                  <c:v>-4.8859455161029448</c:v>
                </c:pt>
                <c:pt idx="107">
                  <c:v>-5.2484111227817083</c:v>
                </c:pt>
                <c:pt idx="108">
                  <c:v>-4.9685566462955864</c:v>
                </c:pt>
                <c:pt idx="109">
                  <c:v>-4.7988156353927369</c:v>
                </c:pt>
                <c:pt idx="110">
                  <c:v>-5.675148630801143</c:v>
                </c:pt>
                <c:pt idx="111">
                  <c:v>-5.171717769513859</c:v>
                </c:pt>
                <c:pt idx="112">
                  <c:v>-8</c:v>
                </c:pt>
                <c:pt idx="113">
                  <c:v>-7.9650805932499846</c:v>
                </c:pt>
                <c:pt idx="114">
                  <c:v>-6.2617300814465047</c:v>
                </c:pt>
                <c:pt idx="115">
                  <c:v>-5.8975741059689497</c:v>
                </c:pt>
                <c:pt idx="116">
                  <c:v>-4.7697126516509849</c:v>
                </c:pt>
                <c:pt idx="117">
                  <c:v>-5.0487249415455793</c:v>
                </c:pt>
                <c:pt idx="118">
                  <c:v>-5.0606475251853711</c:v>
                </c:pt>
                <c:pt idx="119">
                  <c:v>-4.1840595295297431</c:v>
                </c:pt>
                <c:pt idx="120">
                  <c:v>-4.395534799171223</c:v>
                </c:pt>
                <c:pt idx="121">
                  <c:v>-5.7520303478919415</c:v>
                </c:pt>
                <c:pt idx="122">
                  <c:v>-5.4935282428745049</c:v>
                </c:pt>
                <c:pt idx="123">
                  <c:v>-6.1407015838612802</c:v>
                </c:pt>
                <c:pt idx="124">
                  <c:v>-4.7819757094382984</c:v>
                </c:pt>
                <c:pt idx="125">
                  <c:v>-4.6782781366206541</c:v>
                </c:pt>
                <c:pt idx="126">
                  <c:v>-5.4348970474702387</c:v>
                </c:pt>
                <c:pt idx="127">
                  <c:v>-5.5739136560749154</c:v>
                </c:pt>
                <c:pt idx="128">
                  <c:v>-7.3522994222803995</c:v>
                </c:pt>
                <c:pt idx="129">
                  <c:v>-6.7788478995364398</c:v>
                </c:pt>
                <c:pt idx="130">
                  <c:v>-6.9750843924252743</c:v>
                </c:pt>
                <c:pt idx="131">
                  <c:v>-7.9187074233779198</c:v>
                </c:pt>
                <c:pt idx="132">
                  <c:v>-7.8623438788510098</c:v>
                </c:pt>
                <c:pt idx="133">
                  <c:v>-6.2317306224059204</c:v>
                </c:pt>
                <c:pt idx="134">
                  <c:v>-6.3611041222467213</c:v>
                </c:pt>
                <c:pt idx="135">
                  <c:v>-7.1684925632555565</c:v>
                </c:pt>
                <c:pt idx="136">
                  <c:v>-5.2051299999342833</c:v>
                </c:pt>
                <c:pt idx="137">
                  <c:v>-4.57259192102575</c:v>
                </c:pt>
                <c:pt idx="138">
                  <c:v>-4.5065086202756461</c:v>
                </c:pt>
                <c:pt idx="139">
                  <c:v>-4.7630209225906608</c:v>
                </c:pt>
                <c:pt idx="140">
                  <c:v>-6.3249940848288722</c:v>
                </c:pt>
                <c:pt idx="141">
                  <c:v>-6.7236113097169055</c:v>
                </c:pt>
                <c:pt idx="142">
                  <c:v>-5.9197319653901568</c:v>
                </c:pt>
                <c:pt idx="143">
                  <c:v>-7.0223177562085626</c:v>
                </c:pt>
                <c:pt idx="144">
                  <c:v>-8</c:v>
                </c:pt>
                <c:pt idx="145">
                  <c:v>-4.5894768945985307</c:v>
                </c:pt>
                <c:pt idx="146">
                  <c:v>-4.2133027275729988</c:v>
                </c:pt>
                <c:pt idx="147">
                  <c:v>-4.2954618573950523</c:v>
                </c:pt>
                <c:pt idx="148">
                  <c:v>-3.9102860248527227</c:v>
                </c:pt>
                <c:pt idx="149">
                  <c:v>-3.5769794229744614</c:v>
                </c:pt>
                <c:pt idx="150">
                  <c:v>-3.6642110837686226</c:v>
                </c:pt>
                <c:pt idx="151">
                  <c:v>-3.8511351262408242</c:v>
                </c:pt>
                <c:pt idx="152">
                  <c:v>-3.7393309835867519</c:v>
                </c:pt>
                <c:pt idx="153">
                  <c:v>-3.6103463111061775</c:v>
                </c:pt>
                <c:pt idx="154">
                  <c:v>-3.3790794270022961</c:v>
                </c:pt>
                <c:pt idx="155">
                  <c:v>-3.2660922771386902</c:v>
                </c:pt>
                <c:pt idx="156">
                  <c:v>-3.2912456221132937</c:v>
                </c:pt>
                <c:pt idx="157">
                  <c:v>-3.2477593934535292</c:v>
                </c:pt>
                <c:pt idx="158">
                  <c:v>-3.2313785767727512</c:v>
                </c:pt>
                <c:pt idx="159">
                  <c:v>-3.301195276477757</c:v>
                </c:pt>
                <c:pt idx="160">
                  <c:v>-3.1557831288141132</c:v>
                </c:pt>
                <c:pt idx="161">
                  <c:v>-3.0595103633002201</c:v>
                </c:pt>
              </c:numCache>
            </c:numRef>
          </c:val>
        </c:ser>
        <c:ser>
          <c:idx val="63"/>
          <c:order val="63"/>
          <c:tx>
            <c:strRef>
              <c:f>two!$BU$9</c:f>
              <c:strCache>
                <c:ptCount val="1"/>
                <c:pt idx="0">
                  <c:v>0.64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two!$BU$10:$BU$171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-3.1875597992445117</c:v>
                </c:pt>
                <c:pt idx="7">
                  <c:v>-4.0242765904626108</c:v>
                </c:pt>
                <c:pt idx="8">
                  <c:v>-3.6791757318839977</c:v>
                </c:pt>
                <c:pt idx="9">
                  <c:v>-4.1599104204897976</c:v>
                </c:pt>
                <c:pt idx="10">
                  <c:v>-4.2593234455149558</c:v>
                </c:pt>
                <c:pt idx="11">
                  <c:v>-7.0997908039651785</c:v>
                </c:pt>
                <c:pt idx="12">
                  <c:v>-4.6782623319602914</c:v>
                </c:pt>
                <c:pt idx="13">
                  <c:v>-5.7605103147357593</c:v>
                </c:pt>
                <c:pt idx="14">
                  <c:v>-5.0787525151484143</c:v>
                </c:pt>
                <c:pt idx="15">
                  <c:v>-4.1107383785019049</c:v>
                </c:pt>
                <c:pt idx="16">
                  <c:v>-4.5422693191370866</c:v>
                </c:pt>
                <c:pt idx="17">
                  <c:v>-3.9705440360323148</c:v>
                </c:pt>
                <c:pt idx="18">
                  <c:v>-3.6548776492637716</c:v>
                </c:pt>
                <c:pt idx="19">
                  <c:v>-3.8248328792067774</c:v>
                </c:pt>
                <c:pt idx="20">
                  <c:v>-4.2118856912652491</c:v>
                </c:pt>
                <c:pt idx="21">
                  <c:v>-3.9263115497113392</c:v>
                </c:pt>
                <c:pt idx="22">
                  <c:v>-3.4556662412449639</c:v>
                </c:pt>
                <c:pt idx="23">
                  <c:v>-3.8805036675552866</c:v>
                </c:pt>
                <c:pt idx="24">
                  <c:v>-3.5093052010385883</c:v>
                </c:pt>
                <c:pt idx="25">
                  <c:v>-3.2588383476942542</c:v>
                </c:pt>
                <c:pt idx="26">
                  <c:v>-3</c:v>
                </c:pt>
                <c:pt idx="27">
                  <c:v>-3.2984524753299391</c:v>
                </c:pt>
                <c:pt idx="28">
                  <c:v>-3</c:v>
                </c:pt>
                <c:pt idx="29">
                  <c:v>-3.0643109429773183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-3.1234065690807644</c:v>
                </c:pt>
                <c:pt idx="37">
                  <c:v>-3.6544679578820842</c:v>
                </c:pt>
                <c:pt idx="38">
                  <c:v>-3.5781849853107182</c:v>
                </c:pt>
                <c:pt idx="39">
                  <c:v>-3.6506862475109059</c:v>
                </c:pt>
                <c:pt idx="40">
                  <c:v>-4.2668769227285237</c:v>
                </c:pt>
                <c:pt idx="41">
                  <c:v>-4.7952449614548449</c:v>
                </c:pt>
                <c:pt idx="42">
                  <c:v>-4.051982051226906</c:v>
                </c:pt>
                <c:pt idx="43">
                  <c:v>-3.8922472436889217</c:v>
                </c:pt>
                <c:pt idx="44">
                  <c:v>-3.8729394771650512</c:v>
                </c:pt>
                <c:pt idx="45">
                  <c:v>-5.0928845362524493</c:v>
                </c:pt>
                <c:pt idx="46">
                  <c:v>-5.3733261797218201</c:v>
                </c:pt>
                <c:pt idx="47">
                  <c:v>-5.7567048531757656</c:v>
                </c:pt>
                <c:pt idx="48">
                  <c:v>-3.7913984906001086</c:v>
                </c:pt>
                <c:pt idx="49">
                  <c:v>-3.4284218199575451</c:v>
                </c:pt>
                <c:pt idx="50">
                  <c:v>-3.4222118423418939</c:v>
                </c:pt>
                <c:pt idx="51">
                  <c:v>-3.3296498113987649</c:v>
                </c:pt>
                <c:pt idx="52">
                  <c:v>-3.3877567786045888</c:v>
                </c:pt>
                <c:pt idx="53">
                  <c:v>-3.3861190787863791</c:v>
                </c:pt>
                <c:pt idx="54">
                  <c:v>-3.7398730271066412</c:v>
                </c:pt>
                <c:pt idx="55">
                  <c:v>-3.7082207346069191</c:v>
                </c:pt>
                <c:pt idx="56">
                  <c:v>-3.4414960584495269</c:v>
                </c:pt>
                <c:pt idx="57">
                  <c:v>-3.0573848435907092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-3.0588479066770162</c:v>
                </c:pt>
                <c:pt idx="64">
                  <c:v>-3.402439490760365</c:v>
                </c:pt>
                <c:pt idx="65">
                  <c:v>-4.0929338217844959</c:v>
                </c:pt>
                <c:pt idx="66">
                  <c:v>-6.7476267166369164</c:v>
                </c:pt>
                <c:pt idx="67">
                  <c:v>-5.7504852898550514</c:v>
                </c:pt>
                <c:pt idx="68">
                  <c:v>-5.6219161369609898</c:v>
                </c:pt>
                <c:pt idx="69">
                  <c:v>-4.5389188637821007</c:v>
                </c:pt>
                <c:pt idx="70">
                  <c:v>-4.0112714076101934</c:v>
                </c:pt>
                <c:pt idx="71">
                  <c:v>-3.7817705877711094</c:v>
                </c:pt>
                <c:pt idx="72">
                  <c:v>-3.7929098170394999</c:v>
                </c:pt>
                <c:pt idx="73">
                  <c:v>-3.9554278038708759</c:v>
                </c:pt>
                <c:pt idx="74">
                  <c:v>-4.1906354879004759</c:v>
                </c:pt>
                <c:pt idx="75">
                  <c:v>-3.9734485023907338</c:v>
                </c:pt>
                <c:pt idx="76">
                  <c:v>-4.2229148597407207</c:v>
                </c:pt>
                <c:pt idx="77">
                  <c:v>-3.9639648811517367</c:v>
                </c:pt>
                <c:pt idx="78">
                  <c:v>-4.2042316172188015</c:v>
                </c:pt>
                <c:pt idx="79">
                  <c:v>-4.0795843885181302</c:v>
                </c:pt>
                <c:pt idx="80">
                  <c:v>-4.4166138103014756</c:v>
                </c:pt>
                <c:pt idx="81">
                  <c:v>-3.8947761241133554</c:v>
                </c:pt>
                <c:pt idx="82">
                  <c:v>-3.9637105406763089</c:v>
                </c:pt>
                <c:pt idx="83">
                  <c:v>-3.7453497111410488</c:v>
                </c:pt>
                <c:pt idx="84">
                  <c:v>-3.9556930413541593</c:v>
                </c:pt>
                <c:pt idx="85">
                  <c:v>-3.6887133639076772</c:v>
                </c:pt>
                <c:pt idx="86">
                  <c:v>-3.862703005456019</c:v>
                </c:pt>
                <c:pt idx="87">
                  <c:v>-4.4634801340461996</c:v>
                </c:pt>
                <c:pt idx="88">
                  <c:v>-5.4888895826156032</c:v>
                </c:pt>
                <c:pt idx="89">
                  <c:v>-5.2865107794070578</c:v>
                </c:pt>
                <c:pt idx="90">
                  <c:v>-6.1780259835018105</c:v>
                </c:pt>
                <c:pt idx="91">
                  <c:v>-4.4473597327374375</c:v>
                </c:pt>
                <c:pt idx="92">
                  <c:v>-4.493060372668122</c:v>
                </c:pt>
                <c:pt idx="93">
                  <c:v>-5.623935559995016</c:v>
                </c:pt>
                <c:pt idx="94">
                  <c:v>-5.8591535113160411</c:v>
                </c:pt>
                <c:pt idx="95">
                  <c:v>-6.9733396801949805</c:v>
                </c:pt>
                <c:pt idx="96">
                  <c:v>-5.2815898153970409</c:v>
                </c:pt>
                <c:pt idx="97">
                  <c:v>-4.6631708932811273</c:v>
                </c:pt>
                <c:pt idx="98">
                  <c:v>-5.2563688867506357</c:v>
                </c:pt>
                <c:pt idx="99">
                  <c:v>-6.6395874264199151</c:v>
                </c:pt>
                <c:pt idx="100">
                  <c:v>-5.3513639654971712</c:v>
                </c:pt>
                <c:pt idx="101">
                  <c:v>-6.4019096548556078</c:v>
                </c:pt>
                <c:pt idx="102">
                  <c:v>-5.3384494532760831</c:v>
                </c:pt>
                <c:pt idx="103">
                  <c:v>-5.8819272364156978</c:v>
                </c:pt>
                <c:pt idx="104">
                  <c:v>-5.2112238970947571</c:v>
                </c:pt>
                <c:pt idx="105">
                  <c:v>-4.8499114988883374</c:v>
                </c:pt>
                <c:pt idx="106">
                  <c:v>-4.9778907319749361</c:v>
                </c:pt>
                <c:pt idx="107">
                  <c:v>-5.3977987758467387</c:v>
                </c:pt>
                <c:pt idx="108">
                  <c:v>-5.0225091248397993</c:v>
                </c:pt>
                <c:pt idx="109">
                  <c:v>-4.8193032105504585</c:v>
                </c:pt>
                <c:pt idx="110">
                  <c:v>-5.726453710979821</c:v>
                </c:pt>
                <c:pt idx="111">
                  <c:v>-5.2367046495290817</c:v>
                </c:pt>
                <c:pt idx="112">
                  <c:v>-7.6225895332926408</c:v>
                </c:pt>
                <c:pt idx="113">
                  <c:v>-8</c:v>
                </c:pt>
                <c:pt idx="114">
                  <c:v>-6.7270243198515711</c:v>
                </c:pt>
                <c:pt idx="115">
                  <c:v>-6.2910956996486931</c:v>
                </c:pt>
                <c:pt idx="116">
                  <c:v>-4.6560245504037052</c:v>
                </c:pt>
                <c:pt idx="117">
                  <c:v>-4.9152416677736861</c:v>
                </c:pt>
                <c:pt idx="118">
                  <c:v>-4.9521795567278328</c:v>
                </c:pt>
                <c:pt idx="119">
                  <c:v>-4.1192522819963608</c:v>
                </c:pt>
                <c:pt idx="120">
                  <c:v>-4.3472571752058178</c:v>
                </c:pt>
                <c:pt idx="121">
                  <c:v>-5.623289317680956</c:v>
                </c:pt>
                <c:pt idx="122">
                  <c:v>-5.5366621483409135</c:v>
                </c:pt>
                <c:pt idx="123">
                  <c:v>-6.3489425562744479</c:v>
                </c:pt>
                <c:pt idx="124">
                  <c:v>-4.7749489100213616</c:v>
                </c:pt>
                <c:pt idx="125">
                  <c:v>-4.6893959065239015</c:v>
                </c:pt>
                <c:pt idx="126">
                  <c:v>-5.4283249636105682</c:v>
                </c:pt>
                <c:pt idx="127">
                  <c:v>-5.5624678253111792</c:v>
                </c:pt>
                <c:pt idx="128">
                  <c:v>-8</c:v>
                </c:pt>
                <c:pt idx="129">
                  <c:v>-7.3339237043860104</c:v>
                </c:pt>
                <c:pt idx="130">
                  <c:v>-8</c:v>
                </c:pt>
                <c:pt idx="131">
                  <c:v>-7.8280393486266133</c:v>
                </c:pt>
                <c:pt idx="132">
                  <c:v>-6.8676325208706679</c:v>
                </c:pt>
                <c:pt idx="133">
                  <c:v>-6.4795698108387949</c:v>
                </c:pt>
                <c:pt idx="134">
                  <c:v>-6.7937292922034835</c:v>
                </c:pt>
                <c:pt idx="135">
                  <c:v>-8</c:v>
                </c:pt>
                <c:pt idx="136">
                  <c:v>-5.0397763784190746</c:v>
                </c:pt>
                <c:pt idx="137">
                  <c:v>-4.4456568836155439</c:v>
                </c:pt>
                <c:pt idx="138">
                  <c:v>-4.3768399408556737</c:v>
                </c:pt>
                <c:pt idx="139">
                  <c:v>-4.6133033254840399</c:v>
                </c:pt>
                <c:pt idx="140">
                  <c:v>-5.8463591845251264</c:v>
                </c:pt>
                <c:pt idx="141">
                  <c:v>-6.0609646900925078</c:v>
                </c:pt>
                <c:pt idx="142">
                  <c:v>-5.5282784797145217</c:v>
                </c:pt>
                <c:pt idx="143">
                  <c:v>-8</c:v>
                </c:pt>
                <c:pt idx="144">
                  <c:v>-6.5536339928537766</c:v>
                </c:pt>
                <c:pt idx="145">
                  <c:v>-4.4201394689516587</c:v>
                </c:pt>
                <c:pt idx="146">
                  <c:v>-4.0798178841842407</c:v>
                </c:pt>
                <c:pt idx="147">
                  <c:v>-4.1637280010419691</c:v>
                </c:pt>
                <c:pt idx="148">
                  <c:v>-3.8016625871416467</c:v>
                </c:pt>
                <c:pt idx="149">
                  <c:v>-3.4880965973057396</c:v>
                </c:pt>
                <c:pt idx="150">
                  <c:v>-3.5697384910806256</c:v>
                </c:pt>
                <c:pt idx="151">
                  <c:v>-3.7408985613135712</c:v>
                </c:pt>
                <c:pt idx="152">
                  <c:v>-3.6279877714908215</c:v>
                </c:pt>
                <c:pt idx="153">
                  <c:v>-3.5073887707330482</c:v>
                </c:pt>
                <c:pt idx="154">
                  <c:v>-3.2887443720579461</c:v>
                </c:pt>
                <c:pt idx="155">
                  <c:v>-3.1830183753334045</c:v>
                </c:pt>
                <c:pt idx="156">
                  <c:v>-3.20557228073972</c:v>
                </c:pt>
                <c:pt idx="157">
                  <c:v>-3.1655155398658619</c:v>
                </c:pt>
                <c:pt idx="158">
                  <c:v>-3.1517648941213658</c:v>
                </c:pt>
                <c:pt idx="159">
                  <c:v>-3.2234831020888688</c:v>
                </c:pt>
                <c:pt idx="160">
                  <c:v>-3.0851707134794881</c:v>
                </c:pt>
                <c:pt idx="161">
                  <c:v>-3</c:v>
                </c:pt>
              </c:numCache>
            </c:numRef>
          </c:val>
        </c:ser>
        <c:ser>
          <c:idx val="64"/>
          <c:order val="64"/>
          <c:tx>
            <c:strRef>
              <c:f>two!$BV$9</c:f>
              <c:strCache>
                <c:ptCount val="1"/>
                <c:pt idx="0">
                  <c:v>0.65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two!$BV$10:$BV$171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-3.1927613811574282</c:v>
                </c:pt>
                <c:pt idx="7">
                  <c:v>-4.0637351679083045</c:v>
                </c:pt>
                <c:pt idx="8">
                  <c:v>-3.6957121376684454</c:v>
                </c:pt>
                <c:pt idx="9">
                  <c:v>-4.213709332584612</c:v>
                </c:pt>
                <c:pt idx="10">
                  <c:v>-4.2970307402258534</c:v>
                </c:pt>
                <c:pt idx="11">
                  <c:v>-7.952939603292501</c:v>
                </c:pt>
                <c:pt idx="12">
                  <c:v>-4.7786190830399908</c:v>
                </c:pt>
                <c:pt idx="13">
                  <c:v>-6.1596030013055545</c:v>
                </c:pt>
                <c:pt idx="14">
                  <c:v>-4.9194162021607095</c:v>
                </c:pt>
                <c:pt idx="15">
                  <c:v>-4.0249578692160997</c:v>
                </c:pt>
                <c:pt idx="16">
                  <c:v>-4.4482788892602869</c:v>
                </c:pt>
                <c:pt idx="17">
                  <c:v>-3.9091282070950686</c:v>
                </c:pt>
                <c:pt idx="18">
                  <c:v>-3.5972695721149952</c:v>
                </c:pt>
                <c:pt idx="19">
                  <c:v>-3.7714758964605757</c:v>
                </c:pt>
                <c:pt idx="20">
                  <c:v>-4.1370158907067687</c:v>
                </c:pt>
                <c:pt idx="21">
                  <c:v>-3.8668698353893438</c:v>
                </c:pt>
                <c:pt idx="22">
                  <c:v>-3.4010008786624391</c:v>
                </c:pt>
                <c:pt idx="23">
                  <c:v>-3.8134350147091336</c:v>
                </c:pt>
                <c:pt idx="24">
                  <c:v>-3.456246314782065</c:v>
                </c:pt>
                <c:pt idx="25">
                  <c:v>-3.2194271460485653</c:v>
                </c:pt>
                <c:pt idx="26">
                  <c:v>-3</c:v>
                </c:pt>
                <c:pt idx="27">
                  <c:v>-3.2640965702683191</c:v>
                </c:pt>
                <c:pt idx="28">
                  <c:v>-3</c:v>
                </c:pt>
                <c:pt idx="29">
                  <c:v>-3.0337774810848068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-3.082307854048175</c:v>
                </c:pt>
                <c:pt idx="37">
                  <c:v>-3.6019736137187373</c:v>
                </c:pt>
                <c:pt idx="38">
                  <c:v>-3.5250974933453025</c:v>
                </c:pt>
                <c:pt idx="39">
                  <c:v>-3.5914203150473765</c:v>
                </c:pt>
                <c:pt idx="40">
                  <c:v>-4.1674819267512699</c:v>
                </c:pt>
                <c:pt idx="41">
                  <c:v>-4.6422941787965604</c:v>
                </c:pt>
                <c:pt idx="42">
                  <c:v>-3.9595891893517208</c:v>
                </c:pt>
                <c:pt idx="43">
                  <c:v>-3.8138162868831516</c:v>
                </c:pt>
                <c:pt idx="44">
                  <c:v>-3.8012585940741537</c:v>
                </c:pt>
                <c:pt idx="45">
                  <c:v>-4.9294146307808173</c:v>
                </c:pt>
                <c:pt idx="46">
                  <c:v>-5.1649178422331374</c:v>
                </c:pt>
                <c:pt idx="47">
                  <c:v>-6.0098468401719369</c:v>
                </c:pt>
                <c:pt idx="48">
                  <c:v>-3.7959804887246738</c:v>
                </c:pt>
                <c:pt idx="49">
                  <c:v>-3.4262088957308134</c:v>
                </c:pt>
                <c:pt idx="50">
                  <c:v>-3.4170559348848273</c:v>
                </c:pt>
                <c:pt idx="51">
                  <c:v>-3.324910247037197</c:v>
                </c:pt>
                <c:pt idx="52">
                  <c:v>-3.3845856566261046</c:v>
                </c:pt>
                <c:pt idx="53">
                  <c:v>-3.3834518143652574</c:v>
                </c:pt>
                <c:pt idx="54">
                  <c:v>-3.7482338614559936</c:v>
                </c:pt>
                <c:pt idx="55">
                  <c:v>-3.7189474803880338</c:v>
                </c:pt>
                <c:pt idx="56">
                  <c:v>-3.4445419928059287</c:v>
                </c:pt>
                <c:pt idx="57">
                  <c:v>-3.0519148890698831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-3.0494637313700652</c:v>
                </c:pt>
                <c:pt idx="64">
                  <c:v>-3.4004741617102994</c:v>
                </c:pt>
                <c:pt idx="65">
                  <c:v>-4.107292270896548</c:v>
                </c:pt>
                <c:pt idx="66">
                  <c:v>-7.3500641274829892</c:v>
                </c:pt>
                <c:pt idx="67">
                  <c:v>-5.5647163997587246</c:v>
                </c:pt>
                <c:pt idx="68">
                  <c:v>-5.5012350958118663</c:v>
                </c:pt>
                <c:pt idx="69">
                  <c:v>-4.5347641934272085</c:v>
                </c:pt>
                <c:pt idx="70">
                  <c:v>-3.9970575223093285</c:v>
                </c:pt>
                <c:pt idx="71">
                  <c:v>-3.7746432527301237</c:v>
                </c:pt>
                <c:pt idx="72">
                  <c:v>-3.7843896422262797</c:v>
                </c:pt>
                <c:pt idx="73">
                  <c:v>-3.9510463700559271</c:v>
                </c:pt>
                <c:pt idx="74">
                  <c:v>-4.1939702866079873</c:v>
                </c:pt>
                <c:pt idx="75">
                  <c:v>-3.9745401985187043</c:v>
                </c:pt>
                <c:pt idx="76">
                  <c:v>-4.2368257203926865</c:v>
                </c:pt>
                <c:pt idx="77">
                  <c:v>-3.9737059931258294</c:v>
                </c:pt>
                <c:pt idx="78">
                  <c:v>-4.2216664317043255</c:v>
                </c:pt>
                <c:pt idx="79">
                  <c:v>-4.0828707815931349</c:v>
                </c:pt>
                <c:pt idx="80">
                  <c:v>-4.4405858148304009</c:v>
                </c:pt>
                <c:pt idx="81">
                  <c:v>-3.8830268595809625</c:v>
                </c:pt>
                <c:pt idx="82">
                  <c:v>-3.9516237627890809</c:v>
                </c:pt>
                <c:pt idx="83">
                  <c:v>-3.7335284642486806</c:v>
                </c:pt>
                <c:pt idx="84">
                  <c:v>-3.9494913868119399</c:v>
                </c:pt>
                <c:pt idx="85">
                  <c:v>-3.6639687099688896</c:v>
                </c:pt>
                <c:pt idx="86">
                  <c:v>-3.8400806443754627</c:v>
                </c:pt>
                <c:pt idx="87">
                  <c:v>-4.4309424692010397</c:v>
                </c:pt>
                <c:pt idx="88">
                  <c:v>-5.447411108114208</c:v>
                </c:pt>
                <c:pt idx="89">
                  <c:v>-5.260767886405108</c:v>
                </c:pt>
                <c:pt idx="90">
                  <c:v>-6.0844237817814415</c:v>
                </c:pt>
                <c:pt idx="91">
                  <c:v>-4.4186961728432115</c:v>
                </c:pt>
                <c:pt idx="92">
                  <c:v>-4.4397254305119844</c:v>
                </c:pt>
                <c:pt idx="93">
                  <c:v>-5.4842495816227119</c:v>
                </c:pt>
                <c:pt idx="94">
                  <c:v>-5.7334954895571348</c:v>
                </c:pt>
                <c:pt idx="95">
                  <c:v>-6.6736276586481802</c:v>
                </c:pt>
                <c:pt idx="96">
                  <c:v>-5.3602439008695093</c:v>
                </c:pt>
                <c:pt idx="97">
                  <c:v>-4.7025286667446426</c:v>
                </c:pt>
                <c:pt idx="98">
                  <c:v>-5.3415834511939568</c:v>
                </c:pt>
                <c:pt idx="99">
                  <c:v>-6.2094945411239397</c:v>
                </c:pt>
                <c:pt idx="100">
                  <c:v>-5.2110595481327113</c:v>
                </c:pt>
                <c:pt idx="101">
                  <c:v>-6.0470413670782719</c:v>
                </c:pt>
                <c:pt idx="102">
                  <c:v>-5.4294762614865011</c:v>
                </c:pt>
                <c:pt idx="103">
                  <c:v>-6.1494808683961795</c:v>
                </c:pt>
                <c:pt idx="104">
                  <c:v>-5.3317797308609851</c:v>
                </c:pt>
                <c:pt idx="105">
                  <c:v>-4.9471607065238006</c:v>
                </c:pt>
                <c:pt idx="106">
                  <c:v>-5.0802072865380881</c:v>
                </c:pt>
                <c:pt idx="107">
                  <c:v>-5.5733749109162449</c:v>
                </c:pt>
                <c:pt idx="108">
                  <c:v>-5.077953589073819</c:v>
                </c:pt>
                <c:pt idx="109">
                  <c:v>-4.8391972581533826</c:v>
                </c:pt>
                <c:pt idx="110">
                  <c:v>-5.7782577095088863</c:v>
                </c:pt>
                <c:pt idx="111">
                  <c:v>-5.3064656585105734</c:v>
                </c:pt>
                <c:pt idx="112">
                  <c:v>-6.9847974095597554</c:v>
                </c:pt>
                <c:pt idx="113">
                  <c:v>-7.0007202033568046</c:v>
                </c:pt>
                <c:pt idx="114">
                  <c:v>-7.6478740936248499</c:v>
                </c:pt>
                <c:pt idx="115">
                  <c:v>-6.9661486994728561</c:v>
                </c:pt>
                <c:pt idx="116">
                  <c:v>-4.553516287395281</c:v>
                </c:pt>
                <c:pt idx="117">
                  <c:v>-4.7974642821279723</c:v>
                </c:pt>
                <c:pt idx="118">
                  <c:v>-4.8532414931616792</c:v>
                </c:pt>
                <c:pt idx="119">
                  <c:v>-4.0580517524996038</c:v>
                </c:pt>
                <c:pt idx="120">
                  <c:v>-4.3009905516852793</c:v>
                </c:pt>
                <c:pt idx="121">
                  <c:v>-5.5055641362124774</c:v>
                </c:pt>
                <c:pt idx="122">
                  <c:v>-5.5878159185695804</c:v>
                </c:pt>
                <c:pt idx="123">
                  <c:v>-6.6290593652315453</c:v>
                </c:pt>
                <c:pt idx="124">
                  <c:v>-4.7706074329834651</c:v>
                </c:pt>
                <c:pt idx="125">
                  <c:v>-4.7034742383443247</c:v>
                </c:pt>
                <c:pt idx="126">
                  <c:v>-5.4254014733722764</c:v>
                </c:pt>
                <c:pt idx="127">
                  <c:v>-5.5498020290981955</c:v>
                </c:pt>
                <c:pt idx="128">
                  <c:v>-7.4137065198270342</c:v>
                </c:pt>
                <c:pt idx="129">
                  <c:v>-8</c:v>
                </c:pt>
                <c:pt idx="130">
                  <c:v>-7.3813285950623326</c:v>
                </c:pt>
                <c:pt idx="131">
                  <c:v>-6.7511324047998595</c:v>
                </c:pt>
                <c:pt idx="132">
                  <c:v>-6.376145428398468</c:v>
                </c:pt>
                <c:pt idx="133">
                  <c:v>-6.812554405850884</c:v>
                </c:pt>
                <c:pt idx="134">
                  <c:v>-7.5903163826081208</c:v>
                </c:pt>
                <c:pt idx="135">
                  <c:v>-7.4052905100140185</c:v>
                </c:pt>
                <c:pt idx="136">
                  <c:v>-4.89635040058009</c:v>
                </c:pt>
                <c:pt idx="137">
                  <c:v>-4.3313484254124015</c:v>
                </c:pt>
                <c:pt idx="138">
                  <c:v>-4.2599221029675016</c:v>
                </c:pt>
                <c:pt idx="139">
                  <c:v>-4.4806413663465294</c:v>
                </c:pt>
                <c:pt idx="140">
                  <c:v>-5.5170761986549985</c:v>
                </c:pt>
                <c:pt idx="141">
                  <c:v>-5.6569304512049348</c:v>
                </c:pt>
                <c:pt idx="142">
                  <c:v>-5.241861421603816</c:v>
                </c:pt>
                <c:pt idx="143">
                  <c:v>-6.6282377923909932</c:v>
                </c:pt>
                <c:pt idx="144">
                  <c:v>-5.8641404375576398</c:v>
                </c:pt>
                <c:pt idx="145">
                  <c:v>-4.2715790462930787</c:v>
                </c:pt>
                <c:pt idx="146">
                  <c:v>-3.9591833582695832</c:v>
                </c:pt>
                <c:pt idx="147">
                  <c:v>-4.0441311256712069</c:v>
                </c:pt>
                <c:pt idx="148">
                  <c:v>-3.7010757209788916</c:v>
                </c:pt>
                <c:pt idx="149">
                  <c:v>-3.4044640954123357</c:v>
                </c:pt>
                <c:pt idx="150">
                  <c:v>-3.4812887855213299</c:v>
                </c:pt>
                <c:pt idx="151">
                  <c:v>-3.6388528063538574</c:v>
                </c:pt>
                <c:pt idx="152">
                  <c:v>-3.5250856476172943</c:v>
                </c:pt>
                <c:pt idx="153">
                  <c:v>-3.4115702823546106</c:v>
                </c:pt>
                <c:pt idx="154">
                  <c:v>-3.2039620421720851</c:v>
                </c:pt>
                <c:pt idx="155">
                  <c:v>-3.1046975520738607</c:v>
                </c:pt>
                <c:pt idx="156">
                  <c:v>-3.1249670969186476</c:v>
                </c:pt>
                <c:pt idx="157">
                  <c:v>-3.0878741518841157</c:v>
                </c:pt>
                <c:pt idx="158">
                  <c:v>-3.0764641469810337</c:v>
                </c:pt>
                <c:pt idx="159">
                  <c:v>-3.1496467548680558</c:v>
                </c:pt>
                <c:pt idx="160">
                  <c:v>-3.0176646522384027</c:v>
                </c:pt>
                <c:pt idx="161">
                  <c:v>-3</c:v>
                </c:pt>
              </c:numCache>
            </c:numRef>
          </c:val>
        </c:ser>
        <c:ser>
          <c:idx val="65"/>
          <c:order val="65"/>
          <c:tx>
            <c:strRef>
              <c:f>two!$BW$9</c:f>
              <c:strCache>
                <c:ptCount val="1"/>
                <c:pt idx="0">
                  <c:v>0.66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two!$BW$10:$BW$171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-3.199765571788844</c:v>
                </c:pt>
                <c:pt idx="7">
                  <c:v>-4.1093266299153814</c:v>
                </c:pt>
                <c:pt idx="8">
                  <c:v>-3.7157400175943431</c:v>
                </c:pt>
                <c:pt idx="9">
                  <c:v>-4.2760812925331324</c:v>
                </c:pt>
                <c:pt idx="10">
                  <c:v>-4.3417997546827927</c:v>
                </c:pt>
                <c:pt idx="11">
                  <c:v>-6.435315747743914</c:v>
                </c:pt>
                <c:pt idx="12">
                  <c:v>-4.9001435593255076</c:v>
                </c:pt>
                <c:pt idx="13">
                  <c:v>-6.8978196377058527</c:v>
                </c:pt>
                <c:pt idx="14">
                  <c:v>-4.7749792921023522</c:v>
                </c:pt>
                <c:pt idx="15">
                  <c:v>-3.9431935949072114</c:v>
                </c:pt>
                <c:pt idx="16">
                  <c:v>-4.3585967428823951</c:v>
                </c:pt>
                <c:pt idx="17">
                  <c:v>-3.8490125955763062</c:v>
                </c:pt>
                <c:pt idx="18">
                  <c:v>-3.5411249460427907</c:v>
                </c:pt>
                <c:pt idx="19">
                  <c:v>-3.7188037134249612</c:v>
                </c:pt>
                <c:pt idx="20">
                  <c:v>-4.0643592920606739</c:v>
                </c:pt>
                <c:pt idx="21">
                  <c:v>-3.8081835055649522</c:v>
                </c:pt>
                <c:pt idx="22">
                  <c:v>-3.3475221531152921</c:v>
                </c:pt>
                <c:pt idx="23">
                  <c:v>-3.7478983087738946</c:v>
                </c:pt>
                <c:pt idx="24">
                  <c:v>-3.4042033149562858</c:v>
                </c:pt>
                <c:pt idx="25">
                  <c:v>-3.1804883981956236</c:v>
                </c:pt>
                <c:pt idx="26">
                  <c:v>-3</c:v>
                </c:pt>
                <c:pt idx="27">
                  <c:v>-3.2300970185437228</c:v>
                </c:pt>
                <c:pt idx="28">
                  <c:v>-3</c:v>
                </c:pt>
                <c:pt idx="29">
                  <c:v>-3.0035583660471499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-3.041571628954117</c:v>
                </c:pt>
                <c:pt idx="37">
                  <c:v>-3.549858187974344</c:v>
                </c:pt>
                <c:pt idx="38">
                  <c:v>-3.472700972498648</c:v>
                </c:pt>
                <c:pt idx="39">
                  <c:v>-3.5333482008597366</c:v>
                </c:pt>
                <c:pt idx="40">
                  <c:v>-4.0730337053182906</c:v>
                </c:pt>
                <c:pt idx="41">
                  <c:v>-4.5024261466847371</c:v>
                </c:pt>
                <c:pt idx="42">
                  <c:v>-3.8713563486448974</c:v>
                </c:pt>
                <c:pt idx="43">
                  <c:v>-3.738141312277127</c:v>
                </c:pt>
                <c:pt idx="44">
                  <c:v>-3.7318471125618893</c:v>
                </c:pt>
                <c:pt idx="45">
                  <c:v>-4.7816835795927686</c:v>
                </c:pt>
                <c:pt idx="46">
                  <c:v>-4.9844822159108997</c:v>
                </c:pt>
                <c:pt idx="47">
                  <c:v>-6.3783350799592338</c:v>
                </c:pt>
                <c:pt idx="48">
                  <c:v>-3.8031614142394012</c:v>
                </c:pt>
                <c:pt idx="49">
                  <c:v>-3.4260704777295983</c:v>
                </c:pt>
                <c:pt idx="50">
                  <c:v>-3.4141182589246104</c:v>
                </c:pt>
                <c:pt idx="51">
                  <c:v>-3.3224850943817055</c:v>
                </c:pt>
                <c:pt idx="52">
                  <c:v>-3.3841025922967538</c:v>
                </c:pt>
                <c:pt idx="53">
                  <c:v>-3.3834974861959788</c:v>
                </c:pt>
                <c:pt idx="54">
                  <c:v>-3.7606528547045404</c:v>
                </c:pt>
                <c:pt idx="55">
                  <c:v>-3.7337071557266737</c:v>
                </c:pt>
                <c:pt idx="56">
                  <c:v>-3.4505836213765968</c:v>
                </c:pt>
                <c:pt idx="57">
                  <c:v>-3.0486245609927276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-3.0417544301571344</c:v>
                </c:pt>
                <c:pt idx="64">
                  <c:v>-3.4007565326685349</c:v>
                </c:pt>
                <c:pt idx="65">
                  <c:v>-4.1261702864708409</c:v>
                </c:pt>
                <c:pt idx="66">
                  <c:v>-8</c:v>
                </c:pt>
                <c:pt idx="67">
                  <c:v>-5.3918208913367982</c:v>
                </c:pt>
                <c:pt idx="68">
                  <c:v>-5.3789968823954055</c:v>
                </c:pt>
                <c:pt idx="69">
                  <c:v>-4.5364819221822819</c:v>
                </c:pt>
                <c:pt idx="70">
                  <c:v>-3.9863328891534473</c:v>
                </c:pt>
                <c:pt idx="71">
                  <c:v>-3.7701399871166141</c:v>
                </c:pt>
                <c:pt idx="72">
                  <c:v>-3.77849112901586</c:v>
                </c:pt>
                <c:pt idx="73">
                  <c:v>-3.9494753037067172</c:v>
                </c:pt>
                <c:pt idx="74">
                  <c:v>-4.20053098895161</c:v>
                </c:pt>
                <c:pt idx="75">
                  <c:v>-3.9780251218666569</c:v>
                </c:pt>
                <c:pt idx="76">
                  <c:v>-4.254122322107035</c:v>
                </c:pt>
                <c:pt idx="77">
                  <c:v>-3.985738432073834</c:v>
                </c:pt>
                <c:pt idx="78">
                  <c:v>-4.2421543569893148</c:v>
                </c:pt>
                <c:pt idx="79">
                  <c:v>-4.0884567736805568</c:v>
                </c:pt>
                <c:pt idx="80">
                  <c:v>-4.468542727791367</c:v>
                </c:pt>
                <c:pt idx="81">
                  <c:v>-3.8730714992537321</c:v>
                </c:pt>
                <c:pt idx="82">
                  <c:v>-3.9415569510028634</c:v>
                </c:pt>
                <c:pt idx="83">
                  <c:v>-3.7234485173032947</c:v>
                </c:pt>
                <c:pt idx="84">
                  <c:v>-3.9449905564276917</c:v>
                </c:pt>
                <c:pt idx="85">
                  <c:v>-3.6408069786479924</c:v>
                </c:pt>
                <c:pt idx="86">
                  <c:v>-3.8189273502546084</c:v>
                </c:pt>
                <c:pt idx="87">
                  <c:v>-4.400479959510009</c:v>
                </c:pt>
                <c:pt idx="88">
                  <c:v>-5.4084691859626872</c:v>
                </c:pt>
                <c:pt idx="89">
                  <c:v>-5.2362354080184073</c:v>
                </c:pt>
                <c:pt idx="90">
                  <c:v>-5.9990228526029465</c:v>
                </c:pt>
                <c:pt idx="91">
                  <c:v>-4.3916295114234902</c:v>
                </c:pt>
                <c:pt idx="92">
                  <c:v>-4.3902853315372745</c:v>
                </c:pt>
                <c:pt idx="93">
                  <c:v>-5.3641528848673774</c:v>
                </c:pt>
                <c:pt idx="94">
                  <c:v>-5.6242455955916864</c:v>
                </c:pt>
                <c:pt idx="95">
                  <c:v>-6.4475382080161801</c:v>
                </c:pt>
                <c:pt idx="96">
                  <c:v>-5.4460033745384262</c:v>
                </c:pt>
                <c:pt idx="97">
                  <c:v>-4.7447261118891335</c:v>
                </c:pt>
                <c:pt idx="98">
                  <c:v>-5.4369911708571861</c:v>
                </c:pt>
                <c:pt idx="99">
                  <c:v>-5.9083088916459943</c:v>
                </c:pt>
                <c:pt idx="100">
                  <c:v>-5.0883511497786715</c:v>
                </c:pt>
                <c:pt idx="101">
                  <c:v>-5.7856784327804185</c:v>
                </c:pt>
                <c:pt idx="102">
                  <c:v>-5.5304466965908734</c:v>
                </c:pt>
                <c:pt idx="103">
                  <c:v>-6.5227950058724247</c:v>
                </c:pt>
                <c:pt idx="104">
                  <c:v>-5.4716714407625426</c:v>
                </c:pt>
                <c:pt idx="105">
                  <c:v>-5.0567814710461159</c:v>
                </c:pt>
                <c:pt idx="106">
                  <c:v>-5.1953265699123072</c:v>
                </c:pt>
                <c:pt idx="107">
                  <c:v>-5.7863489732002709</c:v>
                </c:pt>
                <c:pt idx="108">
                  <c:v>-5.135050923901785</c:v>
                </c:pt>
                <c:pt idx="109">
                  <c:v>-4.8585005186056707</c:v>
                </c:pt>
                <c:pt idx="110">
                  <c:v>-5.8306030534287183</c:v>
                </c:pt>
                <c:pt idx="111">
                  <c:v>-5.381723605566429</c:v>
                </c:pt>
                <c:pt idx="112">
                  <c:v>-6.5943315567887506</c:v>
                </c:pt>
                <c:pt idx="113">
                  <c:v>-6.4678203446025977</c:v>
                </c:pt>
                <c:pt idx="114">
                  <c:v>-8</c:v>
                </c:pt>
                <c:pt idx="115">
                  <c:v>-8</c:v>
                </c:pt>
                <c:pt idx="116">
                  <c:v>-4.4601669203729166</c:v>
                </c:pt>
                <c:pt idx="117">
                  <c:v>-4.6920809875397298</c:v>
                </c:pt>
                <c:pt idx="118">
                  <c:v>-4.762264739611294</c:v>
                </c:pt>
                <c:pt idx="119">
                  <c:v>-4.0000764696649398</c:v>
                </c:pt>
                <c:pt idx="120">
                  <c:v>-4.2565759189552388</c:v>
                </c:pt>
                <c:pt idx="121">
                  <c:v>-5.3970957456086079</c:v>
                </c:pt>
                <c:pt idx="122">
                  <c:v>-5.6478858911348446</c:v>
                </c:pt>
                <c:pt idx="123">
                  <c:v>-7.0437353676501226</c:v>
                </c:pt>
                <c:pt idx="124">
                  <c:v>-4.7687967861240494</c:v>
                </c:pt>
                <c:pt idx="125">
                  <c:v>-4.7205068899916407</c:v>
                </c:pt>
                <c:pt idx="126">
                  <c:v>-5.4259303931896259</c:v>
                </c:pt>
                <c:pt idx="127">
                  <c:v>-5.5360241764711331</c:v>
                </c:pt>
                <c:pt idx="128">
                  <c:v>-6.7003464794183643</c:v>
                </c:pt>
                <c:pt idx="129">
                  <c:v>-8</c:v>
                </c:pt>
                <c:pt idx="130">
                  <c:v>-6.5577004835868618</c:v>
                </c:pt>
                <c:pt idx="131">
                  <c:v>-6.2403514950139494</c:v>
                </c:pt>
                <c:pt idx="132">
                  <c:v>-6.0461543578370813</c:v>
                </c:pt>
                <c:pt idx="133">
                  <c:v>-7.3196245408865384</c:v>
                </c:pt>
                <c:pt idx="134">
                  <c:v>-8</c:v>
                </c:pt>
                <c:pt idx="135">
                  <c:v>-6.6382175791275033</c:v>
                </c:pt>
                <c:pt idx="136">
                  <c:v>-4.7696152659363866</c:v>
                </c:pt>
                <c:pt idx="137">
                  <c:v>-4.227325945506113</c:v>
                </c:pt>
                <c:pt idx="138">
                  <c:v>-4.1534100891043781</c:v>
                </c:pt>
                <c:pt idx="139">
                  <c:v>-4.3614440991075147</c:v>
                </c:pt>
                <c:pt idx="140">
                  <c:v>-5.2646432755678569</c:v>
                </c:pt>
                <c:pt idx="141">
                  <c:v>-5.3636041271428967</c:v>
                </c:pt>
                <c:pt idx="142">
                  <c:v>-5.0150563251955296</c:v>
                </c:pt>
                <c:pt idx="143">
                  <c:v>-6.002698368434281</c:v>
                </c:pt>
                <c:pt idx="144">
                  <c:v>-5.4511492779489101</c:v>
                </c:pt>
                <c:pt idx="145">
                  <c:v>-4.1390944159945553</c:v>
                </c:pt>
                <c:pt idx="146">
                  <c:v>-3.8490789542142152</c:v>
                </c:pt>
                <c:pt idx="147">
                  <c:v>-3.934572852880343</c:v>
                </c:pt>
                <c:pt idx="148">
                  <c:v>-3.6074157718318567</c:v>
                </c:pt>
                <c:pt idx="149">
                  <c:v>-3.3255174884551089</c:v>
                </c:pt>
                <c:pt idx="150">
                  <c:v>-3.3981538789097558</c:v>
                </c:pt>
                <c:pt idx="151">
                  <c:v>-3.5438643232281701</c:v>
                </c:pt>
                <c:pt idx="152">
                  <c:v>-3.4294292664118617</c:v>
                </c:pt>
                <c:pt idx="153">
                  <c:v>-3.3219726077339096</c:v>
                </c:pt>
                <c:pt idx="154">
                  <c:v>-3.1241034797536695</c:v>
                </c:pt>
                <c:pt idx="155">
                  <c:v>-3.0306302562984984</c:v>
                </c:pt>
                <c:pt idx="156">
                  <c:v>-3.0488770515977848</c:v>
                </c:pt>
                <c:pt idx="157">
                  <c:v>-3.0143653098012391</c:v>
                </c:pt>
                <c:pt idx="158">
                  <c:v>-3.0050517634703624</c:v>
                </c:pt>
                <c:pt idx="159">
                  <c:v>-3.079349960686685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6"/>
          <c:order val="66"/>
          <c:tx>
            <c:strRef>
              <c:f>two!$BX$9</c:f>
              <c:strCache>
                <c:ptCount val="1"/>
                <c:pt idx="0">
                  <c:v>0.67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two!$BX$10:$BX$171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-3.2085300664435574</c:v>
                </c:pt>
                <c:pt idx="7">
                  <c:v>-4.1616374581008069</c:v>
                </c:pt>
                <c:pt idx="8">
                  <c:v>-3.7393201088655443</c:v>
                </c:pt>
                <c:pt idx="9">
                  <c:v>-4.348264086911537</c:v>
                </c:pt>
                <c:pt idx="10">
                  <c:v>-4.3942886454144388</c:v>
                </c:pt>
                <c:pt idx="11">
                  <c:v>-5.8333765224521485</c:v>
                </c:pt>
                <c:pt idx="12">
                  <c:v>-5.0495484702453908</c:v>
                </c:pt>
                <c:pt idx="13">
                  <c:v>-8</c:v>
                </c:pt>
                <c:pt idx="14">
                  <c:v>-4.6429113735465126</c:v>
                </c:pt>
                <c:pt idx="15">
                  <c:v>-3.8651704474118147</c:v>
                </c:pt>
                <c:pt idx="16">
                  <c:v>-4.2729930755812919</c:v>
                </c:pt>
                <c:pt idx="17">
                  <c:v>-3.790276441504917</c:v>
                </c:pt>
                <c:pt idx="18">
                  <c:v>-3.4864506994946916</c:v>
                </c:pt>
                <c:pt idx="19">
                  <c:v>-3.6669370963693591</c:v>
                </c:pt>
                <c:pt idx="20">
                  <c:v>-3.99395206599787</c:v>
                </c:pt>
                <c:pt idx="21">
                  <c:v>-3.750424798112741</c:v>
                </c:pt>
                <c:pt idx="22">
                  <c:v>-3.2952653929351259</c:v>
                </c:pt>
                <c:pt idx="23">
                  <c:v>-3.6839881819429592</c:v>
                </c:pt>
                <c:pt idx="24">
                  <c:v>-3.3532303199012534</c:v>
                </c:pt>
                <c:pt idx="25">
                  <c:v>-3.1420697465397351</c:v>
                </c:pt>
                <c:pt idx="26">
                  <c:v>-3</c:v>
                </c:pt>
                <c:pt idx="27">
                  <c:v>-3.196490594042499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-3.0012739758637634</c:v>
                </c:pt>
                <c:pt idx="37">
                  <c:v>-3.4982929661533029</c:v>
                </c:pt>
                <c:pt idx="38">
                  <c:v>-3.421112353650853</c:v>
                </c:pt>
                <c:pt idx="39">
                  <c:v>-3.476548421493673</c:v>
                </c:pt>
                <c:pt idx="40">
                  <c:v>-3.9832096960765004</c:v>
                </c:pt>
                <c:pt idx="41">
                  <c:v>-4.3736675523389126</c:v>
                </c:pt>
                <c:pt idx="42">
                  <c:v>-3.787069265345588</c:v>
                </c:pt>
                <c:pt idx="43">
                  <c:v>-3.6651726650673524</c:v>
                </c:pt>
                <c:pt idx="44">
                  <c:v>-3.6646858211806883</c:v>
                </c:pt>
                <c:pt idx="45">
                  <c:v>-4.6469314177844518</c:v>
                </c:pt>
                <c:pt idx="46">
                  <c:v>-4.825121137956045</c:v>
                </c:pt>
                <c:pt idx="47">
                  <c:v>-7.019606221584425</c:v>
                </c:pt>
                <c:pt idx="48">
                  <c:v>-3.8128808525962428</c:v>
                </c:pt>
                <c:pt idx="49">
                  <c:v>-3.4279127629039245</c:v>
                </c:pt>
                <c:pt idx="50">
                  <c:v>-3.4132811850574045</c:v>
                </c:pt>
                <c:pt idx="51">
                  <c:v>-3.3222548424698841</c:v>
                </c:pt>
                <c:pt idx="52">
                  <c:v>-3.3861833578135614</c:v>
                </c:pt>
                <c:pt idx="53">
                  <c:v>-3.3861348176199315</c:v>
                </c:pt>
                <c:pt idx="54">
                  <c:v>-3.7771005264846469</c:v>
                </c:pt>
                <c:pt idx="55">
                  <c:v>-3.7525003671368653</c:v>
                </c:pt>
                <c:pt idx="56">
                  <c:v>-3.4595404635184295</c:v>
                </c:pt>
                <c:pt idx="57">
                  <c:v>-3.0473962098807958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-3.035611422394453</c:v>
                </c:pt>
                <c:pt idx="64">
                  <c:v>-3.4031876772258123</c:v>
                </c:pt>
                <c:pt idx="65">
                  <c:v>-4.1496268636222373</c:v>
                </c:pt>
                <c:pt idx="66">
                  <c:v>-7.3743686735137555</c:v>
                </c:pt>
                <c:pt idx="67">
                  <c:v>-5.2312263736503271</c:v>
                </c:pt>
                <c:pt idx="68">
                  <c:v>-5.257775522454299</c:v>
                </c:pt>
                <c:pt idx="69">
                  <c:v>-4.5438375554133605</c:v>
                </c:pt>
                <c:pt idx="70">
                  <c:v>-3.9788415956303327</c:v>
                </c:pt>
                <c:pt idx="71">
                  <c:v>-3.7681104657396713</c:v>
                </c:pt>
                <c:pt idx="72">
                  <c:v>-3.7750545136038367</c:v>
                </c:pt>
                <c:pt idx="73">
                  <c:v>-3.950576073732722</c:v>
                </c:pt>
                <c:pt idx="74">
                  <c:v>-4.2102359438637489</c:v>
                </c:pt>
                <c:pt idx="75">
                  <c:v>-3.9838205488169103</c:v>
                </c:pt>
                <c:pt idx="76">
                  <c:v>-4.2748339350160753</c:v>
                </c:pt>
                <c:pt idx="77">
                  <c:v>-4.000044904600851</c:v>
                </c:pt>
                <c:pt idx="78">
                  <c:v>-4.2657543844155761</c:v>
                </c:pt>
                <c:pt idx="79">
                  <c:v>-4.0962776852024021</c:v>
                </c:pt>
                <c:pt idx="80">
                  <c:v>-4.5006537450880231</c:v>
                </c:pt>
                <c:pt idx="81">
                  <c:v>-3.8647845202541813</c:v>
                </c:pt>
                <c:pt idx="82">
                  <c:v>-3.9333675817617308</c:v>
                </c:pt>
                <c:pt idx="83">
                  <c:v>-3.7149877291384001</c:v>
                </c:pt>
                <c:pt idx="84">
                  <c:v>-3.942093516807796</c:v>
                </c:pt>
                <c:pt idx="85">
                  <c:v>-3.6190906599987445</c:v>
                </c:pt>
                <c:pt idx="86">
                  <c:v>-3.799119372463347</c:v>
                </c:pt>
                <c:pt idx="87">
                  <c:v>-4.3718925543079443</c:v>
                </c:pt>
                <c:pt idx="88">
                  <c:v>-5.371801470799018</c:v>
                </c:pt>
                <c:pt idx="89">
                  <c:v>-5.2128169698676601</c:v>
                </c:pt>
                <c:pt idx="90">
                  <c:v>-5.9205081467752798</c:v>
                </c:pt>
                <c:pt idx="91">
                  <c:v>-4.3660193351521688</c:v>
                </c:pt>
                <c:pt idx="92">
                  <c:v>-4.3442638400246709</c:v>
                </c:pt>
                <c:pt idx="93">
                  <c:v>-5.2590500402446523</c:v>
                </c:pt>
                <c:pt idx="94">
                  <c:v>-5.5278172632580294</c:v>
                </c:pt>
                <c:pt idx="95">
                  <c:v>-6.2666094596121313</c:v>
                </c:pt>
                <c:pt idx="96">
                  <c:v>-5.5402192256350107</c:v>
                </c:pt>
                <c:pt idx="97">
                  <c:v>-4.7900092323446479</c:v>
                </c:pt>
                <c:pt idx="98">
                  <c:v>-5.5448642374146182</c:v>
                </c:pt>
                <c:pt idx="99">
                  <c:v>-5.6760796760021508</c:v>
                </c:pt>
                <c:pt idx="100">
                  <c:v>-4.9793341439387966</c:v>
                </c:pt>
                <c:pt idx="101">
                  <c:v>-5.5786865033172361</c:v>
                </c:pt>
                <c:pt idx="102">
                  <c:v>-5.6436466176038262</c:v>
                </c:pt>
                <c:pt idx="103">
                  <c:v>-7.1374693803545641</c:v>
                </c:pt>
                <c:pt idx="104">
                  <c:v>-5.6375043839586931</c:v>
                </c:pt>
                <c:pt idx="105">
                  <c:v>-5.1819562357804747</c:v>
                </c:pt>
                <c:pt idx="106">
                  <c:v>-5.3266724356924273</c:v>
                </c:pt>
                <c:pt idx="107">
                  <c:v>-6.0571381909003517</c:v>
                </c:pt>
                <c:pt idx="108">
                  <c:v>-5.1939830517019594</c:v>
                </c:pt>
                <c:pt idx="109">
                  <c:v>-4.8772157332657207</c:v>
                </c:pt>
                <c:pt idx="110">
                  <c:v>-5.883534502087258</c:v>
                </c:pt>
                <c:pt idx="111">
                  <c:v>-5.4633821482020677</c:v>
                </c:pt>
                <c:pt idx="112">
                  <c:v>-6.3112456736021905</c:v>
                </c:pt>
                <c:pt idx="113">
                  <c:v>-6.1185904199716896</c:v>
                </c:pt>
                <c:pt idx="114">
                  <c:v>-6.9111918159228258</c:v>
                </c:pt>
                <c:pt idx="115">
                  <c:v>-6.9900697871318513</c:v>
                </c:pt>
                <c:pt idx="116">
                  <c:v>-4.3744602846678289</c:v>
                </c:pt>
                <c:pt idx="117">
                  <c:v>-4.5967284658424639</c:v>
                </c:pt>
                <c:pt idx="118">
                  <c:v>-4.6780429372770165</c:v>
                </c:pt>
                <c:pt idx="119">
                  <c:v>-3.9450029956651456</c:v>
                </c:pt>
                <c:pt idx="120">
                  <c:v>-4.2138725162066688</c:v>
                </c:pt>
                <c:pt idx="121">
                  <c:v>-5.2965258510765976</c:v>
                </c:pt>
                <c:pt idx="122">
                  <c:v>-5.7181056193212108</c:v>
                </c:pt>
                <c:pt idx="123">
                  <c:v>-7.8143059060299542</c:v>
                </c:pt>
                <c:pt idx="124">
                  <c:v>-4.7693905529792584</c:v>
                </c:pt>
                <c:pt idx="125">
                  <c:v>-4.740517945844668</c:v>
                </c:pt>
                <c:pt idx="126">
                  <c:v>-5.4297621400652378</c:v>
                </c:pt>
                <c:pt idx="127">
                  <c:v>-5.5212378457297611</c:v>
                </c:pt>
                <c:pt idx="128">
                  <c:v>-6.2863696932117579</c:v>
                </c:pt>
                <c:pt idx="129">
                  <c:v>-7.1002575754280102</c:v>
                </c:pt>
                <c:pt idx="130">
                  <c:v>-6.1073180139384338</c:v>
                </c:pt>
                <c:pt idx="131">
                  <c:v>-5.900938822529012</c:v>
                </c:pt>
                <c:pt idx="132">
                  <c:v>-5.7970276003323704</c:v>
                </c:pt>
                <c:pt idx="133">
                  <c:v>-8</c:v>
                </c:pt>
                <c:pt idx="134">
                  <c:v>-7.1949374763922513</c:v>
                </c:pt>
                <c:pt idx="135">
                  <c:v>-6.2055192039635818</c:v>
                </c:pt>
                <c:pt idx="136">
                  <c:v>-4.656022010830589</c:v>
                </c:pt>
                <c:pt idx="137">
                  <c:v>-4.1318527229626634</c:v>
                </c:pt>
                <c:pt idx="138">
                  <c:v>-4.0555615442119048</c:v>
                </c:pt>
                <c:pt idx="139">
                  <c:v>-4.2531615301078114</c:v>
                </c:pt>
                <c:pt idx="140">
                  <c:v>-5.0592693531522075</c:v>
                </c:pt>
                <c:pt idx="141">
                  <c:v>-5.1322720798731085</c:v>
                </c:pt>
                <c:pt idx="142">
                  <c:v>-4.8268041310627314</c:v>
                </c:pt>
                <c:pt idx="143">
                  <c:v>-5.6135025727306438</c:v>
                </c:pt>
                <c:pt idx="144">
                  <c:v>-5.1535287462130288</c:v>
                </c:pt>
                <c:pt idx="145">
                  <c:v>-4.0194432868847985</c:v>
                </c:pt>
                <c:pt idx="146">
                  <c:v>-3.7477736130527384</c:v>
                </c:pt>
                <c:pt idx="147">
                  <c:v>-3.8334682066681038</c:v>
                </c:pt>
                <c:pt idx="148">
                  <c:v>-3.5197933145366882</c:v>
                </c:pt>
                <c:pt idx="149">
                  <c:v>-3.2507794796655278</c:v>
                </c:pt>
                <c:pt idx="150">
                  <c:v>-3.3197456855590848</c:v>
                </c:pt>
                <c:pt idx="151">
                  <c:v>-3.4550250120893415</c:v>
                </c:pt>
                <c:pt idx="152">
                  <c:v>-3.3400663240322355</c:v>
                </c:pt>
                <c:pt idx="153">
                  <c:v>-3.2378475963729012</c:v>
                </c:pt>
                <c:pt idx="154">
                  <c:v>-3.0486424794662157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-3.0122969164988391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7"/>
          <c:order val="67"/>
          <c:tx>
            <c:strRef>
              <c:f>two!$BY$9</c:f>
              <c:strCache>
                <c:ptCount val="1"/>
                <c:pt idx="0">
                  <c:v>0.68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two!$BY$10:$BY$171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-3.2190247771375082</c:v>
                </c:pt>
                <c:pt idx="7">
                  <c:v>-4.2214445973412635</c:v>
                </c:pt>
                <c:pt idx="8">
                  <c:v>-3.7665569390157958</c:v>
                </c:pt>
                <c:pt idx="9">
                  <c:v>-4.4319475738343277</c:v>
                </c:pt>
                <c:pt idx="10">
                  <c:v>-4.4553976193203066</c:v>
                </c:pt>
                <c:pt idx="11">
                  <c:v>-5.444207370490612</c:v>
                </c:pt>
                <c:pt idx="12">
                  <c:v>-5.2379969349373958</c:v>
                </c:pt>
                <c:pt idx="13">
                  <c:v>-6.5823848093076052</c:v>
                </c:pt>
                <c:pt idx="14">
                  <c:v>-4.5212897708382549</c:v>
                </c:pt>
                <c:pt idx="15">
                  <c:v>-3.7906305688889024</c:v>
                </c:pt>
                <c:pt idx="16">
                  <c:v>-4.1912310231402934</c:v>
                </c:pt>
                <c:pt idx="17">
                  <c:v>-3.7329671123691592</c:v>
                </c:pt>
                <c:pt idx="18">
                  <c:v>-3.4332384052347029</c:v>
                </c:pt>
                <c:pt idx="19">
                  <c:v>-3.6159658223293834</c:v>
                </c:pt>
                <c:pt idx="20">
                  <c:v>-3.9257904276671298</c:v>
                </c:pt>
                <c:pt idx="21">
                  <c:v>-3.6937198577538091</c:v>
                </c:pt>
                <c:pt idx="22">
                  <c:v>-3.2442478931480809</c:v>
                </c:pt>
                <c:pt idx="23">
                  <c:v>-3.6217579007019709</c:v>
                </c:pt>
                <c:pt idx="24">
                  <c:v>-3.3033615021457416</c:v>
                </c:pt>
                <c:pt idx="25">
                  <c:v>-3.104208013481649</c:v>
                </c:pt>
                <c:pt idx="26">
                  <c:v>-3</c:v>
                </c:pt>
                <c:pt idx="27">
                  <c:v>-3.1633066220442831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-3.4474111888559049</c:v>
                </c:pt>
                <c:pt idx="38">
                  <c:v>-3.3704184400272696</c:v>
                </c:pt>
                <c:pt idx="39">
                  <c:v>-3.4210699528443493</c:v>
                </c:pt>
                <c:pt idx="40">
                  <c:v>-3.8976948791574038</c:v>
                </c:pt>
                <c:pt idx="41">
                  <c:v>-4.2544607391207334</c:v>
                </c:pt>
                <c:pt idx="42">
                  <c:v>-3.7065054427277557</c:v>
                </c:pt>
                <c:pt idx="43">
                  <c:v>-3.5948345604359044</c:v>
                </c:pt>
                <c:pt idx="44">
                  <c:v>-3.5997315117946522</c:v>
                </c:pt>
                <c:pt idx="45">
                  <c:v>-4.5230821968497343</c:v>
                </c:pt>
                <c:pt idx="46">
                  <c:v>-4.6822671652104342</c:v>
                </c:pt>
                <c:pt idx="47">
                  <c:v>-8</c:v>
                </c:pt>
                <c:pt idx="48">
                  <c:v>-3.8251018813347168</c:v>
                </c:pt>
                <c:pt idx="49">
                  <c:v>-3.4316589314176502</c:v>
                </c:pt>
                <c:pt idx="50">
                  <c:v>-3.4144469372309567</c:v>
                </c:pt>
                <c:pt idx="51">
                  <c:v>-3.3241211079498676</c:v>
                </c:pt>
                <c:pt idx="52">
                  <c:v>-3.3907302515829643</c:v>
                </c:pt>
                <c:pt idx="53">
                  <c:v>-3.3912693215287297</c:v>
                </c:pt>
                <c:pt idx="54">
                  <c:v>-3.7976017638168544</c:v>
                </c:pt>
                <c:pt idx="55">
                  <c:v>-3.7753822685931384</c:v>
                </c:pt>
                <c:pt idx="56">
                  <c:v>-3.4713626071464083</c:v>
                </c:pt>
                <c:pt idx="57">
                  <c:v>-3.0481315881490283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-3.0309400738631376</c:v>
                </c:pt>
                <c:pt idx="64">
                  <c:v>-3.4076879973858372</c:v>
                </c:pt>
                <c:pt idx="65">
                  <c:v>-4.1777914837799051</c:v>
                </c:pt>
                <c:pt idx="66">
                  <c:v>-6.6005765083786896</c:v>
                </c:pt>
                <c:pt idx="67">
                  <c:v>-5.0820074038111258</c:v>
                </c:pt>
                <c:pt idx="68">
                  <c:v>-5.1392302710619813</c:v>
                </c:pt>
                <c:pt idx="69">
                  <c:v>-4.5567042827889326</c:v>
                </c:pt>
                <c:pt idx="70">
                  <c:v>-3.9743748530406182</c:v>
                </c:pt>
                <c:pt idx="71">
                  <c:v>-3.7684312440328065</c:v>
                </c:pt>
                <c:pt idx="72">
                  <c:v>-3.7739474499332584</c:v>
                </c:pt>
                <c:pt idx="73">
                  <c:v>-3.9542391649724258</c:v>
                </c:pt>
                <c:pt idx="74">
                  <c:v>-4.223038468591807</c:v>
                </c:pt>
                <c:pt idx="75">
                  <c:v>-3.9918645145199454</c:v>
                </c:pt>
                <c:pt idx="76">
                  <c:v>-4.2990298600940706</c:v>
                </c:pt>
                <c:pt idx="77">
                  <c:v>-4.0166267199505068</c:v>
                </c:pt>
                <c:pt idx="78">
                  <c:v>-4.2925597766507551</c:v>
                </c:pt>
                <c:pt idx="79">
                  <c:v>-4.106287842932975</c:v>
                </c:pt>
                <c:pt idx="80">
                  <c:v>-4.5371514528198418</c:v>
                </c:pt>
                <c:pt idx="81">
                  <c:v>-3.8580566184674852</c:v>
                </c:pt>
                <c:pt idx="82">
                  <c:v>-3.9269326222483696</c:v>
                </c:pt>
                <c:pt idx="83">
                  <c:v>-3.7080395013489111</c:v>
                </c:pt>
                <c:pt idx="84">
                  <c:v>-3.9407165754792763</c:v>
                </c:pt>
                <c:pt idx="85">
                  <c:v>-3.5986986199877546</c:v>
                </c:pt>
                <c:pt idx="86">
                  <c:v>-3.7805472992799749</c:v>
                </c:pt>
                <c:pt idx="87">
                  <c:v>-4.3450065601550882</c:v>
                </c:pt>
                <c:pt idx="88">
                  <c:v>-5.3371828644918278</c:v>
                </c:pt>
                <c:pt idx="89">
                  <c:v>-5.1904266418646072</c:v>
                </c:pt>
                <c:pt idx="90">
                  <c:v>-5.8478568979541352</c:v>
                </c:pt>
                <c:pt idx="91">
                  <c:v>-4.3417420351597533</c:v>
                </c:pt>
                <c:pt idx="92">
                  <c:v>-4.3012646658754505</c:v>
                </c:pt>
                <c:pt idx="93">
                  <c:v>-5.1657837197416638</c:v>
                </c:pt>
                <c:pt idx="94">
                  <c:v>-5.4416756007768869</c:v>
                </c:pt>
                <c:pt idx="95">
                  <c:v>-6.1162123096776986</c:v>
                </c:pt>
                <c:pt idx="96">
                  <c:v>-5.6446745490165391</c:v>
                </c:pt>
                <c:pt idx="97">
                  <c:v>-4.8386712266803125</c:v>
                </c:pt>
                <c:pt idx="98">
                  <c:v>-5.6683851245978643</c:v>
                </c:pt>
                <c:pt idx="99">
                  <c:v>-5.4868999926406854</c:v>
                </c:pt>
                <c:pt idx="100">
                  <c:v>-4.8812730751165283</c:v>
                </c:pt>
                <c:pt idx="101">
                  <c:v>-5.4072964579625635</c:v>
                </c:pt>
                <c:pt idx="102">
                  <c:v>-5.7722700385384345</c:v>
                </c:pt>
                <c:pt idx="103">
                  <c:v>-8</c:v>
                </c:pt>
                <c:pt idx="104">
                  <c:v>-5.8400864872735605</c:v>
                </c:pt>
                <c:pt idx="105">
                  <c:v>-5.327327998497676</c:v>
                </c:pt>
                <c:pt idx="106">
                  <c:v>-5.4792847573446615</c:v>
                </c:pt>
                <c:pt idx="107">
                  <c:v>-6.429414238041387</c:v>
                </c:pt>
                <c:pt idx="108">
                  <c:v>-5.2549571154694261</c:v>
                </c:pt>
                <c:pt idx="109">
                  <c:v>-4.8953456797267947</c:v>
                </c:pt>
                <c:pt idx="110">
                  <c:v>-5.9370994531783108</c:v>
                </c:pt>
                <c:pt idx="111">
                  <c:v>-5.5525913269016351</c:v>
                </c:pt>
                <c:pt idx="112">
                  <c:v>-6.0885842671431316</c:v>
                </c:pt>
                <c:pt idx="113">
                  <c:v>-5.8577227601473014</c:v>
                </c:pt>
                <c:pt idx="114">
                  <c:v>-6.3491501259358918</c:v>
                </c:pt>
                <c:pt idx="115">
                  <c:v>-6.279435138039962</c:v>
                </c:pt>
                <c:pt idx="116">
                  <c:v>-4.2952295598610064</c:v>
                </c:pt>
                <c:pt idx="117">
                  <c:v>-4.5096610356053919</c:v>
                </c:pt>
                <c:pt idx="118">
                  <c:v>-4.5996279069471413</c:v>
                </c:pt>
                <c:pt idx="119">
                  <c:v>-3.8925546577572661</c:v>
                </c:pt>
                <c:pt idx="120">
                  <c:v>-4.172755123277752</c:v>
                </c:pt>
                <c:pt idx="121">
                  <c:v>-5.2027819458021956</c:v>
                </c:pt>
                <c:pt idx="122">
                  <c:v>-5.8001772325203849</c:v>
                </c:pt>
                <c:pt idx="123">
                  <c:v>-8</c:v>
                </c:pt>
                <c:pt idx="124">
                  <c:v>-4.7722866520621787</c:v>
                </c:pt>
                <c:pt idx="125">
                  <c:v>-4.7635623840356862</c:v>
                </c:pt>
                <c:pt idx="126">
                  <c:v>-5.436787925705783</c:v>
                </c:pt>
                <c:pt idx="127">
                  <c:v>-5.5055418309839963</c:v>
                </c:pt>
                <c:pt idx="128">
                  <c:v>-5.9931303479016824</c:v>
                </c:pt>
                <c:pt idx="129">
                  <c:v>-6.6263521603200726</c:v>
                </c:pt>
                <c:pt idx="130">
                  <c:v>-5.7944531728129114</c:v>
                </c:pt>
                <c:pt idx="131">
                  <c:v>-5.6458034242971875</c:v>
                </c:pt>
                <c:pt idx="132">
                  <c:v>-5.596632092119135</c:v>
                </c:pt>
                <c:pt idx="133">
                  <c:v>-8</c:v>
                </c:pt>
                <c:pt idx="134">
                  <c:v>-6.5785361735933483</c:v>
                </c:pt>
                <c:pt idx="135">
                  <c:v>-5.9018438135306805</c:v>
                </c:pt>
                <c:pt idx="136">
                  <c:v>-4.553053071504106</c:v>
                </c:pt>
                <c:pt idx="137">
                  <c:v>-4.0436036646599351</c:v>
                </c:pt>
                <c:pt idx="138">
                  <c:v>-3.9650452908732836</c:v>
                </c:pt>
                <c:pt idx="139">
                  <c:v>-4.1539159059307202</c:v>
                </c:pt>
                <c:pt idx="140">
                  <c:v>-4.885765205151043</c:v>
                </c:pt>
                <c:pt idx="141">
                  <c:v>-4.9407284874341322</c:v>
                </c:pt>
                <c:pt idx="142">
                  <c:v>-4.6655945778518788</c:v>
                </c:pt>
                <c:pt idx="143">
                  <c:v>-5.328796076951849</c:v>
                </c:pt>
                <c:pt idx="144">
                  <c:v>-4.919784142602972</c:v>
                </c:pt>
                <c:pt idx="145">
                  <c:v>-3.9102918106932156</c:v>
                </c:pt>
                <c:pt idx="146">
                  <c:v>-3.6539397575129087</c:v>
                </c:pt>
                <c:pt idx="147">
                  <c:v>-3.7395888942097724</c:v>
                </c:pt>
                <c:pt idx="148">
                  <c:v>-3.4374835799472181</c:v>
                </c:pt>
                <c:pt idx="149">
                  <c:v>-3.1798425987465273</c:v>
                </c:pt>
                <c:pt idx="150">
                  <c:v>-3.2455700161342844</c:v>
                </c:pt>
                <c:pt idx="151">
                  <c:v>-3.3715951889285214</c:v>
                </c:pt>
                <c:pt idx="152">
                  <c:v>-3.2562248375696523</c:v>
                </c:pt>
                <c:pt idx="153">
                  <c:v>-3.1585769286205285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8"/>
          <c:order val="68"/>
          <c:tx>
            <c:strRef>
              <c:f>two!$BZ$9</c:f>
              <c:strCache>
                <c:ptCount val="1"/>
                <c:pt idx="0">
                  <c:v>0.69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two!$BZ$10:$BZ$171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-3.2312311152653042</c:v>
                </c:pt>
                <c:pt idx="7">
                  <c:v>-4.2897766596909133</c:v>
                </c:pt>
                <c:pt idx="8">
                  <c:v>-3.7976026487422909</c:v>
                </c:pt>
                <c:pt idx="9">
                  <c:v>-4.5294806702892245</c:v>
                </c:pt>
                <c:pt idx="10">
                  <c:v>-4.5263499260690017</c:v>
                </c:pt>
                <c:pt idx="11">
                  <c:v>-5.1533201445082017</c:v>
                </c:pt>
                <c:pt idx="12">
                  <c:v>-5.4859872278854205</c:v>
                </c:pt>
                <c:pt idx="13">
                  <c:v>-5.925486979286207</c:v>
                </c:pt>
                <c:pt idx="14">
                  <c:v>-4.4086160713183844</c:v>
                </c:pt>
                <c:pt idx="15">
                  <c:v>-3.7193343153358613</c:v>
                </c:pt>
                <c:pt idx="16">
                  <c:v>-4.1130760908519157</c:v>
                </c:pt>
                <c:pt idx="17">
                  <c:v>-3.6771073803421706</c:v>
                </c:pt>
                <c:pt idx="18">
                  <c:v>-3.3814682121363933</c:v>
                </c:pt>
                <c:pt idx="19">
                  <c:v>-3.5659544114860906</c:v>
                </c:pt>
                <c:pt idx="20">
                  <c:v>-3.8598423929831442</c:v>
                </c:pt>
                <c:pt idx="21">
                  <c:v>-3.6381577761461843</c:v>
                </c:pt>
                <c:pt idx="22">
                  <c:v>-3.194472945515447</c:v>
                </c:pt>
                <c:pt idx="23">
                  <c:v>-3.5612294573013807</c:v>
                </c:pt>
                <c:pt idx="24">
                  <c:v>-3.2546152221440745</c:v>
                </c:pt>
                <c:pt idx="25">
                  <c:v>-3.0669309021466762</c:v>
                </c:pt>
                <c:pt idx="26">
                  <c:v>-3</c:v>
                </c:pt>
                <c:pt idx="27">
                  <c:v>-3.1305680458535363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-3.3973144958297432</c:v>
                </c:pt>
                <c:pt idx="38">
                  <c:v>-3.3206814805442368</c:v>
                </c:pt>
                <c:pt idx="39">
                  <c:v>-3.3669387459833358</c:v>
                </c:pt>
                <c:pt idx="40">
                  <c:v>-3.8161890745313274</c:v>
                </c:pt>
                <c:pt idx="41">
                  <c:v>-4.1435538265060634</c:v>
                </c:pt>
                <c:pt idx="42">
                  <c:v>-3.6294433776830863</c:v>
                </c:pt>
                <c:pt idx="43">
                  <c:v>-3.5270347959265567</c:v>
                </c:pt>
                <c:pt idx="44">
                  <c:v>-3.5369247379366184</c:v>
                </c:pt>
                <c:pt idx="45">
                  <c:v>-4.4085313421516883</c:v>
                </c:pt>
                <c:pt idx="46">
                  <c:v>-4.5527298495744084</c:v>
                </c:pt>
                <c:pt idx="47">
                  <c:v>-7.0739220370144062</c:v>
                </c:pt>
                <c:pt idx="48">
                  <c:v>-3.839809875211206</c:v>
                </c:pt>
                <c:pt idx="49">
                  <c:v>-3.4372472932944254</c:v>
                </c:pt>
                <c:pt idx="50">
                  <c:v>-3.4175351280873825</c:v>
                </c:pt>
                <c:pt idx="51">
                  <c:v>-3.3280040621725737</c:v>
                </c:pt>
                <c:pt idx="52">
                  <c:v>-3.3976691730297444</c:v>
                </c:pt>
                <c:pt idx="53">
                  <c:v>-3.3988304402099154</c:v>
                </c:pt>
                <c:pt idx="54">
                  <c:v>-3.8222366197305289</c:v>
                </c:pt>
                <c:pt idx="55">
                  <c:v>-3.8024646777942399</c:v>
                </c:pt>
                <c:pt idx="56">
                  <c:v>-3.4860289386214727</c:v>
                </c:pt>
                <c:pt idx="57">
                  <c:v>-3.0507494114142037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-3.0276577943375838</c:v>
                </c:pt>
                <c:pt idx="64">
                  <c:v>-3.4141951665090291</c:v>
                </c:pt>
                <c:pt idx="65">
                  <c:v>-4.2108702110468226</c:v>
                </c:pt>
                <c:pt idx="66">
                  <c:v>-6.1407278649318462</c:v>
                </c:pt>
                <c:pt idx="67">
                  <c:v>-4.9431399698083469</c:v>
                </c:pt>
                <c:pt idx="68">
                  <c:v>-5.0243626414303346</c:v>
                </c:pt>
                <c:pt idx="69">
                  <c:v>-4.5750551042788867</c:v>
                </c:pt>
                <c:pt idx="70">
                  <c:v>-3.9727633583705164</c:v>
                </c:pt>
                <c:pt idx="71">
                  <c:v>-3.7710021913663221</c:v>
                </c:pt>
                <c:pt idx="72">
                  <c:v>-3.7750611988060805</c:v>
                </c:pt>
                <c:pt idx="73">
                  <c:v>-3.9603806895218709</c:v>
                </c:pt>
                <c:pt idx="74">
                  <c:v>-4.238925056594832</c:v>
                </c:pt>
                <c:pt idx="75">
                  <c:v>-4.0021140774424655</c:v>
                </c:pt>
                <c:pt idx="76">
                  <c:v>-4.3268217732376124</c:v>
                </c:pt>
                <c:pt idx="77">
                  <c:v>-4.0355036702141502</c:v>
                </c:pt>
                <c:pt idx="78">
                  <c:v>-4.32270105953382</c:v>
                </c:pt>
                <c:pt idx="79">
                  <c:v>-4.1184593018088957</c:v>
                </c:pt>
                <c:pt idx="80">
                  <c:v>-4.5783423400330507</c:v>
                </c:pt>
                <c:pt idx="81">
                  <c:v>-3.8527923850275929</c:v>
                </c:pt>
                <c:pt idx="82">
                  <c:v>-3.9221456637621768</c:v>
                </c:pt>
                <c:pt idx="83">
                  <c:v>-3.7025105622523049</c:v>
                </c:pt>
                <c:pt idx="84">
                  <c:v>-3.9407876800739436</c:v>
                </c:pt>
                <c:pt idx="85">
                  <c:v>-3.5795236464141627</c:v>
                </c:pt>
                <c:pt idx="86">
                  <c:v>-3.7631139688557727</c:v>
                </c:pt>
                <c:pt idx="87">
                  <c:v>-4.3196702681395625</c:v>
                </c:pt>
                <c:pt idx="88">
                  <c:v>-5.3044188605433904</c:v>
                </c:pt>
                <c:pt idx="89">
                  <c:v>-5.1689875143502206</c:v>
                </c:pt>
                <c:pt idx="90">
                  <c:v>-5.780258000699944</c:v>
                </c:pt>
                <c:pt idx="91">
                  <c:v>-4.3186882747460924</c:v>
                </c:pt>
                <c:pt idx="92">
                  <c:v>-4.2609546400637699</c:v>
                </c:pt>
                <c:pt idx="93">
                  <c:v>-5.0820914619148354</c:v>
                </c:pt>
                <c:pt idx="94">
                  <c:v>-5.3639630572799364</c:v>
                </c:pt>
                <c:pt idx="95">
                  <c:v>-5.9878256397376868</c:v>
                </c:pt>
                <c:pt idx="96">
                  <c:v>-5.76179039541426</c:v>
                </c:pt>
                <c:pt idx="97">
                  <c:v>-4.8910633335302984</c:v>
                </c:pt>
                <c:pt idx="98">
                  <c:v>-5.8122007280657542</c:v>
                </c:pt>
                <c:pt idx="99">
                  <c:v>-5.3271891199283665</c:v>
                </c:pt>
                <c:pt idx="100">
                  <c:v>-4.7921770698044801</c:v>
                </c:pt>
                <c:pt idx="101">
                  <c:v>-5.261041854551781</c:v>
                </c:pt>
                <c:pt idx="102">
                  <c:v>-5.920972669373656</c:v>
                </c:pt>
                <c:pt idx="103">
                  <c:v>-7.4483251161385624</c:v>
                </c:pt>
                <c:pt idx="104">
                  <c:v>-6.0989609137310694</c:v>
                </c:pt>
                <c:pt idx="105">
                  <c:v>-5.500051172612558</c:v>
                </c:pt>
                <c:pt idx="106">
                  <c:v>-5.6610260446068796</c:v>
                </c:pt>
                <c:pt idx="107">
                  <c:v>-7.0287208419888909</c:v>
                </c:pt>
                <c:pt idx="108">
                  <c:v>-5.3182107262733247</c:v>
                </c:pt>
                <c:pt idx="109">
                  <c:v>-4.9128932046128995</c:v>
                </c:pt>
                <c:pt idx="110">
                  <c:v>-5.991348287199763</c:v>
                </c:pt>
                <c:pt idx="111">
                  <c:v>-5.6508458077366042</c:v>
                </c:pt>
                <c:pt idx="112">
                  <c:v>-5.9047654508535743</c:v>
                </c:pt>
                <c:pt idx="113">
                  <c:v>-5.6490521093785873</c:v>
                </c:pt>
                <c:pt idx="114">
                  <c:v>-5.9877829106273186</c:v>
                </c:pt>
                <c:pt idx="115">
                  <c:v>-5.8634788501335287</c:v>
                </c:pt>
                <c:pt idx="116">
                  <c:v>-4.2215574266815645</c:v>
                </c:pt>
                <c:pt idx="117">
                  <c:v>-4.4295525634735471</c:v>
                </c:pt>
                <c:pt idx="118">
                  <c:v>-4.5262605156780902</c:v>
                </c:pt>
                <c:pt idx="119">
                  <c:v>-3.8424928956321964</c:v>
                </c:pt>
                <c:pt idx="120">
                  <c:v>-4.1331118392296116</c:v>
                </c:pt>
                <c:pt idx="121">
                  <c:v>-5.1150011249069713</c:v>
                </c:pt>
                <c:pt idx="122">
                  <c:v>-5.8964851065768533</c:v>
                </c:pt>
                <c:pt idx="123">
                  <c:v>-7.4326367074606656</c:v>
                </c:pt>
                <c:pt idx="124">
                  <c:v>-4.7774044522165982</c:v>
                </c:pt>
                <c:pt idx="125">
                  <c:v>-4.7897276687764947</c:v>
                </c:pt>
                <c:pt idx="126">
                  <c:v>-5.4469356736688788</c:v>
                </c:pt>
                <c:pt idx="127">
                  <c:v>-5.4890298199624095</c:v>
                </c:pt>
                <c:pt idx="128">
                  <c:v>-5.7656551984518769</c:v>
                </c:pt>
                <c:pt idx="129">
                  <c:v>-6.3042354823183455</c:v>
                </c:pt>
                <c:pt idx="130">
                  <c:v>-5.5538989892236925</c:v>
                </c:pt>
                <c:pt idx="131">
                  <c:v>-5.4410014729554588</c:v>
                </c:pt>
                <c:pt idx="132">
                  <c:v>-5.4288632568276185</c:v>
                </c:pt>
                <c:pt idx="133">
                  <c:v>-7.3142019686838928</c:v>
                </c:pt>
                <c:pt idx="134">
                  <c:v>-6.1964185574692596</c:v>
                </c:pt>
                <c:pt idx="135">
                  <c:v>-5.6672217065573074</c:v>
                </c:pt>
                <c:pt idx="136">
                  <c:v>-4.4588569805736089</c:v>
                </c:pt>
                <c:pt idx="137">
                  <c:v>-3.961544051496253</c:v>
                </c:pt>
                <c:pt idx="138">
                  <c:v>-3.8808204757700291</c:v>
                </c:pt>
                <c:pt idx="139">
                  <c:v>-4.0622832435718239</c:v>
                </c:pt>
                <c:pt idx="140">
                  <c:v>-4.7353223459191467</c:v>
                </c:pt>
                <c:pt idx="141">
                  <c:v>-4.7769576822030784</c:v>
                </c:pt>
                <c:pt idx="142">
                  <c:v>-4.5244397683529689</c:v>
                </c:pt>
                <c:pt idx="143">
                  <c:v>-5.1034289642730464</c:v>
                </c:pt>
                <c:pt idx="144">
                  <c:v>-4.7267642564865175</c:v>
                </c:pt>
                <c:pt idx="145">
                  <c:v>-3.8099019020923306</c:v>
                </c:pt>
                <c:pt idx="146">
                  <c:v>-3.566535690470598</c:v>
                </c:pt>
                <c:pt idx="147">
                  <c:v>-3.6519624375837645</c:v>
                </c:pt>
                <c:pt idx="148">
                  <c:v>-3.3598875226123686</c:v>
                </c:pt>
                <c:pt idx="149">
                  <c:v>-3.1123560386199109</c:v>
                </c:pt>
                <c:pt idx="150">
                  <c:v>-3.1752072826205424</c:v>
                </c:pt>
                <c:pt idx="151">
                  <c:v>-3.2929636833668972</c:v>
                </c:pt>
                <c:pt idx="152">
                  <c:v>-3.1772695991550171</c:v>
                </c:pt>
                <c:pt idx="153">
                  <c:v>-3.0836432235440374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9"/>
          <c:order val="69"/>
          <c:tx>
            <c:strRef>
              <c:f>two!$CA$9</c:f>
              <c:strCache>
                <c:ptCount val="1"/>
                <c:pt idx="0">
                  <c:v>0.7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two!$CA$10:$CA$171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-3.2451415178510019</c:v>
                </c:pt>
                <c:pt idx="7">
                  <c:v>-4.3680068132629382</c:v>
                </c:pt>
                <c:pt idx="8">
                  <c:v>-3.8326628999052286</c:v>
                </c:pt>
                <c:pt idx="9">
                  <c:v>-4.6442210415679952</c:v>
                </c:pt>
                <c:pt idx="10">
                  <c:v>-4.6088186334858596</c:v>
                </c:pt>
                <c:pt idx="11">
                  <c:v>-4.9195924792832342</c:v>
                </c:pt>
                <c:pt idx="12">
                  <c:v>-5.837648780500782</c:v>
                </c:pt>
                <c:pt idx="13">
                  <c:v>-5.5184095779385158</c:v>
                </c:pt>
                <c:pt idx="14">
                  <c:v>-4.3036977886687406</c:v>
                </c:pt>
                <c:pt idx="15">
                  <c:v>-3.6510601840619077</c:v>
                </c:pt>
                <c:pt idx="16">
                  <c:v>-4.0383017904794212</c:v>
                </c:pt>
                <c:pt idx="17">
                  <c:v>-3.6227012280275801</c:v>
                </c:pt>
                <c:pt idx="18">
                  <c:v>-3.3311119232657185</c:v>
                </c:pt>
                <c:pt idx="19">
                  <c:v>-3.5169469437280778</c:v>
                </c:pt>
                <c:pt idx="20">
                  <c:v>-3.7960565520920997</c:v>
                </c:pt>
                <c:pt idx="21">
                  <c:v>-3.5837981134218104</c:v>
                </c:pt>
                <c:pt idx="22">
                  <c:v>-3.1459330777541403</c:v>
                </c:pt>
                <c:pt idx="23">
                  <c:v>-3.5024014805335821</c:v>
                </c:pt>
                <c:pt idx="24">
                  <c:v>-3.2069974034817341</c:v>
                </c:pt>
                <c:pt idx="25">
                  <c:v>-3.0302584616536992</c:v>
                </c:pt>
                <c:pt idx="26">
                  <c:v>-3</c:v>
                </c:pt>
                <c:pt idx="27">
                  <c:v>-3.098292358525196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-3.348078485699689</c:v>
                </c:pt>
                <c:pt idx="38">
                  <c:v>-3.2719438510557426</c:v>
                </c:pt>
                <c:pt idx="39">
                  <c:v>-3.314162969937823</c:v>
                </c:pt>
                <c:pt idx="40">
                  <c:v>-3.7384105967401102</c:v>
                </c:pt>
                <c:pt idx="41">
                  <c:v>-4.0399251293014187</c:v>
                </c:pt>
                <c:pt idx="42">
                  <c:v>-3.5556681727195434</c:v>
                </c:pt>
                <c:pt idx="43">
                  <c:v>-3.4616716610305818</c:v>
                </c:pt>
                <c:pt idx="44">
                  <c:v>-3.4761955345245683</c:v>
                </c:pt>
                <c:pt idx="45">
                  <c:v>-4.3020105612011799</c:v>
                </c:pt>
                <c:pt idx="46">
                  <c:v>-4.4341864938939839</c:v>
                </c:pt>
                <c:pt idx="47">
                  <c:v>-6.3309160974801291</c:v>
                </c:pt>
                <c:pt idx="48">
                  <c:v>-3.8570119455032144</c:v>
                </c:pt>
                <c:pt idx="49">
                  <c:v>-3.4446298429879629</c:v>
                </c:pt>
                <c:pt idx="50">
                  <c:v>-3.4224808156115252</c:v>
                </c:pt>
                <c:pt idx="51">
                  <c:v>-3.3338404235521151</c:v>
                </c:pt>
                <c:pt idx="52">
                  <c:v>-3.4069474617318352</c:v>
                </c:pt>
                <c:pt idx="53">
                  <c:v>-3.4087694576068017</c:v>
                </c:pt>
                <c:pt idx="54">
                  <c:v>-3.8511435454974654</c:v>
                </c:pt>
                <c:pt idx="55">
                  <c:v>-3.8339207638571597</c:v>
                </c:pt>
                <c:pt idx="56">
                  <c:v>-3.5035463033914525</c:v>
                </c:pt>
                <c:pt idx="57">
                  <c:v>-3.0551834266542368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-3.0256924715440321</c:v>
                </c:pt>
                <c:pt idx="64">
                  <c:v>-3.4226625590291206</c:v>
                </c:pt>
                <c:pt idx="65">
                  <c:v>-4.2491560003020172</c:v>
                </c:pt>
                <c:pt idx="66">
                  <c:v>-5.8072081965684728</c:v>
                </c:pt>
                <c:pt idx="67">
                  <c:v>-4.8136212031439491</c:v>
                </c:pt>
                <c:pt idx="68">
                  <c:v>-4.9137210378743115</c:v>
                </c:pt>
                <c:pt idx="69">
                  <c:v>-4.5989609035443557</c:v>
                </c:pt>
                <c:pt idx="70">
                  <c:v>-3.9738714946148161</c:v>
                </c:pt>
                <c:pt idx="71">
                  <c:v>-3.7757437291963116</c:v>
                </c:pt>
                <c:pt idx="72">
                  <c:v>-3.7783076547249483</c:v>
                </c:pt>
                <c:pt idx="73">
                  <c:v>-3.9689398719724016</c:v>
                </c:pt>
                <c:pt idx="74">
                  <c:v>-4.2579147264264527</c:v>
                </c:pt>
                <c:pt idx="75">
                  <c:v>-4.0145441115827394</c:v>
                </c:pt>
                <c:pt idx="76">
                  <c:v>-4.3583677659687483</c:v>
                </c:pt>
                <c:pt idx="77">
                  <c:v>-4.0567143825275744</c:v>
                </c:pt>
                <c:pt idx="78">
                  <c:v>-4.3563504669081334</c:v>
                </c:pt>
                <c:pt idx="79">
                  <c:v>-4.132781029376682</c:v>
                </c:pt>
                <c:pt idx="80">
                  <c:v>-4.6246217469152855</c:v>
                </c:pt>
                <c:pt idx="81">
                  <c:v>-3.8489084038330019</c:v>
                </c:pt>
                <c:pt idx="82">
                  <c:v>-3.9189145979944495</c:v>
                </c:pt>
                <c:pt idx="83">
                  <c:v>-3.6983191481642708</c:v>
                </c:pt>
                <c:pt idx="84">
                  <c:v>-3.9422450245493934</c:v>
                </c:pt>
                <c:pt idx="85">
                  <c:v>-3.5614704350288067</c:v>
                </c:pt>
                <c:pt idx="86">
                  <c:v>-3.7467327446188805</c:v>
                </c:pt>
                <c:pt idx="87">
                  <c:v>-4.295750447870339</c:v>
                </c:pt>
                <c:pt idx="88">
                  <c:v>-5.2733403066117681</c:v>
                </c:pt>
                <c:pt idx="89">
                  <c:v>-5.1484305067528231</c:v>
                </c:pt>
                <c:pt idx="90">
                  <c:v>-5.7170573978471548</c:v>
                </c:pt>
                <c:pt idx="91">
                  <c:v>-4.2967609137889946</c:v>
                </c:pt>
                <c:pt idx="92">
                  <c:v>-4.223051087547125</c:v>
                </c:pt>
                <c:pt idx="93">
                  <c:v>-5.0062969184716817</c:v>
                </c:pt>
                <c:pt idx="94">
                  <c:v>-5.2932780850819983</c:v>
                </c:pt>
                <c:pt idx="95">
                  <c:v>-5.8760487556088545</c:v>
                </c:pt>
                <c:pt idx="96">
                  <c:v>-5.8949710676788891</c:v>
                </c:pt>
                <c:pt idx="97">
                  <c:v>-4.9476092286433744</c:v>
                </c:pt>
                <c:pt idx="98">
                  <c:v>-5.9834765363858065</c:v>
                </c:pt>
                <c:pt idx="99">
                  <c:v>-5.1889325193856735</c:v>
                </c:pt>
                <c:pt idx="100">
                  <c:v>-4.7105520352068053</c:v>
                </c:pt>
                <c:pt idx="101">
                  <c:v>-5.1334855338741541</c:v>
                </c:pt>
                <c:pt idx="102">
                  <c:v>-6.0969246232773555</c:v>
                </c:pt>
                <c:pt idx="103">
                  <c:v>-6.6577672855826675</c:v>
                </c:pt>
                <c:pt idx="104">
                  <c:v>-6.4554002236722274</c:v>
                </c:pt>
                <c:pt idx="105">
                  <c:v>-5.7120005507293987</c:v>
                </c:pt>
                <c:pt idx="106">
                  <c:v>-5.8851791792578299</c:v>
                </c:pt>
                <c:pt idx="107">
                  <c:v>-8</c:v>
                </c:pt>
                <c:pt idx="108">
                  <c:v>-5.3840186203058389</c:v>
                </c:pt>
                <c:pt idx="109">
                  <c:v>-4.9298612539115449</c:v>
                </c:pt>
                <c:pt idx="110">
                  <c:v>-6.0463347573543</c:v>
                </c:pt>
                <c:pt idx="111">
                  <c:v>-5.7601376112097569</c:v>
                </c:pt>
                <c:pt idx="112">
                  <c:v>-5.7480585526604653</c:v>
                </c:pt>
                <c:pt idx="113">
                  <c:v>-5.4749146980252235</c:v>
                </c:pt>
                <c:pt idx="114">
                  <c:v>-5.7201753059199465</c:v>
                </c:pt>
                <c:pt idx="115">
                  <c:v>-5.5672284547755115</c:v>
                </c:pt>
                <c:pt idx="116">
                  <c:v>-4.1527095389605151</c:v>
                </c:pt>
                <c:pt idx="117">
                  <c:v>-4.3553719287360293</c:v>
                </c:pt>
                <c:pt idx="118">
                  <c:v>-4.4573232760919979</c:v>
                </c:pt>
                <c:pt idx="119">
                  <c:v>-3.7946105273086141</c:v>
                </c:pt>
                <c:pt idx="120">
                  <c:v>-4.0948422460461513</c:v>
                </c:pt>
                <c:pt idx="121">
                  <c:v>-5.0324779167687881</c:v>
                </c:pt>
                <c:pt idx="122">
                  <c:v>-6.0104590050610076</c:v>
                </c:pt>
                <c:pt idx="123">
                  <c:v>-6.7974902103313299</c:v>
                </c:pt>
                <c:pt idx="124">
                  <c:v>-4.784682572199058</c:v>
                </c:pt>
                <c:pt idx="125">
                  <c:v>-4.8191364774687786</c:v>
                </c:pt>
                <c:pt idx="126">
                  <c:v>-5.4601673433739615</c:v>
                </c:pt>
                <c:pt idx="127">
                  <c:v>-5.4717901891226672</c:v>
                </c:pt>
                <c:pt idx="128">
                  <c:v>-5.5796521590023742</c:v>
                </c:pt>
                <c:pt idx="129">
                  <c:v>-6.0595669580297757</c:v>
                </c:pt>
                <c:pt idx="130">
                  <c:v>-5.3580911504297379</c:v>
                </c:pt>
                <c:pt idx="131">
                  <c:v>-5.2697205802935709</c:v>
                </c:pt>
                <c:pt idx="132">
                  <c:v>-5.2844886258648556</c:v>
                </c:pt>
                <c:pt idx="133">
                  <c:v>-6.7999974392034446</c:v>
                </c:pt>
                <c:pt idx="134">
                  <c:v>-5.9180096453011313</c:v>
                </c:pt>
                <c:pt idx="135">
                  <c:v>-5.4757368780229561</c:v>
                </c:pt>
                <c:pt idx="136">
                  <c:v>-4.3720317899599808</c:v>
                </c:pt>
                <c:pt idx="137">
                  <c:v>-3.8848499594625876</c:v>
                </c:pt>
                <c:pt idx="138">
                  <c:v>-3.8020572004128019</c:v>
                </c:pt>
                <c:pt idx="139">
                  <c:v>-3.9771571172279585</c:v>
                </c:pt>
                <c:pt idx="140">
                  <c:v>-4.602370508744384</c:v>
                </c:pt>
                <c:pt idx="141">
                  <c:v>-4.6337137038053324</c:v>
                </c:pt>
                <c:pt idx="142">
                  <c:v>-4.398774093752956</c:v>
                </c:pt>
                <c:pt idx="143">
                  <c:v>-4.9164430116336586</c:v>
                </c:pt>
                <c:pt idx="144">
                  <c:v>-4.5620446067575902</c:v>
                </c:pt>
                <c:pt idx="145">
                  <c:v>-3.7169427711511207</c:v>
                </c:pt>
                <c:pt idx="146">
                  <c:v>-3.4847281104146628</c:v>
                </c:pt>
                <c:pt idx="147">
                  <c:v>-3.5698048085004825</c:v>
                </c:pt>
                <c:pt idx="148">
                  <c:v>-3.2865038603105972</c:v>
                </c:pt>
                <c:pt idx="149">
                  <c:v>-3.0480154893310281</c:v>
                </c:pt>
                <c:pt idx="150">
                  <c:v>-3.1082979732085869</c:v>
                </c:pt>
                <c:pt idx="151">
                  <c:v>-3.2186192077971736</c:v>
                </c:pt>
                <c:pt idx="152">
                  <c:v>-3.1026711452717741</c:v>
                </c:pt>
                <c:pt idx="153">
                  <c:v>-3.0126088451296482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0"/>
          <c:order val="70"/>
          <c:tx>
            <c:strRef>
              <c:f>two!$CB$9</c:f>
              <c:strCache>
                <c:ptCount val="1"/>
                <c:pt idx="0">
                  <c:v>0.71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two!$CB$10:$CB$171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-3.2607591970778782</c:v>
                </c:pt>
                <c:pt idx="7">
                  <c:v>-4.4579979276562902</c:v>
                </c:pt>
                <c:pt idx="8">
                  <c:v>-3.8720053884623686</c:v>
                </c:pt>
                <c:pt idx="9">
                  <c:v>-4.7811621828617854</c:v>
                </c:pt>
                <c:pt idx="10">
                  <c:v>-4.7051313659873042</c:v>
                </c:pt>
                <c:pt idx="11">
                  <c:v>-4.7234612538047562</c:v>
                </c:pt>
                <c:pt idx="12">
                  <c:v>-6.4208562147508284</c:v>
                </c:pt>
                <c:pt idx="13">
                  <c:v>-5.2199981683127215</c:v>
                </c:pt>
                <c:pt idx="14">
                  <c:v>-4.2055690624564184</c:v>
                </c:pt>
                <c:pt idx="15">
                  <c:v>-3.5856041408620203</c:v>
                </c:pt>
                <c:pt idx="16">
                  <c:v>-3.9666928117609346</c:v>
                </c:pt>
                <c:pt idx="17">
                  <c:v>-3.5697384494470543</c:v>
                </c:pt>
                <c:pt idx="18">
                  <c:v>-3.2821353946728995</c:v>
                </c:pt>
                <c:pt idx="19">
                  <c:v>-3.4689710685179813</c:v>
                </c:pt>
                <c:pt idx="20">
                  <c:v>-3.7343685708476544</c:v>
                </c:pt>
                <c:pt idx="21">
                  <c:v>-3.5306770830458007</c:v>
                </c:pt>
                <c:pt idx="22">
                  <c:v>-3.0986126449663236</c:v>
                </c:pt>
                <c:pt idx="23">
                  <c:v>-3.4452553909419685</c:v>
                </c:pt>
                <c:pt idx="24">
                  <c:v>-3.1605042741912643</c:v>
                </c:pt>
                <c:pt idx="25">
                  <c:v>-3</c:v>
                </c:pt>
                <c:pt idx="26">
                  <c:v>-3</c:v>
                </c:pt>
                <c:pt idx="27">
                  <c:v>-3.0664924135472429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-3.2997574481652259</c:v>
                </c:pt>
                <c:pt idx="38">
                  <c:v>-3.2242319510834467</c:v>
                </c:pt>
                <c:pt idx="39">
                  <c:v>-3.2627372024899661</c:v>
                </c:pt>
                <c:pt idx="40">
                  <c:v>-3.6640976860888914</c:v>
                </c:pt>
                <c:pt idx="41">
                  <c:v>-3.942729711956976</c:v>
                </c:pt>
                <c:pt idx="42">
                  <c:v>-3.484974775037232</c:v>
                </c:pt>
                <c:pt idx="43">
                  <c:v>-3.3986388058640586</c:v>
                </c:pt>
                <c:pt idx="44">
                  <c:v>-3.4174676048391408</c:v>
                </c:pt>
                <c:pt idx="45">
                  <c:v>-4.2024984519632165</c:v>
                </c:pt>
                <c:pt idx="46">
                  <c:v>-4.324889551302423</c:v>
                </c:pt>
                <c:pt idx="47">
                  <c:v>-5.8948806456689589</c:v>
                </c:pt>
                <c:pt idx="48">
                  <c:v>-3.8767369800856124</c:v>
                </c:pt>
                <c:pt idx="49">
                  <c:v>-3.4537711532424757</c:v>
                </c:pt>
                <c:pt idx="50">
                  <c:v>-3.4292329828180699</c:v>
                </c:pt>
                <c:pt idx="51">
                  <c:v>-3.3415819102984456</c:v>
                </c:pt>
                <c:pt idx="52">
                  <c:v>-3.4185323731630559</c:v>
                </c:pt>
                <c:pt idx="53">
                  <c:v>-3.4210580595795781</c:v>
                </c:pt>
                <c:pt idx="54">
                  <c:v>-3.8845253572200074</c:v>
                </c:pt>
                <c:pt idx="55">
                  <c:v>-3.8699927519411976</c:v>
                </c:pt>
                <c:pt idx="56">
                  <c:v>-3.5239495410811954</c:v>
                </c:pt>
                <c:pt idx="57">
                  <c:v>-3.0613808907629951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-3.0249811754500313</c:v>
                </c:pt>
                <c:pt idx="64">
                  <c:v>-3.4330580872961169</c:v>
                </c:pt>
                <c:pt idx="65">
                  <c:v>-4.2930443762274892</c:v>
                </c:pt>
                <c:pt idx="66">
                  <c:v>-5.5430760082975707</c:v>
                </c:pt>
                <c:pt idx="67">
                  <c:v>-4.692521005370506</c:v>
                </c:pt>
                <c:pt idx="68">
                  <c:v>-4.8075515667177662</c:v>
                </c:pt>
                <c:pt idx="69">
                  <c:v>-4.628594227716806</c:v>
                </c:pt>
                <c:pt idx="70">
                  <c:v>-3.97759293317471</c:v>
                </c:pt>
                <c:pt idx="71">
                  <c:v>-3.7825947130500213</c:v>
                </c:pt>
                <c:pt idx="72">
                  <c:v>-3.783617036396191</c:v>
                </c:pt>
                <c:pt idx="73">
                  <c:v>-3.9798772540642258</c:v>
                </c:pt>
                <c:pt idx="74">
                  <c:v>-4.2800594643393435</c:v>
                </c:pt>
                <c:pt idx="75">
                  <c:v>-4.0291465614587478</c:v>
                </c:pt>
                <c:pt idx="76">
                  <c:v>-4.3938784150597856</c:v>
                </c:pt>
                <c:pt idx="77">
                  <c:v>-4.0803171612610685</c:v>
                </c:pt>
                <c:pt idx="78">
                  <c:v>-4.3937281831925983</c:v>
                </c:pt>
                <c:pt idx="79">
                  <c:v>-4.1492585101365265</c:v>
                </c:pt>
                <c:pt idx="80">
                  <c:v>-4.6764949293068723</c:v>
                </c:pt>
                <c:pt idx="81">
                  <c:v>-3.8463316841872763</c:v>
                </c:pt>
                <c:pt idx="82">
                  <c:v>-3.9171597218518301</c:v>
                </c:pt>
                <c:pt idx="83">
                  <c:v>-3.6953935014849582</c:v>
                </c:pt>
                <c:pt idx="84">
                  <c:v>-3.9450359045251653</c:v>
                </c:pt>
                <c:pt idx="85">
                  <c:v>-3.5444539246064339</c:v>
                </c:pt>
                <c:pt idx="86">
                  <c:v>-3.7313260816030738</c:v>
                </c:pt>
                <c:pt idx="87">
                  <c:v>-4.2731295101791247</c:v>
                </c:pt>
                <c:pt idx="88">
                  <c:v>-5.2437992377302036</c:v>
                </c:pt>
                <c:pt idx="89">
                  <c:v>-5.1286933648072264</c:v>
                </c:pt>
                <c:pt idx="90">
                  <c:v>-5.6577200160277004</c:v>
                </c:pt>
                <c:pt idx="91">
                  <c:v>-4.2758732946801166</c:v>
                </c:pt>
                <c:pt idx="92">
                  <c:v>-4.1873122011190791</c:v>
                </c:pt>
                <c:pt idx="93">
                  <c:v>-4.9371237252888553</c:v>
                </c:pt>
                <c:pt idx="94">
                  <c:v>-5.2285373998313966</c:v>
                </c:pt>
                <c:pt idx="95">
                  <c:v>-5.7772429089455279</c:v>
                </c:pt>
                <c:pt idx="96">
                  <c:v>-6.0492202327672313</c:v>
                </c:pt>
                <c:pt idx="97">
                  <c:v>-5.0088244279439618</c:v>
                </c:pt>
                <c:pt idx="98">
                  <c:v>-6.194113808970994</c:v>
                </c:pt>
                <c:pt idx="99">
                  <c:v>-5.0670020101605653</c:v>
                </c:pt>
                <c:pt idx="100">
                  <c:v>-4.6352480658679678</c:v>
                </c:pt>
                <c:pt idx="101">
                  <c:v>-5.0203847016950034</c:v>
                </c:pt>
                <c:pt idx="102">
                  <c:v>-6.3120238195208476</c:v>
                </c:pt>
                <c:pt idx="103">
                  <c:v>-6.2177202389285169</c:v>
                </c:pt>
                <c:pt idx="104">
                  <c:v>-7.0249222597210608</c:v>
                </c:pt>
                <c:pt idx="105">
                  <c:v>-5.9851151271241365</c:v>
                </c:pt>
                <c:pt idx="106">
                  <c:v>-6.1769552958136664</c:v>
                </c:pt>
                <c:pt idx="107">
                  <c:v>-7.4741525877073984</c:v>
                </c:pt>
                <c:pt idx="108">
                  <c:v>-5.4527012086728854</c:v>
                </c:pt>
                <c:pt idx="109">
                  <c:v>-4.9462529008590401</c:v>
                </c:pt>
                <c:pt idx="110">
                  <c:v>-6.1021164333390239</c:v>
                </c:pt>
                <c:pt idx="111">
                  <c:v>-5.8832041598071463</c:v>
                </c:pt>
                <c:pt idx="112">
                  <c:v>-5.6113712720861439</c:v>
                </c:pt>
                <c:pt idx="113">
                  <c:v>-5.3253465064259293</c:v>
                </c:pt>
                <c:pt idx="114">
                  <c:v>-5.5071636242690714</c:v>
                </c:pt>
                <c:pt idx="115">
                  <c:v>-5.3364223606234455</c:v>
                </c:pt>
                <c:pt idx="116">
                  <c:v>-4.0880888002269629</c:v>
                </c:pt>
                <c:pt idx="117">
                  <c:v>-4.2863015210433266</c:v>
                </c:pt>
                <c:pt idx="118">
                  <c:v>-4.3923069583326289</c:v>
                </c:pt>
                <c:pt idx="119">
                  <c:v>-3.7487264440545665</c:v>
                </c:pt>
                <c:pt idx="120">
                  <c:v>-4.0578558797810782</c:v>
                </c:pt>
                <c:pt idx="121">
                  <c:v>-4.9546275445048291</c:v>
                </c:pt>
                <c:pt idx="122">
                  <c:v>-6.1472292008033227</c:v>
                </c:pt>
                <c:pt idx="123">
                  <c:v>-6.4017690402578191</c:v>
                </c:pt>
                <c:pt idx="124">
                  <c:v>-4.7940772408348717</c:v>
                </c:pt>
                <c:pt idx="125">
                  <c:v>-4.8519507578070771</c:v>
                </c:pt>
                <c:pt idx="126">
                  <c:v>-5.4764774628620652</c:v>
                </c:pt>
                <c:pt idx="127">
                  <c:v>-5.4539059011895095</c:v>
                </c:pt>
                <c:pt idx="128">
                  <c:v>-5.4222221928198051</c:v>
                </c:pt>
                <c:pt idx="129">
                  <c:v>-5.8620330339942646</c:v>
                </c:pt>
                <c:pt idx="130">
                  <c:v>-5.1927574765130755</c:v>
                </c:pt>
                <c:pt idx="131">
                  <c:v>-5.1223936445289349</c:v>
                </c:pt>
                <c:pt idx="132">
                  <c:v>-5.1577197876213496</c:v>
                </c:pt>
                <c:pt idx="133">
                  <c:v>-6.4606060678507076</c:v>
                </c:pt>
                <c:pt idx="134">
                  <c:v>-5.6984665237602048</c:v>
                </c:pt>
                <c:pt idx="135">
                  <c:v>-5.3138024049838721</c:v>
                </c:pt>
                <c:pt idx="136">
                  <c:v>-4.2914899908020354</c:v>
                </c:pt>
                <c:pt idx="137">
                  <c:v>-3.8128542579690925</c:v>
                </c:pt>
                <c:pt idx="138">
                  <c:v>-3.7280826261838795</c:v>
                </c:pt>
                <c:pt idx="139">
                  <c:v>-3.8976601074527371</c:v>
                </c:pt>
                <c:pt idx="140">
                  <c:v>-4.4831597206769054</c:v>
                </c:pt>
                <c:pt idx="141">
                  <c:v>-4.5062849701882115</c:v>
                </c:pt>
                <c:pt idx="142">
                  <c:v>-4.2854476672913364</c:v>
                </c:pt>
                <c:pt idx="143">
                  <c:v>-4.7563756218615145</c:v>
                </c:pt>
                <c:pt idx="144">
                  <c:v>-4.4181742343656545</c:v>
                </c:pt>
                <c:pt idx="145">
                  <c:v>-3.6303717485675775</c:v>
                </c:pt>
                <c:pt idx="146">
                  <c:v>-3.4078393404906406</c:v>
                </c:pt>
                <c:pt idx="147">
                  <c:v>-3.4924740096497717</c:v>
                </c:pt>
                <c:pt idx="148">
                  <c:v>-3.2169085539616518</c:v>
                </c:pt>
                <c:pt idx="149">
                  <c:v>-3</c:v>
                </c:pt>
                <c:pt idx="150">
                  <c:v>-3.0445315385592004</c:v>
                </c:pt>
                <c:pt idx="151">
                  <c:v>-3.14812936080975</c:v>
                </c:pt>
                <c:pt idx="152">
                  <c:v>-3.0319831386074512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1"/>
          <c:order val="71"/>
          <c:tx>
            <c:strRef>
              <c:f>two!$CC$9</c:f>
              <c:strCache>
                <c:ptCount val="1"/>
                <c:pt idx="0">
                  <c:v>0.72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two!$CC$10:$CC$171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-3.2780981023043116</c:v>
                </c:pt>
                <c:pt idx="7">
                  <c:v>-4.5623384278630139</c:v>
                </c:pt>
                <c:pt idx="8">
                  <c:v>-3.9159717648601582</c:v>
                </c:pt>
                <c:pt idx="9">
                  <c:v>-4.948149891665234</c:v>
                </c:pt>
                <c:pt idx="10">
                  <c:v>-4.8186159850991173</c:v>
                </c:pt>
                <c:pt idx="11">
                  <c:v>-4.5540520627198715</c:v>
                </c:pt>
                <c:pt idx="12">
                  <c:v>-8</c:v>
                </c:pt>
                <c:pt idx="13">
                  <c:v>-4.9829772680595505</c:v>
                </c:pt>
                <c:pt idx="14">
                  <c:v>-4.113435784067156</c:v>
                </c:pt>
                <c:pt idx="15">
                  <c:v>-3.5227786218737456</c:v>
                </c:pt>
                <c:pt idx="16">
                  <c:v>-3.8980466052610905</c:v>
                </c:pt>
                <c:pt idx="17">
                  <c:v>-3.5181982762706028</c:v>
                </c:pt>
                <c:pt idx="18">
                  <c:v>-3.2345003963411121</c:v>
                </c:pt>
                <c:pt idx="19">
                  <c:v>-3.4220413190135104</c:v>
                </c:pt>
                <c:pt idx="20">
                  <c:v>-3.674705975866531</c:v>
                </c:pt>
                <c:pt idx="21">
                  <c:v>-3.4788125917601476</c:v>
                </c:pt>
                <c:pt idx="22">
                  <c:v>-3.052489894310451</c:v>
                </c:pt>
                <c:pt idx="23">
                  <c:v>-3.3897601607385059</c:v>
                </c:pt>
                <c:pt idx="24">
                  <c:v>-3.1151245833977508</c:v>
                </c:pt>
                <c:pt idx="25">
                  <c:v>-3</c:v>
                </c:pt>
                <c:pt idx="26">
                  <c:v>-3</c:v>
                </c:pt>
                <c:pt idx="27">
                  <c:v>-3.0351771278783608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-3.2523883499256976</c:v>
                </c:pt>
                <c:pt idx="38">
                  <c:v>-3.1775594245866157</c:v>
                </c:pt>
                <c:pt idx="39">
                  <c:v>-3.2126457620742022</c:v>
                </c:pt>
                <c:pt idx="40">
                  <c:v>-3.5930086105008412</c:v>
                </c:pt>
                <c:pt idx="41">
                  <c:v>-3.8512606885169487</c:v>
                </c:pt>
                <c:pt idx="42">
                  <c:v>-3.4171696702407859</c:v>
                </c:pt>
                <c:pt idx="43">
                  <c:v>-3.337828630689001</c:v>
                </c:pt>
                <c:pt idx="44">
                  <c:v>-3.3606613608284763</c:v>
                </c:pt>
                <c:pt idx="45">
                  <c:v>-4.1091593046043071</c:v>
                </c:pt>
                <c:pt idx="46">
                  <c:v>-4.2234884921386131</c:v>
                </c:pt>
                <c:pt idx="47">
                  <c:v>-5.5821233223368827</c:v>
                </c:pt>
                <c:pt idx="48">
                  <c:v>-3.8990362857724161</c:v>
                </c:pt>
                <c:pt idx="49">
                  <c:v>-3.464647558017381</c:v>
                </c:pt>
                <c:pt idx="50">
                  <c:v>-3.4377533677163972</c:v>
                </c:pt>
                <c:pt idx="51">
                  <c:v>-3.3511940768201276</c:v>
                </c:pt>
                <c:pt idx="52">
                  <c:v>-3.4324101045834468</c:v>
                </c:pt>
                <c:pt idx="53">
                  <c:v>-3.4356874595888911</c:v>
                </c:pt>
                <c:pt idx="54">
                  <c:v>-3.9226585158298852</c:v>
                </c:pt>
                <c:pt idx="55">
                  <c:v>-3.9110034164967562</c:v>
                </c:pt>
                <c:pt idx="56">
                  <c:v>-3.5473023963862995</c:v>
                </c:pt>
                <c:pt idx="57">
                  <c:v>-3.0693013877040936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-3.0254690817798839</c:v>
                </c:pt>
                <c:pt idx="64">
                  <c:v>-3.4453633889437092</c:v>
                </c:pt>
                <c:pt idx="65">
                  <c:v>-4.3430563870725098</c:v>
                </c:pt>
                <c:pt idx="66">
                  <c:v>-5.3232278728755187</c:v>
                </c:pt>
                <c:pt idx="67">
                  <c:v>-4.5789999534208849</c:v>
                </c:pt>
                <c:pt idx="68">
                  <c:v>-4.7059042793198715</c:v>
                </c:pt>
                <c:pt idx="69">
                  <c:v>-4.6642392427678674</c:v>
                </c:pt>
                <c:pt idx="70">
                  <c:v>-3.9838473317025214</c:v>
                </c:pt>
                <c:pt idx="71">
                  <c:v>-3.7915108419226642</c:v>
                </c:pt>
                <c:pt idx="72">
                  <c:v>-3.7909361140125148</c:v>
                </c:pt>
                <c:pt idx="73">
                  <c:v>-3.9931735133376898</c:v>
                </c:pt>
                <c:pt idx="74">
                  <c:v>-4.3054457909064974</c:v>
                </c:pt>
                <c:pt idx="75">
                  <c:v>-4.0459301206910725</c:v>
                </c:pt>
                <c:pt idx="76">
                  <c:v>-4.4336254091660168</c:v>
                </c:pt>
                <c:pt idx="77">
                  <c:v>-4.1063913651111692</c:v>
                </c:pt>
                <c:pt idx="78">
                  <c:v>-4.4351109007831617</c:v>
                </c:pt>
                <c:pt idx="79">
                  <c:v>-4.1679137490851517</c:v>
                </c:pt>
                <c:pt idx="80">
                  <c:v>-4.7346068673651329</c:v>
                </c:pt>
                <c:pt idx="81">
                  <c:v>-3.844998362670228</c:v>
                </c:pt>
                <c:pt idx="82">
                  <c:v>-3.9168121841477195</c:v>
                </c:pt>
                <c:pt idx="83">
                  <c:v>-3.6936706236805414</c:v>
                </c:pt>
                <c:pt idx="84">
                  <c:v>-3.9491157769670853</c:v>
                </c:pt>
                <c:pt idx="85">
                  <c:v>-3.5283979110346304</c:v>
                </c:pt>
                <c:pt idx="86">
                  <c:v>-3.7168243269072132</c:v>
                </c:pt>
                <c:pt idx="87">
                  <c:v>-4.2517031913543386</c:v>
                </c:pt>
                <c:pt idx="88">
                  <c:v>-5.2156655281823214</c:v>
                </c:pt>
                <c:pt idx="89">
                  <c:v>-5.1097198117608693</c:v>
                </c:pt>
                <c:pt idx="90">
                  <c:v>-5.6018025748463032</c:v>
                </c:pt>
                <c:pt idx="91">
                  <c:v>-4.2559478169603491</c:v>
                </c:pt>
                <c:pt idx="92">
                  <c:v>-4.1535295995709998</c:v>
                </c:pt>
                <c:pt idx="93">
                  <c:v>-4.8735778345255829</c:v>
                </c:pt>
                <c:pt idx="94">
                  <c:v>-5.168886597778986</c:v>
                </c:pt>
                <c:pt idx="95">
                  <c:v>-5.6888400048278882</c:v>
                </c:pt>
                <c:pt idx="96">
                  <c:v>-6.2323309805550675</c:v>
                </c:pt>
                <c:pt idx="97">
                  <c:v>-5.075342903306189</c:v>
                </c:pt>
                <c:pt idx="98">
                  <c:v>-6.4661175457180891</c:v>
                </c:pt>
                <c:pt idx="99">
                  <c:v>-4.9579168051144897</c:v>
                </c:pt>
                <c:pt idx="100">
                  <c:v>-4.5653612783337456</c:v>
                </c:pt>
                <c:pt idx="101">
                  <c:v>-4.9187945561541122</c:v>
                </c:pt>
                <c:pt idx="102">
                  <c:v>-6.5882526920446347</c:v>
                </c:pt>
                <c:pt idx="103">
                  <c:v>-5.910289598609773</c:v>
                </c:pt>
                <c:pt idx="104">
                  <c:v>-8</c:v>
                </c:pt>
                <c:pt idx="105">
                  <c:v>-6.3674218057290153</c:v>
                </c:pt>
                <c:pt idx="106">
                  <c:v>-6.5941612400931771</c:v>
                </c:pt>
                <c:pt idx="107">
                  <c:v>-6.6500982127614021</c:v>
                </c:pt>
                <c:pt idx="108">
                  <c:v>-5.524635707734129</c:v>
                </c:pt>
                <c:pt idx="109">
                  <c:v>-4.9620713713905102</c:v>
                </c:pt>
                <c:pt idx="110">
                  <c:v>-6.1587552092483451</c:v>
                </c:pt>
                <c:pt idx="111">
                  <c:v>-6.0239533408744022</c:v>
                </c:pt>
                <c:pt idx="112">
                  <c:v>-5.4900854711418159</c:v>
                </c:pt>
                <c:pt idx="113">
                  <c:v>-5.1941693777038163</c:v>
                </c:pt>
                <c:pt idx="114">
                  <c:v>-5.3299614590078246</c:v>
                </c:pt>
                <c:pt idx="115">
                  <c:v>-5.1469981505814699</c:v>
                </c:pt>
                <c:pt idx="116">
                  <c:v>-4.0272030941920081</c:v>
                </c:pt>
                <c:pt idx="117">
                  <c:v>-4.2216820748721275</c:v>
                </c:pt>
                <c:pt idx="118">
                  <c:v>-4.3307865166334976</c:v>
                </c:pt>
                <c:pt idx="119">
                  <c:v>-3.7046813846934805</c:v>
                </c:pt>
                <c:pt idx="120">
                  <c:v>-4.0220709491910993</c:v>
                </c:pt>
                <c:pt idx="121">
                  <c:v>-4.8809594194382688</c:v>
                </c:pt>
                <c:pt idx="122">
                  <c:v>-6.3149063379377095</c:v>
                </c:pt>
                <c:pt idx="123">
                  <c:v>-6.1115766128505618</c:v>
                </c:pt>
                <c:pt idx="124">
                  <c:v>-4.8055611299670558</c:v>
                </c:pt>
                <c:pt idx="125">
                  <c:v>-4.8883774202937884</c:v>
                </c:pt>
                <c:pt idx="126">
                  <c:v>-5.4958927645502929</c:v>
                </c:pt>
                <c:pt idx="127">
                  <c:v>-5.4354544901094357</c:v>
                </c:pt>
                <c:pt idx="128">
                  <c:v>-5.2856883559359717</c:v>
                </c:pt>
                <c:pt idx="129">
                  <c:v>-5.696250683274946</c:v>
                </c:pt>
                <c:pt idx="130">
                  <c:v>-5.0495417078467613</c:v>
                </c:pt>
                <c:pt idx="131">
                  <c:v>-4.9930528223329427</c:v>
                </c:pt>
                <c:pt idx="132">
                  <c:v>-5.0446867949447798</c:v>
                </c:pt>
                <c:pt idx="133">
                  <c:v>-6.2065776952598188</c:v>
                </c:pt>
                <c:pt idx="134">
                  <c:v>-5.5169502728011421</c:v>
                </c:pt>
                <c:pt idx="135">
                  <c:v>-5.1733987868305107</c:v>
                </c:pt>
                <c:pt idx="136">
                  <c:v>-4.2163706860586778</c:v>
                </c:pt>
                <c:pt idx="137">
                  <c:v>-3.7450089066926067</c:v>
                </c:pt>
                <c:pt idx="138">
                  <c:v>-3.6583433207703173</c:v>
                </c:pt>
                <c:pt idx="139">
                  <c:v>-3.8230841888109284</c:v>
                </c:pt>
                <c:pt idx="140">
                  <c:v>-4.3750427199678237</c:v>
                </c:pt>
                <c:pt idx="141">
                  <c:v>-4.3914325093257816</c:v>
                </c:pt>
                <c:pt idx="142">
                  <c:v>-4.1821939629828515</c:v>
                </c:pt>
                <c:pt idx="143">
                  <c:v>-4.616265557038532</c:v>
                </c:pt>
                <c:pt idx="144">
                  <c:v>-4.2903278489181353</c:v>
                </c:pt>
                <c:pt idx="145">
                  <c:v>-3.5493558860413916</c:v>
                </c:pt>
                <c:pt idx="146">
                  <c:v>-3.3353103589117179</c:v>
                </c:pt>
                <c:pt idx="147">
                  <c:v>-3.4194372207482089</c:v>
                </c:pt>
                <c:pt idx="148">
                  <c:v>-3.1507394587439319</c:v>
                </c:pt>
                <c:pt idx="149">
                  <c:v>-3</c:v>
                </c:pt>
                <c:pt idx="150">
                  <c:v>-3</c:v>
                </c:pt>
                <c:pt idx="151">
                  <c:v>-3.0811249313161744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2"/>
          <c:order val="72"/>
          <c:tx>
            <c:strRef>
              <c:f>two!$CD$9</c:f>
              <c:strCache>
                <c:ptCount val="1"/>
                <c:pt idx="0">
                  <c:v>0.73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two!$CD$10:$CD$171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-3.2971830925141643</c:v>
                </c:pt>
                <c:pt idx="7">
                  <c:v>-4.6847453716657022</c:v>
                </c:pt>
                <c:pt idx="8">
                  <c:v>-3.9649941843987739</c:v>
                </c:pt>
                <c:pt idx="9">
                  <c:v>-5.1585070522636078</c:v>
                </c:pt>
                <c:pt idx="10">
                  <c:v>-4.9542197655108016</c:v>
                </c:pt>
                <c:pt idx="11">
                  <c:v>-4.4046794439768586</c:v>
                </c:pt>
                <c:pt idx="12">
                  <c:v>-6.7954883484288029</c:v>
                </c:pt>
                <c:pt idx="13">
                  <c:v>-4.785615291596347</c:v>
                </c:pt>
                <c:pt idx="14">
                  <c:v>-4.0266365743432972</c:v>
                </c:pt>
                <c:pt idx="15">
                  <c:v>-3.4624113820629603</c:v>
                </c:pt>
                <c:pt idx="16">
                  <c:v>-3.8321739548189373</c:v>
                </c:pt>
                <c:pt idx="17">
                  <c:v>-3.4680522221479619</c:v>
                </c:pt>
                <c:pt idx="18">
                  <c:v>-3.1881660488633377</c:v>
                </c:pt>
                <c:pt idx="19">
                  <c:v>-3.3761618352708784</c:v>
                </c:pt>
                <c:pt idx="20">
                  <c:v>-3.6169916503706796</c:v>
                </c:pt>
                <c:pt idx="21">
                  <c:v>-3.4282083175213081</c:v>
                </c:pt>
                <c:pt idx="22">
                  <c:v>-3.0075386036741993</c:v>
                </c:pt>
                <c:pt idx="23">
                  <c:v>-3.3358759748677671</c:v>
                </c:pt>
                <c:pt idx="24">
                  <c:v>-3.0708413868087177</c:v>
                </c:pt>
                <c:pt idx="25">
                  <c:v>-3</c:v>
                </c:pt>
                <c:pt idx="26">
                  <c:v>-3</c:v>
                </c:pt>
                <c:pt idx="27">
                  <c:v>-3.0043520899309488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-3.2059941646285557</c:v>
                </c:pt>
                <c:pt idx="38">
                  <c:v>-3.1319298069208186</c:v>
                </c:pt>
                <c:pt idx="39">
                  <c:v>-3.1638653445619345</c:v>
                </c:pt>
                <c:pt idx="40">
                  <c:v>-3.5249209998265814</c:v>
                </c:pt>
                <c:pt idx="41">
                  <c:v>-3.7649206175139227</c:v>
                </c:pt>
                <c:pt idx="42">
                  <c:v>-3.3520715811438846</c:v>
                </c:pt>
                <c:pt idx="43">
                  <c:v>-3.2791346075032184</c:v>
                </c:pt>
                <c:pt idx="44">
                  <c:v>-3.3056961087847712</c:v>
                </c:pt>
                <c:pt idx="45">
                  <c:v>-4.0212999793407489</c:v>
                </c:pt>
                <c:pt idx="46">
                  <c:v>-4.1289161520029198</c:v>
                </c:pt>
                <c:pt idx="47">
                  <c:v>-5.3366386963883183</c:v>
                </c:pt>
                <c:pt idx="48">
                  <c:v>-3.9239848694542081</c:v>
                </c:pt>
                <c:pt idx="49">
                  <c:v>-3.4772465886629473</c:v>
                </c:pt>
                <c:pt idx="50">
                  <c:v>-3.4480155901121847</c:v>
                </c:pt>
                <c:pt idx="51">
                  <c:v>-3.3626554785637861</c:v>
                </c:pt>
                <c:pt idx="52">
                  <c:v>-3.4485853173218839</c:v>
                </c:pt>
                <c:pt idx="53">
                  <c:v>-3.4526680408190029</c:v>
                </c:pt>
                <c:pt idx="54">
                  <c:v>-3.9659066777606888</c:v>
                </c:pt>
                <c:pt idx="55">
                  <c:v>-3.9573725993723117</c:v>
                </c:pt>
                <c:pt idx="56">
                  <c:v>-3.573699364926572</c:v>
                </c:pt>
                <c:pt idx="57">
                  <c:v>-3.0789159310920753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-3.0271085749049553</c:v>
                </c:pt>
                <c:pt idx="64">
                  <c:v>-3.4595733264195534</c:v>
                </c:pt>
                <c:pt idx="65">
                  <c:v>-4.3998719030863338</c:v>
                </c:pt>
                <c:pt idx="66">
                  <c:v>-5.1343036426205355</c:v>
                </c:pt>
                <c:pt idx="67">
                  <c:v>-4.4723110152814982</c:v>
                </c:pt>
                <c:pt idx="68">
                  <c:v>-4.6087059387162768</c:v>
                </c:pt>
                <c:pt idx="69">
                  <c:v>-4.7063091467268299</c:v>
                </c:pt>
                <c:pt idx="70">
                  <c:v>-3.9925779117987052</c:v>
                </c:pt>
                <c:pt idx="71">
                  <c:v>-3.8024635118437859</c:v>
                </c:pt>
                <c:pt idx="72">
                  <c:v>-3.8002268811239732</c:v>
                </c:pt>
                <c:pt idx="73">
                  <c:v>-4.0088288286016622</c:v>
                </c:pt>
                <c:pt idx="74">
                  <c:v>-4.3341975632302754</c:v>
                </c:pt>
                <c:pt idx="75">
                  <c:v>-4.064920317190972</c:v>
                </c:pt>
                <c:pt idx="76">
                  <c:v>-4.4779535388163074</c:v>
                </c:pt>
                <c:pt idx="77">
                  <c:v>-4.1350393951359523</c:v>
                </c:pt>
                <c:pt idx="78">
                  <c:v>-4.4808434592918909</c:v>
                </c:pt>
                <c:pt idx="79">
                  <c:v>-4.1887856739836993</c:v>
                </c:pt>
                <c:pt idx="80">
                  <c:v>-4.7997850058990181</c:v>
                </c:pt>
                <c:pt idx="81">
                  <c:v>-3.8448526232371569</c:v>
                </c:pt>
                <c:pt idx="82">
                  <c:v>-3.9178127078397118</c:v>
                </c:pt>
                <c:pt idx="83">
                  <c:v>-3.6930952351125828</c:v>
                </c:pt>
                <c:pt idx="84">
                  <c:v>-3.9544474894420292</c:v>
                </c:pt>
                <c:pt idx="85">
                  <c:v>-3.5132338862907639</c:v>
                </c:pt>
                <c:pt idx="86">
                  <c:v>-3.7031647100036209</c:v>
                </c:pt>
                <c:pt idx="87">
                  <c:v>-4.2313786481638376</c:v>
                </c:pt>
                <c:pt idx="88">
                  <c:v>-5.1888241765754834</c:v>
                </c:pt>
                <c:pt idx="89">
                  <c:v>-5.0914588261571128</c:v>
                </c:pt>
                <c:pt idx="90">
                  <c:v>-5.5489337431030039</c:v>
                </c:pt>
                <c:pt idx="91">
                  <c:v>-4.2369147443702628</c:v>
                </c:pt>
                <c:pt idx="92">
                  <c:v>-4.121522501538851</c:v>
                </c:pt>
                <c:pt idx="93">
                  <c:v>-4.8148701517569661</c:v>
                </c:pt>
                <c:pt idx="94">
                  <c:v>-5.1136400889275899</c:v>
                </c:pt>
                <c:pt idx="95">
                  <c:v>-5.608960228317879</c:v>
                </c:pt>
                <c:pt idx="96">
                  <c:v>-6.4574416355686601</c:v>
                </c:pt>
                <c:pt idx="97">
                  <c:v>-5.1479543499690443</c:v>
                </c:pt>
                <c:pt idx="98">
                  <c:v>-6.8477131313639523</c:v>
                </c:pt>
                <c:pt idx="99">
                  <c:v>-4.8592053878745531</c:v>
                </c:pt>
                <c:pt idx="100">
                  <c:v>-4.5001683211583297</c:v>
                </c:pt>
                <c:pt idx="101">
                  <c:v>-4.8265874921622514</c:v>
                </c:pt>
                <c:pt idx="102">
                  <c:v>-6.9737512679201634</c:v>
                </c:pt>
                <c:pt idx="103">
                  <c:v>-5.6732912159454001</c:v>
                </c:pt>
                <c:pt idx="104">
                  <c:v>-7.5962750182985195</c:v>
                </c:pt>
                <c:pt idx="105">
                  <c:v>-7.0038299037768361</c:v>
                </c:pt>
                <c:pt idx="106">
                  <c:v>-7.3303811309617606</c:v>
                </c:pt>
                <c:pt idx="107">
                  <c:v>-6.2046990365610766</c:v>
                </c:pt>
                <c:pt idx="108">
                  <c:v>-5.6002708479900605</c:v>
                </c:pt>
                <c:pt idx="109">
                  <c:v>-4.97732006716575</c:v>
                </c:pt>
                <c:pt idx="110">
                  <c:v>-6.216317888046893</c:v>
                </c:pt>
                <c:pt idx="111">
                  <c:v>-6.18824280201948</c:v>
                </c:pt>
                <c:pt idx="112">
                  <c:v>-5.3810244555580775</c:v>
                </c:pt>
                <c:pt idx="113">
                  <c:v>-5.0772859528295848</c:v>
                </c:pt>
                <c:pt idx="114">
                  <c:v>-5.1780893971870023</c:v>
                </c:pt>
                <c:pt idx="115">
                  <c:v>-4.9861504881947569</c:v>
                </c:pt>
                <c:pt idx="116">
                  <c:v>-3.9696419807494134</c:v>
                </c:pt>
                <c:pt idx="117">
                  <c:v>-4.1609742451480631</c:v>
                </c:pt>
                <c:pt idx="118">
                  <c:v>-4.2724033736904561</c:v>
                </c:pt>
                <c:pt idx="119">
                  <c:v>-3.6623345356227328</c:v>
                </c:pt>
                <c:pt idx="120">
                  <c:v>-3.9874132551334815</c:v>
                </c:pt>
                <c:pt idx="121">
                  <c:v>-4.8110576083793291</c:v>
                </c:pt>
                <c:pt idx="122">
                  <c:v>-6.5273687717838875</c:v>
                </c:pt>
                <c:pt idx="123">
                  <c:v>-5.8812847586037709</c:v>
                </c:pt>
                <c:pt idx="124">
                  <c:v>-4.8191226000295542</c:v>
                </c:pt>
                <c:pt idx="125">
                  <c:v>-4.9286761228956877</c:v>
                </c:pt>
                <c:pt idx="126">
                  <c:v>-5.5184728974039059</c:v>
                </c:pt>
                <c:pt idx="127">
                  <c:v>-5.416508118871211</c:v>
                </c:pt>
                <c:pt idx="128">
                  <c:v>-5.1651088184294505</c:v>
                </c:pt>
                <c:pt idx="129">
                  <c:v>-5.5533307498057338</c:v>
                </c:pt>
                <c:pt idx="130">
                  <c:v>-4.9231259846572044</c:v>
                </c:pt>
                <c:pt idx="131">
                  <c:v>-4.877722820908061</c:v>
                </c:pt>
                <c:pt idx="132">
                  <c:v>-4.9426737351608248</c:v>
                </c:pt>
                <c:pt idx="133">
                  <c:v>-6.0033263103462984</c:v>
                </c:pt>
                <c:pt idx="134">
                  <c:v>-5.362059492563632</c:v>
                </c:pt>
                <c:pt idx="135">
                  <c:v>-5.0493935646802548</c:v>
                </c:pt>
                <c:pt idx="136">
                  <c:v>-4.1459804663535067</c:v>
                </c:pt>
                <c:pt idx="137">
                  <c:v>-3.6808579773402692</c:v>
                </c:pt>
                <c:pt idx="138">
                  <c:v>-3.5923782973286151</c:v>
                </c:pt>
                <c:pt idx="139">
                  <c:v>-3.7528493907272389</c:v>
                </c:pt>
                <c:pt idx="140">
                  <c:v>-4.2760796583820966</c:v>
                </c:pt>
                <c:pt idx="141">
                  <c:v>-4.2868321278109649</c:v>
                </c:pt>
                <c:pt idx="142">
                  <c:v>-4.0873264849941755</c:v>
                </c:pt>
                <c:pt idx="143">
                  <c:v>-4.4915640465136057</c:v>
                </c:pt>
                <c:pt idx="144">
                  <c:v>-4.175198620938195</c:v>
                </c:pt>
                <c:pt idx="145">
                  <c:v>-3.4732186368662856</c:v>
                </c:pt>
                <c:pt idx="146">
                  <c:v>-3.2666742594263773</c:v>
                </c:pt>
                <c:pt idx="147">
                  <c:v>-3.3502469986304737</c:v>
                </c:pt>
                <c:pt idx="148">
                  <c:v>-3.0876846481315168</c:v>
                </c:pt>
                <c:pt idx="149">
                  <c:v>-3</c:v>
                </c:pt>
                <c:pt idx="150">
                  <c:v>-3</c:v>
                </c:pt>
                <c:pt idx="151">
                  <c:v>-3.017287964457954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3"/>
          <c:order val="73"/>
          <c:tx>
            <c:strRef>
              <c:f>two!$CE$9</c:f>
              <c:strCache>
                <c:ptCount val="1"/>
                <c:pt idx="0">
                  <c:v>0.74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two!$CE$10:$CE$171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-3.3180503257420271</c:v>
                </c:pt>
                <c:pt idx="7">
                  <c:v>-4.8307994633502611</c:v>
                </c:pt>
                <c:pt idx="8">
                  <c:v>-4.0196183606247171</c:v>
                </c:pt>
                <c:pt idx="9">
                  <c:v>-5.4376266471737997</c:v>
                </c:pt>
                <c:pt idx="10">
                  <c:v>-5.1197084643060036</c:v>
                </c:pt>
                <c:pt idx="11">
                  <c:v>-4.2709305161383275</c:v>
                </c:pt>
                <c:pt idx="12">
                  <c:v>-5.9631165116605667</c:v>
                </c:pt>
                <c:pt idx="13">
                  <c:v>-4.616087177377306</c:v>
                </c:pt>
                <c:pt idx="14">
                  <c:v>-3.9446143740165533</c:v>
                </c:pt>
                <c:pt idx="15">
                  <c:v>-3.4043442962240622</c:v>
                </c:pt>
                <c:pt idx="16">
                  <c:v>-3.7688989202197187</c:v>
                </c:pt>
                <c:pt idx="17">
                  <c:v>-3.4192663037988704</c:v>
                </c:pt>
                <c:pt idx="18">
                  <c:v>-3.1430899263942695</c:v>
                </c:pt>
                <c:pt idx="19">
                  <c:v>-3.331328591244759</c:v>
                </c:pt>
                <c:pt idx="20">
                  <c:v>-3.5611463658073785</c:v>
                </c:pt>
                <c:pt idx="21">
                  <c:v>-3.378856990251589</c:v>
                </c:pt>
                <c:pt idx="22">
                  <c:v>-3</c:v>
                </c:pt>
                <c:pt idx="23">
                  <c:v>-3.2835570323651653</c:v>
                </c:pt>
                <c:pt idx="24">
                  <c:v>-3.027633479818153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-3.1605866367356872</c:v>
                </c:pt>
                <c:pt idx="38">
                  <c:v>-3.087338690062686</c:v>
                </c:pt>
                <c:pt idx="39">
                  <c:v>-3.1163671011386898</c:v>
                </c:pt>
                <c:pt idx="40">
                  <c:v>-3.4596307637825872</c:v>
                </c:pt>
                <c:pt idx="41">
                  <c:v>-3.683199974018847</c:v>
                </c:pt>
                <c:pt idx="42">
                  <c:v>-3.2895115371643735</c:v>
                </c:pt>
                <c:pt idx="43">
                  <c:v>-3.2224528333906854</c:v>
                </c:pt>
                <c:pt idx="44">
                  <c:v>-3.2524916000472976</c:v>
                </c:pt>
                <c:pt idx="45">
                  <c:v>-3.938338760398973</c:v>
                </c:pt>
                <c:pt idx="46">
                  <c:v>-4.0403133492700993</c:v>
                </c:pt>
                <c:pt idx="47">
                  <c:v>-5.1337536923176899</c:v>
                </c:pt>
                <c:pt idx="48">
                  <c:v>-3.9516834332742001</c:v>
                </c:pt>
                <c:pt idx="49">
                  <c:v>-3.4915666392268552</c:v>
                </c:pt>
                <c:pt idx="50">
                  <c:v>-3.4600045368356285</c:v>
                </c:pt>
                <c:pt idx="51">
                  <c:v>-3.3759571269390967</c:v>
                </c:pt>
                <c:pt idx="52">
                  <c:v>-3.4670811292869619</c:v>
                </c:pt>
                <c:pt idx="53">
                  <c:v>-3.4720294946369328</c:v>
                </c:pt>
                <c:pt idx="54">
                  <c:v>-4.014740029601839</c:v>
                </c:pt>
                <c:pt idx="55">
                  <c:v>-4.0096406950000683</c:v>
                </c:pt>
                <c:pt idx="56">
                  <c:v>-3.6032685977920926</c:v>
                </c:pt>
                <c:pt idx="57">
                  <c:v>-3.0902063134423656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-3.0298584988173123</c:v>
                </c:pt>
                <c:pt idx="64">
                  <c:v>-3.4756957754342008</c:v>
                </c:pt>
                <c:pt idx="65">
                  <c:v>-4.4643782567227754</c:v>
                </c:pt>
                <c:pt idx="66">
                  <c:v>-4.9683127412202737</c:v>
                </c:pt>
                <c:pt idx="67">
                  <c:v>-4.3717939627354196</c:v>
                </c:pt>
                <c:pt idx="68">
                  <c:v>-4.5158089180120884</c:v>
                </c:pt>
                <c:pt idx="69">
                  <c:v>-4.7553734299049717</c:v>
                </c:pt>
                <c:pt idx="70">
                  <c:v>-4.0037497668116417</c:v>
                </c:pt>
                <c:pt idx="71">
                  <c:v>-3.8154390558862707</c:v>
                </c:pt>
                <c:pt idx="72">
                  <c:v>-3.8114656050937774</c:v>
                </c:pt>
                <c:pt idx="73">
                  <c:v>-4.0268627566636868</c:v>
                </c:pt>
                <c:pt idx="74">
                  <c:v>-4.3664802195676025</c:v>
                </c:pt>
                <c:pt idx="75">
                  <c:v>-4.0861600086497081</c:v>
                </c:pt>
                <c:pt idx="76">
                  <c:v>-4.5272972714456268</c:v>
                </c:pt>
                <c:pt idx="77">
                  <c:v>-4.1663894083342008</c:v>
                </c:pt>
                <c:pt idx="78">
                  <c:v>-4.531354709580059</c:v>
                </c:pt>
                <c:pt idx="79">
                  <c:v>-4.211930956051595</c:v>
                </c:pt>
                <c:pt idx="80">
                  <c:v>-4.8731017872467826</c:v>
                </c:pt>
                <c:pt idx="81">
                  <c:v>-3.8458457957486636</c:v>
                </c:pt>
                <c:pt idx="82">
                  <c:v>-3.9201105366568521</c:v>
                </c:pt>
                <c:pt idx="83">
                  <c:v>-3.6936189041254606</c:v>
                </c:pt>
                <c:pt idx="84">
                  <c:v>-3.9610006518469532</c:v>
                </c:pt>
                <c:pt idx="85">
                  <c:v>-3.4989000600316946</c:v>
                </c:pt>
                <c:pt idx="86">
                  <c:v>-3.6902904880732046</c:v>
                </c:pt>
                <c:pt idx="87">
                  <c:v>-4.2120728794025935</c:v>
                </c:pt>
                <c:pt idx="88">
                  <c:v>-5.1631730858675722</c:v>
                </c:pt>
                <c:pt idx="89">
                  <c:v>-5.0738640243035098</c:v>
                </c:pt>
                <c:pt idx="90">
                  <c:v>-5.4987993816733027</c:v>
                </c:pt>
                <c:pt idx="91">
                  <c:v>-4.2187112004162044</c:v>
                </c:pt>
                <c:pt idx="92">
                  <c:v>-4.0911331119127077</c:v>
                </c:pt>
                <c:pt idx="93">
                  <c:v>-4.7603639692983144</c:v>
                </c:pt>
                <c:pt idx="94">
                  <c:v>-5.0622395159063425</c:v>
                </c:pt>
                <c:pt idx="95">
                  <c:v>-5.5361864433175727</c:v>
                </c:pt>
                <c:pt idx="96">
                  <c:v>-6.7494156153274076</c:v>
                </c:pt>
                <c:pt idx="97">
                  <c:v>-5.227657630493475</c:v>
                </c:pt>
                <c:pt idx="98">
                  <c:v>-7.4847365866447024</c:v>
                </c:pt>
                <c:pt idx="99">
                  <c:v>-4.7690492858853233</c:v>
                </c:pt>
                <c:pt idx="100">
                  <c:v>-4.4390813197634742</c:v>
                </c:pt>
                <c:pt idx="101">
                  <c:v>-4.7421761745221724</c:v>
                </c:pt>
                <c:pt idx="102">
                  <c:v>-7.6139275459122064</c:v>
                </c:pt>
                <c:pt idx="103">
                  <c:v>-5.480106736329966</c:v>
                </c:pt>
                <c:pt idx="104">
                  <c:v>-6.7164885792678604</c:v>
                </c:pt>
                <c:pt idx="105">
                  <c:v>-8</c:v>
                </c:pt>
                <c:pt idx="106">
                  <c:v>-8</c:v>
                </c:pt>
                <c:pt idx="107">
                  <c:v>-5.8977396900944976</c:v>
                </c:pt>
                <c:pt idx="108">
                  <c:v>-5.6801466406947911</c:v>
                </c:pt>
                <c:pt idx="109">
                  <c:v>-4.992002586183073</c:v>
                </c:pt>
                <c:pt idx="110">
                  <c:v>-6.2748768578894714</c:v>
                </c:pt>
                <c:pt idx="111">
                  <c:v>-6.3854399393132644</c:v>
                </c:pt>
                <c:pt idx="112">
                  <c:v>-5.2819085978686386</c:v>
                </c:pt>
                <c:pt idx="113">
                  <c:v>-4.9718381670046234</c:v>
                </c:pt>
                <c:pt idx="114">
                  <c:v>-5.0450994077080917</c:v>
                </c:pt>
                <c:pt idx="115">
                  <c:v>-4.8462457537688488</c:v>
                </c:pt>
                <c:pt idx="116">
                  <c:v>-3.9150595245028992</c:v>
                </c:pt>
                <c:pt idx="117">
                  <c:v>-4.1037311747359322</c:v>
                </c:pt>
                <c:pt idx="118">
                  <c:v>-4.2168521465977244</c:v>
                </c:pt>
                <c:pt idx="119">
                  <c:v>-3.6215607698624286</c:v>
                </c:pt>
                <c:pt idx="120">
                  <c:v>-3.9538152740030572</c:v>
                </c:pt>
                <c:pt idx="121">
                  <c:v>-4.7445661697126624</c:v>
                </c:pt>
                <c:pt idx="122">
                  <c:v>-6.8113594282895553</c:v>
                </c:pt>
                <c:pt idx="123">
                  <c:v>-5.6897563434319949</c:v>
                </c:pt>
                <c:pt idx="124">
                  <c:v>-4.8347653202965546</c:v>
                </c:pt>
                <c:pt idx="125">
                  <c:v>-4.9731698221411316</c:v>
                </c:pt>
                <c:pt idx="126">
                  <c:v>-5.5443122648662104</c:v>
                </c:pt>
                <c:pt idx="127">
                  <c:v>-5.3971336965304317</c:v>
                </c:pt>
                <c:pt idx="128">
                  <c:v>-5.0571141147495533</c:v>
                </c:pt>
                <c:pt idx="129">
                  <c:v>-5.4276690842655384</c:v>
                </c:pt>
                <c:pt idx="130">
                  <c:v>-4.8099147868034757</c:v>
                </c:pt>
                <c:pt idx="131">
                  <c:v>-4.773621452250131</c:v>
                </c:pt>
                <c:pt idx="132">
                  <c:v>-4.8497008136616877</c:v>
                </c:pt>
                <c:pt idx="133">
                  <c:v>-5.83379513678622</c:v>
                </c:pt>
                <c:pt idx="134">
                  <c:v>-5.2268707511975814</c:v>
                </c:pt>
                <c:pt idx="135">
                  <c:v>-4.9383021267494422</c:v>
                </c:pt>
                <c:pt idx="136">
                  <c:v>-4.0797524163036902</c:v>
                </c:pt>
                <c:pt idx="137">
                  <c:v>-3.6200179317069474</c:v>
                </c:pt>
                <c:pt idx="138">
                  <c:v>-3.5297992917882923</c:v>
                </c:pt>
                <c:pt idx="139">
                  <c:v>-3.6864743892510914</c:v>
                </c:pt>
                <c:pt idx="140">
                  <c:v>-4.1848055971187792</c:v>
                </c:pt>
                <c:pt idx="141">
                  <c:v>-4.190758193848759</c:v>
                </c:pt>
                <c:pt idx="142">
                  <c:v>-3.9995555206437143</c:v>
                </c:pt>
                <c:pt idx="143">
                  <c:v>-4.3791328451838432</c:v>
                </c:pt>
                <c:pt idx="144">
                  <c:v>-4.0704195596600359</c:v>
                </c:pt>
                <c:pt idx="145">
                  <c:v>-3.4014025502753595</c:v>
                </c:pt>
                <c:pt idx="146">
                  <c:v>-3.201536789076536</c:v>
                </c:pt>
                <c:pt idx="147">
                  <c:v>-3.2845236818119887</c:v>
                </c:pt>
                <c:pt idx="148">
                  <c:v>-3.027473397466566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4"/>
          <c:order val="74"/>
          <c:tx>
            <c:strRef>
              <c:f>two!$CF$9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two!$CF$10:$CF$171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-3.3407478810608984</c:v>
                </c:pt>
                <c:pt idx="7">
                  <c:v>-5.0094043020779262</c:v>
                </c:pt>
                <c:pt idx="8">
                  <c:v>-4.080536040205283</c:v>
                </c:pt>
                <c:pt idx="9">
                  <c:v>-5.843994993525726</c:v>
                </c:pt>
                <c:pt idx="10">
                  <c:v>-5.328247160931995</c:v>
                </c:pt>
                <c:pt idx="11">
                  <c:v>-4.1497339182385611</c:v>
                </c:pt>
                <c:pt idx="12">
                  <c:v>-5.5027696104677055</c:v>
                </c:pt>
                <c:pt idx="13">
                  <c:v>-4.4672307729762899</c:v>
                </c:pt>
                <c:pt idx="14">
                  <c:v>-3.8668953336542526</c:v>
                </c:pt>
                <c:pt idx="15">
                  <c:v>-3.3484321760675879</c:v>
                </c:pt>
                <c:pt idx="16">
                  <c:v>-3.7080583999398393</c:v>
                </c:pt>
                <c:pt idx="17">
                  <c:v>-3.3718027676560376</c:v>
                </c:pt>
                <c:pt idx="18">
                  <c:v>-3.0992288977076812</c:v>
                </c:pt>
                <c:pt idx="19">
                  <c:v>-3.2875312086676702</c:v>
                </c:pt>
                <c:pt idx="20">
                  <c:v>-3.5070905947336142</c:v>
                </c:pt>
                <c:pt idx="21">
                  <c:v>-3.3307430186743758</c:v>
                </c:pt>
                <c:pt idx="22">
                  <c:v>-3</c:v>
                </c:pt>
                <c:pt idx="23">
                  <c:v>-3.2327536783509871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-3.1161685634784986</c:v>
                </c:pt>
                <c:pt idx="38">
                  <c:v>-3.0437754867607643</c:v>
                </c:pt>
                <c:pt idx="39">
                  <c:v>-3.0701182689679802</c:v>
                </c:pt>
                <c:pt idx="40">
                  <c:v>-3.3969508111197269</c:v>
                </c:pt>
                <c:pt idx="41">
                  <c:v>-3.6056606877663522</c:v>
                </c:pt>
                <c:pt idx="42">
                  <c:v>-3.2293325564205593</c:v>
                </c:pt>
                <c:pt idx="43">
                  <c:v>-3.1676830334475707</c:v>
                </c:pt>
                <c:pt idx="44">
                  <c:v>-3.200969111328297</c:v>
                </c:pt>
                <c:pt idx="45">
                  <c:v>-3.8597823724075662</c:v>
                </c:pt>
                <c:pt idx="46">
                  <c:v>-3.9569772237541851</c:v>
                </c:pt>
                <c:pt idx="47">
                  <c:v>-4.9603759715734252</c:v>
                </c:pt>
                <c:pt idx="48">
                  <c:v>-3.9822612055864921</c:v>
                </c:pt>
                <c:pt idx="49">
                  <c:v>-3.5076168466979025</c:v>
                </c:pt>
                <c:pt idx="50">
                  <c:v>-3.473715979079786</c:v>
                </c:pt>
                <c:pt idx="51">
                  <c:v>-3.3911022098138006</c:v>
                </c:pt>
                <c:pt idx="52">
                  <c:v>-3.4879395767026766</c:v>
                </c:pt>
                <c:pt idx="53">
                  <c:v>-3.4938214622632087</c:v>
                </c:pt>
                <c:pt idx="54">
                  <c:v>-4.0697627850420393</c:v>
                </c:pt>
                <c:pt idx="55">
                  <c:v>-4.0685021718552123</c:v>
                </c:pt>
                <c:pt idx="56">
                  <c:v>-3.6361760677069328</c:v>
                </c:pt>
                <c:pt idx="57">
                  <c:v>-3.1031646748259916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-3.0336835314733017</c:v>
                </c:pt>
                <c:pt idx="64">
                  <c:v>-3.493751692364524</c:v>
                </c:pt>
                <c:pt idx="65">
                  <c:v>-4.5377425610828981</c:v>
                </c:pt>
                <c:pt idx="66">
                  <c:v>-4.8200771265041258</c:v>
                </c:pt>
                <c:pt idx="67">
                  <c:v>-4.2768669391790732</c:v>
                </c:pt>
                <c:pt idx="68">
                  <c:v>-4.4270235821946597</c:v>
                </c:pt>
                <c:pt idx="69">
                  <c:v>-4.8121990704806885</c:v>
                </c:pt>
                <c:pt idx="70">
                  <c:v>-4.0173487994665527</c:v>
                </c:pt>
                <c:pt idx="71">
                  <c:v>-3.8304383333468532</c:v>
                </c:pt>
                <c:pt idx="72">
                  <c:v>-3.8246422105705866</c:v>
                </c:pt>
                <c:pt idx="73">
                  <c:v>-4.0473146129890809</c:v>
                </c:pt>
                <c:pt idx="74">
                  <c:v>-4.4025067954440402</c:v>
                </c:pt>
                <c:pt idx="75">
                  <c:v>-4.1097103130282351</c:v>
                </c:pt>
                <c:pt idx="76">
                  <c:v>-4.5822037778789095</c:v>
                </c:pt>
                <c:pt idx="77">
                  <c:v>-4.2005989216837456</c:v>
                </c:pt>
                <c:pt idx="78">
                  <c:v>-4.5871793296771788</c:v>
                </c:pt>
                <c:pt idx="79">
                  <c:v>-4.2374252906804708</c:v>
                </c:pt>
                <c:pt idx="80">
                  <c:v>-4.9559686209542173</c:v>
                </c:pt>
                <c:pt idx="81">
                  <c:v>-3.8479356016537136</c:v>
                </c:pt>
                <c:pt idx="82">
                  <c:v>-3.9236625663941398</c:v>
                </c:pt>
                <c:pt idx="83">
                  <c:v>-3.6951993157694289</c:v>
                </c:pt>
                <c:pt idx="84">
                  <c:v>-3.9687511295030728</c:v>
                </c:pt>
                <c:pt idx="85">
                  <c:v>-3.4853405304991192</c:v>
                </c:pt>
                <c:pt idx="86">
                  <c:v>-3.6781502187648569</c:v>
                </c:pt>
                <c:pt idx="87">
                  <c:v>-4.1937114091854628</c:v>
                </c:pt>
                <c:pt idx="88">
                  <c:v>-5.1386212340622963</c:v>
                </c:pt>
                <c:pt idx="89">
                  <c:v>-5.0568931298175901</c:v>
                </c:pt>
                <c:pt idx="90">
                  <c:v>-5.4511313845503162</c:v>
                </c:pt>
                <c:pt idx="91">
                  <c:v>-4.2012803179193119</c:v>
                </c:pt>
                <c:pt idx="92">
                  <c:v>-4.0622229303308908</c:v>
                </c:pt>
                <c:pt idx="93">
                  <c:v>-4.7095382313445731</c:v>
                </c:pt>
                <c:pt idx="94">
                  <c:v>-5.0142242266169781</c:v>
                </c:pt>
                <c:pt idx="95">
                  <c:v>-5.4694240458304195</c:v>
                </c:pt>
                <c:pt idx="96">
                  <c:v>-7.1649814328435273</c:v>
                </c:pt>
                <c:pt idx="97">
                  <c:v>-5.3157395892565837</c:v>
                </c:pt>
                <c:pt idx="98">
                  <c:v>-8</c:v>
                </c:pt>
                <c:pt idx="99">
                  <c:v>-4.6860713592600165</c:v>
                </c:pt>
                <c:pt idx="100">
                  <c:v>-4.381616052307689</c:v>
                </c:pt>
                <c:pt idx="101">
                  <c:v>-4.6643448074799494</c:v>
                </c:pt>
                <c:pt idx="102">
                  <c:v>-8</c:v>
                </c:pt>
                <c:pt idx="103">
                  <c:v>-5.3168564923984496</c:v>
                </c:pt>
                <c:pt idx="104">
                  <c:v>-6.2516931603694772</c:v>
                </c:pt>
                <c:pt idx="105">
                  <c:v>-7.2182693626835865</c:v>
                </c:pt>
                <c:pt idx="106">
                  <c:v>-7.1513949480014016</c:v>
                </c:pt>
                <c:pt idx="107">
                  <c:v>-5.6632870934682646</c:v>
                </c:pt>
                <c:pt idx="108">
                  <c:v>-5.7649214474784429</c:v>
                </c:pt>
                <c:pt idx="109">
                  <c:v>-5.0061227409962443</c:v>
                </c:pt>
                <c:pt idx="110">
                  <c:v>-6.3345108791515594</c:v>
                </c:pt>
                <c:pt idx="111">
                  <c:v>-6.6319421141755246</c:v>
                </c:pt>
                <c:pt idx="112">
                  <c:v>-5.1910459777717044</c:v>
                </c:pt>
                <c:pt idx="113">
                  <c:v>-4.8757524088993787</c:v>
                </c:pt>
                <c:pt idx="114">
                  <c:v>-4.9267390975801009</c:v>
                </c:pt>
                <c:pt idx="115">
                  <c:v>-4.7223633956260427</c:v>
                </c:pt>
                <c:pt idx="116">
                  <c:v>-3.8631614152381828</c:v>
                </c:pt>
                <c:pt idx="117">
                  <c:v>-4.0495784838362656</c:v>
                </c:pt>
                <c:pt idx="118">
                  <c:v>-4.1638705400707128</c:v>
                </c:pt>
                <c:pt idx="119">
                  <c:v>-3.582248385949895</c:v>
                </c:pt>
                <c:pt idx="120">
                  <c:v>-3.921215376105716</c:v>
                </c:pt>
                <c:pt idx="121">
                  <c:v>-4.681177961626183</c:v>
                </c:pt>
                <c:pt idx="122">
                  <c:v>-7.2296354988139253</c:v>
                </c:pt>
                <c:pt idx="123">
                  <c:v>-5.52544174752774</c:v>
                </c:pt>
                <c:pt idx="124">
                  <c:v>-4.8525082448009478</c:v>
                </c:pt>
                <c:pt idx="125">
                  <c:v>-5.0222590894103201</c:v>
                </c:pt>
                <c:pt idx="126">
                  <c:v>-5.5735431198468008</c:v>
                </c:pt>
                <c:pt idx="127">
                  <c:v>-5.3773930419480402</c:v>
                </c:pt>
                <c:pt idx="128">
                  <c:v>-4.9593033629551115</c:v>
                </c:pt>
                <c:pt idx="129">
                  <c:v>-5.3155035397474855</c:v>
                </c:pt>
                <c:pt idx="130">
                  <c:v>-4.7073623927082213</c:v>
                </c:pt>
                <c:pt idx="131">
                  <c:v>-4.678724875333538</c:v>
                </c:pt>
                <c:pt idx="132">
                  <c:v>-4.7642800310623281</c:v>
                </c:pt>
                <c:pt idx="133">
                  <c:v>-5.688305365409895</c:v>
                </c:pt>
                <c:pt idx="134">
                  <c:v>-5.1068618186161858</c:v>
                </c:pt>
                <c:pt idx="135">
                  <c:v>-4.8376494716419343</c:v>
                </c:pt>
                <c:pt idx="136">
                  <c:v>-4.0172169608838164</c:v>
                </c:pt>
                <c:pt idx="137">
                  <c:v>-3.5621629300460333</c:v>
                </c:pt>
                <c:pt idx="138">
                  <c:v>-3.4702760604018721</c:v>
                </c:pt>
                <c:pt idx="139">
                  <c:v>-3.6235551168107758</c:v>
                </c:pt>
                <c:pt idx="140">
                  <c:v>-4.1000864151544789</c:v>
                </c:pt>
                <c:pt idx="141">
                  <c:v>-4.1018933830103004</c:v>
                </c:pt>
                <c:pt idx="142">
                  <c:v>-3.9178720779504723</c:v>
                </c:pt>
                <c:pt idx="143">
                  <c:v>-4.2767140401642525</c:v>
                </c:pt>
                <c:pt idx="144">
                  <c:v>-3.9742368529366936</c:v>
                </c:pt>
                <c:pt idx="145">
                  <c:v>-3.3334425228634279</c:v>
                </c:pt>
                <c:pt idx="146">
                  <c:v>-3.1395618057005801</c:v>
                </c:pt>
                <c:pt idx="147">
                  <c:v>-3.2219421462301336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5"/>
          <c:order val="75"/>
          <c:tx>
            <c:strRef>
              <c:f>two!$CG$9</c:f>
              <c:strCache>
                <c:ptCount val="1"/>
                <c:pt idx="0">
                  <c:v>0.76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two!$CG$10:$CG$171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-3.3653366388764141</c:v>
                </c:pt>
                <c:pt idx="7">
                  <c:v>-5.2360394803000769</c:v>
                </c:pt>
                <c:pt idx="8">
                  <c:v>-4.148631559641391</c:v>
                </c:pt>
                <c:pt idx="9">
                  <c:v>-6.5750870503888548</c:v>
                </c:pt>
                <c:pt idx="10">
                  <c:v>-5.604858911374901</c:v>
                </c:pt>
                <c:pt idx="11">
                  <c:v>-4.0388622683569215</c:v>
                </c:pt>
                <c:pt idx="12">
                  <c:v>-5.1800775276397886</c:v>
                </c:pt>
                <c:pt idx="13">
                  <c:v>-4.3343716276342832</c:v>
                </c:pt>
                <c:pt idx="14">
                  <c:v>-3.7930728438767782</c:v>
                </c:pt>
                <c:pt idx="15">
                  <c:v>-3.2945416399508027</c:v>
                </c:pt>
                <c:pt idx="16">
                  <c:v>-3.6495014772138816</c:v>
                </c:pt>
                <c:pt idx="17">
                  <c:v>-3.3256214256294636</c:v>
                </c:pt>
                <c:pt idx="18">
                  <c:v>-3.0565397621421648</c:v>
                </c:pt>
                <c:pt idx="19">
                  <c:v>-3.2447544292056749</c:v>
                </c:pt>
                <c:pt idx="20">
                  <c:v>-3.4547457895393747</c:v>
                </c:pt>
                <c:pt idx="21">
                  <c:v>-3.2838445847908173</c:v>
                </c:pt>
                <c:pt idx="22">
                  <c:v>-3</c:v>
                </c:pt>
                <c:pt idx="23">
                  <c:v>-3.1834140167452021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-3.0727356707197528</c:v>
                </c:pt>
                <c:pt idx="38">
                  <c:v>-3.0012248628749423</c:v>
                </c:pt>
                <c:pt idx="39">
                  <c:v>-3.0250834453269673</c:v>
                </c:pt>
                <c:pt idx="40">
                  <c:v>-3.3367097028696659</c:v>
                </c:pt>
                <c:pt idx="41">
                  <c:v>-3.5319233753563468</c:v>
                </c:pt>
                <c:pt idx="42">
                  <c:v>-3.1713891002833723</c:v>
                </c:pt>
                <c:pt idx="43">
                  <c:v>-3.1147291713271974</c:v>
                </c:pt>
                <c:pt idx="44">
                  <c:v>-3.1510521777103189</c:v>
                </c:pt>
                <c:pt idx="45">
                  <c:v>-3.7852086988412097</c:v>
                </c:pt>
                <c:pt idx="46">
                  <c:v>-3.8783248292388697</c:v>
                </c:pt>
                <c:pt idx="47">
                  <c:v>-4.8087083792044067</c:v>
                </c:pt>
                <c:pt idx="48">
                  <c:v>-4.0158797890999445</c:v>
                </c:pt>
                <c:pt idx="49">
                  <c:v>-3.5254171809047872</c:v>
                </c:pt>
                <c:pt idx="50">
                  <c:v>-3.489156405690117</c:v>
                </c:pt>
                <c:pt idx="51">
                  <c:v>-3.4081060650144681</c:v>
                </c:pt>
                <c:pt idx="52">
                  <c:v>-3.511222569127475</c:v>
                </c:pt>
                <c:pt idx="53">
                  <c:v>-3.5181147141476852</c:v>
                </c:pt>
                <c:pt idx="54">
                  <c:v>-4.131752630300074</c:v>
                </c:pt>
                <c:pt idx="55">
                  <c:v>-4.1348540766219894</c:v>
                </c:pt>
                <c:pt idx="56">
                  <c:v>-3.6726313040894776</c:v>
                </c:pt>
                <c:pt idx="57">
                  <c:v>-3.1177932731900544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-3.0385536629010472</c:v>
                </c:pt>
                <c:pt idx="64">
                  <c:v>-3.5137754631511204</c:v>
                </c:pt>
                <c:pt idx="65">
                  <c:v>-4.6215221130044952</c:v>
                </c:pt>
                <c:pt idx="66">
                  <c:v>-4.6860385256299839</c:v>
                </c:pt>
                <c:pt idx="67">
                  <c:v>-4.1870173693952184</c:v>
                </c:pt>
                <c:pt idx="68">
                  <c:v>-4.3421394424525408</c:v>
                </c:pt>
                <c:pt idx="69">
                  <c:v>-4.8778125817368236</c:v>
                </c:pt>
                <c:pt idx="70">
                  <c:v>-4.0333812281404668</c:v>
                </c:pt>
                <c:pt idx="71">
                  <c:v>-3.8474766481370706</c:v>
                </c:pt>
                <c:pt idx="72">
                  <c:v>-3.8397599670509326</c:v>
                </c:pt>
                <c:pt idx="73">
                  <c:v>-4.0702443764810958</c:v>
                </c:pt>
                <c:pt idx="74">
                  <c:v>-4.4425462081133587</c:v>
                </c:pt>
                <c:pt idx="75">
                  <c:v>-4.1356520219299364</c:v>
                </c:pt>
                <c:pt idx="76">
                  <c:v>-4.6433653135709303</c:v>
                </c:pt>
                <c:pt idx="77">
                  <c:v>-4.237859539863531</c:v>
                </c:pt>
                <c:pt idx="78">
                  <c:v>-4.6489882563698908</c:v>
                </c:pt>
                <c:pt idx="79">
                  <c:v>-4.2653652053734543</c:v>
                </c:pt>
                <c:pt idx="80">
                  <c:v>-5.0502819204218952</c:v>
                </c:pt>
                <c:pt idx="81">
                  <c:v>-3.8510855220935851</c:v>
                </c:pt>
                <c:pt idx="82">
                  <c:v>-3.9284326298743304</c:v>
                </c:pt>
                <c:pt idx="83">
                  <c:v>-3.6977996566662363</c:v>
                </c:pt>
                <c:pt idx="84">
                  <c:v>-3.9776806412427681</c:v>
                </c:pt>
                <c:pt idx="85">
                  <c:v>-3.4725045783077437</c:v>
                </c:pt>
                <c:pt idx="86">
                  <c:v>-3.6666971383359024</c:v>
                </c:pt>
                <c:pt idx="87">
                  <c:v>-4.1762271817062748</c:v>
                </c:pt>
                <c:pt idx="88">
                  <c:v>-5.1150871560382685</c:v>
                </c:pt>
                <c:pt idx="89">
                  <c:v>-5.0405075159959774</c:v>
                </c:pt>
                <c:pt idx="90">
                  <c:v>-5.4056991141628945</c:v>
                </c:pt>
                <c:pt idx="91">
                  <c:v>-4.1845705151659986</c:v>
                </c:pt>
                <c:pt idx="92">
                  <c:v>-4.0346697693317983</c:v>
                </c:pt>
                <c:pt idx="93">
                  <c:v>-4.6619612335072595</c:v>
                </c:pt>
                <c:pt idx="94">
                  <c:v>-4.9692098370645539</c:v>
                </c:pt>
                <c:pt idx="95">
                  <c:v>-5.4078101509704393</c:v>
                </c:pt>
                <c:pt idx="96">
                  <c:v>-7.8919593149100358</c:v>
                </c:pt>
                <c:pt idx="97">
                  <c:v>-5.4138951786560918</c:v>
                </c:pt>
                <c:pt idx="98">
                  <c:v>-7.6872128382692191</c:v>
                </c:pt>
                <c:pt idx="99">
                  <c:v>-4.6092035004554379</c:v>
                </c:pt>
                <c:pt idx="100">
                  <c:v>-4.3273689517936154</c:v>
                </c:pt>
                <c:pt idx="101">
                  <c:v>-4.5921415297791874</c:v>
                </c:pt>
                <c:pt idx="102">
                  <c:v>-7.8285375564462187</c:v>
                </c:pt>
                <c:pt idx="103">
                  <c:v>-5.1753772003168805</c:v>
                </c:pt>
                <c:pt idx="104">
                  <c:v>-5.9327340176428507</c:v>
                </c:pt>
                <c:pt idx="105">
                  <c:v>-6.4594269230242807</c:v>
                </c:pt>
                <c:pt idx="106">
                  <c:v>-6.4959705885825301</c:v>
                </c:pt>
                <c:pt idx="107">
                  <c:v>-5.4735613055048553</c:v>
                </c:pt>
                <c:pt idx="108">
                  <c:v>-5.8554098543687587</c:v>
                </c:pt>
                <c:pt idx="109">
                  <c:v>-5.0196845745541268</c:v>
                </c:pt>
                <c:pt idx="110">
                  <c:v>-6.3953060056277673</c:v>
                </c:pt>
                <c:pt idx="111">
                  <c:v>-6.9606399996818906</c:v>
                </c:pt>
                <c:pt idx="112">
                  <c:v>-5.1071459000185246</c:v>
                </c:pt>
                <c:pt idx="113">
                  <c:v>-4.7874759669064799</c:v>
                </c:pt>
                <c:pt idx="114">
                  <c:v>-4.820054966606838</c:v>
                </c:pt>
                <c:pt idx="115">
                  <c:v>-4.6111444426898558</c:v>
                </c:pt>
                <c:pt idx="116">
                  <c:v>-3.8136951537140749</c:v>
                </c:pt>
                <c:pt idx="117">
                  <c:v>-3.9981993948489976</c:v>
                </c:pt>
                <c:pt idx="118">
                  <c:v>-4.1132315400027482</c:v>
                </c:pt>
                <c:pt idx="119">
                  <c:v>-3.5442972416595864</c:v>
                </c:pt>
                <c:pt idx="120">
                  <c:v>-3.8895571557292841</c:v>
                </c:pt>
                <c:pt idx="121">
                  <c:v>-4.6206259736952964</c:v>
                </c:pt>
                <c:pt idx="122">
                  <c:v>-8</c:v>
                </c:pt>
                <c:pt idx="123">
                  <c:v>-5.3813292406437689</c:v>
                </c:pt>
                <c:pt idx="124">
                  <c:v>-4.8723859422491751</c:v>
                </c:pt>
                <c:pt idx="125">
                  <c:v>-5.0764416906482888</c:v>
                </c:pt>
                <c:pt idx="126">
                  <c:v>-5.6063401465299378</c:v>
                </c:pt>
                <c:pt idx="127">
                  <c:v>-5.3573430830845323</c:v>
                </c:pt>
                <c:pt idx="128">
                  <c:v>-4.8699050956895027</c:v>
                </c:pt>
                <c:pt idx="129">
                  <c:v>-5.214185504719075</c:v>
                </c:pt>
                <c:pt idx="130">
                  <c:v>-4.6135996692007417</c:v>
                </c:pt>
                <c:pt idx="131">
                  <c:v>-4.5915144742464813</c:v>
                </c:pt>
                <c:pt idx="132">
                  <c:v>-4.685264522011888</c:v>
                </c:pt>
                <c:pt idx="133">
                  <c:v>-5.5608319698947932</c:v>
                </c:pt>
                <c:pt idx="134">
                  <c:v>-4.9989147748285241</c:v>
                </c:pt>
                <c:pt idx="135">
                  <c:v>-4.7456139167281233</c:v>
                </c:pt>
                <c:pt idx="136">
                  <c:v>-3.9579806693377253</c:v>
                </c:pt>
                <c:pt idx="137">
                  <c:v>-3.5070137022358887</c:v>
                </c:pt>
                <c:pt idx="138">
                  <c:v>-3.4135252347680787</c:v>
                </c:pt>
                <c:pt idx="139">
                  <c:v>-3.5637488976970548</c:v>
                </c:pt>
                <c:pt idx="140">
                  <c:v>-4.0210256097738499</c:v>
                </c:pt>
                <c:pt idx="141">
                  <c:v>-4.0192085773012307</c:v>
                </c:pt>
                <c:pt idx="142">
                  <c:v>-3.8414714475697926</c:v>
                </c:pt>
                <c:pt idx="143">
                  <c:v>-4.1826278397918646</c:v>
                </c:pt>
                <c:pt idx="144">
                  <c:v>-3.8853139727511312</c:v>
                </c:pt>
                <c:pt idx="145">
                  <c:v>-3.2689462052701042</c:v>
                </c:pt>
                <c:pt idx="146">
                  <c:v>-3.0804602291433509</c:v>
                </c:pt>
                <c:pt idx="147">
                  <c:v>-3.1622216755751471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6"/>
          <c:order val="76"/>
          <c:tx>
            <c:strRef>
              <c:f>two!$CH$9</c:f>
              <c:strCache>
                <c:ptCount val="1"/>
                <c:pt idx="0">
                  <c:v>0.77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two!$CH$10:$CH$171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-3.3918914573141579</c:v>
                </c:pt>
                <c:pt idx="7">
                  <c:v>-5.5413428927609134</c:v>
                </c:pt>
                <c:pt idx="8">
                  <c:v>-4.2250501608282534</c:v>
                </c:pt>
                <c:pt idx="9">
                  <c:v>-8</c:v>
                </c:pt>
                <c:pt idx="10">
                  <c:v>-6.0068919507963718</c:v>
                </c:pt>
                <c:pt idx="11">
                  <c:v>-3.9366463105794165</c:v>
                </c:pt>
                <c:pt idx="12">
                  <c:v>-4.9300282435961851</c:v>
                </c:pt>
                <c:pt idx="13">
                  <c:v>-4.2142854605722651</c:v>
                </c:pt>
                <c:pt idx="14">
                  <c:v>-3.7227952611890318</c:v>
                </c:pt>
                <c:pt idx="15">
                  <c:v>-3.242550054663675</c:v>
                </c:pt>
                <c:pt idx="16">
                  <c:v>-3.5930886552799834</c:v>
                </c:pt>
                <c:pt idx="17">
                  <c:v>-3.2806806827188018</c:v>
                </c:pt>
                <c:pt idx="18">
                  <c:v>-3.014979725214141</c:v>
                </c:pt>
                <c:pt idx="19">
                  <c:v>-3.2029793053468438</c:v>
                </c:pt>
                <c:pt idx="20">
                  <c:v>-3.4040352653749233</c:v>
                </c:pt>
                <c:pt idx="21">
                  <c:v>-3.2381353074032937</c:v>
                </c:pt>
                <c:pt idx="22">
                  <c:v>-3</c:v>
                </c:pt>
                <c:pt idx="23">
                  <c:v>-3.1354851212795971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-3.0302781492508468</c:v>
                </c:pt>
                <c:pt idx="38">
                  <c:v>-3</c:v>
                </c:pt>
                <c:pt idx="39">
                  <c:v>-3</c:v>
                </c:pt>
                <c:pt idx="40">
                  <c:v>-3.2787503187827487</c:v>
                </c:pt>
                <c:pt idx="41">
                  <c:v>-3.4616573108479822</c:v>
                </c:pt>
                <c:pt idx="42">
                  <c:v>-3.1155464051262589</c:v>
                </c:pt>
                <c:pt idx="43">
                  <c:v>-3.0634997819491958</c:v>
                </c:pt>
                <c:pt idx="44">
                  <c:v>-3.1026670701663037</c:v>
                </c:pt>
                <c:pt idx="45">
                  <c:v>-3.7142535710028866</c:v>
                </c:pt>
                <c:pt idx="46">
                  <c:v>-3.8038668491268619</c:v>
                </c:pt>
                <c:pt idx="47">
                  <c:v>-4.6737236975142542</c:v>
                </c:pt>
                <c:pt idx="48">
                  <c:v>-4.0527382880422849</c:v>
                </c:pt>
                <c:pt idx="49">
                  <c:v>-3.5449987473243829</c:v>
                </c:pt>
                <c:pt idx="50">
                  <c:v>-3.5063430652465288</c:v>
                </c:pt>
                <c:pt idx="51">
                  <c:v>-3.4269964052722535</c:v>
                </c:pt>
                <c:pt idx="52">
                  <c:v>-3.5370133890977549</c:v>
                </c:pt>
                <c:pt idx="53">
                  <c:v>-3.5450029324316987</c:v>
                </c:pt>
                <c:pt idx="54">
                  <c:v>-4.2017182933419503</c:v>
                </c:pt>
                <c:pt idx="55">
                  <c:v>-4.2098677285804529</c:v>
                </c:pt>
                <c:pt idx="56">
                  <c:v>-3.7128951492827968</c:v>
                </c:pt>
                <c:pt idx="57">
                  <c:v>-3.1341044468874988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-3.0444437614730266</c:v>
                </c:pt>
                <c:pt idx="64">
                  <c:v>-3.5358155489240524</c:v>
                </c:pt>
                <c:pt idx="65">
                  <c:v>-4.7178389195111849</c:v>
                </c:pt>
                <c:pt idx="66">
                  <c:v>-4.5636395466159163</c:v>
                </c:pt>
                <c:pt idx="67">
                  <c:v>-4.1017932341005219</c:v>
                </c:pt>
                <c:pt idx="68">
                  <c:v>-4.2609387623343276</c:v>
                </c:pt>
                <c:pt idx="69">
                  <c:v>-4.9535948340307714</c:v>
                </c:pt>
                <c:pt idx="70">
                  <c:v>-4.0518736335994099</c:v>
                </c:pt>
                <c:pt idx="71">
                  <c:v>-3.866583992088898</c:v>
                </c:pt>
                <c:pt idx="72">
                  <c:v>-3.856835465920057</c:v>
                </c:pt>
                <c:pt idx="73">
                  <c:v>-4.0957341680044186</c:v>
                </c:pt>
                <c:pt idx="74">
                  <c:v>-4.4869345481250766</c:v>
                </c:pt>
                <c:pt idx="75">
                  <c:v>-4.1640875722653696</c:v>
                </c:pt>
                <c:pt idx="76">
                  <c:v>-4.7116655857874195</c:v>
                </c:pt>
                <c:pt idx="77">
                  <c:v>-4.2784031355561689</c:v>
                </c:pt>
                <c:pt idx="78">
                  <c:v>-4.7176319488537022</c:v>
                </c:pt>
                <c:pt idx="79">
                  <c:v>-4.2958704939612282</c:v>
                </c:pt>
                <c:pt idx="80">
                  <c:v>-5.1586597078711094</c:v>
                </c:pt>
                <c:pt idx="81">
                  <c:v>-3.855264268771716</c:v>
                </c:pt>
                <c:pt idx="82">
                  <c:v>-3.9343909113124398</c:v>
                </c:pt>
                <c:pt idx="83">
                  <c:v>-3.7013880972846249</c:v>
                </c:pt>
                <c:pt idx="84">
                  <c:v>-3.9877764499299553</c:v>
                </c:pt>
                <c:pt idx="85">
                  <c:v>-3.460346061977674</c:v>
                </c:pt>
                <c:pt idx="86">
                  <c:v>-3.6558886274466502</c:v>
                </c:pt>
                <c:pt idx="87">
                  <c:v>-4.1595596280917295</c:v>
                </c:pt>
                <c:pt idx="88">
                  <c:v>-5.0924976752354238</c:v>
                </c:pt>
                <c:pt idx="89">
                  <c:v>-5.0246718093961364</c:v>
                </c:pt>
                <c:pt idx="90">
                  <c:v>-5.3623027393670162</c:v>
                </c:pt>
                <c:pt idx="91">
                  <c:v>-4.1685348767868442</c:v>
                </c:pt>
                <c:pt idx="92">
                  <c:v>-4.0083653247052045</c:v>
                </c:pt>
                <c:pt idx="93">
                  <c:v>-4.6172713911138006</c:v>
                </c:pt>
                <c:pt idx="94">
                  <c:v>-4.926872362597166</c:v>
                </c:pt>
                <c:pt idx="95">
                  <c:v>-5.3506526390129423</c:v>
                </c:pt>
                <c:pt idx="96">
                  <c:v>-8</c:v>
                </c:pt>
                <c:pt idx="97">
                  <c:v>-5.5244179127382704</c:v>
                </c:pt>
                <c:pt idx="98">
                  <c:v>-6.9298991083907993</c:v>
                </c:pt>
                <c:pt idx="99">
                  <c:v>-4.5376004811467849</c:v>
                </c:pt>
                <c:pt idx="100">
                  <c:v>-4.2760001508584455</c:v>
                </c:pt>
                <c:pt idx="101">
                  <c:v>-4.5248071486465582</c:v>
                </c:pt>
                <c:pt idx="102">
                  <c:v>-7.0736091321452443</c:v>
                </c:pt>
                <c:pt idx="103">
                  <c:v>-5.0504574902860089</c:v>
                </c:pt>
                <c:pt idx="104">
                  <c:v>-5.6891133488542387</c:v>
                </c:pt>
                <c:pt idx="105">
                  <c:v>-6.0298602903879441</c:v>
                </c:pt>
                <c:pt idx="106">
                  <c:v>-6.1016532979364637</c:v>
                </c:pt>
                <c:pt idx="107">
                  <c:v>-5.3142082735893679</c:v>
                </c:pt>
                <c:pt idx="108">
                  <c:v>-5.9526369811570099</c:v>
                </c:pt>
                <c:pt idx="109">
                  <c:v>-5.0326923736886329</c:v>
                </c:pt>
                <c:pt idx="110">
                  <c:v>-6.4573566692855557</c:v>
                </c:pt>
                <c:pt idx="111">
                  <c:v>-7.4548640027937738</c:v>
                </c:pt>
                <c:pt idx="112">
                  <c:v>-5.0292010034364054</c:v>
                </c:pt>
                <c:pt idx="113">
                  <c:v>-4.7058156672349281</c:v>
                </c:pt>
                <c:pt idx="114">
                  <c:v>-4.7229114152456431</c:v>
                </c:pt>
                <c:pt idx="115">
                  <c:v>-4.5101928086638043</c:v>
                </c:pt>
                <c:pt idx="116">
                  <c:v>-3.7664424666530429</c:v>
                </c:pt>
                <c:pt idx="117">
                  <c:v>-3.9493234880592403</c:v>
                </c:pt>
                <c:pt idx="118">
                  <c:v>-4.0647373053733862</c:v>
                </c:pt>
                <c:pt idx="119">
                  <c:v>-3.5076172024280003</c:v>
                </c:pt>
                <c:pt idx="120">
                  <c:v>-3.8587888542222912</c:v>
                </c:pt>
                <c:pt idx="121">
                  <c:v>-4.5626765235925664</c:v>
                </c:pt>
                <c:pt idx="122">
                  <c:v>-8</c:v>
                </c:pt>
                <c:pt idx="123">
                  <c:v>-5.2528368220505</c:v>
                </c:pt>
                <c:pt idx="124">
                  <c:v>-4.8944492954491103</c:v>
                </c:pt>
                <c:pt idx="125">
                  <c:v>-5.1363397206086923</c:v>
                </c:pt>
                <c:pt idx="126">
                  <c:v>-5.6429268874287652</c:v>
                </c:pt>
                <c:pt idx="127">
                  <c:v>-5.3370360820868443</c:v>
                </c:pt>
                <c:pt idx="128">
                  <c:v>-4.7875746865854225</c:v>
                </c:pt>
                <c:pt idx="129">
                  <c:v>-5.1217793933862259</c:v>
                </c:pt>
                <c:pt idx="130">
                  <c:v>-4.5272133041655946</c:v>
                </c:pt>
                <c:pt idx="131">
                  <c:v>-4.5108212879017326</c:v>
                </c:pt>
                <c:pt idx="132">
                  <c:v>-4.6117515191651277</c:v>
                </c:pt>
                <c:pt idx="133">
                  <c:v>-5.4473681740712259</c:v>
                </c:pt>
                <c:pt idx="134">
                  <c:v>-4.9007882104262226</c:v>
                </c:pt>
                <c:pt idx="135">
                  <c:v>-4.6608153455888992</c:v>
                </c:pt>
                <c:pt idx="136">
                  <c:v>-3.9017105430328058</c:v>
                </c:pt>
                <c:pt idx="137">
                  <c:v>-3.4543289909356836</c:v>
                </c:pt>
                <c:pt idx="138">
                  <c:v>-3.3593017463332404</c:v>
                </c:pt>
                <c:pt idx="139">
                  <c:v>-3.5067624770328605</c:v>
                </c:pt>
                <c:pt idx="140">
                  <c:v>-3.9469018263254005</c:v>
                </c:pt>
                <c:pt idx="141">
                  <c:v>-3.9418839851388832</c:v>
                </c:pt>
                <c:pt idx="142">
                  <c:v>-3.7697011802951255</c:v>
                </c:pt>
                <c:pt idx="143">
                  <c:v>-4.0955899519434986</c:v>
                </c:pt>
                <c:pt idx="144">
                  <c:v>-3.8026083457473532</c:v>
                </c:pt>
                <c:pt idx="145">
                  <c:v>-3.2075793774842629</c:v>
                </c:pt>
                <c:pt idx="146">
                  <c:v>-3.0239815210513159</c:v>
                </c:pt>
                <c:pt idx="147">
                  <c:v>-3.1051181021466254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7"/>
          <c:order val="77"/>
          <c:tx>
            <c:strRef>
              <c:f>two!$CI$9</c:f>
              <c:strCache>
                <c:ptCount val="1"/>
                <c:pt idx="0">
                  <c:v>0.78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two!$CI$10:$CI$171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-3.4205026974074562</c:v>
                </c:pt>
                <c:pt idx="7">
                  <c:v>-6.0008821984037146</c:v>
                </c:pt>
                <c:pt idx="8">
                  <c:v>-4.3113011974179729</c:v>
                </c:pt>
                <c:pt idx="9">
                  <c:v>-6.3465549712372757</c:v>
                </c:pt>
                <c:pt idx="10">
                  <c:v>-6.7256963806115797</c:v>
                </c:pt>
                <c:pt idx="11">
                  <c:v>-3.8418010220532155</c:v>
                </c:pt>
                <c:pt idx="12">
                  <c:v>-4.725096017716119</c:v>
                </c:pt>
                <c:pt idx="13">
                  <c:v>-4.1046513188273748</c:v>
                </c:pt>
                <c:pt idx="14">
                  <c:v>-3.65575634013886</c:v>
                </c:pt>
                <c:pt idx="15">
                  <c:v>-3.1923445579231227</c:v>
                </c:pt>
                <c:pt idx="16">
                  <c:v>-3.5386910496102311</c:v>
                </c:pt>
                <c:pt idx="17">
                  <c:v>-3.2369383222382693</c:v>
                </c:pt>
                <c:pt idx="18">
                  <c:v>-3</c:v>
                </c:pt>
                <c:pt idx="19">
                  <c:v>-3.1621841606654129</c:v>
                </c:pt>
                <c:pt idx="20">
                  <c:v>-3.3548847908110209</c:v>
                </c:pt>
                <c:pt idx="21">
                  <c:v>-3.1935855582631678</c:v>
                </c:pt>
                <c:pt idx="22">
                  <c:v>-3</c:v>
                </c:pt>
                <c:pt idx="23">
                  <c:v>-3.088913936504559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-3.2229285821031537</c:v>
                </c:pt>
                <c:pt idx="41">
                  <c:v>-3.3945724565582198</c:v>
                </c:pt>
                <c:pt idx="42">
                  <c:v>-3.0616797592468772</c:v>
                </c:pt>
                <c:pt idx="43">
                  <c:v>-3.0139081093102784</c:v>
                </c:pt>
                <c:pt idx="44">
                  <c:v>-3.0557430860975781</c:v>
                </c:pt>
                <c:pt idx="45">
                  <c:v>-3.6466005191332078</c:v>
                </c:pt>
                <c:pt idx="46">
                  <c:v>-3.733188216504185</c:v>
                </c:pt>
                <c:pt idx="47">
                  <c:v>-4.5519863640308813</c:v>
                </c:pt>
                <c:pt idx="48">
                  <c:v>-4.0930800887749514</c:v>
                </c:pt>
                <c:pt idx="49">
                  <c:v>-3.566404314815109</c:v>
                </c:pt>
                <c:pt idx="50">
                  <c:v>-3.5253042182734244</c:v>
                </c:pt>
                <c:pt idx="51">
                  <c:v>-3.4478138039366937</c:v>
                </c:pt>
                <c:pt idx="52">
                  <c:v>-3.565418819877276</c:v>
                </c:pt>
                <c:pt idx="53">
                  <c:v>-3.5746051991490457</c:v>
                </c:pt>
                <c:pt idx="54">
                  <c:v>-4.280985644718422</c:v>
                </c:pt>
                <c:pt idx="55">
                  <c:v>-4.2950977393079963</c:v>
                </c:pt>
                <c:pt idx="56">
                  <c:v>-3.7572901979272317</c:v>
                </c:pt>
                <c:pt idx="57">
                  <c:v>-3.1521207675916965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-3.0513332159232665</c:v>
                </c:pt>
                <c:pt idx="64">
                  <c:v>-3.5599354574678186</c:v>
                </c:pt>
                <c:pt idx="65">
                  <c:v>-4.8296680937727112</c:v>
                </c:pt>
                <c:pt idx="66">
                  <c:v>-4.450975889529631</c:v>
                </c:pt>
                <c:pt idx="67">
                  <c:v>-4.0207951391707457</c:v>
                </c:pt>
                <c:pt idx="68">
                  <c:v>-4.1832051271791304</c:v>
                </c:pt>
                <c:pt idx="69">
                  <c:v>-5.0414299599026862</c:v>
                </c:pt>
                <c:pt idx="70">
                  <c:v>-4.0728735482717351</c:v>
                </c:pt>
                <c:pt idx="71">
                  <c:v>-3.8878056241913437</c:v>
                </c:pt>
                <c:pt idx="72">
                  <c:v>-3.8758988855222825</c:v>
                </c:pt>
                <c:pt idx="73">
                  <c:v>-4.1238903864924739</c:v>
                </c:pt>
                <c:pt idx="74">
                  <c:v>-4.536090479160328</c:v>
                </c:pt>
                <c:pt idx="75">
                  <c:v>-4.1951436862640374</c:v>
                </c:pt>
                <c:pt idx="76">
                  <c:v>-4.7882477293909984</c:v>
                </c:pt>
                <c:pt idx="77">
                  <c:v>-4.3225099487930656</c:v>
                </c:pt>
                <c:pt idx="78">
                  <c:v>-4.794203369908784</c:v>
                </c:pt>
                <c:pt idx="79">
                  <c:v>-4.3290874176527536</c:v>
                </c:pt>
                <c:pt idx="80">
                  <c:v>-5.2848453517511933</c:v>
                </c:pt>
                <c:pt idx="81">
                  <c:v>-3.860445341913227</c:v>
                </c:pt>
                <c:pt idx="82">
                  <c:v>-3.9415134710867421</c:v>
                </c:pt>
                <c:pt idx="83">
                  <c:v>-3.7059373566250238</c:v>
                </c:pt>
                <c:pt idx="84">
                  <c:v>-3.9990311359894792</c:v>
                </c:pt>
                <c:pt idx="85">
                  <c:v>-3.4488228981893254</c:v>
                </c:pt>
                <c:pt idx="86">
                  <c:v>-3.6456857502595232</c:v>
                </c:pt>
                <c:pt idx="87">
                  <c:v>-4.1436538742639337</c:v>
                </c:pt>
                <c:pt idx="88">
                  <c:v>-5.0707868375434479</c:v>
                </c:pt>
                <c:pt idx="89">
                  <c:v>-5.0093535451183175</c:v>
                </c:pt>
                <c:pt idx="90">
                  <c:v>-5.3207679904793928</c:v>
                </c:pt>
                <c:pt idx="91">
                  <c:v>-4.1531306217689012</c:v>
                </c:pt>
                <c:pt idx="92">
                  <c:v>-3.9832131798774144</c:v>
                </c:pt>
                <c:pt idx="93">
                  <c:v>-4.5751629127538722</c:v>
                </c:pt>
                <c:pt idx="94">
                  <c:v>-4.8869362676868473</c:v>
                </c:pt>
                <c:pt idx="95">
                  <c:v>-5.2973880036677379</c:v>
                </c:pt>
                <c:pt idx="96">
                  <c:v>-7.7557617253998181</c:v>
                </c:pt>
                <c:pt idx="97">
                  <c:v>-5.6505166387008794</c:v>
                </c:pt>
                <c:pt idx="98">
                  <c:v>-6.4999992926668755</c:v>
                </c:pt>
                <c:pt idx="99">
                  <c:v>-4.4705818829875961</c:v>
                </c:pt>
                <c:pt idx="100">
                  <c:v>-4.2272207588970092</c:v>
                </c:pt>
                <c:pt idx="101">
                  <c:v>-4.4617264135986447</c:v>
                </c:pt>
                <c:pt idx="102">
                  <c:v>-6.6468616338068225</c:v>
                </c:pt>
                <c:pt idx="103">
                  <c:v>-4.9385658053816783</c:v>
                </c:pt>
                <c:pt idx="104">
                  <c:v>-5.4916574729068852</c:v>
                </c:pt>
                <c:pt idx="105">
                  <c:v>-5.7281182892142368</c:v>
                </c:pt>
                <c:pt idx="106">
                  <c:v>-5.8183252648133807</c:v>
                </c:pt>
                <c:pt idx="107">
                  <c:v>-5.1768372382978871</c:v>
                </c:pt>
                <c:pt idx="108">
                  <c:v>-6.057918608936415</c:v>
                </c:pt>
                <c:pt idx="109">
                  <c:v>-5.0451506802836459</c:v>
                </c:pt>
                <c:pt idx="110">
                  <c:v>-6.5207669656797398</c:v>
                </c:pt>
                <c:pt idx="111">
                  <c:v>-8</c:v>
                </c:pt>
                <c:pt idx="112">
                  <c:v>-4.9564097467367301</c:v>
                </c:pt>
                <c:pt idx="113">
                  <c:v>-4.6298345543875854</c:v>
                </c:pt>
                <c:pt idx="114">
                  <c:v>-4.6337136995839794</c:v>
                </c:pt>
                <c:pt idx="115">
                  <c:v>-4.4177386441867066</c:v>
                </c:pt>
                <c:pt idx="116">
                  <c:v>-3.7212133693913865</c:v>
                </c:pt>
                <c:pt idx="117">
                  <c:v>-3.9027180739656346</c:v>
                </c:pt>
                <c:pt idx="118">
                  <c:v>-4.0182143327811151</c:v>
                </c:pt>
                <c:pt idx="119">
                  <c:v>-3.4721268427332044</c:v>
                </c:pt>
                <c:pt idx="120">
                  <c:v>-3.8288628609489987</c:v>
                </c:pt>
                <c:pt idx="121">
                  <c:v>-4.5071238535650266</c:v>
                </c:pt>
                <c:pt idx="122">
                  <c:v>-7.626632565527161</c:v>
                </c:pt>
                <c:pt idx="123">
                  <c:v>-5.1368022907941473</c:v>
                </c:pt>
                <c:pt idx="124">
                  <c:v>-4.9187666042561169</c:v>
                </c:pt>
                <c:pt idx="125">
                  <c:v>-5.2027378822168977</c:v>
                </c:pt>
                <c:pt idx="126">
                  <c:v>-5.6835845529501299</c:v>
                </c:pt>
                <c:pt idx="127">
                  <c:v>-5.316519877789923</c:v>
                </c:pt>
                <c:pt idx="128">
                  <c:v>-4.7112672497539654</c:v>
                </c:pt>
                <c:pt idx="129">
                  <c:v>-5.0368274597622396</c:v>
                </c:pt>
                <c:pt idx="130">
                  <c:v>-4.4471083672830636</c:v>
                </c:pt>
                <c:pt idx="131">
                  <c:v>-4.4357260845831812</c:v>
                </c:pt>
                <c:pt idx="132">
                  <c:v>-4.5430175511226185</c:v>
                </c:pt>
                <c:pt idx="133">
                  <c:v>-5.3451136524299478</c:v>
                </c:pt>
                <c:pt idx="134">
                  <c:v>-4.8108162723940699</c:v>
                </c:pt>
                <c:pt idx="135">
                  <c:v>-4.5821828785117553</c:v>
                </c:pt>
                <c:pt idx="136">
                  <c:v>-3.8481221668938352</c:v>
                </c:pt>
                <c:pt idx="137">
                  <c:v>-3.4038988834343051</c:v>
                </c:pt>
                <c:pt idx="138">
                  <c:v>-3.3073921387424483</c:v>
                </c:pt>
                <c:pt idx="139">
                  <c:v>-3.4523428476246369</c:v>
                </c:pt>
                <c:pt idx="140">
                  <c:v>-3.8771257006876847</c:v>
                </c:pt>
                <c:pt idx="141">
                  <c:v>-3.8692555814066774</c:v>
                </c:pt>
                <c:pt idx="142">
                  <c:v>-3.7020246751980213</c:v>
                </c:pt>
                <c:pt idx="143">
                  <c:v>-4.0145958944604505</c:v>
                </c:pt>
                <c:pt idx="144">
                  <c:v>-3.7252905350496341</c:v>
                </c:pt>
                <c:pt idx="145">
                  <c:v>-3.1490548490039139</c:v>
                </c:pt>
                <c:pt idx="146">
                  <c:v>-3</c:v>
                </c:pt>
                <c:pt idx="147">
                  <c:v>-3.0504176302750676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8"/>
          <c:order val="78"/>
          <c:tx>
            <c:strRef>
              <c:f>two!$CJ$9</c:f>
              <c:strCache>
                <c:ptCount val="1"/>
                <c:pt idx="0">
                  <c:v>0.79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two!$CJ$10:$CJ$171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-3.4512781689286589</c:v>
                </c:pt>
                <c:pt idx="7">
                  <c:v>-6.9189043309765577</c:v>
                </c:pt>
                <c:pt idx="8">
                  <c:v>-4.4094197328117515</c:v>
                </c:pt>
                <c:pt idx="9">
                  <c:v>-5.6857252766606594</c:v>
                </c:pt>
                <c:pt idx="10">
                  <c:v>-8</c:v>
                </c:pt>
                <c:pt idx="11">
                  <c:v>-3.7533148094407887</c:v>
                </c:pt>
                <c:pt idx="12">
                  <c:v>-4.5510081315064204</c:v>
                </c:pt>
                <c:pt idx="13">
                  <c:v>-4.0037407834138428</c:v>
                </c:pt>
                <c:pt idx="14">
                  <c:v>-3.5916876801870901</c:v>
                </c:pt>
                <c:pt idx="15">
                  <c:v>-3.1438211635971629</c:v>
                </c:pt>
                <c:pt idx="16">
                  <c:v>-3.4861895797216613</c:v>
                </c:pt>
                <c:pt idx="17">
                  <c:v>-3.1943521007591191</c:v>
                </c:pt>
                <c:pt idx="18">
                  <c:v>-3</c:v>
                </c:pt>
                <c:pt idx="19">
                  <c:v>-3.1223453615468117</c:v>
                </c:pt>
                <c:pt idx="20">
                  <c:v>-3.3072229636019643</c:v>
                </c:pt>
                <c:pt idx="21">
                  <c:v>-3.1501634991271485</c:v>
                </c:pt>
                <c:pt idx="22">
                  <c:v>-3</c:v>
                </c:pt>
                <c:pt idx="23">
                  <c:v>-3.0436479400864478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-3.1691122664873439</c:v>
                </c:pt>
                <c:pt idx="41">
                  <c:v>-3.3304130646837065</c:v>
                </c:pt>
                <c:pt idx="42">
                  <c:v>-3.0096737683665893</c:v>
                </c:pt>
                <c:pt idx="43">
                  <c:v>-3</c:v>
                </c:pt>
                <c:pt idx="44">
                  <c:v>-3.010212703927424</c:v>
                </c:pt>
                <c:pt idx="45">
                  <c:v>-3.5819727162360655</c:v>
                </c:pt>
                <c:pt idx="46">
                  <c:v>-3.6659335575241889</c:v>
                </c:pt>
                <c:pt idx="47">
                  <c:v>-4.4410414179001245</c:v>
                </c:pt>
                <c:pt idx="48">
                  <c:v>-4.137201830780298</c:v>
                </c:pt>
                <c:pt idx="49">
                  <c:v>-3.5896890898998119</c:v>
                </c:pt>
                <c:pt idx="50">
                  <c:v>-3.5460796094971934</c:v>
                </c:pt>
                <c:pt idx="51">
                  <c:v>-3.4706124623572885</c:v>
                </c:pt>
                <c:pt idx="52">
                  <c:v>-3.5965720251455067</c:v>
                </c:pt>
                <c:pt idx="53">
                  <c:v>-3.6070693405606051</c:v>
                </c:pt>
                <c:pt idx="54">
                  <c:v>-4.3713306029298842</c:v>
                </c:pt>
                <c:pt idx="55">
                  <c:v>-4.3926538373561517</c:v>
                </c:pt>
                <c:pt idx="56">
                  <c:v>-3.8062148948419567</c:v>
                </c:pt>
                <c:pt idx="57">
                  <c:v>-3.1718753892765892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-3.0592056432402521</c:v>
                </c:pt>
                <c:pt idx="64">
                  <c:v>-3.5862150858275368</c:v>
                </c:pt>
                <c:pt idx="65">
                  <c:v>-4.9613419086434627</c:v>
                </c:pt>
                <c:pt idx="66">
                  <c:v>-4.3465883502167548</c:v>
                </c:pt>
                <c:pt idx="67">
                  <c:v>-3.9436693126435078</c:v>
                </c:pt>
                <c:pt idx="68">
                  <c:v>-4.1087286728714725</c:v>
                </c:pt>
                <c:pt idx="69">
                  <c:v>-5.1439483486053081</c:v>
                </c:pt>
                <c:pt idx="70">
                  <c:v>-4.0964506205841502</c:v>
                </c:pt>
                <c:pt idx="71">
                  <c:v>-3.9112030129796893</c:v>
                </c:pt>
                <c:pt idx="72">
                  <c:v>-3.8969945558579044</c:v>
                </c:pt>
                <c:pt idx="73">
                  <c:v>-4.1548466290866726</c:v>
                </c:pt>
                <c:pt idx="74">
                  <c:v>-4.5905364084811957</c:v>
                </c:pt>
                <c:pt idx="75">
                  <c:v>-4.2289748354870831</c:v>
                </c:pt>
                <c:pt idx="76">
                  <c:v>-4.8746169204193324</c:v>
                </c:pt>
                <c:pt idx="77">
                  <c:v>-4.370519274434602</c:v>
                </c:pt>
                <c:pt idx="78">
                  <c:v>-4.8801323521914872</c:v>
                </c:pt>
                <c:pt idx="79">
                  <c:v>-4.365192869559789</c:v>
                </c:pt>
                <c:pt idx="80">
                  <c:v>-5.4344432156816591</c:v>
                </c:pt>
                <c:pt idx="81">
                  <c:v>-3.8666066627877536</c:v>
                </c:pt>
                <c:pt idx="82">
                  <c:v>-3.9497818660997628</c:v>
                </c:pt>
                <c:pt idx="83">
                  <c:v>-3.7114243372664579</c:v>
                </c:pt>
                <c:pt idx="84">
                  <c:v>-4.0114424471646544</c:v>
                </c:pt>
                <c:pt idx="85">
                  <c:v>-3.4378966129651176</c:v>
                </c:pt>
                <c:pt idx="86">
                  <c:v>-3.6360528551553308</c:v>
                </c:pt>
                <c:pt idx="87">
                  <c:v>-4.1284600650770242</c:v>
                </c:pt>
                <c:pt idx="88">
                  <c:v>-5.0498950100050699</c:v>
                </c:pt>
                <c:pt idx="89">
                  <c:v>-4.9945228659516046</c:v>
                </c:pt>
                <c:pt idx="90">
                  <c:v>-5.2809419844414105</c:v>
                </c:pt>
                <c:pt idx="91">
                  <c:v>-4.138318644354948</c:v>
                </c:pt>
                <c:pt idx="92">
                  <c:v>-3.959127154637649</c:v>
                </c:pt>
                <c:pt idx="93">
                  <c:v>-4.5353749507089232</c:v>
                </c:pt>
                <c:pt idx="94">
                  <c:v>-4.8491653279226217</c:v>
                </c:pt>
                <c:pt idx="95">
                  <c:v>-5.2475514460077575</c:v>
                </c:pt>
                <c:pt idx="96">
                  <c:v>-7.0931969306186415</c:v>
                </c:pt>
                <c:pt idx="97">
                  <c:v>-5.7968747013051969</c:v>
                </c:pt>
                <c:pt idx="98">
                  <c:v>-6.1975283047323684</c:v>
                </c:pt>
                <c:pt idx="99">
                  <c:v>-4.4075917951297727</c:v>
                </c:pt>
                <c:pt idx="100">
                  <c:v>-4.1807831639370363</c:v>
                </c:pt>
                <c:pt idx="101">
                  <c:v>-4.4023937820673718</c:v>
                </c:pt>
                <c:pt idx="102">
                  <c:v>-6.3476300280782754</c:v>
                </c:pt>
                <c:pt idx="103">
                  <c:v>-4.8371974431673888</c:v>
                </c:pt>
                <c:pt idx="104">
                  <c:v>-5.3254403809965645</c:v>
                </c:pt>
                <c:pt idx="105">
                  <c:v>-5.4949389440690943</c:v>
                </c:pt>
                <c:pt idx="106">
                  <c:v>-5.5968268312331562</c:v>
                </c:pt>
                <c:pt idx="107">
                  <c:v>-5.0561158614647939</c:v>
                </c:pt>
                <c:pt idx="108">
                  <c:v>-6.172983420973539</c:v>
                </c:pt>
                <c:pt idx="109">
                  <c:v>-5.0570643001655924</c:v>
                </c:pt>
                <c:pt idx="110">
                  <c:v>-6.5856521872696865</c:v>
                </c:pt>
                <c:pt idx="111">
                  <c:v>-8</c:v>
                </c:pt>
                <c:pt idx="112">
                  <c:v>-4.8881237326902198</c:v>
                </c:pt>
                <c:pt idx="113">
                  <c:v>-4.5587832305401772</c:v>
                </c:pt>
                <c:pt idx="114">
                  <c:v>-4.5512391217282611</c:v>
                </c:pt>
                <c:pt idx="115">
                  <c:v>-4.3324371056452762</c:v>
                </c:pt>
                <c:pt idx="116">
                  <c:v>-3.677841464318286</c:v>
                </c:pt>
                <c:pt idx="117">
                  <c:v>-3.8581814839232802</c:v>
                </c:pt>
                <c:pt idx="118">
                  <c:v>-3.9735095874942727</c:v>
                </c:pt>
                <c:pt idx="119">
                  <c:v>-3.4377523523845843</c:v>
                </c:pt>
                <c:pt idx="120">
                  <c:v>-3.7997352797922912</c:v>
                </c:pt>
                <c:pt idx="121">
                  <c:v>-4.4537857920227202</c:v>
                </c:pt>
                <c:pt idx="122">
                  <c:v>-6.9941880514738601</c:v>
                </c:pt>
                <c:pt idx="123">
                  <c:v>-5.0309492911247125</c:v>
                </c:pt>
                <c:pt idx="124">
                  <c:v>-4.9454251474420099</c:v>
                </c:pt>
                <c:pt idx="125">
                  <c:v>-5.2766387071004006</c:v>
                </c:pt>
                <c:pt idx="126">
                  <c:v>-5.728664010926968</c:v>
                </c:pt>
                <c:pt idx="127">
                  <c:v>-5.2958381385776017</c:v>
                </c:pt>
                <c:pt idx="128">
                  <c:v>-4.6401545960261661</c:v>
                </c:pt>
                <c:pt idx="129">
                  <c:v>-4.9582042513291622</c:v>
                </c:pt>
                <c:pt idx="130">
                  <c:v>-4.3724190878182236</c:v>
                </c:pt>
                <c:pt idx="131">
                  <c:v>-4.3654927816809375</c:v>
                </c:pt>
                <c:pt idx="132">
                  <c:v>-4.4784738208072632</c:v>
                </c:pt>
                <c:pt idx="133">
                  <c:v>-5.2520338703200853</c:v>
                </c:pt>
                <c:pt idx="134">
                  <c:v>-4.7277267606403353</c:v>
                </c:pt>
                <c:pt idx="135">
                  <c:v>-4.5088686972325824</c:v>
                </c:pt>
                <c:pt idx="136">
                  <c:v>-3.7969706366485032</c:v>
                </c:pt>
                <c:pt idx="137">
                  <c:v>-3.3555395519134161</c:v>
                </c:pt>
                <c:pt idx="138">
                  <c:v>-3.2576092887416306</c:v>
                </c:pt>
                <c:pt idx="139">
                  <c:v>-3.4002701230411088</c:v>
                </c:pt>
                <c:pt idx="140">
                  <c:v>-3.8112092599728986</c:v>
                </c:pt>
                <c:pt idx="141">
                  <c:v>-3.8007776936294286</c:v>
                </c:pt>
                <c:pt idx="142">
                  <c:v>-3.6379950696477654</c:v>
                </c:pt>
                <c:pt idx="143">
                  <c:v>-3.9388447922476644</c:v>
                </c:pt>
                <c:pt idx="144">
                  <c:v>-3.6526894696838341</c:v>
                </c:pt>
                <c:pt idx="145">
                  <c:v>-3.0931239076771049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9"/>
          <c:order val="79"/>
          <c:tx>
            <c:strRef>
              <c:f>two!$CK$9</c:f>
              <c:strCache>
                <c:ptCount val="1"/>
                <c:pt idx="0">
                  <c:v>0.8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two!$CK$10:$CK$171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-3.4843455939272863</c:v>
                </c:pt>
                <c:pt idx="7">
                  <c:v>-7.5237710625467766</c:v>
                </c:pt>
                <c:pt idx="8">
                  <c:v>-4.5222309388766151</c:v>
                </c:pt>
                <c:pt idx="9">
                  <c:v>-5.2828066815716266</c:v>
                </c:pt>
                <c:pt idx="10">
                  <c:v>-6.5366628680039618</c:v>
                </c:pt>
                <c:pt idx="11">
                  <c:v>-3.6703761411493829</c:v>
                </c:pt>
                <c:pt idx="12">
                  <c:v>-4.3993954022110788</c:v>
                </c:pt>
                <c:pt idx="13">
                  <c:v>-3.9102305628136436</c:v>
                </c:pt>
                <c:pt idx="14">
                  <c:v>-3.5303526947337094</c:v>
                </c:pt>
                <c:pt idx="15">
                  <c:v>-3.0968839477133163</c:v>
                </c:pt>
                <c:pt idx="16">
                  <c:v>-3.4354741864951146</c:v>
                </c:pt>
                <c:pt idx="17">
                  <c:v>-3.1528801939558759</c:v>
                </c:pt>
                <c:pt idx="18">
                  <c:v>-3</c:v>
                </c:pt>
                <c:pt idx="19">
                  <c:v>-3.0834379351397652</c:v>
                </c:pt>
                <c:pt idx="20">
                  <c:v>-3.2609814293216397</c:v>
                </c:pt>
                <c:pt idx="21">
                  <c:v>-3.1078358951580483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-3.117179895612558</c:v>
                </c:pt>
                <c:pt idx="41">
                  <c:v>-3.2689524912268064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-3.5201265701508193</c:v>
                </c:pt>
                <c:pt idx="46">
                  <c:v>-3.6017960763830863</c:v>
                </c:pt>
                <c:pt idx="47">
                  <c:v>-4.3390715184762216</c:v>
                </c:pt>
                <c:pt idx="48">
                  <c:v>-4.1854653458142987</c:v>
                </c:pt>
                <c:pt idx="49">
                  <c:v>-3.6149217703958154</c:v>
                </c:pt>
                <c:pt idx="50">
                  <c:v>-3.5687211793504883</c:v>
                </c:pt>
                <c:pt idx="51">
                  <c:v>-3.4954612929962749</c:v>
                </c:pt>
                <c:pt idx="52">
                  <c:v>-3.6306363576438332</c:v>
                </c:pt>
                <c:pt idx="53">
                  <c:v>-3.6425763420009134</c:v>
                </c:pt>
                <c:pt idx="54">
                  <c:v>-4.4751925630293732</c:v>
                </c:pt>
                <c:pt idx="55">
                  <c:v>-4.5054840492101054</c:v>
                </c:pt>
                <c:pt idx="56">
                  <c:v>-3.8601627492937891</c:v>
                </c:pt>
                <c:pt idx="57">
                  <c:v>-3.1934126068314672</c:v>
                </c:pt>
                <c:pt idx="58">
                  <c:v>-3.0155243101062545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-3.0680486546427796</c:v>
                </c:pt>
                <c:pt idx="64">
                  <c:v>-3.6147524992832438</c:v>
                </c:pt>
                <c:pt idx="65">
                  <c:v>-5.1194965970321302</c:v>
                </c:pt>
                <c:pt idx="66">
                  <c:v>-4.2493320420688532</c:v>
                </c:pt>
                <c:pt idx="67">
                  <c:v>-3.870101519570075</c:v>
                </c:pt>
                <c:pt idx="68">
                  <c:v>-4.0373091126086065</c:v>
                </c:pt>
                <c:pt idx="69">
                  <c:v>-5.2649437141866917</c:v>
                </c:pt>
                <c:pt idx="70">
                  <c:v>-4.122698420500285</c:v>
                </c:pt>
                <c:pt idx="71">
                  <c:v>-3.9368551877579234</c:v>
                </c:pt>
                <c:pt idx="72">
                  <c:v>-3.9201818484543365</c:v>
                </c:pt>
                <c:pt idx="73">
                  <c:v>-4.1887675776731195</c:v>
                </c:pt>
                <c:pt idx="74">
                  <c:v>-4.650927987420145</c:v>
                </c:pt>
                <c:pt idx="75">
                  <c:v>-4.2657677466072226</c:v>
                </c:pt>
                <c:pt idx="76">
                  <c:v>-4.972800926090863</c:v>
                </c:pt>
                <c:pt idx="77">
                  <c:v>-4.4228437125395565</c:v>
                </c:pt>
                <c:pt idx="78">
                  <c:v>-4.9773320063447679</c:v>
                </c:pt>
                <c:pt idx="79">
                  <c:v>-4.4043997773156489</c:v>
                </c:pt>
                <c:pt idx="80">
                  <c:v>-5.6163786496843624</c:v>
                </c:pt>
                <c:pt idx="81">
                  <c:v>-3.8737302707906953</c:v>
                </c:pt>
                <c:pt idx="82">
                  <c:v>-3.9591828542840961</c:v>
                </c:pt>
                <c:pt idx="83">
                  <c:v>-3.7178298210897633</c:v>
                </c:pt>
                <c:pt idx="84">
                  <c:v>-4.0250132200228252</c:v>
                </c:pt>
                <c:pt idx="85">
                  <c:v>-3.4275319525285255</c:v>
                </c:pt>
                <c:pt idx="86">
                  <c:v>-3.6269572274920576</c:v>
                </c:pt>
                <c:pt idx="87">
                  <c:v>-4.1139327849045912</c:v>
                </c:pt>
                <c:pt idx="88">
                  <c:v>-5.0297681147629874</c:v>
                </c:pt>
                <c:pt idx="89">
                  <c:v>-4.9801522588954281</c:v>
                </c:pt>
                <c:pt idx="90">
                  <c:v>-5.2426898684061953</c:v>
                </c:pt>
                <c:pt idx="91">
                  <c:v>-4.1240631162232768</c:v>
                </c:pt>
                <c:pt idx="92">
                  <c:v>-3.9360299294066934</c:v>
                </c:pt>
                <c:pt idx="93">
                  <c:v>-4.4976832627382031</c:v>
                </c:pt>
                <c:pt idx="94">
                  <c:v>-4.8133555459484265</c:v>
                </c:pt>
                <c:pt idx="95">
                  <c:v>-5.2007551789632833</c:v>
                </c:pt>
                <c:pt idx="96">
                  <c:v>-6.697384148874753</c:v>
                </c:pt>
                <c:pt idx="97">
                  <c:v>-5.9707149173798042</c:v>
                </c:pt>
                <c:pt idx="98">
                  <c:v>-5.9634895226524582</c:v>
                </c:pt>
                <c:pt idx="99">
                  <c:v>-4.3481701293461015</c:v>
                </c:pt>
                <c:pt idx="100">
                  <c:v>-4.136473535467073</c:v>
                </c:pt>
                <c:pt idx="101">
                  <c:v>-4.3463887938875798</c:v>
                </c:pt>
                <c:pt idx="102">
                  <c:v>-6.1167983179514183</c:v>
                </c:pt>
                <c:pt idx="103">
                  <c:v>-4.7445109920535895</c:v>
                </c:pt>
                <c:pt idx="104">
                  <c:v>-5.1817911203207299</c:v>
                </c:pt>
                <c:pt idx="105">
                  <c:v>-5.3046348800799024</c:v>
                </c:pt>
                <c:pt idx="106">
                  <c:v>-5.4148201720488673</c:v>
                </c:pt>
                <c:pt idx="107">
                  <c:v>-4.9484436183974196</c:v>
                </c:pt>
                <c:pt idx="108">
                  <c:v>-6.3001670761090578</c:v>
                </c:pt>
                <c:pt idx="109">
                  <c:v>-5.0684383097649786</c:v>
                </c:pt>
                <c:pt idx="110">
                  <c:v>-6.6521406653210846</c:v>
                </c:pt>
                <c:pt idx="111">
                  <c:v>-7.532789708580899</c:v>
                </c:pt>
                <c:pt idx="112">
                  <c:v>-4.823810890351119</c:v>
                </c:pt>
                <c:pt idx="113">
                  <c:v>-4.4920527729975079</c:v>
                </c:pt>
                <c:pt idx="114">
                  <c:v>-4.4745293670492643</c:v>
                </c:pt>
                <c:pt idx="115">
                  <c:v>-4.2532420101486403</c:v>
                </c:pt>
                <c:pt idx="116">
                  <c:v>-3.6361801785812573</c:v>
                </c:pt>
                <c:pt idx="117">
                  <c:v>-3.8155377889771303</c:v>
                </c:pt>
                <c:pt idx="118">
                  <c:v>-3.9304873775873159</c:v>
                </c:pt>
                <c:pt idx="119">
                  <c:v>-3.4044266100121967</c:v>
                </c:pt>
                <c:pt idx="120">
                  <c:v>-3.7713655511000552</c:v>
                </c:pt>
                <c:pt idx="121">
                  <c:v>-4.4025002358226777</c:v>
                </c:pt>
                <c:pt idx="122">
                  <c:v>-6.6008428017457579</c:v>
                </c:pt>
                <c:pt idx="123">
                  <c:v>-4.9335831459993775</c:v>
                </c:pt>
                <c:pt idx="124">
                  <c:v>-4.97453328520331</c:v>
                </c:pt>
                <c:pt idx="125">
                  <c:v>-5.3593444068239275</c:v>
                </c:pt>
                <c:pt idx="126">
                  <c:v>-5.7786021461616794</c:v>
                </c:pt>
                <c:pt idx="127">
                  <c:v>-5.2750306197728491</c:v>
                </c:pt>
                <c:pt idx="128">
                  <c:v>-4.5735691016929225</c:v>
                </c:pt>
                <c:pt idx="129">
                  <c:v>-4.885022590445093</c:v>
                </c:pt>
                <c:pt idx="130">
                  <c:v>-4.3024488719935929</c:v>
                </c:pt>
                <c:pt idx="131">
                  <c:v>-4.2995226875673218</c:v>
                </c:pt>
                <c:pt idx="132">
                  <c:v>-4.4176346622413254</c:v>
                </c:pt>
                <c:pt idx="133">
                  <c:v>-5.1666039003508821</c:v>
                </c:pt>
                <c:pt idx="134">
                  <c:v>-4.6505258797088862</c:v>
                </c:pt>
                <c:pt idx="135">
                  <c:v>-4.4401899579721285</c:v>
                </c:pt>
                <c:pt idx="136">
                  <c:v>-3.7480435155681309</c:v>
                </c:pt>
                <c:pt idx="137">
                  <c:v>-3.3090890586986079</c:v>
                </c:pt>
                <c:pt idx="138">
                  <c:v>-3.2097881927652843</c:v>
                </c:pt>
                <c:pt idx="139">
                  <c:v>-3.3503519310416534</c:v>
                </c:pt>
                <c:pt idx="140">
                  <c:v>-3.7487437325646606</c:v>
                </c:pt>
                <c:pt idx="141">
                  <c:v>-3.7359962191969367</c:v>
                </c:pt>
                <c:pt idx="142">
                  <c:v>-3.5772361167797464</c:v>
                </c:pt>
                <c:pt idx="143">
                  <c:v>-3.8676875104856938</c:v>
                </c:pt>
                <c:pt idx="144">
                  <c:v>-3.5842542487304581</c:v>
                </c:pt>
                <c:pt idx="145">
                  <c:v>-3.0395696430847026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0"/>
          <c:order val="80"/>
          <c:tx>
            <c:strRef>
              <c:f>two!$CL$9</c:f>
              <c:strCache>
                <c:ptCount val="1"/>
                <c:pt idx="0">
                  <c:v>0.81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two!$CL$10:$CL$171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-3.5198557190333415</c:v>
                </c:pt>
                <c:pt idx="7">
                  <c:v>-6.1615808832678862</c:v>
                </c:pt>
                <c:pt idx="8">
                  <c:v>-4.6538069878070196</c:v>
                </c:pt>
                <c:pt idx="9">
                  <c:v>-4.9903251365739232</c:v>
                </c:pt>
                <c:pt idx="10">
                  <c:v>-5.8663513339407416</c:v>
                </c:pt>
                <c:pt idx="11">
                  <c:v>-3.5923233689315173</c:v>
                </c:pt>
                <c:pt idx="12">
                  <c:v>-4.2649229557637023</c:v>
                </c:pt>
                <c:pt idx="13">
                  <c:v>-3.8230839563581887</c:v>
                </c:pt>
                <c:pt idx="14">
                  <c:v>-3.4715417456069284</c:v>
                </c:pt>
                <c:pt idx="15">
                  <c:v>-3.0514443110510125</c:v>
                </c:pt>
                <c:pt idx="16">
                  <c:v>-3.3864430899569609</c:v>
                </c:pt>
                <c:pt idx="17">
                  <c:v>-3.1124815258596721</c:v>
                </c:pt>
                <c:pt idx="18">
                  <c:v>-3</c:v>
                </c:pt>
                <c:pt idx="19">
                  <c:v>-3.0454360621289034</c:v>
                </c:pt>
                <c:pt idx="20">
                  <c:v>-3.2160949859748902</c:v>
                </c:pt>
                <c:pt idx="21">
                  <c:v>-3.0665687494674438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-3.0670197379348485</c:v>
                </c:pt>
                <c:pt idx="41">
                  <c:v>-3.2099889559410402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-3.4608465718528452</c:v>
                </c:pt>
                <c:pt idx="46">
                  <c:v>-3.540508942685332</c:v>
                </c:pt>
                <c:pt idx="47">
                  <c:v>-4.2446921776650335</c:v>
                </c:pt>
                <c:pt idx="48">
                  <c:v>-4.2383137093958734</c:v>
                </c:pt>
                <c:pt idx="49">
                  <c:v>-3.6421859248196071</c:v>
                </c:pt>
                <c:pt idx="50">
                  <c:v>-3.5932940445793604</c:v>
                </c:pt>
                <c:pt idx="51">
                  <c:v>-3.522445368166764</c:v>
                </c:pt>
                <c:pt idx="52">
                  <c:v>-3.6678103465475531</c:v>
                </c:pt>
                <c:pt idx="53">
                  <c:v>-3.6813461363967668</c:v>
                </c:pt>
                <c:pt idx="54">
                  <c:v>-4.59603446773645</c:v>
                </c:pt>
                <c:pt idx="55">
                  <c:v>-4.6378682894289618</c:v>
                </c:pt>
                <c:pt idx="56">
                  <c:v>-3.9197488886621628</c:v>
                </c:pt>
                <c:pt idx="57">
                  <c:v>-3.2167886467012381</c:v>
                </c:pt>
                <c:pt idx="58">
                  <c:v>-3.0379192982238887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-3.0778536735620197</c:v>
                </c:pt>
                <c:pt idx="64">
                  <c:v>-3.6456662374795297</c:v>
                </c:pt>
                <c:pt idx="65">
                  <c:v>-5.315028872611812</c:v>
                </c:pt>
                <c:pt idx="66">
                  <c:v>-4.1582907112910963</c:v>
                </c:pt>
                <c:pt idx="67">
                  <c:v>-3.7998118212771592</c:v>
                </c:pt>
                <c:pt idx="68">
                  <c:v>-3.9687573237191276</c:v>
                </c:pt>
                <c:pt idx="69">
                  <c:v>-5.4101373891357181</c:v>
                </c:pt>
                <c:pt idx="70">
                  <c:v>-4.1517369926182592</c:v>
                </c:pt>
                <c:pt idx="71">
                  <c:v>-3.964860566695962</c:v>
                </c:pt>
                <c:pt idx="72">
                  <c:v>-3.9455364329446092</c:v>
                </c:pt>
                <c:pt idx="73">
                  <c:v>-4.2258541105435485</c:v>
                </c:pt>
                <c:pt idx="74">
                  <c:v>-4.7180959835368768</c:v>
                </c:pt>
                <c:pt idx="75">
                  <c:v>-4.3057472537073576</c:v>
                </c:pt>
                <c:pt idx="76">
                  <c:v>-5.0856125789785702</c:v>
                </c:pt>
                <c:pt idx="77">
                  <c:v>-4.4799884290461041</c:v>
                </c:pt>
                <c:pt idx="78">
                  <c:v>-5.0884357106093629</c:v>
                </c:pt>
                <c:pt idx="79">
                  <c:v>-4.4469641295340967</c:v>
                </c:pt>
                <c:pt idx="80">
                  <c:v>-5.8461523154591086</c:v>
                </c:pt>
                <c:pt idx="81">
                  <c:v>-3.8818020771210247</c:v>
                </c:pt>
                <c:pt idx="82">
                  <c:v>-3.9697081745806271</c:v>
                </c:pt>
                <c:pt idx="83">
                  <c:v>-3.7251382178988242</c:v>
                </c:pt>
                <c:pt idx="84">
                  <c:v>-4.0397513708071484</c:v>
                </c:pt>
                <c:pt idx="85">
                  <c:v>-3.4176965446144631</c:v>
                </c:pt>
                <c:pt idx="86">
                  <c:v>-3.6183687865192669</c:v>
                </c:pt>
                <c:pt idx="87">
                  <c:v>-4.1000305586826853</c:v>
                </c:pt>
                <c:pt idx="88">
                  <c:v>-5.0103569746825478</c:v>
                </c:pt>
                <c:pt idx="89">
                  <c:v>-4.9662163236572798</c:v>
                </c:pt>
                <c:pt idx="90">
                  <c:v>-5.2058920965100857</c:v>
                </c:pt>
                <c:pt idx="91">
                  <c:v>-4.110331140437447</c:v>
                </c:pt>
                <c:pt idx="92">
                  <c:v>-3.9138518917599394</c:v>
                </c:pt>
                <c:pt idx="93">
                  <c:v>-4.4618937186919645</c:v>
                </c:pt>
                <c:pt idx="94">
                  <c:v>-4.7793295913606597</c:v>
                </c:pt>
                <c:pt idx="95">
                  <c:v>-5.1566723780351165</c:v>
                </c:pt>
                <c:pt idx="96">
                  <c:v>-6.4140171051004575</c:v>
                </c:pt>
                <c:pt idx="97">
                  <c:v>-6.1840432268658132</c:v>
                </c:pt>
                <c:pt idx="98">
                  <c:v>-5.7722794968744902</c:v>
                </c:pt>
                <c:pt idx="99">
                  <c:v>-4.2919317517721218</c:v>
                </c:pt>
                <c:pt idx="100">
                  <c:v>-4.094105954839252</c:v>
                </c:pt>
                <c:pt idx="101">
                  <c:v>-4.2933579895556351</c:v>
                </c:pt>
                <c:pt idx="102">
                  <c:v>-5.9287282267368511</c:v>
                </c:pt>
                <c:pt idx="103">
                  <c:v>-4.6591127005626882</c:v>
                </c:pt>
                <c:pt idx="104">
                  <c:v>-5.0552223982327469</c:v>
                </c:pt>
                <c:pt idx="105">
                  <c:v>-5.1437165861264811</c:v>
                </c:pt>
                <c:pt idx="106">
                  <c:v>-5.2602482193262592</c:v>
                </c:pt>
                <c:pt idx="107">
                  <c:v>-4.8512746045736712</c:v>
                </c:pt>
                <c:pt idx="108">
                  <c:v>-6.4427356030362937</c:v>
                </c:pt>
                <c:pt idx="109">
                  <c:v>-5.0792780606072663</c:v>
                </c:pt>
                <c:pt idx="110">
                  <c:v>-6.7203759990808045</c:v>
                </c:pt>
                <c:pt idx="111">
                  <c:v>-7.0044181923304007</c:v>
                </c:pt>
                <c:pt idx="112">
                  <c:v>-4.7630291088659957</c:v>
                </c:pt>
                <c:pt idx="113">
                  <c:v>-4.4291415695497163</c:v>
                </c:pt>
                <c:pt idx="114">
                  <c:v>-4.4028191931176606</c:v>
                </c:pt>
                <c:pt idx="115">
                  <c:v>-4.1793232358063488</c:v>
                </c:pt>
                <c:pt idx="116">
                  <c:v>-3.5960997243780559</c:v>
                </c:pt>
                <c:pt idx="117">
                  <c:v>-3.7746325969112968</c:v>
                </c:pt>
                <c:pt idx="118">
                  <c:v>-3.8890268058200426</c:v>
                </c:pt>
                <c:pt idx="119">
                  <c:v>-3.3720883939125064</c:v>
                </c:pt>
                <c:pt idx="120">
                  <c:v>-3.7437161207470222</c:v>
                </c:pt>
                <c:pt idx="121">
                  <c:v>-4.3531222722055549</c:v>
                </c:pt>
                <c:pt idx="122">
                  <c:v>-6.3128141082088582</c:v>
                </c:pt>
                <c:pt idx="123">
                  <c:v>-4.8434071331037662</c:v>
                </c:pt>
                <c:pt idx="124">
                  <c:v>-5.0062232179309536</c:v>
                </c:pt>
                <c:pt idx="125">
                  <c:v>-5.4525822374216002</c:v>
                </c:pt>
                <c:pt idx="126">
                  <c:v>-5.8339443918258107</c:v>
                </c:pt>
                <c:pt idx="127">
                  <c:v>-5.254133420835327</c:v>
                </c:pt>
                <c:pt idx="128">
                  <c:v>-4.5109646571635018</c:v>
                </c:pt>
                <c:pt idx="129">
                  <c:v>-4.8165706317144767</c:v>
                </c:pt>
                <c:pt idx="130">
                  <c:v>-4.2366287629960899</c:v>
                </c:pt>
                <c:pt idx="131">
                  <c:v>-4.2373222079818564</c:v>
                </c:pt>
                <c:pt idx="132">
                  <c:v>-4.3600947288663914</c:v>
                </c:pt>
                <c:pt idx="133">
                  <c:v>-5.0876511579351176</c:v>
                </c:pt>
                <c:pt idx="134">
                  <c:v>-4.5784223246288347</c:v>
                </c:pt>
                <c:pt idx="135">
                  <c:v>-4.3755884742022415</c:v>
                </c:pt>
                <c:pt idx="136">
                  <c:v>-3.701155298569875</c:v>
                </c:pt>
                <c:pt idx="137">
                  <c:v>-3.2644039770772815</c:v>
                </c:pt>
                <c:pt idx="138">
                  <c:v>-3.1637825700918936</c:v>
                </c:pt>
                <c:pt idx="139">
                  <c:v>-3.3024189528894019</c:v>
                </c:pt>
                <c:pt idx="140">
                  <c:v>-3.6893831351127537</c:v>
                </c:pt>
                <c:pt idx="141">
                  <c:v>-3.6745290390892511</c:v>
                </c:pt>
                <c:pt idx="142">
                  <c:v>-3.5194279174317784</c:v>
                </c:pt>
                <c:pt idx="143">
                  <c:v>-3.8005903503575178</c:v>
                </c:pt>
                <c:pt idx="144">
                  <c:v>-3.5195268386628262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1"/>
          <c:order val="81"/>
          <c:tx>
            <c:strRef>
              <c:f>two!$CM$9</c:f>
              <c:strCache>
                <c:ptCount val="1"/>
                <c:pt idx="0">
                  <c:v>0.82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two!$CM$10:$CM$171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-3.5579862543154523</c:v>
                </c:pt>
                <c:pt idx="7">
                  <c:v>-5.5950793742010854</c:v>
                </c:pt>
                <c:pt idx="8">
                  <c:v>-4.8103133032826069</c:v>
                </c:pt>
                <c:pt idx="9">
                  <c:v>-4.7596689636301281</c:v>
                </c:pt>
                <c:pt idx="10">
                  <c:v>-5.4597266748873441</c:v>
                </c:pt>
                <c:pt idx="11">
                  <c:v>-3.5186094462221837</c:v>
                </c:pt>
                <c:pt idx="12">
                  <c:v>-4.1439772295391144</c:v>
                </c:pt>
                <c:pt idx="13">
                  <c:v>-3.7414728606495569</c:v>
                </c:pt>
                <c:pt idx="14">
                  <c:v>-3.4150681807754286</c:v>
                </c:pt>
                <c:pt idx="15">
                  <c:v>-3.0074203129543475</c:v>
                </c:pt>
                <c:pt idx="16">
                  <c:v>-3.3390020953109927</c:v>
                </c:pt>
                <c:pt idx="17">
                  <c:v>-3.0731160071417389</c:v>
                </c:pt>
                <c:pt idx="18">
                  <c:v>-3</c:v>
                </c:pt>
                <c:pt idx="19">
                  <c:v>-3.0083134677674628</c:v>
                </c:pt>
                <c:pt idx="20">
                  <c:v>-3.1725016067126837</c:v>
                </c:pt>
                <c:pt idx="21">
                  <c:v>-3.0263277948801752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-3.0185288942734343</c:v>
                </c:pt>
                <c:pt idx="41">
                  <c:v>-3.153342048018648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-3.4039411132779942</c:v>
                </c:pt>
                <c:pt idx="46">
                  <c:v>-3.4818385292675891</c:v>
                </c:pt>
                <c:pt idx="47">
                  <c:v>-4.1568232928975135</c:v>
                </c:pt>
                <c:pt idx="48">
                  <c:v>-4.2962931210234601</c:v>
                </c:pt>
                <c:pt idx="49">
                  <c:v>-3.6715817612611206</c:v>
                </c:pt>
                <c:pt idx="50">
                  <c:v>-3.6198777906786441</c:v>
                </c:pt>
                <c:pt idx="51">
                  <c:v>-3.5516678041955867</c:v>
                </c:pt>
                <c:pt idx="52">
                  <c:v>-3.7083342158267576</c:v>
                </c:pt>
                <c:pt idx="53">
                  <c:v>-3.7236451963529404</c:v>
                </c:pt>
                <c:pt idx="54">
                  <c:v>-4.7389893256524225</c:v>
                </c:pt>
                <c:pt idx="55">
                  <c:v>-4.7963425547452827</c:v>
                </c:pt>
                <c:pt idx="56">
                  <c:v>-3.9857474262315282</c:v>
                </c:pt>
                <c:pt idx="57">
                  <c:v>-3.2420727223483206</c:v>
                </c:pt>
                <c:pt idx="58">
                  <c:v>-3.0620605330482951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-3.0886158009987996</c:v>
                </c:pt>
                <c:pt idx="64">
                  <c:v>-3.6790982723640298</c:v>
                </c:pt>
                <c:pt idx="65">
                  <c:v>-5.5677126751726886</c:v>
                </c:pt>
                <c:pt idx="66">
                  <c:v>-4.0727186254250816</c:v>
                </c:pt>
                <c:pt idx="67">
                  <c:v>-3.7325500826299143</c:v>
                </c:pt>
                <c:pt idx="68">
                  <c:v>-3.9028960035162559</c:v>
                </c:pt>
                <c:pt idx="69">
                  <c:v>-5.5887052257723679</c:v>
                </c:pt>
                <c:pt idx="70">
                  <c:v>-4.183716314476368</c:v>
                </c:pt>
                <c:pt idx="71">
                  <c:v>-3.9953393582779748</c:v>
                </c:pt>
                <c:pt idx="72">
                  <c:v>-3.9731519612898629</c:v>
                </c:pt>
                <c:pt idx="73">
                  <c:v>-4.266350005506613</c:v>
                </c:pt>
                <c:pt idx="74">
                  <c:v>-4.793107105216289</c:v>
                </c:pt>
                <c:pt idx="75">
                  <c:v>-4.3491839266403716</c:v>
                </c:pt>
                <c:pt idx="76">
                  <c:v>-5.2171029214618834</c:v>
                </c:pt>
                <c:pt idx="77">
                  <c:v>-4.5425776249912078</c:v>
                </c:pt>
                <c:pt idx="78">
                  <c:v>-5.2172013163135462</c:v>
                </c:pt>
                <c:pt idx="79">
                  <c:v>-4.4931941738418697</c:v>
                </c:pt>
                <c:pt idx="80">
                  <c:v>-6.1544256701982629</c:v>
                </c:pt>
                <c:pt idx="81">
                  <c:v>-3.8908116687726504</c:v>
                </c:pt>
                <c:pt idx="82">
                  <c:v>-3.9813543960529283</c:v>
                </c:pt>
                <c:pt idx="83">
                  <c:v>-3.7333373607213836</c:v>
                </c:pt>
                <c:pt idx="84">
                  <c:v>-4.0556699551932773</c:v>
                </c:pt>
                <c:pt idx="85">
                  <c:v>-3.4083606026233246</c:v>
                </c:pt>
                <c:pt idx="86">
                  <c:v>-3.6102598199176787</c:v>
                </c:pt>
                <c:pt idx="87">
                  <c:v>-4.0867154204196448</c:v>
                </c:pt>
                <c:pt idx="88">
                  <c:v>-4.991616751732705</c:v>
                </c:pt>
                <c:pt idx="89">
                  <c:v>-4.9526915686129289</c:v>
                </c:pt>
                <c:pt idx="90">
                  <c:v>-5.1704422017261376</c:v>
                </c:pt>
                <c:pt idx="91">
                  <c:v>-4.0970924493300416</c:v>
                </c:pt>
                <c:pt idx="92">
                  <c:v>-3.8925301635567138</c:v>
                </c:pt>
                <c:pt idx="93">
                  <c:v>-4.4278371830715404</c:v>
                </c:pt>
                <c:pt idx="94">
                  <c:v>-4.7469323875484681</c:v>
                </c:pt>
                <c:pt idx="95">
                  <c:v>-5.1150251021813711</c:v>
                </c:pt>
                <c:pt idx="96">
                  <c:v>-6.1930495960736653</c:v>
                </c:pt>
                <c:pt idx="97">
                  <c:v>-6.4590942174983628</c:v>
                </c:pt>
                <c:pt idx="98">
                  <c:v>-5.6104429492854031</c:v>
                </c:pt>
                <c:pt idx="99">
                  <c:v>-4.2385510064574579</c:v>
                </c:pt>
                <c:pt idx="100">
                  <c:v>-4.0535177669016598</c:v>
                </c:pt>
                <c:pt idx="101">
                  <c:v>-4.2430013904871009</c:v>
                </c:pt>
                <c:pt idx="102">
                  <c:v>-5.7699526215861017</c:v>
                </c:pt>
                <c:pt idx="103">
                  <c:v>-4.579921949082344</c:v>
                </c:pt>
                <c:pt idx="104">
                  <c:v>-4.9420399269695405</c:v>
                </c:pt>
                <c:pt idx="105">
                  <c:v>-5.0042138455553715</c:v>
                </c:pt>
                <c:pt idx="106">
                  <c:v>-5.1258566948840567</c:v>
                </c:pt>
                <c:pt idx="107">
                  <c:v>-4.7627420644552867</c:v>
                </c:pt>
                <c:pt idx="108">
                  <c:v>-6.6054576602717114</c:v>
                </c:pt>
                <c:pt idx="109">
                  <c:v>-5.0895891817007799</c:v>
                </c:pt>
                <c:pt idx="110">
                  <c:v>-6.7905197753078603</c:v>
                </c:pt>
                <c:pt idx="111">
                  <c:v>-6.6600315268684449</c:v>
                </c:pt>
                <c:pt idx="112">
                  <c:v>-4.7054069518544432</c:v>
                </c:pt>
                <c:pt idx="113">
                  <c:v>-4.3696314078391039</c:v>
                </c:pt>
                <c:pt idx="114">
                  <c:v>-4.335487666704168</c:v>
                </c:pt>
                <c:pt idx="115">
                  <c:v>-4.1100108604340369</c:v>
                </c:pt>
                <c:pt idx="116">
                  <c:v>-3.5574846213331268</c:v>
                </c:pt>
                <c:pt idx="117">
                  <c:v>-3.7353296736805648</c:v>
                </c:pt>
                <c:pt idx="118">
                  <c:v>-3.8490196753557764</c:v>
                </c:pt>
                <c:pt idx="119">
                  <c:v>-3.3406817064516341</c:v>
                </c:pt>
                <c:pt idx="120">
                  <c:v>-3.7167521494115876</c:v>
                </c:pt>
                <c:pt idx="121">
                  <c:v>-4.3055218045419039</c:v>
                </c:pt>
                <c:pt idx="122">
                  <c:v>-6.0845114765332822</c:v>
                </c:pt>
                <c:pt idx="123">
                  <c:v>-4.7594061301006469</c:v>
                </c:pt>
                <c:pt idx="124">
                  <c:v>-5.040654562160312</c:v>
                </c:pt>
                <c:pt idx="125">
                  <c:v>-5.5587042776094382</c:v>
                </c:pt>
                <c:pt idx="126">
                  <c:v>-5.8953762186985852</c:v>
                </c:pt>
                <c:pt idx="127">
                  <c:v>-5.2331792386251843</c:v>
                </c:pt>
                <c:pt idx="128">
                  <c:v>-4.4518888146316806</c:v>
                </c:pt>
                <c:pt idx="129">
                  <c:v>-4.7522684292332107</c:v>
                </c:pt>
                <c:pt idx="130">
                  <c:v>-4.1744879297909394</c:v>
                </c:pt>
                <c:pt idx="131">
                  <c:v>-4.1784795246379387</c:v>
                </c:pt>
                <c:pt idx="132">
                  <c:v>-4.3055121640575651</c:v>
                </c:pt>
                <c:pt idx="133">
                  <c:v>-5.0142544886577207</c:v>
                </c:pt>
                <c:pt idx="134">
                  <c:v>-4.5107756136944852</c:v>
                </c:pt>
                <c:pt idx="135">
                  <c:v>-4.3146020191455259</c:v>
                </c:pt>
                <c:pt idx="136">
                  <c:v>-3.6561430119131457</c:v>
                </c:pt>
                <c:pt idx="137">
                  <c:v>-3.2213566439469852</c:v>
                </c:pt>
                <c:pt idx="138">
                  <c:v>-3.1194620989757489</c:v>
                </c:pt>
                <c:pt idx="139">
                  <c:v>-3.256321337607889</c:v>
                </c:pt>
                <c:pt idx="140">
                  <c:v>-3.632831918360603</c:v>
                </c:pt>
                <c:pt idx="141">
                  <c:v>-3.6160514226861973</c:v>
                </c:pt>
                <c:pt idx="142">
                  <c:v>-3.4642960968910645</c:v>
                </c:pt>
                <c:pt idx="143">
                  <c:v>-3.7371090162305522</c:v>
                </c:pt>
                <c:pt idx="144">
                  <c:v>-3.4581221327603253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2"/>
          <c:order val="82"/>
          <c:tx>
            <c:strRef>
              <c:f>two!$CN$9</c:f>
              <c:strCache>
                <c:ptCount val="1"/>
                <c:pt idx="0">
                  <c:v>0.83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two!$CN$10:$CN$171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-3.598946881908442</c:v>
                </c:pt>
                <c:pt idx="7">
                  <c:v>-5.2287412273794915</c:v>
                </c:pt>
                <c:pt idx="8">
                  <c:v>-5.0017252606959683</c:v>
                </c:pt>
                <c:pt idx="9">
                  <c:v>-4.5686740437137168</c:v>
                </c:pt>
                <c:pt idx="10">
                  <c:v>-5.1650922195468461</c:v>
                </c:pt>
                <c:pt idx="11">
                  <c:v>-3.4487765194767261</c:v>
                </c:pt>
                <c:pt idx="12">
                  <c:v>-4.0339946767106136</c:v>
                </c:pt>
                <c:pt idx="13">
                  <c:v>-3.6647247211886897</c:v>
                </c:pt>
                <c:pt idx="14">
                  <c:v>-3.3607650798178925</c:v>
                </c:pt>
                <c:pt idx="15">
                  <c:v>-3</c:v>
                </c:pt>
                <c:pt idx="16">
                  <c:v>-3.2930639503823991</c:v>
                </c:pt>
                <c:pt idx="17">
                  <c:v>-3.0347447026109906</c:v>
                </c:pt>
                <c:pt idx="18">
                  <c:v>-3</c:v>
                </c:pt>
                <c:pt idx="19">
                  <c:v>-3</c:v>
                </c:pt>
                <c:pt idx="20">
                  <c:v>-3.1301424045691064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-3.0988498251452201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-3.3492390619866805</c:v>
                </c:pt>
                <c:pt idx="46">
                  <c:v>-3.4255790393528063</c:v>
                </c:pt>
                <c:pt idx="47">
                  <c:v>-4.0746051931988312</c:v>
                </c:pt>
                <c:pt idx="48">
                  <c:v>-4.3600832489840888</c:v>
                </c:pt>
                <c:pt idx="49">
                  <c:v>-3.7032283719572439</c:v>
                </c:pt>
                <c:pt idx="50">
                  <c:v>-3.6485681350534303</c:v>
                </c:pt>
                <c:pt idx="51">
                  <c:v>-3.5832521767197036</c:v>
                </c:pt>
                <c:pt idx="52">
                  <c:v>-3.752498433988912</c:v>
                </c:pt>
                <c:pt idx="53">
                  <c:v>-3.7697965452183486</c:v>
                </c:pt>
                <c:pt idx="54">
                  <c:v>-4.9121185578361777</c:v>
                </c:pt>
                <c:pt idx="55">
                  <c:v>-4.9916009051222119</c:v>
                </c:pt>
                <c:pt idx="56">
                  <c:v>-4.0591452371825367</c:v>
                </c:pt>
                <c:pt idx="57">
                  <c:v>-3.2693484001454469</c:v>
                </c:pt>
                <c:pt idx="58">
                  <c:v>-3.0880189080960223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-3.1003337248707155</c:v>
                </c:pt>
                <c:pt idx="64">
                  <c:v>-3.7152177886391859</c:v>
                </c:pt>
                <c:pt idx="65">
                  <c:v>-5.9195001244852632</c:v>
                </c:pt>
                <c:pt idx="66">
                  <c:v>-3.9919999878017949</c:v>
                </c:pt>
                <c:pt idx="67">
                  <c:v>-3.6680921279516063</c:v>
                </c:pt>
                <c:pt idx="68">
                  <c:v>-3.8395597335639371</c:v>
                </c:pt>
                <c:pt idx="69">
                  <c:v>-5.8167108629939577</c:v>
                </c:pt>
                <c:pt idx="70">
                  <c:v>-4.218820886372078</c:v>
                </c:pt>
                <c:pt idx="71">
                  <c:v>-4.0284366701101186</c:v>
                </c:pt>
                <c:pt idx="72">
                  <c:v>-4.003142265225903</c:v>
                </c:pt>
                <c:pt idx="73">
                  <c:v>-4.3105507564749965</c:v>
                </c:pt>
                <c:pt idx="74">
                  <c:v>-4.8773548908434394</c:v>
                </c:pt>
                <c:pt idx="75">
                  <c:v>-4.3964040881246929</c:v>
                </c:pt>
                <c:pt idx="76">
                  <c:v>-5.3733995473614202</c:v>
                </c:pt>
                <c:pt idx="77">
                  <c:v>-4.6113916410948423</c:v>
                </c:pt>
                <c:pt idx="78">
                  <c:v>-5.369247505063977</c:v>
                </c:pt>
                <c:pt idx="79">
                  <c:v>-4.5434625757055747</c:v>
                </c:pt>
                <c:pt idx="80">
                  <c:v>-6.6168060543086362</c:v>
                </c:pt>
                <c:pt idx="81">
                  <c:v>-3.9007521579586895</c:v>
                </c:pt>
                <c:pt idx="82">
                  <c:v>-3.9941228318275206</c:v>
                </c:pt>
                <c:pt idx="83">
                  <c:v>-3.7424183428639726</c:v>
                </c:pt>
                <c:pt idx="84">
                  <c:v>-4.0727872984471754</c:v>
                </c:pt>
                <c:pt idx="85">
                  <c:v>-3.399496666313178</c:v>
                </c:pt>
                <c:pt idx="86">
                  <c:v>-3.6026047505300554</c:v>
                </c:pt>
                <c:pt idx="87">
                  <c:v>-4.0739525385619544</c:v>
                </c:pt>
                <c:pt idx="88">
                  <c:v>-4.9735064628386239</c:v>
                </c:pt>
                <c:pt idx="89">
                  <c:v>-4.9395562304390994</c:v>
                </c:pt>
                <c:pt idx="90">
                  <c:v>-5.1362449586056922</c:v>
                </c:pt>
                <c:pt idx="91">
                  <c:v>-4.0843191398307432</c:v>
                </c:pt>
                <c:pt idx="92">
                  <c:v>-3.8720077758504083</c:v>
                </c:pt>
                <c:pt idx="93">
                  <c:v>-4.3953654380378788</c:v>
                </c:pt>
                <c:pt idx="94">
                  <c:v>-4.7160275729638448</c:v>
                </c:pt>
                <c:pt idx="95">
                  <c:v>-5.0755750619876006</c:v>
                </c:pt>
                <c:pt idx="96">
                  <c:v>-6.0118420973467037</c:v>
                </c:pt>
                <c:pt idx="97">
                  <c:v>-6.8447467364000447</c:v>
                </c:pt>
                <c:pt idx="98">
                  <c:v>-5.4700257607967115</c:v>
                </c:pt>
                <c:pt idx="99">
                  <c:v>-4.1877500405490089</c:v>
                </c:pt>
                <c:pt idx="100">
                  <c:v>-4.014565860153084</c:v>
                </c:pt>
                <c:pt idx="101">
                  <c:v>-4.1950622261897834</c:v>
                </c:pt>
                <c:pt idx="102">
                  <c:v>-5.6325137593975265</c:v>
                </c:pt>
                <c:pt idx="103">
                  <c:v>-4.5060837640085882</c:v>
                </c:pt>
                <c:pt idx="104">
                  <c:v>-4.8396369210356802</c:v>
                </c:pt>
                <c:pt idx="105">
                  <c:v>-4.8810223326925719</c:v>
                </c:pt>
                <c:pt idx="106">
                  <c:v>-5.0069393966843379</c:v>
                </c:pt>
                <c:pt idx="107">
                  <c:v>-4.681436442894495</c:v>
                </c:pt>
                <c:pt idx="108">
                  <c:v>-6.7956980190638436</c:v>
                </c:pt>
                <c:pt idx="109">
                  <c:v>-5.0993775798984933</c:v>
                </c:pt>
                <c:pt idx="110">
                  <c:v>-6.8627549146944569</c:v>
                </c:pt>
                <c:pt idx="111">
                  <c:v>-6.4039830304400081</c:v>
                </c:pt>
                <c:pt idx="112">
                  <c:v>-4.6506292855115072</c:v>
                </c:pt>
                <c:pt idx="113">
                  <c:v>-4.3131698822788227</c:v>
                </c:pt>
                <c:pt idx="114">
                  <c:v>-4.2720238983046173</c:v>
                </c:pt>
                <c:pt idx="115">
                  <c:v>-4.0447562786312794</c:v>
                </c:pt>
                <c:pt idx="116">
                  <c:v>-3.5202316605801287</c:v>
                </c:pt>
                <c:pt idx="117">
                  <c:v>-3.6975082024839958</c:v>
                </c:pt>
                <c:pt idx="118">
                  <c:v>-3.810368755387024</c:v>
                </c:pt>
                <c:pt idx="119">
                  <c:v>-3.3101551929106878</c:v>
                </c:pt>
                <c:pt idx="120">
                  <c:v>-3.6904412563212343</c:v>
                </c:pt>
                <c:pt idx="121">
                  <c:v>-4.2595815787451841</c:v>
                </c:pt>
                <c:pt idx="122">
                  <c:v>-5.8948196063576859</c:v>
                </c:pt>
                <c:pt idx="123">
                  <c:v>-4.6807699861007821</c:v>
                </c:pt>
                <c:pt idx="124">
                  <c:v>-5.0780189668901929</c:v>
                </c:pt>
                <c:pt idx="125">
                  <c:v>-5.6810216431807445</c:v>
                </c:pt>
                <c:pt idx="126">
                  <c:v>-5.9637680051102882</c:v>
                </c:pt>
                <c:pt idx="127">
                  <c:v>-5.2121976138448591</c:v>
                </c:pt>
                <c:pt idx="128">
                  <c:v>-4.3959624885992659</c:v>
                </c:pt>
                <c:pt idx="129">
                  <c:v>-4.6916371779072437</c:v>
                </c:pt>
                <c:pt idx="130">
                  <c:v>-4.1156322314411327</c:v>
                </c:pt>
                <c:pt idx="131">
                  <c:v>-4.1226474107414068</c:v>
                </c:pt>
                <c:pt idx="132">
                  <c:v>-4.2535959643544983</c:v>
                </c:pt>
                <c:pt idx="133">
                  <c:v>-4.9456769880761682</c:v>
                </c:pt>
                <c:pt idx="134">
                  <c:v>-4.4470599287938271</c:v>
                </c:pt>
                <c:pt idx="135">
                  <c:v>-4.2568434465061795</c:v>
                </c:pt>
                <c:pt idx="136">
                  <c:v>-3.6128626795407204</c:v>
                </c:pt>
                <c:pt idx="137">
                  <c:v>-3.1798329071766829</c:v>
                </c:pt>
                <c:pt idx="138">
                  <c:v>-3.076710148685641</c:v>
                </c:pt>
                <c:pt idx="139">
                  <c:v>-3.2119257922727895</c:v>
                </c:pt>
                <c:pt idx="140">
                  <c:v>-3.5788355220787151</c:v>
                </c:pt>
                <c:pt idx="141">
                  <c:v>-3.5602849689510498</c:v>
                </c:pt>
                <c:pt idx="142">
                  <c:v>-3.411603472647351</c:v>
                </c:pt>
                <c:pt idx="143">
                  <c:v>-3.6768695503021678</c:v>
                </c:pt>
                <c:pt idx="144">
                  <c:v>-3.3997131091614614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3"/>
          <c:order val="83"/>
          <c:tx>
            <c:strRef>
              <c:f>two!$CO$9</c:f>
              <c:strCache>
                <c:ptCount val="1"/>
                <c:pt idx="0">
                  <c:v>0.84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two!$CO$10:$CO$171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-3.6429856708852686</c:v>
                </c:pt>
                <c:pt idx="7">
                  <c:v>-4.9561345710119857</c:v>
                </c:pt>
                <c:pt idx="8">
                  <c:v>-5.2457745571296464</c:v>
                </c:pt>
                <c:pt idx="9">
                  <c:v>-4.4053477993290304</c:v>
                </c:pt>
                <c:pt idx="10">
                  <c:v>-4.9329317138956803</c:v>
                </c:pt>
                <c:pt idx="11">
                  <c:v>-3.3824372426661604</c:v>
                </c:pt>
                <c:pt idx="12">
                  <c:v>-3.9330890785359456</c:v>
                </c:pt>
                <c:pt idx="13">
                  <c:v>-3.5922854151731931</c:v>
                </c:pt>
                <c:pt idx="14">
                  <c:v>-3.3084825596142644</c:v>
                </c:pt>
                <c:pt idx="15">
                  <c:v>-3</c:v>
                </c:pt>
                <c:pt idx="16">
                  <c:v>-3.2485477547084267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-3.0889615569923641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-3.0463663887566557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-3.2965869328341317</c:v>
                </c:pt>
                <c:pt idx="46">
                  <c:v>-3.3715481912727303</c:v>
                </c:pt>
                <c:pt idx="47">
                  <c:v>-3.9973418664404399</c:v>
                </c:pt>
                <c:pt idx="48">
                  <c:v>-4.4305402003002232</c:v>
                </c:pt>
                <c:pt idx="49">
                  <c:v>-3.7372665699182774</c:v>
                </c:pt>
                <c:pt idx="50">
                  <c:v>-3.6794790407743245</c:v>
                </c:pt>
                <c:pt idx="51">
                  <c:v>-3.6173455974880406</c:v>
                </c:pt>
                <c:pt idx="52">
                  <c:v>-3.8006550148369094</c:v>
                </c:pt>
                <c:pt idx="53">
                  <c:v>-3.8201930807528419</c:v>
                </c:pt>
                <c:pt idx="54">
                  <c:v>-5.1291419765218169</c:v>
                </c:pt>
                <c:pt idx="55">
                  <c:v>-5.2429576924338415</c:v>
                </c:pt>
                <c:pt idx="56">
                  <c:v>-4.1412214674392729</c:v>
                </c:pt>
                <c:pt idx="57">
                  <c:v>-3.2987153376316667</c:v>
                </c:pt>
                <c:pt idx="58">
                  <c:v>-3.115878683781236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-3.1130096710668909</c:v>
                </c:pt>
                <c:pt idx="64">
                  <c:v>-3.7542260214551466</c:v>
                </c:pt>
                <c:pt idx="65">
                  <c:v>-6.4887904151157318</c:v>
                </c:pt>
                <c:pt idx="66">
                  <c:v>-3.915619866383802</c:v>
                </c:pt>
                <c:pt idx="67">
                  <c:v>-3.6062364525982016</c:v>
                </c:pt>
                <c:pt idx="68">
                  <c:v>-3.7785946781146675</c:v>
                </c:pt>
                <c:pt idx="69">
                  <c:v>-6.1262813979610193</c:v>
                </c:pt>
                <c:pt idx="70">
                  <c:v>-4.2572757743437366</c:v>
                </c:pt>
                <c:pt idx="71">
                  <c:v>-4.0643265101121209</c:v>
                </c:pt>
                <c:pt idx="72">
                  <c:v>-4.0356441849301845</c:v>
                </c:pt>
                <c:pt idx="73">
                  <c:v>-4.3588152564558706</c:v>
                </c:pt>
                <c:pt idx="74">
                  <c:v>-4.9727002532193483</c:v>
                </c:pt>
                <c:pt idx="75">
                  <c:v>-4.4478031071793716</c:v>
                </c:pt>
                <c:pt idx="76">
                  <c:v>-5.5644046756198584</c:v>
                </c:pt>
                <c:pt idx="77">
                  <c:v>-4.6874202035341916</c:v>
                </c:pt>
                <c:pt idx="78">
                  <c:v>-5.5535151424151294</c:v>
                </c:pt>
                <c:pt idx="79">
                  <c:v>-4.5982226957851662</c:v>
                </c:pt>
                <c:pt idx="80">
                  <c:v>-7.5377333756558649</c:v>
                </c:pt>
                <c:pt idx="81">
                  <c:v>-3.9116200732828754</c:v>
                </c:pt>
                <c:pt idx="82">
                  <c:v>-4.0080195153697957</c:v>
                </c:pt>
                <c:pt idx="83">
                  <c:v>-3.7523753928849848</c:v>
                </c:pt>
                <c:pt idx="84">
                  <c:v>-4.0911271994887617</c:v>
                </c:pt>
                <c:pt idx="85">
                  <c:v>-3.391079373778457</c:v>
                </c:pt>
                <c:pt idx="86">
                  <c:v>-3.5953799307408669</c:v>
                </c:pt>
                <c:pt idx="87">
                  <c:v>-4.0617098894987791</c:v>
                </c:pt>
                <c:pt idx="88">
                  <c:v>-4.9559885607755287</c:v>
                </c:pt>
                <c:pt idx="89">
                  <c:v>-4.9267901142228148</c:v>
                </c:pt>
                <c:pt idx="90">
                  <c:v>-5.1032148574294212</c:v>
                </c:pt>
                <c:pt idx="91">
                  <c:v>-4.0719854408375609</c:v>
                </c:pt>
                <c:pt idx="92">
                  <c:v>-3.852232965503803</c:v>
                </c:pt>
                <c:pt idx="93">
                  <c:v>-4.3643479030782952</c:v>
                </c:pt>
                <c:pt idx="94">
                  <c:v>-4.6864946369659553</c:v>
                </c:pt>
                <c:pt idx="95">
                  <c:v>-5.0381164661069624</c:v>
                </c:pt>
                <c:pt idx="96">
                  <c:v>-5.8582073787461555</c:v>
                </c:pt>
                <c:pt idx="97">
                  <c:v>-7.4898439682242062</c:v>
                </c:pt>
                <c:pt idx="98">
                  <c:v>-5.34593182213374</c:v>
                </c:pt>
                <c:pt idx="99">
                  <c:v>-4.1392898625626628</c:v>
                </c:pt>
                <c:pt idx="100">
                  <c:v>-3.9771236614228012</c:v>
                </c:pt>
                <c:pt idx="101">
                  <c:v>-4.1493190153472135</c:v>
                </c:pt>
                <c:pt idx="102">
                  <c:v>-5.5113153585426362</c:v>
                </c:pt>
                <c:pt idx="103">
                  <c:v>-4.4369099162382053</c:v>
                </c:pt>
                <c:pt idx="104">
                  <c:v>-4.746104762296417</c:v>
                </c:pt>
                <c:pt idx="105">
                  <c:v>-4.7706750277117065</c:v>
                </c:pt>
                <c:pt idx="106">
                  <c:v>-4.9002687057558045</c:v>
                </c:pt>
                <c:pt idx="107">
                  <c:v>-4.6062672942580045</c:v>
                </c:pt>
                <c:pt idx="108">
                  <c:v>-7.0257316333233879</c:v>
                </c:pt>
                <c:pt idx="109">
                  <c:v>-5.1086494383196248</c:v>
                </c:pt>
                <c:pt idx="110">
                  <c:v>-6.937289828184463</c:v>
                </c:pt>
                <c:pt idx="111">
                  <c:v>-6.2000250827004715</c:v>
                </c:pt>
                <c:pt idx="112">
                  <c:v>-4.5984263899170505</c:v>
                </c:pt>
                <c:pt idx="113">
                  <c:v>-4.2594572148664094</c:v>
                </c:pt>
                <c:pt idx="114">
                  <c:v>-4.2120023897173491</c:v>
                </c:pt>
                <c:pt idx="115">
                  <c:v>-3.9831044564797327</c:v>
                </c:pt>
                <c:pt idx="116">
                  <c:v>-3.4842482192251318</c:v>
                </c:pt>
                <c:pt idx="117">
                  <c:v>-3.6610605413015778</c:v>
                </c:pt>
                <c:pt idx="118">
                  <c:v>-3.7729863346945418</c:v>
                </c:pt>
                <c:pt idx="119">
                  <c:v>-3.2804616393156336</c:v>
                </c:pt>
                <c:pt idx="120">
                  <c:v>-3.6647532926584265</c:v>
                </c:pt>
                <c:pt idx="121">
                  <c:v>-4.2151955311768576</c:v>
                </c:pt>
                <c:pt idx="122">
                  <c:v>-5.7322049124045025</c:v>
                </c:pt>
                <c:pt idx="123">
                  <c:v>-4.6068413683023488</c:v>
                </c:pt>
                <c:pt idx="124">
                  <c:v>-5.1185460811557357</c:v>
                </c:pt>
                <c:pt idx="125">
                  <c:v>-5.8243985896948027</c:v>
                </c:pt>
                <c:pt idx="126">
                  <c:v>-6.0402405353778876</c:v>
                </c:pt>
                <c:pt idx="127">
                  <c:v>-5.191215168499923</c:v>
                </c:pt>
                <c:pt idx="128">
                  <c:v>-4.3428648771045975</c:v>
                </c:pt>
                <c:pt idx="129">
                  <c:v>-4.6342769338882599</c:v>
                </c:pt>
                <c:pt idx="130">
                  <c:v>-4.0597283411834137</c:v>
                </c:pt>
                <c:pt idx="131">
                  <c:v>-4.0695303414165487</c:v>
                </c:pt>
                <c:pt idx="132">
                  <c:v>-4.2040963409336358</c:v>
                </c:pt>
                <c:pt idx="133">
                  <c:v>-4.881319866174727</c:v>
                </c:pt>
                <c:pt idx="134">
                  <c:v>-4.3868381916711012</c:v>
                </c:pt>
                <c:pt idx="135">
                  <c:v>-4.2019852042824244</c:v>
                </c:pt>
                <c:pt idx="136">
                  <c:v>-3.5711864586591964</c:v>
                </c:pt>
                <c:pt idx="137">
                  <c:v>-3.1397302641260332</c:v>
                </c:pt>
                <c:pt idx="138">
                  <c:v>-3.0354219038850818</c:v>
                </c:pt>
                <c:pt idx="139">
                  <c:v>-3.1691132003582996</c:v>
                </c:pt>
                <c:pt idx="140">
                  <c:v>-3.5271730524942146</c:v>
                </c:pt>
                <c:pt idx="141">
                  <c:v>-3.506989101386202</c:v>
                </c:pt>
                <c:pt idx="142">
                  <c:v>-3.3611435541066088</c:v>
                </c:pt>
                <c:pt idx="143">
                  <c:v>-3.6195541081249774</c:v>
                </c:pt>
                <c:pt idx="144">
                  <c:v>-3.3440195968987112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4"/>
          <c:order val="84"/>
          <c:tx>
            <c:strRef>
              <c:f>two!$CP$9</c:f>
              <c:strCache>
                <c:ptCount val="1"/>
                <c:pt idx="0">
                  <c:v>0.85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two!$CP$10:$CP$171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-3.6903973702718749</c:v>
                </c:pt>
                <c:pt idx="7">
                  <c:v>-4.7382096458498584</c:v>
                </c:pt>
                <c:pt idx="8">
                  <c:v>-5.5788640623383587</c:v>
                </c:pt>
                <c:pt idx="9">
                  <c:v>-4.2624596455881516</c:v>
                </c:pt>
                <c:pt idx="10">
                  <c:v>-4.740769981830649</c:v>
                </c:pt>
                <c:pt idx="11">
                  <c:v>-3.3192607800317031</c:v>
                </c:pt>
                <c:pt idx="12">
                  <c:v>-3.8398309841332652</c:v>
                </c:pt>
                <c:pt idx="13">
                  <c:v>-3.5236926385910223</c:v>
                </c:pt>
                <c:pt idx="14">
                  <c:v>-3.2580855276115073</c:v>
                </c:pt>
                <c:pt idx="15">
                  <c:v>-3</c:v>
                </c:pt>
                <c:pt idx="16">
                  <c:v>-3.2053784187145142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-3.0489062033396981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-3.2458465350963088</c:v>
                </c:pt>
                <c:pt idx="46">
                  <c:v>-3.31958371835958</c:v>
                </c:pt>
                <c:pt idx="47">
                  <c:v>-3.9244614341194195</c:v>
                </c:pt>
                <c:pt idx="48">
                  <c:v>-4.508758896050562</c:v>
                </c:pt>
                <c:pt idx="49">
                  <c:v>-3.7738624750637855</c:v>
                </c:pt>
                <c:pt idx="50">
                  <c:v>-3.7127453886732411</c:v>
                </c:pt>
                <c:pt idx="51">
                  <c:v>-3.6541226304836854</c:v>
                </c:pt>
                <c:pt idx="52">
                  <c:v>-3.8532326211988042</c:v>
                </c:pt>
                <c:pt idx="53">
                  <c:v>-3.8753155326610154</c:v>
                </c:pt>
                <c:pt idx="54">
                  <c:v>-5.4163537519418323</c:v>
                </c:pt>
                <c:pt idx="55">
                  <c:v>-5.5910874354386815</c:v>
                </c:pt>
                <c:pt idx="56">
                  <c:v>-4.2336689682126263</c:v>
                </c:pt>
                <c:pt idx="57">
                  <c:v>-3.3302914774250638</c:v>
                </c:pt>
                <c:pt idx="58">
                  <c:v>-3.1457391720865635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-3.1266493949367895</c:v>
                </c:pt>
                <c:pt idx="64">
                  <c:v>-3.7963624769063653</c:v>
                </c:pt>
                <c:pt idx="65">
                  <c:v>-8</c:v>
                </c:pt>
                <c:pt idx="66">
                  <c:v>-3.8431429069664946</c:v>
                </c:pt>
                <c:pt idx="67">
                  <c:v>-3.546801407233938</c:v>
                </c:pt>
                <c:pt idx="68">
                  <c:v>-3.7198580663264469</c:v>
                </c:pt>
                <c:pt idx="69">
                  <c:v>-6.598172392694595</c:v>
                </c:pt>
                <c:pt idx="70">
                  <c:v>-4.2993545643625453</c:v>
                </c:pt>
                <c:pt idx="71">
                  <c:v>-4.1032169361737498</c:v>
                </c:pt>
                <c:pt idx="72">
                  <c:v>-4.0708211907470089</c:v>
                </c:pt>
                <c:pt idx="73">
                  <c:v>-4.411581450758665</c:v>
                </c:pt>
                <c:pt idx="74">
                  <c:v>-5.0816980447512128</c:v>
                </c:pt>
                <c:pt idx="75">
                  <c:v>-4.5038632792304023</c:v>
                </c:pt>
                <c:pt idx="76">
                  <c:v>-5.8076903791979237</c:v>
                </c:pt>
                <c:pt idx="77">
                  <c:v>-4.7719409722813557</c:v>
                </c:pt>
                <c:pt idx="78">
                  <c:v>-5.7855249290222357</c:v>
                </c:pt>
                <c:pt idx="79">
                  <c:v>-4.6580307202386031</c:v>
                </c:pt>
                <c:pt idx="80">
                  <c:v>-8</c:v>
                </c:pt>
                <c:pt idx="81">
                  <c:v>-3.9234152900147352</c:v>
                </c:pt>
                <c:pt idx="82">
                  <c:v>-4.0230552383075349</c:v>
                </c:pt>
                <c:pt idx="83">
                  <c:v>-3.7632057845857396</c:v>
                </c:pt>
                <c:pt idx="84">
                  <c:v>-4.1107192145439475</c:v>
                </c:pt>
                <c:pt idx="85">
                  <c:v>-3.3830852603209878</c:v>
                </c:pt>
                <c:pt idx="86">
                  <c:v>-3.5885634606905192</c:v>
                </c:pt>
                <c:pt idx="87">
                  <c:v>-4.0499579720051173</c:v>
                </c:pt>
                <c:pt idx="88">
                  <c:v>-4.9390285699358483</c:v>
                </c:pt>
                <c:pt idx="89">
                  <c:v>-4.914374451341919</c:v>
                </c:pt>
                <c:pt idx="90">
                  <c:v>-5.0712748285238813</c:v>
                </c:pt>
                <c:pt idx="91">
                  <c:v>-4.0600675081151056</c:v>
                </c:pt>
                <c:pt idx="92">
                  <c:v>-3.8331585726433812</c:v>
                </c:pt>
                <c:pt idx="93">
                  <c:v>-4.3346689716747475</c:v>
                </c:pt>
                <c:pt idx="94">
                  <c:v>-4.6582265817133814</c:v>
                </c:pt>
                <c:pt idx="95">
                  <c:v>-5.002470408852882</c:v>
                </c:pt>
                <c:pt idx="96">
                  <c:v>-5.7248262798951375</c:v>
                </c:pt>
                <c:pt idx="97">
                  <c:v>-8</c:v>
                </c:pt>
                <c:pt idx="98">
                  <c:v>-5.2346984777014613</c:v>
                </c:pt>
                <c:pt idx="99">
                  <c:v>-4.0929633999953277</c:v>
                </c:pt>
                <c:pt idx="100">
                  <c:v>-3.9410786864916707</c:v>
                </c:pt>
                <c:pt idx="101">
                  <c:v>-4.1055793818307871</c:v>
                </c:pt>
                <c:pt idx="102">
                  <c:v>-5.4028961747468642</c:v>
                </c:pt>
                <c:pt idx="103">
                  <c:v>-4.3718380794319396</c:v>
                </c:pt>
                <c:pt idx="104">
                  <c:v>-4.6600037024215055</c:v>
                </c:pt>
                <c:pt idx="105">
                  <c:v>-4.6707087489616317</c:v>
                </c:pt>
                <c:pt idx="106">
                  <c:v>-4.8035343135590312</c:v>
                </c:pt>
                <c:pt idx="107">
                  <c:v>-4.5363736859376074</c:v>
                </c:pt>
                <c:pt idx="108">
                  <c:v>-7.3183969683800187</c:v>
                </c:pt>
                <c:pt idx="109">
                  <c:v>-5.117411212925508</c:v>
                </c:pt>
                <c:pt idx="110">
                  <c:v>-7.0143636316884166</c:v>
                </c:pt>
                <c:pt idx="111">
                  <c:v>-6.0304684160089641</c:v>
                </c:pt>
                <c:pt idx="112">
                  <c:v>-4.5485655865861601</c:v>
                </c:pt>
                <c:pt idx="113">
                  <c:v>-4.2082362236645485</c:v>
                </c:pt>
                <c:pt idx="114">
                  <c:v>-4.1550649286218988</c:v>
                </c:pt>
                <c:pt idx="115">
                  <c:v>-3.9246737008685022</c:v>
                </c:pt>
                <c:pt idx="116">
                  <c:v>-3.4494508551699044</c:v>
                </c:pt>
                <c:pt idx="117">
                  <c:v>-3.6258903739167132</c:v>
                </c:pt>
                <c:pt idx="118">
                  <c:v>-3.7367930074424747</c:v>
                </c:pt>
                <c:pt idx="119">
                  <c:v>-3.2515575366726517</c:v>
                </c:pt>
                <c:pt idx="120">
                  <c:v>-3.6396601405856805</c:v>
                </c:pt>
                <c:pt idx="121">
                  <c:v>-4.1722673966507946</c:v>
                </c:pt>
                <c:pt idx="122">
                  <c:v>-5.5896687037020207</c:v>
                </c:pt>
                <c:pt idx="123">
                  <c:v>-4.5370792560300961</c:v>
                </c:pt>
                <c:pt idx="124">
                  <c:v>-5.1625113099930111</c:v>
                </c:pt>
                <c:pt idx="125">
                  <c:v>-5.9963941837073271</c:v>
                </c:pt>
                <c:pt idx="126">
                  <c:v>-6.1262634586617182</c:v>
                </c:pt>
                <c:pt idx="127">
                  <c:v>-5.1702558328338339</c:v>
                </c:pt>
                <c:pt idx="128">
                  <c:v>-4.2923220707074723</c:v>
                </c:pt>
                <c:pt idx="129">
                  <c:v>-4.5798501547709742</c:v>
                </c:pt>
                <c:pt idx="130">
                  <c:v>-4.0064917840156538</c:v>
                </c:pt>
                <c:pt idx="131">
                  <c:v>-4.018874671514058</c:v>
                </c:pt>
                <c:pt idx="132">
                  <c:v>-4.1567972639588922</c:v>
                </c:pt>
                <c:pt idx="133">
                  <c:v>-4.8206899094366173</c:v>
                </c:pt>
                <c:pt idx="134">
                  <c:v>-4.3297430836934465</c:v>
                </c:pt>
                <c:pt idx="135">
                  <c:v>-4.1497476512488713</c:v>
                </c:pt>
                <c:pt idx="136">
                  <c:v>-3.5310002977356358</c:v>
                </c:pt>
                <c:pt idx="137">
                  <c:v>-3.100956312250708</c:v>
                </c:pt>
                <c:pt idx="138">
                  <c:v>-3</c:v>
                </c:pt>
                <c:pt idx="139">
                  <c:v>-3.1277766566950769</c:v>
                </c:pt>
                <c:pt idx="140">
                  <c:v>-3.4776515332649596</c:v>
                </c:pt>
                <c:pt idx="141">
                  <c:v>-3.4559544388537407</c:v>
                </c:pt>
                <c:pt idx="142">
                  <c:v>-3.3127354102347253</c:v>
                </c:pt>
                <c:pt idx="143">
                  <c:v>-3.5648901694121937</c:v>
                </c:pt>
                <c:pt idx="144">
                  <c:v>-3.2907996444279775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5"/>
          <c:order val="85"/>
          <c:tx>
            <c:strRef>
              <c:f>two!$CQ$9</c:f>
              <c:strCache>
                <c:ptCount val="1"/>
                <c:pt idx="0">
                  <c:v>0.86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two!$CQ$10:$CQ$171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-3.7415342526511495</c:v>
                </c:pt>
                <c:pt idx="7">
                  <c:v>-4.5562162141948788</c:v>
                </c:pt>
                <c:pt idx="8">
                  <c:v>-6.0972948909472686</c:v>
                </c:pt>
                <c:pt idx="9">
                  <c:v>-4.135309452416565</c:v>
                </c:pt>
                <c:pt idx="10">
                  <c:v>-4.5764783541734593</c:v>
                </c:pt>
                <c:pt idx="11">
                  <c:v>-3.2589621474741963</c:v>
                </c:pt>
                <c:pt idx="12">
                  <c:v>-3.7531103324078736</c:v>
                </c:pt>
                <c:pt idx="13">
                  <c:v>-3.4585564135123712</c:v>
                </c:pt>
                <c:pt idx="14">
                  <c:v>-3.2094517957386985</c:v>
                </c:pt>
                <c:pt idx="15">
                  <c:v>-3</c:v>
                </c:pt>
                <c:pt idx="16">
                  <c:v>-3.1634861703689481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-3.0099263250580552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-3.1968930015999644</c:v>
                </c:pt>
                <c:pt idx="46">
                  <c:v>-3.2695405043907795</c:v>
                </c:pt>
                <c:pt idx="47">
                  <c:v>-3.8554879352063103</c:v>
                </c:pt>
                <c:pt idx="48">
                  <c:v>-4.5961663208522694</c:v>
                </c:pt>
                <c:pt idx="49">
                  <c:v>-3.8132120644618537</c:v>
                </c:pt>
                <c:pt idx="50">
                  <c:v>-3.7485263533824562</c:v>
                </c:pt>
                <c:pt idx="51">
                  <c:v>-3.6937902914449552</c:v>
                </c:pt>
                <c:pt idx="52">
                  <c:v>-3.9107570401237415</c:v>
                </c:pt>
                <c:pt idx="53">
                  <c:v>-3.9357570502193724</c:v>
                </c:pt>
                <c:pt idx="54">
                  <c:v>-5.8349988686931473</c:v>
                </c:pt>
                <c:pt idx="55">
                  <c:v>-6.1491064191773432</c:v>
                </c:pt>
                <c:pt idx="56">
                  <c:v>-4.3387871781598006</c:v>
                </c:pt>
                <c:pt idx="57">
                  <c:v>-3.3642158086652203</c:v>
                </c:pt>
                <c:pt idx="58">
                  <c:v>-3.1777168408841128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-3.1412622128956835</c:v>
                </c:pt>
                <c:pt idx="64">
                  <c:v>-3.8419129923468422</c:v>
                </c:pt>
                <c:pt idx="65">
                  <c:v>-7.0045650971007003</c:v>
                </c:pt>
                <c:pt idx="66">
                  <c:v>-3.7741974421867215</c:v>
                </c:pt>
                <c:pt idx="67">
                  <c:v>-3.4896227827923609</c:v>
                </c:pt>
                <c:pt idx="68">
                  <c:v>-3.6632175567863339</c:v>
                </c:pt>
                <c:pt idx="69">
                  <c:v>-7.5754323659446516</c:v>
                </c:pt>
                <c:pt idx="70">
                  <c:v>-4.3453898860636935</c:v>
                </c:pt>
                <c:pt idx="71">
                  <c:v>-4.1453567115079597</c:v>
                </c:pt>
                <c:pt idx="72">
                  <c:v>-4.1088680204978845</c:v>
                </c:pt>
                <c:pt idx="73">
                  <c:v>-4.4693876112695037</c:v>
                </c:pt>
                <c:pt idx="74">
                  <c:v>-5.2079815051963063</c:v>
                </c:pt>
                <c:pt idx="75">
                  <c:v>-4.5651782702879595</c:v>
                </c:pt>
                <c:pt idx="76">
                  <c:v>-6.139236532580524</c:v>
                </c:pt>
                <c:pt idx="77">
                  <c:v>-4.8666392732927539</c:v>
                </c:pt>
                <c:pt idx="78">
                  <c:v>-6.0959734234463978</c:v>
                </c:pt>
                <c:pt idx="79">
                  <c:v>-4.7235763063028084</c:v>
                </c:pt>
                <c:pt idx="80">
                  <c:v>-6.7845138774236373</c:v>
                </c:pt>
                <c:pt idx="81">
                  <c:v>-3.9361409977606452</c:v>
                </c:pt>
                <c:pt idx="82">
                  <c:v>-4.0392456506785894</c:v>
                </c:pt>
                <c:pt idx="83">
                  <c:v>-3.7749097799419848</c:v>
                </c:pt>
                <c:pt idx="84">
                  <c:v>-4.1315990285267672</c:v>
                </c:pt>
                <c:pt idx="85">
                  <c:v>-3.3754925805205405</c:v>
                </c:pt>
                <c:pt idx="86">
                  <c:v>-3.5821350271079702</c:v>
                </c:pt>
                <c:pt idx="87">
                  <c:v>-4.0386695566464921</c:v>
                </c:pt>
                <c:pt idx="88">
                  <c:v>-4.9225947686058458</c:v>
                </c:pt>
                <c:pt idx="89">
                  <c:v>-4.9022917728176516</c:v>
                </c:pt>
                <c:pt idx="90">
                  <c:v>-5.0403551691046697</c:v>
                </c:pt>
                <c:pt idx="91">
                  <c:v>-4.0485432429270967</c:v>
                </c:pt>
                <c:pt idx="92">
                  <c:v>-3.814741522139796</c:v>
                </c:pt>
                <c:pt idx="93">
                  <c:v>-4.3062258308661985</c:v>
                </c:pt>
                <c:pt idx="94">
                  <c:v>-4.6311279983737306</c:v>
                </c:pt>
                <c:pt idx="95">
                  <c:v>-4.9684804170958552</c:v>
                </c:pt>
                <c:pt idx="96">
                  <c:v>-5.606956985162765</c:v>
                </c:pt>
                <c:pt idx="97">
                  <c:v>-7.6658677185409605</c:v>
                </c:pt>
                <c:pt idx="98">
                  <c:v>-5.1338648634231241</c:v>
                </c:pt>
                <c:pt idx="99">
                  <c:v>-4.0485900425573513</c:v>
                </c:pt>
                <c:pt idx="100">
                  <c:v>-3.906330527669251</c:v>
                </c:pt>
                <c:pt idx="101">
                  <c:v>-4.0636751686066468</c:v>
                </c:pt>
                <c:pt idx="102">
                  <c:v>-5.3047975099561997</c:v>
                </c:pt>
                <c:pt idx="103">
                  <c:v>-4.3104027843343502</c:v>
                </c:pt>
                <c:pt idx="104">
                  <c:v>-4.5802206217274275</c:v>
                </c:pt>
                <c:pt idx="105">
                  <c:v>-4.579310229597457</c:v>
                </c:pt>
                <c:pt idx="106">
                  <c:v>-4.7150253538871381</c:v>
                </c:pt>
                <c:pt idx="107">
                  <c:v>-4.4710639945223081</c:v>
                </c:pt>
                <c:pt idx="108">
                  <c:v>-7.7243207083453909</c:v>
                </c:pt>
                <c:pt idx="109">
                  <c:v>-5.1256696273521927</c:v>
                </c:pt>
                <c:pt idx="110">
                  <c:v>-7.0942527614340793</c:v>
                </c:pt>
                <c:pt idx="111">
                  <c:v>-5.8853417386273028</c:v>
                </c:pt>
                <c:pt idx="112">
                  <c:v>-4.5008447147341908</c:v>
                </c:pt>
                <c:pt idx="113">
                  <c:v>-4.1592845773057165</c:v>
                </c:pt>
                <c:pt idx="114">
                  <c:v>-4.1009070477456886</c:v>
                </c:pt>
                <c:pt idx="115">
                  <c:v>-3.8691406251193659</c:v>
                </c:pt>
                <c:pt idx="116">
                  <c:v>-3.4157641280812774</c:v>
                </c:pt>
                <c:pt idx="117">
                  <c:v>-3.5919111743685628</c:v>
                </c:pt>
                <c:pt idx="118">
                  <c:v>-3.7017166477102634</c:v>
                </c:pt>
                <c:pt idx="119">
                  <c:v>-3.2234027013109885</c:v>
                </c:pt>
                <c:pt idx="120">
                  <c:v>-3.6151355344784264</c:v>
                </c:pt>
                <c:pt idx="121">
                  <c:v>-4.1307095284844149</c:v>
                </c:pt>
                <c:pt idx="122">
                  <c:v>-5.4626400931823591</c:v>
                </c:pt>
                <c:pt idx="123">
                  <c:v>-4.4710327604107318</c:v>
                </c:pt>
                <c:pt idx="124">
                  <c:v>-5.2102459816428794</c:v>
                </c:pt>
                <c:pt idx="125">
                  <c:v>-6.2096967092958222</c:v>
                </c:pt>
                <c:pt idx="126">
                  <c:v>-6.223808647455269</c:v>
                </c:pt>
                <c:pt idx="127">
                  <c:v>-5.1493410607005288</c:v>
                </c:pt>
                <c:pt idx="128">
                  <c:v>-4.2440983170329138</c:v>
                </c:pt>
                <c:pt idx="129">
                  <c:v>-4.5280693251698212</c:v>
                </c:pt>
                <c:pt idx="130">
                  <c:v>-3.9556777836880466</c:v>
                </c:pt>
                <c:pt idx="131">
                  <c:v>-3.9704610440957433</c:v>
                </c:pt>
                <c:pt idx="132">
                  <c:v>-4.1115106219861222</c:v>
                </c:pt>
                <c:pt idx="133">
                  <c:v>-4.7633759975346015</c:v>
                </c:pt>
                <c:pt idx="134">
                  <c:v>-4.2754628896984945</c:v>
                </c:pt>
                <c:pt idx="135">
                  <c:v>-4.0998901073966012</c:v>
                </c:pt>
                <c:pt idx="136">
                  <c:v>-3.4922020063740984</c:v>
                </c:pt>
                <c:pt idx="137">
                  <c:v>-3.0634274507991566</c:v>
                </c:pt>
                <c:pt idx="138">
                  <c:v>-3</c:v>
                </c:pt>
                <c:pt idx="139">
                  <c:v>-3.0878198341640566</c:v>
                </c:pt>
                <c:pt idx="140">
                  <c:v>-3.4301013400035645</c:v>
                </c:pt>
                <c:pt idx="141">
                  <c:v>-3.4069975656032074</c:v>
                </c:pt>
                <c:pt idx="142">
                  <c:v>-3.2662195728114107</c:v>
                </c:pt>
                <c:pt idx="143">
                  <c:v>-3.5126422329735956</c:v>
                </c:pt>
                <c:pt idx="144">
                  <c:v>-3.2398427978215434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6"/>
          <c:order val="86"/>
          <c:tx>
            <c:strRef>
              <c:f>two!$CR$9</c:f>
              <c:strCache>
                <c:ptCount val="1"/>
                <c:pt idx="0">
                  <c:v>0.87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two!$CR$10:$CR$171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-3.7968204841764059</c:v>
                </c:pt>
                <c:pt idx="7">
                  <c:v>-4.3996866607623213</c:v>
                </c:pt>
                <c:pt idx="8">
                  <c:v>-7.2828626171986297</c:v>
                </c:pt>
                <c:pt idx="9">
                  <c:v>-4.0206673748526649</c:v>
                </c:pt>
                <c:pt idx="10">
                  <c:v>-4.4327570185839402</c:v>
                </c:pt>
                <c:pt idx="11">
                  <c:v>-3.2012939763601591</c:v>
                </c:pt>
                <c:pt idx="12">
                  <c:v>-3.6720472214539135</c:v>
                </c:pt>
                <c:pt idx="13">
                  <c:v>-3.3965445399036072</c:v>
                </c:pt>
                <c:pt idx="14">
                  <c:v>-3.1624704872360838</c:v>
                </c:pt>
                <c:pt idx="15">
                  <c:v>-3</c:v>
                </c:pt>
                <c:pt idx="16">
                  <c:v>-3.1228061061571237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-3.149613127281834</c:v>
                </c:pt>
                <c:pt idx="46">
                  <c:v>-3.2212882197680952</c:v>
                </c:pt>
                <c:pt idx="47">
                  <c:v>-3.7900207384832063</c:v>
                </c:pt>
                <c:pt idx="48">
                  <c:v>-4.6946659151413206</c:v>
                </c:pt>
                <c:pt idx="49">
                  <c:v>-3.8555469821350719</c:v>
                </c:pt>
                <c:pt idx="50">
                  <c:v>-3.7870096813029117</c:v>
                </c:pt>
                <c:pt idx="51">
                  <c:v>-3.7365944692081547</c:v>
                </c:pt>
                <c:pt idx="52">
                  <c:v>-3.9738794231440298</c:v>
                </c:pt>
                <c:pt idx="53">
                  <c:v>-4.0022575129450342</c:v>
                </c:pt>
                <c:pt idx="54">
                  <c:v>-6.5977761675125208</c:v>
                </c:pt>
                <c:pt idx="55">
                  <c:v>-7.6022802174103754</c:v>
                </c:pt>
                <c:pt idx="56">
                  <c:v>-4.4598035268487521</c:v>
                </c:pt>
                <c:pt idx="57">
                  <c:v>-3.4006518468381719</c:v>
                </c:pt>
                <c:pt idx="58">
                  <c:v>-3.2119479417849583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-3.1568610747719172</c:v>
                </c:pt>
                <c:pt idx="64">
                  <c:v>-3.8912202876747375</c:v>
                </c:pt>
                <c:pt idx="65">
                  <c:v>-6.1341873327785708</c:v>
                </c:pt>
                <c:pt idx="66">
                  <c:v>-3.7084634239656693</c:v>
                </c:pt>
                <c:pt idx="67">
                  <c:v>-3.4345517345884864</c:v>
                </c:pt>
                <c:pt idx="68">
                  <c:v>-3.6085505485872376</c:v>
                </c:pt>
                <c:pt idx="69">
                  <c:v>-7.9177687679494255</c:v>
                </c:pt>
                <c:pt idx="70">
                  <c:v>-4.3957874658321439</c:v>
                </c:pt>
                <c:pt idx="71">
                  <c:v>-4.1910439699637578</c:v>
                </c:pt>
                <c:pt idx="72">
                  <c:v>-4.1500166406866752</c:v>
                </c:pt>
                <c:pt idx="73">
                  <c:v>-4.5329017595069896</c:v>
                </c:pt>
                <c:pt idx="74">
                  <c:v>-5.3569580482218235</c:v>
                </c:pt>
                <c:pt idx="75">
                  <c:v>-4.6324871859563688</c:v>
                </c:pt>
                <c:pt idx="76">
                  <c:v>-6.6537441480566297</c:v>
                </c:pt>
                <c:pt idx="77">
                  <c:v>-4.9737979125229721</c:v>
                </c:pt>
                <c:pt idx="78">
                  <c:v>-6.5605665838844356</c:v>
                </c:pt>
                <c:pt idx="79">
                  <c:v>-4.7957259457316352</c:v>
                </c:pt>
                <c:pt idx="80">
                  <c:v>-6.2203276353281938</c:v>
                </c:pt>
                <c:pt idx="81">
                  <c:v>-3.9498037046900953</c:v>
                </c:pt>
                <c:pt idx="82">
                  <c:v>-4.0566114261833821</c:v>
                </c:pt>
                <c:pt idx="83">
                  <c:v>-3.7874906036416265</c:v>
                </c:pt>
                <c:pt idx="84">
                  <c:v>-4.1538089251665022</c:v>
                </c:pt>
                <c:pt idx="85">
                  <c:v>-3.3682811503885595</c:v>
                </c:pt>
                <c:pt idx="86">
                  <c:v>-3.5760757600389925</c:v>
                </c:pt>
                <c:pt idx="87">
                  <c:v>-4.0278194651596575</c:v>
                </c:pt>
                <c:pt idx="88">
                  <c:v>-4.9066579108355386</c:v>
                </c:pt>
                <c:pt idx="89">
                  <c:v>-4.8905257961783413</c:v>
                </c:pt>
                <c:pt idx="90">
                  <c:v>-5.0103926352644281</c:v>
                </c:pt>
                <c:pt idx="91">
                  <c:v>-4.0373921312043519</c:v>
                </c:pt>
                <c:pt idx="92">
                  <c:v>-3.7969423754798188</c:v>
                </c:pt>
                <c:pt idx="93">
                  <c:v>-4.2789266624097637</c:v>
                </c:pt>
                <c:pt idx="94">
                  <c:v>-4.6051134726537928</c:v>
                </c:pt>
                <c:pt idx="95">
                  <c:v>-4.9360088806175479</c:v>
                </c:pt>
                <c:pt idx="96">
                  <c:v>-5.5013509656969202</c:v>
                </c:pt>
                <c:pt idx="97">
                  <c:v>-6.9186270225734594</c:v>
                </c:pt>
                <c:pt idx="98">
                  <c:v>-5.0416188747319648</c:v>
                </c:pt>
                <c:pt idx="99">
                  <c:v>-4.0060113050138622</c:v>
                </c:pt>
                <c:pt idx="100">
                  <c:v>-3.8727891880282743</c:v>
                </c:pt>
                <c:pt idx="101">
                  <c:v>-4.0234585357832247</c:v>
                </c:pt>
                <c:pt idx="102">
                  <c:v>-5.2152097778249509</c:v>
                </c:pt>
                <c:pt idx="103">
                  <c:v>-4.2522143021766343</c:v>
                </c:pt>
                <c:pt idx="104">
                  <c:v>-4.505876963668725</c:v>
                </c:pt>
                <c:pt idx="105">
                  <c:v>-4.4951056362192912</c:v>
                </c:pt>
                <c:pt idx="106">
                  <c:v>-4.6334393199197725</c:v>
                </c:pt>
                <c:pt idx="107">
                  <c:v>-4.4097742327864475</c:v>
                </c:pt>
                <c:pt idx="108">
                  <c:v>-8</c:v>
                </c:pt>
                <c:pt idx="109">
                  <c:v>-5.1334316661095087</c:v>
                </c:pt>
                <c:pt idx="110">
                  <c:v>-7.1772794686715269</c:v>
                </c:pt>
                <c:pt idx="111">
                  <c:v>-5.7584667117971753</c:v>
                </c:pt>
                <c:pt idx="112">
                  <c:v>-4.4550869866627627</c:v>
                </c:pt>
                <c:pt idx="113">
                  <c:v>-4.1124087371412754</c:v>
                </c:pt>
                <c:pt idx="114">
                  <c:v>-4.0492677330850588</c:v>
                </c:pt>
                <c:pt idx="115">
                  <c:v>-3.8162287864678355</c:v>
                </c:pt>
                <c:pt idx="116">
                  <c:v>-3.3831196041476228</c:v>
                </c:pt>
                <c:pt idx="117">
                  <c:v>-3.5590449231592438</c:v>
                </c:pt>
                <c:pt idx="118">
                  <c:v>-3.6676915384969782</c:v>
                </c:pt>
                <c:pt idx="119">
                  <c:v>-3.1959599428551022</c:v>
                </c:pt>
                <c:pt idx="120">
                  <c:v>-3.5911549014741984</c:v>
                </c:pt>
                <c:pt idx="121">
                  <c:v>-4.0904418926569033</c:v>
                </c:pt>
                <c:pt idx="122">
                  <c:v>-5.3479665815960278</c:v>
                </c:pt>
                <c:pt idx="123">
                  <c:v>-4.4083219475047244</c:v>
                </c:pt>
                <c:pt idx="124">
                  <c:v>-5.2621508281148115</c:v>
                </c:pt>
                <c:pt idx="125">
                  <c:v>-6.4881365153700639</c:v>
                </c:pt>
                <c:pt idx="126">
                  <c:v>-6.3355996283820994</c:v>
                </c:pt>
                <c:pt idx="127">
                  <c:v>-5.1284900327542724</c:v>
                </c:pt>
                <c:pt idx="128">
                  <c:v>-4.1979892307878544</c:v>
                </c:pt>
                <c:pt idx="129">
                  <c:v>-4.4786875079183988</c:v>
                </c:pt>
                <c:pt idx="130">
                  <c:v>-3.9070741622126222</c:v>
                </c:pt>
                <c:pt idx="131">
                  <c:v>-3.924098447665155</c:v>
                </c:pt>
                <c:pt idx="132">
                  <c:v>-4.0680715938039791</c:v>
                </c:pt>
                <c:pt idx="133">
                  <c:v>-4.7090318094543271</c:v>
                </c:pt>
                <c:pt idx="134">
                  <c:v>-4.2237307649260787</c:v>
                </c:pt>
                <c:pt idx="135">
                  <c:v>-4.0522039044556841</c:v>
                </c:pt>
                <c:pt idx="136">
                  <c:v>-3.454699652918392</c:v>
                </c:pt>
                <c:pt idx="137">
                  <c:v>-3.027067786104745</c:v>
                </c:pt>
                <c:pt idx="138">
                  <c:v>-3</c:v>
                </c:pt>
                <c:pt idx="139">
                  <c:v>-3.0491556168095513</c:v>
                </c:pt>
                <c:pt idx="140">
                  <c:v>-3.3843725367741522</c:v>
                </c:pt>
                <c:pt idx="141">
                  <c:v>-3.3599568595643698</c:v>
                </c:pt>
                <c:pt idx="142">
                  <c:v>-3.2214547336034483</c:v>
                </c:pt>
                <c:pt idx="143">
                  <c:v>-3.4626053385243556</c:v>
                </c:pt>
                <c:pt idx="144">
                  <c:v>-3.1909648020230477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7"/>
          <c:order val="87"/>
          <c:tx>
            <c:strRef>
              <c:f>two!$CS$9</c:f>
              <c:strCache>
                <c:ptCount val="1"/>
                <c:pt idx="0">
                  <c:v>0.88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two!$CS$10:$CS$171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-3.8567714666000925</c:v>
                </c:pt>
                <c:pt idx="7">
                  <c:v>-4.262175350954184</c:v>
                </c:pt>
                <c:pt idx="8">
                  <c:v>-7.0051733588475402</c:v>
                </c:pt>
                <c:pt idx="9">
                  <c:v>-3.9162168016565113</c:v>
                </c:pt>
                <c:pt idx="10">
                  <c:v>-4.3048667365434312</c:v>
                </c:pt>
                <c:pt idx="11">
                  <c:v>-3.1460400646849975</c:v>
                </c:pt>
                <c:pt idx="12">
                  <c:v>-3.5959318845641297</c:v>
                </c:pt>
                <c:pt idx="13">
                  <c:v>-3.3373715552265808</c:v>
                </c:pt>
                <c:pt idx="14">
                  <c:v>-3.1170406831359938</c:v>
                </c:pt>
                <c:pt idx="15">
                  <c:v>-3</c:v>
                </c:pt>
                <c:pt idx="16">
                  <c:v>-3.0832777829851366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-3.1039039602875347</c:v>
                </c:pt>
                <c:pt idx="46">
                  <c:v>-3.1747093560332309</c:v>
                </c:pt>
                <c:pt idx="47">
                  <c:v>-3.7277192296804236</c:v>
                </c:pt>
                <c:pt idx="48">
                  <c:v>-4.8068708516875391</c:v>
                </c:pt>
                <c:pt idx="49">
                  <c:v>-3.9011420204591665</c:v>
                </c:pt>
                <c:pt idx="50">
                  <c:v>-3.828417142290494</c:v>
                </c:pt>
                <c:pt idx="51">
                  <c:v>-3.7828282442298771</c:v>
                </c:pt>
                <c:pt idx="52">
                  <c:v>-4.0434160438845206</c:v>
                </c:pt>
                <c:pt idx="53">
                  <c:v>-4.0757524983783213</c:v>
                </c:pt>
                <c:pt idx="54">
                  <c:v>-8</c:v>
                </c:pt>
                <c:pt idx="55">
                  <c:v>-6.745735661392442</c:v>
                </c:pt>
                <c:pt idx="56">
                  <c:v>-4.6014419481481514</c:v>
                </c:pt>
                <c:pt idx="57">
                  <c:v>-3.4397920369542017</c:v>
                </c:pt>
                <c:pt idx="58">
                  <c:v>-3.2485918006517704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-3.1734626784879567</c:v>
                </c:pt>
                <c:pt idx="64">
                  <c:v>-3.9446979516981875</c:v>
                </c:pt>
                <c:pt idx="65">
                  <c:v>-5.667549450974823</c:v>
                </c:pt>
                <c:pt idx="66">
                  <c:v>-3.6456631187169055</c:v>
                </c:pt>
                <c:pt idx="67">
                  <c:v>-3.3814529934949937</c:v>
                </c:pt>
                <c:pt idx="68">
                  <c:v>-3.5557434802025418</c:v>
                </c:pt>
                <c:pt idx="69">
                  <c:v>-6.6706648141432527</c:v>
                </c:pt>
                <c:pt idx="70">
                  <c:v>-4.4510451345411903</c:v>
                </c:pt>
                <c:pt idx="71">
                  <c:v>-4.2406376138632069</c:v>
                </c:pt>
                <c:pt idx="72">
                  <c:v>-4.1945439636150272</c:v>
                </c:pt>
                <c:pt idx="73">
                  <c:v>-4.6029632158664988</c:v>
                </c:pt>
                <c:pt idx="74">
                  <c:v>-5.5371781803643412</c:v>
                </c:pt>
                <c:pt idx="75">
                  <c:v>-4.7067231434428205</c:v>
                </c:pt>
                <c:pt idx="76">
                  <c:v>-7.8168743343697127</c:v>
                </c:pt>
                <c:pt idx="77">
                  <c:v>-5.0966128129741364</c:v>
                </c:pt>
                <c:pt idx="78">
                  <c:v>-7.484401991478717</c:v>
                </c:pt>
                <c:pt idx="79">
                  <c:v>-4.8755858976318773</c:v>
                </c:pt>
                <c:pt idx="80">
                  <c:v>-5.8561324367492231</c:v>
                </c:pt>
                <c:pt idx="81">
                  <c:v>-3.9644132783101509</c:v>
                </c:pt>
                <c:pt idx="82">
                  <c:v>-4.0751784968467692</c:v>
                </c:pt>
                <c:pt idx="83">
                  <c:v>-3.8009544485870834</c:v>
                </c:pt>
                <c:pt idx="84">
                  <c:v>-4.1773983703482562</c:v>
                </c:pt>
                <c:pt idx="85">
                  <c:v>-3.361432206964754</c:v>
                </c:pt>
                <c:pt idx="86">
                  <c:v>-3.5703681051562262</c:v>
                </c:pt>
                <c:pt idx="87">
                  <c:v>-4.0173843756317913</c:v>
                </c:pt>
                <c:pt idx="88">
                  <c:v>-4.8911909821540833</c:v>
                </c:pt>
                <c:pt idx="89">
                  <c:v>-4.8790613241559653</c:v>
                </c:pt>
                <c:pt idx="90">
                  <c:v>-4.981329669532542</c:v>
                </c:pt>
                <c:pt idx="91">
                  <c:v>-4.0265951005397289</c:v>
                </c:pt>
                <c:pt idx="92">
                  <c:v>-3.7797249419050218</c:v>
                </c:pt>
                <c:pt idx="93">
                  <c:v>-4.2526891481922755</c:v>
                </c:pt>
                <c:pt idx="94">
                  <c:v>-4.580106254318574</c:v>
                </c:pt>
                <c:pt idx="95">
                  <c:v>-4.9049341637269341</c:v>
                </c:pt>
                <c:pt idx="96">
                  <c:v>-5.4056850345831169</c:v>
                </c:pt>
                <c:pt idx="97">
                  <c:v>-6.4928172176737426</c:v>
                </c:pt>
                <c:pt idx="98">
                  <c:v>-4.9565871591325186</c:v>
                </c:pt>
                <c:pt idx="99">
                  <c:v>-3.9650873447022166</c:v>
                </c:pt>
                <c:pt idx="100">
                  <c:v>-3.8403736930430292</c:v>
                </c:pt>
                <c:pt idx="101">
                  <c:v>-3.984798814116957</c:v>
                </c:pt>
                <c:pt idx="102">
                  <c:v>-5.1327622879101478</c:v>
                </c:pt>
                <c:pt idx="103">
                  <c:v>-4.1969429929207518</c:v>
                </c:pt>
                <c:pt idx="104">
                  <c:v>-4.4362669965886949</c:v>
                </c:pt>
                <c:pt idx="105">
                  <c:v>-4.417028966029152</c:v>
                </c:pt>
                <c:pt idx="106">
                  <c:v>-4.5577615401780021</c:v>
                </c:pt>
                <c:pt idx="107">
                  <c:v>-4.3520384580777121</c:v>
                </c:pt>
                <c:pt idx="108">
                  <c:v>-8</c:v>
                </c:pt>
                <c:pt idx="109">
                  <c:v>-5.1407045662626443</c:v>
                </c:pt>
                <c:pt idx="110">
                  <c:v>-7.2638228749264826</c:v>
                </c:pt>
                <c:pt idx="111">
                  <c:v>-5.6457488566464464</c:v>
                </c:pt>
                <c:pt idx="112">
                  <c:v>-4.4111368862420468</c:v>
                </c:pt>
                <c:pt idx="113">
                  <c:v>-4.0674391638175589</c:v>
                </c:pt>
                <c:pt idx="114">
                  <c:v>-3.9999214878455813</c:v>
                </c:pt>
                <c:pt idx="115">
                  <c:v>-3.7656999685716714</c:v>
                </c:pt>
                <c:pt idx="116">
                  <c:v>-3.3514550112447594</c:v>
                </c:pt>
                <c:pt idx="117">
                  <c:v>-3.5272210272514708</c:v>
                </c:pt>
                <c:pt idx="118">
                  <c:v>-3.6346576279917766</c:v>
                </c:pt>
                <c:pt idx="119">
                  <c:v>-3.1691947728087717</c:v>
                </c:pt>
                <c:pt idx="120">
                  <c:v>-3.5676952188778026</c:v>
                </c:pt>
                <c:pt idx="121">
                  <c:v>-4.0513912058752855</c:v>
                </c:pt>
                <c:pt idx="122">
                  <c:v>-5.243380397684855</c:v>
                </c:pt>
                <c:pt idx="123">
                  <c:v>-4.3486235271038547</c:v>
                </c:pt>
                <c:pt idx="124">
                  <c:v>-5.3187141112424721</c:v>
                </c:pt>
                <c:pt idx="125">
                  <c:v>-6.8853371446273135</c:v>
                </c:pt>
                <c:pt idx="126">
                  <c:v>-6.4655395455042992</c:v>
                </c:pt>
                <c:pt idx="127">
                  <c:v>-5.1077198471701708</c:v>
                </c:pt>
                <c:pt idx="128">
                  <c:v>-4.1538164512812124</c:v>
                </c:pt>
                <c:pt idx="129">
                  <c:v>-4.431491027975607</c:v>
                </c:pt>
                <c:pt idx="130">
                  <c:v>-3.8604957627722589</c:v>
                </c:pt>
                <c:pt idx="131">
                  <c:v>-3.8796195100058974</c:v>
                </c:pt>
                <c:pt idx="132">
                  <c:v>-4.0263349425506378</c:v>
                </c:pt>
                <c:pt idx="133">
                  <c:v>-4.6573628588579243</c:v>
                </c:pt>
                <c:pt idx="134">
                  <c:v>-4.1743164769469692</c:v>
                </c:pt>
                <c:pt idx="135">
                  <c:v>-4.0065069226814058</c:v>
                </c:pt>
                <c:pt idx="136">
                  <c:v>-3.4184102250473178</c:v>
                </c:pt>
                <c:pt idx="137">
                  <c:v>-3</c:v>
                </c:pt>
                <c:pt idx="138">
                  <c:v>-3</c:v>
                </c:pt>
                <c:pt idx="139">
                  <c:v>-3.011704948620388</c:v>
                </c:pt>
                <c:pt idx="140">
                  <c:v>-3.3403319082538609</c:v>
                </c:pt>
                <c:pt idx="141">
                  <c:v>-3.3146891312194606</c:v>
                </c:pt>
                <c:pt idx="142">
                  <c:v>-3.1783150571919769</c:v>
                </c:pt>
                <c:pt idx="143">
                  <c:v>-3.414599952571935</c:v>
                </c:pt>
                <c:pt idx="144">
                  <c:v>-3.1440033774676883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8"/>
          <c:order val="88"/>
          <c:tx>
            <c:strRef>
              <c:f>two!$CT$9</c:f>
              <c:strCache>
                <c:ptCount val="1"/>
                <c:pt idx="0">
                  <c:v>0.89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two!$CT$10:$CT$171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-3.9220203435940078</c:v>
                </c:pt>
                <c:pt idx="7">
                  <c:v>-4.1394282122099186</c:v>
                </c:pt>
                <c:pt idx="8">
                  <c:v>-5.9782986756649512</c:v>
                </c:pt>
                <c:pt idx="9">
                  <c:v>-3.8202385666411542</c:v>
                </c:pt>
                <c:pt idx="10">
                  <c:v>-4.1895537768269504</c:v>
                </c:pt>
                <c:pt idx="11">
                  <c:v>-3.0930102671153352</c:v>
                </c:pt>
                <c:pt idx="12">
                  <c:v>-3.524183094220164</c:v>
                </c:pt>
                <c:pt idx="13">
                  <c:v>-3.2807902303030918</c:v>
                </c:pt>
                <c:pt idx="14">
                  <c:v>-3.0730702661606553</c:v>
                </c:pt>
                <c:pt idx="15">
                  <c:v>-3</c:v>
                </c:pt>
                <c:pt idx="16">
                  <c:v>-3.0448448475952676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-3.0596716006292004</c:v>
                </c:pt>
                <c:pt idx="46">
                  <c:v>-3.1296975800936608</c:v>
                </c:pt>
                <c:pt idx="47">
                  <c:v>-3.6682912264277054</c:v>
                </c:pt>
                <c:pt idx="48">
                  <c:v>-4.9365010695503937</c:v>
                </c:pt>
                <c:pt idx="49">
                  <c:v>-3.9503248564331259</c:v>
                </c:pt>
                <c:pt idx="50">
                  <c:v>-3.8730115327250565</c:v>
                </c:pt>
                <c:pt idx="51">
                  <c:v>-3.8328427824311757</c:v>
                </c:pt>
                <c:pt idx="52">
                  <c:v>-4.1204056408666343</c:v>
                </c:pt>
                <c:pt idx="53">
                  <c:v>-4.1574450489191443</c:v>
                </c:pt>
                <c:pt idx="54">
                  <c:v>-6.2809268086996548</c:v>
                </c:pt>
                <c:pt idx="55">
                  <c:v>-5.8468874033527118</c:v>
                </c:pt>
                <c:pt idx="56">
                  <c:v>-4.7710083985197933</c:v>
                </c:pt>
                <c:pt idx="57">
                  <c:v>-3.4818633615013552</c:v>
                </c:pt>
                <c:pt idx="58">
                  <c:v>-3.2878349587420925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-3.1910876296978681</c:v>
                </c:pt>
                <c:pt idx="64">
                  <c:v>-4.0028492602796275</c:v>
                </c:pt>
                <c:pt idx="65">
                  <c:v>-5.3447247416357184</c:v>
                </c:pt>
                <c:pt idx="66">
                  <c:v>-3.5855538341043056</c:v>
                </c:pt>
                <c:pt idx="67">
                  <c:v>-3.3302033203279402</c:v>
                </c:pt>
                <c:pt idx="68">
                  <c:v>-3.5046911419909188</c:v>
                </c:pt>
                <c:pt idx="69">
                  <c:v>-6.1210073758432362</c:v>
                </c:pt>
                <c:pt idx="70">
                  <c:v>-4.5117789536428887</c:v>
                </c:pt>
                <c:pt idx="71">
                  <c:v>-4.2945724983832942</c:v>
                </c:pt>
                <c:pt idx="72">
                  <c:v>-4.2427819344772502</c:v>
                </c:pt>
                <c:pt idx="73">
                  <c:v>-4.6806427345263799</c:v>
                </c:pt>
                <c:pt idx="74">
                  <c:v>-5.7633505210950595</c:v>
                </c:pt>
                <c:pt idx="75">
                  <c:v>-4.7890843884365308</c:v>
                </c:pt>
                <c:pt idx="76">
                  <c:v>-7.5974799768557251</c:v>
                </c:pt>
                <c:pt idx="77">
                  <c:v>-5.2397499746728835</c:v>
                </c:pt>
                <c:pt idx="78">
                  <c:v>-8</c:v>
                </c:pt>
                <c:pt idx="79">
                  <c:v>-4.9645962877794876</c:v>
                </c:pt>
                <c:pt idx="80">
                  <c:v>-5.5855446785987652</c:v>
                </c:pt>
                <c:pt idx="81">
                  <c:v>-3.9799830236137472</c:v>
                </c:pt>
                <c:pt idx="82">
                  <c:v>-4.0949783635261046</c:v>
                </c:pt>
                <c:pt idx="83">
                  <c:v>-3.8153105123891433</c:v>
                </c:pt>
                <c:pt idx="84">
                  <c:v>-4.2024247273830122</c:v>
                </c:pt>
                <c:pt idx="85">
                  <c:v>-3.3549282831110627</c:v>
                </c:pt>
                <c:pt idx="86">
                  <c:v>-3.5649957096775116</c:v>
                </c:pt>
                <c:pt idx="87">
                  <c:v>-4.0073426499626539</c:v>
                </c:pt>
                <c:pt idx="88">
                  <c:v>-4.8761689843311933</c:v>
                </c:pt>
                <c:pt idx="89">
                  <c:v>-4.8678841537744351</c:v>
                </c:pt>
                <c:pt idx="90">
                  <c:v>-4.953113740431764</c:v>
                </c:pt>
                <c:pt idx="91">
                  <c:v>-4.0161343927078459</c:v>
                </c:pt>
                <c:pt idx="92">
                  <c:v>-3.763055939688114</c:v>
                </c:pt>
                <c:pt idx="93">
                  <c:v>-4.227439220232279</c:v>
                </c:pt>
                <c:pt idx="94">
                  <c:v>-4.5560371399993969</c:v>
                </c:pt>
                <c:pt idx="95">
                  <c:v>-4.8751482479446873</c:v>
                </c:pt>
                <c:pt idx="96">
                  <c:v>-5.3182401240618029</c:v>
                </c:pt>
                <c:pt idx="97">
                  <c:v>-6.1930083932932387</c:v>
                </c:pt>
                <c:pt idx="98">
                  <c:v>-4.8777037804502275</c:v>
                </c:pt>
                <c:pt idx="99">
                  <c:v>-3.9256941391752838</c:v>
                </c:pt>
                <c:pt idx="100">
                  <c:v>-3.8090109259982672</c:v>
                </c:pt>
                <c:pt idx="101">
                  <c:v>-3.9475799449838176</c:v>
                </c:pt>
                <c:pt idx="102">
                  <c:v>-5.0563917972360599</c:v>
                </c:pt>
                <c:pt idx="103">
                  <c:v>-4.1443075038374708</c:v>
                </c:pt>
                <c:pt idx="104">
                  <c:v>-4.3708151508047415</c:v>
                </c:pt>
                <c:pt idx="105">
                  <c:v>-4.3442363092925644</c:v>
                </c:pt>
                <c:pt idx="106">
                  <c:v>-4.4871860863017368</c:v>
                </c:pt>
                <c:pt idx="107">
                  <c:v>-4.2974672884673497</c:v>
                </c:pt>
                <c:pt idx="108">
                  <c:v>-8</c:v>
                </c:pt>
                <c:pt idx="109">
                  <c:v>-5.1474958077177098</c:v>
                </c:pt>
                <c:pt idx="110">
                  <c:v>-7.3543335756888375</c:v>
                </c:pt>
                <c:pt idx="111">
                  <c:v>-5.54433436166366</c:v>
                </c:pt>
                <c:pt idx="112">
                  <c:v>-4.3688568663000424</c:v>
                </c:pt>
                <c:pt idx="113">
                  <c:v>-4.0242264839638544</c:v>
                </c:pt>
                <c:pt idx="114">
                  <c:v>-3.9526721328683001</c:v>
                </c:pt>
                <c:pt idx="115">
                  <c:v>-3.7173474024276367</c:v>
                </c:pt>
                <c:pt idx="116">
                  <c:v>-3.3207135180019454</c:v>
                </c:pt>
                <c:pt idx="117">
                  <c:v>-3.4963754062263335</c:v>
                </c:pt>
                <c:pt idx="118">
                  <c:v>-3.6025598913463712</c:v>
                </c:pt>
                <c:pt idx="119">
                  <c:v>-3.1430751479135783</c:v>
                </c:pt>
                <c:pt idx="120">
                  <c:v>-3.5447348863211396</c:v>
                </c:pt>
                <c:pt idx="121">
                  <c:v>-4.0134901933276668</c:v>
                </c:pt>
                <c:pt idx="122">
                  <c:v>-5.1471945249405842</c:v>
                </c:pt>
                <c:pt idx="123">
                  <c:v>-4.291659994438783</c:v>
                </c:pt>
                <c:pt idx="124">
                  <c:v>-5.3805364058077298</c:v>
                </c:pt>
                <c:pt idx="125">
                  <c:v>-7.5731669220160738</c:v>
                </c:pt>
                <c:pt idx="126">
                  <c:v>-6.6194967446265558</c:v>
                </c:pt>
                <c:pt idx="127">
                  <c:v>-5.0870456978722007</c:v>
                </c:pt>
                <c:pt idx="128">
                  <c:v>-4.1114233921316492</c:v>
                </c:pt>
                <c:pt idx="129">
                  <c:v>-4.3862937360626617</c:v>
                </c:pt>
                <c:pt idx="130">
                  <c:v>-3.8157800195561076</c:v>
                </c:pt>
                <c:pt idx="131">
                  <c:v>-3.8368767319180335</c:v>
                </c:pt>
                <c:pt idx="132">
                  <c:v>-3.9861720198761192</c:v>
                </c:pt>
                <c:pt idx="133">
                  <c:v>-4.6081166197673751</c:v>
                </c:pt>
                <c:pt idx="134">
                  <c:v>-4.1270199674337302</c:v>
                </c:pt>
                <c:pt idx="135">
                  <c:v>-3.9626392478134398</c:v>
                </c:pt>
                <c:pt idx="136">
                  <c:v>-3.3832585030876396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-3.2978605343574485</c:v>
                </c:pt>
                <c:pt idx="141">
                  <c:v>-3.2710668905528788</c:v>
                </c:pt>
                <c:pt idx="142">
                  <c:v>-3.1366879762674618</c:v>
                </c:pt>
                <c:pt idx="143">
                  <c:v>-3.3684678869365023</c:v>
                </c:pt>
                <c:pt idx="144">
                  <c:v>-3.0988148197131289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9"/>
          <c:order val="89"/>
          <c:tx>
            <c:strRef>
              <c:f>two!$CU$9</c:f>
              <c:strCache>
                <c:ptCount val="1"/>
                <c:pt idx="0">
                  <c:v>0.9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two!$CU$10:$CU$171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-3.9933550856519928</c:v>
                </c:pt>
                <c:pt idx="7">
                  <c:v>-4.0284881973221944</c:v>
                </c:pt>
                <c:pt idx="8">
                  <c:v>-5.4751501741231721</c:v>
                </c:pt>
                <c:pt idx="9">
                  <c:v>-3.7314209539141889</c:v>
                </c:pt>
                <c:pt idx="10">
                  <c:v>-4.0844860243606567</c:v>
                </c:pt>
                <c:pt idx="11">
                  <c:v>-3.0420364018064072</c:v>
                </c:pt>
                <c:pt idx="12">
                  <c:v>-3.4563185896628292</c:v>
                </c:pt>
                <c:pt idx="13">
                  <c:v>-3.2265849304773608</c:v>
                </c:pt>
                <c:pt idx="14">
                  <c:v>-3.0304749282829788</c:v>
                </c:pt>
                <c:pt idx="15">
                  <c:v>-3</c:v>
                </c:pt>
                <c:pt idx="16">
                  <c:v>-3.0074547001751131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-3.0168301705498997</c:v>
                </c:pt>
                <c:pt idx="46">
                  <c:v>-3.0861563471740836</c:v>
                </c:pt>
                <c:pt idx="47">
                  <c:v>-3.6114840793307814</c:v>
                </c:pt>
                <c:pt idx="48">
                  <c:v>-5.0891047483156102</c:v>
                </c:pt>
                <c:pt idx="49">
                  <c:v>-4.0034888829295081</c:v>
                </c:pt>
                <c:pt idx="50">
                  <c:v>-3.9211057623990628</c:v>
                </c:pt>
                <c:pt idx="51">
                  <c:v>-3.8870617893485266</c:v>
                </c:pt>
                <c:pt idx="52">
                  <c:v>-4.2061945184547209</c:v>
                </c:pt>
                <c:pt idx="53">
                  <c:v>-4.2489142142504033</c:v>
                </c:pt>
                <c:pt idx="54">
                  <c:v>-5.6424593674257366</c:v>
                </c:pt>
                <c:pt idx="55">
                  <c:v>-5.3733836917924966</c:v>
                </c:pt>
                <c:pt idx="56">
                  <c:v>-4.9806854356410959</c:v>
                </c:pt>
                <c:pt idx="57">
                  <c:v>-3.5271345445367541</c:v>
                </c:pt>
                <c:pt idx="58">
                  <c:v>-3.329896421196394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-3.2097606501415963</c:v>
                </c:pt>
                <c:pt idx="64">
                  <c:v>-4.0662929405141801</c:v>
                </c:pt>
                <c:pt idx="65">
                  <c:v>-5.0966230860369333</c:v>
                </c:pt>
                <c:pt idx="66">
                  <c:v>-3.5279221633394258</c:v>
                </c:pt>
                <c:pt idx="67">
                  <c:v>-3.2806901666208184</c:v>
                </c:pt>
                <c:pt idx="68">
                  <c:v>-3.4552960178703174</c:v>
                </c:pt>
                <c:pt idx="69">
                  <c:v>-5.7605340771374332</c:v>
                </c:pt>
                <c:pt idx="70">
                  <c:v>-4.578759830051732</c:v>
                </c:pt>
                <c:pt idx="71">
                  <c:v>-4.3533799721456647</c:v>
                </c:pt>
                <c:pt idx="72">
                  <c:v>-4.2951308762196696</c:v>
                </c:pt>
                <c:pt idx="73">
                  <c:v>-4.7673321073254389</c:v>
                </c:pt>
                <c:pt idx="74">
                  <c:v>-6.06415443462092</c:v>
                </c:pt>
                <c:pt idx="75">
                  <c:v>-4.8811417467745155</c:v>
                </c:pt>
                <c:pt idx="76">
                  <c:v>-6.5542968580672305</c:v>
                </c:pt>
                <c:pt idx="77">
                  <c:v>-5.4104056978566426</c:v>
                </c:pt>
                <c:pt idx="78">
                  <c:v>-6.7320820698522832</c:v>
                </c:pt>
                <c:pt idx="79">
                  <c:v>-5.0646768879171464</c:v>
                </c:pt>
                <c:pt idx="80">
                  <c:v>-5.3695320377383373</c:v>
                </c:pt>
                <c:pt idx="81">
                  <c:v>-3.9965298002916234</c:v>
                </c:pt>
                <c:pt idx="82">
                  <c:v>-4.1160484910470618</c:v>
                </c:pt>
                <c:pt idx="83">
                  <c:v>-3.8305710655478964</c:v>
                </c:pt>
                <c:pt idx="84">
                  <c:v>-4.2289541282476861</c:v>
                </c:pt>
                <c:pt idx="85">
                  <c:v>-3.3487530955864129</c:v>
                </c:pt>
                <c:pt idx="86">
                  <c:v>-3.559943320203411</c:v>
                </c:pt>
                <c:pt idx="87">
                  <c:v>-3.9976741806390597</c:v>
                </c:pt>
                <c:pt idx="88">
                  <c:v>-4.8615687451589249</c:v>
                </c:pt>
                <c:pt idx="89">
                  <c:v>-4.8569809945881826</c:v>
                </c:pt>
                <c:pt idx="90">
                  <c:v>-4.925696775104222</c:v>
                </c:pt>
                <c:pt idx="91">
                  <c:v>-4.0059934497456382</c:v>
                </c:pt>
                <c:pt idx="92">
                  <c:v>-3.7469047000148508</c:v>
                </c:pt>
                <c:pt idx="93">
                  <c:v>-4.2031100088244226</c:v>
                </c:pt>
                <c:pt idx="94">
                  <c:v>-4.5328435295943921</c:v>
                </c:pt>
                <c:pt idx="95">
                  <c:v>-4.846554792819922</c:v>
                </c:pt>
                <c:pt idx="96">
                  <c:v>-5.2377083892984171</c:v>
                </c:pt>
                <c:pt idx="97">
                  <c:v>-5.9610436354676519</c:v>
                </c:pt>
                <c:pt idx="98">
                  <c:v>-4.8041246389878403</c:v>
                </c:pt>
                <c:pt idx="99">
                  <c:v>-3.8877211792119213</c:v>
                </c:pt>
                <c:pt idx="100">
                  <c:v>-3.7786346452544968</c:v>
                </c:pt>
                <c:pt idx="101">
                  <c:v>-3.91169838034679</c:v>
                </c:pt>
                <c:pt idx="102">
                  <c:v>-4.9852568679492792</c:v>
                </c:pt>
                <c:pt idx="103">
                  <c:v>-4.0940657344315126</c:v>
                </c:pt>
                <c:pt idx="104">
                  <c:v>-4.3090457673054523</c:v>
                </c:pt>
                <c:pt idx="105">
                  <c:v>-4.2760480380674402</c:v>
                </c:pt>
                <c:pt idx="106">
                  <c:v>-4.4210621148505131</c:v>
                </c:pt>
                <c:pt idx="107">
                  <c:v>-4.2457319988802116</c:v>
                </c:pt>
                <c:pt idx="108">
                  <c:v>-7.8145319687825632</c:v>
                </c:pt>
                <c:pt idx="109">
                  <c:v>-5.1538131022370823</c:v>
                </c:pt>
                <c:pt idx="110">
                  <c:v>-7.4493532558595756</c:v>
                </c:pt>
                <c:pt idx="111">
                  <c:v>-5.4521544585120676</c:v>
                </c:pt>
                <c:pt idx="112">
                  <c:v>-4.3281246649516252</c:v>
                </c:pt>
                <c:pt idx="113">
                  <c:v>-3.9826383948666906</c:v>
                </c:pt>
                <c:pt idx="114">
                  <c:v>-3.9073479063097629</c:v>
                </c:pt>
                <c:pt idx="115">
                  <c:v>-3.6709904300094838</c:v>
                </c:pt>
                <c:pt idx="116">
                  <c:v>-3.2908431155573399</c:v>
                </c:pt>
                <c:pt idx="117">
                  <c:v>-3.4664497148362634</c:v>
                </c:pt>
                <c:pt idx="118">
                  <c:v>-3.5713477804166915</c:v>
                </c:pt>
                <c:pt idx="119">
                  <c:v>-3.1175712434022977</c:v>
                </c:pt>
                <c:pt idx="120">
                  <c:v>-3.5222536108766302</c:v>
                </c:pt>
                <c:pt idx="121">
                  <c:v>-3.9766769465596803</c:v>
                </c:pt>
                <c:pt idx="122">
                  <c:v>-5.0581191169012323</c:v>
                </c:pt>
                <c:pt idx="123">
                  <c:v>-4.2371912689275284</c:v>
                </c:pt>
                <c:pt idx="124">
                  <c:v>-5.4483651562335007</c:v>
                </c:pt>
                <c:pt idx="125">
                  <c:v>-8</c:v>
                </c:pt>
                <c:pt idx="126">
                  <c:v>-6.8068796052099803</c:v>
                </c:pt>
                <c:pt idx="127">
                  <c:v>-5.0664810404495046</c:v>
                </c:pt>
                <c:pt idx="128">
                  <c:v>-4.070671825626051</c:v>
                </c:pt>
                <c:pt idx="129">
                  <c:v>-4.3429324594407124</c:v>
                </c:pt>
                <c:pt idx="130">
                  <c:v>-3.7727834023469549</c:v>
                </c:pt>
                <c:pt idx="131">
                  <c:v>-3.7957394440388845</c:v>
                </c:pt>
                <c:pt idx="132">
                  <c:v>-3.9474683228097951</c:v>
                </c:pt>
                <c:pt idx="133">
                  <c:v>-4.5610748985411655</c:v>
                </c:pt>
                <c:pt idx="134">
                  <c:v>-4.0816662724662791</c:v>
                </c:pt>
                <c:pt idx="135">
                  <c:v>-3.9204596832101188</c:v>
                </c:pt>
                <c:pt idx="136">
                  <c:v>-3.3491761066501429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-3.2568517921502664</c:v>
                </c:pt>
                <c:pt idx="141">
                  <c:v>-3.228976105852214</c:v>
                </c:pt>
                <c:pt idx="142">
                  <c:v>-3.09647236870223</c:v>
                </c:pt>
                <c:pt idx="143">
                  <c:v>-3.32406900884774</c:v>
                </c:pt>
                <c:pt idx="144">
                  <c:v>-3.0552712363004479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0"/>
          <c:order val="90"/>
          <c:tx>
            <c:strRef>
              <c:f>two!$CV$9</c:f>
              <c:strCache>
                <c:ptCount val="1"/>
                <c:pt idx="0">
                  <c:v>0.91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two!$CV$10:$CV$171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-4.071771635479867</c:v>
                </c:pt>
                <c:pt idx="7">
                  <c:v>-3.9272153101355523</c:v>
                </c:pt>
                <c:pt idx="8">
                  <c:v>-5.1369518855547449</c:v>
                </c:pt>
                <c:pt idx="9">
                  <c:v>-3.6487397674881601</c:v>
                </c:pt>
                <c:pt idx="10">
                  <c:v>-3.9879337439559772</c:v>
                </c:pt>
                <c:pt idx="11">
                  <c:v>-3</c:v>
                </c:pt>
                <c:pt idx="12">
                  <c:v>-3.3919335796376084</c:v>
                </c:pt>
                <c:pt idx="13">
                  <c:v>-3.1745663698139017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-3.043997724747816</c:v>
                </c:pt>
                <c:pt idx="47">
                  <c:v>-3.5570777424484943</c:v>
                </c:pt>
                <c:pt idx="48">
                  <c:v>-5.2734855156217781</c:v>
                </c:pt>
                <c:pt idx="49">
                  <c:v>-4.0611103689651413</c:v>
                </c:pt>
                <c:pt idx="50">
                  <c:v>-3.9730747885130473</c:v>
                </c:pt>
                <c:pt idx="51">
                  <c:v>-3.9460009849580513</c:v>
                </c:pt>
                <c:pt idx="52">
                  <c:v>-4.3025671980402516</c:v>
                </c:pt>
                <c:pt idx="53">
                  <c:v>-4.35228550641098</c:v>
                </c:pt>
                <c:pt idx="54">
                  <c:v>-5.2492153154892307</c:v>
                </c:pt>
                <c:pt idx="55">
                  <c:v>-5.0478268865081377</c:v>
                </c:pt>
                <c:pt idx="56">
                  <c:v>-5.2531281159883623</c:v>
                </c:pt>
                <c:pt idx="57">
                  <c:v>-3.5759254043586894</c:v>
                </c:pt>
                <c:pt idx="58">
                  <c:v>-3.3750343680148283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-3.2295108397717018</c:v>
                </c:pt>
                <c:pt idx="64">
                  <c:v>-4.1357991664130553</c:v>
                </c:pt>
                <c:pt idx="65">
                  <c:v>-4.8944878332120796</c:v>
                </c:pt>
                <c:pt idx="66">
                  <c:v>-3.4725793792900439</c:v>
                </c:pt>
                <c:pt idx="67">
                  <c:v>-3.232810510902195</c:v>
                </c:pt>
                <c:pt idx="68">
                  <c:v>-3.4074676648646527</c:v>
                </c:pt>
                <c:pt idx="69">
                  <c:v>-5.4903721700795982</c:v>
                </c:pt>
                <c:pt idx="70">
                  <c:v>-4.6529660295043458</c:v>
                </c:pt>
                <c:pt idx="71">
                  <c:v>-4.4177161677086874</c:v>
                </c:pt>
                <c:pt idx="72">
                  <c:v>-4.3520774011176249</c:v>
                </c:pt>
                <c:pt idx="73">
                  <c:v>-4.8648823822992675</c:v>
                </c:pt>
                <c:pt idx="74">
                  <c:v>-6.5085117514982151</c:v>
                </c:pt>
                <c:pt idx="75">
                  <c:v>-4.9850071815114276</c:v>
                </c:pt>
                <c:pt idx="76">
                  <c:v>-6.0476764052722247</c:v>
                </c:pt>
                <c:pt idx="77">
                  <c:v>-5.6205385753217625</c:v>
                </c:pt>
                <c:pt idx="78">
                  <c:v>-6.1698577757425372</c:v>
                </c:pt>
                <c:pt idx="79">
                  <c:v>-5.1784628150569088</c:v>
                </c:pt>
                <c:pt idx="80">
                  <c:v>-5.1893546763641334</c:v>
                </c:pt>
                <c:pt idx="81">
                  <c:v>-4.0140741816277759</c:v>
                </c:pt>
                <c:pt idx="82">
                  <c:v>-4.1384327995335957</c:v>
                </c:pt>
                <c:pt idx="83">
                  <c:v>-3.8467515527101757</c:v>
                </c:pt>
                <c:pt idx="84">
                  <c:v>-4.2570625316175024</c:v>
                </c:pt>
                <c:pt idx="85">
                  <c:v>-3.3428914447607632</c:v>
                </c:pt>
                <c:pt idx="86">
                  <c:v>-3.5551966910234234</c:v>
                </c:pt>
                <c:pt idx="87">
                  <c:v>-3.9883602543015901</c:v>
                </c:pt>
                <c:pt idx="88">
                  <c:v>-4.8473687498628024</c:v>
                </c:pt>
                <c:pt idx="89">
                  <c:v>-4.8463393949983873</c:v>
                </c:pt>
                <c:pt idx="90">
                  <c:v>-4.8990346697081568</c:v>
                </c:pt>
                <c:pt idx="91">
                  <c:v>-3.9961568119125701</c:v>
                </c:pt>
                <c:pt idx="92">
                  <c:v>-3.7312429072251239</c:v>
                </c:pt>
                <c:pt idx="93">
                  <c:v>-4.1796409523490343</c:v>
                </c:pt>
                <c:pt idx="94">
                  <c:v>-4.5104686249210149</c:v>
                </c:pt>
                <c:pt idx="95">
                  <c:v>-4.8190675289996374</c:v>
                </c:pt>
                <c:pt idx="96">
                  <c:v>-5.1630716457625647</c:v>
                </c:pt>
                <c:pt idx="97">
                  <c:v>-5.7715921024960464</c:v>
                </c:pt>
                <c:pt idx="98">
                  <c:v>-4.7351697569098192</c:v>
                </c:pt>
                <c:pt idx="99">
                  <c:v>-3.8510695681751668</c:v>
                </c:pt>
                <c:pt idx="100">
                  <c:v>-3.7491846503367712</c:v>
                </c:pt>
                <c:pt idx="101">
                  <c:v>-3.8770613469668405</c:v>
                </c:pt>
                <c:pt idx="102">
                  <c:v>-4.9186801178457928</c:v>
                </c:pt>
                <c:pt idx="103">
                  <c:v>-4.046007823911558</c:v>
                </c:pt>
                <c:pt idx="104">
                  <c:v>-4.250561161515245</c:v>
                </c:pt>
                <c:pt idx="105">
                  <c:v>-4.2119086694604402</c:v>
                </c:pt>
                <c:pt idx="106">
                  <c:v>-4.3588564183145326</c:v>
                </c:pt>
                <c:pt idx="107">
                  <c:v>-4.1965525436241062</c:v>
                </c:pt>
                <c:pt idx="108">
                  <c:v>-7.4084985420227891</c:v>
                </c:pt>
                <c:pt idx="109">
                  <c:v>-5.1596643813135312</c:v>
                </c:pt>
                <c:pt idx="110">
                  <c:v>-7.5495415366721659</c:v>
                </c:pt>
                <c:pt idx="111">
                  <c:v>-5.3676614788336918</c:v>
                </c:pt>
                <c:pt idx="112">
                  <c:v>-4.2888311065127978</c:v>
                </c:pt>
                <c:pt idx="113">
                  <c:v>-3.9425571427620527</c:v>
                </c:pt>
                <c:pt idx="114">
                  <c:v>-3.8637975486612746</c:v>
                </c:pt>
                <c:pt idx="115">
                  <c:v>-3.6264702568397484</c:v>
                </c:pt>
                <c:pt idx="116">
                  <c:v>-3.2617960849138186</c:v>
                </c:pt>
                <c:pt idx="117">
                  <c:v>-3.4373906782290367</c:v>
                </c:pt>
                <c:pt idx="118">
                  <c:v>-3.5409747472562496</c:v>
                </c:pt>
                <c:pt idx="119">
                  <c:v>-3.0926552520499948</c:v>
                </c:pt>
                <c:pt idx="120">
                  <c:v>-3.5002323035752587</c:v>
                </c:pt>
                <c:pt idx="121">
                  <c:v>-3.9408943655660118</c:v>
                </c:pt>
                <c:pt idx="122">
                  <c:v>-4.9751452494361637</c:v>
                </c:pt>
                <c:pt idx="123">
                  <c:v>-4.1850081694997803</c:v>
                </c:pt>
                <c:pt idx="124">
                  <c:v>-5.5231439795701878</c:v>
                </c:pt>
                <c:pt idx="125">
                  <c:v>-7.5397142174037945</c:v>
                </c:pt>
                <c:pt idx="126">
                  <c:v>-7.0441969595321501</c:v>
                </c:pt>
                <c:pt idx="127">
                  <c:v>-5.046037746095335</c:v>
                </c:pt>
                <c:pt idx="128">
                  <c:v>-4.0314391123775604</c:v>
                </c:pt>
                <c:pt idx="129">
                  <c:v>-4.3012633565670741</c:v>
                </c:pt>
                <c:pt idx="130">
                  <c:v>-3.7313785362110012</c:v>
                </c:pt>
                <c:pt idx="131">
                  <c:v>-3.756091326148745</c:v>
                </c:pt>
                <c:pt idx="132">
                  <c:v>-3.9101214852333572</c:v>
                </c:pt>
                <c:pt idx="133">
                  <c:v>-4.5160478654033458</c:v>
                </c:pt>
                <c:pt idx="134">
                  <c:v>-4.0381014710082752</c:v>
                </c:pt>
                <c:pt idx="135">
                  <c:v>-3.8798429225530717</c:v>
                </c:pt>
                <c:pt idx="136">
                  <c:v>-3.3161006834621887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-3.217209697475774</c:v>
                </c:pt>
                <c:pt idx="141">
                  <c:v>-3.1883143514589816</c:v>
                </c:pt>
                <c:pt idx="142">
                  <c:v>-3.0575770394435469</c:v>
                </c:pt>
                <c:pt idx="143">
                  <c:v>-3.2812785648212768</c:v>
                </c:pt>
                <c:pt idx="144">
                  <c:v>-3.0132582822831844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1"/>
          <c:order val="91"/>
          <c:tx>
            <c:strRef>
              <c:f>two!$CW$9</c:f>
              <c:strCache>
                <c:ptCount val="1"/>
                <c:pt idx="0">
                  <c:v>0.92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two!$CW$10:$CW$171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-4.1585522302715052</c:v>
                </c:pt>
                <c:pt idx="7">
                  <c:v>-3.8340100652358906</c:v>
                </c:pt>
                <c:pt idx="8">
                  <c:v>-4.8809121255173533</c:v>
                </c:pt>
                <c:pt idx="9">
                  <c:v>-3.5713795710438743</c:v>
                </c:pt>
                <c:pt idx="10">
                  <c:v>-3.8985777163120692</c:v>
                </c:pt>
                <c:pt idx="11">
                  <c:v>-3</c:v>
                </c:pt>
                <c:pt idx="12">
                  <c:v>-3.330684807074356</c:v>
                </c:pt>
                <c:pt idx="13">
                  <c:v>-3.1245674201908469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-3.0031413897412862</c:v>
                </c:pt>
                <c:pt idx="47">
                  <c:v>-3.5048793104138518</c:v>
                </c:pt>
                <c:pt idx="48">
                  <c:v>-5.5048699128967016</c:v>
                </c:pt>
                <c:pt idx="49">
                  <c:v>-4.1237718025026489</c:v>
                </c:pt>
                <c:pt idx="50">
                  <c:v>-4.0293715120276952</c:v>
                </c:pt>
                <c:pt idx="51">
                  <c:v>-4.0102948155767679</c:v>
                </c:pt>
                <c:pt idx="52">
                  <c:v>-4.4119553394217963</c:v>
                </c:pt>
                <c:pt idx="53">
                  <c:v>-4.4705110738261737</c:v>
                </c:pt>
                <c:pt idx="54">
                  <c:v>-4.9628438943645161</c:v>
                </c:pt>
                <c:pt idx="55">
                  <c:v>-4.7984726996712919</c:v>
                </c:pt>
                <c:pt idx="56">
                  <c:v>-5.6384643216410346</c:v>
                </c:pt>
                <c:pt idx="57">
                  <c:v>-3.6286191480232639</c:v>
                </c:pt>
                <c:pt idx="58">
                  <c:v>-3.4235548261506477</c:v>
                </c:pt>
                <c:pt idx="59">
                  <c:v>-3.0157453612284479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-3.2503719992211164</c:v>
                </c:pt>
                <c:pt idx="64">
                  <c:v>-4.2123410472658822</c:v>
                </c:pt>
                <c:pt idx="65">
                  <c:v>-4.7235563587124663</c:v>
                </c:pt>
                <c:pt idx="66">
                  <c:v>-3.419357711102792</c:v>
                </c:pt>
                <c:pt idx="67">
                  <c:v>-3.1864698445672794</c:v>
                </c:pt>
                <c:pt idx="68">
                  <c:v>-3.3611221347302283</c:v>
                </c:pt>
                <c:pt idx="69">
                  <c:v>-5.2734087586224714</c:v>
                </c:pt>
                <c:pt idx="70">
                  <c:v>-4.735660578324719</c:v>
                </c:pt>
                <c:pt idx="71">
                  <c:v>-4.4884017928300679</c:v>
                </c:pt>
                <c:pt idx="72">
                  <c:v>-4.4142188628283741</c:v>
                </c:pt>
                <c:pt idx="73">
                  <c:v>-4.9758261521443892</c:v>
                </c:pt>
                <c:pt idx="74">
                  <c:v>-7.3554726430775865</c:v>
                </c:pt>
                <c:pt idx="75">
                  <c:v>-5.103610494956496</c:v>
                </c:pt>
                <c:pt idx="76">
                  <c:v>-5.7080174154596026</c:v>
                </c:pt>
                <c:pt idx="77">
                  <c:v>-5.8922808230457928</c:v>
                </c:pt>
                <c:pt idx="78">
                  <c:v>-5.8073407081542481</c:v>
                </c:pt>
                <c:pt idx="79">
                  <c:v>-5.3097061189815102</c:v>
                </c:pt>
                <c:pt idx="80">
                  <c:v>-5.0345527666201022</c:v>
                </c:pt>
                <c:pt idx="81">
                  <c:v>-4.0326406587328183</c:v>
                </c:pt>
                <c:pt idx="82">
                  <c:v>-4.1621822668855204</c:v>
                </c:pt>
                <c:pt idx="83">
                  <c:v>-3.8638707291379846</c:v>
                </c:pt>
                <c:pt idx="84">
                  <c:v>-4.2868370072740474</c:v>
                </c:pt>
                <c:pt idx="85">
                  <c:v>-3.3373291245578649</c:v>
                </c:pt>
                <c:pt idx="86">
                  <c:v>-3.5507425016413645</c:v>
                </c:pt>
                <c:pt idx="87">
                  <c:v>-3.9793834299577502</c:v>
                </c:pt>
                <c:pt idx="88">
                  <c:v>-4.8335489912741467</c:v>
                </c:pt>
                <c:pt idx="89">
                  <c:v>-4.835947675717307</c:v>
                </c:pt>
                <c:pt idx="90">
                  <c:v>-4.8730868651417847</c:v>
                </c:pt>
                <c:pt idx="91">
                  <c:v>-3.986610026086546</c:v>
                </c:pt>
                <c:pt idx="92">
                  <c:v>-3.71604437020786</c:v>
                </c:pt>
                <c:pt idx="93">
                  <c:v>-4.1569770398674022</c:v>
                </c:pt>
                <c:pt idx="94">
                  <c:v>-4.488860745685149</c:v>
                </c:pt>
                <c:pt idx="95">
                  <c:v>-4.7926089175646798</c:v>
                </c:pt>
                <c:pt idx="96">
                  <c:v>-5.0935216532909484</c:v>
                </c:pt>
                <c:pt idx="97">
                  <c:v>-5.611314787826962</c:v>
                </c:pt>
                <c:pt idx="98">
                  <c:v>-4.6702832025513414</c:v>
                </c:pt>
                <c:pt idx="99">
                  <c:v>-3.8156504446957871</c:v>
                </c:pt>
                <c:pt idx="100">
                  <c:v>-3.7206060706078037</c:v>
                </c:pt>
                <c:pt idx="101">
                  <c:v>-3.8435854015809849</c:v>
                </c:pt>
                <c:pt idx="102">
                  <c:v>-4.8561081256466254</c:v>
                </c:pt>
                <c:pt idx="103">
                  <c:v>-3.9999506407894776</c:v>
                </c:pt>
                <c:pt idx="104">
                  <c:v>-4.1950254011889623</c:v>
                </c:pt>
                <c:pt idx="105">
                  <c:v>-4.1513582903863</c:v>
                </c:pt>
                <c:pt idx="106">
                  <c:v>-4.3001266424670277</c:v>
                </c:pt>
                <c:pt idx="107">
                  <c:v>-4.1496883966249669</c:v>
                </c:pt>
                <c:pt idx="108">
                  <c:v>-7.1247908697499645</c:v>
                </c:pt>
                <c:pt idx="109">
                  <c:v>-5.165057783034178</c:v>
                </c:pt>
                <c:pt idx="110">
                  <c:v>-7.655713512942464</c:v>
                </c:pt>
                <c:pt idx="111">
                  <c:v>-5.2896672900437052</c:v>
                </c:pt>
                <c:pt idx="112">
                  <c:v>-4.2508782855041138</c:v>
                </c:pt>
                <c:pt idx="113">
                  <c:v>-3.9038774515814874</c:v>
                </c:pt>
                <c:pt idx="114">
                  <c:v>-3.8218871442920399</c:v>
                </c:pt>
                <c:pt idx="115">
                  <c:v>-3.5836465369964552</c:v>
                </c:pt>
                <c:pt idx="116">
                  <c:v>-3.2335285360366814</c:v>
                </c:pt>
                <c:pt idx="117">
                  <c:v>-3.4091495207977336</c:v>
                </c:pt>
                <c:pt idx="118">
                  <c:v>-3.5113978297605568</c:v>
                </c:pt>
                <c:pt idx="119">
                  <c:v>-3.0683012055675607</c:v>
                </c:pt>
                <c:pt idx="120">
                  <c:v>-3.4786529859927611</c:v>
                </c:pt>
                <c:pt idx="121">
                  <c:v>-3.9060896720806531</c:v>
                </c:pt>
                <c:pt idx="122">
                  <c:v>-4.8974683780843709</c:v>
                </c:pt>
                <c:pt idx="123">
                  <c:v>-4.1349272614627095</c:v>
                </c:pt>
                <c:pt idx="124">
                  <c:v>-5.6060849239660264</c:v>
                </c:pt>
                <c:pt idx="125">
                  <c:v>-6.8420291264014788</c:v>
                </c:pt>
                <c:pt idx="126">
                  <c:v>-7.3646564468170714</c:v>
                </c:pt>
                <c:pt idx="127">
                  <c:v>-5.0257262440153649</c:v>
                </c:pt>
                <c:pt idx="128">
                  <c:v>-3.9936159352347596</c:v>
                </c:pt>
                <c:pt idx="129">
                  <c:v>-4.2611589682270896</c:v>
                </c:pt>
                <c:pt idx="130">
                  <c:v>-3.6914518478835991</c:v>
                </c:pt>
                <c:pt idx="131">
                  <c:v>-3.7178283685105376</c:v>
                </c:pt>
                <c:pt idx="132">
                  <c:v>-3.8740396142983267</c:v>
                </c:pt>
                <c:pt idx="133">
                  <c:v>-4.4728693301635198</c:v>
                </c:pt>
                <c:pt idx="134">
                  <c:v>-3.9961894213024305</c:v>
                </c:pt>
                <c:pt idx="135">
                  <c:v>-3.8406772383172911</c:v>
                </c:pt>
                <c:pt idx="136">
                  <c:v>-3.283975215611552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-3.1788475190093899</c:v>
                </c:pt>
                <c:pt idx="141">
                  <c:v>-3.1489892658823861</c:v>
                </c:pt>
                <c:pt idx="142">
                  <c:v>-3.0199194478128808</c:v>
                </c:pt>
                <c:pt idx="143">
                  <c:v>-3.2399849854813527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2"/>
          <c:order val="92"/>
          <c:tx>
            <c:strRef>
              <c:f>two!$CX$9</c:f>
              <c:strCache>
                <c:ptCount val="1"/>
                <c:pt idx="0">
                  <c:v>0.93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two!$CX$10:$CX$171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-4.255384695734767</c:v>
                </c:pt>
                <c:pt idx="7">
                  <c:v>-3.7476449411016026</c:v>
                </c:pt>
                <c:pt idx="8">
                  <c:v>-4.6742816790264241</c:v>
                </c:pt>
                <c:pt idx="9">
                  <c:v>-3.4986802167025113</c:v>
                </c:pt>
                <c:pt idx="10">
                  <c:v>-3.815388232805371</c:v>
                </c:pt>
                <c:pt idx="11">
                  <c:v>-3</c:v>
                </c:pt>
                <c:pt idx="12">
                  <c:v>-3.2722785306725313</c:v>
                </c:pt>
                <c:pt idx="13">
                  <c:v>-3.0764397293924519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-3.4547186633358273</c:v>
                </c:pt>
                <c:pt idx="48">
                  <c:v>-5.8132099869791318</c:v>
                </c:pt>
                <c:pt idx="49">
                  <c:v>-4.1921942710119158</c:v>
                </c:pt>
                <c:pt idx="50">
                  <c:v>-4.0905483014052866</c:v>
                </c:pt>
                <c:pt idx="51">
                  <c:v>-4.0807338575304408</c:v>
                </c:pt>
                <c:pt idx="52">
                  <c:v>-4.5377888648816542</c:v>
                </c:pt>
                <c:pt idx="53">
                  <c:v>-4.6078569331382315</c:v>
                </c:pt>
                <c:pt idx="54">
                  <c:v>-4.7367409963728369</c:v>
                </c:pt>
                <c:pt idx="55">
                  <c:v>-4.5957690581922712</c:v>
                </c:pt>
                <c:pt idx="56">
                  <c:v>-6.2914533854840089</c:v>
                </c:pt>
                <c:pt idx="57">
                  <c:v>-3.6856787690444324</c:v>
                </c:pt>
                <c:pt idx="58">
                  <c:v>-3.4758230146178266</c:v>
                </c:pt>
                <c:pt idx="59">
                  <c:v>-3.0450952155422293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-3.2723830209866209</c:v>
                </c:pt>
                <c:pt idx="64">
                  <c:v>-4.2971703308466713</c:v>
                </c:pt>
                <c:pt idx="65">
                  <c:v>-4.575232036770446</c:v>
                </c:pt>
                <c:pt idx="66">
                  <c:v>-3.3681073062087767</c:v>
                </c:pt>
                <c:pt idx="67">
                  <c:v>-3.1415812855853171</c:v>
                </c:pt>
                <c:pt idx="68">
                  <c:v>-3.3161814389537523</c:v>
                </c:pt>
                <c:pt idx="69">
                  <c:v>-5.0916143920086716</c:v>
                </c:pt>
                <c:pt idx="70">
                  <c:v>-4.8285091136450866</c:v>
                </c:pt>
                <c:pt idx="71">
                  <c:v>-4.5664794865096052</c:v>
                </c:pt>
                <c:pt idx="72">
                  <c:v>-4.4822974024257878</c:v>
                </c:pt>
                <c:pt idx="73">
                  <c:v>-5.1037537805772883</c:v>
                </c:pt>
                <c:pt idx="74">
                  <c:v>-8</c:v>
                </c:pt>
                <c:pt idx="75">
                  <c:v>-5.2411797789942645</c:v>
                </c:pt>
                <c:pt idx="76">
                  <c:v>-5.4512007006216594</c:v>
                </c:pt>
                <c:pt idx="77">
                  <c:v>-6.274221876004729</c:v>
                </c:pt>
                <c:pt idx="78">
                  <c:v>-5.5382971115056074</c:v>
                </c:pt>
                <c:pt idx="79">
                  <c:v>-5.4640065790848107</c:v>
                </c:pt>
                <c:pt idx="80">
                  <c:v>-4.8986871332794237</c:v>
                </c:pt>
                <c:pt idx="81">
                  <c:v>-4.0522578949531383</c:v>
                </c:pt>
                <c:pt idx="82">
                  <c:v>-4.1873556615578513</c:v>
                </c:pt>
                <c:pt idx="83">
                  <c:v>-3.8819508353478076</c:v>
                </c:pt>
                <c:pt idx="84">
                  <c:v>-4.3183772979371646</c:v>
                </c:pt>
                <c:pt idx="85">
                  <c:v>-3.3320528414108255</c:v>
                </c:pt>
                <c:pt idx="86">
                  <c:v>-3.5465682824401799</c:v>
                </c:pt>
                <c:pt idx="87">
                  <c:v>-3.9707274300079045</c:v>
                </c:pt>
                <c:pt idx="88">
                  <c:v>-4.8200908363283537</c:v>
                </c:pt>
                <c:pt idx="89">
                  <c:v>-4.8257948695729365</c:v>
                </c:pt>
                <c:pt idx="90">
                  <c:v>-4.8478159779126262</c:v>
                </c:pt>
                <c:pt idx="91">
                  <c:v>-3.9773395633514039</c:v>
                </c:pt>
                <c:pt idx="92">
                  <c:v>-3.7012848205918729</c:v>
                </c:pt>
                <c:pt idx="93">
                  <c:v>-4.1350681634648527</c:v>
                </c:pt>
                <c:pt idx="94">
                  <c:v>-4.4679727427829974</c:v>
                </c:pt>
                <c:pt idx="95">
                  <c:v>-4.7671090244416758</c:v>
                </c:pt>
                <c:pt idx="96">
                  <c:v>-5.0284060682692751</c:v>
                </c:pt>
                <c:pt idx="97">
                  <c:v>-5.4723163229112295</c:v>
                </c:pt>
                <c:pt idx="98">
                  <c:v>-4.6090045546746934</c:v>
                </c:pt>
                <c:pt idx="99">
                  <c:v>-3.7813836648031129</c:v>
                </c:pt>
                <c:pt idx="100">
                  <c:v>-3.6928487555287091</c:v>
                </c:pt>
                <c:pt idx="101">
                  <c:v>-3.8111952204126953</c:v>
                </c:pt>
                <c:pt idx="102">
                  <c:v>-4.7970828855471055</c:v>
                </c:pt>
                <c:pt idx="103">
                  <c:v>-3.9557334040452892</c:v>
                </c:pt>
                <c:pt idx="104">
                  <c:v>-4.1421520998755197</c:v>
                </c:pt>
                <c:pt idx="105">
                  <c:v>-4.0940117636701947</c:v>
                </c:pt>
                <c:pt idx="106">
                  <c:v>-4.2445017198170589</c:v>
                </c:pt>
                <c:pt idx="107">
                  <c:v>-4.1049314495530673</c:v>
                </c:pt>
                <c:pt idx="108">
                  <c:v>-6.9073568572873212</c:v>
                </c:pt>
                <c:pt idx="109">
                  <c:v>-5.1700016380662523</c:v>
                </c:pt>
                <c:pt idx="110">
                  <c:v>-7.7688935382768465</c:v>
                </c:pt>
                <c:pt idx="111">
                  <c:v>-5.2172398685985959</c:v>
                </c:pt>
                <c:pt idx="112">
                  <c:v>-4.2141780562288975</c:v>
                </c:pt>
                <c:pt idx="113">
                  <c:v>-3.8665048087924094</c:v>
                </c:pt>
                <c:pt idx="114">
                  <c:v>-3.7814975504117752</c:v>
                </c:pt>
                <c:pt idx="115">
                  <c:v>-3.5423946019172909</c:v>
                </c:pt>
                <c:pt idx="116">
                  <c:v>-3.2060000073855233</c:v>
                </c:pt>
                <c:pt idx="117">
                  <c:v>-3.3816814732647709</c:v>
                </c:pt>
                <c:pt idx="118">
                  <c:v>-3.4825772899416565</c:v>
                </c:pt>
                <c:pt idx="119">
                  <c:v>-3.0444848154117947</c:v>
                </c:pt>
                <c:pt idx="120">
                  <c:v>-3.4574987057471955</c:v>
                </c:pt>
                <c:pt idx="121">
                  <c:v>-3.8722139833525726</c:v>
                </c:pt>
                <c:pt idx="122">
                  <c:v>-4.8244362555892053</c:v>
                </c:pt>
                <c:pt idx="123">
                  <c:v>-4.0867867418596404</c:v>
                </c:pt>
                <c:pt idx="124">
                  <c:v>-5.6987777829150881</c:v>
                </c:pt>
                <c:pt idx="125">
                  <c:v>-6.4296704739064872</c:v>
                </c:pt>
                <c:pt idx="126">
                  <c:v>-7.8527677086213359</c:v>
                </c:pt>
                <c:pt idx="127">
                  <c:v>-5.0055556528303811</c:v>
                </c:pt>
                <c:pt idx="128">
                  <c:v>-3.957104431107215</c:v>
                </c:pt>
                <c:pt idx="129">
                  <c:v>-4.222505811231601</c:v>
                </c:pt>
                <c:pt idx="130">
                  <c:v>-3.6529016271838168</c:v>
                </c:pt>
                <c:pt idx="131">
                  <c:v>-3.6808571838630222</c:v>
                </c:pt>
                <c:pt idx="132">
                  <c:v>-3.839139902998268</c:v>
                </c:pt>
                <c:pt idx="133">
                  <c:v>-4.4313929632199383</c:v>
                </c:pt>
                <c:pt idx="134">
                  <c:v>-3.9558091080015205</c:v>
                </c:pt>
                <c:pt idx="135">
                  <c:v>-3.8028625769472852</c:v>
                </c:pt>
                <c:pt idx="136">
                  <c:v>-3.2527474233217371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-3.1416866125329195</c:v>
                </c:pt>
                <c:pt idx="141">
                  <c:v>-3.1109172596464303</c:v>
                </c:pt>
                <c:pt idx="142">
                  <c:v>-3</c:v>
                </c:pt>
                <c:pt idx="143">
                  <c:v>-3.2000880709101525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3"/>
          <c:order val="93"/>
          <c:tx>
            <c:strRef>
              <c:f>two!$CY$9</c:f>
              <c:strCache>
                <c:ptCount val="1"/>
                <c:pt idx="0">
                  <c:v>0.94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two!$CY$10:$CY$171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-4.364551436310272</c:v>
                </c:pt>
                <c:pt idx="7">
                  <c:v>-3.6671568578717033</c:v>
                </c:pt>
                <c:pt idx="8">
                  <c:v>-4.5007105528541533</c:v>
                </c:pt>
                <c:pt idx="9">
                  <c:v>-3.4300994996930831</c:v>
                </c:pt>
                <c:pt idx="10">
                  <c:v>-3.7375456865079046</c:v>
                </c:pt>
                <c:pt idx="11">
                  <c:v>-3</c:v>
                </c:pt>
                <c:pt idx="12">
                  <c:v>-3.2164613197925962</c:v>
                </c:pt>
                <c:pt idx="13">
                  <c:v>-3.0300509668359523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-3.4064449592515578</c:v>
                </c:pt>
                <c:pt idx="48">
                  <c:v>-6.2716653364044364</c:v>
                </c:pt>
                <c:pt idx="49">
                  <c:v>-4.2672834068390202</c:v>
                </c:pt>
                <c:pt idx="50">
                  <c:v>-4.1572866911401505</c:v>
                </c:pt>
                <c:pt idx="51">
                  <c:v>-4.1583184643019129</c:v>
                </c:pt>
                <c:pt idx="52">
                  <c:v>-4.6851239035079013</c:v>
                </c:pt>
                <c:pt idx="53">
                  <c:v>-4.7708131350887708</c:v>
                </c:pt>
                <c:pt idx="54">
                  <c:v>-4.5494450130262916</c:v>
                </c:pt>
                <c:pt idx="55">
                  <c:v>-4.4246329748022406</c:v>
                </c:pt>
                <c:pt idx="56">
                  <c:v>-8</c:v>
                </c:pt>
                <c:pt idx="57">
                  <c:v>-3.7476692861232932</c:v>
                </c:pt>
                <c:pt idx="58">
                  <c:v>-3.5322783983400452</c:v>
                </c:pt>
                <c:pt idx="59">
                  <c:v>-3.0761603175735202</c:v>
                </c:pt>
                <c:pt idx="60">
                  <c:v>-3</c:v>
                </c:pt>
                <c:pt idx="61">
                  <c:v>-3</c:v>
                </c:pt>
                <c:pt idx="62">
                  <c:v>-3.0117329313699415</c:v>
                </c:pt>
                <c:pt idx="63">
                  <c:v>-3.295588359897299</c:v>
                </c:pt>
                <c:pt idx="64">
                  <c:v>-4.3919323778436512</c:v>
                </c:pt>
                <c:pt idx="65">
                  <c:v>-4.4440642194013531</c:v>
                </c:pt>
                <c:pt idx="66">
                  <c:v>-3.3186937303896356</c:v>
                </c:pt>
                <c:pt idx="67">
                  <c:v>-3.098064801742598</c:v>
                </c:pt>
                <c:pt idx="68">
                  <c:v>-3.2725730565670519</c:v>
                </c:pt>
                <c:pt idx="69">
                  <c:v>-4.9348501698477731</c:v>
                </c:pt>
                <c:pt idx="70">
                  <c:v>-4.9337664427886825</c:v>
                </c:pt>
                <c:pt idx="71">
                  <c:v>-4.6532989045779187</c:v>
                </c:pt>
                <c:pt idx="72">
                  <c:v>-4.5572484531019519</c:v>
                </c:pt>
                <c:pt idx="73">
                  <c:v>-5.2539922529589216</c:v>
                </c:pt>
                <c:pt idx="74">
                  <c:v>-6.799217054189894</c:v>
                </c:pt>
                <c:pt idx="75">
                  <c:v>-5.4041371517201693</c:v>
                </c:pt>
                <c:pt idx="76">
                  <c:v>-5.2441050042770714</c:v>
                </c:pt>
                <c:pt idx="77">
                  <c:v>-6.9138736089126516</c:v>
                </c:pt>
                <c:pt idx="78">
                  <c:v>-5.3237355579666223</c:v>
                </c:pt>
                <c:pt idx="79">
                  <c:v>-5.6502601594462591</c:v>
                </c:pt>
                <c:pt idx="80">
                  <c:v>-4.7775093254834635</c:v>
                </c:pt>
                <c:pt idx="81">
                  <c:v>-4.0729590366810111</c:v>
                </c:pt>
                <c:pt idx="82">
                  <c:v>-4.2140204300918089</c:v>
                </c:pt>
                <c:pt idx="83">
                  <c:v>-3.9010178138200673</c:v>
                </c:pt>
                <c:pt idx="84">
                  <c:v>-4.3517977247592405</c:v>
                </c:pt>
                <c:pt idx="85">
                  <c:v>-3.3270501411791402</c:v>
                </c:pt>
                <c:pt idx="86">
                  <c:v>-3.5426623475504866</c:v>
                </c:pt>
                <c:pt idx="87">
                  <c:v>-3.9623770425117399</c:v>
                </c:pt>
                <c:pt idx="88">
                  <c:v>-4.8069769068137438</c:v>
                </c:pt>
                <c:pt idx="89">
                  <c:v>-4.8158706669501541</c:v>
                </c:pt>
                <c:pt idx="90">
                  <c:v>-4.8231874777746464</c:v>
                </c:pt>
                <c:pt idx="91">
                  <c:v>-3.9683327447007608</c:v>
                </c:pt>
                <c:pt idx="92">
                  <c:v>-3.6869417340683248</c:v>
                </c:pt>
                <c:pt idx="93">
                  <c:v>-4.1138685618330468</c:v>
                </c:pt>
                <c:pt idx="94">
                  <c:v>-4.4477614928110336</c:v>
                </c:pt>
                <c:pt idx="95">
                  <c:v>-4.7425045698224073</c:v>
                </c:pt>
                <c:pt idx="96">
                  <c:v>-4.9671907430515256</c:v>
                </c:pt>
                <c:pt idx="97">
                  <c:v>-5.3495340394589874</c:v>
                </c:pt>
                <c:pt idx="98">
                  <c:v>-4.5509481345993494</c:v>
                </c:pt>
                <c:pt idx="99">
                  <c:v>-3.7481966938842839</c:v>
                </c:pt>
                <c:pt idx="100">
                  <c:v>-3.6658667495893744</c:v>
                </c:pt>
                <c:pt idx="101">
                  <c:v>-3.7798225788375723</c:v>
                </c:pt>
                <c:pt idx="102">
                  <c:v>-4.7412210352508461</c:v>
                </c:pt>
                <c:pt idx="103">
                  <c:v>-3.9132141677718972</c:v>
                </c:pt>
                <c:pt idx="104">
                  <c:v>-4.0916950887956478</c:v>
                </c:pt>
                <c:pt idx="105">
                  <c:v>-4.0395433031267629</c:v>
                </c:pt>
                <c:pt idx="106">
                  <c:v>-4.1916673046641648</c:v>
                </c:pt>
                <c:pt idx="107">
                  <c:v>-4.0621004368166824</c:v>
                </c:pt>
                <c:pt idx="108">
                  <c:v>-6.7315543797945461</c:v>
                </c:pt>
                <c:pt idx="109">
                  <c:v>-5.1745044548963683</c:v>
                </c:pt>
                <c:pt idx="110">
                  <c:v>-7.8903945094407808</c:v>
                </c:pt>
                <c:pt idx="111">
                  <c:v>-5.1496345830463319</c:v>
                </c:pt>
                <c:pt idx="112">
                  <c:v>-4.1786507681269418</c:v>
                </c:pt>
                <c:pt idx="113">
                  <c:v>-3.830354036807881</c:v>
                </c:pt>
                <c:pt idx="114">
                  <c:v>-3.7425222868871009</c:v>
                </c:pt>
                <c:pt idx="115">
                  <c:v>-3.5026031924484222</c:v>
                </c:pt>
                <c:pt idx="116">
                  <c:v>-3.1791731166002659</c:v>
                </c:pt>
                <c:pt idx="117">
                  <c:v>-3.3549453454818052</c:v>
                </c:pt>
                <c:pt idx="118">
                  <c:v>-3.4544762969754594</c:v>
                </c:pt>
                <c:pt idx="119">
                  <c:v>-3.0211833305246421</c:v>
                </c:pt>
                <c:pt idx="120">
                  <c:v>-3.4367534599037026</c:v>
                </c:pt>
                <c:pt idx="121">
                  <c:v>-3.8392219375401901</c:v>
                </c:pt>
                <c:pt idx="122">
                  <c:v>-4.7555124856332984</c:v>
                </c:pt>
                <c:pt idx="123">
                  <c:v>-4.0404431210890062</c:v>
                </c:pt>
                <c:pt idx="124">
                  <c:v>-5.8033618440276982</c:v>
                </c:pt>
                <c:pt idx="125">
                  <c:v>-6.1346805633381827</c:v>
                </c:pt>
                <c:pt idx="126">
                  <c:v>-8</c:v>
                </c:pt>
                <c:pt idx="127">
                  <c:v>-4.9855339015493749</c:v>
                </c:pt>
                <c:pt idx="128">
                  <c:v>-3.9218166396524876</c:v>
                </c:pt>
                <c:pt idx="129">
                  <c:v>-4.1852023990531286</c:v>
                </c:pt>
                <c:pt idx="130">
                  <c:v>-3.6156364184874952</c:v>
                </c:pt>
                <c:pt idx="131">
                  <c:v>-3.6450936000046434</c:v>
                </c:pt>
                <c:pt idx="132">
                  <c:v>-3.8053474656022437</c:v>
                </c:pt>
                <c:pt idx="133">
                  <c:v>-4.3914892435091524</c:v>
                </c:pt>
                <c:pt idx="134">
                  <c:v>-3.9168524676790484</c:v>
                </c:pt>
                <c:pt idx="135">
                  <c:v>-3.766308977682312</c:v>
                </c:pt>
                <c:pt idx="136">
                  <c:v>-3.2223692502045838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-3.1056554345586256</c:v>
                </c:pt>
                <c:pt idx="141">
                  <c:v>-3.0740224256520077</c:v>
                </c:pt>
                <c:pt idx="142">
                  <c:v>-3</c:v>
                </c:pt>
                <c:pt idx="143">
                  <c:v>-3.161497479777549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4"/>
          <c:order val="94"/>
          <c:tx>
            <c:strRef>
              <c:f>two!$CZ$9</c:f>
              <c:strCache>
                <c:ptCount val="1"/>
                <c:pt idx="0">
                  <c:v>0.95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two!$CZ$10:$CZ$171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-4.4892434921515658</c:v>
                </c:pt>
                <c:pt idx="7">
                  <c:v>-3.5917759416654684</c:v>
                </c:pt>
                <c:pt idx="8">
                  <c:v>-4.3508472474650555</c:v>
                </c:pt>
                <c:pt idx="9">
                  <c:v>-3.3651864301774967</c:v>
                </c:pt>
                <c:pt idx="10">
                  <c:v>-3.6643866930714988</c:v>
                </c:pt>
                <c:pt idx="11">
                  <c:v>-3</c:v>
                </c:pt>
                <c:pt idx="12">
                  <c:v>-3.1630129058867071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-3.3599237826884361</c:v>
                </c:pt>
                <c:pt idx="48">
                  <c:v>-7.167424352426516</c:v>
                </c:pt>
                <c:pt idx="49">
                  <c:v>-4.3501963171902434</c:v>
                </c:pt>
                <c:pt idx="50">
                  <c:v>-4.2304392625777911</c:v>
                </c:pt>
                <c:pt idx="51">
                  <c:v>-4.2443378989461307</c:v>
                </c:pt>
                <c:pt idx="52">
                  <c:v>-4.8618592203452886</c:v>
                </c:pt>
                <c:pt idx="53">
                  <c:v>-4.9699616945860141</c:v>
                </c:pt>
                <c:pt idx="54">
                  <c:v>-4.3892763621360329</c:v>
                </c:pt>
                <c:pt idx="55">
                  <c:v>-4.2763146119597852</c:v>
                </c:pt>
                <c:pt idx="56">
                  <c:v>-6.4029773583946321</c:v>
                </c:pt>
                <c:pt idx="57">
                  <c:v>-3.8152884887986547</c:v>
                </c:pt>
                <c:pt idx="58">
                  <c:v>-3.5934549899312347</c:v>
                </c:pt>
                <c:pt idx="59">
                  <c:v>-3.1090498682277619</c:v>
                </c:pt>
                <c:pt idx="60">
                  <c:v>-3</c:v>
                </c:pt>
                <c:pt idx="61">
                  <c:v>-3</c:v>
                </c:pt>
                <c:pt idx="62">
                  <c:v>-3.029581095585423</c:v>
                </c:pt>
                <c:pt idx="63">
                  <c:v>-3.3200385961445789</c:v>
                </c:pt>
                <c:pt idx="64">
                  <c:v>-4.4988476689914476</c:v>
                </c:pt>
                <c:pt idx="65">
                  <c:v>-4.3263772299267815</c:v>
                </c:pt>
                <c:pt idx="66">
                  <c:v>-3.2709958944582005</c:v>
                </c:pt>
                <c:pt idx="67">
                  <c:v>-3.0558465279984297</c:v>
                </c:pt>
                <c:pt idx="68">
                  <c:v>-3.230229483095838</c:v>
                </c:pt>
                <c:pt idx="69">
                  <c:v>-4.7968411377491327</c:v>
                </c:pt>
                <c:pt idx="70">
                  <c:v>-5.0545861999397417</c:v>
                </c:pt>
                <c:pt idx="71">
                  <c:v>-4.7506473102627416</c:v>
                </c:pt>
                <c:pt idx="72">
                  <c:v>-4.6402717205131871</c:v>
                </c:pt>
                <c:pt idx="73">
                  <c:v>-5.4349356480386559</c:v>
                </c:pt>
                <c:pt idx="74">
                  <c:v>-6.2067859555162235</c:v>
                </c:pt>
                <c:pt idx="75">
                  <c:v>-5.6029322672691189</c:v>
                </c:pt>
                <c:pt idx="76">
                  <c:v>-5.0702354019261513</c:v>
                </c:pt>
                <c:pt idx="77">
                  <c:v>-8</c:v>
                </c:pt>
                <c:pt idx="78">
                  <c:v>-5.144933675518323</c:v>
                </c:pt>
                <c:pt idx="79">
                  <c:v>-5.8838823979485344</c:v>
                </c:pt>
                <c:pt idx="80">
                  <c:v>-4.6680673096926029</c:v>
                </c:pt>
                <c:pt idx="81">
                  <c:v>-4.0947820884490627</c:v>
                </c:pt>
                <c:pt idx="82">
                  <c:v>-4.2422537706192385</c:v>
                </c:pt>
                <c:pt idx="83">
                  <c:v>-3.9211015727723049</c:v>
                </c:pt>
                <c:pt idx="84">
                  <c:v>-4.387229523096722</c:v>
                </c:pt>
                <c:pt idx="85">
                  <c:v>-3.3223093431155464</c:v>
                </c:pt>
                <c:pt idx="86">
                  <c:v>-3.5390137341096515</c:v>
                </c:pt>
                <c:pt idx="87">
                  <c:v>-3.9543180333427408</c:v>
                </c:pt>
                <c:pt idx="88">
                  <c:v>-4.7941909725960254</c:v>
                </c:pt>
                <c:pt idx="89">
                  <c:v>-4.8061653662534844</c:v>
                </c:pt>
                <c:pt idx="90">
                  <c:v>-4.7991694052032638</c:v>
                </c:pt>
                <c:pt idx="91">
                  <c:v>-3.9595776739262454</c:v>
                </c:pt>
                <c:pt idx="92">
                  <c:v>-3.6729941717507693</c:v>
                </c:pt>
                <c:pt idx="93">
                  <c:v>-4.0933363401225398</c:v>
                </c:pt>
                <c:pt idx="94">
                  <c:v>-4.4281874606897507</c:v>
                </c:pt>
                <c:pt idx="95">
                  <c:v>-4.7187381209656456</c:v>
                </c:pt>
                <c:pt idx="96">
                  <c:v>-4.9094327762055094</c:v>
                </c:pt>
                <c:pt idx="97">
                  <c:v>-5.2395261122489245</c:v>
                </c:pt>
                <c:pt idx="98">
                  <c:v>-4.4957875986630063</c:v>
                </c:pt>
                <c:pt idx="99">
                  <c:v>-3.7160236695862143</c:v>
                </c:pt>
                <c:pt idx="100">
                  <c:v>-3.6396178381880802</c:v>
                </c:pt>
                <c:pt idx="101">
                  <c:v>-3.7494054864483668</c:v>
                </c:pt>
                <c:pt idx="102">
                  <c:v>-4.6881984477506213</c:v>
                </c:pt>
                <c:pt idx="103">
                  <c:v>-3.8722669725273682</c:v>
                </c:pt>
                <c:pt idx="104">
                  <c:v>-4.0434411888438628</c:v>
                </c:pt>
                <c:pt idx="105">
                  <c:v>-3.9876748351136051</c:v>
                </c:pt>
                <c:pt idx="106">
                  <c:v>-4.1413547497009064</c:v>
                </c:pt>
                <c:pt idx="107">
                  <c:v>-4.021036509693225</c:v>
                </c:pt>
                <c:pt idx="108">
                  <c:v>-6.5843390679629827</c:v>
                </c:pt>
                <c:pt idx="109">
                  <c:v>-5.1785749044536509</c:v>
                </c:pt>
                <c:pt idx="110">
                  <c:v>-8</c:v>
                </c:pt>
                <c:pt idx="111">
                  <c:v>-5.0862470834610178</c:v>
                </c:pt>
                <c:pt idx="112">
                  <c:v>-4.1442242003370122</c:v>
                </c:pt>
                <c:pt idx="113">
                  <c:v>-3.7953480946264953</c:v>
                </c:pt>
                <c:pt idx="114">
                  <c:v>-3.704865791076263</c:v>
                </c:pt>
                <c:pt idx="115">
                  <c:v>-3.4641725881499403</c:v>
                </c:pt>
                <c:pt idx="116">
                  <c:v>-3.1530132546837195</c:v>
                </c:pt>
                <c:pt idx="117">
                  <c:v>-3.3289031547036454</c:v>
                </c:pt>
                <c:pt idx="118">
                  <c:v>-3.4270606485035389</c:v>
                </c:pt>
                <c:pt idx="119">
                  <c:v>-3</c:v>
                </c:pt>
                <c:pt idx="120">
                  <c:v>-3.4164021254122305</c:v>
                </c:pt>
                <c:pt idx="121">
                  <c:v>-3.8070713633477276</c:v>
                </c:pt>
                <c:pt idx="122">
                  <c:v>-4.6902503934797659</c:v>
                </c:pt>
                <c:pt idx="123">
                  <c:v>-3.9957685221067649</c:v>
                </c:pt>
                <c:pt idx="124">
                  <c:v>-5.9228083835288556</c:v>
                </c:pt>
                <c:pt idx="125">
                  <c:v>-5.9041960698381004</c:v>
                </c:pt>
                <c:pt idx="126">
                  <c:v>-8</c:v>
                </c:pt>
                <c:pt idx="127">
                  <c:v>-4.9656678407181589</c:v>
                </c:pt>
                <c:pt idx="128">
                  <c:v>-3.8876732064054931</c:v>
                </c:pt>
                <c:pt idx="129">
                  <c:v>-4.1491576015455269</c:v>
                </c:pt>
                <c:pt idx="130">
                  <c:v>-3.5795736769294018</c:v>
                </c:pt>
                <c:pt idx="131">
                  <c:v>-3.6104614787207723</c:v>
                </c:pt>
                <c:pt idx="132">
                  <c:v>-3.7725943542862788</c:v>
                </c:pt>
                <c:pt idx="133">
                  <c:v>-4.3530429717329424</c:v>
                </c:pt>
                <c:pt idx="134">
                  <c:v>-3.8792225926782042</c:v>
                </c:pt>
                <c:pt idx="135">
                  <c:v>-3.7309352511222125</c:v>
                </c:pt>
                <c:pt idx="136">
                  <c:v>-3.1927964169418894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-3.0706887030357319</c:v>
                </c:pt>
                <c:pt idx="141">
                  <c:v>-3.0382356149565983</c:v>
                </c:pt>
                <c:pt idx="142">
                  <c:v>-3</c:v>
                </c:pt>
                <c:pt idx="143">
                  <c:v>-3.1241314630033945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5"/>
          <c:order val="95"/>
          <c:tx>
            <c:strRef>
              <c:f>two!$DA$9</c:f>
              <c:strCache>
                <c:ptCount val="1"/>
                <c:pt idx="0">
                  <c:v>0.96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two!$DA$10:$DA$171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-4.6341143046862872</c:v>
                </c:pt>
                <c:pt idx="7">
                  <c:v>-3.5208768008176099</c:v>
                </c:pt>
                <c:pt idx="8">
                  <c:v>-4.2188372427862477</c:v>
                </c:pt>
                <c:pt idx="9">
                  <c:v>-3.3035616915904686</c:v>
                </c:pt>
                <c:pt idx="10">
                  <c:v>-3.5953664798315588</c:v>
                </c:pt>
                <c:pt idx="11">
                  <c:v>-3</c:v>
                </c:pt>
                <c:pt idx="12">
                  <c:v>-3.1117405612575961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-3.3150348066363438</c:v>
                </c:pt>
                <c:pt idx="48">
                  <c:v>-7.915883925954792</c:v>
                </c:pt>
                <c:pt idx="49">
                  <c:v>-4.4424421371906222</c:v>
                </c:pt>
                <c:pt idx="50">
                  <c:v>-4.311090216298366</c:v>
                </c:pt>
                <c:pt idx="51">
                  <c:v>-4.3404909825478084</c:v>
                </c:pt>
                <c:pt idx="52">
                  <c:v>-5.0813588981514393</c:v>
                </c:pt>
                <c:pt idx="53">
                  <c:v>-5.2243425327806694</c:v>
                </c:pt>
                <c:pt idx="54">
                  <c:v>-4.2491672287818751</c:v>
                </c:pt>
                <c:pt idx="55">
                  <c:v>-4.1452812907131324</c:v>
                </c:pt>
                <c:pt idx="56">
                  <c:v>-5.6673438105072584</c:v>
                </c:pt>
                <c:pt idx="57">
                  <c:v>-3.8894103968234437</c:v>
                </c:pt>
                <c:pt idx="58">
                  <c:v>-3.6600092422944335</c:v>
                </c:pt>
                <c:pt idx="59">
                  <c:v>-3.1438889819512239</c:v>
                </c:pt>
                <c:pt idx="60">
                  <c:v>-3.0102184811667811</c:v>
                </c:pt>
                <c:pt idx="61">
                  <c:v>-3</c:v>
                </c:pt>
                <c:pt idx="62">
                  <c:v>-3.0483152392101411</c:v>
                </c:pt>
                <c:pt idx="63">
                  <c:v>-3.345791107533989</c:v>
                </c:pt>
                <c:pt idx="64">
                  <c:v>-4.6210121160113076</c:v>
                </c:pt>
                <c:pt idx="65">
                  <c:v>-4.219573491873331</c:v>
                </c:pt>
                <c:pt idx="66">
                  <c:v>-3.2249043222984048</c:v>
                </c:pt>
                <c:pt idx="67">
                  <c:v>-3.0148581649275861</c:v>
                </c:pt>
                <c:pt idx="68">
                  <c:v>-3.1890878183134461</c:v>
                </c:pt>
                <c:pt idx="69">
                  <c:v>-4.6734301975110766</c:v>
                </c:pt>
                <c:pt idx="70">
                  <c:v>-5.1955659777032279</c:v>
                </c:pt>
                <c:pt idx="71">
                  <c:v>-4.8609583551125084</c:v>
                </c:pt>
                <c:pt idx="72">
                  <c:v>-4.7329383815916719</c:v>
                </c:pt>
                <c:pt idx="73">
                  <c:v>-5.6609601493322756</c:v>
                </c:pt>
                <c:pt idx="74">
                  <c:v>-5.8319956114495914</c:v>
                </c:pt>
                <c:pt idx="75">
                  <c:v>-5.8563119010919511</c:v>
                </c:pt>
                <c:pt idx="76">
                  <c:v>-4.9201723340121708</c:v>
                </c:pt>
                <c:pt idx="77">
                  <c:v>-7.0978388423583345</c:v>
                </c:pt>
                <c:pt idx="78">
                  <c:v>-4.9914414157756166</c:v>
                </c:pt>
                <c:pt idx="79">
                  <c:v>-6.1952925014707656</c:v>
                </c:pt>
                <c:pt idx="80">
                  <c:v>-4.5682256221959152</c:v>
                </c:pt>
                <c:pt idx="81">
                  <c:v>-4.1177703622085016</c:v>
                </c:pt>
                <c:pt idx="82">
                  <c:v>-4.2721439323329475</c:v>
                </c:pt>
                <c:pt idx="83">
                  <c:v>-3.942236303288563</c:v>
                </c:pt>
                <c:pt idx="84">
                  <c:v>-4.4248237228525582</c:v>
                </c:pt>
                <c:pt idx="85">
                  <c:v>-3.3178194800899763</c:v>
                </c:pt>
                <c:pt idx="86">
                  <c:v>-3.5356121472028108</c:v>
                </c:pt>
                <c:pt idx="87">
                  <c:v>-3.9465370670635522</c:v>
                </c:pt>
                <c:pt idx="88">
                  <c:v>-4.7817178557952955</c:v>
                </c:pt>
                <c:pt idx="89">
                  <c:v>-4.7966698288529859</c:v>
                </c:pt>
                <c:pt idx="90">
                  <c:v>-4.7757321229470859</c:v>
                </c:pt>
                <c:pt idx="91">
                  <c:v>-3.9510631768800604</c:v>
                </c:pt>
                <c:pt idx="92">
                  <c:v>-3.6594226389499189</c:v>
                </c:pt>
                <c:pt idx="93">
                  <c:v>-4.0734330538833854</c:v>
                </c:pt>
                <c:pt idx="94">
                  <c:v>-4.40921431970364</c:v>
                </c:pt>
                <c:pt idx="95">
                  <c:v>-4.6957574032262315</c:v>
                </c:pt>
                <c:pt idx="96">
                  <c:v>-4.8547608322638158</c:v>
                </c:pt>
                <c:pt idx="97">
                  <c:v>-5.1398456131634607</c:v>
                </c:pt>
                <c:pt idx="98">
                  <c:v>-4.4432443114793294</c:v>
                </c:pt>
                <c:pt idx="99">
                  <c:v>-3.6848046049334204</c:v>
                </c:pt>
                <c:pt idx="100">
                  <c:v>-3.6140631532651772</c:v>
                </c:pt>
                <c:pt idx="101">
                  <c:v>-3.7198874499561181</c:v>
                </c:pt>
                <c:pt idx="102">
                  <c:v>-4.637738605989159</c:v>
                </c:pt>
                <c:pt idx="103">
                  <c:v>-3.8327795170452772</c:v>
                </c:pt>
                <c:pt idx="104">
                  <c:v>-3.9972045394202707</c:v>
                </c:pt>
                <c:pt idx="105">
                  <c:v>-3.9381670828841808</c:v>
                </c:pt>
                <c:pt idx="106">
                  <c:v>-4.0933326383897635</c:v>
                </c:pt>
                <c:pt idx="107">
                  <c:v>-3.9815996865845156</c:v>
                </c:pt>
                <c:pt idx="108">
                  <c:v>-6.4579645186701677</c:v>
                </c:pt>
                <c:pt idx="109">
                  <c:v>-5.1822218042446542</c:v>
                </c:pt>
                <c:pt idx="110">
                  <c:v>-8</c:v>
                </c:pt>
                <c:pt idx="111">
                  <c:v>-5.0265801249672997</c:v>
                </c:pt>
                <c:pt idx="112">
                  <c:v>-4.110832658888925</c:v>
                </c:pt>
                <c:pt idx="113">
                  <c:v>-3.7614170664923492</c:v>
                </c:pt>
                <c:pt idx="114">
                  <c:v>-3.668441964333307</c:v>
                </c:pt>
                <c:pt idx="115">
                  <c:v>-3.4270130530470415</c:v>
                </c:pt>
                <c:pt idx="116">
                  <c:v>-3.1274883173290187</c:v>
                </c:pt>
                <c:pt idx="117">
                  <c:v>-3.3035198009096023</c:v>
                </c:pt>
                <c:pt idx="118">
                  <c:v>-3.4002985247550885</c:v>
                </c:pt>
                <c:pt idx="119">
                  <c:v>-3</c:v>
                </c:pt>
                <c:pt idx="120">
                  <c:v>-3.396430395815011</c:v>
                </c:pt>
                <c:pt idx="121">
                  <c:v>-3.7757229877355054</c:v>
                </c:pt>
                <c:pt idx="122">
                  <c:v>-4.6282738930576635</c:v>
                </c:pt>
                <c:pt idx="123">
                  <c:v>-3.9526484637073551</c:v>
                </c:pt>
                <c:pt idx="124">
                  <c:v>-6.061412388719515</c:v>
                </c:pt>
                <c:pt idx="125">
                  <c:v>-5.7146212929974869</c:v>
                </c:pt>
                <c:pt idx="126">
                  <c:v>-7.8873049953945342</c:v>
                </c:pt>
                <c:pt idx="127">
                  <c:v>-4.9459633443606768</c:v>
                </c:pt>
                <c:pt idx="128">
                  <c:v>-3.8546022918251195</c:v>
                </c:pt>
                <c:pt idx="129">
                  <c:v>-4.1142892762921255</c:v>
                </c:pt>
                <c:pt idx="130">
                  <c:v>-3.5446386386214819</c:v>
                </c:pt>
                <c:pt idx="131">
                  <c:v>-3.5768917186689375</c:v>
                </c:pt>
                <c:pt idx="132">
                  <c:v>-3.7408187241163575</c:v>
                </c:pt>
                <c:pt idx="133">
                  <c:v>-4.3159512276506788</c:v>
                </c:pt>
                <c:pt idx="134">
                  <c:v>-3.8428322368574457</c:v>
                </c:pt>
                <c:pt idx="135">
                  <c:v>-3.6966678678881668</c:v>
                </c:pt>
                <c:pt idx="136">
                  <c:v>-3.1639880327267274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-3.0367266794640115</c:v>
                </c:pt>
                <c:pt idx="141">
                  <c:v>-3.0034936485866459</c:v>
                </c:pt>
                <c:pt idx="142">
                  <c:v>-3</c:v>
                </c:pt>
                <c:pt idx="143">
                  <c:v>-3.0879157957837871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6"/>
          <c:order val="96"/>
          <c:tx>
            <c:strRef>
              <c:f>two!$DB$9</c:f>
              <c:strCache>
                <c:ptCount val="1"/>
                <c:pt idx="0">
                  <c:v>0.97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two!$DB$10:$DB$171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-4.8063329263103531</c:v>
                </c:pt>
                <c:pt idx="7">
                  <c:v>-3.4539442789747676</c:v>
                </c:pt>
                <c:pt idx="8">
                  <c:v>-4.10076994439489</c:v>
                </c:pt>
                <c:pt idx="9">
                  <c:v>-3.2449030826020744</c:v>
                </c:pt>
                <c:pt idx="10">
                  <c:v>-3.5300319794192392</c:v>
                </c:pt>
                <c:pt idx="11">
                  <c:v>-3</c:v>
                </c:pt>
                <c:pt idx="12">
                  <c:v>-3.0624746284705178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-3.2716698602683376</c:v>
                </c:pt>
                <c:pt idx="48">
                  <c:v>-6.4897202955623658</c:v>
                </c:pt>
                <c:pt idx="49">
                  <c:v>-4.5460387304941605</c:v>
                </c:pt>
                <c:pt idx="50">
                  <c:v>-4.4006456075753011</c:v>
                </c:pt>
                <c:pt idx="51">
                  <c:v>-4.4490774524321628</c:v>
                </c:pt>
                <c:pt idx="52">
                  <c:v>-5.3690367162009016</c:v>
                </c:pt>
                <c:pt idx="53">
                  <c:v>-5.5738465318910215</c:v>
                </c:pt>
                <c:pt idx="54">
                  <c:v>-4.1245119847958387</c:v>
                </c:pt>
                <c:pt idx="55">
                  <c:v>-4.0278097805062112</c:v>
                </c:pt>
                <c:pt idx="56">
                  <c:v>-5.2425223793004978</c:v>
                </c:pt>
                <c:pt idx="57">
                  <c:v>-3.9711482905939657</c:v>
                </c:pt>
                <c:pt idx="58">
                  <c:v>-3.7327591967055329</c:v>
                </c:pt>
                <c:pt idx="59">
                  <c:v>-3.1808213487512784</c:v>
                </c:pt>
                <c:pt idx="60">
                  <c:v>-3.0392079461458428</c:v>
                </c:pt>
                <c:pt idx="61">
                  <c:v>-3</c:v>
                </c:pt>
                <c:pt idx="62">
                  <c:v>-3.0679621176226028</c:v>
                </c:pt>
                <c:pt idx="63">
                  <c:v>-3.3729108718966572</c:v>
                </c:pt>
                <c:pt idx="64">
                  <c:v>-4.7629236872269374</c:v>
                </c:pt>
                <c:pt idx="65">
                  <c:v>-4.1217483881092631</c:v>
                </c:pt>
                <c:pt idx="66">
                  <c:v>-3.1803196943666374</c:v>
                </c:pt>
                <c:pt idx="67">
                  <c:v>-3</c:v>
                </c:pt>
                <c:pt idx="68">
                  <c:v>-3.1490893901434189</c:v>
                </c:pt>
                <c:pt idx="69">
                  <c:v>-4.5617191472105301</c:v>
                </c:pt>
                <c:pt idx="70">
                  <c:v>-5.3637818701995208</c:v>
                </c:pt>
                <c:pt idx="71">
                  <c:v>-4.9876629071406153</c:v>
                </c:pt>
                <c:pt idx="72">
                  <c:v>-4.8373591793970121</c:v>
                </c:pt>
                <c:pt idx="73">
                  <c:v>-5.9599188404773162</c:v>
                </c:pt>
                <c:pt idx="74">
                  <c:v>-5.5561270794099737</c:v>
                </c:pt>
                <c:pt idx="75">
                  <c:v>-6.2033691045295001</c:v>
                </c:pt>
                <c:pt idx="76">
                  <c:v>-4.7880251708851915</c:v>
                </c:pt>
                <c:pt idx="77">
                  <c:v>-6.3444333669221908</c:v>
                </c:pt>
                <c:pt idx="78">
                  <c:v>-4.8568261477542718</c:v>
                </c:pt>
                <c:pt idx="79">
                  <c:v>-6.6592287279530273</c:v>
                </c:pt>
                <c:pt idx="80">
                  <c:v>-4.4763889088147204</c:v>
                </c:pt>
                <c:pt idx="81">
                  <c:v>-4.1419730131757344</c:v>
                </c:pt>
                <c:pt idx="82">
                  <c:v>-4.3037917924140325</c:v>
                </c:pt>
                <c:pt idx="83">
                  <c:v>-3.9644608576649913</c:v>
                </c:pt>
                <c:pt idx="84">
                  <c:v>-4.4647547257813525</c:v>
                </c:pt>
                <c:pt idx="85">
                  <c:v>-3.3135702443794415</c:v>
                </c:pt>
                <c:pt idx="86">
                  <c:v>-3.532447909866741</c:v>
                </c:pt>
                <c:pt idx="87">
                  <c:v>-3.9390216355120788</c:v>
                </c:pt>
                <c:pt idx="88">
                  <c:v>-4.7695433446042799</c:v>
                </c:pt>
                <c:pt idx="89">
                  <c:v>-4.7873754380405487</c:v>
                </c:pt>
                <c:pt idx="90">
                  <c:v>-4.7528480968439615</c:v>
                </c:pt>
                <c:pt idx="91">
                  <c:v>-3.9427787464058648</c:v>
                </c:pt>
                <c:pt idx="92">
                  <c:v>-3.6462089591312763</c:v>
                </c:pt>
                <c:pt idx="93">
                  <c:v>-4.0541233471208811</c:v>
                </c:pt>
                <c:pt idx="94">
                  <c:v>-4.3908086201681638</c:v>
                </c:pt>
                <c:pt idx="95">
                  <c:v>-4.6735147091562705</c:v>
                </c:pt>
                <c:pt idx="96">
                  <c:v>-4.802860497793394</c:v>
                </c:pt>
                <c:pt idx="97">
                  <c:v>-5.0486903193071742</c:v>
                </c:pt>
                <c:pt idx="98">
                  <c:v>-4.3930784381934407</c:v>
                </c:pt>
                <c:pt idx="99">
                  <c:v>-3.6544847071938</c:v>
                </c:pt>
                <c:pt idx="100">
                  <c:v>-3.5891668295032373</c:v>
                </c:pt>
                <c:pt idx="101">
                  <c:v>-3.6912168419044833</c:v>
                </c:pt>
                <c:pt idx="102">
                  <c:v>-4.5896036977735628</c:v>
                </c:pt>
                <c:pt idx="103">
                  <c:v>-3.7946512401279251</c:v>
                </c:pt>
                <c:pt idx="104">
                  <c:v>-3.9528220980414042</c:v>
                </c:pt>
                <c:pt idx="105">
                  <c:v>-3.8908126431571941</c:v>
                </c:pt>
                <c:pt idx="106">
                  <c:v>-4.0474001933275714</c:v>
                </c:pt>
                <c:pt idx="107">
                  <c:v>-3.943665979182112</c:v>
                </c:pt>
                <c:pt idx="108">
                  <c:v>-6.3474528072803498</c:v>
                </c:pt>
                <c:pt idx="109">
                  <c:v>-5.185454102124579</c:v>
                </c:pt>
                <c:pt idx="110">
                  <c:v>-8</c:v>
                </c:pt>
                <c:pt idx="111">
                  <c:v>-4.9702196546878783</c:v>
                </c:pt>
                <c:pt idx="112">
                  <c:v>-4.0784162075569652</c:v>
                </c:pt>
                <c:pt idx="113">
                  <c:v>-3.7284973035471416</c:v>
                </c:pt>
                <c:pt idx="114">
                  <c:v>-3.6331729534830477</c:v>
                </c:pt>
                <c:pt idx="115">
                  <c:v>-3.3910435355800419</c:v>
                </c:pt>
                <c:pt idx="116">
                  <c:v>-3.1025684680976222</c:v>
                </c:pt>
                <c:pt idx="117">
                  <c:v>-3.2787627822022793</c:v>
                </c:pt>
                <c:pt idx="118">
                  <c:v>-3.374160270937054</c:v>
                </c:pt>
                <c:pt idx="119">
                  <c:v>-3</c:v>
                </c:pt>
                <c:pt idx="120">
                  <c:v>-3.376824723555758</c:v>
                </c:pt>
                <c:pt idx="121">
                  <c:v>-3.7451401765227779</c:v>
                </c:pt>
                <c:pt idx="122">
                  <c:v>-4.569263213955983</c:v>
                </c:pt>
                <c:pt idx="123">
                  <c:v>-3.9109800269420263</c:v>
                </c:pt>
                <c:pt idx="124">
                  <c:v>-6.225712247698838</c:v>
                </c:pt>
                <c:pt idx="125">
                  <c:v>-5.5533518469761995</c:v>
                </c:pt>
                <c:pt idx="126">
                  <c:v>-7.3543153376741071</c:v>
                </c:pt>
                <c:pt idx="127">
                  <c:v>-4.9264254033288717</c:v>
                </c:pt>
                <c:pt idx="128">
                  <c:v>-3.82253864820074</c:v>
                </c:pt>
                <c:pt idx="129">
                  <c:v>-4.0805231192864539</c:v>
                </c:pt>
                <c:pt idx="130">
                  <c:v>-3.5107633651674788</c:v>
                </c:pt>
                <c:pt idx="131">
                  <c:v>-3.5443214088229502</c:v>
                </c:pt>
                <c:pt idx="132">
                  <c:v>-3.7099641202828226</c:v>
                </c:pt>
                <c:pt idx="133">
                  <c:v>-4.2801216795095334</c:v>
                </c:pt>
                <c:pt idx="134">
                  <c:v>-3.8076025642338434</c:v>
                </c:pt>
                <c:pt idx="135">
                  <c:v>-3.6634400184688558</c:v>
                </c:pt>
                <c:pt idx="136">
                  <c:v>-3.1359062556904083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-3.0037145518334962</c:v>
                </c:pt>
                <c:pt idx="141">
                  <c:v>-3</c:v>
                </c:pt>
                <c:pt idx="142">
                  <c:v>-3</c:v>
                </c:pt>
                <c:pt idx="143">
                  <c:v>-3.052782871690189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7"/>
          <c:order val="97"/>
          <c:tx>
            <c:strRef>
              <c:f>two!$DC$9</c:f>
              <c:strCache>
                <c:ptCount val="1"/>
                <c:pt idx="0">
                  <c:v>0.98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two!$DC$10:$DC$171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-5.0177986756742534</c:v>
                </c:pt>
                <c:pt idx="7">
                  <c:v>-3.3905488092049993</c:v>
                </c:pt>
                <c:pt idx="8">
                  <c:v>-3.9939023551251092</c:v>
                </c:pt>
                <c:pt idx="9">
                  <c:v>-3.188934489699069</c:v>
                </c:pt>
                <c:pt idx="10">
                  <c:v>-3.4680021652909043</c:v>
                </c:pt>
                <c:pt idx="11">
                  <c:v>-3</c:v>
                </c:pt>
                <c:pt idx="12">
                  <c:v>-3.0150649279904296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-3.229731320273511</c:v>
                </c:pt>
                <c:pt idx="48">
                  <c:v>-5.9180787148181224</c:v>
                </c:pt>
                <c:pt idx="49">
                  <c:v>-4.6637679094230506</c:v>
                </c:pt>
                <c:pt idx="50">
                  <c:v>-4.5009725570781853</c:v>
                </c:pt>
                <c:pt idx="51">
                  <c:v>-4.5733163992669255</c:v>
                </c:pt>
                <c:pt idx="52">
                  <c:v>-5.7833407868110687</c:v>
                </c:pt>
                <c:pt idx="53">
                  <c:v>-6.1283633533149846</c:v>
                </c:pt>
                <c:pt idx="54">
                  <c:v>-4.0121404392991202</c:v>
                </c:pt>
                <c:pt idx="55">
                  <c:v>-3.921273280463287</c:v>
                </c:pt>
                <c:pt idx="56">
                  <c:v>-4.9412973461550118</c:v>
                </c:pt>
                <c:pt idx="57">
                  <c:v>-4.0619489188287723</c:v>
                </c:pt>
                <c:pt idx="58">
                  <c:v>-3.8127407998975005</c:v>
                </c:pt>
                <c:pt idx="59">
                  <c:v>-3.2200125292433315</c:v>
                </c:pt>
                <c:pt idx="60">
                  <c:v>-3.0697694580593722</c:v>
                </c:pt>
                <c:pt idx="61">
                  <c:v>-3</c:v>
                </c:pt>
                <c:pt idx="62">
                  <c:v>-3.0885520035045939</c:v>
                </c:pt>
                <c:pt idx="63">
                  <c:v>-3.4014714260660388</c:v>
                </c:pt>
                <c:pt idx="64">
                  <c:v>-4.9314768753128977</c:v>
                </c:pt>
                <c:pt idx="65">
                  <c:v>-4.0314631629957889</c:v>
                </c:pt>
                <c:pt idx="66">
                  <c:v>-3.1371516152283041</c:v>
                </c:pt>
                <c:pt idx="67">
                  <c:v>-3</c:v>
                </c:pt>
                <c:pt idx="68">
                  <c:v>-3.110179411936512</c:v>
                </c:pt>
                <c:pt idx="69">
                  <c:v>-4.4596055194818138</c:v>
                </c:pt>
                <c:pt idx="70">
                  <c:v>-5.5709573763988436</c:v>
                </c:pt>
                <c:pt idx="71">
                  <c:v>-5.1358163646395463</c:v>
                </c:pt>
                <c:pt idx="72">
                  <c:v>-4.9564602584877822</c:v>
                </c:pt>
                <c:pt idx="73">
                  <c:v>-6.3980099871360157</c:v>
                </c:pt>
                <c:pt idx="74">
                  <c:v>-5.3371159215083299</c:v>
                </c:pt>
                <c:pt idx="75">
                  <c:v>-6.7508023739558691</c:v>
                </c:pt>
                <c:pt idx="76">
                  <c:v>-4.6698624347506756</c:v>
                </c:pt>
                <c:pt idx="77">
                  <c:v>-5.9150995989438924</c:v>
                </c:pt>
                <c:pt idx="78">
                  <c:v>-4.7368443394514985</c:v>
                </c:pt>
                <c:pt idx="79">
                  <c:v>-7.5738607754293508</c:v>
                </c:pt>
                <c:pt idx="80">
                  <c:v>-4.3913334340321475</c:v>
                </c:pt>
                <c:pt idx="81">
                  <c:v>-4.1674456777338289</c:v>
                </c:pt>
                <c:pt idx="82">
                  <c:v>-4.3373127771610047</c:v>
                </c:pt>
                <c:pt idx="83">
                  <c:v>-3.9878191987487086</c:v>
                </c:pt>
                <c:pt idx="84">
                  <c:v>-4.5072247853263683</c:v>
                </c:pt>
                <c:pt idx="85">
                  <c:v>-3.3095519384196819</c:v>
                </c:pt>
                <c:pt idx="86">
                  <c:v>-3.5295119176143848</c:v>
                </c:pt>
                <c:pt idx="87">
                  <c:v>-3.9317599932215015</c:v>
                </c:pt>
                <c:pt idx="88">
                  <c:v>-4.7576541156155061</c:v>
                </c:pt>
                <c:pt idx="89">
                  <c:v>-4.778274061580662</c:v>
                </c:pt>
                <c:pt idx="90">
                  <c:v>-4.7304917018633779</c:v>
                </c:pt>
                <c:pt idx="91">
                  <c:v>-3.9347144923210857</c:v>
                </c:pt>
                <c:pt idx="92">
                  <c:v>-3.6333361611496282</c:v>
                </c:pt>
                <c:pt idx="93">
                  <c:v>-4.035374636256698</c:v>
                </c:pt>
                <c:pt idx="94">
                  <c:v>-4.3729394994635049</c:v>
                </c:pt>
                <c:pt idx="95">
                  <c:v>-4.6519663894191856</c:v>
                </c:pt>
                <c:pt idx="96">
                  <c:v>-4.75346320214123</c:v>
                </c:pt>
                <c:pt idx="97">
                  <c:v>-4.9646942296576304</c:v>
                </c:pt>
                <c:pt idx="98">
                  <c:v>-4.3450820263665815</c:v>
                </c:pt>
                <c:pt idx="99">
                  <c:v>-3.6250137928672439</c:v>
                </c:pt>
                <c:pt idx="100">
                  <c:v>-3.5648957035126112</c:v>
                </c:pt>
                <c:pt idx="101">
                  <c:v>-3.6633463574773382</c:v>
                </c:pt>
                <c:pt idx="102">
                  <c:v>-4.5435877010522336</c:v>
                </c:pt>
                <c:pt idx="103">
                  <c:v>-3.7577917288488907</c:v>
                </c:pt>
                <c:pt idx="104">
                  <c:v>-3.9101500319670941</c:v>
                </c:pt>
                <c:pt idx="105">
                  <c:v>-3.8454305432865752</c:v>
                </c:pt>
                <c:pt idx="106">
                  <c:v>-4.0033820828422142</c:v>
                </c:pt>
                <c:pt idx="107">
                  <c:v>-3.9071250457545976</c:v>
                </c:pt>
                <c:pt idx="108">
                  <c:v>-6.2494148577042345</c:v>
                </c:pt>
                <c:pt idx="109">
                  <c:v>-5.1882808598249488</c:v>
                </c:pt>
                <c:pt idx="110">
                  <c:v>-8</c:v>
                </c:pt>
                <c:pt idx="111">
                  <c:v>-4.9168172217359745</c:v>
                </c:pt>
                <c:pt idx="112">
                  <c:v>-4.046920009259015</c:v>
                </c:pt>
                <c:pt idx="113">
                  <c:v>-3.6965306914634581</c:v>
                </c:pt>
                <c:pt idx="114">
                  <c:v>-3.5989881230332199</c:v>
                </c:pt>
                <c:pt idx="115">
                  <c:v>-3.3561905743497027</c:v>
                </c:pt>
                <c:pt idx="116">
                  <c:v>-3.0782259290143563</c:v>
                </c:pt>
                <c:pt idx="117">
                  <c:v>-3.2546019444895884</c:v>
                </c:pt>
                <c:pt idx="118">
                  <c:v>-3.3486182040626162</c:v>
                </c:pt>
                <c:pt idx="119">
                  <c:v>-3</c:v>
                </c:pt>
                <c:pt idx="120">
                  <c:v>-3.3575722673043664</c:v>
                </c:pt>
                <c:pt idx="121">
                  <c:v>-3.7152887035110926</c:v>
                </c:pt>
                <c:pt idx="122">
                  <c:v>-4.5129440765239615</c:v>
                </c:pt>
                <c:pt idx="123">
                  <c:v>-3.8706703275166592</c:v>
                </c:pt>
                <c:pt idx="124">
                  <c:v>-6.4263804052384099</c:v>
                </c:pt>
                <c:pt idx="125">
                  <c:v>-5.4128553844029534</c:v>
                </c:pt>
                <c:pt idx="126">
                  <c:v>-7.0034532939848129</c:v>
                </c:pt>
                <c:pt idx="127">
                  <c:v>-4.9070582106658431</c:v>
                </c:pt>
                <c:pt idx="128">
                  <c:v>-3.7914228343251115</c:v>
                </c:pt>
                <c:pt idx="129">
                  <c:v>-4.0477916940359471</c:v>
                </c:pt>
                <c:pt idx="130">
                  <c:v>-3.4778859311046588</c:v>
                </c:pt>
                <c:pt idx="131">
                  <c:v>-3.512693105949058</c:v>
                </c:pt>
                <c:pt idx="132">
                  <c:v>-3.6799788666936366</c:v>
                </c:pt>
                <c:pt idx="133">
                  <c:v>-4.2454711751523151</c:v>
                </c:pt>
                <c:pt idx="134">
                  <c:v>-3.773462094561677</c:v>
                </c:pt>
                <c:pt idx="135">
                  <c:v>-3.6311908135039683</c:v>
                </c:pt>
                <c:pt idx="136">
                  <c:v>-3.1085159950607424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-3.0186709300821333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8"/>
          <c:order val="98"/>
          <c:tx>
            <c:strRef>
              <c:f>two!$DD$9</c:f>
              <c:strCache>
                <c:ptCount val="1"/>
                <c:pt idx="0">
                  <c:v>0.99</c:v>
                </c:pt>
              </c:strCache>
            </c:strRef>
          </c:tx>
          <c:cat>
            <c:numRef>
              <c:f>two!$I$10:$I$171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two!$DD$10:$DD$171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-5.2905015353416163</c:v>
                </c:pt>
                <c:pt idx="7">
                  <c:v>-3.3303283080386414</c:v>
                </c:pt>
                <c:pt idx="8">
                  <c:v>-3.8962354154370118</c:v>
                </c:pt>
                <c:pt idx="9">
                  <c:v>-3.1354174089819042</c:v>
                </c:pt>
                <c:pt idx="10">
                  <c:v>-3.4089534070460603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-3.1891307624905765</c:v>
                </c:pt>
                <c:pt idx="48">
                  <c:v>-5.552294551886904</c:v>
                </c:pt>
                <c:pt idx="49">
                  <c:v>-4.799614296802182</c:v>
                </c:pt>
                <c:pt idx="50">
                  <c:v>-4.6146232279583685</c:v>
                </c:pt>
                <c:pt idx="51">
                  <c:v>-4.7179087342198436</c:v>
                </c:pt>
                <c:pt idx="52">
                  <c:v>-6.5213486131647773</c:v>
                </c:pt>
                <c:pt idx="53">
                  <c:v>-7.5283570414510743</c:v>
                </c:pt>
                <c:pt idx="54">
                  <c:v>-3.9097762125707267</c:v>
                </c:pt>
                <c:pt idx="55">
                  <c:v>-3.8237484058994271</c:v>
                </c:pt>
                <c:pt idx="56">
                  <c:v>-4.7070451795502439</c:v>
                </c:pt>
                <c:pt idx="57">
                  <c:v>-4.1637384131814983</c:v>
                </c:pt>
                <c:pt idx="58">
                  <c:v>-3.9012912820718539</c:v>
                </c:pt>
                <c:pt idx="59">
                  <c:v>-3.2616540659245099</c:v>
                </c:pt>
                <c:pt idx="60">
                  <c:v>-3.1020020366158465</c:v>
                </c:pt>
                <c:pt idx="61">
                  <c:v>-3</c:v>
                </c:pt>
                <c:pt idx="62">
                  <c:v>-3.1101189887870095</c:v>
                </c:pt>
                <c:pt idx="63">
                  <c:v>-3.4315560148856652</c:v>
                </c:pt>
                <c:pt idx="64">
                  <c:v>-5.1380336989231159</c:v>
                </c:pt>
                <c:pt idx="65">
                  <c:v>-3.9476039055007792</c:v>
                </c:pt>
                <c:pt idx="66">
                  <c:v>-3.0953175646380471</c:v>
                </c:pt>
                <c:pt idx="67">
                  <c:v>-3</c:v>
                </c:pt>
                <c:pt idx="68">
                  <c:v>-3.072306670363032</c:v>
                </c:pt>
                <c:pt idx="69">
                  <c:v>-4.3655146998282603</c:v>
                </c:pt>
                <c:pt idx="70">
                  <c:v>-5.8386902051681675</c:v>
                </c:pt>
                <c:pt idx="71">
                  <c:v>-5.3133136479671972</c:v>
                </c:pt>
                <c:pt idx="72">
                  <c:v>-5.0944619025599289</c:v>
                </c:pt>
                <c:pt idx="73">
                  <c:v>-7.2171338751010135</c:v>
                </c:pt>
                <c:pt idx="74">
                  <c:v>-5.1551156598191179</c:v>
                </c:pt>
                <c:pt idx="75">
                  <c:v>-8</c:v>
                </c:pt>
                <c:pt idx="76">
                  <c:v>-4.5629282513086729</c:v>
                </c:pt>
                <c:pt idx="77">
                  <c:v>-5.6124262164593244</c:v>
                </c:pt>
                <c:pt idx="78">
                  <c:v>-4.6285479391527726</c:v>
                </c:pt>
                <c:pt idx="79">
                  <c:v>-8</c:v>
                </c:pt>
                <c:pt idx="80">
                  <c:v>-4.3120996010152695</c:v>
                </c:pt>
                <c:pt idx="81">
                  <c:v>-4.1942512327897798</c:v>
                </c:pt>
                <c:pt idx="82">
                  <c:v>-4.3728392145450901</c:v>
                </c:pt>
                <c:pt idx="83">
                  <c:v>-4.0123609324200826</c:v>
                </c:pt>
                <c:pt idx="84">
                  <c:v>-4.5524696699086693</c:v>
                </c:pt>
                <c:pt idx="85">
                  <c:v>-3.3057554299891603</c:v>
                </c:pt>
                <c:pt idx="86">
                  <c:v>-3.5267955970040039</c:v>
                </c:pt>
                <c:pt idx="87">
                  <c:v>-3.9247410989110598</c:v>
                </c:pt>
                <c:pt idx="88">
                  <c:v>-4.7460376636766206</c:v>
                </c:pt>
                <c:pt idx="89">
                  <c:v>-4.7693580174888499</c:v>
                </c:pt>
                <c:pt idx="90">
                  <c:v>-4.7086390499723327</c:v>
                </c:pt>
                <c:pt idx="91">
                  <c:v>-3.9268610959102759</c:v>
                </c:pt>
                <c:pt idx="92">
                  <c:v>-3.6207883781270591</c:v>
                </c:pt>
                <c:pt idx="93">
                  <c:v>-4.0171568332013647</c:v>
                </c:pt>
                <c:pt idx="94">
                  <c:v>-4.3555784274074227</c:v>
                </c:pt>
                <c:pt idx="95">
                  <c:v>-4.6310724123157661</c:v>
                </c:pt>
                <c:pt idx="96">
                  <c:v>-4.7063377096985697</c:v>
                </c:pt>
                <c:pt idx="97">
                  <c:v>-4.8867970996219485</c:v>
                </c:pt>
                <c:pt idx="98">
                  <c:v>-4.2990735666766948</c:v>
                </c:pt>
                <c:pt idx="99">
                  <c:v>-3.5963457829491614</c:v>
                </c:pt>
                <c:pt idx="100">
                  <c:v>-3.5412190497146208</c:v>
                </c:pt>
                <c:pt idx="101">
                  <c:v>-3.6362325450479549</c:v>
                </c:pt>
                <c:pt idx="102">
                  <c:v>-4.4995109484066438</c:v>
                </c:pt>
                <c:pt idx="103">
                  <c:v>-3.7221193885519264</c:v>
                </c:pt>
                <c:pt idx="104">
                  <c:v>-3.8690607975870499</c:v>
                </c:pt>
                <c:pt idx="105">
                  <c:v>-3.8018619144473562</c:v>
                </c:pt>
                <c:pt idx="106">
                  <c:v>-3.9611242842614511</c:v>
                </c:pt>
                <c:pt idx="107">
                  <c:v>-3.8718782596314667</c:v>
                </c:pt>
                <c:pt idx="108">
                  <c:v>-6.1614390344414254</c:v>
                </c:pt>
                <c:pt idx="109">
                  <c:v>-5.1907112363527723</c:v>
                </c:pt>
                <c:pt idx="110">
                  <c:v>-8</c:v>
                </c:pt>
                <c:pt idx="111">
                  <c:v>-4.8660768042674505</c:v>
                </c:pt>
                <c:pt idx="112">
                  <c:v>-4.0162937594241761</c:v>
                </c:pt>
                <c:pt idx="113">
                  <c:v>-3.6654640224581514</c:v>
                </c:pt>
                <c:pt idx="114">
                  <c:v>-3.565823183317439</c:v>
                </c:pt>
                <c:pt idx="115">
                  <c:v>-3.3223873716860921</c:v>
                </c:pt>
                <c:pt idx="116">
                  <c:v>-3.0544347948503279</c:v>
                </c:pt>
                <c:pt idx="117">
                  <c:v>-3.2310092606101821</c:v>
                </c:pt>
                <c:pt idx="118">
                  <c:v>-3.3236464409819551</c:v>
                </c:pt>
                <c:pt idx="119">
                  <c:v>-3</c:v>
                </c:pt>
                <c:pt idx="120">
                  <c:v>-3.3386608437814287</c:v>
                </c:pt>
                <c:pt idx="121">
                  <c:v>-3.6861365444233929</c:v>
                </c:pt>
                <c:pt idx="122">
                  <c:v>-4.4590793599546856</c:v>
                </c:pt>
                <c:pt idx="123">
                  <c:v>-3.8316352345917859</c:v>
                </c:pt>
                <c:pt idx="124">
                  <c:v>-6.6826531072198812</c:v>
                </c:pt>
                <c:pt idx="125">
                  <c:v>-5.2882682522952704</c:v>
                </c:pt>
                <c:pt idx="126">
                  <c:v>-6.7404789044972713</c:v>
                </c:pt>
                <c:pt idx="127">
                  <c:v>-4.8878652395682982</c:v>
                </c:pt>
                <c:pt idx="128">
                  <c:v>-3.7612005439542582</c:v>
                </c:pt>
                <c:pt idx="129">
                  <c:v>-4.0160336068166664</c:v>
                </c:pt>
                <c:pt idx="130">
                  <c:v>-3.4459497293049797</c:v>
                </c:pt>
                <c:pt idx="131">
                  <c:v>-3.4819542148889182</c:v>
                </c:pt>
                <c:pt idx="132">
                  <c:v>-3.6508155390866075</c:v>
                </c:pt>
                <c:pt idx="133">
                  <c:v>-4.2119245602647402</c:v>
                </c:pt>
                <c:pt idx="134">
                  <c:v>-3.7403458097277089</c:v>
                </c:pt>
                <c:pt idx="135">
                  <c:v>-3.5998646000181256</c:v>
                </c:pt>
                <c:pt idx="136">
                  <c:v>-3.0817846490229672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bandFmts/>
        <c:axId val="295174528"/>
        <c:axId val="295176064"/>
        <c:axId val="260428672"/>
      </c:surfaceChart>
      <c:catAx>
        <c:axId val="295174528"/>
        <c:scaling>
          <c:orientation val="minMax"/>
        </c:scaling>
        <c:axPos val="b"/>
        <c:numFmt formatCode="General" sourceLinked="1"/>
        <c:tickLblPos val="nextTo"/>
        <c:crossAx val="295176064"/>
        <c:crosses val="autoZero"/>
        <c:auto val="1"/>
        <c:lblAlgn val="ctr"/>
        <c:lblOffset val="100"/>
        <c:tickMarkSkip val="1"/>
      </c:catAx>
      <c:valAx>
        <c:axId val="295176064"/>
        <c:scaling>
          <c:orientation val="minMax"/>
          <c:max val="-4"/>
          <c:min val="-8"/>
        </c:scaling>
        <c:axPos val="l"/>
        <c:majorGridlines/>
        <c:numFmt formatCode="General" sourceLinked="1"/>
        <c:tickLblPos val="none"/>
        <c:crossAx val="295174528"/>
        <c:crosses val="autoZero"/>
        <c:crossBetween val="midCat"/>
      </c:valAx>
      <c:serAx>
        <c:axId val="260428672"/>
        <c:scaling>
          <c:orientation val="minMax"/>
        </c:scaling>
        <c:axPos val="b"/>
        <c:tickLblPos val="nextTo"/>
        <c:crossAx val="295176064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txPr>
    <a:bodyPr/>
    <a:lstStyle/>
    <a:p>
      <a:pPr>
        <a:defRPr sz="20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90"/>
      <c:rotY val="0"/>
      <c:perspective val="0"/>
    </c:view3D>
    <c:floor>
      <c:spPr>
        <a:noFill/>
      </c:spPr>
    </c:floor>
    <c:plotArea>
      <c:layout/>
      <c:surfaceChart>
        <c:wireframe val="1"/>
        <c:ser>
          <c:idx val="0"/>
          <c:order val="0"/>
          <c:tx>
            <c:strRef>
              <c:f>'four (2)'!$J$9</c:f>
              <c:strCache>
                <c:ptCount val="1"/>
                <c:pt idx="0">
                  <c:v>0.01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(2)'!$J$10:$J$171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-3.8188251993040789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-3.1393843935878842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-3.6530862151352572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-3.0962662615999132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-3.6114608263154442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-4.1879695081309238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"/>
          <c:order val="1"/>
          <c:tx>
            <c:strRef>
              <c:f>'four (2)'!$K$9</c:f>
              <c:strCache>
                <c:ptCount val="1"/>
                <c:pt idx="0">
                  <c:v>0.02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(2)'!$K$10:$K$171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-4.3581024844805816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-4.5248679024614358</c:v>
                </c:pt>
                <c:pt idx="97">
                  <c:v>-3</c:v>
                </c:pt>
                <c:pt idx="98">
                  <c:v>-3</c:v>
                </c:pt>
                <c:pt idx="99">
                  <c:v>-3.1213595748281122</c:v>
                </c:pt>
                <c:pt idx="100">
                  <c:v>-3</c:v>
                </c:pt>
                <c:pt idx="101">
                  <c:v>-3.7393542257586452</c:v>
                </c:pt>
                <c:pt idx="102">
                  <c:v>-3.2831202694723811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-3.3101536545856285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-5.6476040317195917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-3.9406801572033889</c:v>
                </c:pt>
                <c:pt idx="118">
                  <c:v>-3</c:v>
                </c:pt>
                <c:pt idx="119">
                  <c:v>-3</c:v>
                </c:pt>
                <c:pt idx="120">
                  <c:v>-3.22018916835933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-3.1743752893964365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-3.390410241666292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2"/>
          <c:order val="2"/>
          <c:tx>
            <c:strRef>
              <c:f>'four (2)'!$L$9</c:f>
              <c:strCache>
                <c:ptCount val="1"/>
                <c:pt idx="0">
                  <c:v>0.03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(2)'!$L$10:$L$171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-3.109268754602784</c:v>
                </c:pt>
                <c:pt idx="89">
                  <c:v>-3.4458813522467207</c:v>
                </c:pt>
                <c:pt idx="90">
                  <c:v>-4.6394818747736721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-8</c:v>
                </c:pt>
                <c:pt idx="97">
                  <c:v>-3</c:v>
                </c:pt>
                <c:pt idx="98">
                  <c:v>-3</c:v>
                </c:pt>
                <c:pt idx="99">
                  <c:v>-3.9346622896737546</c:v>
                </c:pt>
                <c:pt idx="100">
                  <c:v>-3.224192964664268</c:v>
                </c:pt>
                <c:pt idx="101">
                  <c:v>-3.7844762321538261</c:v>
                </c:pt>
                <c:pt idx="102">
                  <c:v>-4.0999004851265886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-3.2527900265042375</c:v>
                </c:pt>
                <c:pt idx="107">
                  <c:v>-3.403161693203669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-5.4935147118527805</c:v>
                </c:pt>
                <c:pt idx="112">
                  <c:v>-3.0476696263374374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-3.7772758165984452</c:v>
                </c:pt>
                <c:pt idx="117">
                  <c:v>-3.8915243129278427</c:v>
                </c:pt>
                <c:pt idx="118">
                  <c:v>-3</c:v>
                </c:pt>
                <c:pt idx="119">
                  <c:v>-3.1524563030459043</c:v>
                </c:pt>
                <c:pt idx="120">
                  <c:v>-3.7979425721732003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-3.9856505740358243</c:v>
                </c:pt>
                <c:pt idx="129">
                  <c:v>-3.6474449548830119</c:v>
                </c:pt>
                <c:pt idx="130">
                  <c:v>-3</c:v>
                </c:pt>
                <c:pt idx="131">
                  <c:v>-3</c:v>
                </c:pt>
                <c:pt idx="132">
                  <c:v>-3.5625743307083608</c:v>
                </c:pt>
                <c:pt idx="133">
                  <c:v>-4.1851296074845941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3"/>
          <c:order val="3"/>
          <c:tx>
            <c:strRef>
              <c:f>'four (2)'!$M$9</c:f>
              <c:strCache>
                <c:ptCount val="1"/>
                <c:pt idx="0">
                  <c:v>0.04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(2)'!$M$10:$M$171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-3.4538458107496939</c:v>
                </c:pt>
                <c:pt idx="89">
                  <c:v>-3.8159357919999293</c:v>
                </c:pt>
                <c:pt idx="90">
                  <c:v>-4.8251327062306961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-5.3124464666688258</c:v>
                </c:pt>
                <c:pt idx="97">
                  <c:v>-3</c:v>
                </c:pt>
                <c:pt idx="98">
                  <c:v>-3</c:v>
                </c:pt>
                <c:pt idx="99">
                  <c:v>-4.8827953525241119</c:v>
                </c:pt>
                <c:pt idx="100">
                  <c:v>-3.4100621797288282</c:v>
                </c:pt>
                <c:pt idx="101">
                  <c:v>-3.8192023816055221</c:v>
                </c:pt>
                <c:pt idx="102">
                  <c:v>-5.0682506944167383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-3.9739112517138055</c:v>
                </c:pt>
                <c:pt idx="107">
                  <c:v>-3.4612211191829236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-4.8547981267705529</c:v>
                </c:pt>
                <c:pt idx="112">
                  <c:v>-3.5289650268011559</c:v>
                </c:pt>
                <c:pt idx="113">
                  <c:v>-3.2235820496156316</c:v>
                </c:pt>
                <c:pt idx="114">
                  <c:v>-3</c:v>
                </c:pt>
                <c:pt idx="115">
                  <c:v>-3</c:v>
                </c:pt>
                <c:pt idx="116">
                  <c:v>-4.6696056034916928</c:v>
                </c:pt>
                <c:pt idx="117">
                  <c:v>-3.8837397227703172</c:v>
                </c:pt>
                <c:pt idx="118">
                  <c:v>-3.1037348427065061</c:v>
                </c:pt>
                <c:pt idx="119">
                  <c:v>-3.6767624269776213</c:v>
                </c:pt>
                <c:pt idx="120">
                  <c:v>-4.2756768073763149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-3.2132466989676929</c:v>
                </c:pt>
                <c:pt idx="128">
                  <c:v>-4.9300975212756946</c:v>
                </c:pt>
                <c:pt idx="129">
                  <c:v>-4.3034716225344098</c:v>
                </c:pt>
                <c:pt idx="130">
                  <c:v>-3</c:v>
                </c:pt>
                <c:pt idx="131">
                  <c:v>-3.2296847785327771</c:v>
                </c:pt>
                <c:pt idx="132">
                  <c:v>-4.2648800605483537</c:v>
                </c:pt>
                <c:pt idx="133">
                  <c:v>-5.0877486061299688</c:v>
                </c:pt>
                <c:pt idx="134">
                  <c:v>-3.1587203834055391</c:v>
                </c:pt>
                <c:pt idx="135">
                  <c:v>-3.2834214864344653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4"/>
          <c:order val="4"/>
          <c:tx>
            <c:strRef>
              <c:f>'four (2)'!$N$9</c:f>
              <c:strCache>
                <c:ptCount val="1"/>
                <c:pt idx="0">
                  <c:v>0.05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(2)'!$N$10:$N$171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-3.7378482192993805</c:v>
                </c:pt>
                <c:pt idx="89">
                  <c:v>-4.1294332244161174</c:v>
                </c:pt>
                <c:pt idx="90">
                  <c:v>-4.963364697141647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-3.0544012255118318</c:v>
                </c:pt>
                <c:pt idx="96">
                  <c:v>-4.841552441158929</c:v>
                </c:pt>
                <c:pt idx="97">
                  <c:v>-3.2373270424550689</c:v>
                </c:pt>
                <c:pt idx="98">
                  <c:v>-3.3081902128666836</c:v>
                </c:pt>
                <c:pt idx="99">
                  <c:v>-7.3750982510773415</c:v>
                </c:pt>
                <c:pt idx="100">
                  <c:v>-3.5472379271399244</c:v>
                </c:pt>
                <c:pt idx="101">
                  <c:v>-3.8500286883644312</c:v>
                </c:pt>
                <c:pt idx="102">
                  <c:v>-8</c:v>
                </c:pt>
                <c:pt idx="103">
                  <c:v>-3.3789590194869232</c:v>
                </c:pt>
                <c:pt idx="104">
                  <c:v>-3.1937672669292363</c:v>
                </c:pt>
                <c:pt idx="105">
                  <c:v>-3.2989750790400429</c:v>
                </c:pt>
                <c:pt idx="106">
                  <c:v>-4.9434288154152339</c:v>
                </c:pt>
                <c:pt idx="107">
                  <c:v>-3.5045152306148419</c:v>
                </c:pt>
                <c:pt idx="108">
                  <c:v>-3</c:v>
                </c:pt>
                <c:pt idx="109">
                  <c:v>-3</c:v>
                </c:pt>
                <c:pt idx="110">
                  <c:v>-3.0703459486739066</c:v>
                </c:pt>
                <c:pt idx="111">
                  <c:v>-4.616864113323631</c:v>
                </c:pt>
                <c:pt idx="112">
                  <c:v>-3.9828295085171623</c:v>
                </c:pt>
                <c:pt idx="113">
                  <c:v>-3.6938084106750466</c:v>
                </c:pt>
                <c:pt idx="114">
                  <c:v>-3.319836221795895</c:v>
                </c:pt>
                <c:pt idx="115">
                  <c:v>-3</c:v>
                </c:pt>
                <c:pt idx="116">
                  <c:v>-6.4348046165078072</c:v>
                </c:pt>
                <c:pt idx="117">
                  <c:v>-3.8919553808546898</c:v>
                </c:pt>
                <c:pt idx="118">
                  <c:v>-3.5195169733753731</c:v>
                </c:pt>
                <c:pt idx="119">
                  <c:v>-4.1874481330564954</c:v>
                </c:pt>
                <c:pt idx="120">
                  <c:v>-4.7110858412963124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-3.4886365327704523</c:v>
                </c:pt>
                <c:pt idx="128">
                  <c:v>-7.3771659945959112</c:v>
                </c:pt>
                <c:pt idx="129">
                  <c:v>-5.0869652420523819</c:v>
                </c:pt>
                <c:pt idx="130">
                  <c:v>-3.2220070567018486</c:v>
                </c:pt>
                <c:pt idx="131">
                  <c:v>-3.7431110274857233</c:v>
                </c:pt>
                <c:pt idx="132">
                  <c:v>-5.1676898698409861</c:v>
                </c:pt>
                <c:pt idx="133">
                  <c:v>-7.019715469217811</c:v>
                </c:pt>
                <c:pt idx="134">
                  <c:v>-3.6252938205357972</c:v>
                </c:pt>
                <c:pt idx="135">
                  <c:v>-3.7894777668990876</c:v>
                </c:pt>
                <c:pt idx="136">
                  <c:v>-3.2684315265053057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5"/>
          <c:order val="5"/>
          <c:tx>
            <c:strRef>
              <c:f>'four (2)'!$O$9</c:f>
              <c:strCache>
                <c:ptCount val="1"/>
                <c:pt idx="0">
                  <c:v>0.06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(2)'!$O$10:$O$171</c:f>
              <c:numCache>
                <c:formatCode>General</c:formatCode>
                <c:ptCount val="162"/>
                <c:pt idx="0">
                  <c:v>-3.3614837166392295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-3.9855401700052968</c:v>
                </c:pt>
                <c:pt idx="89">
                  <c:v>-4.4117342273260274</c:v>
                </c:pt>
                <c:pt idx="90">
                  <c:v>-5.0745657371577124</c:v>
                </c:pt>
                <c:pt idx="91">
                  <c:v>-3.170799299773809</c:v>
                </c:pt>
                <c:pt idx="92">
                  <c:v>-3</c:v>
                </c:pt>
                <c:pt idx="93">
                  <c:v>-3</c:v>
                </c:pt>
                <c:pt idx="94">
                  <c:v>-3.0726055783144277</c:v>
                </c:pt>
                <c:pt idx="95">
                  <c:v>-3.2614879706928335</c:v>
                </c:pt>
                <c:pt idx="96">
                  <c:v>-4.6287640543053534</c:v>
                </c:pt>
                <c:pt idx="97">
                  <c:v>-3.6577307981503986</c:v>
                </c:pt>
                <c:pt idx="98">
                  <c:v>-3.718285550321907</c:v>
                </c:pt>
                <c:pt idx="99">
                  <c:v>-5.5704407659490398</c:v>
                </c:pt>
                <c:pt idx="100">
                  <c:v>-3.6563785873449191</c:v>
                </c:pt>
                <c:pt idx="101">
                  <c:v>-3.8791880624637298</c:v>
                </c:pt>
                <c:pt idx="102">
                  <c:v>-5.6233300828949604</c:v>
                </c:pt>
                <c:pt idx="103">
                  <c:v>-3.8442297407226675</c:v>
                </c:pt>
                <c:pt idx="104">
                  <c:v>-3.6351496943896136</c:v>
                </c:pt>
                <c:pt idx="105">
                  <c:v>-3.817444063818769</c:v>
                </c:pt>
                <c:pt idx="106">
                  <c:v>-7.7261099814328071</c:v>
                </c:pt>
                <c:pt idx="107">
                  <c:v>-3.540304118334118</c:v>
                </c:pt>
                <c:pt idx="108">
                  <c:v>-3</c:v>
                </c:pt>
                <c:pt idx="109">
                  <c:v>-3.0649832737798701</c:v>
                </c:pt>
                <c:pt idx="110">
                  <c:v>-3.2794759166140421</c:v>
                </c:pt>
                <c:pt idx="111">
                  <c:v>-4.4932511266645081</c:v>
                </c:pt>
                <c:pt idx="112">
                  <c:v>-4.452767344824724</c:v>
                </c:pt>
                <c:pt idx="113">
                  <c:v>-4.1908608181089146</c:v>
                </c:pt>
                <c:pt idx="114">
                  <c:v>-3.7750610722969293</c:v>
                </c:pt>
                <c:pt idx="115">
                  <c:v>-3.3025581755356579</c:v>
                </c:pt>
                <c:pt idx="116">
                  <c:v>-5.7145442512812616</c:v>
                </c:pt>
                <c:pt idx="117">
                  <c:v>-3.9083728307010022</c:v>
                </c:pt>
                <c:pt idx="118">
                  <c:v>-3.9284518626413978</c:v>
                </c:pt>
                <c:pt idx="119">
                  <c:v>-4.7413993670471166</c:v>
                </c:pt>
                <c:pt idx="120">
                  <c:v>-5.1343866710142585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-3.7239727812443641</c:v>
                </c:pt>
                <c:pt idx="128">
                  <c:v>-5.6273787537608166</c:v>
                </c:pt>
                <c:pt idx="129">
                  <c:v>-6.5517742298020254</c:v>
                </c:pt>
                <c:pt idx="130">
                  <c:v>-3.6642188527879203</c:v>
                </c:pt>
                <c:pt idx="131">
                  <c:v>-4.3172021427238612</c:v>
                </c:pt>
                <c:pt idx="132">
                  <c:v>-8</c:v>
                </c:pt>
                <c:pt idx="133">
                  <c:v>-5.9920715056220377</c:v>
                </c:pt>
                <c:pt idx="134">
                  <c:v>-4.1169394599550575</c:v>
                </c:pt>
                <c:pt idx="135">
                  <c:v>-4.3500346779333983</c:v>
                </c:pt>
                <c:pt idx="136">
                  <c:v>-3.7154898271853236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"/>
          <c:order val="6"/>
          <c:tx>
            <c:strRef>
              <c:f>'four (2)'!$P$9</c:f>
              <c:strCache>
                <c:ptCount val="1"/>
                <c:pt idx="0">
                  <c:v>0.07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(2)'!$P$10:$P$171</c:f>
              <c:numCache>
                <c:formatCode>General</c:formatCode>
                <c:ptCount val="162"/>
                <c:pt idx="0">
                  <c:v>-5.6280785274705751</c:v>
                </c:pt>
                <c:pt idx="1">
                  <c:v>-3.7370311905221478</c:v>
                </c:pt>
                <c:pt idx="2">
                  <c:v>-3.1731796753976966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-3.1126836318570312</c:v>
                </c:pt>
                <c:pt idx="88">
                  <c:v>-4.2102430079726929</c:v>
                </c:pt>
                <c:pt idx="89">
                  <c:v>-4.6777016277846579</c:v>
                </c:pt>
                <c:pt idx="90">
                  <c:v>-5.1690495990652279</c:v>
                </c:pt>
                <c:pt idx="91">
                  <c:v>-3.4200985527516594</c:v>
                </c:pt>
                <c:pt idx="92">
                  <c:v>-3</c:v>
                </c:pt>
                <c:pt idx="93">
                  <c:v>-3</c:v>
                </c:pt>
                <c:pt idx="94">
                  <c:v>-3.2642017219089539</c:v>
                </c:pt>
                <c:pt idx="95">
                  <c:v>-3.4417145102993612</c:v>
                </c:pt>
                <c:pt idx="96">
                  <c:v>-4.508557060411845</c:v>
                </c:pt>
                <c:pt idx="97">
                  <c:v>-4.1159692154550926</c:v>
                </c:pt>
                <c:pt idx="98">
                  <c:v>-4.1580634103274159</c:v>
                </c:pt>
                <c:pt idx="99">
                  <c:v>-4.9896742962732876</c:v>
                </c:pt>
                <c:pt idx="100">
                  <c:v>-3.7479569183968646</c:v>
                </c:pt>
                <c:pt idx="101">
                  <c:v>-3.9076675959281659</c:v>
                </c:pt>
                <c:pt idx="102">
                  <c:v>-5.0700333844565195</c:v>
                </c:pt>
                <c:pt idx="103">
                  <c:v>-4.3781935978584352</c:v>
                </c:pt>
                <c:pt idx="104">
                  <c:v>-4.1270659533839904</c:v>
                </c:pt>
                <c:pt idx="105">
                  <c:v>-4.4616447735969507</c:v>
                </c:pt>
                <c:pt idx="106">
                  <c:v>-5.1724800328951925</c:v>
                </c:pt>
                <c:pt idx="107">
                  <c:v>-3.5718506163812318</c:v>
                </c:pt>
                <c:pt idx="108">
                  <c:v>-3</c:v>
                </c:pt>
                <c:pt idx="109">
                  <c:v>-3.2314061445223006</c:v>
                </c:pt>
                <c:pt idx="110">
                  <c:v>-3.4608027414848759</c:v>
                </c:pt>
                <c:pt idx="111">
                  <c:v>-4.4201912542396116</c:v>
                </c:pt>
                <c:pt idx="112">
                  <c:v>-4.9933215477580761</c:v>
                </c:pt>
                <c:pt idx="113">
                  <c:v>-4.7847903903039049</c:v>
                </c:pt>
                <c:pt idx="114">
                  <c:v>-4.289664276424312</c:v>
                </c:pt>
                <c:pt idx="115">
                  <c:v>-3.7534965703946384</c:v>
                </c:pt>
                <c:pt idx="116">
                  <c:v>-5.0266618507030865</c:v>
                </c:pt>
                <c:pt idx="117">
                  <c:v>-3.9298209652292515</c:v>
                </c:pt>
                <c:pt idx="118">
                  <c:v>-4.3599526530938197</c:v>
                </c:pt>
                <c:pt idx="119">
                  <c:v>-5.4352844831632749</c:v>
                </c:pt>
                <c:pt idx="120">
                  <c:v>-5.5683501207293133</c:v>
                </c:pt>
                <c:pt idx="121">
                  <c:v>-3.2422230463914232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-3.0295585396832863</c:v>
                </c:pt>
                <c:pt idx="127">
                  <c:v>-3.9318775647337691</c:v>
                </c:pt>
                <c:pt idx="128">
                  <c:v>-5.0416558900877391</c:v>
                </c:pt>
                <c:pt idx="129">
                  <c:v>-6.2988865672677106</c:v>
                </c:pt>
                <c:pt idx="130">
                  <c:v>-4.1552052855050929</c:v>
                </c:pt>
                <c:pt idx="131">
                  <c:v>-5.0891278907518966</c:v>
                </c:pt>
                <c:pt idx="132">
                  <c:v>-5.6970553262077583</c:v>
                </c:pt>
                <c:pt idx="133">
                  <c:v>-5.336277556161912</c:v>
                </c:pt>
                <c:pt idx="134">
                  <c:v>-4.7010713274308529</c:v>
                </c:pt>
                <c:pt idx="135">
                  <c:v>-5.0877688580221054</c:v>
                </c:pt>
                <c:pt idx="136">
                  <c:v>-4.211722968171177</c:v>
                </c:pt>
                <c:pt idx="137">
                  <c:v>-3.1824522226425778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"/>
          <c:order val="7"/>
          <c:tx>
            <c:strRef>
              <c:f>'four (2)'!$Q$9</c:f>
              <c:strCache>
                <c:ptCount val="1"/>
                <c:pt idx="0">
                  <c:v>0.08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(2)'!$Q$10:$Q$171</c:f>
              <c:numCache>
                <c:formatCode>General</c:formatCode>
                <c:ptCount val="162"/>
                <c:pt idx="0">
                  <c:v>-3.4248006977848533</c:v>
                </c:pt>
                <c:pt idx="1">
                  <c:v>-5.2308429703498058</c:v>
                </c:pt>
                <c:pt idx="2">
                  <c:v>-4.5142477078690808</c:v>
                </c:pt>
                <c:pt idx="3">
                  <c:v>-3.0605080127784032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-3.3391445854644761</c:v>
                </c:pt>
                <c:pt idx="88">
                  <c:v>-4.4203406460846191</c:v>
                </c:pt>
                <c:pt idx="89">
                  <c:v>-4.9379621093467376</c:v>
                </c:pt>
                <c:pt idx="90">
                  <c:v>-5.2526778725847763</c:v>
                </c:pt>
                <c:pt idx="91">
                  <c:v>-3.658891836308483</c:v>
                </c:pt>
                <c:pt idx="92">
                  <c:v>-3.0367731072986359</c:v>
                </c:pt>
                <c:pt idx="93">
                  <c:v>-3.1189580809716575</c:v>
                </c:pt>
                <c:pt idx="94">
                  <c:v>-3.4371897550319264</c:v>
                </c:pt>
                <c:pt idx="95">
                  <c:v>-3.6027206922906707</c:v>
                </c:pt>
                <c:pt idx="96">
                  <c:v>-4.4336114875453188</c:v>
                </c:pt>
                <c:pt idx="97">
                  <c:v>-4.674805290582583</c:v>
                </c:pt>
                <c:pt idx="98">
                  <c:v>-4.678470436175509</c:v>
                </c:pt>
                <c:pt idx="99">
                  <c:v>-4.7206685466301419</c:v>
                </c:pt>
                <c:pt idx="100">
                  <c:v>-3.8279259923187339</c:v>
                </c:pt>
                <c:pt idx="101">
                  <c:v>-3.9359820820712059</c:v>
                </c:pt>
                <c:pt idx="102">
                  <c:v>-4.8047557389628199</c:v>
                </c:pt>
                <c:pt idx="103">
                  <c:v>-5.102117047249962</c:v>
                </c:pt>
                <c:pt idx="104">
                  <c:v>-4.7534032577562915</c:v>
                </c:pt>
                <c:pt idx="105">
                  <c:v>-5.5434189767858904</c:v>
                </c:pt>
                <c:pt idx="106">
                  <c:v>-4.6632113439324687</c:v>
                </c:pt>
                <c:pt idx="107">
                  <c:v>-3.6008441080444316</c:v>
                </c:pt>
                <c:pt idx="108">
                  <c:v>-3.1412654907313651</c:v>
                </c:pt>
                <c:pt idx="109">
                  <c:v>-3.3768624755968428</c:v>
                </c:pt>
                <c:pt idx="110">
                  <c:v>-3.6218883402197997</c:v>
                </c:pt>
                <c:pt idx="111">
                  <c:v>-4.3743239914769081</c:v>
                </c:pt>
                <c:pt idx="112">
                  <c:v>-5.7300249517136637</c:v>
                </c:pt>
                <c:pt idx="113">
                  <c:v>-5.6744580095548969</c:v>
                </c:pt>
                <c:pt idx="114">
                  <c:v>-4.9645018928437983</c:v>
                </c:pt>
                <c:pt idx="115">
                  <c:v>-4.2923068084965257</c:v>
                </c:pt>
                <c:pt idx="116">
                  <c:v>-4.7331058431607946</c:v>
                </c:pt>
                <c:pt idx="117">
                  <c:v>-3.9547898956533487</c:v>
                </c:pt>
                <c:pt idx="118">
                  <c:v>-4.8553381894782355</c:v>
                </c:pt>
                <c:pt idx="119">
                  <c:v>-6.6445124375610503</c:v>
                </c:pt>
                <c:pt idx="120">
                  <c:v>-6.0377541925593645</c:v>
                </c:pt>
                <c:pt idx="121">
                  <c:v>-3.5158252451811953</c:v>
                </c:pt>
                <c:pt idx="122">
                  <c:v>-3</c:v>
                </c:pt>
                <c:pt idx="123">
                  <c:v>-3.1075081378317235</c:v>
                </c:pt>
                <c:pt idx="124">
                  <c:v>-3</c:v>
                </c:pt>
                <c:pt idx="125">
                  <c:v>-3</c:v>
                </c:pt>
                <c:pt idx="126">
                  <c:v>-3.2693909991308052</c:v>
                </c:pt>
                <c:pt idx="127">
                  <c:v>-4.1198633629579273</c:v>
                </c:pt>
                <c:pt idx="128">
                  <c:v>-4.7701474918583342</c:v>
                </c:pt>
                <c:pt idx="129">
                  <c:v>-5.4780983163851191</c:v>
                </c:pt>
                <c:pt idx="130">
                  <c:v>-4.7754619322227114</c:v>
                </c:pt>
                <c:pt idx="131">
                  <c:v>-6.9376740032346502</c:v>
                </c:pt>
                <c:pt idx="132">
                  <c:v>-5.1213306590775991</c:v>
                </c:pt>
                <c:pt idx="133">
                  <c:v>-5.0427881638071561</c:v>
                </c:pt>
                <c:pt idx="134">
                  <c:v>-5.5627677337956642</c:v>
                </c:pt>
                <c:pt idx="135">
                  <c:v>-6.6521713632455226</c:v>
                </c:pt>
                <c:pt idx="136">
                  <c:v>-4.8379822399573191</c:v>
                </c:pt>
                <c:pt idx="137">
                  <c:v>-3.5700800693958126</c:v>
                </c:pt>
                <c:pt idx="138">
                  <c:v>-3.0684524314626924</c:v>
                </c:pt>
                <c:pt idx="139">
                  <c:v>-3.170532456995466</c:v>
                </c:pt>
                <c:pt idx="140">
                  <c:v>-3.1513380483935047</c:v>
                </c:pt>
                <c:pt idx="141">
                  <c:v>-3</c:v>
                </c:pt>
                <c:pt idx="142">
                  <c:v>-3.0798162086750431</c:v>
                </c:pt>
                <c:pt idx="143">
                  <c:v>-3.1217896702411729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"/>
          <c:order val="8"/>
          <c:tx>
            <c:strRef>
              <c:f>'four (2)'!$R$9</c:f>
              <c:strCache>
                <c:ptCount val="1"/>
                <c:pt idx="0">
                  <c:v>0.09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(2)'!$R$10:$R$171</c:f>
              <c:numCache>
                <c:formatCode>General</c:formatCode>
                <c:ptCount val="162"/>
                <c:pt idx="0">
                  <c:v>-3</c:v>
                </c:pt>
                <c:pt idx="1">
                  <c:v>-3.5722248133230714</c:v>
                </c:pt>
                <c:pt idx="2">
                  <c:v>-4.3338909145323283</c:v>
                </c:pt>
                <c:pt idx="3">
                  <c:v>-3.8677376893609772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-3.2016734277316341</c:v>
                </c:pt>
                <c:pt idx="87">
                  <c:v>-3.5591395750824493</c:v>
                </c:pt>
                <c:pt idx="88">
                  <c:v>-4.6217553111747938</c:v>
                </c:pt>
                <c:pt idx="89">
                  <c:v>-5.2018426261368136</c:v>
                </c:pt>
                <c:pt idx="90">
                  <c:v>-5.3290745336751257</c:v>
                </c:pt>
                <c:pt idx="91">
                  <c:v>-3.8944458548031453</c:v>
                </c:pt>
                <c:pt idx="92">
                  <c:v>-3.223437666705689</c:v>
                </c:pt>
                <c:pt idx="93">
                  <c:v>-3.2747679938550007</c:v>
                </c:pt>
                <c:pt idx="94">
                  <c:v>-3.5966282888307886</c:v>
                </c:pt>
                <c:pt idx="95">
                  <c:v>-3.7494760824498305</c:v>
                </c:pt>
                <c:pt idx="96">
                  <c:v>-4.3845482222652548</c:v>
                </c:pt>
                <c:pt idx="97">
                  <c:v>-5.5189808129343154</c:v>
                </c:pt>
                <c:pt idx="98">
                  <c:v>-5.4087161054932373</c:v>
                </c:pt>
                <c:pt idx="99">
                  <c:v>-4.5647900560321943</c:v>
                </c:pt>
                <c:pt idx="100">
                  <c:v>-3.8999570920826176</c:v>
                </c:pt>
                <c:pt idx="101">
                  <c:v>-3.9644359199678334</c:v>
                </c:pt>
                <c:pt idx="102">
                  <c:v>-4.6468494816248462</c:v>
                </c:pt>
                <c:pt idx="103">
                  <c:v>-6.7142320900964449</c:v>
                </c:pt>
                <c:pt idx="104">
                  <c:v>-5.8285038199520489</c:v>
                </c:pt>
                <c:pt idx="105">
                  <c:v>-6.2960545517007551</c:v>
                </c:pt>
                <c:pt idx="106">
                  <c:v>-4.4041963373989468</c:v>
                </c:pt>
                <c:pt idx="107">
                  <c:v>-3.6282513103535021</c:v>
                </c:pt>
                <c:pt idx="108">
                  <c:v>-3.2688350531703301</c:v>
                </c:pt>
                <c:pt idx="109">
                  <c:v>-3.506208825944114</c:v>
                </c:pt>
                <c:pt idx="110">
                  <c:v>-3.7676144156086768</c:v>
                </c:pt>
                <c:pt idx="111">
                  <c:v>-4.3449063627979054</c:v>
                </c:pt>
                <c:pt idx="112">
                  <c:v>-7.4258969368433947</c:v>
                </c:pt>
                <c:pt idx="113">
                  <c:v>-8</c:v>
                </c:pt>
                <c:pt idx="114">
                  <c:v>-6.2561059271373001</c:v>
                </c:pt>
                <c:pt idx="115">
                  <c:v>-5.066410220682779</c:v>
                </c:pt>
                <c:pt idx="116">
                  <c:v>-4.5703378171380491</c:v>
                </c:pt>
                <c:pt idx="117">
                  <c:v>-3.9824901819631817</c:v>
                </c:pt>
                <c:pt idx="118">
                  <c:v>-5.5058449939153933</c:v>
                </c:pt>
                <c:pt idx="119">
                  <c:v>-7.0288056637950556</c:v>
                </c:pt>
                <c:pt idx="120">
                  <c:v>-6.5810383238203665</c:v>
                </c:pt>
                <c:pt idx="121">
                  <c:v>-3.7900515819790557</c:v>
                </c:pt>
                <c:pt idx="122">
                  <c:v>-3.2368539646672576</c:v>
                </c:pt>
                <c:pt idx="123">
                  <c:v>-3.3854481496124706</c:v>
                </c:pt>
                <c:pt idx="124">
                  <c:v>-3.2039610462552637</c:v>
                </c:pt>
                <c:pt idx="125">
                  <c:v>-3.1634404622743344</c:v>
                </c:pt>
                <c:pt idx="126">
                  <c:v>-3.5035576239604103</c:v>
                </c:pt>
                <c:pt idx="127">
                  <c:v>-4.2927500261506655</c:v>
                </c:pt>
                <c:pt idx="128">
                  <c:v>-4.6122699121197819</c:v>
                </c:pt>
                <c:pt idx="129">
                  <c:v>-5.1331129597509317</c:v>
                </c:pt>
                <c:pt idx="130">
                  <c:v>-5.8154006392722879</c:v>
                </c:pt>
                <c:pt idx="131">
                  <c:v>-5.8424401337263969</c:v>
                </c:pt>
                <c:pt idx="132">
                  <c:v>-4.8445404383453594</c:v>
                </c:pt>
                <c:pt idx="133">
                  <c:v>-4.8732038714241694</c:v>
                </c:pt>
                <c:pt idx="134">
                  <c:v>-8</c:v>
                </c:pt>
                <c:pt idx="135">
                  <c:v>-6.0519268234640933</c:v>
                </c:pt>
                <c:pt idx="136">
                  <c:v>-5.8870382354020139</c:v>
                </c:pt>
                <c:pt idx="137">
                  <c:v>-4.010649598038075</c:v>
                </c:pt>
                <c:pt idx="138">
                  <c:v>-3.4269616194401005</c:v>
                </c:pt>
                <c:pt idx="139">
                  <c:v>-3.5382554020773616</c:v>
                </c:pt>
                <c:pt idx="140">
                  <c:v>-3.514425289920978</c:v>
                </c:pt>
                <c:pt idx="141">
                  <c:v>-3.3398960327485367</c:v>
                </c:pt>
                <c:pt idx="142">
                  <c:v>-3.4541558070005687</c:v>
                </c:pt>
                <c:pt idx="143">
                  <c:v>-3.4957681940514775</c:v>
                </c:pt>
                <c:pt idx="144">
                  <c:v>-3.1136557641239535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"/>
          <c:order val="9"/>
          <c:tx>
            <c:strRef>
              <c:f>'four (2)'!$S$9</c:f>
              <c:strCache>
                <c:ptCount val="1"/>
                <c:pt idx="0">
                  <c:v>0.1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(2)'!$S$10:$S$171</c:f>
              <c:numCache>
                <c:formatCode>General</c:formatCode>
                <c:ptCount val="162"/>
                <c:pt idx="0">
                  <c:v>-3</c:v>
                </c:pt>
                <c:pt idx="1">
                  <c:v>-3.0718163160123062</c:v>
                </c:pt>
                <c:pt idx="2">
                  <c:v>-3.4299192040644479</c:v>
                </c:pt>
                <c:pt idx="3">
                  <c:v>-8</c:v>
                </c:pt>
                <c:pt idx="4">
                  <c:v>-3.2530587467696002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-3.0064227512565931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-3.0020728632307723</c:v>
                </c:pt>
                <c:pt idx="82">
                  <c:v>-3</c:v>
                </c:pt>
                <c:pt idx="83">
                  <c:v>-3</c:v>
                </c:pt>
                <c:pt idx="84">
                  <c:v>-3.1406749445994286</c:v>
                </c:pt>
                <c:pt idx="85">
                  <c:v>-3.2165111541021623</c:v>
                </c:pt>
                <c:pt idx="86">
                  <c:v>-3.4557925147350161</c:v>
                </c:pt>
                <c:pt idx="87">
                  <c:v>-3.7780850562426918</c:v>
                </c:pt>
                <c:pt idx="88">
                  <c:v>-4.8191673557426515</c:v>
                </c:pt>
                <c:pt idx="89">
                  <c:v>-5.4794808276497537</c:v>
                </c:pt>
                <c:pt idx="90">
                  <c:v>-5.4006343902407865</c:v>
                </c:pt>
                <c:pt idx="91">
                  <c:v>-4.1334493821808573</c:v>
                </c:pt>
                <c:pt idx="92">
                  <c:v>-3.4033104545670305</c:v>
                </c:pt>
                <c:pt idx="93">
                  <c:v>-3.4203688387948556</c:v>
                </c:pt>
                <c:pt idx="94">
                  <c:v>-3.7460590703621834</c:v>
                </c:pt>
                <c:pt idx="95">
                  <c:v>-3.8854171737214145</c:v>
                </c:pt>
                <c:pt idx="96">
                  <c:v>-4.3518194171766229</c:v>
                </c:pt>
                <c:pt idx="97">
                  <c:v>-8</c:v>
                </c:pt>
                <c:pt idx="98">
                  <c:v>-7.2201588722754497</c:v>
                </c:pt>
                <c:pt idx="99">
                  <c:v>-4.4657593003391804</c:v>
                </c:pt>
                <c:pt idx="100">
                  <c:v>-3.9664609903761137</c:v>
                </c:pt>
                <c:pt idx="101">
                  <c:v>-3.9932291294839772</c:v>
                </c:pt>
                <c:pt idx="102">
                  <c:v>-4.5433554858100269</c:v>
                </c:pt>
                <c:pt idx="103">
                  <c:v>-5.9751398317225224</c:v>
                </c:pt>
                <c:pt idx="104">
                  <c:v>-6.5308664381145078</c:v>
                </c:pt>
                <c:pt idx="105">
                  <c:v>-5.0689897305308795</c:v>
                </c:pt>
                <c:pt idx="106">
                  <c:v>-4.2452129786581256</c:v>
                </c:pt>
                <c:pt idx="107">
                  <c:v>-3.6546690908963813</c:v>
                </c:pt>
                <c:pt idx="108">
                  <c:v>-3.3842651051134922</c:v>
                </c:pt>
                <c:pt idx="109">
                  <c:v>-3.6227566974678869</c:v>
                </c:pt>
                <c:pt idx="110">
                  <c:v>-3.9013180487825974</c:v>
                </c:pt>
                <c:pt idx="111">
                  <c:v>-4.3262716783104755</c:v>
                </c:pt>
                <c:pt idx="112">
                  <c:v>-6.5455930294998961</c:v>
                </c:pt>
                <c:pt idx="113">
                  <c:v>-5.7838302404875321</c:v>
                </c:pt>
                <c:pt idx="114">
                  <c:v>-6.22553813099442</c:v>
                </c:pt>
                <c:pt idx="115">
                  <c:v>-7.3980218139286986</c:v>
                </c:pt>
                <c:pt idx="116">
                  <c:v>-4.471367037317588</c:v>
                </c:pt>
                <c:pt idx="117">
                  <c:v>-4.0124890568970955</c:v>
                </c:pt>
                <c:pt idx="118">
                  <c:v>-6.7030268928565553</c:v>
                </c:pt>
                <c:pt idx="119">
                  <c:v>-6.0064087074628834</c:v>
                </c:pt>
                <c:pt idx="120">
                  <c:v>-7.2839731459031301</c:v>
                </c:pt>
                <c:pt idx="121">
                  <c:v>-4.0731902035853347</c:v>
                </c:pt>
                <c:pt idx="122">
                  <c:v>-3.4922587047463334</c:v>
                </c:pt>
                <c:pt idx="123">
                  <c:v>-3.6752046209711149</c:v>
                </c:pt>
                <c:pt idx="124">
                  <c:v>-3.4498081016330593</c:v>
                </c:pt>
                <c:pt idx="125">
                  <c:v>-3.4351152727485643</c:v>
                </c:pt>
                <c:pt idx="126">
                  <c:v>-3.7377220490106349</c:v>
                </c:pt>
                <c:pt idx="127">
                  <c:v>-4.4537982137668903</c:v>
                </c:pt>
                <c:pt idx="128">
                  <c:v>-4.5113882903061588</c:v>
                </c:pt>
                <c:pt idx="129">
                  <c:v>-4.935555333193828</c:v>
                </c:pt>
                <c:pt idx="130">
                  <c:v>-6.7131940047406271</c:v>
                </c:pt>
                <c:pt idx="131">
                  <c:v>-5.1413789796692893</c:v>
                </c:pt>
                <c:pt idx="132">
                  <c:v>-4.680105840065246</c:v>
                </c:pt>
                <c:pt idx="133">
                  <c:v>-4.7644347413927504</c:v>
                </c:pt>
                <c:pt idx="134">
                  <c:v>-5.7679387063157099</c:v>
                </c:pt>
                <c:pt idx="135">
                  <c:v>-5.2721337197993359</c:v>
                </c:pt>
                <c:pt idx="136">
                  <c:v>-6.7699995653038361</c:v>
                </c:pt>
                <c:pt idx="137">
                  <c:v>-4.5661036634523358</c:v>
                </c:pt>
                <c:pt idx="138">
                  <c:v>-3.833292790767632</c:v>
                </c:pt>
                <c:pt idx="139">
                  <c:v>-3.9603423081162452</c:v>
                </c:pt>
                <c:pt idx="140">
                  <c:v>-3.9308685004200226</c:v>
                </c:pt>
                <c:pt idx="141">
                  <c:v>-3.7297166485830422</c:v>
                </c:pt>
                <c:pt idx="142">
                  <c:v>-3.8894302367481401</c:v>
                </c:pt>
                <c:pt idx="143">
                  <c:v>-3.9314817523079748</c:v>
                </c:pt>
                <c:pt idx="144">
                  <c:v>-3.506315302048594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0"/>
          <c:order val="10"/>
          <c:tx>
            <c:strRef>
              <c:f>'four (2)'!$T$9</c:f>
              <c:strCache>
                <c:ptCount val="1"/>
                <c:pt idx="0">
                  <c:v>0.11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(2)'!$T$10:$T$171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-3.0329078127663496</c:v>
                </c:pt>
                <c:pt idx="3">
                  <c:v>-4.104083836132669</c:v>
                </c:pt>
                <c:pt idx="4">
                  <c:v>-3.9725710160328545</c:v>
                </c:pt>
                <c:pt idx="5">
                  <c:v>-3.3498091785113076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-3.037674572726754</c:v>
                </c:pt>
                <c:pt idx="28">
                  <c:v>-3.1438071834105665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-3.0392814449162753</c:v>
                </c:pt>
                <c:pt idx="76">
                  <c:v>-3.0401416712057743</c:v>
                </c:pt>
                <c:pt idx="77">
                  <c:v>-3.2918605304337287</c:v>
                </c:pt>
                <c:pt idx="78">
                  <c:v>-3.2914097047097717</c:v>
                </c:pt>
                <c:pt idx="79">
                  <c:v>-3.2398980220863005</c:v>
                </c:pt>
                <c:pt idx="80">
                  <c:v>-3.2560802464747942</c:v>
                </c:pt>
                <c:pt idx="81">
                  <c:v>-3.2701744325990054</c:v>
                </c:pt>
                <c:pt idx="82">
                  <c:v>-3.1693048665559163</c:v>
                </c:pt>
                <c:pt idx="83">
                  <c:v>-3.1649906506437548</c:v>
                </c:pt>
                <c:pt idx="84">
                  <c:v>-3.428927471591078</c:v>
                </c:pt>
                <c:pt idx="85">
                  <c:v>-3.4732300408061292</c:v>
                </c:pt>
                <c:pt idx="86">
                  <c:v>-3.7247327917357342</c:v>
                </c:pt>
                <c:pt idx="87">
                  <c:v>-4.0012409382607261</c:v>
                </c:pt>
                <c:pt idx="88">
                  <c:v>-5.0167358121431294</c:v>
                </c:pt>
                <c:pt idx="89">
                  <c:v>-5.7844398513796511</c:v>
                </c:pt>
                <c:pt idx="90">
                  <c:v>-5.4690325878893669</c:v>
                </c:pt>
                <c:pt idx="91">
                  <c:v>-4.3832074304174089</c:v>
                </c:pt>
                <c:pt idx="92">
                  <c:v>-3.5797129849572942</c:v>
                </c:pt>
                <c:pt idx="93">
                  <c:v>-3.5583477635585772</c:v>
                </c:pt>
                <c:pt idx="94">
                  <c:v>-3.8881043667732427</c:v>
                </c:pt>
                <c:pt idx="95">
                  <c:v>-4.013040810799402</c:v>
                </c:pt>
                <c:pt idx="96">
                  <c:v>-4.3301396165311523</c:v>
                </c:pt>
                <c:pt idx="97">
                  <c:v>-5.6706772079593062</c:v>
                </c:pt>
                <c:pt idx="98">
                  <c:v>-6.1031858694476186</c:v>
                </c:pt>
                <c:pt idx="99">
                  <c:v>-4.4001764134776522</c:v>
                </c:pt>
                <c:pt idx="100">
                  <c:v>-4.0291045311330924</c:v>
                </c:pt>
                <c:pt idx="101">
                  <c:v>-4.0225060902055851</c:v>
                </c:pt>
                <c:pt idx="102">
                  <c:v>-4.4719331046330639</c:v>
                </c:pt>
                <c:pt idx="103">
                  <c:v>-5.2058450917913204</c:v>
                </c:pt>
                <c:pt idx="104">
                  <c:v>-5.3129564744714344</c:v>
                </c:pt>
                <c:pt idx="105">
                  <c:v>-4.6273983524242146</c:v>
                </c:pt>
                <c:pt idx="106">
                  <c:v>-4.1387567606921891</c:v>
                </c:pt>
                <c:pt idx="107">
                  <c:v>-3.6804892261159941</c:v>
                </c:pt>
                <c:pt idx="108">
                  <c:v>-3.4899354748771372</c:v>
                </c:pt>
                <c:pt idx="109">
                  <c:v>-3.728864021383155</c:v>
                </c:pt>
                <c:pt idx="110">
                  <c:v>-4.0253831678498946</c:v>
                </c:pt>
                <c:pt idx="111">
                  <c:v>-4.3151385201944645</c:v>
                </c:pt>
                <c:pt idx="112">
                  <c:v>-5.8031337328580559</c:v>
                </c:pt>
                <c:pt idx="113">
                  <c:v>-5.2457682685581384</c:v>
                </c:pt>
                <c:pt idx="114">
                  <c:v>-5.2928536499227024</c:v>
                </c:pt>
                <c:pt idx="115">
                  <c:v>-5.5567423016051647</c:v>
                </c:pt>
                <c:pt idx="116">
                  <c:v>-4.4095086420835425</c:v>
                </c:pt>
                <c:pt idx="117">
                  <c:v>-4.044549469931157</c:v>
                </c:pt>
                <c:pt idx="118">
                  <c:v>-6.9457017021640075</c:v>
                </c:pt>
                <c:pt idx="119">
                  <c:v>-5.6279162648271859</c:v>
                </c:pt>
                <c:pt idx="120">
                  <c:v>-8</c:v>
                </c:pt>
                <c:pt idx="121">
                  <c:v>-4.375313376706913</c:v>
                </c:pt>
                <c:pt idx="122">
                  <c:v>-3.7590621236201258</c:v>
                </c:pt>
                <c:pt idx="123">
                  <c:v>-3.9888160724485737</c:v>
                </c:pt>
                <c:pt idx="124">
                  <c:v>-3.7050880961743253</c:v>
                </c:pt>
                <c:pt idx="125">
                  <c:v>-3.7249614843574945</c:v>
                </c:pt>
                <c:pt idx="126">
                  <c:v>-3.9775266729592214</c:v>
                </c:pt>
                <c:pt idx="127">
                  <c:v>-4.6052984188732129</c:v>
                </c:pt>
                <c:pt idx="128">
                  <c:v>-4.4439854116668815</c:v>
                </c:pt>
                <c:pt idx="129">
                  <c:v>-4.8084935424612354</c:v>
                </c:pt>
                <c:pt idx="130">
                  <c:v>-5.4043942361741921</c:v>
                </c:pt>
                <c:pt idx="131">
                  <c:v>-4.8127872338045083</c:v>
                </c:pt>
                <c:pt idx="132">
                  <c:v>-4.5732994238820766</c:v>
                </c:pt>
                <c:pt idx="133">
                  <c:v>-4.6909374270565056</c:v>
                </c:pt>
                <c:pt idx="134">
                  <c:v>-5.205732395009008</c:v>
                </c:pt>
                <c:pt idx="135">
                  <c:v>-4.9222502574294813</c:v>
                </c:pt>
                <c:pt idx="136">
                  <c:v>-5.4775174508826021</c:v>
                </c:pt>
                <c:pt idx="137">
                  <c:v>-5.4365985016456992</c:v>
                </c:pt>
                <c:pt idx="138">
                  <c:v>-4.3359518628291385</c:v>
                </c:pt>
                <c:pt idx="139">
                  <c:v>-4.4949311999616235</c:v>
                </c:pt>
                <c:pt idx="140">
                  <c:v>-4.4574966634314626</c:v>
                </c:pt>
                <c:pt idx="141">
                  <c:v>-4.2052773593709798</c:v>
                </c:pt>
                <c:pt idx="142">
                  <c:v>-4.4546044600307351</c:v>
                </c:pt>
                <c:pt idx="143">
                  <c:v>-4.4993670581733003</c:v>
                </c:pt>
                <c:pt idx="144">
                  <c:v>-3.9876224195088663</c:v>
                </c:pt>
                <c:pt idx="145">
                  <c:v>-3.3650581618279154</c:v>
                </c:pt>
                <c:pt idx="146">
                  <c:v>-3.3243293434306134</c:v>
                </c:pt>
                <c:pt idx="147">
                  <c:v>-3.1774945137986137</c:v>
                </c:pt>
                <c:pt idx="148">
                  <c:v>-3.0033259018590801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11"/>
          <c:order val="11"/>
          <c:tx>
            <c:strRef>
              <c:f>'four (2)'!$U$9</c:f>
              <c:strCache>
                <c:ptCount val="1"/>
                <c:pt idx="0">
                  <c:v>0.12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(2)'!$U$10:$U$171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-3.4941274858663602</c:v>
                </c:pt>
                <c:pt idx="4">
                  <c:v>-5.9849731129257142</c:v>
                </c:pt>
                <c:pt idx="5">
                  <c:v>-4.1321704592515953</c:v>
                </c:pt>
                <c:pt idx="6">
                  <c:v>-3.175502567205196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-3.1556482437083244</c:v>
                </c:pt>
                <c:pt idx="16">
                  <c:v>-3.1807529326229123</c:v>
                </c:pt>
                <c:pt idx="17">
                  <c:v>-3.0874788998905189</c:v>
                </c:pt>
                <c:pt idx="18">
                  <c:v>-3.1191013889028629</c:v>
                </c:pt>
                <c:pt idx="19">
                  <c:v>-3.001349277170676</c:v>
                </c:pt>
                <c:pt idx="20">
                  <c:v>-3.0562617812643835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-3.0148270001638604</c:v>
                </c:pt>
                <c:pt idx="26">
                  <c:v>-3.1181824237982627</c:v>
                </c:pt>
                <c:pt idx="27">
                  <c:v>-3.2099495298360319</c:v>
                </c:pt>
                <c:pt idx="28">
                  <c:v>-3.2675493393038773</c:v>
                </c:pt>
                <c:pt idx="29">
                  <c:v>-3.1288564531704712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-3.1432146394081655</c:v>
                </c:pt>
                <c:pt idx="47">
                  <c:v>-3.2569141149261069</c:v>
                </c:pt>
                <c:pt idx="48">
                  <c:v>-3.0964706078876505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-3.0140588924626246</c:v>
                </c:pt>
                <c:pt idx="74">
                  <c:v>-3.1546905790650128</c:v>
                </c:pt>
                <c:pt idx="75">
                  <c:v>-3.3357139924560433</c:v>
                </c:pt>
                <c:pt idx="76">
                  <c:v>-3.3374010191666938</c:v>
                </c:pt>
                <c:pt idx="77">
                  <c:v>-3.6450859699729428</c:v>
                </c:pt>
                <c:pt idx="78">
                  <c:v>-3.6285468506870169</c:v>
                </c:pt>
                <c:pt idx="79">
                  <c:v>-3.551763154694072</c:v>
                </c:pt>
                <c:pt idx="80">
                  <c:v>-3.5737765100762129</c:v>
                </c:pt>
                <c:pt idx="81">
                  <c:v>-3.5624306895642261</c:v>
                </c:pt>
                <c:pt idx="82">
                  <c:v>-3.4460256499024262</c:v>
                </c:pt>
                <c:pt idx="83">
                  <c:v>-3.4612958803272504</c:v>
                </c:pt>
                <c:pt idx="84">
                  <c:v>-3.7504424152929507</c:v>
                </c:pt>
                <c:pt idx="85">
                  <c:v>-3.7516630430276656</c:v>
                </c:pt>
                <c:pt idx="86">
                  <c:v>-4.0205228025444057</c:v>
                </c:pt>
                <c:pt idx="87">
                  <c:v>-4.2345086230322009</c:v>
                </c:pt>
                <c:pt idx="88">
                  <c:v>-5.2186375080858527</c:v>
                </c:pt>
                <c:pt idx="89">
                  <c:v>-6.1388475585624116</c:v>
                </c:pt>
                <c:pt idx="90">
                  <c:v>-5.5355034950936455</c:v>
                </c:pt>
                <c:pt idx="91">
                  <c:v>-4.6531346923747403</c:v>
                </c:pt>
                <c:pt idx="92">
                  <c:v>-3.7556090888281806</c:v>
                </c:pt>
                <c:pt idx="93">
                  <c:v>-3.6907053213757841</c:v>
                </c:pt>
                <c:pt idx="94">
                  <c:v>-4.024807563021354</c:v>
                </c:pt>
                <c:pt idx="95">
                  <c:v>-4.1342396055776955</c:v>
                </c:pt>
                <c:pt idx="96">
                  <c:v>-4.3163353337782908</c:v>
                </c:pt>
                <c:pt idx="97">
                  <c:v>-5.0972593047779045</c:v>
                </c:pt>
                <c:pt idx="98">
                  <c:v>-5.3774809124420146</c:v>
                </c:pt>
                <c:pt idx="99">
                  <c:v>-4.3562911419700825</c:v>
                </c:pt>
                <c:pt idx="100">
                  <c:v>-4.0890931661323</c:v>
                </c:pt>
                <c:pt idx="101">
                  <c:v>-4.052380253675623</c:v>
                </c:pt>
                <c:pt idx="102">
                  <c:v>-4.4212646501915041</c:v>
                </c:pt>
                <c:pt idx="103">
                  <c:v>-4.8511816554539218</c:v>
                </c:pt>
                <c:pt idx="104">
                  <c:v>-4.8666692877341369</c:v>
                </c:pt>
                <c:pt idx="105">
                  <c:v>-4.3775393967742255</c:v>
                </c:pt>
                <c:pt idx="106">
                  <c:v>-4.0640059717356181</c:v>
                </c:pt>
                <c:pt idx="107">
                  <c:v>-3.7059825530374764</c:v>
                </c:pt>
                <c:pt idx="108">
                  <c:v>-3.5876057426446422</c:v>
                </c:pt>
                <c:pt idx="109">
                  <c:v>-3.8262682080983748</c:v>
                </c:pt>
                <c:pt idx="110">
                  <c:v>-4.1415735799677904</c:v>
                </c:pt>
                <c:pt idx="111">
                  <c:v>-4.3094729235322902</c:v>
                </c:pt>
                <c:pt idx="112">
                  <c:v>-5.4580341376171324</c:v>
                </c:pt>
                <c:pt idx="113">
                  <c:v>-4.9631745303004351</c:v>
                </c:pt>
                <c:pt idx="114">
                  <c:v>-4.9007961049769877</c:v>
                </c:pt>
                <c:pt idx="115">
                  <c:v>-4.9034321374197978</c:v>
                </c:pt>
                <c:pt idx="116">
                  <c:v>-4.3716945342643809</c:v>
                </c:pt>
                <c:pt idx="117">
                  <c:v>-4.0785516904898582</c:v>
                </c:pt>
                <c:pt idx="118">
                  <c:v>-5.9262889008577249</c:v>
                </c:pt>
                <c:pt idx="119">
                  <c:v>-5.4269770666946204</c:v>
                </c:pt>
                <c:pt idx="120">
                  <c:v>-8</c:v>
                </c:pt>
                <c:pt idx="121">
                  <c:v>-4.7110992608272859</c:v>
                </c:pt>
                <c:pt idx="122">
                  <c:v>-4.0469440403607235</c:v>
                </c:pt>
                <c:pt idx="123">
                  <c:v>-4.3450560727968197</c:v>
                </c:pt>
                <c:pt idx="124">
                  <c:v>-3.978370479740001</c:v>
                </c:pt>
                <c:pt idx="125">
                  <c:v>-4.0473066929308876</c:v>
                </c:pt>
                <c:pt idx="126">
                  <c:v>-4.2294993904296954</c:v>
                </c:pt>
                <c:pt idx="127">
                  <c:v>-4.7489012561798054</c:v>
                </c:pt>
                <c:pt idx="128">
                  <c:v>-4.3982582609980243</c:v>
                </c:pt>
                <c:pt idx="129">
                  <c:v>-4.7219455865213034</c:v>
                </c:pt>
                <c:pt idx="130">
                  <c:v>-4.9486145759761779</c:v>
                </c:pt>
                <c:pt idx="131">
                  <c:v>-4.6155721470376516</c:v>
                </c:pt>
                <c:pt idx="132">
                  <c:v>-4.500908566562825</c:v>
                </c:pt>
                <c:pt idx="133">
                  <c:v>-4.640065770353365</c:v>
                </c:pt>
                <c:pt idx="134">
                  <c:v>-4.9137884472061613</c:v>
                </c:pt>
                <c:pt idx="135">
                  <c:v>-4.7148883664135459</c:v>
                </c:pt>
                <c:pt idx="136">
                  <c:v>-5.0292784689903476</c:v>
                </c:pt>
                <c:pt idx="137">
                  <c:v>-7.7504785432346708</c:v>
                </c:pt>
                <c:pt idx="138">
                  <c:v>-5.0728764519027303</c:v>
                </c:pt>
                <c:pt idx="139">
                  <c:v>-5.3264082185092763</c:v>
                </c:pt>
                <c:pt idx="140">
                  <c:v>-5.2720015432083898</c:v>
                </c:pt>
                <c:pt idx="141">
                  <c:v>-4.8793207239079024</c:v>
                </c:pt>
                <c:pt idx="142">
                  <c:v>-5.3955968176949822</c:v>
                </c:pt>
                <c:pt idx="143">
                  <c:v>-5.4545740788078012</c:v>
                </c:pt>
                <c:pt idx="144">
                  <c:v>-4.6771206137933685</c:v>
                </c:pt>
                <c:pt idx="145">
                  <c:v>-3.8112932504634625</c:v>
                </c:pt>
                <c:pt idx="146">
                  <c:v>-3.7659809110839726</c:v>
                </c:pt>
                <c:pt idx="147">
                  <c:v>-3.5620544388115341</c:v>
                </c:pt>
                <c:pt idx="148">
                  <c:v>-3.3689000037084296</c:v>
                </c:pt>
                <c:pt idx="149">
                  <c:v>-3.2939985598572581</c:v>
                </c:pt>
                <c:pt idx="150">
                  <c:v>-3.3474984841064388</c:v>
                </c:pt>
                <c:pt idx="151">
                  <c:v>-3.2129983768199071</c:v>
                </c:pt>
                <c:pt idx="152">
                  <c:v>-3.1449277109682714</c:v>
                </c:pt>
                <c:pt idx="153">
                  <c:v>-3.1076013143665047</c:v>
                </c:pt>
                <c:pt idx="154">
                  <c:v>-3.2019076544993985</c:v>
                </c:pt>
                <c:pt idx="155">
                  <c:v>-3.3264485616318744</c:v>
                </c:pt>
                <c:pt idx="156">
                  <c:v>-3.3125465491236974</c:v>
                </c:pt>
                <c:pt idx="157">
                  <c:v>-3.2480682060674799</c:v>
                </c:pt>
                <c:pt idx="158">
                  <c:v>-3.2905667931426441</c:v>
                </c:pt>
                <c:pt idx="159">
                  <c:v>-3.1073728943101591</c:v>
                </c:pt>
                <c:pt idx="160">
                  <c:v>-3.0180236256406747</c:v>
                </c:pt>
                <c:pt idx="161">
                  <c:v>-3</c:v>
                </c:pt>
              </c:numCache>
            </c:numRef>
          </c:val>
        </c:ser>
        <c:ser>
          <c:idx val="12"/>
          <c:order val="12"/>
          <c:tx>
            <c:strRef>
              <c:f>'four (2)'!$V$9</c:f>
              <c:strCache>
                <c:ptCount val="1"/>
                <c:pt idx="0">
                  <c:v>0.13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(2)'!$V$10:$V$171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-3.1697598811429981</c:v>
                </c:pt>
                <c:pt idx="4">
                  <c:v>-4.5023356122775784</c:v>
                </c:pt>
                <c:pt idx="5">
                  <c:v>-8</c:v>
                </c:pt>
                <c:pt idx="6">
                  <c:v>-3.673844131508067</c:v>
                </c:pt>
                <c:pt idx="7">
                  <c:v>-3.2674405527739872</c:v>
                </c:pt>
                <c:pt idx="8">
                  <c:v>-3.1687545526660648</c:v>
                </c:pt>
                <c:pt idx="9">
                  <c:v>-3.2273040531303252</c:v>
                </c:pt>
                <c:pt idx="10">
                  <c:v>-3.103823313586171</c:v>
                </c:pt>
                <c:pt idx="11">
                  <c:v>-3.132324314238855</c:v>
                </c:pt>
                <c:pt idx="12">
                  <c:v>-3.1733179151412418</c:v>
                </c:pt>
                <c:pt idx="13">
                  <c:v>-3.3157303994436309</c:v>
                </c:pt>
                <c:pt idx="14">
                  <c:v>-3.2932850888503231</c:v>
                </c:pt>
                <c:pt idx="15">
                  <c:v>-3.4597827744215448</c:v>
                </c:pt>
                <c:pt idx="16">
                  <c:v>-3.4641220345815129</c:v>
                </c:pt>
                <c:pt idx="17">
                  <c:v>-3.3378200374481288</c:v>
                </c:pt>
                <c:pt idx="18">
                  <c:v>-3.3751666447495792</c:v>
                </c:pt>
                <c:pt idx="19">
                  <c:v>-3.2340110989213304</c:v>
                </c:pt>
                <c:pt idx="20">
                  <c:v>-3.3208942812627327</c:v>
                </c:pt>
                <c:pt idx="21">
                  <c:v>-3.0960561433522034</c:v>
                </c:pt>
                <c:pt idx="22">
                  <c:v>-3.1462491620244024</c:v>
                </c:pt>
                <c:pt idx="23">
                  <c:v>-3.0728821713195686</c:v>
                </c:pt>
                <c:pt idx="24">
                  <c:v>-3.1635145455970637</c:v>
                </c:pt>
                <c:pt idx="25">
                  <c:v>-3.207462293875889</c:v>
                </c:pt>
                <c:pt idx="26">
                  <c:v>-3.2714232776689598</c:v>
                </c:pt>
                <c:pt idx="27">
                  <c:v>-3.3757465493716019</c:v>
                </c:pt>
                <c:pt idx="28">
                  <c:v>-3.3783066707344878</c:v>
                </c:pt>
                <c:pt idx="29">
                  <c:v>-3.2671891263605386</c:v>
                </c:pt>
                <c:pt idx="30">
                  <c:v>-3.0555147031629986</c:v>
                </c:pt>
                <c:pt idx="31">
                  <c:v>-3.0820452199595239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-3.0041161015946409</c:v>
                </c:pt>
                <c:pt idx="39">
                  <c:v>-3.0714665139757602</c:v>
                </c:pt>
                <c:pt idx="40">
                  <c:v>-3.1163335201366493</c:v>
                </c:pt>
                <c:pt idx="41">
                  <c:v>-3</c:v>
                </c:pt>
                <c:pt idx="42">
                  <c:v>-3.0092305730391402</c:v>
                </c:pt>
                <c:pt idx="43">
                  <c:v>-3.0601169820386436</c:v>
                </c:pt>
                <c:pt idx="44">
                  <c:v>-3.2007104567582627</c:v>
                </c:pt>
                <c:pt idx="45">
                  <c:v>-3.2649553342766291</c:v>
                </c:pt>
                <c:pt idx="46">
                  <c:v>-3.4620672742951584</c:v>
                </c:pt>
                <c:pt idx="47">
                  <c:v>-3.5858371315369508</c:v>
                </c:pt>
                <c:pt idx="48">
                  <c:v>-3.4377849347614422</c:v>
                </c:pt>
                <c:pt idx="49">
                  <c:v>-3.3076708969064956</c:v>
                </c:pt>
                <c:pt idx="50">
                  <c:v>-3.1292464451184987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-3.1749536577550241</c:v>
                </c:pt>
                <c:pt idx="63">
                  <c:v>-3.212536115339101</c:v>
                </c:pt>
                <c:pt idx="64">
                  <c:v>-3.144030552342711</c:v>
                </c:pt>
                <c:pt idx="65">
                  <c:v>-3.0653702172777577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-3.0024844597601943</c:v>
                </c:pt>
                <c:pt idx="71">
                  <c:v>-3.2017568768000371</c:v>
                </c:pt>
                <c:pt idx="72">
                  <c:v>-3.2019833917869422</c:v>
                </c:pt>
                <c:pt idx="73">
                  <c:v>-3.3040652839218185</c:v>
                </c:pt>
                <c:pt idx="74">
                  <c:v>-3.4525237296399696</c:v>
                </c:pt>
                <c:pt idx="75">
                  <c:v>-3.67446273402394</c:v>
                </c:pt>
                <c:pt idx="76">
                  <c:v>-3.6765932621160129</c:v>
                </c:pt>
                <c:pt idx="77">
                  <c:v>-4.0790065102409478</c:v>
                </c:pt>
                <c:pt idx="78">
                  <c:v>-4.0332011494798055</c:v>
                </c:pt>
                <c:pt idx="79">
                  <c:v>-3.9150318593196234</c:v>
                </c:pt>
                <c:pt idx="80">
                  <c:v>-3.9452305423282277</c:v>
                </c:pt>
                <c:pt idx="81">
                  <c:v>-3.8961550508753664</c:v>
                </c:pt>
                <c:pt idx="82">
                  <c:v>-3.7558217261809581</c:v>
                </c:pt>
                <c:pt idx="83">
                  <c:v>-3.801439461145447</c:v>
                </c:pt>
                <c:pt idx="84">
                  <c:v>-4.1309238162426807</c:v>
                </c:pt>
                <c:pt idx="85">
                  <c:v>-4.0672003752687971</c:v>
                </c:pt>
                <c:pt idx="86">
                  <c:v>-4.3628469750221788</c:v>
                </c:pt>
                <c:pt idx="87">
                  <c:v>-4.485493280590755</c:v>
                </c:pt>
                <c:pt idx="88">
                  <c:v>-5.4296120935279699</c:v>
                </c:pt>
                <c:pt idx="89">
                  <c:v>-6.5875919347320089</c:v>
                </c:pt>
                <c:pt idx="90">
                  <c:v>-5.6010037876222345</c:v>
                </c:pt>
                <c:pt idx="91">
                  <c:v>-4.9574359944684758</c:v>
                </c:pt>
                <c:pt idx="92">
                  <c:v>-3.9339112521088406</c:v>
                </c:pt>
                <c:pt idx="93">
                  <c:v>-3.8190622822658176</c:v>
                </c:pt>
                <c:pt idx="94">
                  <c:v>-4.157842245455238</c:v>
                </c:pt>
                <c:pt idx="95">
                  <c:v>-4.2505041485672788</c:v>
                </c:pt>
                <c:pt idx="96">
                  <c:v>-4.3083829993807505</c:v>
                </c:pt>
                <c:pt idx="97">
                  <c:v>-4.7924284762671183</c:v>
                </c:pt>
                <c:pt idx="98">
                  <c:v>-5.0276572429896813</c:v>
                </c:pt>
                <c:pt idx="99">
                  <c:v>-4.327479207932619</c:v>
                </c:pt>
                <c:pt idx="100">
                  <c:v>-4.1473354472327122</c:v>
                </c:pt>
                <c:pt idx="101">
                  <c:v>-4.0829477304617452</c:v>
                </c:pt>
                <c:pt idx="102">
                  <c:v>-4.3849264278065689</c:v>
                </c:pt>
                <c:pt idx="103">
                  <c:v>-4.6371008220267287</c:v>
                </c:pt>
                <c:pt idx="104">
                  <c:v>-4.6118226846092361</c:v>
                </c:pt>
                <c:pt idx="105">
                  <c:v>-4.2143457431437694</c:v>
                </c:pt>
                <c:pt idx="106">
                  <c:v>-4.0101400154188891</c:v>
                </c:pt>
                <c:pt idx="107">
                  <c:v>-3.7313450898111151</c:v>
                </c:pt>
                <c:pt idx="108">
                  <c:v>-3.6786145183316057</c:v>
                </c:pt>
                <c:pt idx="109">
                  <c:v>-3.9162854489791892</c:v>
                </c:pt>
                <c:pt idx="110">
                  <c:v>-4.2512322556225355</c:v>
                </c:pt>
                <c:pt idx="111">
                  <c:v>-4.3079470397821051</c:v>
                </c:pt>
                <c:pt idx="112">
                  <c:v>-5.2503048857529437</c:v>
                </c:pt>
                <c:pt idx="113">
                  <c:v>-4.7856611606091279</c:v>
                </c:pt>
                <c:pt idx="114">
                  <c:v>-4.6707983904318695</c:v>
                </c:pt>
                <c:pt idx="115">
                  <c:v>-4.5777809914038539</c:v>
                </c:pt>
                <c:pt idx="116">
                  <c:v>-4.3506931781029916</c:v>
                </c:pt>
                <c:pt idx="117">
                  <c:v>-4.114452446681728</c:v>
                </c:pt>
                <c:pt idx="118">
                  <c:v>-5.5211141064632736</c:v>
                </c:pt>
                <c:pt idx="119">
                  <c:v>-5.310260212669152</c:v>
                </c:pt>
                <c:pt idx="120">
                  <c:v>-8</c:v>
                </c:pt>
                <c:pt idx="121">
                  <c:v>-5.1062072855410436</c:v>
                </c:pt>
                <c:pt idx="122">
                  <c:v>-4.3706375370085375</c:v>
                </c:pt>
                <c:pt idx="123">
                  <c:v>-4.7797384968549723</c:v>
                </c:pt>
                <c:pt idx="124">
                  <c:v>-4.2821858098154966</c:v>
                </c:pt>
                <c:pt idx="125">
                  <c:v>-4.4270174643610263</c:v>
                </c:pt>
                <c:pt idx="126">
                  <c:v>-4.5023495466538899</c:v>
                </c:pt>
                <c:pt idx="127">
                  <c:v>-4.8858137077386887</c:v>
                </c:pt>
                <c:pt idx="128">
                  <c:v>-4.3675529788750751</c:v>
                </c:pt>
                <c:pt idx="129">
                  <c:v>-4.6613127523553199</c:v>
                </c:pt>
                <c:pt idx="130">
                  <c:v>-4.6926540706382083</c:v>
                </c:pt>
                <c:pt idx="131">
                  <c:v>-4.4847247458142796</c:v>
                </c:pt>
                <c:pt idx="132">
                  <c:v>-4.4511013305564466</c:v>
                </c:pt>
                <c:pt idx="133">
                  <c:v>-4.6047492317603718</c:v>
                </c:pt>
                <c:pt idx="134">
                  <c:v>-4.7307169017605908</c:v>
                </c:pt>
                <c:pt idx="135">
                  <c:v>-4.5779460258895632</c:v>
                </c:pt>
                <c:pt idx="136">
                  <c:v>-4.7803099018051292</c:v>
                </c:pt>
                <c:pt idx="137">
                  <c:v>-5.4616288436663876</c:v>
                </c:pt>
                <c:pt idx="138">
                  <c:v>-7.1751833794108517</c:v>
                </c:pt>
                <c:pt idx="139">
                  <c:v>-8</c:v>
                </c:pt>
                <c:pt idx="140">
                  <c:v>-8</c:v>
                </c:pt>
                <c:pt idx="141">
                  <c:v>-6.4081319035901982</c:v>
                </c:pt>
                <c:pt idx="142">
                  <c:v>-6.7166363891148793</c:v>
                </c:pt>
                <c:pt idx="143">
                  <c:v>-6.6559795546206084</c:v>
                </c:pt>
                <c:pt idx="144">
                  <c:v>-6.3312830975437162</c:v>
                </c:pt>
                <c:pt idx="145">
                  <c:v>-4.4239166546104158</c:v>
                </c:pt>
                <c:pt idx="146">
                  <c:v>-4.3662575474017382</c:v>
                </c:pt>
                <c:pt idx="147">
                  <c:v>-4.043843269354471</c:v>
                </c:pt>
                <c:pt idx="148">
                  <c:v>-3.8142901338723996</c:v>
                </c:pt>
                <c:pt idx="149">
                  <c:v>-3.7102869864532479</c:v>
                </c:pt>
                <c:pt idx="150">
                  <c:v>-3.7848167602097549</c:v>
                </c:pt>
                <c:pt idx="151">
                  <c:v>-3.6404001543746491</c:v>
                </c:pt>
                <c:pt idx="152">
                  <c:v>-3.587639844939388</c:v>
                </c:pt>
                <c:pt idx="153">
                  <c:v>-3.5385757712732557</c:v>
                </c:pt>
                <c:pt idx="154">
                  <c:v>-3.6526938122609272</c:v>
                </c:pt>
                <c:pt idx="155">
                  <c:v>-3.7947336174028861</c:v>
                </c:pt>
                <c:pt idx="156">
                  <c:v>-3.7889667183293749</c:v>
                </c:pt>
                <c:pt idx="157">
                  <c:v>-3.6934678783082688</c:v>
                </c:pt>
                <c:pt idx="158">
                  <c:v>-3.7322002093617606</c:v>
                </c:pt>
                <c:pt idx="159">
                  <c:v>-3.4822149015331001</c:v>
                </c:pt>
                <c:pt idx="160">
                  <c:v>-3.3629585362437022</c:v>
                </c:pt>
                <c:pt idx="161">
                  <c:v>-3.122605397540918</c:v>
                </c:pt>
              </c:numCache>
            </c:numRef>
          </c:val>
        </c:ser>
        <c:ser>
          <c:idx val="13"/>
          <c:order val="13"/>
          <c:tx>
            <c:strRef>
              <c:f>'four (2)'!$W$9</c:f>
              <c:strCache>
                <c:ptCount val="1"/>
                <c:pt idx="0">
                  <c:v>0.14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(2)'!$W$10:$W$171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-3.7918568370656183</c:v>
                </c:pt>
                <c:pt idx="5">
                  <c:v>-4.324926104363553</c:v>
                </c:pt>
                <c:pt idx="6">
                  <c:v>-4.4574405481702204</c:v>
                </c:pt>
                <c:pt idx="7">
                  <c:v>-3.7167513632416647</c:v>
                </c:pt>
                <c:pt idx="8">
                  <c:v>-3.6015890793194143</c:v>
                </c:pt>
                <c:pt idx="9">
                  <c:v>-3.6704269398228426</c:v>
                </c:pt>
                <c:pt idx="10">
                  <c:v>-3.466352884219384</c:v>
                </c:pt>
                <c:pt idx="11">
                  <c:v>-3.5080605666141889</c:v>
                </c:pt>
                <c:pt idx="12">
                  <c:v>-3.5699555083199974</c:v>
                </c:pt>
                <c:pt idx="13">
                  <c:v>-3.7207781450028801</c:v>
                </c:pt>
                <c:pt idx="14">
                  <c:v>-3.6298614684405046</c:v>
                </c:pt>
                <c:pt idx="15">
                  <c:v>-3.8081811002853883</c:v>
                </c:pt>
                <c:pt idx="16">
                  <c:v>-3.7818493012684411</c:v>
                </c:pt>
                <c:pt idx="17">
                  <c:v>-3.6068130215946761</c:v>
                </c:pt>
                <c:pt idx="18">
                  <c:v>-3.6506627647962513</c:v>
                </c:pt>
                <c:pt idx="19">
                  <c:v>-3.478965033094727</c:v>
                </c:pt>
                <c:pt idx="20">
                  <c:v>-3.6107427267618486</c:v>
                </c:pt>
                <c:pt idx="21">
                  <c:v>-3.3499348200516916</c:v>
                </c:pt>
                <c:pt idx="22">
                  <c:v>-3.4070084885176137</c:v>
                </c:pt>
                <c:pt idx="23">
                  <c:v>-3.3480894534242807</c:v>
                </c:pt>
                <c:pt idx="24">
                  <c:v>-3.4158850360698265</c:v>
                </c:pt>
                <c:pt idx="25">
                  <c:v>-3.3994313213307557</c:v>
                </c:pt>
                <c:pt idx="26">
                  <c:v>-3.4149289163792895</c:v>
                </c:pt>
                <c:pt idx="27">
                  <c:v>-3.5355255407279733</c:v>
                </c:pt>
                <c:pt idx="28">
                  <c:v>-3.4765041818866238</c:v>
                </c:pt>
                <c:pt idx="29">
                  <c:v>-3.3958257839960937</c:v>
                </c:pt>
                <c:pt idx="30">
                  <c:v>-3.1984597346602484</c:v>
                </c:pt>
                <c:pt idx="31">
                  <c:v>-3.2601560354700778</c:v>
                </c:pt>
                <c:pt idx="32">
                  <c:v>-3.0533400852869881</c:v>
                </c:pt>
                <c:pt idx="33">
                  <c:v>-3.0121659491252699</c:v>
                </c:pt>
                <c:pt idx="34">
                  <c:v>-3</c:v>
                </c:pt>
                <c:pt idx="35">
                  <c:v>-3</c:v>
                </c:pt>
                <c:pt idx="36">
                  <c:v>-3.0889783715222716</c:v>
                </c:pt>
                <c:pt idx="37">
                  <c:v>-3.16525539473517</c:v>
                </c:pt>
                <c:pt idx="38">
                  <c:v>-3.2487106696068686</c:v>
                </c:pt>
                <c:pt idx="39">
                  <c:v>-3.3363166412356602</c:v>
                </c:pt>
                <c:pt idx="40">
                  <c:v>-3.4376501811215716</c:v>
                </c:pt>
                <c:pt idx="41">
                  <c:v>-3.2729735038003627</c:v>
                </c:pt>
                <c:pt idx="42">
                  <c:v>-3.3272103001923892</c:v>
                </c:pt>
                <c:pt idx="43">
                  <c:v>-3.3644820551540633</c:v>
                </c:pt>
                <c:pt idx="44">
                  <c:v>-3.4996504788382943</c:v>
                </c:pt>
                <c:pt idx="45">
                  <c:v>-3.6008532720570559</c:v>
                </c:pt>
                <c:pt idx="46">
                  <c:v>-3.8367782319612438</c:v>
                </c:pt>
                <c:pt idx="47">
                  <c:v>-3.9792133927511473</c:v>
                </c:pt>
                <c:pt idx="48">
                  <c:v>-3.8568338310477621</c:v>
                </c:pt>
                <c:pt idx="49">
                  <c:v>-3.7469517197367392</c:v>
                </c:pt>
                <c:pt idx="50">
                  <c:v>-3.5152981144703972</c:v>
                </c:pt>
                <c:pt idx="51">
                  <c:v>-3.3495568824149102</c:v>
                </c:pt>
                <c:pt idx="52">
                  <c:v>-3.1675725296492101</c:v>
                </c:pt>
                <c:pt idx="53">
                  <c:v>-3.1599866694713024</c:v>
                </c:pt>
                <c:pt idx="54">
                  <c:v>-3.078364492786966</c:v>
                </c:pt>
                <c:pt idx="55">
                  <c:v>-3.1162743694395445</c:v>
                </c:pt>
                <c:pt idx="56">
                  <c:v>-3.1732467801611404</c:v>
                </c:pt>
                <c:pt idx="57">
                  <c:v>-3.1781797675349805</c:v>
                </c:pt>
                <c:pt idx="58">
                  <c:v>-3.2304481528319862</c:v>
                </c:pt>
                <c:pt idx="59">
                  <c:v>-3.3156621934369221</c:v>
                </c:pt>
                <c:pt idx="60">
                  <c:v>-3.359266895747349</c:v>
                </c:pt>
                <c:pt idx="61">
                  <c:v>-3.471130090686938</c:v>
                </c:pt>
                <c:pt idx="62">
                  <c:v>-3.674565717611205</c:v>
                </c:pt>
                <c:pt idx="63">
                  <c:v>-3.6753349071089008</c:v>
                </c:pt>
                <c:pt idx="64">
                  <c:v>-3.5526394004529354</c:v>
                </c:pt>
                <c:pt idx="65">
                  <c:v>-3.3995447638990584</c:v>
                </c:pt>
                <c:pt idx="66">
                  <c:v>-3.1740489207295903</c:v>
                </c:pt>
                <c:pt idx="67">
                  <c:v>-3.0811895449750772</c:v>
                </c:pt>
                <c:pt idx="68">
                  <c:v>-3.0898564659218462</c:v>
                </c:pt>
                <c:pt idx="69">
                  <c:v>-3.1928019724250372</c:v>
                </c:pt>
                <c:pt idx="70">
                  <c:v>-3.2779435665914525</c:v>
                </c:pt>
                <c:pt idx="71">
                  <c:v>-3.5354153589418154</c:v>
                </c:pt>
                <c:pt idx="72">
                  <c:v>-3.5295954003570809</c:v>
                </c:pt>
                <c:pt idx="73">
                  <c:v>-3.6376865284693998</c:v>
                </c:pt>
                <c:pt idx="74">
                  <c:v>-3.7979544996897068</c:v>
                </c:pt>
                <c:pt idx="75">
                  <c:v>-4.0893138518923999</c:v>
                </c:pt>
                <c:pt idx="76">
                  <c:v>-4.091013901588167</c:v>
                </c:pt>
                <c:pt idx="77">
                  <c:v>-4.6886504734522321</c:v>
                </c:pt>
                <c:pt idx="78">
                  <c:v>-4.5754196621185388</c:v>
                </c:pt>
                <c:pt idx="79">
                  <c:v>-4.3749771219687474</c:v>
                </c:pt>
                <c:pt idx="80">
                  <c:v>-4.4189025056711104</c:v>
                </c:pt>
                <c:pt idx="81">
                  <c:v>-4.3042123777572865</c:v>
                </c:pt>
                <c:pt idx="82">
                  <c:v>-4.1225905100777664</c:v>
                </c:pt>
                <c:pt idx="83">
                  <c:v>-4.2210799777508567</c:v>
                </c:pt>
                <c:pt idx="84">
                  <c:v>-4.6266318842246346</c:v>
                </c:pt>
                <c:pt idx="85">
                  <c:v>-4.4479414322477817</c:v>
                </c:pt>
                <c:pt idx="86">
                  <c:v>-4.7907566662970265</c:v>
                </c:pt>
                <c:pt idx="87">
                  <c:v>-4.7653848858021233</c:v>
                </c:pt>
                <c:pt idx="88">
                  <c:v>-5.6557043030133043</c:v>
                </c:pt>
                <c:pt idx="89">
                  <c:v>-7.2567650390198537</c:v>
                </c:pt>
                <c:pt idx="90">
                  <c:v>-5.6663136367483373</c:v>
                </c:pt>
                <c:pt idx="91">
                  <c:v>-5.3213850268248164</c:v>
                </c:pt>
                <c:pt idx="92">
                  <c:v>-4.1177736550655109</c:v>
                </c:pt>
                <c:pt idx="93">
                  <c:v>-3.944794615615121</c:v>
                </c:pt>
                <c:pt idx="94">
                  <c:v>-4.2886503091901274</c:v>
                </c:pt>
                <c:pt idx="95">
                  <c:v>-4.3630518698828897</c:v>
                </c:pt>
                <c:pt idx="96">
                  <c:v>-4.3049310644064622</c:v>
                </c:pt>
                <c:pt idx="97">
                  <c:v>-4.5965282004117993</c:v>
                </c:pt>
                <c:pt idx="98">
                  <c:v>-4.8114493271208802</c:v>
                </c:pt>
                <c:pt idx="99">
                  <c:v>-4.3096999382786061</c:v>
                </c:pt>
                <c:pt idx="100">
                  <c:v>-4.2045439587981397</c:v>
                </c:pt>
                <c:pt idx="101">
                  <c:v>-4.1142953238169362</c:v>
                </c:pt>
                <c:pt idx="102">
                  <c:v>-4.3589751205158436</c:v>
                </c:pt>
                <c:pt idx="103">
                  <c:v>-4.4932229032534252</c:v>
                </c:pt>
                <c:pt idx="104">
                  <c:v>-4.4441933516791403</c:v>
                </c:pt>
                <c:pt idx="105">
                  <c:v>-4.0998352430305482</c:v>
                </c:pt>
                <c:pt idx="106">
                  <c:v>-3.9708992565549908</c:v>
                </c:pt>
                <c:pt idx="107">
                  <c:v>-3.7567248041406973</c:v>
                </c:pt>
                <c:pt idx="108">
                  <c:v>-3.7640046699735046</c:v>
                </c:pt>
                <c:pt idx="109">
                  <c:v>-3.9999359681546256</c:v>
                </c:pt>
                <c:pt idx="110">
                  <c:v>-4.3554065637677528</c:v>
                </c:pt>
                <c:pt idx="111">
                  <c:v>-4.3096579735229046</c:v>
                </c:pt>
                <c:pt idx="112">
                  <c:v>-5.1117144845268774</c:v>
                </c:pt>
                <c:pt idx="113">
                  <c:v>-4.6647855518614376</c:v>
                </c:pt>
                <c:pt idx="114">
                  <c:v>-4.5185700997589127</c:v>
                </c:pt>
                <c:pt idx="115">
                  <c:v>-4.375501639029685</c:v>
                </c:pt>
                <c:pt idx="116">
                  <c:v>-4.3421686640276791</c:v>
                </c:pt>
                <c:pt idx="117">
                  <c:v>-4.1522627241616075</c:v>
                </c:pt>
                <c:pt idx="118">
                  <c:v>-5.2900184948328501</c:v>
                </c:pt>
                <c:pt idx="119">
                  <c:v>-5.2431191900643501</c:v>
                </c:pt>
                <c:pt idx="120">
                  <c:v>-7.8342126432699475</c:v>
                </c:pt>
                <c:pt idx="121">
                  <c:v>-5.6167119754163286</c:v>
                </c:pt>
                <c:pt idx="122">
                  <c:v>-4.7566556200264536</c:v>
                </c:pt>
                <c:pt idx="123">
                  <c:v>-5.3829511724716363</c:v>
                </c:pt>
                <c:pt idx="124">
                  <c:v>-4.6379622806051275</c:v>
                </c:pt>
                <c:pt idx="125">
                  <c:v>-4.9178248631678514</c:v>
                </c:pt>
                <c:pt idx="126">
                  <c:v>-4.8094151985416147</c:v>
                </c:pt>
                <c:pt idx="127">
                  <c:v>-5.0169210524477341</c:v>
                </c:pt>
                <c:pt idx="128">
                  <c:v>-4.3478090051530787</c:v>
                </c:pt>
                <c:pt idx="129">
                  <c:v>-4.618496697485468</c:v>
                </c:pt>
                <c:pt idx="130">
                  <c:v>-4.5266269421136345</c:v>
                </c:pt>
                <c:pt idx="131">
                  <c:v>-4.3933939807194502</c:v>
                </c:pt>
                <c:pt idx="132">
                  <c:v>-4.4171249421011085</c:v>
                </c:pt>
                <c:pt idx="133">
                  <c:v>-4.5806948793210882</c:v>
                </c:pt>
                <c:pt idx="134">
                  <c:v>-4.6057772589195816</c:v>
                </c:pt>
                <c:pt idx="135">
                  <c:v>-4.4824340529366902</c:v>
                </c:pt>
                <c:pt idx="136">
                  <c:v>-4.6213573793329248</c:v>
                </c:pt>
                <c:pt idx="137">
                  <c:v>-4.9196616393780372</c:v>
                </c:pt>
                <c:pt idx="138">
                  <c:v>-5.6016346526769594</c:v>
                </c:pt>
                <c:pt idx="139">
                  <c:v>-5.4386673230368086</c:v>
                </c:pt>
                <c:pt idx="140">
                  <c:v>-5.4254976860337356</c:v>
                </c:pt>
                <c:pt idx="141">
                  <c:v>-5.7330796742347054</c:v>
                </c:pt>
                <c:pt idx="142">
                  <c:v>-5.1321508417419226</c:v>
                </c:pt>
                <c:pt idx="143">
                  <c:v>-5.1419146844282348</c:v>
                </c:pt>
                <c:pt idx="144">
                  <c:v>-5.4258866776067709</c:v>
                </c:pt>
                <c:pt idx="145">
                  <c:v>-5.6080202999805859</c:v>
                </c:pt>
                <c:pt idx="146">
                  <c:v>-5.4864522568147098</c:v>
                </c:pt>
                <c:pt idx="147">
                  <c:v>-4.75464776489643</c:v>
                </c:pt>
                <c:pt idx="148">
                  <c:v>-4.4316311747338339</c:v>
                </c:pt>
                <c:pt idx="149">
                  <c:v>-4.2596882373141929</c:v>
                </c:pt>
                <c:pt idx="150">
                  <c:v>-4.3812122502405249</c:v>
                </c:pt>
                <c:pt idx="151">
                  <c:v>-4.217193786877993</c:v>
                </c:pt>
                <c:pt idx="152">
                  <c:v>-4.1991170906316464</c:v>
                </c:pt>
                <c:pt idx="153">
                  <c:v>-4.12230549535664</c:v>
                </c:pt>
                <c:pt idx="154">
                  <c:v>-4.2790639574494307</c:v>
                </c:pt>
                <c:pt idx="155">
                  <c:v>-4.4607318068256561</c:v>
                </c:pt>
                <c:pt idx="156">
                  <c:v>-4.476536562508918</c:v>
                </c:pt>
                <c:pt idx="157">
                  <c:v>-4.304654276753431</c:v>
                </c:pt>
                <c:pt idx="158">
                  <c:v>-4.3337310936163931</c:v>
                </c:pt>
                <c:pt idx="159">
                  <c:v>-3.94732256211485</c:v>
                </c:pt>
                <c:pt idx="160">
                  <c:v>-3.773362522042083</c:v>
                </c:pt>
                <c:pt idx="161">
                  <c:v>-3.4331601726756529</c:v>
                </c:pt>
              </c:numCache>
            </c:numRef>
          </c:val>
        </c:ser>
        <c:ser>
          <c:idx val="14"/>
          <c:order val="14"/>
          <c:tx>
            <c:strRef>
              <c:f>'four (2)'!$X$9</c:f>
              <c:strCache>
                <c:ptCount val="1"/>
                <c:pt idx="0">
                  <c:v>0.15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(2)'!$X$10:$X$171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-3.432029380684789</c:v>
                </c:pt>
                <c:pt idx="5">
                  <c:v>-3.7030663711287062</c:v>
                </c:pt>
                <c:pt idx="6">
                  <c:v>-8</c:v>
                </c:pt>
                <c:pt idx="7">
                  <c:v>-4.3693406648551889</c:v>
                </c:pt>
                <c:pt idx="8">
                  <c:v>-4.2158213461627358</c:v>
                </c:pt>
                <c:pt idx="9">
                  <c:v>-4.3066127159146239</c:v>
                </c:pt>
                <c:pt idx="10">
                  <c:v>-3.9280360722207965</c:v>
                </c:pt>
                <c:pt idx="11">
                  <c:v>-3.991943308980729</c:v>
                </c:pt>
                <c:pt idx="12">
                  <c:v>-4.0985983558573125</c:v>
                </c:pt>
                <c:pt idx="13">
                  <c:v>-4.2656240171981965</c:v>
                </c:pt>
                <c:pt idx="14">
                  <c:v>-4.0392284855027469</c:v>
                </c:pt>
                <c:pt idx="15">
                  <c:v>-4.2348982059803086</c:v>
                </c:pt>
                <c:pt idx="16">
                  <c:v>-4.1574300459428262</c:v>
                </c:pt>
                <c:pt idx="17">
                  <c:v>-3.9048863605897277</c:v>
                </c:pt>
                <c:pt idx="18">
                  <c:v>-3.9563849089843033</c:v>
                </c:pt>
                <c:pt idx="19">
                  <c:v>-3.7427765475596608</c:v>
                </c:pt>
                <c:pt idx="20">
                  <c:v>-3.9411308660189328</c:v>
                </c:pt>
                <c:pt idx="21">
                  <c:v>-3.6271215116195865</c:v>
                </c:pt>
                <c:pt idx="22">
                  <c:v>-3.6915149423093627</c:v>
                </c:pt>
                <c:pt idx="23">
                  <c:v>-3.6560310881220501</c:v>
                </c:pt>
                <c:pt idx="24">
                  <c:v>-3.6887570971798516</c:v>
                </c:pt>
                <c:pt idx="25">
                  <c:v>-3.5918267518519618</c:v>
                </c:pt>
                <c:pt idx="26">
                  <c:v>-3.548272093813936</c:v>
                </c:pt>
                <c:pt idx="27">
                  <c:v>-3.6893663979558493</c:v>
                </c:pt>
                <c:pt idx="28">
                  <c:v>-3.562452368615479</c:v>
                </c:pt>
                <c:pt idx="29">
                  <c:v>-3.5147438335366568</c:v>
                </c:pt>
                <c:pt idx="30">
                  <c:v>-3.3326788981141693</c:v>
                </c:pt>
                <c:pt idx="31">
                  <c:v>-3.4350016800643299</c:v>
                </c:pt>
                <c:pt idx="32">
                  <c:v>-3.2116786081469813</c:v>
                </c:pt>
                <c:pt idx="33">
                  <c:v>-3.1968308639095881</c:v>
                </c:pt>
                <c:pt idx="34">
                  <c:v>-3.1301640448232635</c:v>
                </c:pt>
                <c:pt idx="35">
                  <c:v>-3.1657669240600663</c:v>
                </c:pt>
                <c:pt idx="36">
                  <c:v>-3.2961388558270648</c:v>
                </c:pt>
                <c:pt idx="37">
                  <c:v>-3.4209071640962918</c:v>
                </c:pt>
                <c:pt idx="38">
                  <c:v>-3.5119534721227827</c:v>
                </c:pt>
                <c:pt idx="39">
                  <c:v>-3.6281307475313933</c:v>
                </c:pt>
                <c:pt idx="40">
                  <c:v>-3.8194389119988359</c:v>
                </c:pt>
                <c:pt idx="41">
                  <c:v>-3.6576140079629176</c:v>
                </c:pt>
                <c:pt idx="42">
                  <c:v>-3.703092692507767</c:v>
                </c:pt>
                <c:pt idx="43">
                  <c:v>-3.7174229459919195</c:v>
                </c:pt>
                <c:pt idx="44">
                  <c:v>-3.8432965901174918</c:v>
                </c:pt>
                <c:pt idx="45">
                  <c:v>-4.0091046914239019</c:v>
                </c:pt>
                <c:pt idx="46">
                  <c:v>-4.3167804770126041</c:v>
                </c:pt>
                <c:pt idx="47">
                  <c:v>-4.4997652284608183</c:v>
                </c:pt>
                <c:pt idx="48">
                  <c:v>-4.4404018377920922</c:v>
                </c:pt>
                <c:pt idx="49">
                  <c:v>-4.3806382579363872</c:v>
                </c:pt>
                <c:pt idx="50">
                  <c:v>-4.0282178106323698</c:v>
                </c:pt>
                <c:pt idx="51">
                  <c:v>-3.8425190920391334</c:v>
                </c:pt>
                <c:pt idx="52">
                  <c:v>-3.6062822103407783</c:v>
                </c:pt>
                <c:pt idx="53">
                  <c:v>-3.6000802230791211</c:v>
                </c:pt>
                <c:pt idx="54">
                  <c:v>-3.4749047920705221</c:v>
                </c:pt>
                <c:pt idx="55">
                  <c:v>-3.5349108840653698</c:v>
                </c:pt>
                <c:pt idx="56">
                  <c:v>-3.6339309251552856</c:v>
                </c:pt>
                <c:pt idx="57">
                  <c:v>-3.697764044905588</c:v>
                </c:pt>
                <c:pt idx="58">
                  <c:v>-3.8589266396345154</c:v>
                </c:pt>
                <c:pt idx="59">
                  <c:v>-4.0365395367486272</c:v>
                </c:pt>
                <c:pt idx="60">
                  <c:v>-4.1044274639533365</c:v>
                </c:pt>
                <c:pt idx="61">
                  <c:v>-4.2452966850185438</c:v>
                </c:pt>
                <c:pt idx="62">
                  <c:v>-4.4811160904881593</c:v>
                </c:pt>
                <c:pt idx="63">
                  <c:v>-4.3731029970159145</c:v>
                </c:pt>
                <c:pt idx="64">
                  <c:v>-4.1137638970151986</c:v>
                </c:pt>
                <c:pt idx="65">
                  <c:v>-3.8099892274524527</c:v>
                </c:pt>
                <c:pt idx="66">
                  <c:v>-3.4825809930641509</c:v>
                </c:pt>
                <c:pt idx="67">
                  <c:v>-3.371722851635492</c:v>
                </c:pt>
                <c:pt idx="68">
                  <c:v>-3.3544677191861982</c:v>
                </c:pt>
                <c:pt idx="69">
                  <c:v>-3.4823789504619906</c:v>
                </c:pt>
                <c:pt idx="70">
                  <c:v>-3.5932144320699315</c:v>
                </c:pt>
                <c:pt idx="71">
                  <c:v>-3.9469842937384598</c:v>
                </c:pt>
                <c:pt idx="72">
                  <c:v>-3.9305790646674374</c:v>
                </c:pt>
                <c:pt idx="73">
                  <c:v>-4.0488027632810049</c:v>
                </c:pt>
                <c:pt idx="74">
                  <c:v>-4.2296775489694527</c:v>
                </c:pt>
                <c:pt idx="75">
                  <c:v>-4.6639139228558602</c:v>
                </c:pt>
                <c:pt idx="76">
                  <c:v>-4.6625694430013782</c:v>
                </c:pt>
                <c:pt idx="77">
                  <c:v>-5.9333148995166498</c:v>
                </c:pt>
                <c:pt idx="78">
                  <c:v>-5.5155368909938378</c:v>
                </c:pt>
                <c:pt idx="79">
                  <c:v>-5.0603938896472744</c:v>
                </c:pt>
                <c:pt idx="80">
                  <c:v>-5.1377190956834244</c:v>
                </c:pt>
                <c:pt idx="81">
                  <c:v>-4.8670056467312524</c:v>
                </c:pt>
                <c:pt idx="82">
                  <c:v>-4.5978558282383162</c:v>
                </c:pt>
                <c:pt idx="83">
                  <c:v>-4.8106351850946805</c:v>
                </c:pt>
                <c:pt idx="84">
                  <c:v>-5.4183456156032355</c:v>
                </c:pt>
                <c:pt idx="85">
                  <c:v>-4.958334891462254</c:v>
                </c:pt>
                <c:pt idx="86">
                  <c:v>-5.4075105087896311</c:v>
                </c:pt>
                <c:pt idx="87">
                  <c:v>-5.0930938544420687</c:v>
                </c:pt>
                <c:pt idx="88">
                  <c:v>-5.9055380079210424</c:v>
                </c:pt>
                <c:pt idx="89">
                  <c:v>-8</c:v>
                </c:pt>
                <c:pt idx="90">
                  <c:v>-5.7321033003366431</c:v>
                </c:pt>
                <c:pt idx="91">
                  <c:v>-5.8006238458259283</c:v>
                </c:pt>
                <c:pt idx="92">
                  <c:v>-4.3109493818301647</c:v>
                </c:pt>
                <c:pt idx="93">
                  <c:v>-4.069128230277629</c:v>
                </c:pt>
                <c:pt idx="94">
                  <c:v>-4.4185410738517019</c:v>
                </c:pt>
                <c:pt idx="95">
                  <c:v>-4.4729135116488985</c:v>
                </c:pt>
                <c:pt idx="96">
                  <c:v>-4.3050431023042632</c:v>
                </c:pt>
                <c:pt idx="97">
                  <c:v>-4.4590079398226843</c:v>
                </c:pt>
                <c:pt idx="98">
                  <c:v>-4.663250859537639</c:v>
                </c:pt>
                <c:pt idx="99">
                  <c:v>-4.3003442432930177</c:v>
                </c:pt>
                <c:pt idx="100">
                  <c:v>-4.2613002205816581</c:v>
                </c:pt>
                <c:pt idx="101">
                  <c:v>-4.1465056311497221</c:v>
                </c:pt>
                <c:pt idx="102">
                  <c:v>-4.3408463895503182</c:v>
                </c:pt>
                <c:pt idx="103">
                  <c:v>-4.3909384417794328</c:v>
                </c:pt>
                <c:pt idx="104">
                  <c:v>-4.3258746344619814</c:v>
                </c:pt>
                <c:pt idx="105">
                  <c:v>-4.0161100699469499</c:v>
                </c:pt>
                <c:pt idx="106">
                  <c:v>-3.9423826208516899</c:v>
                </c:pt>
                <c:pt idx="107">
                  <c:v>-3.7822379140952185</c:v>
                </c:pt>
                <c:pt idx="108">
                  <c:v>-3.8446052555179047</c:v>
                </c:pt>
                <c:pt idx="109">
                  <c:v>-4.0780259767120075</c:v>
                </c:pt>
                <c:pt idx="110">
                  <c:v>-4.4549302107218072</c:v>
                </c:pt>
                <c:pt idx="111">
                  <c:v>-4.3139714448678657</c:v>
                </c:pt>
                <c:pt idx="112">
                  <c:v>-5.0143071664610623</c:v>
                </c:pt>
                <c:pt idx="113">
                  <c:v>-4.5789425410637374</c:v>
                </c:pt>
                <c:pt idx="114">
                  <c:v>-4.4114994122000857</c:v>
                </c:pt>
                <c:pt idx="115">
                  <c:v>-4.2374750679149944</c:v>
                </c:pt>
                <c:pt idx="116">
                  <c:v>-4.3433752469401803</c:v>
                </c:pt>
                <c:pt idx="117">
                  <c:v>-4.192035601088989</c:v>
                </c:pt>
                <c:pt idx="118">
                  <c:v>-5.1416977698230282</c:v>
                </c:pt>
                <c:pt idx="119">
                  <c:v>-5.2092216683813213</c:v>
                </c:pt>
                <c:pt idx="120">
                  <c:v>-7.8019350525034561</c:v>
                </c:pt>
                <c:pt idx="121">
                  <c:v>-6.4223232025608965</c:v>
                </c:pt>
                <c:pt idx="122">
                  <c:v>-5.2644284915107002</c:v>
                </c:pt>
                <c:pt idx="123">
                  <c:v>-6.5675756647810593</c:v>
                </c:pt>
                <c:pt idx="124">
                  <c:v>-5.0901226204542143</c:v>
                </c:pt>
                <c:pt idx="125">
                  <c:v>-5.6877057422663571</c:v>
                </c:pt>
                <c:pt idx="126">
                  <c:v>-5.174422047284124</c:v>
                </c:pt>
                <c:pt idx="127">
                  <c:v>-5.1428652919024822</c:v>
                </c:pt>
                <c:pt idx="128">
                  <c:v>-4.3364016978468971</c:v>
                </c:pt>
                <c:pt idx="129">
                  <c:v>-4.5885982411887243</c:v>
                </c:pt>
                <c:pt idx="130">
                  <c:v>-4.4112171606939192</c:v>
                </c:pt>
                <c:pt idx="131">
                  <c:v>-4.3280209778990812</c:v>
                </c:pt>
                <c:pt idx="132">
                  <c:v>-4.394816706030765</c:v>
                </c:pt>
                <c:pt idx="133">
                  <c:v>-4.5651356838297685</c:v>
                </c:pt>
                <c:pt idx="134">
                  <c:v>-4.5165809703949069</c:v>
                </c:pt>
                <c:pt idx="135">
                  <c:v>-4.413925932581602</c:v>
                </c:pt>
                <c:pt idx="136">
                  <c:v>-4.5132842188382689</c:v>
                </c:pt>
                <c:pt idx="137">
                  <c:v>-4.6307273909127273</c:v>
                </c:pt>
                <c:pt idx="138">
                  <c:v>-4.9177592224264171</c:v>
                </c:pt>
                <c:pt idx="139">
                  <c:v>-4.8663303481198499</c:v>
                </c:pt>
                <c:pt idx="140">
                  <c:v>-4.8368877647066286</c:v>
                </c:pt>
                <c:pt idx="141">
                  <c:v>-4.924387008695299</c:v>
                </c:pt>
                <c:pt idx="142">
                  <c:v>-4.6300780763590605</c:v>
                </c:pt>
                <c:pt idx="143">
                  <c:v>-4.6455339942070015</c:v>
                </c:pt>
                <c:pt idx="144">
                  <c:v>-4.6558337731214756</c:v>
                </c:pt>
                <c:pt idx="145">
                  <c:v>-5.7446845546228058</c:v>
                </c:pt>
                <c:pt idx="146">
                  <c:v>-5.8424937122644884</c:v>
                </c:pt>
                <c:pt idx="147">
                  <c:v>-6.6935628928813751</c:v>
                </c:pt>
                <c:pt idx="148">
                  <c:v>-5.6522982697327269</c:v>
                </c:pt>
                <c:pt idx="149">
                  <c:v>-5.1822022590723247</c:v>
                </c:pt>
                <c:pt idx="150">
                  <c:v>-5.4937401518817079</c:v>
                </c:pt>
                <c:pt idx="151">
                  <c:v>-5.2530180065838623</c:v>
                </c:pt>
                <c:pt idx="152">
                  <c:v>-5.3914157974631713</c:v>
                </c:pt>
                <c:pt idx="153">
                  <c:v>-5.1842412132005924</c:v>
                </c:pt>
                <c:pt idx="154">
                  <c:v>-5.5344890603834349</c:v>
                </c:pt>
                <c:pt idx="155">
                  <c:v>-5.9460463021085808</c:v>
                </c:pt>
                <c:pt idx="156">
                  <c:v>-6.1316484042626449</c:v>
                </c:pt>
                <c:pt idx="157">
                  <c:v>-5.4744669962408006</c:v>
                </c:pt>
                <c:pt idx="158">
                  <c:v>-5.45526426226008</c:v>
                </c:pt>
                <c:pt idx="159">
                  <c:v>-4.6141827612657229</c:v>
                </c:pt>
                <c:pt idx="160">
                  <c:v>-4.3123186552107899</c:v>
                </c:pt>
                <c:pt idx="161">
                  <c:v>-3.7895862544480443</c:v>
                </c:pt>
              </c:numCache>
            </c:numRef>
          </c:val>
        </c:ser>
        <c:ser>
          <c:idx val="15"/>
          <c:order val="15"/>
          <c:tx>
            <c:strRef>
              <c:f>'four (2)'!$Y$9</c:f>
              <c:strCache>
                <c:ptCount val="1"/>
                <c:pt idx="0">
                  <c:v>0.16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(2)'!$Y$10:$Y$171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-3.2013997530624216</c:v>
                </c:pt>
                <c:pt idx="5">
                  <c:v>-3.3683289766304392</c:v>
                </c:pt>
                <c:pt idx="6">
                  <c:v>-4.5938107150235199</c:v>
                </c:pt>
                <c:pt idx="7">
                  <c:v>-5.8986007703707202</c:v>
                </c:pt>
                <c:pt idx="8">
                  <c:v>-5.5034704444962248</c:v>
                </c:pt>
                <c:pt idx="9">
                  <c:v>-5.7168376268398671</c:v>
                </c:pt>
                <c:pt idx="10">
                  <c:v>-4.6214432831652479</c:v>
                </c:pt>
                <c:pt idx="11">
                  <c:v>-4.740311547876753</c:v>
                </c:pt>
                <c:pt idx="12">
                  <c:v>-4.9939994435281054</c:v>
                </c:pt>
                <c:pt idx="13">
                  <c:v>-5.2155586439494535</c:v>
                </c:pt>
                <c:pt idx="14">
                  <c:v>-4.5966125672132776</c:v>
                </c:pt>
                <c:pt idx="15">
                  <c:v>-4.8250657162407524</c:v>
                </c:pt>
                <c:pt idx="16">
                  <c:v>-4.6416296510863795</c:v>
                </c:pt>
                <c:pt idx="17">
                  <c:v>-4.249563225833465</c:v>
                </c:pt>
                <c:pt idx="18">
                  <c:v>-4.3106171596573759</c:v>
                </c:pt>
                <c:pt idx="19">
                  <c:v>-4.0352200686297426</c:v>
                </c:pt>
                <c:pt idx="20">
                  <c:v>-4.3408212990073274</c:v>
                </c:pt>
                <c:pt idx="21">
                  <c:v>-3.9406061070479796</c:v>
                </c:pt>
                <c:pt idx="22">
                  <c:v>-4.0128036867513899</c:v>
                </c:pt>
                <c:pt idx="23">
                  <c:v>-4.0175730470104325</c:v>
                </c:pt>
                <c:pt idx="24">
                  <c:v>-3.9928611585862446</c:v>
                </c:pt>
                <c:pt idx="25">
                  <c:v>-3.785520821237796</c:v>
                </c:pt>
                <c:pt idx="26">
                  <c:v>-3.6707502405506931</c:v>
                </c:pt>
                <c:pt idx="27">
                  <c:v>-3.8369980329232223</c:v>
                </c:pt>
                <c:pt idx="28">
                  <c:v>-3.6364361352417922</c:v>
                </c:pt>
                <c:pt idx="29">
                  <c:v>-3.6237287710502168</c:v>
                </c:pt>
                <c:pt idx="30">
                  <c:v>-3.4577494345509843</c:v>
                </c:pt>
                <c:pt idx="31">
                  <c:v>-3.6065405555629599</c:v>
                </c:pt>
                <c:pt idx="32">
                  <c:v>-3.3641971451347716</c:v>
                </c:pt>
                <c:pt idx="33">
                  <c:v>-3.3815844477578065</c:v>
                </c:pt>
                <c:pt idx="34">
                  <c:v>-3.3328008802803488</c:v>
                </c:pt>
                <c:pt idx="35">
                  <c:v>-3.3753059386459801</c:v>
                </c:pt>
                <c:pt idx="36">
                  <c:v>-3.5095505175537132</c:v>
                </c:pt>
                <c:pt idx="37">
                  <c:v>-3.7023335330821743</c:v>
                </c:pt>
                <c:pt idx="38">
                  <c:v>-3.8034738542223132</c:v>
                </c:pt>
                <c:pt idx="39">
                  <c:v>-3.9626355505286082</c:v>
                </c:pt>
                <c:pt idx="40">
                  <c:v>-4.3163719791501007</c:v>
                </c:pt>
                <c:pt idx="41">
                  <c:v>-4.1627928923015016</c:v>
                </c:pt>
                <c:pt idx="42">
                  <c:v>-4.1877015436163125</c:v>
                </c:pt>
                <c:pt idx="43">
                  <c:v>-4.157066565047085</c:v>
                </c:pt>
                <c:pt idx="44">
                  <c:v>-4.2650099306972988</c:v>
                </c:pt>
                <c:pt idx="45">
                  <c:v>-4.5641573635780723</c:v>
                </c:pt>
                <c:pt idx="46">
                  <c:v>-5.0502518400959762</c:v>
                </c:pt>
                <c:pt idx="47">
                  <c:v>-5.3644203791054057</c:v>
                </c:pt>
                <c:pt idx="48">
                  <c:v>-5.5742814815531023</c:v>
                </c:pt>
                <c:pt idx="49">
                  <c:v>-5.8021289681592982</c:v>
                </c:pt>
                <c:pt idx="50">
                  <c:v>-4.8845858909836011</c:v>
                </c:pt>
                <c:pt idx="51">
                  <c:v>-4.6340692725873085</c:v>
                </c:pt>
                <c:pt idx="52">
                  <c:v>-4.2456242961899386</c:v>
                </c:pt>
                <c:pt idx="53">
                  <c:v>-4.2427914049728876</c:v>
                </c:pt>
                <c:pt idx="54">
                  <c:v>-4.0134938784777141</c:v>
                </c:pt>
                <c:pt idx="55">
                  <c:v>-4.1230335851613642</c:v>
                </c:pt>
                <c:pt idx="56">
                  <c:v>-4.3292954917471951</c:v>
                </c:pt>
                <c:pt idx="57">
                  <c:v>-4.5771547792348652</c:v>
                </c:pt>
                <c:pt idx="58">
                  <c:v>-5.248449818960772</c:v>
                </c:pt>
                <c:pt idx="59">
                  <c:v>-6.422224514799117</c:v>
                </c:pt>
                <c:pt idx="60">
                  <c:v>-7.1435728695210745</c:v>
                </c:pt>
                <c:pt idx="61">
                  <c:v>-8</c:v>
                </c:pt>
                <c:pt idx="62">
                  <c:v>-7.1663422372356589</c:v>
                </c:pt>
                <c:pt idx="63">
                  <c:v>-6.4020449984923848</c:v>
                </c:pt>
                <c:pt idx="64">
                  <c:v>-5.1506061738055022</c:v>
                </c:pt>
                <c:pt idx="65">
                  <c:v>-4.3788384169798542</c:v>
                </c:pt>
                <c:pt idx="66">
                  <c:v>-3.8507205708798469</c:v>
                </c:pt>
                <c:pt idx="67">
                  <c:v>-3.7099975533981366</c:v>
                </c:pt>
                <c:pt idx="68">
                  <c:v>-3.6532134765203188</c:v>
                </c:pt>
                <c:pt idx="69">
                  <c:v>-3.8220331853145408</c:v>
                </c:pt>
                <c:pt idx="70">
                  <c:v>-3.976811663759952</c:v>
                </c:pt>
                <c:pt idx="71">
                  <c:v>-4.5218763467544454</c:v>
                </c:pt>
                <c:pt idx="72">
                  <c:v>-4.4818046181793569</c:v>
                </c:pt>
                <c:pt idx="73">
                  <c:v>-4.6220001504251078</c:v>
                </c:pt>
                <c:pt idx="74">
                  <c:v>-4.8502275101348848</c:v>
                </c:pt>
                <c:pt idx="75">
                  <c:v>-5.7580583811660535</c:v>
                </c:pt>
                <c:pt idx="76">
                  <c:v>-5.7372110246451919</c:v>
                </c:pt>
                <c:pt idx="77">
                  <c:v>-5.827846707848364</c:v>
                </c:pt>
                <c:pt idx="78">
                  <c:v>-6.6223102601349932</c:v>
                </c:pt>
                <c:pt idx="79">
                  <c:v>-6.9113537008834554</c:v>
                </c:pt>
                <c:pt idx="80">
                  <c:v>-7.4068779804291696</c:v>
                </c:pt>
                <c:pt idx="81">
                  <c:v>-5.9188756149784449</c:v>
                </c:pt>
                <c:pt idx="82">
                  <c:v>-5.3397248583800527</c:v>
                </c:pt>
                <c:pt idx="83">
                  <c:v>-5.9878245246672197</c:v>
                </c:pt>
                <c:pt idx="84">
                  <c:v>-8</c:v>
                </c:pt>
                <c:pt idx="85">
                  <c:v>-5.8254090839191504</c:v>
                </c:pt>
                <c:pt idx="86">
                  <c:v>-6.7618700808433028</c:v>
                </c:pt>
                <c:pt idx="87">
                  <c:v>-5.5065944506925195</c:v>
                </c:pt>
                <c:pt idx="88">
                  <c:v>-6.1929327125883962</c:v>
                </c:pt>
                <c:pt idx="89">
                  <c:v>-7.8357495259932923</c:v>
                </c:pt>
                <c:pt idx="90">
                  <c:v>-5.798979905546723</c:v>
                </c:pt>
                <c:pt idx="91">
                  <c:v>-6.5737021262005522</c:v>
                </c:pt>
                <c:pt idx="92">
                  <c:v>-4.518323483807114</c:v>
                </c:pt>
                <c:pt idx="93">
                  <c:v>-4.1932115077239294</c:v>
                </c:pt>
                <c:pt idx="94">
                  <c:v>-4.5487700694868005</c:v>
                </c:pt>
                <c:pt idx="95">
                  <c:v>-4.5809943103954831</c:v>
                </c:pt>
                <c:pt idx="96">
                  <c:v>-4.3080508768161989</c:v>
                </c:pt>
                <c:pt idx="97">
                  <c:v>-4.3574449799003698</c:v>
                </c:pt>
                <c:pt idx="98">
                  <c:v>-4.5557989763249589</c:v>
                </c:pt>
                <c:pt idx="99">
                  <c:v>-4.2976544108759178</c:v>
                </c:pt>
                <c:pt idx="100">
                  <c:v>-4.3180983429994431</c:v>
                </c:pt>
                <c:pt idx="101">
                  <c:v>-4.1796605383070133</c:v>
                </c:pt>
                <c:pt idx="102">
                  <c:v>-4.3287972522922677</c:v>
                </c:pt>
                <c:pt idx="103">
                  <c:v>-4.3158956398034514</c:v>
                </c:pt>
                <c:pt idx="104">
                  <c:v>-4.2389184870689487</c:v>
                </c:pt>
                <c:pt idx="105">
                  <c:v>-3.9533953975810601</c:v>
                </c:pt>
                <c:pt idx="106">
                  <c:v>-3.9220215858593663</c:v>
                </c:pt>
                <c:pt idx="107">
                  <c:v>-3.8079792348373314</c:v>
                </c:pt>
                <c:pt idx="108">
                  <c:v>-3.9210869710098382</c:v>
                </c:pt>
                <c:pt idx="109">
                  <c:v>-4.1512031416657686</c:v>
                </c:pt>
                <c:pt idx="110">
                  <c:v>-4.5504786958320853</c:v>
                </c:pt>
                <c:pt idx="111">
                  <c:v>-4.3204299711707028</c:v>
                </c:pt>
                <c:pt idx="112">
                  <c:v>-4.9440035001749223</c:v>
                </c:pt>
                <c:pt idx="113">
                  <c:v>-4.5167179373257982</c:v>
                </c:pt>
                <c:pt idx="114">
                  <c:v>-4.3336539738876221</c:v>
                </c:pt>
                <c:pt idx="115">
                  <c:v>-4.1384778876120158</c:v>
                </c:pt>
                <c:pt idx="116">
                  <c:v>-4.3525101516268112</c:v>
                </c:pt>
                <c:pt idx="117">
                  <c:v>-4.2338599197577604</c:v>
                </c:pt>
                <c:pt idx="118">
                  <c:v>-5.0415754730652909</c:v>
                </c:pt>
                <c:pt idx="119">
                  <c:v>-5.1998585842245584</c:v>
                </c:pt>
                <c:pt idx="120">
                  <c:v>-7.9362950883815619</c:v>
                </c:pt>
                <c:pt idx="121">
                  <c:v>-8</c:v>
                </c:pt>
                <c:pt idx="122">
                  <c:v>-6.0924952993874895</c:v>
                </c:pt>
                <c:pt idx="123">
                  <c:v>-6.6575951922616223</c:v>
                </c:pt>
                <c:pt idx="124">
                  <c:v>-5.7645696774542001</c:v>
                </c:pt>
                <c:pt idx="125">
                  <c:v>-8</c:v>
                </c:pt>
                <c:pt idx="126">
                  <c:v>-5.6488565666185355</c:v>
                </c:pt>
                <c:pt idx="127">
                  <c:v>-5.264096989649186</c:v>
                </c:pt>
                <c:pt idx="128">
                  <c:v>-4.3315596532385436</c:v>
                </c:pt>
                <c:pt idx="129">
                  <c:v>-4.5684641766903686</c:v>
                </c:pt>
                <c:pt idx="130">
                  <c:v>-4.3279657130236169</c:v>
                </c:pt>
                <c:pt idx="131">
                  <c:v>-4.2808816552237854</c:v>
                </c:pt>
                <c:pt idx="132">
                  <c:v>-4.3814635668215427</c:v>
                </c:pt>
                <c:pt idx="133">
                  <c:v>-4.5562057282639019</c:v>
                </c:pt>
                <c:pt idx="134">
                  <c:v>-4.4513710128892283</c:v>
                </c:pt>
                <c:pt idx="135">
                  <c:v>-4.3642779380357695</c:v>
                </c:pt>
                <c:pt idx="136">
                  <c:v>-4.4377192144135709</c:v>
                </c:pt>
                <c:pt idx="137">
                  <c:v>-4.4482521025758119</c:v>
                </c:pt>
                <c:pt idx="138">
                  <c:v>-4.5793098020330651</c:v>
                </c:pt>
                <c:pt idx="139">
                  <c:v>-4.56265289230722</c:v>
                </c:pt>
                <c:pt idx="140">
                  <c:v>-4.5244300977556851</c:v>
                </c:pt>
                <c:pt idx="141">
                  <c:v>-4.5466661323054538</c:v>
                </c:pt>
                <c:pt idx="142">
                  <c:v>-4.3490460605225021</c:v>
                </c:pt>
                <c:pt idx="143">
                  <c:v>-4.3653287373933676</c:v>
                </c:pt>
                <c:pt idx="144">
                  <c:v>-4.2876999085125096</c:v>
                </c:pt>
                <c:pt idx="145">
                  <c:v>-4.7229364037209001</c:v>
                </c:pt>
                <c:pt idx="146">
                  <c:v>-4.7424605361513246</c:v>
                </c:pt>
                <c:pt idx="147">
                  <c:v>-5.323021330460338</c:v>
                </c:pt>
                <c:pt idx="148">
                  <c:v>-5.6734770251047557</c:v>
                </c:pt>
                <c:pt idx="149">
                  <c:v>-6.5667399820761236</c:v>
                </c:pt>
                <c:pt idx="150">
                  <c:v>-5.8714868397001929</c:v>
                </c:pt>
                <c:pt idx="151">
                  <c:v>-5.9306698416709569</c:v>
                </c:pt>
                <c:pt idx="152">
                  <c:v>-5.4945434263710373</c:v>
                </c:pt>
                <c:pt idx="153">
                  <c:v>-5.7524633776651655</c:v>
                </c:pt>
                <c:pt idx="154">
                  <c:v>-5.4713260534694417</c:v>
                </c:pt>
                <c:pt idx="155">
                  <c:v>-5.3604454343319405</c:v>
                </c:pt>
                <c:pt idx="156">
                  <c:v>-5.2280511722972474</c:v>
                </c:pt>
                <c:pt idx="157">
                  <c:v>-5.671915569061948</c:v>
                </c:pt>
                <c:pt idx="158">
                  <c:v>-5.8209326188301347</c:v>
                </c:pt>
                <c:pt idx="159">
                  <c:v>-6.1333964290937075</c:v>
                </c:pt>
                <c:pt idx="160">
                  <c:v>-5.1985001065546355</c:v>
                </c:pt>
                <c:pt idx="161">
                  <c:v>-4.2258235259217187</c:v>
                </c:pt>
              </c:numCache>
            </c:numRef>
          </c:val>
        </c:ser>
        <c:ser>
          <c:idx val="16"/>
          <c:order val="16"/>
          <c:tx>
            <c:strRef>
              <c:f>'four (2)'!$Z$9</c:f>
              <c:strCache>
                <c:ptCount val="1"/>
                <c:pt idx="0">
                  <c:v>0.17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(2)'!$Z$10:$Z$171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-3.0376052337530486</c:v>
                </c:pt>
                <c:pt idx="5">
                  <c:v>-3.1484800584323405</c:v>
                </c:pt>
                <c:pt idx="6">
                  <c:v>-3.97794852202132</c:v>
                </c:pt>
                <c:pt idx="7">
                  <c:v>-5.1598419998229303</c:v>
                </c:pt>
                <c:pt idx="8">
                  <c:v>-5.2773786157130509</c:v>
                </c:pt>
                <c:pt idx="9">
                  <c:v>-5.2179008266717251</c:v>
                </c:pt>
                <c:pt idx="10">
                  <c:v>-6.5721546616981286</c:v>
                </c:pt>
                <c:pt idx="11">
                  <c:v>-7.6839282227300503</c:v>
                </c:pt>
                <c:pt idx="12">
                  <c:v>-6.4359539295049215</c:v>
                </c:pt>
                <c:pt idx="13">
                  <c:v>-6.2683568480005274</c:v>
                </c:pt>
                <c:pt idx="14">
                  <c:v>-5.599329477180861</c:v>
                </c:pt>
                <c:pt idx="15">
                  <c:v>-5.9515542417301086</c:v>
                </c:pt>
                <c:pt idx="16">
                  <c:v>-5.3894710847838798</c:v>
                </c:pt>
                <c:pt idx="17">
                  <c:v>-4.6753959813916914</c:v>
                </c:pt>
                <c:pt idx="18">
                  <c:v>-4.7498536467544614</c:v>
                </c:pt>
                <c:pt idx="19">
                  <c:v>-4.3726336726870354</c:v>
                </c:pt>
                <c:pt idx="20">
                  <c:v>-4.8772585409941538</c:v>
                </c:pt>
                <c:pt idx="21">
                  <c:v>-4.313846064521595</c:v>
                </c:pt>
                <c:pt idx="22">
                  <c:v>-4.3943862135709146</c:v>
                </c:pt>
                <c:pt idx="23">
                  <c:v>-4.4762675804551515</c:v>
                </c:pt>
                <c:pt idx="24">
                  <c:v>-4.3465500345046513</c:v>
                </c:pt>
                <c:pt idx="25">
                  <c:v>-3.9811487922926636</c:v>
                </c:pt>
                <c:pt idx="26">
                  <c:v>-3.781480812798347</c:v>
                </c:pt>
                <c:pt idx="27">
                  <c:v>-3.977815894063113</c:v>
                </c:pt>
                <c:pt idx="28">
                  <c:v>-3.6987800693007711</c:v>
                </c:pt>
                <c:pt idx="29">
                  <c:v>-3.7224487209797261</c:v>
                </c:pt>
                <c:pt idx="30">
                  <c:v>-3.5730380533450106</c:v>
                </c:pt>
                <c:pt idx="31">
                  <c:v>-3.7743061880749802</c:v>
                </c:pt>
                <c:pt idx="32">
                  <c:v>-3.5102478736050813</c:v>
                </c:pt>
                <c:pt idx="33">
                  <c:v>-3.5668506151477679</c:v>
                </c:pt>
                <c:pt idx="34">
                  <c:v>-3.5409686844547625</c:v>
                </c:pt>
                <c:pt idx="35">
                  <c:v>-3.5920215425813189</c:v>
                </c:pt>
                <c:pt idx="36">
                  <c:v>-3.7316343404153449</c:v>
                </c:pt>
                <c:pt idx="37">
                  <c:v>-4.0236596590596987</c:v>
                </c:pt>
                <c:pt idx="38">
                  <c:v>-4.1393038662419555</c:v>
                </c:pt>
                <c:pt idx="39">
                  <c:v>-4.3698266217903887</c:v>
                </c:pt>
                <c:pt idx="40">
                  <c:v>-5.102638778252901</c:v>
                </c:pt>
                <c:pt idx="41">
                  <c:v>-4.9800410744513028</c:v>
                </c:pt>
                <c:pt idx="42">
                  <c:v>-4.9363348982518618</c:v>
                </c:pt>
                <c:pt idx="43">
                  <c:v>-4.7841560924051949</c:v>
                </c:pt>
                <c:pt idx="44">
                  <c:v>-4.8478768373904266</c:v>
                </c:pt>
                <c:pt idx="45">
                  <c:v>-5.557887173095847</c:v>
                </c:pt>
                <c:pt idx="46">
                  <c:v>-7.5407207680971027</c:v>
                </c:pt>
                <c:pt idx="47">
                  <c:v>-7.1331698283835276</c:v>
                </c:pt>
                <c:pt idx="48">
                  <c:v>-5.7783476790111967</c:v>
                </c:pt>
                <c:pt idx="49">
                  <c:v>-5.2634690955683965</c:v>
                </c:pt>
                <c:pt idx="50">
                  <c:v>-6.6527363246430546</c:v>
                </c:pt>
                <c:pt idx="51">
                  <c:v>-7.7875134577790179</c:v>
                </c:pt>
                <c:pt idx="52">
                  <c:v>-5.7282314911330641</c:v>
                </c:pt>
                <c:pt idx="53">
                  <c:v>-5.7494676993785552</c:v>
                </c:pt>
                <c:pt idx="54">
                  <c:v>-4.9666059952511041</c:v>
                </c:pt>
                <c:pt idx="55">
                  <c:v>-5.2910296707748579</c:v>
                </c:pt>
                <c:pt idx="56">
                  <c:v>-6.3369453133799603</c:v>
                </c:pt>
                <c:pt idx="57">
                  <c:v>-6.0993983784017711</c:v>
                </c:pt>
                <c:pt idx="58">
                  <c:v>-4.7763797905292726</c:v>
                </c:pt>
                <c:pt idx="59">
                  <c:v>-4.4020393979950203</c:v>
                </c:pt>
                <c:pt idx="60">
                  <c:v>-4.3568902876949629</c:v>
                </c:pt>
                <c:pt idx="61">
                  <c:v>-4.3713673189228013</c:v>
                </c:pt>
                <c:pt idx="62">
                  <c:v>-4.4863331921260361</c:v>
                </c:pt>
                <c:pt idx="63">
                  <c:v>-4.8492869217488686</c:v>
                </c:pt>
                <c:pt idx="64">
                  <c:v>-5.7104813078429739</c:v>
                </c:pt>
                <c:pt idx="65">
                  <c:v>-5.4549612776567935</c:v>
                </c:pt>
                <c:pt idx="66">
                  <c:v>-4.3310838291991942</c:v>
                </c:pt>
                <c:pt idx="67">
                  <c:v>-4.132527225226748</c:v>
                </c:pt>
                <c:pt idx="68">
                  <c:v>-4.0078464057215992</c:v>
                </c:pt>
                <c:pt idx="69">
                  <c:v>-4.2514087710500936</c:v>
                </c:pt>
                <c:pt idx="70">
                  <c:v>-4.4954417790434151</c:v>
                </c:pt>
                <c:pt idx="71">
                  <c:v>-5.6355539573013029</c:v>
                </c:pt>
                <c:pt idx="72">
                  <c:v>-5.4924118424042669</c:v>
                </c:pt>
                <c:pt idx="73">
                  <c:v>-5.725897623068045</c:v>
                </c:pt>
                <c:pt idx="74">
                  <c:v>-6.2017508813474249</c:v>
                </c:pt>
                <c:pt idx="75">
                  <c:v>-6.09631983589989</c:v>
                </c:pt>
                <c:pt idx="76">
                  <c:v>-6.156171910356294</c:v>
                </c:pt>
                <c:pt idx="77">
                  <c:v>-4.8598333593131002</c:v>
                </c:pt>
                <c:pt idx="78">
                  <c:v>-5.1288344496682203</c:v>
                </c:pt>
                <c:pt idx="79">
                  <c:v>-5.6240130359937215</c:v>
                </c:pt>
                <c:pt idx="80">
                  <c:v>-5.5453517196121123</c:v>
                </c:pt>
                <c:pt idx="81">
                  <c:v>-6.4037408980644566</c:v>
                </c:pt>
                <c:pt idx="82">
                  <c:v>-8</c:v>
                </c:pt>
                <c:pt idx="83">
                  <c:v>-6.0415359347346884</c:v>
                </c:pt>
                <c:pt idx="84">
                  <c:v>-5.4858810906480384</c:v>
                </c:pt>
                <c:pt idx="85">
                  <c:v>-7.380663990944897</c:v>
                </c:pt>
                <c:pt idx="86">
                  <c:v>-6.3431115559236346</c:v>
                </c:pt>
                <c:pt idx="87">
                  <c:v>-6.1061408739831506</c:v>
                </c:pt>
                <c:pt idx="88">
                  <c:v>-6.5433380329518576</c:v>
                </c:pt>
                <c:pt idx="89">
                  <c:v>-7.0670753424322097</c:v>
                </c:pt>
                <c:pt idx="90">
                  <c:v>-5.867523004195399</c:v>
                </c:pt>
                <c:pt idx="91">
                  <c:v>-8</c:v>
                </c:pt>
                <c:pt idx="92">
                  <c:v>-4.7468412634580091</c:v>
                </c:pt>
                <c:pt idx="93">
                  <c:v>-4.318177119973857</c:v>
                </c:pt>
                <c:pt idx="94">
                  <c:v>-4.6806099968007917</c:v>
                </c:pt>
                <c:pt idx="95">
                  <c:v>-4.6881199429936</c:v>
                </c:pt>
                <c:pt idx="96">
                  <c:v>-4.3134659844906986</c:v>
                </c:pt>
                <c:pt idx="97">
                  <c:v>-4.2800048828783579</c:v>
                </c:pt>
                <c:pt idx="98">
                  <c:v>-4.4752284660313633</c:v>
                </c:pt>
                <c:pt idx="99">
                  <c:v>-4.3004079615766244</c:v>
                </c:pt>
                <c:pt idx="100">
                  <c:v>-4.3753758059971908</c:v>
                </c:pt>
                <c:pt idx="101">
                  <c:v>-4.213843821094029</c:v>
                </c:pt>
                <c:pt idx="102">
                  <c:v>-4.3216009261159618</c:v>
                </c:pt>
                <c:pt idx="103">
                  <c:v>-4.2599374370993113</c:v>
                </c:pt>
                <c:pt idx="104">
                  <c:v>-4.1734805692926846</c:v>
                </c:pt>
                <c:pt idx="105">
                  <c:v>-3.9058175173127641</c:v>
                </c:pt>
                <c:pt idx="106">
                  <c:v>-3.9080520668025702</c:v>
                </c:pt>
                <c:pt idx="107">
                  <c:v>-3.8340289937654743</c:v>
                </c:pt>
                <c:pt idx="108">
                  <c:v>-3.9940007726548457</c:v>
                </c:pt>
                <c:pt idx="109">
                  <c:v>-4.2199952265115632</c:v>
                </c:pt>
                <c:pt idx="110">
                  <c:v>-4.6426079414104526</c:v>
                </c:pt>
                <c:pt idx="111">
                  <c:v>-4.3286964621268416</c:v>
                </c:pt>
                <c:pt idx="112">
                  <c:v>-4.8927853625467863</c:v>
                </c:pt>
                <c:pt idx="113">
                  <c:v>-4.4714078924210225</c:v>
                </c:pt>
                <c:pt idx="114">
                  <c:v>-4.2761288020647896</c:v>
                </c:pt>
                <c:pt idx="115">
                  <c:v>-4.06549649265604</c:v>
                </c:pt>
                <c:pt idx="116">
                  <c:v>-4.3683658950464332</c:v>
                </c:pt>
                <c:pt idx="117">
                  <c:v>-4.2778576684382479</c:v>
                </c:pt>
                <c:pt idx="118">
                  <c:v>-4.9729554522080033</c:v>
                </c:pt>
                <c:pt idx="119">
                  <c:v>-5.2101087375594766</c:v>
                </c:pt>
                <c:pt idx="120">
                  <c:v>-8</c:v>
                </c:pt>
                <c:pt idx="121">
                  <c:v>-6.5318958266559237</c:v>
                </c:pt>
                <c:pt idx="122">
                  <c:v>-8</c:v>
                </c:pt>
                <c:pt idx="123">
                  <c:v>-5.6373723774630617</c:v>
                </c:pt>
                <c:pt idx="124">
                  <c:v>-7.5470383397395979</c:v>
                </c:pt>
                <c:pt idx="125">
                  <c:v>-5.8621358389528968</c:v>
                </c:pt>
                <c:pt idx="126">
                  <c:v>-6.3912811342216118</c:v>
                </c:pt>
                <c:pt idx="127">
                  <c:v>-5.3809103440450219</c:v>
                </c:pt>
                <c:pt idx="128">
                  <c:v>-4.3320472586287959</c:v>
                </c:pt>
                <c:pt idx="129">
                  <c:v>-4.5559689440699236</c:v>
                </c:pt>
                <c:pt idx="130">
                  <c:v>-4.2668043719768614</c:v>
                </c:pt>
                <c:pt idx="131">
                  <c:v>-4.2472047292455901</c:v>
                </c:pt>
                <c:pt idx="132">
                  <c:v>-4.3752221925735055</c:v>
                </c:pt>
                <c:pt idx="133">
                  <c:v>-4.5526019390205041</c:v>
                </c:pt>
                <c:pt idx="134">
                  <c:v>-4.403267341349915</c:v>
                </c:pt>
                <c:pt idx="135">
                  <c:v>-4.3284902555584548</c:v>
                </c:pt>
                <c:pt idx="136">
                  <c:v>-4.3846557924203617</c:v>
                </c:pt>
                <c:pt idx="137">
                  <c:v>-4.3242935892857393</c:v>
                </c:pt>
                <c:pt idx="138">
                  <c:v>-4.3700390419653106</c:v>
                </c:pt>
                <c:pt idx="139">
                  <c:v>-4.3698132858341063</c:v>
                </c:pt>
                <c:pt idx="140">
                  <c:v>-4.3245284536530724</c:v>
                </c:pt>
                <c:pt idx="141">
                  <c:v>-4.3150680877417322</c:v>
                </c:pt>
                <c:pt idx="142">
                  <c:v>-4.1656171651888378</c:v>
                </c:pt>
                <c:pt idx="143">
                  <c:v>-4.1812272130636687</c:v>
                </c:pt>
                <c:pt idx="144">
                  <c:v>-4.0601197127137238</c:v>
                </c:pt>
                <c:pt idx="145">
                  <c:v>-4.29712840426048</c:v>
                </c:pt>
                <c:pt idx="146">
                  <c:v>-4.3035108450561941</c:v>
                </c:pt>
                <c:pt idx="147">
                  <c:v>-4.6091171243262439</c:v>
                </c:pt>
                <c:pt idx="148">
                  <c:v>-4.6890827267082464</c:v>
                </c:pt>
                <c:pt idx="149">
                  <c:v>-4.9333861970990842</c:v>
                </c:pt>
                <c:pt idx="150">
                  <c:v>-4.7627630554473397</c:v>
                </c:pt>
                <c:pt idx="151">
                  <c:v>-4.6873432972152393</c:v>
                </c:pt>
                <c:pt idx="152">
                  <c:v>-4.4828839018759998</c:v>
                </c:pt>
                <c:pt idx="153">
                  <c:v>-4.5609475690053038</c:v>
                </c:pt>
                <c:pt idx="154">
                  <c:v>-4.5175760005377823</c:v>
                </c:pt>
                <c:pt idx="155">
                  <c:v>-4.5396264745475099</c:v>
                </c:pt>
                <c:pt idx="156">
                  <c:v>-4.4626650016834297</c:v>
                </c:pt>
                <c:pt idx="157">
                  <c:v>-4.6364552361439459</c:v>
                </c:pt>
                <c:pt idx="158">
                  <c:v>-4.723875874090286</c:v>
                </c:pt>
                <c:pt idx="159">
                  <c:v>-5.4705388327800399</c:v>
                </c:pt>
                <c:pt idx="160">
                  <c:v>-6.9515457845025566</c:v>
                </c:pt>
                <c:pt idx="161">
                  <c:v>-4.8268305444745891</c:v>
                </c:pt>
              </c:numCache>
            </c:numRef>
          </c:val>
        </c:ser>
        <c:ser>
          <c:idx val="17"/>
          <c:order val="17"/>
          <c:tx>
            <c:strRef>
              <c:f>'four (2)'!$AA$9</c:f>
              <c:strCache>
                <c:ptCount val="1"/>
                <c:pt idx="0">
                  <c:v>0.18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(2)'!$AA$10:$AA$171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-3.6431200333252534</c:v>
                </c:pt>
                <c:pt idx="7">
                  <c:v>-4.3400036426985169</c:v>
                </c:pt>
                <c:pt idx="8">
                  <c:v>-4.3407644195358523</c:v>
                </c:pt>
                <c:pt idx="9">
                  <c:v>-4.3509971044502578</c:v>
                </c:pt>
                <c:pt idx="10">
                  <c:v>-5.1377114374810384</c:v>
                </c:pt>
                <c:pt idx="11">
                  <c:v>-5.019852376301686</c:v>
                </c:pt>
                <c:pt idx="12">
                  <c:v>-4.7344186069988528</c:v>
                </c:pt>
                <c:pt idx="13">
                  <c:v>-4.8095808331553087</c:v>
                </c:pt>
                <c:pt idx="14">
                  <c:v>-6.3563662157669452</c:v>
                </c:pt>
                <c:pt idx="15">
                  <c:v>-6.2331530851077064</c:v>
                </c:pt>
                <c:pt idx="16">
                  <c:v>-8</c:v>
                </c:pt>
                <c:pt idx="17">
                  <c:v>-5.2700561008074933</c:v>
                </c:pt>
                <c:pt idx="18">
                  <c:v>-5.368849604924864</c:v>
                </c:pt>
                <c:pt idx="19">
                  <c:v>-4.7867321623011581</c:v>
                </c:pt>
                <c:pt idx="20">
                  <c:v>-5.7968993918214879</c:v>
                </c:pt>
                <c:pt idx="21">
                  <c:v>-4.7980691362389321</c:v>
                </c:pt>
                <c:pt idx="22">
                  <c:v>-4.8875610835260117</c:v>
                </c:pt>
                <c:pt idx="23">
                  <c:v>-5.1551614155429579</c:v>
                </c:pt>
                <c:pt idx="24">
                  <c:v>-4.7866991123645501</c:v>
                </c:pt>
                <c:pt idx="25">
                  <c:v>-4.1790493744997077</c:v>
                </c:pt>
                <c:pt idx="26">
                  <c:v>-3.8795121956772953</c:v>
                </c:pt>
                <c:pt idx="27">
                  <c:v>-4.1109006014288036</c:v>
                </c:pt>
                <c:pt idx="28">
                  <c:v>-3.7498920589893538</c:v>
                </c:pt>
                <c:pt idx="29">
                  <c:v>-3.8105270306887826</c:v>
                </c:pt>
                <c:pt idx="30">
                  <c:v>-3.6777742099673687</c:v>
                </c:pt>
                <c:pt idx="31">
                  <c:v>-3.9373539667242405</c:v>
                </c:pt>
                <c:pt idx="32">
                  <c:v>-3.6488269908564224</c:v>
                </c:pt>
                <c:pt idx="33">
                  <c:v>-3.752739285883377</c:v>
                </c:pt>
                <c:pt idx="34">
                  <c:v>-3.7563431273063443</c:v>
                </c:pt>
                <c:pt idx="35">
                  <c:v>-3.818148701099791</c:v>
                </c:pt>
                <c:pt idx="36">
                  <c:v>-3.9652855895533374</c:v>
                </c:pt>
                <c:pt idx="37">
                  <c:v>-4.4111812496215981</c:v>
                </c:pt>
                <c:pt idx="38">
                  <c:v>-4.5503866254300771</c:v>
                </c:pt>
                <c:pt idx="39">
                  <c:v>-4.9214725090290301</c:v>
                </c:pt>
                <c:pt idx="40">
                  <c:v>-8</c:v>
                </c:pt>
                <c:pt idx="41">
                  <c:v>-7.5362781803734826</c:v>
                </c:pt>
                <c:pt idx="42">
                  <c:v>-7.8188621040822177</c:v>
                </c:pt>
                <c:pt idx="43">
                  <c:v>-6.1217276102669169</c:v>
                </c:pt>
                <c:pt idx="44">
                  <c:v>-5.9489195726697117</c:v>
                </c:pt>
                <c:pt idx="45">
                  <c:v>-6.3593736517003165</c:v>
                </c:pt>
                <c:pt idx="46">
                  <c:v>-5.411769697405183</c:v>
                </c:pt>
                <c:pt idx="47">
                  <c:v>-5.2062281336169791</c:v>
                </c:pt>
                <c:pt idx="48">
                  <c:v>-4.7041398738754285</c:v>
                </c:pt>
                <c:pt idx="49">
                  <c:v>-4.398625738802262</c:v>
                </c:pt>
                <c:pt idx="50">
                  <c:v>-4.7123070624602521</c:v>
                </c:pt>
                <c:pt idx="51">
                  <c:v>-4.6867832696255736</c:v>
                </c:pt>
                <c:pt idx="52">
                  <c:v>-5.0575295831902034</c:v>
                </c:pt>
                <c:pt idx="53">
                  <c:v>-5.032493638311534</c:v>
                </c:pt>
                <c:pt idx="54">
                  <c:v>-5.9354821418278485</c:v>
                </c:pt>
                <c:pt idx="55">
                  <c:v>-5.3782099601791744</c:v>
                </c:pt>
                <c:pt idx="56">
                  <c:v>-4.8141733238339564</c:v>
                </c:pt>
                <c:pt idx="57">
                  <c:v>-4.3325611842947636</c:v>
                </c:pt>
                <c:pt idx="58">
                  <c:v>-3.8964198580598177</c:v>
                </c:pt>
                <c:pt idx="59">
                  <c:v>-3.7159232654911518</c:v>
                </c:pt>
                <c:pt idx="60">
                  <c:v>-3.7019602695376461</c:v>
                </c:pt>
                <c:pt idx="61">
                  <c:v>-3.7475626141324807</c:v>
                </c:pt>
                <c:pt idx="62">
                  <c:v>-3.8914563715155679</c:v>
                </c:pt>
                <c:pt idx="63">
                  <c:v>-4.1284419994727308</c:v>
                </c:pt>
                <c:pt idx="64">
                  <c:v>-4.4904746809009994</c:v>
                </c:pt>
                <c:pt idx="65">
                  <c:v>-5.8533936609410739</c:v>
                </c:pt>
                <c:pt idx="66">
                  <c:v>-5.0881836725295688</c:v>
                </c:pt>
                <c:pt idx="67">
                  <c:v>-4.7343355729822996</c:v>
                </c:pt>
                <c:pt idx="68">
                  <c:v>-4.4647092671759196</c:v>
                </c:pt>
                <c:pt idx="69">
                  <c:v>-4.8776475709933065</c:v>
                </c:pt>
                <c:pt idx="70">
                  <c:v>-5.3911796177574756</c:v>
                </c:pt>
                <c:pt idx="71">
                  <c:v>-5.8861677994048947</c:v>
                </c:pt>
                <c:pt idx="72">
                  <c:v>-6.1468051025185373</c:v>
                </c:pt>
                <c:pt idx="73">
                  <c:v>-6.0126010824232541</c:v>
                </c:pt>
                <c:pt idx="74">
                  <c:v>-5.8091340418192532</c:v>
                </c:pt>
                <c:pt idx="75">
                  <c:v>-4.9705091364552976</c:v>
                </c:pt>
                <c:pt idx="76">
                  <c:v>-5.0003106268793704</c:v>
                </c:pt>
                <c:pt idx="77">
                  <c:v>-4.4309200179824346</c:v>
                </c:pt>
                <c:pt idx="78">
                  <c:v>-4.6170009915113965</c:v>
                </c:pt>
                <c:pt idx="79">
                  <c:v>-4.8796214739011541</c:v>
                </c:pt>
                <c:pt idx="80">
                  <c:v>-4.8546500741403911</c:v>
                </c:pt>
                <c:pt idx="81">
                  <c:v>-5.2130373636174667</c:v>
                </c:pt>
                <c:pt idx="82">
                  <c:v>-5.5819386841432497</c:v>
                </c:pt>
                <c:pt idx="83">
                  <c:v>-5.0142216889362805</c:v>
                </c:pt>
                <c:pt idx="84">
                  <c:v>-4.8786360000066153</c:v>
                </c:pt>
                <c:pt idx="85">
                  <c:v>-5.5772975291987335</c:v>
                </c:pt>
                <c:pt idx="86">
                  <c:v>-5.4414551201467924</c:v>
                </c:pt>
                <c:pt idx="87">
                  <c:v>-7.4098001410969978</c:v>
                </c:pt>
                <c:pt idx="88">
                  <c:v>-7.0140670452514531</c:v>
                </c:pt>
                <c:pt idx="89">
                  <c:v>-6.6751489538137294</c:v>
                </c:pt>
                <c:pt idx="90">
                  <c:v>-5.9383143181011544</c:v>
                </c:pt>
                <c:pt idx="91">
                  <c:v>-6.6287150945103628</c:v>
                </c:pt>
                <c:pt idx="92">
                  <c:v>-5.0073548573127722</c:v>
                </c:pt>
                <c:pt idx="93">
                  <c:v>-4.4452017389948271</c:v>
                </c:pt>
                <c:pt idx="94">
                  <c:v>-4.8154241573836094</c:v>
                </c:pt>
                <c:pt idx="95">
                  <c:v>-4.7950735782211744</c:v>
                </c:pt>
                <c:pt idx="96">
                  <c:v>-4.3209244736016164</c:v>
                </c:pt>
                <c:pt idx="97">
                  <c:v>-4.2197258380858216</c:v>
                </c:pt>
                <c:pt idx="98">
                  <c:v>-4.4135779906747841</c:v>
                </c:pt>
                <c:pt idx="99">
                  <c:v>-4.3077345559225861</c:v>
                </c:pt>
                <c:pt idx="100">
                  <c:v>-4.4335363489356938</c:v>
                </c:pt>
                <c:pt idx="101">
                  <c:v>-4.2491432647035374</c:v>
                </c:pt>
                <c:pt idx="102">
                  <c:v>-4.3183693774192831</c:v>
                </c:pt>
                <c:pt idx="103">
                  <c:v>-4.2180238877873313</c:v>
                </c:pt>
                <c:pt idx="104">
                  <c:v>-4.1236220657047449</c:v>
                </c:pt>
                <c:pt idx="105">
                  <c:v>-3.8696011303231415</c:v>
                </c:pt>
                <c:pt idx="106">
                  <c:v>-3.8992213994856555</c:v>
                </c:pt>
                <c:pt idx="107">
                  <c:v>-3.8604574765168986</c:v>
                </c:pt>
                <c:pt idx="108">
                  <c:v>-4.0638054566113944</c:v>
                </c:pt>
                <c:pt idx="109">
                  <c:v>-4.2848376864726507</c:v>
                </c:pt>
                <c:pt idx="110">
                  <c:v>-4.7317818808115497</c:v>
                </c:pt>
                <c:pt idx="111">
                  <c:v>-4.3385182418922925</c:v>
                </c:pt>
                <c:pt idx="112">
                  <c:v>-4.8556957173260367</c:v>
                </c:pt>
                <c:pt idx="113">
                  <c:v>-4.4387779179826667</c:v>
                </c:pt>
                <c:pt idx="114">
                  <c:v>-4.2334859364341062</c:v>
                </c:pt>
                <c:pt idx="115">
                  <c:v>-4.0109931472090032</c:v>
                </c:pt>
                <c:pt idx="116">
                  <c:v>-4.3901320933684005</c:v>
                </c:pt>
                <c:pt idx="117">
                  <c:v>-4.3241839975404135</c:v>
                </c:pt>
                <c:pt idx="118">
                  <c:v>-4.9265919668248399</c:v>
                </c:pt>
                <c:pt idx="119">
                  <c:v>-5.2372073685614664</c:v>
                </c:pt>
                <c:pt idx="120">
                  <c:v>-8</c:v>
                </c:pt>
                <c:pt idx="121">
                  <c:v>-5.940635189085465</c:v>
                </c:pt>
                <c:pt idx="122">
                  <c:v>-6.0419683933769823</c:v>
                </c:pt>
                <c:pt idx="123">
                  <c:v>-5.2034927251454768</c:v>
                </c:pt>
                <c:pt idx="124">
                  <c:v>-6.3547140217071165</c:v>
                </c:pt>
                <c:pt idx="125">
                  <c:v>-5.2343438736021692</c:v>
                </c:pt>
                <c:pt idx="126">
                  <c:v>-8</c:v>
                </c:pt>
                <c:pt idx="127">
                  <c:v>-5.493467515138545</c:v>
                </c:pt>
                <c:pt idx="128">
                  <c:v>-4.3369808170712805</c:v>
                </c:pt>
                <c:pt idx="129">
                  <c:v>-4.5496280337953925</c:v>
                </c:pt>
                <c:pt idx="130">
                  <c:v>-4.2216862386411043</c:v>
                </c:pt>
                <c:pt idx="131">
                  <c:v>-4.2238667672676637</c:v>
                </c:pt>
                <c:pt idx="132">
                  <c:v>-4.3748002726539879</c:v>
                </c:pt>
                <c:pt idx="133">
                  <c:v>-4.5533890434769235</c:v>
                </c:pt>
                <c:pt idx="134">
                  <c:v>-4.367933457298788</c:v>
                </c:pt>
                <c:pt idx="135">
                  <c:v>-4.3033036219122982</c:v>
                </c:pt>
                <c:pt idx="136">
                  <c:v>-4.3481012442930576</c:v>
                </c:pt>
                <c:pt idx="137">
                  <c:v>-4.2372489337265389</c:v>
                </c:pt>
                <c:pt idx="138">
                  <c:v>-4.2284636564020017</c:v>
                </c:pt>
                <c:pt idx="139">
                  <c:v>-4.2374107290572516</c:v>
                </c:pt>
                <c:pt idx="140">
                  <c:v>-4.185575255607521</c:v>
                </c:pt>
                <c:pt idx="141">
                  <c:v>-4.1571578214473668</c:v>
                </c:pt>
                <c:pt idx="142">
                  <c:v>-4.0369612915176836</c:v>
                </c:pt>
                <c:pt idx="143">
                  <c:v>-4.0511889267759083</c:v>
                </c:pt>
                <c:pt idx="144">
                  <c:v>-3.9041838349598961</c:v>
                </c:pt>
                <c:pt idx="145">
                  <c:v>-4.0445745183386261</c:v>
                </c:pt>
                <c:pt idx="146">
                  <c:v>-4.0465992509561906</c:v>
                </c:pt>
                <c:pt idx="147">
                  <c:v>-4.2558270465912074</c:v>
                </c:pt>
                <c:pt idx="148">
                  <c:v>-4.2711365088347906</c:v>
                </c:pt>
                <c:pt idx="149">
                  <c:v>-4.4248626221099938</c:v>
                </c:pt>
                <c:pt idx="150">
                  <c:v>-4.3230971665156508</c:v>
                </c:pt>
                <c:pt idx="151">
                  <c:v>-4.2230491314457437</c:v>
                </c:pt>
                <c:pt idx="152">
                  <c:v>-4.0590789827353442</c:v>
                </c:pt>
                <c:pt idx="153">
                  <c:v>-4.1057451610539255</c:v>
                </c:pt>
                <c:pt idx="154">
                  <c:v>-4.1091424156921939</c:v>
                </c:pt>
                <c:pt idx="155">
                  <c:v>-4.1641890891732087</c:v>
                </c:pt>
                <c:pt idx="156">
                  <c:v>-4.1008802459509317</c:v>
                </c:pt>
                <c:pt idx="157">
                  <c:v>-4.2137894608413049</c:v>
                </c:pt>
                <c:pt idx="158">
                  <c:v>-4.2907780798161026</c:v>
                </c:pt>
                <c:pt idx="159">
                  <c:v>-4.6615959256861208</c:v>
                </c:pt>
                <c:pt idx="160">
                  <c:v>-5.0709970990049209</c:v>
                </c:pt>
                <c:pt idx="161">
                  <c:v>-5.9642449343966319</c:v>
                </c:pt>
              </c:numCache>
            </c:numRef>
          </c:val>
        </c:ser>
        <c:ser>
          <c:idx val="18"/>
          <c:order val="18"/>
          <c:tx>
            <c:strRef>
              <c:f>'four (2)'!$AB$9</c:f>
              <c:strCache>
                <c:ptCount val="1"/>
                <c:pt idx="0">
                  <c:v>0.19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(2)'!$AB$10:$AB$171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-3.4222914139615548</c:v>
                </c:pt>
                <c:pt idx="7">
                  <c:v>-3.946275305050202</c:v>
                </c:pt>
                <c:pt idx="8">
                  <c:v>-3.9176252082725034</c:v>
                </c:pt>
                <c:pt idx="9">
                  <c:v>-3.9460741100707599</c:v>
                </c:pt>
                <c:pt idx="10">
                  <c:v>-4.4099479947263758</c:v>
                </c:pt>
                <c:pt idx="11">
                  <c:v>-4.3699289108932247</c:v>
                </c:pt>
                <c:pt idx="12">
                  <c:v>-4.2020755397959419</c:v>
                </c:pt>
                <c:pt idx="13">
                  <c:v>-4.3046596082425719</c:v>
                </c:pt>
                <c:pt idx="14">
                  <c:v>-5.0558401047620887</c:v>
                </c:pt>
                <c:pt idx="15">
                  <c:v>-5.1490751267976247</c:v>
                </c:pt>
                <c:pt idx="16">
                  <c:v>-5.6861879207108554</c:v>
                </c:pt>
                <c:pt idx="17">
                  <c:v>-6.4294523831239987</c:v>
                </c:pt>
                <c:pt idx="18">
                  <c:v>-6.6287080530636331</c:v>
                </c:pt>
                <c:pt idx="19">
                  <c:v>-5.3553408131673299</c:v>
                </c:pt>
                <c:pt idx="20">
                  <c:v>-7.0732210656839758</c:v>
                </c:pt>
                <c:pt idx="21">
                  <c:v>-5.5512822546539313</c:v>
                </c:pt>
                <c:pt idx="22">
                  <c:v>-5.6504707889129255</c:v>
                </c:pt>
                <c:pt idx="23">
                  <c:v>-6.8902465027645281</c:v>
                </c:pt>
                <c:pt idx="24">
                  <c:v>-5.4097279935364453</c:v>
                </c:pt>
                <c:pt idx="25">
                  <c:v>-4.3791496958737151</c:v>
                </c:pt>
                <c:pt idx="26">
                  <c:v>-3.9639493323160591</c:v>
                </c:pt>
                <c:pt idx="27">
                  <c:v>-4.2350504596746372</c:v>
                </c:pt>
                <c:pt idx="28">
                  <c:v>-3.7902864010542872</c:v>
                </c:pt>
                <c:pt idx="29">
                  <c:v>-3.8876132908460996</c:v>
                </c:pt>
                <c:pt idx="30">
                  <c:v>-3.7711354106318273</c:v>
                </c:pt>
                <c:pt idx="31">
                  <c:v>-4.094201027638797</c:v>
                </c:pt>
                <c:pt idx="32">
                  <c:v>-3.7785970382191079</c:v>
                </c:pt>
                <c:pt idx="33">
                  <c:v>-3.9389533049591083</c:v>
                </c:pt>
                <c:pt idx="34">
                  <c:v>-3.9807270423894558</c:v>
                </c:pt>
                <c:pt idx="35">
                  <c:v>-4.0563023269995151</c:v>
                </c:pt>
                <c:pt idx="36">
                  <c:v>-4.2141572159109124</c:v>
                </c:pt>
                <c:pt idx="37">
                  <c:v>-4.9249217261302851</c:v>
                </c:pt>
                <c:pt idx="38">
                  <c:v>-5.1118934283533743</c:v>
                </c:pt>
                <c:pt idx="39">
                  <c:v>-5.8922391225046837</c:v>
                </c:pt>
                <c:pt idx="40">
                  <c:v>-5.2366935266166967</c:v>
                </c:pt>
                <c:pt idx="41">
                  <c:v>-4.9820416626654289</c:v>
                </c:pt>
                <c:pt idx="42">
                  <c:v>-5.2310145246107185</c:v>
                </c:pt>
                <c:pt idx="43">
                  <c:v>-5.801213579242094</c:v>
                </c:pt>
                <c:pt idx="44">
                  <c:v>-6.3141179837425234</c:v>
                </c:pt>
                <c:pt idx="45">
                  <c:v>-5.0363694246016815</c:v>
                </c:pt>
                <c:pt idx="46">
                  <c:v>-4.7426198455464368</c:v>
                </c:pt>
                <c:pt idx="47">
                  <c:v>-4.6567144013440913</c:v>
                </c:pt>
                <c:pt idx="48">
                  <c:v>-4.2514649876438106</c:v>
                </c:pt>
                <c:pt idx="49">
                  <c:v>-3.9899638714110575</c:v>
                </c:pt>
                <c:pt idx="50">
                  <c:v>-4.1540054339834089</c:v>
                </c:pt>
                <c:pt idx="51">
                  <c:v>-4.0805101227257596</c:v>
                </c:pt>
                <c:pt idx="52">
                  <c:v>-4.216786093309687</c:v>
                </c:pt>
                <c:pt idx="53">
                  <c:v>-4.2005976367347619</c:v>
                </c:pt>
                <c:pt idx="54">
                  <c:v>-4.5100744443598213</c:v>
                </c:pt>
                <c:pt idx="55">
                  <c:v>-4.3427720125625555</c:v>
                </c:pt>
                <c:pt idx="56">
                  <c:v>-4.0914723526222119</c:v>
                </c:pt>
                <c:pt idx="57">
                  <c:v>-3.787879342125374</c:v>
                </c:pt>
                <c:pt idx="58">
                  <c:v>-3.4837599525016767</c:v>
                </c:pt>
                <c:pt idx="59">
                  <c:v>-3.3552521144060177</c:v>
                </c:pt>
                <c:pt idx="60">
                  <c:v>-3.3507700892966437</c:v>
                </c:pt>
                <c:pt idx="61">
                  <c:v>-3.4058480331358476</c:v>
                </c:pt>
                <c:pt idx="62">
                  <c:v>-3.5598084260282845</c:v>
                </c:pt>
                <c:pt idx="63">
                  <c:v>-3.7568947448862251</c:v>
                </c:pt>
                <c:pt idx="64">
                  <c:v>-4.0114713014390118</c:v>
                </c:pt>
                <c:pt idx="65">
                  <c:v>-4.7025150619351894</c:v>
                </c:pt>
                <c:pt idx="66">
                  <c:v>-8</c:v>
                </c:pt>
                <c:pt idx="67">
                  <c:v>-5.9799055269379897</c:v>
                </c:pt>
                <c:pt idx="68">
                  <c:v>-5.1593693268527661</c:v>
                </c:pt>
                <c:pt idx="69">
                  <c:v>-6.3001271837830801</c:v>
                </c:pt>
                <c:pt idx="70">
                  <c:v>-6.7095036678232836</c:v>
                </c:pt>
                <c:pt idx="71">
                  <c:v>-4.788989639112752</c:v>
                </c:pt>
                <c:pt idx="72">
                  <c:v>-4.8783478548448587</c:v>
                </c:pt>
                <c:pt idx="73">
                  <c:v>-4.9025236826514229</c:v>
                </c:pt>
                <c:pt idx="74">
                  <c:v>-4.9098677460331528</c:v>
                </c:pt>
                <c:pt idx="75">
                  <c:v>-4.5078744680917051</c:v>
                </c:pt>
                <c:pt idx="76">
                  <c:v>-4.53398554681036</c:v>
                </c:pt>
                <c:pt idx="77">
                  <c:v>-4.1667088122086078</c:v>
                </c:pt>
                <c:pt idx="78">
                  <c:v>-4.3194445671820771</c:v>
                </c:pt>
                <c:pt idx="79">
                  <c:v>-4.5034918202332692</c:v>
                </c:pt>
                <c:pt idx="80">
                  <c:v>-4.4962016885919329</c:v>
                </c:pt>
                <c:pt idx="81">
                  <c:v>-4.7365902533553585</c:v>
                </c:pt>
                <c:pt idx="82">
                  <c:v>-4.9252432676725579</c:v>
                </c:pt>
                <c:pt idx="83">
                  <c:v>-4.5675081253533012</c:v>
                </c:pt>
                <c:pt idx="84">
                  <c:v>-4.5436491219350001</c:v>
                </c:pt>
                <c:pt idx="85">
                  <c:v>-5.0217887272816659</c:v>
                </c:pt>
                <c:pt idx="86">
                  <c:v>-5.0176720219854172</c:v>
                </c:pt>
                <c:pt idx="87">
                  <c:v>-7.0770049427332316</c:v>
                </c:pt>
                <c:pt idx="88">
                  <c:v>-7.7940323868676744</c:v>
                </c:pt>
                <c:pt idx="89">
                  <c:v>-6.4189037434521827</c:v>
                </c:pt>
                <c:pt idx="90">
                  <c:v>-6.0119655301783306</c:v>
                </c:pt>
                <c:pt idx="91">
                  <c:v>-6.0043102053590598</c:v>
                </c:pt>
                <c:pt idx="92">
                  <c:v>-5.3188724299814396</c:v>
                </c:pt>
                <c:pt idx="93">
                  <c:v>-4.5755716991508528</c:v>
                </c:pt>
                <c:pt idx="94">
                  <c:v>-4.9547533364151253</c:v>
                </c:pt>
                <c:pt idx="95">
                  <c:v>-4.9026284251365313</c:v>
                </c:pt>
                <c:pt idx="96">
                  <c:v>-4.3301509026378335</c:v>
                </c:pt>
                <c:pt idx="97">
                  <c:v>-4.1721944338816899</c:v>
                </c:pt>
                <c:pt idx="98">
                  <c:v>-4.3658867531768371</c:v>
                </c:pt>
                <c:pt idx="99">
                  <c:v>-4.3190046966406674</c:v>
                </c:pt>
                <c:pt idx="100">
                  <c:v>-4.4929681101334262</c:v>
                </c:pt>
                <c:pt idx="101">
                  <c:v>-4.2856525547259077</c:v>
                </c:pt>
                <c:pt idx="102">
                  <c:v>-4.3184449651869814</c:v>
                </c:pt>
                <c:pt idx="103">
                  <c:v>-4.186848796167463</c:v>
                </c:pt>
                <c:pt idx="104">
                  <c:v>-4.0855119943269536</c:v>
                </c:pt>
                <c:pt idx="105">
                  <c:v>-3.8421950615667719</c:v>
                </c:pt>
                <c:pt idx="106">
                  <c:v>-3.8946159291541469</c:v>
                </c:pt>
                <c:pt idx="107">
                  <c:v>-3.887328301851976</c:v>
                </c:pt>
                <c:pt idx="108">
                  <c:v>-4.1308877866685405</c:v>
                </c:pt>
                <c:pt idx="109">
                  <c:v>-4.3460938077763798</c:v>
                </c:pt>
                <c:pt idx="110">
                  <c:v>-4.8183925948297741</c:v>
                </c:pt>
                <c:pt idx="111">
                  <c:v>-4.349703356912852</c:v>
                </c:pt>
                <c:pt idx="112">
                  <c:v>-4.829484988321826</c:v>
                </c:pt>
                <c:pt idx="113">
                  <c:v>-4.4160080821706664</c:v>
                </c:pt>
                <c:pt idx="114">
                  <c:v>-4.2021895092564163</c:v>
                </c:pt>
                <c:pt idx="115">
                  <c:v>-3.9702459075986045</c:v>
                </c:pt>
                <c:pt idx="116">
                  <c:v>-4.4172776227638444</c:v>
                </c:pt>
                <c:pt idx="117">
                  <c:v>-4.3730293772762501</c:v>
                </c:pt>
                <c:pt idx="118">
                  <c:v>-4.8968975283754199</c:v>
                </c:pt>
                <c:pt idx="119">
                  <c:v>-5.2797878052384322</c:v>
                </c:pt>
                <c:pt idx="120">
                  <c:v>-8</c:v>
                </c:pt>
                <c:pt idx="121">
                  <c:v>-5.6236018746773162</c:v>
                </c:pt>
                <c:pt idx="122">
                  <c:v>-5.466490393795886</c:v>
                </c:pt>
                <c:pt idx="123">
                  <c:v>-4.9415229879536744</c:v>
                </c:pt>
                <c:pt idx="124">
                  <c:v>-5.5951070759026953</c:v>
                </c:pt>
                <c:pt idx="125">
                  <c:v>-4.8950781518716111</c:v>
                </c:pt>
                <c:pt idx="126">
                  <c:v>-6.6286339009977651</c:v>
                </c:pt>
                <c:pt idx="127">
                  <c:v>-5.6018161200468022</c:v>
                </c:pt>
                <c:pt idx="128">
                  <c:v>-4.3457167069060185</c:v>
                </c:pt>
                <c:pt idx="129">
                  <c:v>-4.5483758873475928</c:v>
                </c:pt>
                <c:pt idx="130">
                  <c:v>-4.1887269470109434</c:v>
                </c:pt>
                <c:pt idx="131">
                  <c:v>-4.2087326708012576</c:v>
                </c:pt>
                <c:pt idx="132">
                  <c:v>-4.3792705082997987</c:v>
                </c:pt>
                <c:pt idx="133">
                  <c:v>-4.5578813120948238</c:v>
                </c:pt>
                <c:pt idx="134">
                  <c:v>-4.3424842669432149</c:v>
                </c:pt>
                <c:pt idx="135">
                  <c:v>-4.2864964262179992</c:v>
                </c:pt>
                <c:pt idx="136">
                  <c:v>-4.3242250985302038</c:v>
                </c:pt>
                <c:pt idx="137">
                  <c:v>-4.1756143076804157</c:v>
                </c:pt>
                <c:pt idx="138">
                  <c:v>-4.1284756085747931</c:v>
                </c:pt>
                <c:pt idx="139">
                  <c:v>-4.1429508751991291</c:v>
                </c:pt>
                <c:pt idx="140">
                  <c:v>-4.0846508451638472</c:v>
                </c:pt>
                <c:pt idx="141">
                  <c:v>-4.0434536852115617</c:v>
                </c:pt>
                <c:pt idx="142">
                  <c:v>-3.94320205425878</c:v>
                </c:pt>
                <c:pt idx="143">
                  <c:v>-3.955614763843061</c:v>
                </c:pt>
                <c:pt idx="144">
                  <c:v>-3.7914633555549022</c:v>
                </c:pt>
                <c:pt idx="145">
                  <c:v>-3.8754257848413616</c:v>
                </c:pt>
                <c:pt idx="146">
                  <c:v>-3.8760550805127871</c:v>
                </c:pt>
                <c:pt idx="147">
                  <c:v>-4.0355291577995152</c:v>
                </c:pt>
                <c:pt idx="148">
                  <c:v>-4.0227131763726041</c:v>
                </c:pt>
                <c:pt idx="149">
                  <c:v>-4.1421234213475486</c:v>
                </c:pt>
                <c:pt idx="150">
                  <c:v>-4.0670439843660278</c:v>
                </c:pt>
                <c:pt idx="151">
                  <c:v>-3.9549025671518367</c:v>
                </c:pt>
                <c:pt idx="152">
                  <c:v>-3.8078719839788238</c:v>
                </c:pt>
                <c:pt idx="153">
                  <c:v>-3.8420618633596963</c:v>
                </c:pt>
                <c:pt idx="154">
                  <c:v>-3.8672951480425199</c:v>
                </c:pt>
                <c:pt idx="155">
                  <c:v>-3.9389106885538254</c:v>
                </c:pt>
                <c:pt idx="156">
                  <c:v>-3.8813165696522782</c:v>
                </c:pt>
                <c:pt idx="157">
                  <c:v>-3.9676462671635928</c:v>
                </c:pt>
                <c:pt idx="158">
                  <c:v>-4.0410157714004606</c:v>
                </c:pt>
                <c:pt idx="159">
                  <c:v>-4.2876376760669457</c:v>
                </c:pt>
                <c:pt idx="160">
                  <c:v>-4.545411850112191</c:v>
                </c:pt>
                <c:pt idx="161">
                  <c:v>-6.2667951263060084</c:v>
                </c:pt>
              </c:numCache>
            </c:numRef>
          </c:val>
        </c:ser>
        <c:ser>
          <c:idx val="19"/>
          <c:order val="19"/>
          <c:tx>
            <c:strRef>
              <c:f>'four (2)'!$AC$9</c:f>
              <c:strCache>
                <c:ptCount val="1"/>
                <c:pt idx="0">
                  <c:v>0.2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(2)'!$AC$10:$AC$171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-3.2630381980798098</c:v>
                </c:pt>
                <c:pt idx="7">
                  <c:v>-3.6983887181752046</c:v>
                </c:pt>
                <c:pt idx="8">
                  <c:v>-3.6554537606840323</c:v>
                </c:pt>
                <c:pt idx="9">
                  <c:v>-3.6935308701723435</c:v>
                </c:pt>
                <c:pt idx="10">
                  <c:v>-4.0396803920606414</c:v>
                </c:pt>
                <c:pt idx="11">
                  <c:v>-4.0267267572291026</c:v>
                </c:pt>
                <c:pt idx="12">
                  <c:v>-3.8978820780955821</c:v>
                </c:pt>
                <c:pt idx="13">
                  <c:v>-4.0122180905225058</c:v>
                </c:pt>
                <c:pt idx="14">
                  <c:v>-4.5728335230136086</c:v>
                </c:pt>
                <c:pt idx="15">
                  <c:v>-4.7070597689304279</c:v>
                </c:pt>
                <c:pt idx="16">
                  <c:v>-5.0372413392556998</c:v>
                </c:pt>
                <c:pt idx="17">
                  <c:v>-6.5963011455176845</c:v>
                </c:pt>
                <c:pt idx="18">
                  <c:v>-6.5305025693426257</c:v>
                </c:pt>
                <c:pt idx="19">
                  <c:v>-6.3959362058104645</c:v>
                </c:pt>
                <c:pt idx="20">
                  <c:v>-5.4870678440300198</c:v>
                </c:pt>
                <c:pt idx="21">
                  <c:v>-8</c:v>
                </c:pt>
                <c:pt idx="22">
                  <c:v>-8</c:v>
                </c:pt>
                <c:pt idx="23">
                  <c:v>-5.8064739468482705</c:v>
                </c:pt>
                <c:pt idx="24">
                  <c:v>-6.6938500910381151</c:v>
                </c:pt>
                <c:pt idx="25">
                  <c:v>-4.5807760774187853</c:v>
                </c:pt>
                <c:pt idx="26">
                  <c:v>-4.0340843652756373</c:v>
                </c:pt>
                <c:pt idx="27">
                  <c:v>-4.3488405410191309</c:v>
                </c:pt>
                <c:pt idx="28">
                  <c:v>-3.8205882258049888</c:v>
                </c:pt>
                <c:pt idx="29">
                  <c:v>-3.95344974018359</c:v>
                </c:pt>
                <c:pt idx="30">
                  <c:v>-3.8523435742954848</c:v>
                </c:pt>
                <c:pt idx="31">
                  <c:v>-4.2427817260002216</c:v>
                </c:pt>
                <c:pt idx="32">
                  <c:v>-3.8979398581211013</c:v>
                </c:pt>
                <c:pt idx="33">
                  <c:v>-4.1246463311813208</c:v>
                </c:pt>
                <c:pt idx="34">
                  <c:v>-4.2160780147785664</c:v>
                </c:pt>
                <c:pt idx="35">
                  <c:v>-4.3096498987594698</c:v>
                </c:pt>
                <c:pt idx="36">
                  <c:v>-4.4831166029670415</c:v>
                </c:pt>
                <c:pt idx="37">
                  <c:v>-5.7685037463156368</c:v>
                </c:pt>
                <c:pt idx="38">
                  <c:v>-6.122156247021902</c:v>
                </c:pt>
                <c:pt idx="39">
                  <c:v>-6.85422400290489</c:v>
                </c:pt>
                <c:pt idx="40">
                  <c:v>-4.6292151807121851</c:v>
                </c:pt>
                <c:pt idx="41">
                  <c:v>-4.4007378800799941</c:v>
                </c:pt>
                <c:pt idx="42">
                  <c:v>-4.5830222261161291</c:v>
                </c:pt>
                <c:pt idx="43">
                  <c:v>-4.9013346910592608</c:v>
                </c:pt>
                <c:pt idx="44">
                  <c:v>-5.1966252051618689</c:v>
                </c:pt>
                <c:pt idx="45">
                  <c:v>-4.5500482700385829</c:v>
                </c:pt>
                <c:pt idx="46">
                  <c:v>-4.3951900361261371</c:v>
                </c:pt>
                <c:pt idx="47">
                  <c:v>-4.3470905680150018</c:v>
                </c:pt>
                <c:pt idx="48">
                  <c:v>-3.9756281334486352</c:v>
                </c:pt>
                <c:pt idx="49">
                  <c:v>-3.7325220088101578</c:v>
                </c:pt>
                <c:pt idx="50">
                  <c:v>-3.8355700174773308</c:v>
                </c:pt>
                <c:pt idx="51">
                  <c:v>-3.74522193020917</c:v>
                </c:pt>
                <c:pt idx="52">
                  <c:v>-3.8128250355739239</c:v>
                </c:pt>
                <c:pt idx="53">
                  <c:v>-3.7989516176478837</c:v>
                </c:pt>
                <c:pt idx="54">
                  <c:v>-4.001790222776302</c:v>
                </c:pt>
                <c:pt idx="55">
                  <c:v>-3.896801381748384</c:v>
                </c:pt>
                <c:pt idx="56">
                  <c:v>-3.720379262019017</c:v>
                </c:pt>
                <c:pt idx="57">
                  <c:v>-3.4744030664617243</c:v>
                </c:pt>
                <c:pt idx="58">
                  <c:v>-3.2242673950566347</c:v>
                </c:pt>
                <c:pt idx="59">
                  <c:v>-3.1194356078209746</c:v>
                </c:pt>
                <c:pt idx="60">
                  <c:v>-3.1193449928516155</c:v>
                </c:pt>
                <c:pt idx="61">
                  <c:v>-3.1785690821969843</c:v>
                </c:pt>
                <c:pt idx="62">
                  <c:v>-3.3377532463914026</c:v>
                </c:pt>
                <c:pt idx="63">
                  <c:v>-3.5155169564554742</c:v>
                </c:pt>
                <c:pt idx="64">
                  <c:v>-3.7239989445939958</c:v>
                </c:pt>
                <c:pt idx="65">
                  <c:v>-4.2354526677740694</c:v>
                </c:pt>
                <c:pt idx="66">
                  <c:v>-5.2796940948104787</c:v>
                </c:pt>
                <c:pt idx="67">
                  <c:v>-5.8483710425022339</c:v>
                </c:pt>
                <c:pt idx="68">
                  <c:v>-7.1966745281548583</c:v>
                </c:pt>
                <c:pt idx="69">
                  <c:v>-5.7384004902136132</c:v>
                </c:pt>
                <c:pt idx="70">
                  <c:v>-5.0684863225712879</c:v>
                </c:pt>
                <c:pt idx="71">
                  <c:v>-4.3289382904072058</c:v>
                </c:pt>
                <c:pt idx="72">
                  <c:v>-4.3893943934648689</c:v>
                </c:pt>
                <c:pt idx="73">
                  <c:v>-4.4405813772651141</c:v>
                </c:pt>
                <c:pt idx="74">
                  <c:v>-4.4925292436935385</c:v>
                </c:pt>
                <c:pt idx="75">
                  <c:v>-4.2274999786499619</c:v>
                </c:pt>
                <c:pt idx="76">
                  <c:v>-4.2532317675689049</c:v>
                </c:pt>
                <c:pt idx="77">
                  <c:v>-3.982789401652195</c:v>
                </c:pt>
                <c:pt idx="78">
                  <c:v>-4.1179273523069648</c:v>
                </c:pt>
                <c:pt idx="79">
                  <c:v>-4.2616385124448914</c:v>
                </c:pt>
                <c:pt idx="80">
                  <c:v>-4.2642578938183355</c:v>
                </c:pt>
                <c:pt idx="81">
                  <c:v>-4.4485544938643944</c:v>
                </c:pt>
                <c:pt idx="82">
                  <c:v>-4.5719564542142965</c:v>
                </c:pt>
                <c:pt idx="83">
                  <c:v>-4.2918572650123252</c:v>
                </c:pt>
                <c:pt idx="84">
                  <c:v>-4.3206214008782728</c:v>
                </c:pt>
                <c:pt idx="85">
                  <c:v>-4.6988788715731369</c:v>
                </c:pt>
                <c:pt idx="86">
                  <c:v>-4.7487864094910774</c:v>
                </c:pt>
                <c:pt idx="87">
                  <c:v>-6.1442564557630419</c:v>
                </c:pt>
                <c:pt idx="88">
                  <c:v>-8</c:v>
                </c:pt>
                <c:pt idx="89">
                  <c:v>-6.2325236493994121</c:v>
                </c:pt>
                <c:pt idx="90">
                  <c:v>-6.0891473741028532</c:v>
                </c:pt>
                <c:pt idx="91">
                  <c:v>-5.6547872823636132</c:v>
                </c:pt>
                <c:pt idx="92">
                  <c:v>-5.7204784180273212</c:v>
                </c:pt>
                <c:pt idx="93">
                  <c:v>-4.7107642327344008</c:v>
                </c:pt>
                <c:pt idx="94">
                  <c:v>-5.1004310239465971</c:v>
                </c:pt>
                <c:pt idx="95">
                  <c:v>-5.0115792494819873</c:v>
                </c:pt>
                <c:pt idx="96">
                  <c:v>-4.3409343138253211</c:v>
                </c:pt>
                <c:pt idx="97">
                  <c:v>-4.1344549382029001</c:v>
                </c:pt>
                <c:pt idx="98">
                  <c:v>-4.3288756885502329</c:v>
                </c:pt>
                <c:pt idx="99">
                  <c:v>-4.3337593898010134</c:v>
                </c:pt>
                <c:pt idx="100">
                  <c:v>-4.554059131037139</c:v>
                </c:pt>
                <c:pt idx="101">
                  <c:v>-4.3234731111170985</c:v>
                </c:pt>
                <c:pt idx="102">
                  <c:v>-4.3213315602842295</c:v>
                </c:pt>
                <c:pt idx="103">
                  <c:v>-4.1641436229351321</c:v>
                </c:pt>
                <c:pt idx="104">
                  <c:v>-4.0565530206173603</c:v>
                </c:pt>
                <c:pt idx="105">
                  <c:v>-3.82180737545132</c:v>
                </c:pt>
                <c:pt idx="106">
                  <c:v>-3.8935546470101792</c:v>
                </c:pt>
                <c:pt idx="107">
                  <c:v>-3.9147008100287657</c:v>
                </c:pt>
                <c:pt idx="108">
                  <c:v>-4.1955774685651486</c:v>
                </c:pt>
                <c:pt idx="109">
                  <c:v>-4.4040696888239257</c:v>
                </c:pt>
                <c:pt idx="110">
                  <c:v>-4.9027752951908621</c:v>
                </c:pt>
                <c:pt idx="111">
                  <c:v>-4.36210454207475</c:v>
                </c:pt>
                <c:pt idx="112">
                  <c:v>-4.8119281900111659</c:v>
                </c:pt>
                <c:pt idx="113">
                  <c:v>-4.4011443976299107</c:v>
                </c:pt>
                <c:pt idx="114">
                  <c:v>-4.1798307179409093</c:v>
                </c:pt>
                <c:pt idx="115">
                  <c:v>-3.9401245911543921</c:v>
                </c:pt>
                <c:pt idx="116">
                  <c:v>-4.4494788391979148</c:v>
                </c:pt>
                <c:pt idx="117">
                  <c:v>-4.4246237715608103</c:v>
                </c:pt>
                <c:pt idx="118">
                  <c:v>-4.880291722458141</c:v>
                </c:pt>
                <c:pt idx="119">
                  <c:v>-5.3375340229799457</c:v>
                </c:pt>
                <c:pt idx="120">
                  <c:v>-8</c:v>
                </c:pt>
                <c:pt idx="121">
                  <c:v>-5.4195985112197382</c:v>
                </c:pt>
                <c:pt idx="122">
                  <c:v>-5.1455992078780106</c:v>
                </c:pt>
                <c:pt idx="123">
                  <c:v>-4.7624479704076856</c:v>
                </c:pt>
                <c:pt idx="124">
                  <c:v>-5.2124981192760904</c:v>
                </c:pt>
                <c:pt idx="125">
                  <c:v>-4.6719517675511639</c:v>
                </c:pt>
                <c:pt idx="126">
                  <c:v>-5.9740613967260048</c:v>
                </c:pt>
                <c:pt idx="127">
                  <c:v>-5.7059026165695705</c:v>
                </c:pt>
                <c:pt idx="128">
                  <c:v>-4.3577806065172515</c:v>
                </c:pt>
                <c:pt idx="129">
                  <c:v>-4.5514315283478819</c:v>
                </c:pt>
                <c:pt idx="130">
                  <c:v>-4.16530496166909</c:v>
                </c:pt>
                <c:pt idx="131">
                  <c:v>-4.2002941634634396</c:v>
                </c:pt>
                <c:pt idx="132">
                  <c:v>-4.3879567350783439</c:v>
                </c:pt>
                <c:pt idx="133">
                  <c:v>-4.5655678542758205</c:v>
                </c:pt>
                <c:pt idx="134">
                  <c:v>-4.3249203305649555</c:v>
                </c:pt>
                <c:pt idx="135">
                  <c:v>-4.2765019891389011</c:v>
                </c:pt>
                <c:pt idx="136">
                  <c:v>-4.3104629876989158</c:v>
                </c:pt>
                <c:pt idx="137">
                  <c:v>-4.1325955365490659</c:v>
                </c:pt>
                <c:pt idx="138">
                  <c:v>-4.056621189924333</c:v>
                </c:pt>
                <c:pt idx="139">
                  <c:v>-4.0745052783742519</c:v>
                </c:pt>
                <c:pt idx="140">
                  <c:v>-4.0096251562485188</c:v>
                </c:pt>
                <c:pt idx="141">
                  <c:v>-3.9590973502179176</c:v>
                </c:pt>
                <c:pt idx="142">
                  <c:v>-3.8735451673690213</c:v>
                </c:pt>
                <c:pt idx="143">
                  <c:v>-3.8838285346286741</c:v>
                </c:pt>
                <c:pt idx="144">
                  <c:v>-3.7075229612894756</c:v>
                </c:pt>
                <c:pt idx="145">
                  <c:v>-3.7552413821412318</c:v>
                </c:pt>
                <c:pt idx="146">
                  <c:v>-3.7558877483833388</c:v>
                </c:pt>
                <c:pt idx="147">
                  <c:v>-3.8846814081076753</c:v>
                </c:pt>
                <c:pt idx="148">
                  <c:v>-3.856813941327538</c:v>
                </c:pt>
                <c:pt idx="149">
                  <c:v>-3.959595926175036</c:v>
                </c:pt>
                <c:pt idx="150">
                  <c:v>-3.898283808254237</c:v>
                </c:pt>
                <c:pt idx="151">
                  <c:v>-3.7778651608556273</c:v>
                </c:pt>
                <c:pt idx="152">
                  <c:v>-3.6401970120129863</c:v>
                </c:pt>
                <c:pt idx="153">
                  <c:v>-3.6680956574356269</c:v>
                </c:pt>
                <c:pt idx="154">
                  <c:v>-3.7071860897446576</c:v>
                </c:pt>
                <c:pt idx="155">
                  <c:v>-3.7898336070847884</c:v>
                </c:pt>
                <c:pt idx="156">
                  <c:v>-3.7350316701923356</c:v>
                </c:pt>
                <c:pt idx="157">
                  <c:v>-3.8067331429782008</c:v>
                </c:pt>
                <c:pt idx="158">
                  <c:v>-3.8787841813051971</c:v>
                </c:pt>
                <c:pt idx="159">
                  <c:v>-4.0622446046252856</c:v>
                </c:pt>
                <c:pt idx="160">
                  <c:v>-4.259951954373328</c:v>
                </c:pt>
                <c:pt idx="161">
                  <c:v>-5.1964243210624863</c:v>
                </c:pt>
              </c:numCache>
            </c:numRef>
          </c:val>
        </c:ser>
        <c:ser>
          <c:idx val="20"/>
          <c:order val="20"/>
          <c:tx>
            <c:strRef>
              <c:f>'four (2)'!$AD$9</c:f>
              <c:strCache>
                <c:ptCount val="1"/>
                <c:pt idx="0">
                  <c:v>0.21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(2)'!$AD$10:$AD$171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-3.1420849297454345</c:v>
                </c:pt>
                <c:pt idx="7">
                  <c:v>-3.5244199409472201</c:v>
                </c:pt>
                <c:pt idx="8">
                  <c:v>-3.4724896790566362</c:v>
                </c:pt>
                <c:pt idx="9">
                  <c:v>-3.5172578516052728</c:v>
                </c:pt>
                <c:pt idx="10">
                  <c:v>-3.8017076724356054</c:v>
                </c:pt>
                <c:pt idx="11">
                  <c:v>-3.8044862477983057</c:v>
                </c:pt>
                <c:pt idx="12">
                  <c:v>-3.6940546907970337</c:v>
                </c:pt>
                <c:pt idx="13">
                  <c:v>-3.8156233934814843</c:v>
                </c:pt>
                <c:pt idx="14">
                  <c:v>-4.2901635027121596</c:v>
                </c:pt>
                <c:pt idx="15">
                  <c:v>-4.4455481724435266</c:v>
                </c:pt>
                <c:pt idx="16">
                  <c:v>-4.697700793367714</c:v>
                </c:pt>
                <c:pt idx="17">
                  <c:v>-5.5540727131176695</c:v>
                </c:pt>
                <c:pt idx="18">
                  <c:v>-5.5831824439023636</c:v>
                </c:pt>
                <c:pt idx="19">
                  <c:v>-7.0083850374716086</c:v>
                </c:pt>
                <c:pt idx="20">
                  <c:v>-4.9726153573614962</c:v>
                </c:pt>
                <c:pt idx="21">
                  <c:v>-5.8204659196250725</c:v>
                </c:pt>
                <c:pt idx="22">
                  <c:v>-5.9403698946795096</c:v>
                </c:pt>
                <c:pt idx="23">
                  <c:v>-5.049703015865628</c:v>
                </c:pt>
                <c:pt idx="24">
                  <c:v>-6.5337783382780339</c:v>
                </c:pt>
                <c:pt idx="25">
                  <c:v>-4.7823693731802246</c:v>
                </c:pt>
                <c:pt idx="26">
                  <c:v>-4.0895149635774093</c:v>
                </c:pt>
                <c:pt idx="27">
                  <c:v>-4.4507186823648501</c:v>
                </c:pt>
                <c:pt idx="28">
                  <c:v>-3.8415223724369754</c:v>
                </c:pt>
                <c:pt idx="29">
                  <c:v>-4.0079277434622922</c:v>
                </c:pt>
                <c:pt idx="30">
                  <c:v>-3.9207656316834538</c:v>
                </c:pt>
                <c:pt idx="31">
                  <c:v>-4.3804538178246188</c:v>
                </c:pt>
                <c:pt idx="32">
                  <c:v>-4.0050551631135702</c:v>
                </c:pt>
                <c:pt idx="33">
                  <c:v>-4.3082276006028284</c:v>
                </c:pt>
                <c:pt idx="34">
                  <c:v>-4.464498825911928</c:v>
                </c:pt>
                <c:pt idx="35">
                  <c:v>-4.5821483624277146</c:v>
                </c:pt>
                <c:pt idx="36">
                  <c:v>-4.7790493875226687</c:v>
                </c:pt>
                <c:pt idx="37">
                  <c:v>-7.8719425572384889</c:v>
                </c:pt>
                <c:pt idx="38">
                  <c:v>-6.8774337698113728</c:v>
                </c:pt>
                <c:pt idx="39">
                  <c:v>-5.458337640085853</c:v>
                </c:pt>
                <c:pt idx="40">
                  <c:v>-4.3028518878411495</c:v>
                </c:pt>
                <c:pt idx="41">
                  <c:v>-4.0810745670163184</c:v>
                </c:pt>
                <c:pt idx="42">
                  <c:v>-4.2439784883034815</c:v>
                </c:pt>
                <c:pt idx="43">
                  <c:v>-4.4955310010181204</c:v>
                </c:pt>
                <c:pt idx="44">
                  <c:v>-4.7485187512784623</c:v>
                </c:pt>
                <c:pt idx="45">
                  <c:v>-4.2659670603310431</c:v>
                </c:pt>
                <c:pt idx="46">
                  <c:v>-4.1723377255024801</c:v>
                </c:pt>
                <c:pt idx="47">
                  <c:v>-4.1411887576533175</c:v>
                </c:pt>
                <c:pt idx="48">
                  <c:v>-3.784304083332704</c:v>
                </c:pt>
                <c:pt idx="49">
                  <c:v>-3.550827724677049</c:v>
                </c:pt>
                <c:pt idx="50">
                  <c:v>-3.6206434077301179</c:v>
                </c:pt>
                <c:pt idx="51">
                  <c:v>-3.5217809153516448</c:v>
                </c:pt>
                <c:pt idx="52">
                  <c:v>-3.5568079426703365</c:v>
                </c:pt>
                <c:pt idx="53">
                  <c:v>-3.5440414030953971</c:v>
                </c:pt>
                <c:pt idx="54">
                  <c:v>-3.7028851817102253</c:v>
                </c:pt>
                <c:pt idx="55">
                  <c:v>-3.6235021005556733</c:v>
                </c:pt>
                <c:pt idx="56">
                  <c:v>-3.4802330494669622</c:v>
                </c:pt>
                <c:pt idx="57">
                  <c:v>-3.2620003483507758</c:v>
                </c:pt>
                <c:pt idx="58">
                  <c:v>-3.0412039788407497</c:v>
                </c:pt>
                <c:pt idx="59">
                  <c:v>-3</c:v>
                </c:pt>
                <c:pt idx="60">
                  <c:v>-3</c:v>
                </c:pt>
                <c:pt idx="61">
                  <c:v>-3.0131396675791797</c:v>
                </c:pt>
                <c:pt idx="62">
                  <c:v>-3.1755917339534299</c:v>
                </c:pt>
                <c:pt idx="63">
                  <c:v>-3.342136203574098</c:v>
                </c:pt>
                <c:pt idx="64">
                  <c:v>-3.5257457348129995</c:v>
                </c:pt>
                <c:pt idx="65">
                  <c:v>-3.95351625071214</c:v>
                </c:pt>
                <c:pt idx="66">
                  <c:v>-4.6427955639998606</c:v>
                </c:pt>
                <c:pt idx="67">
                  <c:v>-4.8831017237664094</c:v>
                </c:pt>
                <c:pt idx="68">
                  <c:v>-5.6295466813200825</c:v>
                </c:pt>
                <c:pt idx="69">
                  <c:v>-4.8722245096727201</c:v>
                </c:pt>
                <c:pt idx="70">
                  <c:v>-4.5317464301885693</c:v>
                </c:pt>
                <c:pt idx="71">
                  <c:v>-4.0480067048521642</c:v>
                </c:pt>
                <c:pt idx="72">
                  <c:v>-4.0964203461949049</c:v>
                </c:pt>
                <c:pt idx="73">
                  <c:v>-4.1592080139004661</c:v>
                </c:pt>
                <c:pt idx="74">
                  <c:v>-4.231143121609688</c:v>
                </c:pt>
                <c:pt idx="75">
                  <c:v>-4.0333948234160877</c:v>
                </c:pt>
                <c:pt idx="76">
                  <c:v>-4.0598502250682227</c:v>
                </c:pt>
                <c:pt idx="77">
                  <c:v>-3.846153676842444</c:v>
                </c:pt>
                <c:pt idx="78">
                  <c:v>-3.9707080513844888</c:v>
                </c:pt>
                <c:pt idx="79">
                  <c:v>-4.0893759593059169</c:v>
                </c:pt>
                <c:pt idx="80">
                  <c:v>-4.0990054226542005</c:v>
                </c:pt>
                <c:pt idx="81">
                  <c:v>-4.2487103419644194</c:v>
                </c:pt>
                <c:pt idx="82">
                  <c:v>-4.338555501677976</c:v>
                </c:pt>
                <c:pt idx="83">
                  <c:v>-4.098744606978066</c:v>
                </c:pt>
                <c:pt idx="84">
                  <c:v>-4.1584655143903158</c:v>
                </c:pt>
                <c:pt idx="85">
                  <c:v>-4.477348873084404</c:v>
                </c:pt>
                <c:pt idx="86">
                  <c:v>-4.5568619371497716</c:v>
                </c:pt>
                <c:pt idx="87">
                  <c:v>-5.7077043589142527</c:v>
                </c:pt>
                <c:pt idx="88">
                  <c:v>-7.7479676947474028</c:v>
                </c:pt>
                <c:pt idx="89">
                  <c:v>-6.0884376906327171</c:v>
                </c:pt>
                <c:pt idx="90">
                  <c:v>-6.1706233867414859</c:v>
                </c:pt>
                <c:pt idx="91">
                  <c:v>-5.4180092077601616</c:v>
                </c:pt>
                <c:pt idx="92">
                  <c:v>-6.3178220621238488</c:v>
                </c:pt>
                <c:pt idx="93">
                  <c:v>-4.8525582476800082</c:v>
                </c:pt>
                <c:pt idx="94">
                  <c:v>-5.2547509121166875</c:v>
                </c:pt>
                <c:pt idx="95">
                  <c:v>-5.1227761253692865</c:v>
                </c:pt>
                <c:pt idx="96">
                  <c:v>-4.3531117585825925</c:v>
                </c:pt>
                <c:pt idx="97">
                  <c:v>-4.104442780350829</c:v>
                </c:pt>
                <c:pt idx="98">
                  <c:v>-4.300278429658861</c:v>
                </c:pt>
                <c:pt idx="99">
                  <c:v>-4.3516642897835593</c:v>
                </c:pt>
                <c:pt idx="100">
                  <c:v>-4.6172117912054969</c:v>
                </c:pt>
                <c:pt idx="101">
                  <c:v>-4.3627159948783483</c:v>
                </c:pt>
                <c:pt idx="102">
                  <c:v>-4.3266492591275831</c:v>
                </c:pt>
                <c:pt idx="103">
                  <c:v>-4.1482968507781726</c:v>
                </c:pt>
                <c:pt idx="104">
                  <c:v>-4.0349154198585548</c:v>
                </c:pt>
                <c:pt idx="105">
                  <c:v>-3.8071402785558059</c:v>
                </c:pt>
                <c:pt idx="106">
                  <c:v>-3.8955209640642399</c:v>
                </c:pt>
                <c:pt idx="107">
                  <c:v>-3.9426318688691682</c:v>
                </c:pt>
                <c:pt idx="108">
                  <c:v>-4.2581584834395834</c:v>
                </c:pt>
                <c:pt idx="109">
                  <c:v>-4.4590255747719425</c:v>
                </c:pt>
                <c:pt idx="110">
                  <c:v>-4.9852196676458496</c:v>
                </c:pt>
                <c:pt idx="111">
                  <c:v>-4.3756081111978897</c:v>
                </c:pt>
                <c:pt idx="112">
                  <c:v>-4.8014508929458346</c:v>
                </c:pt>
                <c:pt idx="113">
                  <c:v>-4.3927913160458791</c:v>
                </c:pt>
                <c:pt idx="114">
                  <c:v>-4.1647090636251383</c:v>
                </c:pt>
                <c:pt idx="115">
                  <c:v>-3.9184640791525314</c:v>
                </c:pt>
                <c:pt idx="116">
                  <c:v>-4.4865758878141504</c:v>
                </c:pt>
                <c:pt idx="117">
                  <c:v>-4.4792429819772082</c:v>
                </c:pt>
                <c:pt idx="118">
                  <c:v>-4.8743896515688538</c:v>
                </c:pt>
                <c:pt idx="119">
                  <c:v>-5.4110704431691357</c:v>
                </c:pt>
                <c:pt idx="120">
                  <c:v>-7.5173438835250215</c:v>
                </c:pt>
                <c:pt idx="121">
                  <c:v>-5.2773930589782934</c:v>
                </c:pt>
                <c:pt idx="122">
                  <c:v>-4.9323617613458604</c:v>
                </c:pt>
                <c:pt idx="123">
                  <c:v>-4.632000945750363</c:v>
                </c:pt>
                <c:pt idx="124">
                  <c:v>-4.9661789370278049</c:v>
                </c:pt>
                <c:pt idx="125">
                  <c:v>-4.5114371092943282</c:v>
                </c:pt>
                <c:pt idx="126">
                  <c:v>-5.6223164677518866</c:v>
                </c:pt>
                <c:pt idx="127">
                  <c:v>-5.8055836034539174</c:v>
                </c:pt>
                <c:pt idx="128">
                  <c:v>-4.3728212377362858</c:v>
                </c:pt>
                <c:pt idx="129">
                  <c:v>-4.5582137959316409</c:v>
                </c:pt>
                <c:pt idx="130">
                  <c:v>-4.1495836589967325</c:v>
                </c:pt>
                <c:pt idx="131">
                  <c:v>-4.1974588415330008</c:v>
                </c:pt>
                <c:pt idx="132">
                  <c:v>-4.4003614755655764</c:v>
                </c:pt>
                <c:pt idx="133">
                  <c:v>-4.5760637992341087</c:v>
                </c:pt>
                <c:pt idx="134">
                  <c:v>-4.3138116755116123</c:v>
                </c:pt>
                <c:pt idx="135">
                  <c:v>-4.2721863753046776</c:v>
                </c:pt>
                <c:pt idx="136">
                  <c:v>-4.3050410521465494</c:v>
                </c:pt>
                <c:pt idx="137">
                  <c:v>-4.103890772096948</c:v>
                </c:pt>
                <c:pt idx="138">
                  <c:v>-4.0051122972754056</c:v>
                </c:pt>
                <c:pt idx="139">
                  <c:v>-4.0250366873276926</c:v>
                </c:pt>
                <c:pt idx="140">
                  <c:v>-3.9533412941910462</c:v>
                </c:pt>
                <c:pt idx="141">
                  <c:v>-3.8955926598811561</c:v>
                </c:pt>
                <c:pt idx="142">
                  <c:v>-3.821513416041304</c:v>
                </c:pt>
                <c:pt idx="143">
                  <c:v>-3.8294078157670648</c:v>
                </c:pt>
                <c:pt idx="144">
                  <c:v>-3.6440680833596732</c:v>
                </c:pt>
                <c:pt idx="145">
                  <c:v>-3.6672049662750168</c:v>
                </c:pt>
                <c:pt idx="146">
                  <c:v>-3.6686988395060518</c:v>
                </c:pt>
                <c:pt idx="147">
                  <c:v>-3.7764592442488047</c:v>
                </c:pt>
                <c:pt idx="148">
                  <c:v>-3.7397643327743353</c:v>
                </c:pt>
                <c:pt idx="149">
                  <c:v>-3.8338783998675239</c:v>
                </c:pt>
                <c:pt idx="150">
                  <c:v>-3.7806489559059795</c:v>
                </c:pt>
                <c:pt idx="151">
                  <c:v>-3.6534984012585774</c:v>
                </c:pt>
                <c:pt idx="152">
                  <c:v>-3.5218113958508628</c:v>
                </c:pt>
                <c:pt idx="153">
                  <c:v>-3.546240741256204</c:v>
                </c:pt>
                <c:pt idx="154">
                  <c:v>-3.5957605628150149</c:v>
                </c:pt>
                <c:pt idx="155">
                  <c:v>-3.6870394337208889</c:v>
                </c:pt>
                <c:pt idx="156">
                  <c:v>-3.6335938520958142</c:v>
                </c:pt>
                <c:pt idx="157">
                  <c:v>-3.6962547361432656</c:v>
                </c:pt>
                <c:pt idx="158">
                  <c:v>-3.7680956228058577</c:v>
                </c:pt>
                <c:pt idx="159">
                  <c:v>-3.9126970579608553</c:v>
                </c:pt>
                <c:pt idx="160">
                  <c:v>-4.0794583791624941</c:v>
                </c:pt>
                <c:pt idx="161">
                  <c:v>-4.7719865472009246</c:v>
                </c:pt>
              </c:numCache>
            </c:numRef>
          </c:val>
        </c:ser>
        <c:ser>
          <c:idx val="21"/>
          <c:order val="21"/>
          <c:tx>
            <c:strRef>
              <c:f>'four (2)'!$AE$9</c:f>
              <c:strCache>
                <c:ptCount val="1"/>
                <c:pt idx="0">
                  <c:v>0.22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(2)'!$AE$10:$AE$171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-3.0470886703362821</c:v>
                </c:pt>
                <c:pt idx="7">
                  <c:v>-3.3949335036338271</c:v>
                </c:pt>
                <c:pt idx="8">
                  <c:v>-3.3364450277076663</c:v>
                </c:pt>
                <c:pt idx="9">
                  <c:v>-3.3865897520511634</c:v>
                </c:pt>
                <c:pt idx="10">
                  <c:v>-3.6327938873204086</c:v>
                </c:pt>
                <c:pt idx="11">
                  <c:v>-3.6470669672624703</c:v>
                </c:pt>
                <c:pt idx="12">
                  <c:v>-3.5465822047747788</c:v>
                </c:pt>
                <c:pt idx="13">
                  <c:v>-3.6735040203045068</c:v>
                </c:pt>
                <c:pt idx="14">
                  <c:v>-4.0999468259019274</c:v>
                </c:pt>
                <c:pt idx="15">
                  <c:v>-4.2704997698485538</c:v>
                </c:pt>
                <c:pt idx="16">
                  <c:v>-4.4802168417144115</c:v>
                </c:pt>
                <c:pt idx="17">
                  <c:v>-5.1210350741238111</c:v>
                </c:pt>
                <c:pt idx="18">
                  <c:v>-5.1760630426571552</c:v>
                </c:pt>
                <c:pt idx="19">
                  <c:v>-5.7891334457232047</c:v>
                </c:pt>
                <c:pt idx="20">
                  <c:v>-4.6807739745197088</c:v>
                </c:pt>
                <c:pt idx="21">
                  <c:v>-5.1809895234017818</c:v>
                </c:pt>
                <c:pt idx="22">
                  <c:v>-5.3130537331574486</c:v>
                </c:pt>
                <c:pt idx="23">
                  <c:v>-4.6802303978566018</c:v>
                </c:pt>
                <c:pt idx="24">
                  <c:v>-5.6056238943263583</c:v>
                </c:pt>
                <c:pt idx="25">
                  <c:v>-4.9810944565865958</c:v>
                </c:pt>
                <c:pt idx="26">
                  <c:v>-4.1302298351126305</c:v>
                </c:pt>
                <c:pt idx="27">
                  <c:v>-4.5391420937519262</c:v>
                </c:pt>
                <c:pt idx="28">
                  <c:v>-3.8538910318950639</c:v>
                </c:pt>
                <c:pt idx="29">
                  <c:v>-4.0511283833643059</c:v>
                </c:pt>
                <c:pt idx="30">
                  <c:v>-3.9760064325380915</c:v>
                </c:pt>
                <c:pt idx="31">
                  <c:v>-4.5041017545066193</c:v>
                </c:pt>
                <c:pt idx="32">
                  <c:v>-4.0981130609580863</c:v>
                </c:pt>
                <c:pt idx="33">
                  <c:v>-4.4871234025277804</c:v>
                </c:pt>
                <c:pt idx="34">
                  <c:v>-4.7281395780215467</c:v>
                </c:pt>
                <c:pt idx="35">
                  <c:v>-4.8788762732301514</c:v>
                </c:pt>
                <c:pt idx="36">
                  <c:v>-5.1124190619399625</c:v>
                </c:pt>
                <c:pt idx="37">
                  <c:v>-5.701721968108056</c:v>
                </c:pt>
                <c:pt idx="38">
                  <c:v>-5.5909313601634478</c:v>
                </c:pt>
                <c:pt idx="39">
                  <c:v>-4.9705486106400505</c:v>
                </c:pt>
                <c:pt idx="40">
                  <c:v>-4.0915896840334591</c:v>
                </c:pt>
                <c:pt idx="41">
                  <c:v>-3.8713389483617684</c:v>
                </c:pt>
                <c:pt idx="42">
                  <c:v>-4.0268955788317244</c:v>
                </c:pt>
                <c:pt idx="43">
                  <c:v>-4.2485891253741102</c:v>
                </c:pt>
                <c:pt idx="44">
                  <c:v>-4.4847536508459882</c:v>
                </c:pt>
                <c:pt idx="45">
                  <c:v>-4.0749193541145603</c:v>
                </c:pt>
                <c:pt idx="46">
                  <c:v>-4.0158014208682076</c:v>
                </c:pt>
                <c:pt idx="47">
                  <c:v>-3.9930914504038957</c:v>
                </c:pt>
                <c:pt idx="48">
                  <c:v>-3.6422952601341332</c:v>
                </c:pt>
                <c:pt idx="49">
                  <c:v>-3.4143956758955856</c:v>
                </c:pt>
                <c:pt idx="50">
                  <c:v>-3.4632543299744003</c:v>
                </c:pt>
                <c:pt idx="51">
                  <c:v>-3.3593123672918037</c:v>
                </c:pt>
                <c:pt idx="52">
                  <c:v>-3.3755223113543216</c:v>
                </c:pt>
                <c:pt idx="53">
                  <c:v>-3.3634301184169657</c:v>
                </c:pt>
                <c:pt idx="54">
                  <c:v>-3.4988946456617485</c:v>
                </c:pt>
                <c:pt idx="55">
                  <c:v>-3.4335151143253824</c:v>
                </c:pt>
                <c:pt idx="56">
                  <c:v>-3.3085700250668943</c:v>
                </c:pt>
                <c:pt idx="57">
                  <c:v>-3.1061107373599901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-3.0509449713979304</c:v>
                </c:pt>
                <c:pt idx="63">
                  <c:v>-3.2102928612354642</c:v>
                </c:pt>
                <c:pt idx="64">
                  <c:v>-3.3788930727828315</c:v>
                </c:pt>
                <c:pt idx="65">
                  <c:v>-3.758972121487878</c:v>
                </c:pt>
                <c:pt idx="66">
                  <c:v>-4.2998723436265287</c:v>
                </c:pt>
                <c:pt idx="67">
                  <c:v>-4.4536133740235346</c:v>
                </c:pt>
                <c:pt idx="68">
                  <c:v>-4.9114112992757359</c:v>
                </c:pt>
                <c:pt idx="69">
                  <c:v>-4.460410432641166</c:v>
                </c:pt>
                <c:pt idx="70">
                  <c:v>-4.2191431351102331</c:v>
                </c:pt>
                <c:pt idx="71">
                  <c:v>-3.8524601522806639</c:v>
                </c:pt>
                <c:pt idx="72">
                  <c:v>-3.8942051012295607</c:v>
                </c:pt>
                <c:pt idx="73">
                  <c:v>-3.9637022446108432</c:v>
                </c:pt>
                <c:pt idx="74">
                  <c:v>-4.0473456157254226</c:v>
                </c:pt>
                <c:pt idx="75">
                  <c:v>-3.8893854602579401</c:v>
                </c:pt>
                <c:pt idx="76">
                  <c:v>-3.9170892342677748</c:v>
                </c:pt>
                <c:pt idx="77">
                  <c:v>-3.7404882300197042</c:v>
                </c:pt>
                <c:pt idx="78">
                  <c:v>-3.8582027301566502</c:v>
                </c:pt>
                <c:pt idx="79">
                  <c:v>-3.9594617628480995</c:v>
                </c:pt>
                <c:pt idx="80">
                  <c:v>-3.974736001675748</c:v>
                </c:pt>
                <c:pt idx="81">
                  <c:v>-4.0997770026878086</c:v>
                </c:pt>
                <c:pt idx="82">
                  <c:v>-4.1693115032679016</c:v>
                </c:pt>
                <c:pt idx="83">
                  <c:v>-3.9539994587217997</c:v>
                </c:pt>
                <c:pt idx="84">
                  <c:v>-4.0343321808084909</c:v>
                </c:pt>
                <c:pt idx="85">
                  <c:v>-4.3123872190852355</c:v>
                </c:pt>
                <c:pt idx="86">
                  <c:v>-4.4106966480984404</c:v>
                </c:pt>
                <c:pt idx="87">
                  <c:v>-5.429530053102555</c:v>
                </c:pt>
                <c:pt idx="88">
                  <c:v>-7.1305286632756975</c:v>
                </c:pt>
                <c:pt idx="89">
                  <c:v>-5.9724993003676792</c:v>
                </c:pt>
                <c:pt idx="90">
                  <c:v>-6.2572925269882091</c:v>
                </c:pt>
                <c:pt idx="91">
                  <c:v>-5.242480939283567</c:v>
                </c:pt>
                <c:pt idx="92">
                  <c:v>-7.693980176052027</c:v>
                </c:pt>
                <c:pt idx="93">
                  <c:v>-5.0031978383222055</c:v>
                </c:pt>
                <c:pt idx="94">
                  <c:v>-5.4207298536540041</c:v>
                </c:pt>
                <c:pt idx="95">
                  <c:v>-5.23716413455828</c:v>
                </c:pt>
                <c:pt idx="96">
                  <c:v>-4.3665567514350254</c:v>
                </c:pt>
                <c:pt idx="97">
                  <c:v>-4.0806670480242042</c:v>
                </c:pt>
                <c:pt idx="98">
                  <c:v>-4.2784729974497875</c:v>
                </c:pt>
                <c:pt idx="99">
                  <c:v>-4.3724790843661259</c:v>
                </c:pt>
                <c:pt idx="100">
                  <c:v>-4.682857493552401</c:v>
                </c:pt>
                <c:pt idx="101">
                  <c:v>-4.4035039997240339</c:v>
                </c:pt>
                <c:pt idx="102">
                  <c:v>-4.3341037470742219</c:v>
                </c:pt>
                <c:pt idx="103">
                  <c:v>-4.1381320924533274</c:v>
                </c:pt>
                <c:pt idx="104">
                  <c:v>-4.019270648742312</c:v>
                </c:pt>
                <c:pt idx="105">
                  <c:v>-3.7972303896278072</c:v>
                </c:pt>
                <c:pt idx="106">
                  <c:v>-3.9001174957856608</c:v>
                </c:pt>
                <c:pt idx="107">
                  <c:v>-3.9711772946417532</c:v>
                </c:pt>
                <c:pt idx="108">
                  <c:v>-4.3188777998219701</c:v>
                </c:pt>
                <c:pt idx="109">
                  <c:v>-4.5111845638882624</c:v>
                </c:pt>
                <c:pt idx="110">
                  <c:v>-5.0659785940969648</c:v>
                </c:pt>
                <c:pt idx="111">
                  <c:v>-4.3901261014714805</c:v>
                </c:pt>
                <c:pt idx="112">
                  <c:v>-4.7969109804372154</c:v>
                </c:pt>
                <c:pt idx="113">
                  <c:v>-4.3899290431112901</c:v>
                </c:pt>
                <c:pt idx="114">
                  <c:v>-4.1555905109932851</c:v>
                </c:pt>
                <c:pt idx="115">
                  <c:v>-3.9037169644021708</c:v>
                </c:pt>
                <c:pt idx="116">
                  <c:v>-4.5285473683494795</c:v>
                </c:pt>
                <c:pt idx="117">
                  <c:v>-4.5372175822363623</c:v>
                </c:pt>
                <c:pt idx="118">
                  <c:v>-4.8775670372659015</c:v>
                </c:pt>
                <c:pt idx="119">
                  <c:v>-5.5020377490504409</c:v>
                </c:pt>
                <c:pt idx="120">
                  <c:v>-7.1164812776501227</c:v>
                </c:pt>
                <c:pt idx="121">
                  <c:v>-5.17412498728764</c:v>
                </c:pt>
                <c:pt idx="122">
                  <c:v>-4.77848796002373</c:v>
                </c:pt>
                <c:pt idx="123">
                  <c:v>-4.533391461033232</c:v>
                </c:pt>
                <c:pt idx="124">
                  <c:v>-4.790327695102798</c:v>
                </c:pt>
                <c:pt idx="125">
                  <c:v>-4.3898704100695776</c:v>
                </c:pt>
                <c:pt idx="126">
                  <c:v>-5.3905512925232415</c:v>
                </c:pt>
                <c:pt idx="127">
                  <c:v>-5.9006366478468033</c:v>
                </c:pt>
                <c:pt idx="128">
                  <c:v>-4.3905793401916462</c:v>
                </c:pt>
                <c:pt idx="129">
                  <c:v>-4.5682860060737642</c:v>
                </c:pt>
                <c:pt idx="130">
                  <c:v>-4.1402389387720042</c:v>
                </c:pt>
                <c:pt idx="131">
                  <c:v>-4.1994208316184505</c:v>
                </c:pt>
                <c:pt idx="132">
                  <c:v>-4.4161184113925227</c:v>
                </c:pt>
                <c:pt idx="133">
                  <c:v>-4.5890774806770178</c:v>
                </c:pt>
                <c:pt idx="134">
                  <c:v>-4.3081103375852745</c:v>
                </c:pt>
                <c:pt idx="135">
                  <c:v>-4.2727126924088195</c:v>
                </c:pt>
                <c:pt idx="136">
                  <c:v>-4.3067054850051223</c:v>
                </c:pt>
                <c:pt idx="137">
                  <c:v>-4.0866414282904913</c:v>
                </c:pt>
                <c:pt idx="138">
                  <c:v>-3.9690787172127395</c:v>
                </c:pt>
                <c:pt idx="139">
                  <c:v>-3.990083327805622</c:v>
                </c:pt>
                <c:pt idx="140">
                  <c:v>-3.9112517583788984</c:v>
                </c:pt>
                <c:pt idx="141">
                  <c:v>-3.8476562992942465</c:v>
                </c:pt>
                <c:pt idx="142">
                  <c:v>-3.7829427064555365</c:v>
                </c:pt>
                <c:pt idx="143">
                  <c:v>-3.7882134981674005</c:v>
                </c:pt>
                <c:pt idx="144">
                  <c:v>-3.5959224819827953</c:v>
                </c:pt>
                <c:pt idx="145">
                  <c:v>-3.6018908367679732</c:v>
                </c:pt>
                <c:pt idx="146">
                  <c:v>-3.604801089137486</c:v>
                </c:pt>
                <c:pt idx="147">
                  <c:v>-3.6970634453593987</c:v>
                </c:pt>
                <c:pt idx="148">
                  <c:v>-3.6550412137466606</c:v>
                </c:pt>
                <c:pt idx="149">
                  <c:v>-3.7448633967729825</c:v>
                </c:pt>
                <c:pt idx="150">
                  <c:v>-3.6966790680712678</c:v>
                </c:pt>
                <c:pt idx="151">
                  <c:v>-3.5634731985083881</c:v>
                </c:pt>
                <c:pt idx="152">
                  <c:v>-3.4359707243818831</c:v>
                </c:pt>
                <c:pt idx="153">
                  <c:v>-3.4584845857493161</c:v>
                </c:pt>
                <c:pt idx="154">
                  <c:v>-3.5167608204868146</c:v>
                </c:pt>
                <c:pt idx="155">
                  <c:v>-3.6155313242383209</c:v>
                </c:pt>
                <c:pt idx="156">
                  <c:v>-3.5625971516256612</c:v>
                </c:pt>
                <c:pt idx="157">
                  <c:v>-3.6193062585332254</c:v>
                </c:pt>
                <c:pt idx="158">
                  <c:v>-3.6916032554906644</c:v>
                </c:pt>
                <c:pt idx="159">
                  <c:v>-3.8094260024827484</c:v>
                </c:pt>
                <c:pt idx="160">
                  <c:v>-3.958379347300538</c:v>
                </c:pt>
                <c:pt idx="161">
                  <c:v>-4.5303498936254343</c:v>
                </c:pt>
              </c:numCache>
            </c:numRef>
          </c:val>
        </c:ser>
        <c:ser>
          <c:idx val="22"/>
          <c:order val="22"/>
          <c:tx>
            <c:strRef>
              <c:f>'four (2)'!$AF$9</c:f>
              <c:strCache>
                <c:ptCount val="1"/>
                <c:pt idx="0">
                  <c:v>0.23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(2)'!$AF$10:$AF$171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-3.2950161941468572</c:v>
                </c:pt>
                <c:pt idx="8">
                  <c:v>-3.2312724375511794</c:v>
                </c:pt>
                <c:pt idx="9">
                  <c:v>-3.2861224127536506</c:v>
                </c:pt>
                <c:pt idx="10">
                  <c:v>-3.5061326312439536</c:v>
                </c:pt>
                <c:pt idx="11">
                  <c:v>-3.5299373470782545</c:v>
                </c:pt>
                <c:pt idx="12">
                  <c:v>-3.4350554413586036</c:v>
                </c:pt>
                <c:pt idx="13">
                  <c:v>-3.5664016125002984</c:v>
                </c:pt>
                <c:pt idx="14">
                  <c:v>-3.9629533469094196</c:v>
                </c:pt>
                <c:pt idx="15">
                  <c:v>-4.1462879022838059</c:v>
                </c:pt>
                <c:pt idx="16">
                  <c:v>-4.3283480659901121</c:v>
                </c:pt>
                <c:pt idx="17">
                  <c:v>-4.8648240107235141</c:v>
                </c:pt>
                <c:pt idx="18">
                  <c:v>-4.9363185389632589</c:v>
                </c:pt>
                <c:pt idx="19">
                  <c:v>-5.3277331099833329</c:v>
                </c:pt>
                <c:pt idx="20">
                  <c:v>-4.4884907575980248</c:v>
                </c:pt>
                <c:pt idx="21">
                  <c:v>-4.8465250278828931</c:v>
                </c:pt>
                <c:pt idx="22">
                  <c:v>-4.9916586046062541</c:v>
                </c:pt>
                <c:pt idx="23">
                  <c:v>-4.4503008327688498</c:v>
                </c:pt>
                <c:pt idx="24">
                  <c:v>-5.204197917503234</c:v>
                </c:pt>
                <c:pt idx="25">
                  <c:v>-5.1723780737462439</c:v>
                </c:pt>
                <c:pt idx="26">
                  <c:v>-4.1566446268587791</c:v>
                </c:pt>
                <c:pt idx="27">
                  <c:v>-4.612746534605491</c:v>
                </c:pt>
                <c:pt idx="28">
                  <c:v>-3.8585450372900523</c:v>
                </c:pt>
                <c:pt idx="29">
                  <c:v>-4.08334244450693</c:v>
                </c:pt>
                <c:pt idx="30">
                  <c:v>-4.0179795941526146</c:v>
                </c:pt>
                <c:pt idx="31">
                  <c:v>-4.6103821209715461</c:v>
                </c:pt>
                <c:pt idx="32">
                  <c:v>-4.1754546283447498</c:v>
                </c:pt>
                <c:pt idx="33">
                  <c:v>-4.6575389291712757</c:v>
                </c:pt>
                <c:pt idx="34">
                  <c:v>-5.0088923401026983</c:v>
                </c:pt>
                <c:pt idx="35">
                  <c:v>-5.2064933829056574</c:v>
                </c:pt>
                <c:pt idx="36">
                  <c:v>-5.5006905420880132</c:v>
                </c:pt>
                <c:pt idx="37">
                  <c:v>-5.1458296096887892</c:v>
                </c:pt>
                <c:pt idx="38">
                  <c:v>-5.1198551998443209</c:v>
                </c:pt>
                <c:pt idx="39">
                  <c:v>-4.6929262461942702</c:v>
                </c:pt>
                <c:pt idx="40">
                  <c:v>-3.9431591375647921</c:v>
                </c:pt>
                <c:pt idx="41">
                  <c:v>-3.7222120355976793</c:v>
                </c:pt>
                <c:pt idx="42">
                  <c:v>-3.8754018498013503</c:v>
                </c:pt>
                <c:pt idx="43">
                  <c:v>-4.0809559143333685</c:v>
                </c:pt>
                <c:pt idx="44">
                  <c:v>-4.3089460515412767</c:v>
                </c:pt>
                <c:pt idx="45">
                  <c:v>-3.9373440109367026</c:v>
                </c:pt>
                <c:pt idx="46">
                  <c:v>-3.9003684686019988</c:v>
                </c:pt>
                <c:pt idx="47">
                  <c:v>-3.8817197157318453</c:v>
                </c:pt>
                <c:pt idx="48">
                  <c:v>-3.5324284639692483</c:v>
                </c:pt>
                <c:pt idx="49">
                  <c:v>-3.3078881651152034</c:v>
                </c:pt>
                <c:pt idx="50">
                  <c:v>-3.3422947500753013</c:v>
                </c:pt>
                <c:pt idx="51">
                  <c:v>-3.2350213908366507</c:v>
                </c:pt>
                <c:pt idx="52">
                  <c:v>-3.2391269395846449</c:v>
                </c:pt>
                <c:pt idx="53">
                  <c:v>-3.2275062302897348</c:v>
                </c:pt>
                <c:pt idx="54">
                  <c:v>-3.3489419594910208</c:v>
                </c:pt>
                <c:pt idx="55">
                  <c:v>-3.2924252738837541</c:v>
                </c:pt>
                <c:pt idx="56">
                  <c:v>-3.17882225357824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-3.1062841890374928</c:v>
                </c:pt>
                <c:pt idx="64">
                  <c:v>-3.2652782085978673</c:v>
                </c:pt>
                <c:pt idx="65">
                  <c:v>-3.6151699728418847</c:v>
                </c:pt>
                <c:pt idx="66">
                  <c:v>-4.0750981222750591</c:v>
                </c:pt>
                <c:pt idx="67">
                  <c:v>-4.1894175034524102</c:v>
                </c:pt>
                <c:pt idx="68">
                  <c:v>-4.5430784499142236</c:v>
                </c:pt>
                <c:pt idx="69">
                  <c:v>-4.2001304118069731</c:v>
                </c:pt>
                <c:pt idx="70">
                  <c:v>-4.0058956479148042</c:v>
                </c:pt>
                <c:pt idx="71">
                  <c:v>-3.706702181151547</c:v>
                </c:pt>
                <c:pt idx="72">
                  <c:v>-3.7441668734690237</c:v>
                </c:pt>
                <c:pt idx="73">
                  <c:v>-3.8182108391843341</c:v>
                </c:pt>
                <c:pt idx="74">
                  <c:v>-3.9097954770105896</c:v>
                </c:pt>
                <c:pt idx="75">
                  <c:v>-3.7779275061784103</c:v>
                </c:pt>
                <c:pt idx="76">
                  <c:v>-3.8071877664440383</c:v>
                </c:pt>
                <c:pt idx="77">
                  <c:v>-3.6565594711431459</c:v>
                </c:pt>
                <c:pt idx="78">
                  <c:v>-3.769676552833269</c:v>
                </c:pt>
                <c:pt idx="79">
                  <c:v>-3.8578713855426123</c:v>
                </c:pt>
                <c:pt idx="80">
                  <c:v>-3.8780635033059099</c:v>
                </c:pt>
                <c:pt idx="81">
                  <c:v>-3.9837915449280996</c:v>
                </c:pt>
                <c:pt idx="82">
                  <c:v>-4.0398134839340845</c:v>
                </c:pt>
                <c:pt idx="83">
                  <c:v>-3.8408400656842212</c:v>
                </c:pt>
                <c:pt idx="84">
                  <c:v>-3.9360463032626649</c:v>
                </c:pt>
                <c:pt idx="85">
                  <c:v>-4.1832915551217589</c:v>
                </c:pt>
                <c:pt idx="86">
                  <c:v>-4.2946663329145931</c:v>
                </c:pt>
                <c:pt idx="87">
                  <c:v>-5.2297838350416468</c:v>
                </c:pt>
                <c:pt idx="88">
                  <c:v>-6.7770246034658763</c:v>
                </c:pt>
                <c:pt idx="89">
                  <c:v>-5.8765071098313717</c:v>
                </c:pt>
                <c:pt idx="90">
                  <c:v>-6.350246704958713</c:v>
                </c:pt>
                <c:pt idx="91">
                  <c:v>-5.1051959226841612</c:v>
                </c:pt>
                <c:pt idx="92">
                  <c:v>-7.1521120510196932</c:v>
                </c:pt>
                <c:pt idx="93">
                  <c:v>-5.1656508742354159</c:v>
                </c:pt>
                <c:pt idx="94">
                  <c:v>-5.6025516463912117</c:v>
                </c:pt>
                <c:pt idx="95">
                  <c:v>-5.3558339672131137</c:v>
                </c:pt>
                <c:pt idx="96">
                  <c:v>-4.3811710244028879</c:v>
                </c:pt>
                <c:pt idx="97">
                  <c:v>-4.062021668070857</c:v>
                </c:pt>
                <c:pt idx="98">
                  <c:v>-4.2622658294710813</c:v>
                </c:pt>
                <c:pt idx="99">
                  <c:v>-4.3960367199116659</c:v>
                </c:pt>
                <c:pt idx="100">
                  <c:v>-4.7514728984642547</c:v>
                </c:pt>
                <c:pt idx="101">
                  <c:v>-4.4459740398005776</c:v>
                </c:pt>
                <c:pt idx="102">
                  <c:v>-4.3434650600804865</c:v>
                </c:pt>
                <c:pt idx="103">
                  <c:v>-4.1327719954881923</c:v>
                </c:pt>
                <c:pt idx="104">
                  <c:v>-4.0086304181517054</c:v>
                </c:pt>
                <c:pt idx="105">
                  <c:v>-3.7913481113934555</c:v>
                </c:pt>
                <c:pt idx="106">
                  <c:v>-3.9070352564766782</c:v>
                </c:pt>
                <c:pt idx="107">
                  <c:v>-4.0003930197112654</c:v>
                </c:pt>
                <c:pt idx="108">
                  <c:v>-4.3779521661765699</c:v>
                </c:pt>
                <c:pt idx="109">
                  <c:v>-4.5607393865561736</c:v>
                </c:pt>
                <c:pt idx="110">
                  <c:v>-5.1452749557784072</c:v>
                </c:pt>
                <c:pt idx="111">
                  <c:v>-4.4055906208879616</c:v>
                </c:pt>
                <c:pt idx="112">
                  <c:v>-4.7974647878082788</c:v>
                </c:pt>
                <c:pt idx="113">
                  <c:v>-4.391799859998657</c:v>
                </c:pt>
                <c:pt idx="114">
                  <c:v>-4.151560289222175</c:v>
                </c:pt>
                <c:pt idx="115">
                  <c:v>-3.8947488440722791</c:v>
                </c:pt>
                <c:pt idx="116">
                  <c:v>-4.5754980984219076</c:v>
                </c:pt>
                <c:pt idx="117">
                  <c:v>-4.5989451780727846</c:v>
                </c:pt>
                <c:pt idx="118">
                  <c:v>-4.888712095306305</c:v>
                </c:pt>
                <c:pt idx="119">
                  <c:v>-5.6133838806453866</c:v>
                </c:pt>
                <c:pt idx="120">
                  <c:v>-6.8124220309909189</c:v>
                </c:pt>
                <c:pt idx="121">
                  <c:v>-5.0976506125420942</c:v>
                </c:pt>
                <c:pt idx="122">
                  <c:v>-4.6620701841979235</c:v>
                </c:pt>
                <c:pt idx="123">
                  <c:v>-4.4571717023581634</c:v>
                </c:pt>
                <c:pt idx="124">
                  <c:v>-4.6573313835645198</c:v>
                </c:pt>
                <c:pt idx="125">
                  <c:v>-4.294728970261092</c:v>
                </c:pt>
                <c:pt idx="126">
                  <c:v>-5.2231450468845111</c:v>
                </c:pt>
                <c:pt idx="127">
                  <c:v>-5.9907719622524285</c:v>
                </c:pt>
                <c:pt idx="128">
                  <c:v>-4.4108664442910248</c:v>
                </c:pt>
                <c:pt idx="129">
                  <c:v>-4.5813187971449514</c:v>
                </c:pt>
                <c:pt idx="130">
                  <c:v>-4.1362951756331219</c:v>
                </c:pt>
                <c:pt idx="131">
                  <c:v>-4.2055782594246214</c:v>
                </c:pt>
                <c:pt idx="132">
                  <c:v>-4.4349604542210832</c:v>
                </c:pt>
                <c:pt idx="133">
                  <c:v>-4.6043878598390107</c:v>
                </c:pt>
                <c:pt idx="134">
                  <c:v>-4.3070338542152742</c:v>
                </c:pt>
                <c:pt idx="135">
                  <c:v>-4.277454754450698</c:v>
                </c:pt>
                <c:pt idx="136">
                  <c:v>-4.3145604119981513</c:v>
                </c:pt>
                <c:pt idx="137">
                  <c:v>-4.0788843900061735</c:v>
                </c:pt>
                <c:pt idx="138">
                  <c:v>-3.9453069365690552</c:v>
                </c:pt>
                <c:pt idx="139">
                  <c:v>-3.9666687705771007</c:v>
                </c:pt>
                <c:pt idx="140">
                  <c:v>-3.8803084841434656</c:v>
                </c:pt>
                <c:pt idx="141">
                  <c:v>-3.8118010943959004</c:v>
                </c:pt>
                <c:pt idx="142">
                  <c:v>-3.7550186811522757</c:v>
                </c:pt>
                <c:pt idx="143">
                  <c:v>-3.757440149418493</c:v>
                </c:pt>
                <c:pt idx="144">
                  <c:v>-3.5596599808799652</c:v>
                </c:pt>
                <c:pt idx="145">
                  <c:v>-3.5535201878552924</c:v>
                </c:pt>
                <c:pt idx="146">
                  <c:v>-3.5582865511074724</c:v>
                </c:pt>
                <c:pt idx="147">
                  <c:v>-3.6385013878743142</c:v>
                </c:pt>
                <c:pt idx="148">
                  <c:v>-3.5933607878319065</c:v>
                </c:pt>
                <c:pt idx="149">
                  <c:v>-3.6816543948382594</c:v>
                </c:pt>
                <c:pt idx="150">
                  <c:v>-3.6366706668116837</c:v>
                </c:pt>
                <c:pt idx="151">
                  <c:v>-3.4976681009144439</c:v>
                </c:pt>
                <c:pt idx="152">
                  <c:v>-3.3732854373688741</c:v>
                </c:pt>
                <c:pt idx="153">
                  <c:v>-3.3948573652295289</c:v>
                </c:pt>
                <c:pt idx="154">
                  <c:v>-3.46105383245995</c:v>
                </c:pt>
                <c:pt idx="155">
                  <c:v>-3.5668004277744849</c:v>
                </c:pt>
                <c:pt idx="156">
                  <c:v>-3.5138080179542817</c:v>
                </c:pt>
                <c:pt idx="157">
                  <c:v>-3.5664775317293924</c:v>
                </c:pt>
                <c:pt idx="158">
                  <c:v>-3.639704280801495</c:v>
                </c:pt>
                <c:pt idx="159">
                  <c:v>-3.7375673835605294</c:v>
                </c:pt>
                <c:pt idx="160">
                  <c:v>-3.8759039750071089</c:v>
                </c:pt>
                <c:pt idx="161">
                  <c:v>-4.377520118255334</c:v>
                </c:pt>
              </c:numCache>
            </c:numRef>
          </c:val>
        </c:ser>
        <c:ser>
          <c:idx val="23"/>
          <c:order val="23"/>
          <c:tx>
            <c:strRef>
              <c:f>'four (2)'!$AG$9</c:f>
              <c:strCache>
                <c:ptCount val="1"/>
                <c:pt idx="0">
                  <c:v>0.24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(2)'!$AG$10:$AG$171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-3.2160914490541361</c:v>
                </c:pt>
                <c:pt idx="8">
                  <c:v>-3.1478536792309537</c:v>
                </c:pt>
                <c:pt idx="9">
                  <c:v>-3.2070453856674823</c:v>
                </c:pt>
                <c:pt idx="10">
                  <c:v>-3.4078700458357183</c:v>
                </c:pt>
                <c:pt idx="11">
                  <c:v>-3.440203336723656</c:v>
                </c:pt>
                <c:pt idx="12">
                  <c:v>-3.3483639699333034</c:v>
                </c:pt>
                <c:pt idx="13">
                  <c:v>-3.4836346436967038</c:v>
                </c:pt>
                <c:pt idx="14">
                  <c:v>-3.8605033230321553</c:v>
                </c:pt>
                <c:pt idx="15">
                  <c:v>-4.055610531070835</c:v>
                </c:pt>
                <c:pt idx="16">
                  <c:v>-4.2174722973445942</c:v>
                </c:pt>
                <c:pt idx="17">
                  <c:v>-4.6944335283333647</c:v>
                </c:pt>
                <c:pt idx="18">
                  <c:v>-4.7797888722723565</c:v>
                </c:pt>
                <c:pt idx="19">
                  <c:v>-5.0620127545962061</c:v>
                </c:pt>
                <c:pt idx="20">
                  <c:v>-4.3528628525338924</c:v>
                </c:pt>
                <c:pt idx="21">
                  <c:v>-4.6337069266340576</c:v>
                </c:pt>
                <c:pt idx="22">
                  <c:v>-4.7930463599505311</c:v>
                </c:pt>
                <c:pt idx="23">
                  <c:v>-4.2929757382618545</c:v>
                </c:pt>
                <c:pt idx="24">
                  <c:v>-4.9685241269674147</c:v>
                </c:pt>
                <c:pt idx="25">
                  <c:v>-5.3495190122905418</c:v>
                </c:pt>
                <c:pt idx="26">
                  <c:v>-4.1695816569037323</c:v>
                </c:pt>
                <c:pt idx="27">
                  <c:v>-4.6705252788680438</c:v>
                </c:pt>
                <c:pt idx="28">
                  <c:v>-3.85635345480169</c:v>
                </c:pt>
                <c:pt idx="29">
                  <c:v>-4.1050679197814866</c:v>
                </c:pt>
                <c:pt idx="30">
                  <c:v>-4.0469437445625678</c:v>
                </c:pt>
                <c:pt idx="31">
                  <c:v>-4.6961267918319693</c:v>
                </c:pt>
                <c:pt idx="32">
                  <c:v>-4.2358144240354845</c:v>
                </c:pt>
                <c:pt idx="33">
                  <c:v>-4.8143258256741444</c:v>
                </c:pt>
                <c:pt idx="34">
                  <c:v>-5.3076078781283345</c:v>
                </c:pt>
                <c:pt idx="35">
                  <c:v>-5.5738153831451571</c:v>
                </c:pt>
                <c:pt idx="36">
                  <c:v>-5.9772771590366212</c:v>
                </c:pt>
                <c:pt idx="37">
                  <c:v>-4.8420292250897559</c:v>
                </c:pt>
                <c:pt idx="38">
                  <c:v>-4.8505942779435687</c:v>
                </c:pt>
                <c:pt idx="39">
                  <c:v>-4.5117329429589912</c:v>
                </c:pt>
                <c:pt idx="40">
                  <c:v>-3.8343139570475966</c:v>
                </c:pt>
                <c:pt idx="41">
                  <c:v>-3.6114337619314592</c:v>
                </c:pt>
                <c:pt idx="42">
                  <c:v>-3.7648990967145397</c:v>
                </c:pt>
                <c:pt idx="43">
                  <c:v>-3.9609820117437091</c:v>
                </c:pt>
                <c:pt idx="44">
                  <c:v>-4.1848456737339159</c:v>
                </c:pt>
                <c:pt idx="45">
                  <c:v>-3.8344389700617496</c:v>
                </c:pt>
                <c:pt idx="46">
                  <c:v>-3.8128640156570661</c:v>
                </c:pt>
                <c:pt idx="47">
                  <c:v>-3.7956690055132767</c:v>
                </c:pt>
                <c:pt idx="48">
                  <c:v>-3.4450572659428889</c:v>
                </c:pt>
                <c:pt idx="49">
                  <c:v>-3.2225215887506971</c:v>
                </c:pt>
                <c:pt idx="50">
                  <c:v>-3.2463376448383192</c:v>
                </c:pt>
                <c:pt idx="51">
                  <c:v>-3.1367447936597137</c:v>
                </c:pt>
                <c:pt idx="52">
                  <c:v>-3.132528752304848</c:v>
                </c:pt>
                <c:pt idx="53">
                  <c:v>-3.1212689060462826</c:v>
                </c:pt>
                <c:pt idx="54">
                  <c:v>-3.2337252898480591</c:v>
                </c:pt>
                <c:pt idx="55">
                  <c:v>-3.1833465014681184</c:v>
                </c:pt>
                <c:pt idx="56">
                  <c:v>-3.0772313807677523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-3.022115584238334</c:v>
                </c:pt>
                <c:pt idx="64">
                  <c:v>-3.1747976606349115</c:v>
                </c:pt>
                <c:pt idx="65">
                  <c:v>-3.5043736471925078</c:v>
                </c:pt>
                <c:pt idx="66">
                  <c:v>-3.9142045059410608</c:v>
                </c:pt>
                <c:pt idx="67">
                  <c:v>-4.00646989432492</c:v>
                </c:pt>
                <c:pt idx="68">
                  <c:v>-4.3059992977513035</c:v>
                </c:pt>
                <c:pt idx="69">
                  <c:v>-4.0161351110312244</c:v>
                </c:pt>
                <c:pt idx="70">
                  <c:v>-3.8486429264300157</c:v>
                </c:pt>
                <c:pt idx="71">
                  <c:v>-3.5933929718425937</c:v>
                </c:pt>
                <c:pt idx="72">
                  <c:v>-3.6278447327203285</c:v>
                </c:pt>
                <c:pt idx="73">
                  <c:v>-3.7052968201354402</c:v>
                </c:pt>
                <c:pt idx="74">
                  <c:v>-3.8028034149527112</c:v>
                </c:pt>
                <c:pt idx="75">
                  <c:v>-3.689202242022481</c:v>
                </c:pt>
                <c:pt idx="76">
                  <c:v>-3.7202285942377111</c:v>
                </c:pt>
                <c:pt idx="77">
                  <c:v>-3.588651469760876</c:v>
                </c:pt>
                <c:pt idx="78">
                  <c:v>-3.698628169639087</c:v>
                </c:pt>
                <c:pt idx="79">
                  <c:v>-3.7764545646000935</c:v>
                </c:pt>
                <c:pt idx="80">
                  <c:v>-3.8011521692263828</c:v>
                </c:pt>
                <c:pt idx="81">
                  <c:v>-3.8907409661461778</c:v>
                </c:pt>
                <c:pt idx="82">
                  <c:v>-3.9372054556020948</c:v>
                </c:pt>
                <c:pt idx="83">
                  <c:v>-3.7498003438466099</c:v>
                </c:pt>
                <c:pt idx="84">
                  <c:v>-3.856370978147003</c:v>
                </c:pt>
                <c:pt idx="85">
                  <c:v>-4.0788122913886129</c:v>
                </c:pt>
                <c:pt idx="86">
                  <c:v>-4.1998491611660915</c:v>
                </c:pt>
                <c:pt idx="87">
                  <c:v>-5.0766495239917813</c:v>
                </c:pt>
                <c:pt idx="88">
                  <c:v>-6.533865627900922</c:v>
                </c:pt>
                <c:pt idx="89">
                  <c:v>-5.7952979790759507</c:v>
                </c:pt>
                <c:pt idx="90">
                  <c:v>-6.4508527798452846</c:v>
                </c:pt>
                <c:pt idx="91">
                  <c:v>-4.9938975289602494</c:v>
                </c:pt>
                <c:pt idx="92">
                  <c:v>-6.2522410691703412</c:v>
                </c:pt>
                <c:pt idx="93">
                  <c:v>-5.3440466584330197</c:v>
                </c:pt>
                <c:pt idx="94">
                  <c:v>-5.8063766069722202</c:v>
                </c:pt>
                <c:pt idx="95">
                  <c:v>-5.480090852920025</c:v>
                </c:pt>
                <c:pt idx="96">
                  <c:v>-4.3968785433506445</c:v>
                </c:pt>
                <c:pt idx="97">
                  <c:v>-4.0476676343686826</c:v>
                </c:pt>
                <c:pt idx="98">
                  <c:v>-4.2507586021608263</c:v>
                </c:pt>
                <c:pt idx="99">
                  <c:v>-4.4222292070245564</c:v>
                </c:pt>
                <c:pt idx="100">
                  <c:v>-4.8235991976532127</c:v>
                </c:pt>
                <c:pt idx="101">
                  <c:v>-4.4902799563738842</c:v>
                </c:pt>
                <c:pt idx="102">
                  <c:v>-4.3545525498228823</c:v>
                </c:pt>
                <c:pt idx="103">
                  <c:v>-4.1315512535876833</c:v>
                </c:pt>
                <c:pt idx="104">
                  <c:v>-4.0022450713458353</c:v>
                </c:pt>
                <c:pt idx="105">
                  <c:v>-3.7889318603587738</c:v>
                </c:pt>
                <c:pt idx="106">
                  <c:v>-3.9160321702841698</c:v>
                </c:pt>
                <c:pt idx="107">
                  <c:v>-4.0303360984781325</c:v>
                </c:pt>
                <c:pt idx="108">
                  <c:v>-4.4355734768686004</c:v>
                </c:pt>
                <c:pt idx="109">
                  <c:v>-4.6078577485805674</c:v>
                </c:pt>
                <c:pt idx="110">
                  <c:v>-5.2233070103786012</c:v>
                </c:pt>
                <c:pt idx="111">
                  <c:v>-4.4219497201794864</c:v>
                </c:pt>
                <c:pt idx="112">
                  <c:v>-4.8024816430426212</c:v>
                </c:pt>
                <c:pt idx="113">
                  <c:v>-4.397834689013326</c:v>
                </c:pt>
                <c:pt idx="114">
                  <c:v>-4.1519294197397132</c:v>
                </c:pt>
                <c:pt idx="115">
                  <c:v>-3.890711640070752</c:v>
                </c:pt>
                <c:pt idx="116">
                  <c:v>-4.6276573888817047</c:v>
                </c:pt>
                <c:pt idx="117">
                  <c:v>-4.6649071573322995</c:v>
                </c:pt>
                <c:pt idx="118">
                  <c:v>-4.9070777401661605</c:v>
                </c:pt>
                <c:pt idx="119">
                  <c:v>-5.7500024038556283</c:v>
                </c:pt>
                <c:pt idx="120">
                  <c:v>-6.5668271103879059</c:v>
                </c:pt>
                <c:pt idx="121">
                  <c:v>-5.0407846687882252</c:v>
                </c:pt>
                <c:pt idx="122">
                  <c:v>-4.5713356389427702</c:v>
                </c:pt>
                <c:pt idx="123">
                  <c:v>-4.3975209117261125</c:v>
                </c:pt>
                <c:pt idx="124">
                  <c:v>-4.5529999896000417</c:v>
                </c:pt>
                <c:pt idx="125">
                  <c:v>-4.2186039921916709</c:v>
                </c:pt>
                <c:pt idx="126">
                  <c:v>-5.0957087907052063</c:v>
                </c:pt>
                <c:pt idx="127">
                  <c:v>-6.075645994093092</c:v>
                </c:pt>
                <c:pt idx="128">
                  <c:v>-4.4335501545103293</c:v>
                </c:pt>
                <c:pt idx="129">
                  <c:v>-4.5970646158330304</c:v>
                </c:pt>
                <c:pt idx="130">
                  <c:v>-4.137021957303932</c:v>
                </c:pt>
                <c:pt idx="131">
                  <c:v>-4.2154788632847486</c:v>
                </c:pt>
                <c:pt idx="132">
                  <c:v>-4.4566979393459247</c:v>
                </c:pt>
                <c:pt idx="133">
                  <c:v>-4.6218286996029692</c:v>
                </c:pt>
                <c:pt idx="134">
                  <c:v>-4.3099900236281377</c:v>
                </c:pt>
                <c:pt idx="135">
                  <c:v>-4.2859402981653574</c:v>
                </c:pt>
                <c:pt idx="136">
                  <c:v>-4.3279667747251844</c:v>
                </c:pt>
                <c:pt idx="137">
                  <c:v>-4.0792443954226183</c:v>
                </c:pt>
                <c:pt idx="138">
                  <c:v>-3.9315954875860686</c:v>
                </c:pt>
                <c:pt idx="139">
                  <c:v>-3.9527342851004335</c:v>
                </c:pt>
                <c:pt idx="140">
                  <c:v>-3.8583855821244164</c:v>
                </c:pt>
                <c:pt idx="141">
                  <c:v>-3.7856216745217899</c:v>
                </c:pt>
                <c:pt idx="142">
                  <c:v>-3.7357670055713688</c:v>
                </c:pt>
                <c:pt idx="143">
                  <c:v>-3.7351125742479767</c:v>
                </c:pt>
                <c:pt idx="144">
                  <c:v>-3.5329113848973863</c:v>
                </c:pt>
                <c:pt idx="145">
                  <c:v>-3.5183217148051824</c:v>
                </c:pt>
                <c:pt idx="146">
                  <c:v>-3.5253186325555501</c:v>
                </c:pt>
                <c:pt idx="147">
                  <c:v>-3.5957635275233644</c:v>
                </c:pt>
                <c:pt idx="148">
                  <c:v>-3.5490292634755534</c:v>
                </c:pt>
                <c:pt idx="149">
                  <c:v>-3.6377413877908089</c:v>
                </c:pt>
                <c:pt idx="150">
                  <c:v>-3.5947252847005844</c:v>
                </c:pt>
                <c:pt idx="151">
                  <c:v>-3.4499454898943127</c:v>
                </c:pt>
                <c:pt idx="152">
                  <c:v>-3.3280032015305077</c:v>
                </c:pt>
                <c:pt idx="153">
                  <c:v>-3.3493078419995324</c:v>
                </c:pt>
                <c:pt idx="154">
                  <c:v>-3.4230540315828621</c:v>
                </c:pt>
                <c:pt idx="155">
                  <c:v>-3.535624415621665</c:v>
                </c:pt>
                <c:pt idx="156">
                  <c:v>-3.4821433893561435</c:v>
                </c:pt>
                <c:pt idx="157">
                  <c:v>-3.53206360108162</c:v>
                </c:pt>
                <c:pt idx="158">
                  <c:v>-3.6066057863501273</c:v>
                </c:pt>
                <c:pt idx="159">
                  <c:v>-3.6886744887645007</c:v>
                </c:pt>
                <c:pt idx="160">
                  <c:v>-3.8208915204307172</c:v>
                </c:pt>
                <c:pt idx="161">
                  <c:v>-4.2781036829393067</c:v>
                </c:pt>
              </c:numCache>
            </c:numRef>
          </c:val>
        </c:ser>
        <c:ser>
          <c:idx val="24"/>
          <c:order val="24"/>
          <c:tx>
            <c:strRef>
              <c:f>'four (2)'!$AH$9</c:f>
              <c:strCache>
                <c:ptCount val="1"/>
                <c:pt idx="0">
                  <c:v>0.25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(2)'!$AH$10:$AH$171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-3.15279061140971</c:v>
                </c:pt>
                <c:pt idx="8">
                  <c:v>-3.0805276115219535</c:v>
                </c:pt>
                <c:pt idx="9">
                  <c:v>-3.1438649576157114</c:v>
                </c:pt>
                <c:pt idx="10">
                  <c:v>-3.3299337295761018</c:v>
                </c:pt>
                <c:pt idx="11">
                  <c:v>-3.3702727300012456</c:v>
                </c:pt>
                <c:pt idx="12">
                  <c:v>-3.27980997650358</c:v>
                </c:pt>
                <c:pt idx="13">
                  <c:v>-3.4187293824118274</c:v>
                </c:pt>
                <c:pt idx="14">
                  <c:v>-3.7822674858829739</c:v>
                </c:pt>
                <c:pt idx="15">
                  <c:v>-3.9887998398053846</c:v>
                </c:pt>
                <c:pt idx="16">
                  <c:v>-4.1346692022248721</c:v>
                </c:pt>
                <c:pt idx="17">
                  <c:v>-4.5750598260766324</c:v>
                </c:pt>
                <c:pt idx="18">
                  <c:v>-4.6736371596406912</c:v>
                </c:pt>
                <c:pt idx="19">
                  <c:v>-4.8886149791343367</c:v>
                </c:pt>
                <c:pt idx="20">
                  <c:v>-4.2538924928287232</c:v>
                </c:pt>
                <c:pt idx="21">
                  <c:v>-4.4868565361101149</c:v>
                </c:pt>
                <c:pt idx="22">
                  <c:v>-4.6617205428086601</c:v>
                </c:pt>
                <c:pt idx="23">
                  <c:v>-4.1803333921839094</c:v>
                </c:pt>
                <c:pt idx="24">
                  <c:v>-4.8159239064182726</c:v>
                </c:pt>
                <c:pt idx="25">
                  <c:v>-5.503702479477659</c:v>
                </c:pt>
                <c:pt idx="26">
                  <c:v>-4.1702000178268044</c:v>
                </c:pt>
                <c:pt idx="27">
                  <c:v>-4.7119831070984928</c:v>
                </c:pt>
                <c:pt idx="28">
                  <c:v>-3.8481752411206509</c:v>
                </c:pt>
                <c:pt idx="29">
                  <c:v>-4.1169867860376943</c:v>
                </c:pt>
                <c:pt idx="30">
                  <c:v>-4.0634977798899259</c:v>
                </c:pt>
                <c:pt idx="31">
                  <c:v>-4.7588544912515385</c:v>
                </c:pt>
                <c:pt idx="32">
                  <c:v>-4.2785201285661065</c:v>
                </c:pt>
                <c:pt idx="33">
                  <c:v>-4.951139693784814</c:v>
                </c:pt>
                <c:pt idx="34">
                  <c:v>-5.6222496048567185</c:v>
                </c:pt>
                <c:pt idx="35">
                  <c:v>-5.9922207835827228</c:v>
                </c:pt>
                <c:pt idx="36">
                  <c:v>-6.6225061181612022</c:v>
                </c:pt>
                <c:pt idx="37">
                  <c:v>-4.6467959517271549</c:v>
                </c:pt>
                <c:pt idx="38">
                  <c:v>-4.6756048873766805</c:v>
                </c:pt>
                <c:pt idx="39">
                  <c:v>-4.3863420478495865</c:v>
                </c:pt>
                <c:pt idx="40">
                  <c:v>-3.7527180737224013</c:v>
                </c:pt>
                <c:pt idx="41">
                  <c:v>-3.5270824542656731</c:v>
                </c:pt>
                <c:pt idx="42">
                  <c:v>-3.6824783431283286</c:v>
                </c:pt>
                <c:pt idx="43">
                  <c:v>-3.8728931295494822</c:v>
                </c:pt>
                <c:pt idx="44">
                  <c:v>-4.094916866316848</c:v>
                </c:pt>
                <c:pt idx="45">
                  <c:v>-3.7558189667073547</c:v>
                </c:pt>
                <c:pt idx="46">
                  <c:v>-3.7455633827398005</c:v>
                </c:pt>
                <c:pt idx="47">
                  <c:v>-3.7280936425765017</c:v>
                </c:pt>
                <c:pt idx="48">
                  <c:v>-3.3742391509725946</c:v>
                </c:pt>
                <c:pt idx="49">
                  <c:v>-3.1528120289327819</c:v>
                </c:pt>
                <c:pt idx="50">
                  <c:v>-3.1685166483260323</c:v>
                </c:pt>
                <c:pt idx="51">
                  <c:v>-3.057243760455282</c:v>
                </c:pt>
                <c:pt idx="52">
                  <c:v>-3.0470523551529469</c:v>
                </c:pt>
                <c:pt idx="53">
                  <c:v>-3.0360870176485619</c:v>
                </c:pt>
                <c:pt idx="54">
                  <c:v>-3.1426154318601376</c:v>
                </c:pt>
                <c:pt idx="55">
                  <c:v>-3.0967577513918445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-3.1012682255554274</c:v>
                </c:pt>
                <c:pt idx="65">
                  <c:v>-3.4166683990048634</c:v>
                </c:pt>
                <c:pt idx="66">
                  <c:v>-3.7932436719968092</c:v>
                </c:pt>
                <c:pt idx="67">
                  <c:v>-3.8718014543379726</c:v>
                </c:pt>
                <c:pt idx="68">
                  <c:v>-4.138026906238137</c:v>
                </c:pt>
                <c:pt idx="69">
                  <c:v>-3.8779565372910998</c:v>
                </c:pt>
                <c:pt idx="70">
                  <c:v>-3.7271732502435619</c:v>
                </c:pt>
                <c:pt idx="71">
                  <c:v>-3.5027985086684037</c:v>
                </c:pt>
                <c:pt idx="72">
                  <c:v>-3.5349890128429351</c:v>
                </c:pt>
                <c:pt idx="73">
                  <c:v>-3.6151815320163903</c:v>
                </c:pt>
                <c:pt idx="74">
                  <c:v>-3.7174105718475472</c:v>
                </c:pt>
                <c:pt idx="75">
                  <c:v>-3.6171760517065392</c:v>
                </c:pt>
                <c:pt idx="76">
                  <c:v>-3.6501277052726113</c:v>
                </c:pt>
                <c:pt idx="77">
                  <c:v>-3.5329926160134599</c:v>
                </c:pt>
                <c:pt idx="78">
                  <c:v>-3.6408356075702359</c:v>
                </c:pt>
                <c:pt idx="79">
                  <c:v>-3.7100707396894701</c:v>
                </c:pt>
                <c:pt idx="80">
                  <c:v>-3.7390354978583162</c:v>
                </c:pt>
                <c:pt idx="81">
                  <c:v>-3.8144883119854134</c:v>
                </c:pt>
                <c:pt idx="82">
                  <c:v>-3.853901613018984</c:v>
                </c:pt>
                <c:pt idx="83">
                  <c:v>-3.6750313082154094</c:v>
                </c:pt>
                <c:pt idx="84">
                  <c:v>-3.7906680254118625</c:v>
                </c:pt>
                <c:pt idx="85">
                  <c:v>-3.9921718710508207</c:v>
                </c:pt>
                <c:pt idx="86">
                  <c:v>-4.1206853146202835</c:v>
                </c:pt>
                <c:pt idx="87">
                  <c:v>-4.9542355800587279</c:v>
                </c:pt>
                <c:pt idx="88">
                  <c:v>-6.3512747370838492</c:v>
                </c:pt>
                <c:pt idx="89">
                  <c:v>-5.7254217455310918</c:v>
                </c:pt>
                <c:pt idx="90">
                  <c:v>-6.560875237664165</c:v>
                </c:pt>
                <c:pt idx="91">
                  <c:v>-4.9012980980783949</c:v>
                </c:pt>
                <c:pt idx="92">
                  <c:v>-5.814251457843822</c:v>
                </c:pt>
                <c:pt idx="93">
                  <c:v>-5.5444746261702198</c:v>
                </c:pt>
                <c:pt idx="94">
                  <c:v>-6.0419637926252703</c:v>
                </c:pt>
                <c:pt idx="95">
                  <c:v>-5.6115539238787608</c:v>
                </c:pt>
                <c:pt idx="96">
                  <c:v>-4.413621107524401</c:v>
                </c:pt>
                <c:pt idx="97">
                  <c:v>-4.0369566152568952</c:v>
                </c:pt>
                <c:pt idx="98">
                  <c:v>-4.243262665064452</c:v>
                </c:pt>
                <c:pt idx="99">
                  <c:v>-4.4509979896351748</c:v>
                </c:pt>
                <c:pt idx="100">
                  <c:v>-4.8998663678932495</c:v>
                </c:pt>
                <c:pt idx="101">
                  <c:v>-4.53659589109877</c:v>
                </c:pt>
                <c:pt idx="102">
                  <c:v>-4.3672240478703825</c:v>
                </c:pt>
                <c:pt idx="103">
                  <c:v>-4.1339590827513293</c:v>
                </c:pt>
                <c:pt idx="104">
                  <c:v>-3.9995370168900481</c:v>
                </c:pt>
                <c:pt idx="105">
                  <c:v>-3.7895437335273328</c:v>
                </c:pt>
                <c:pt idx="106">
                  <c:v>-3.9269177763791099</c:v>
                </c:pt>
                <c:pt idx="107">
                  <c:v>-4.0610656178030986</c:v>
                </c:pt>
                <c:pt idx="108">
                  <c:v>-4.491913063732734</c:v>
                </c:pt>
                <c:pt idx="109">
                  <c:v>-4.6526865896574776</c:v>
                </c:pt>
                <c:pt idx="110">
                  <c:v>-5.3002526952891627</c:v>
                </c:pt>
                <c:pt idx="111">
                  <c:v>-4.4391643411094064</c:v>
                </c:pt>
                <c:pt idx="112">
                  <c:v>-4.8114875234296992</c:v>
                </c:pt>
                <c:pt idx="113">
                  <c:v>-4.407604202792915</c:v>
                </c:pt>
                <c:pt idx="114">
                  <c:v>-4.1561732703495933</c:v>
                </c:pt>
                <c:pt idx="115">
                  <c:v>-3.8909620368422186</c:v>
                </c:pt>
                <c:pt idx="116">
                  <c:v>-4.6853870904996837</c:v>
                </c:pt>
                <c:pt idx="117">
                  <c:v>-4.7356917374181888</c:v>
                </c:pt>
                <c:pt idx="118">
                  <c:v>-4.9321915775972345</c:v>
                </c:pt>
                <c:pt idx="119">
                  <c:v>-5.9200716117332668</c:v>
                </c:pt>
                <c:pt idx="120">
                  <c:v>-6.3606981079596041</c:v>
                </c:pt>
                <c:pt idx="121">
                  <c:v>-4.9989539119317632</c:v>
                </c:pt>
                <c:pt idx="122">
                  <c:v>-4.4992471688688811</c:v>
                </c:pt>
                <c:pt idx="123">
                  <c:v>-4.3506153855826373</c:v>
                </c:pt>
                <c:pt idx="124">
                  <c:v>-4.4690935067306077</c:v>
                </c:pt>
                <c:pt idx="125">
                  <c:v>-4.1567637718396471</c:v>
                </c:pt>
                <c:pt idx="126">
                  <c:v>-4.9953872879162891</c:v>
                </c:pt>
                <c:pt idx="127">
                  <c:v>-6.1548776857033358</c:v>
                </c:pt>
                <c:pt idx="128">
                  <c:v>-4.4585438958996821</c:v>
                </c:pt>
                <c:pt idx="129">
                  <c:v>-4.6153398937136068</c:v>
                </c:pt>
                <c:pt idx="130">
                  <c:v>-4.1418667157609157</c:v>
                </c:pt>
                <c:pt idx="131">
                  <c:v>-4.2287832233874303</c:v>
                </c:pt>
                <c:pt idx="132">
                  <c:v>-4.4812036178796051</c:v>
                </c:pt>
                <c:pt idx="133">
                  <c:v>-4.6412773147997433</c:v>
                </c:pt>
                <c:pt idx="134">
                  <c:v>-4.3165267615207741</c:v>
                </c:pt>
                <c:pt idx="135">
                  <c:v>-4.2978126243586035</c:v>
                </c:pt>
                <c:pt idx="136">
                  <c:v>-4.3464774965491344</c:v>
                </c:pt>
                <c:pt idx="137">
                  <c:v>-4.0867516715527046</c:v>
                </c:pt>
                <c:pt idx="138">
                  <c:v>-3.9263983778789773</c:v>
                </c:pt>
                <c:pt idx="139">
                  <c:v>-3.9468202912055879</c:v>
                </c:pt>
                <c:pt idx="140">
                  <c:v>-3.8439553136613309</c:v>
                </c:pt>
                <c:pt idx="141">
                  <c:v>-3.7674027497920575</c:v>
                </c:pt>
                <c:pt idx="142">
                  <c:v>-3.723763505995259</c:v>
                </c:pt>
                <c:pt idx="143">
                  <c:v>-3.7197990004042754</c:v>
                </c:pt>
                <c:pt idx="144">
                  <c:v>-3.5139830759058914</c:v>
                </c:pt>
                <c:pt idx="145">
                  <c:v>-3.4937206702214234</c:v>
                </c:pt>
                <c:pt idx="146">
                  <c:v>-3.5032921859149453</c:v>
                </c:pt>
                <c:pt idx="147">
                  <c:v>-3.56553121405913</c:v>
                </c:pt>
                <c:pt idx="148">
                  <c:v>-3.5183383025339947</c:v>
                </c:pt>
                <c:pt idx="149">
                  <c:v>-3.6089756888001312</c:v>
                </c:pt>
                <c:pt idx="150">
                  <c:v>-3.5670346442600271</c:v>
                </c:pt>
                <c:pt idx="151">
                  <c:v>-3.4163377508599426</c:v>
                </c:pt>
                <c:pt idx="152">
                  <c:v>-3.2963790785164697</c:v>
                </c:pt>
                <c:pt idx="153">
                  <c:v>-3.3179256495285392</c:v>
                </c:pt>
                <c:pt idx="154">
                  <c:v>-3.3991466094487039</c:v>
                </c:pt>
                <c:pt idx="155">
                  <c:v>-3.5186332345297084</c:v>
                </c:pt>
                <c:pt idx="156">
                  <c:v>-3.464304387474884</c:v>
                </c:pt>
                <c:pt idx="157">
                  <c:v>-3.5124111821841764</c:v>
                </c:pt>
                <c:pt idx="158">
                  <c:v>-3.5886190825869755</c:v>
                </c:pt>
                <c:pt idx="159">
                  <c:v>-3.6575613145308412</c:v>
                </c:pt>
                <c:pt idx="160">
                  <c:v>-3.786786668351422</c:v>
                </c:pt>
                <c:pt idx="161">
                  <c:v>-4.2151308339369544</c:v>
                </c:pt>
              </c:numCache>
            </c:numRef>
          </c:val>
        </c:ser>
        <c:ser>
          <c:idx val="25"/>
          <c:order val="25"/>
          <c:tx>
            <c:strRef>
              <c:f>'four (2)'!$AI$9</c:f>
              <c:strCache>
                <c:ptCount val="1"/>
                <c:pt idx="0">
                  <c:v>0.26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(2)'!$AI$10:$AI$171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-3.1015422081553652</c:v>
                </c:pt>
                <c:pt idx="8">
                  <c:v>-3.0255499792421903</c:v>
                </c:pt>
                <c:pt idx="9">
                  <c:v>-3.0929372112692239</c:v>
                </c:pt>
                <c:pt idx="10">
                  <c:v>-3.2672226878310222</c:v>
                </c:pt>
                <c:pt idx="11">
                  <c:v>-3.3153159849086911</c:v>
                </c:pt>
                <c:pt idx="12">
                  <c:v>-3.2250590219424176</c:v>
                </c:pt>
                <c:pt idx="13">
                  <c:v>-3.3674818463998135</c:v>
                </c:pt>
                <c:pt idx="14">
                  <c:v>-3.7219575291896581</c:v>
                </c:pt>
                <c:pt idx="15">
                  <c:v>-3.9399437935691579</c:v>
                </c:pt>
                <c:pt idx="16">
                  <c:v>-4.072348839615973</c:v>
                </c:pt>
                <c:pt idx="17">
                  <c:v>-4.4897349044945223</c:v>
                </c:pt>
                <c:pt idx="18">
                  <c:v>-4.6017478119830253</c:v>
                </c:pt>
                <c:pt idx="19">
                  <c:v>-4.7695307933235629</c:v>
                </c:pt>
                <c:pt idx="20">
                  <c:v>-4.1806767807732035</c:v>
                </c:pt>
                <c:pt idx="21">
                  <c:v>-4.3816164654627423</c:v>
                </c:pt>
                <c:pt idx="22">
                  <c:v>-4.573527748313408</c:v>
                </c:pt>
                <c:pt idx="23">
                  <c:v>-4.0980996377176924</c:v>
                </c:pt>
                <c:pt idx="24">
                  <c:v>-4.7140213942321942</c:v>
                </c:pt>
                <c:pt idx="25">
                  <c:v>-5.6249183030547094</c:v>
                </c:pt>
                <c:pt idx="26">
                  <c:v>-4.1598932795396921</c:v>
                </c:pt>
                <c:pt idx="27">
                  <c:v>-4.7372287158017841</c:v>
                </c:pt>
                <c:pt idx="28">
                  <c:v>-3.8348354898128032</c:v>
                </c:pt>
                <c:pt idx="29">
                  <c:v>-4.1199260429292961</c:v>
                </c:pt>
                <c:pt idx="30">
                  <c:v>-4.0685373670148159</c:v>
                </c:pt>
                <c:pt idx="31">
                  <c:v>-4.7972618390155235</c:v>
                </c:pt>
                <c:pt idx="32">
                  <c:v>-4.3036185912435965</c:v>
                </c:pt>
                <c:pt idx="33">
                  <c:v>-5.0611068499991729</c:v>
                </c:pt>
                <c:pt idx="34">
                  <c:v>-5.9438892626733013</c:v>
                </c:pt>
                <c:pt idx="35">
                  <c:v>-6.4742708744078517</c:v>
                </c:pt>
                <c:pt idx="36">
                  <c:v>-7.7574725287914283</c:v>
                </c:pt>
                <c:pt idx="37">
                  <c:v>-4.5126209775284432</c:v>
                </c:pt>
                <c:pt idx="38">
                  <c:v>-4.5558250308846597</c:v>
                </c:pt>
                <c:pt idx="39">
                  <c:v>-4.2976250173722548</c:v>
                </c:pt>
                <c:pt idx="40">
                  <c:v>-3.6910702387866832</c:v>
                </c:pt>
                <c:pt idx="41">
                  <c:v>-3.4620531886931101</c:v>
                </c:pt>
                <c:pt idx="42">
                  <c:v>-3.6205565227122927</c:v>
                </c:pt>
                <c:pt idx="43">
                  <c:v>-3.8077298256023462</c:v>
                </c:pt>
                <c:pt idx="44">
                  <c:v>-4.0293905857859151</c:v>
                </c:pt>
                <c:pt idx="45">
                  <c:v>-3.695166169149664</c:v>
                </c:pt>
                <c:pt idx="46">
                  <c:v>-3.6935705109022714</c:v>
                </c:pt>
                <c:pt idx="47">
                  <c:v>-3.6745781565587916</c:v>
                </c:pt>
                <c:pt idx="48">
                  <c:v>-3.3160656031042341</c:v>
                </c:pt>
                <c:pt idx="49">
                  <c:v>-3.0951168105692295</c:v>
                </c:pt>
                <c:pt idx="50">
                  <c:v>-3.1043956388717135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-3.0691506687014338</c:v>
                </c:pt>
                <c:pt idx="55">
                  <c:v>-3.0267772467878187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-3.0406422194595564</c:v>
                </c:pt>
                <c:pt idx="65">
                  <c:v>-3.3459653362460466</c:v>
                </c:pt>
                <c:pt idx="66">
                  <c:v>-3.699547512516089</c:v>
                </c:pt>
                <c:pt idx="67">
                  <c:v>-3.7690753439080535</c:v>
                </c:pt>
                <c:pt idx="68">
                  <c:v>-4.0126651594136202</c:v>
                </c:pt>
                <c:pt idx="69">
                  <c:v>-3.7702323445225585</c:v>
                </c:pt>
                <c:pt idx="70">
                  <c:v>-3.6304389295311879</c:v>
                </c:pt>
                <c:pt idx="71">
                  <c:v>-3.4289226409111264</c:v>
                </c:pt>
                <c:pt idx="72">
                  <c:v>-3.4593331989375926</c:v>
                </c:pt>
                <c:pt idx="73">
                  <c:v>-3.5418456482433975</c:v>
                </c:pt>
                <c:pt idx="74">
                  <c:v>-3.6480336535876385</c:v>
                </c:pt>
                <c:pt idx="75">
                  <c:v>-3.5578875302259059</c:v>
                </c:pt>
                <c:pt idx="76">
                  <c:v>-3.5928959736876043</c:v>
                </c:pt>
                <c:pt idx="77">
                  <c:v>-3.4869721377262364</c:v>
                </c:pt>
                <c:pt idx="78">
                  <c:v>-3.5934117467998488</c:v>
                </c:pt>
                <c:pt idx="79">
                  <c:v>-3.655279804436284</c:v>
                </c:pt>
                <c:pt idx="80">
                  <c:v>-3.6883785368950859</c:v>
                </c:pt>
                <c:pt idx="81">
                  <c:v>-3.7510114154365435</c:v>
                </c:pt>
                <c:pt idx="82">
                  <c:v>-3.7850637803357197</c:v>
                </c:pt>
                <c:pt idx="83">
                  <c:v>-3.6126768207742588</c:v>
                </c:pt>
                <c:pt idx="84">
                  <c:v>-3.7357959714354143</c:v>
                </c:pt>
                <c:pt idx="85">
                  <c:v>-3.9189826115012387</c:v>
                </c:pt>
                <c:pt idx="86">
                  <c:v>-4.0534861208257569</c:v>
                </c:pt>
                <c:pt idx="87">
                  <c:v>-4.8534760687310934</c:v>
                </c:pt>
                <c:pt idx="88">
                  <c:v>-6.2067884659167465</c:v>
                </c:pt>
                <c:pt idx="89">
                  <c:v>-5.6644661503167129</c:v>
                </c:pt>
                <c:pt idx="90">
                  <c:v>-6.6826687880952793</c:v>
                </c:pt>
                <c:pt idx="91">
                  <c:v>-4.8227238999556183</c:v>
                </c:pt>
                <c:pt idx="92">
                  <c:v>-5.5293209681240301</c:v>
                </c:pt>
                <c:pt idx="93">
                  <c:v>-5.7765829506176924</c:v>
                </c:pt>
                <c:pt idx="94">
                  <c:v>-6.3263510660479811</c:v>
                </c:pt>
                <c:pt idx="95">
                  <c:v>-5.7523070719758591</c:v>
                </c:pt>
                <c:pt idx="96">
                  <c:v>-4.4313550790248444</c:v>
                </c:pt>
                <c:pt idx="97">
                  <c:v>-4.0293797500190554</c:v>
                </c:pt>
                <c:pt idx="98">
                  <c:v>-4.2392421570236509</c:v>
                </c:pt>
                <c:pt idx="99">
                  <c:v>-4.482327611015517</c:v>
                </c:pt>
                <c:pt idx="100">
                  <c:v>-4.981025168025873</c:v>
                </c:pt>
                <c:pt idx="101">
                  <c:v>-4.5851204131935495</c:v>
                </c:pt>
                <c:pt idx="102">
                  <c:v>-4.3813679370899763</c:v>
                </c:pt>
                <c:pt idx="103">
                  <c:v>-4.1396000927383652</c:v>
                </c:pt>
                <c:pt idx="104">
                  <c:v>-4.0000557675583694</c:v>
                </c:pt>
                <c:pt idx="105">
                  <c:v>-3.7928388341383044</c:v>
                </c:pt>
                <c:pt idx="106">
                  <c:v>-3.9395421555601682</c:v>
                </c:pt>
                <c:pt idx="107">
                  <c:v>-4.0926435623174049</c:v>
                </c:pt>
                <c:pt idx="108">
                  <c:v>-4.547125168975497</c:v>
                </c:pt>
                <c:pt idx="109">
                  <c:v>-4.6953555113194287</c:v>
                </c:pt>
                <c:pt idx="110">
                  <c:v>-5.3762731127147916</c:v>
                </c:pt>
                <c:pt idx="111">
                  <c:v>-4.4572060390860351</c:v>
                </c:pt>
                <c:pt idx="112">
                  <c:v>-4.8241269552370065</c:v>
                </c:pt>
                <c:pt idx="113">
                  <c:v>-4.4207854899807524</c:v>
                </c:pt>
                <c:pt idx="114">
                  <c:v>-4.1638900014860276</c:v>
                </c:pt>
                <c:pt idx="115">
                  <c:v>-3.8950072341772199</c:v>
                </c:pt>
                <c:pt idx="116">
                  <c:v>-4.7492002597868082</c:v>
                </c:pt>
                <c:pt idx="117">
                  <c:v>-4.81202613410189</c:v>
                </c:pt>
                <c:pt idx="118">
                  <c:v>-4.9638015641596587</c:v>
                </c:pt>
                <c:pt idx="119">
                  <c:v>-6.138073360715957</c:v>
                </c:pt>
                <c:pt idx="120">
                  <c:v>-6.1831390209135879</c:v>
                </c:pt>
                <c:pt idx="121">
                  <c:v>-4.9690929859222219</c:v>
                </c:pt>
                <c:pt idx="122">
                  <c:v>-4.4412773401867449</c:v>
                </c:pt>
                <c:pt idx="123">
                  <c:v>-4.3138207281968874</c:v>
                </c:pt>
                <c:pt idx="124">
                  <c:v>-4.4004158290326849</c:v>
                </c:pt>
                <c:pt idx="125">
                  <c:v>-4.106012677002604</c:v>
                </c:pt>
                <c:pt idx="126">
                  <c:v>-4.9145895263975987</c:v>
                </c:pt>
                <c:pt idx="127">
                  <c:v>-6.2280677597842375</c:v>
                </c:pt>
                <c:pt idx="128">
                  <c:v>-4.4857998220535826</c:v>
                </c:pt>
                <c:pt idx="129">
                  <c:v>-4.6360124568160179</c:v>
                </c:pt>
                <c:pt idx="130">
                  <c:v>-4.1504094817022859</c:v>
                </c:pt>
                <c:pt idx="131">
                  <c:v>-4.2452394152571076</c:v>
                </c:pt>
                <c:pt idx="132">
                  <c:v>-4.5084023792195618</c:v>
                </c:pt>
                <c:pt idx="133">
                  <c:v>-4.6626465067271736</c:v>
                </c:pt>
                <c:pt idx="134">
                  <c:v>-4.3262978141736612</c:v>
                </c:pt>
                <c:pt idx="135">
                  <c:v>-4.3128041413489822</c:v>
                </c:pt>
                <c:pt idx="136">
                  <c:v>-4.3697953368284761</c:v>
                </c:pt>
                <c:pt idx="137">
                  <c:v>-4.1007295535999049</c:v>
                </c:pt>
                <c:pt idx="138">
                  <c:v>-3.9286158262756907</c:v>
                </c:pt>
                <c:pt idx="139">
                  <c:v>-3.9478771325644342</c:v>
                </c:pt>
                <c:pt idx="140">
                  <c:v>-3.8358951412550875</c:v>
                </c:pt>
                <c:pt idx="141">
                  <c:v>-3.7558900226468994</c:v>
                </c:pt>
                <c:pt idx="142">
                  <c:v>-3.7179598160247096</c:v>
                </c:pt>
                <c:pt idx="143">
                  <c:v>-3.7104382213041078</c:v>
                </c:pt>
                <c:pt idx="144">
                  <c:v>-3.5016333219759872</c:v>
                </c:pt>
                <c:pt idx="145">
                  <c:v>-3.477900606656724</c:v>
                </c:pt>
                <c:pt idx="146">
                  <c:v>-3.4903817756829851</c:v>
                </c:pt>
                <c:pt idx="147">
                  <c:v>-3.5455171184706118</c:v>
                </c:pt>
                <c:pt idx="148">
                  <c:v>-3.4987693306084813</c:v>
                </c:pt>
                <c:pt idx="149">
                  <c:v>-3.5925984204852375</c:v>
                </c:pt>
                <c:pt idx="150">
                  <c:v>-3.5510386434081367</c:v>
                </c:pt>
                <c:pt idx="151">
                  <c:v>-3.3941624947262223</c:v>
                </c:pt>
                <c:pt idx="152">
                  <c:v>-3.275868889015046</c:v>
                </c:pt>
                <c:pt idx="153">
                  <c:v>-3.2980720295351902</c:v>
                </c:pt>
                <c:pt idx="154">
                  <c:v>-3.3869051832330106</c:v>
                </c:pt>
                <c:pt idx="155">
                  <c:v>-3.5135904847751052</c:v>
                </c:pt>
                <c:pt idx="156">
                  <c:v>-3.4580868776587503</c:v>
                </c:pt>
                <c:pt idx="157">
                  <c:v>-3.5051051042894712</c:v>
                </c:pt>
                <c:pt idx="158">
                  <c:v>-3.5833249372161067</c:v>
                </c:pt>
                <c:pt idx="159">
                  <c:v>-3.6408855459436023</c:v>
                </c:pt>
                <c:pt idx="160">
                  <c:v>-3.7695087826640798</c:v>
                </c:pt>
                <c:pt idx="161">
                  <c:v>-4.1793639673977703</c:v>
                </c:pt>
              </c:numCache>
            </c:numRef>
          </c:val>
        </c:ser>
        <c:ser>
          <c:idx val="26"/>
          <c:order val="26"/>
          <c:tx>
            <c:strRef>
              <c:f>'four (2)'!$AJ$9</c:f>
              <c:strCache>
                <c:ptCount val="1"/>
                <c:pt idx="0">
                  <c:v>0.27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(2)'!$AJ$10:$AJ$171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-3.0598589293212459</c:v>
                </c:pt>
                <c:pt idx="8">
                  <c:v>-3</c:v>
                </c:pt>
                <c:pt idx="9">
                  <c:v>-3.0517304182481437</c:v>
                </c:pt>
                <c:pt idx="10">
                  <c:v>-3.2163189553218974</c:v>
                </c:pt>
                <c:pt idx="11">
                  <c:v>-3.2720842737203379</c:v>
                </c:pt>
                <c:pt idx="12">
                  <c:v>-3.1811559105651592</c:v>
                </c:pt>
                <c:pt idx="13">
                  <c:v>-3.3270197475040675</c:v>
                </c:pt>
                <c:pt idx="14">
                  <c:v>-3.6754800653592121</c:v>
                </c:pt>
                <c:pt idx="15">
                  <c:v>-3.9051966362374566</c:v>
                </c:pt>
                <c:pt idx="16">
                  <c:v>-4.0257008353195802</c:v>
                </c:pt>
                <c:pt idx="17">
                  <c:v>-4.4289747897284437</c:v>
                </c:pt>
                <c:pt idx="18">
                  <c:v>-4.5551380337647247</c:v>
                </c:pt>
                <c:pt idx="19">
                  <c:v>-4.6866262260936837</c:v>
                </c:pt>
                <c:pt idx="20">
                  <c:v>-4.1266546115797347</c:v>
                </c:pt>
                <c:pt idx="21">
                  <c:v>-4.3052023567587181</c:v>
                </c:pt>
                <c:pt idx="22">
                  <c:v>-4.515926441261148</c:v>
                </c:pt>
                <c:pt idx="23">
                  <c:v>-4.0380422780054115</c:v>
                </c:pt>
                <c:pt idx="24">
                  <c:v>-4.6469365638685654</c:v>
                </c:pt>
                <c:pt idx="25">
                  <c:v>-5.7041132049272019</c:v>
                </c:pt>
                <c:pt idx="26">
                  <c:v>-4.1401764536524519</c:v>
                </c:pt>
                <c:pt idx="27">
                  <c:v>-4.746981357594394</c:v>
                </c:pt>
                <c:pt idx="28">
                  <c:v>-3.8171075145736961</c:v>
                </c:pt>
                <c:pt idx="29">
                  <c:v>-4.1148099401165581</c:v>
                </c:pt>
                <c:pt idx="30">
                  <c:v>-4.0631828463612312</c:v>
                </c:pt>
                <c:pt idx="31">
                  <c:v>-4.8115244782488755</c:v>
                </c:pt>
                <c:pt idx="32">
                  <c:v>-4.3118923118434971</c:v>
                </c:pt>
                <c:pt idx="33">
                  <c:v>-5.1380892533853766</c:v>
                </c:pt>
                <c:pt idx="34">
                  <c:v>-6.2493819447048136</c:v>
                </c:pt>
                <c:pt idx="35">
                  <c:v>-7.0226412577507382</c:v>
                </c:pt>
                <c:pt idx="36">
                  <c:v>-8</c:v>
                </c:pt>
                <c:pt idx="37">
                  <c:v>-4.4179303743449587</c:v>
                </c:pt>
                <c:pt idx="38">
                  <c:v>-4.4727372634501554</c:v>
                </c:pt>
                <c:pt idx="39">
                  <c:v>-4.2351221126429852</c:v>
                </c:pt>
                <c:pt idx="40">
                  <c:v>-3.6447175049827552</c:v>
                </c:pt>
                <c:pt idx="41">
                  <c:v>-3.4117901100048602</c:v>
                </c:pt>
                <c:pt idx="42">
                  <c:v>-3.5743283558649908</c:v>
                </c:pt>
                <c:pt idx="43">
                  <c:v>-3.7599512312058332</c:v>
                </c:pt>
                <c:pt idx="44">
                  <c:v>-3.9823115825577919</c:v>
                </c:pt>
                <c:pt idx="45">
                  <c:v>-3.6483698984212065</c:v>
                </c:pt>
                <c:pt idx="46">
                  <c:v>-3.6536035741528639</c:v>
                </c:pt>
                <c:pt idx="47">
                  <c:v>-3.6321205725375476</c:v>
                </c:pt>
                <c:pt idx="48">
                  <c:v>-3.2678369172175801</c:v>
                </c:pt>
                <c:pt idx="49">
                  <c:v>-3.046900569518022</c:v>
                </c:pt>
                <c:pt idx="50">
                  <c:v>-3.050951229900067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-3.0091208904237026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-3.2882682097587148</c:v>
                </c:pt>
                <c:pt idx="66">
                  <c:v>-3.6256198259001629</c:v>
                </c:pt>
                <c:pt idx="67">
                  <c:v>-3.6890235943907141</c:v>
                </c:pt>
                <c:pt idx="68">
                  <c:v>-3.9161697968385569</c:v>
                </c:pt>
                <c:pt idx="69">
                  <c:v>-3.6841457847202395</c:v>
                </c:pt>
                <c:pt idx="70">
                  <c:v>-3.5517548439134043</c:v>
                </c:pt>
                <c:pt idx="71">
                  <c:v>-3.3678203364440971</c:v>
                </c:pt>
                <c:pt idx="72">
                  <c:v>-3.3967767785796821</c:v>
                </c:pt>
                <c:pt idx="73">
                  <c:v>-3.4813310884239783</c:v>
                </c:pt>
                <c:pt idx="74">
                  <c:v>-3.5909682914593564</c:v>
                </c:pt>
                <c:pt idx="75">
                  <c:v>-3.5086039909166518</c:v>
                </c:pt>
                <c:pt idx="76">
                  <c:v>-3.5457848788527744</c:v>
                </c:pt>
                <c:pt idx="77">
                  <c:v>-3.4487141477968213</c:v>
                </c:pt>
                <c:pt idx="78">
                  <c:v>-3.554302101090681</c:v>
                </c:pt>
                <c:pt idx="79">
                  <c:v>-3.6096738680856078</c:v>
                </c:pt>
                <c:pt idx="80">
                  <c:v>-3.6468415789078028</c:v>
                </c:pt>
                <c:pt idx="81">
                  <c:v>-3.6975388933275801</c:v>
                </c:pt>
                <c:pt idx="82">
                  <c:v>-3.7274259360833315</c:v>
                </c:pt>
                <c:pt idx="83">
                  <c:v>-3.5600679291087967</c:v>
                </c:pt>
                <c:pt idx="84">
                  <c:v>-3.6895350966556828</c:v>
                </c:pt>
                <c:pt idx="85">
                  <c:v>-3.8562489747040516</c:v>
                </c:pt>
                <c:pt idx="86">
                  <c:v>-3.9956859894428081</c:v>
                </c:pt>
                <c:pt idx="87">
                  <c:v>-4.7687216580155241</c:v>
                </c:pt>
                <c:pt idx="88">
                  <c:v>-6.088358233801058</c:v>
                </c:pt>
                <c:pt idx="89">
                  <c:v>-5.6106834923900628</c:v>
                </c:pt>
                <c:pt idx="90">
                  <c:v>-6.8194971015066699</c:v>
                </c:pt>
                <c:pt idx="91">
                  <c:v>-4.7550065481935242</c:v>
                </c:pt>
                <c:pt idx="92">
                  <c:v>-5.3213135716435751</c:v>
                </c:pt>
                <c:pt idx="93">
                  <c:v>-6.0571963476442408</c:v>
                </c:pt>
                <c:pt idx="94">
                  <c:v>-6.6938478332233524</c:v>
                </c:pt>
                <c:pt idx="95">
                  <c:v>-5.905140325571022</c:v>
                </c:pt>
                <c:pt idx="96">
                  <c:v>-4.4500489338079952</c:v>
                </c:pt>
                <c:pt idx="97">
                  <c:v>-4.0245323595163729</c:v>
                </c:pt>
                <c:pt idx="98">
                  <c:v>-4.2382750872621928</c:v>
                </c:pt>
                <c:pt idx="99">
                  <c:v>-4.5162418828838522</c:v>
                </c:pt>
                <c:pt idx="100">
                  <c:v>-5.0679910774188697</c:v>
                </c:pt>
                <c:pt idx="101">
                  <c:v>-4.6360816473081909</c:v>
                </c:pt>
                <c:pt idx="102">
                  <c:v>-4.3968972778842526</c:v>
                </c:pt>
                <c:pt idx="103">
                  <c:v>-4.1481670418100043</c:v>
                </c:pt>
                <c:pt idx="104">
                  <c:v>-4.0034467775557712</c:v>
                </c:pt>
                <c:pt idx="105">
                  <c:v>-3.7985435705778796</c:v>
                </c:pt>
                <c:pt idx="106">
                  <c:v>-3.9537877988661165</c:v>
                </c:pt>
                <c:pt idx="107">
                  <c:v>-4.125135675493973</c:v>
                </c:pt>
                <c:pt idx="108">
                  <c:v>-4.6013497879097054</c:v>
                </c:pt>
                <c:pt idx="109">
                  <c:v>-4.7359795613179179</c:v>
                </c:pt>
                <c:pt idx="110">
                  <c:v>-5.4515153851362106</c:v>
                </c:pt>
                <c:pt idx="111">
                  <c:v>-4.4760552728987424</c:v>
                </c:pt>
                <c:pt idx="112">
                  <c:v>-4.840136764913928</c:v>
                </c:pt>
                <c:pt idx="113">
                  <c:v>-4.4371389266364432</c:v>
                </c:pt>
                <c:pt idx="114">
                  <c:v>-4.1747718144314705</c:v>
                </c:pt>
                <c:pt idx="115">
                  <c:v>-3.9024678944386109</c:v>
                </c:pt>
                <c:pt idx="116">
                  <c:v>-4.819793071618899</c:v>
                </c:pt>
                <c:pt idx="117">
                  <c:v>-4.8948223579353485</c:v>
                </c:pt>
                <c:pt idx="118">
                  <c:v>-5.001845522801851</c:v>
                </c:pt>
                <c:pt idx="119">
                  <c:v>-6.4326914349162543</c:v>
                </c:pt>
                <c:pt idx="120">
                  <c:v>-6.0272790210179048</c:v>
                </c:pt>
                <c:pt idx="121">
                  <c:v>-4.9490692455318994</c:v>
                </c:pt>
                <c:pt idx="122">
                  <c:v>-4.3943520409285926</c:v>
                </c:pt>
                <c:pt idx="123">
                  <c:v>-4.2852543623405044</c:v>
                </c:pt>
                <c:pt idx="124">
                  <c:v>-4.3434891097846124</c:v>
                </c:pt>
                <c:pt idx="125">
                  <c:v>-4.06409844893445</c:v>
                </c:pt>
                <c:pt idx="126">
                  <c:v>-4.8484708547427644</c:v>
                </c:pt>
                <c:pt idx="127">
                  <c:v>-6.2948208650317836</c:v>
                </c:pt>
                <c:pt idx="128">
                  <c:v>-4.5153040463798373</c:v>
                </c:pt>
                <c:pt idx="129">
                  <c:v>-4.6589926005944671</c:v>
                </c:pt>
                <c:pt idx="130">
                  <c:v>-4.1623317907192252</c:v>
                </c:pt>
                <c:pt idx="131">
                  <c:v>-4.2646653194358075</c:v>
                </c:pt>
                <c:pt idx="132">
                  <c:v>-4.5382643973923944</c:v>
                </c:pt>
                <c:pt idx="133">
                  <c:v>-4.6858787720046156</c:v>
                </c:pt>
                <c:pt idx="134">
                  <c:v>-4.3390388288852444</c:v>
                </c:pt>
                <c:pt idx="135">
                  <c:v>-4.3307178494167173</c:v>
                </c:pt>
                <c:pt idx="136">
                  <c:v>-4.3977456717768515</c:v>
                </c:pt>
                <c:pt idx="137">
                  <c:v>-4.1207236348960228</c:v>
                </c:pt>
                <c:pt idx="138">
                  <c:v>-3.9374659321933465</c:v>
                </c:pt>
                <c:pt idx="139">
                  <c:v>-3.9551477221925921</c:v>
                </c:pt>
                <c:pt idx="140">
                  <c:v>-3.8333673302653231</c:v>
                </c:pt>
                <c:pt idx="141">
                  <c:v>-3.7501492415981388</c:v>
                </c:pt>
                <c:pt idx="142">
                  <c:v>-3.7175737350497369</c:v>
                </c:pt>
                <c:pt idx="143">
                  <c:v>-3.7062306246418442</c:v>
                </c:pt>
                <c:pt idx="144">
                  <c:v>-3.494934310584024</c:v>
                </c:pt>
                <c:pt idx="145">
                  <c:v>-3.4695501229955434</c:v>
                </c:pt>
                <c:pt idx="146">
                  <c:v>-3.4852818219479751</c:v>
                </c:pt>
                <c:pt idx="147">
                  <c:v>-3.5341004186520086</c:v>
                </c:pt>
                <c:pt idx="148">
                  <c:v>-3.4885631283418905</c:v>
                </c:pt>
                <c:pt idx="149">
                  <c:v>-3.5867285959867048</c:v>
                </c:pt>
                <c:pt idx="150">
                  <c:v>-3.5449737828910943</c:v>
                </c:pt>
                <c:pt idx="151">
                  <c:v>-3.3815496421227103</c:v>
                </c:pt>
                <c:pt idx="152">
                  <c:v>-3.2646934448160816</c:v>
                </c:pt>
                <c:pt idx="153">
                  <c:v>-3.2879145977144364</c:v>
                </c:pt>
                <c:pt idx="154">
                  <c:v>-3.384669476355525</c:v>
                </c:pt>
                <c:pt idx="155">
                  <c:v>-3.5190042510543114</c:v>
                </c:pt>
                <c:pt idx="156">
                  <c:v>-3.4620056744002849</c:v>
                </c:pt>
                <c:pt idx="157">
                  <c:v>-3.5085332565282332</c:v>
                </c:pt>
                <c:pt idx="158">
                  <c:v>-3.5891297108135052</c:v>
                </c:pt>
                <c:pt idx="159">
                  <c:v>-3.6364379807400602</c:v>
                </c:pt>
                <c:pt idx="160">
                  <c:v>-3.7664515457885943</c:v>
                </c:pt>
                <c:pt idx="161">
                  <c:v>-4.1654394018329679</c:v>
                </c:pt>
              </c:numCache>
            </c:numRef>
          </c:val>
        </c:ser>
        <c:ser>
          <c:idx val="27"/>
          <c:order val="27"/>
          <c:tx>
            <c:strRef>
              <c:f>'four (2)'!$AK$9</c:f>
              <c:strCache>
                <c:ptCount val="1"/>
                <c:pt idx="0">
                  <c:v>0.28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(2)'!$AK$10:$AK$171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-3.0259455776803565</c:v>
                </c:pt>
                <c:pt idx="8">
                  <c:v>-3</c:v>
                </c:pt>
                <c:pt idx="9">
                  <c:v>-3.0184210554396702</c:v>
                </c:pt>
                <c:pt idx="10">
                  <c:v>-3.1748284501707746</c:v>
                </c:pt>
                <c:pt idx="11">
                  <c:v>-3.238298158462638</c:v>
                </c:pt>
                <c:pt idx="12">
                  <c:v>-3.1460038614415082</c:v>
                </c:pt>
                <c:pt idx="13">
                  <c:v>-3.2953031863756777</c:v>
                </c:pt>
                <c:pt idx="14">
                  <c:v>-3.6400369509500203</c:v>
                </c:pt>
                <c:pt idx="15">
                  <c:v>-3.8819463313946723</c:v>
                </c:pt>
                <c:pt idx="16">
                  <c:v>-3.9915080956312066</c:v>
                </c:pt>
                <c:pt idx="17">
                  <c:v>-4.3870007641650473</c:v>
                </c:pt>
                <c:pt idx="18">
                  <c:v>-4.5284108275441008</c:v>
                </c:pt>
                <c:pt idx="19">
                  <c:v>-4.6299299060565238</c:v>
                </c:pt>
                <c:pt idx="20">
                  <c:v>-4.0876042886717308</c:v>
                </c:pt>
                <c:pt idx="21">
                  <c:v>-4.2501222211487617</c:v>
                </c:pt>
                <c:pt idx="22">
                  <c:v>-4.4817202084737664</c:v>
                </c:pt>
                <c:pt idx="23">
                  <c:v>-3.99502391971886</c:v>
                </c:pt>
                <c:pt idx="24">
                  <c:v>-4.6058648237530466</c:v>
                </c:pt>
                <c:pt idx="25">
                  <c:v>-5.7360749290497743</c:v>
                </c:pt>
                <c:pt idx="26">
                  <c:v>-4.1125815463176334</c:v>
                </c:pt>
                <c:pt idx="27">
                  <c:v>-4.7424907473015221</c:v>
                </c:pt>
                <c:pt idx="28">
                  <c:v>-3.7957009530607437</c:v>
                </c:pt>
                <c:pt idx="29">
                  <c:v>-4.10261054926172</c:v>
                </c:pt>
                <c:pt idx="30">
                  <c:v>-4.0486931754773066</c:v>
                </c:pt>
                <c:pt idx="31">
                  <c:v>-4.8032875673922648</c:v>
                </c:pt>
                <c:pt idx="32">
                  <c:v>-4.3047622655019078</c:v>
                </c:pt>
                <c:pt idx="33">
                  <c:v>-5.1782655382150518</c:v>
                </c:pt>
                <c:pt idx="34">
                  <c:v>-6.4934139574309135</c:v>
                </c:pt>
                <c:pt idx="35">
                  <c:v>-7.577114316739249</c:v>
                </c:pt>
                <c:pt idx="36">
                  <c:v>-7.4214921191629069</c:v>
                </c:pt>
                <c:pt idx="37">
                  <c:v>-4.3511784073464401</c:v>
                </c:pt>
                <c:pt idx="38">
                  <c:v>-4.4162027276684457</c:v>
                </c:pt>
                <c:pt idx="39">
                  <c:v>-4.1925601758267712</c:v>
                </c:pt>
                <c:pt idx="40">
                  <c:v>-3.6105343298643837</c:v>
                </c:pt>
                <c:pt idx="41">
                  <c:v>-3.3732130934787299</c:v>
                </c:pt>
                <c:pt idx="42">
                  <c:v>-3.540581171724952</c:v>
                </c:pt>
                <c:pt idx="43">
                  <c:v>-3.7259237049552483</c:v>
                </c:pt>
                <c:pt idx="44">
                  <c:v>-3.9498221325442411</c:v>
                </c:pt>
                <c:pt idx="45">
                  <c:v>-3.6126209756757137</c:v>
                </c:pt>
                <c:pt idx="46">
                  <c:v>-3.6233691638489671</c:v>
                </c:pt>
                <c:pt idx="47">
                  <c:v>-3.5985965191726277</c:v>
                </c:pt>
                <c:pt idx="48">
                  <c:v>-3.227616095341304</c:v>
                </c:pt>
                <c:pt idx="49">
                  <c:v>-3.0063330175912597</c:v>
                </c:pt>
                <c:pt idx="50">
                  <c:v>-3.0060364237699746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-3.2408210778675799</c:v>
                </c:pt>
                <c:pt idx="66">
                  <c:v>-3.566671683838321</c:v>
                </c:pt>
                <c:pt idx="67">
                  <c:v>-3.6258985651998219</c:v>
                </c:pt>
                <c:pt idx="68">
                  <c:v>-3.8405110273439611</c:v>
                </c:pt>
                <c:pt idx="69">
                  <c:v>-3.6141803916466912</c:v>
                </c:pt>
                <c:pt idx="70">
                  <c:v>-3.4867780516270908</c:v>
                </c:pt>
                <c:pt idx="71">
                  <c:v>-3.3167650855927717</c:v>
                </c:pt>
                <c:pt idx="72">
                  <c:v>-3.3444974365367939</c:v>
                </c:pt>
                <c:pt idx="73">
                  <c:v>-3.4309035961102801</c:v>
                </c:pt>
                <c:pt idx="74">
                  <c:v>-3.5436382571826295</c:v>
                </c:pt>
                <c:pt idx="75">
                  <c:v>-3.4673666469289288</c:v>
                </c:pt>
                <c:pt idx="76">
                  <c:v>-3.5068265717510556</c:v>
                </c:pt>
                <c:pt idx="77">
                  <c:v>-3.4168299489370741</c:v>
                </c:pt>
                <c:pt idx="78">
                  <c:v>-3.5219977660756308</c:v>
                </c:pt>
                <c:pt idx="79">
                  <c:v>-3.5715070858553775</c:v>
                </c:pt>
                <c:pt idx="80">
                  <c:v>-3.6127257472763099</c:v>
                </c:pt>
                <c:pt idx="81">
                  <c:v>-3.6520855924054056</c:v>
                </c:pt>
                <c:pt idx="82">
                  <c:v>-3.6786856889661732</c:v>
                </c:pt>
                <c:pt idx="83">
                  <c:v>-3.5152860821244203</c:v>
                </c:pt>
                <c:pt idx="84">
                  <c:v>-3.6502635645618868</c:v>
                </c:pt>
                <c:pt idx="85">
                  <c:v>-3.801840371333161</c:v>
                </c:pt>
                <c:pt idx="86">
                  <c:v>-3.94543333014796</c:v>
                </c:pt>
                <c:pt idx="87">
                  <c:v>-4.6962223932201459</c:v>
                </c:pt>
                <c:pt idx="88">
                  <c:v>-5.988781951750533</c:v>
                </c:pt>
                <c:pt idx="89">
                  <c:v>-5.5627705972397639</c:v>
                </c:pt>
                <c:pt idx="90">
                  <c:v>-6.9760940963519786</c:v>
                </c:pt>
                <c:pt idx="91">
                  <c:v>-4.6959048404279748</c:v>
                </c:pt>
                <c:pt idx="92">
                  <c:v>-5.1594665661488612</c:v>
                </c:pt>
                <c:pt idx="93">
                  <c:v>-6.4201000480614878</c:v>
                </c:pt>
                <c:pt idx="94">
                  <c:v>-7.2325678689581938</c:v>
                </c:pt>
                <c:pt idx="95">
                  <c:v>-6.0739591704046907</c:v>
                </c:pt>
                <c:pt idx="96">
                  <c:v>-4.4696814209155136</c:v>
                </c:pt>
                <c:pt idx="97">
                  <c:v>-4.0220890356351537</c:v>
                </c:pt>
                <c:pt idx="98">
                  <c:v>-4.2400260490444586</c:v>
                </c:pt>
                <c:pt idx="99">
                  <c:v>-4.5528020767658051</c:v>
                </c:pt>
                <c:pt idx="100">
                  <c:v>-5.1619068865479667</c:v>
                </c:pt>
                <c:pt idx="101">
                  <c:v>-4.689743736259234</c:v>
                </c:pt>
                <c:pt idx="102">
                  <c:v>-4.4137454150892719</c:v>
                </c:pt>
                <c:pt idx="103">
                  <c:v>-4.1594215018681071</c:v>
                </c:pt>
                <c:pt idx="104">
                  <c:v>-4.0094293662616343</c:v>
                </c:pt>
                <c:pt idx="105">
                  <c:v>-3.8064400099175981</c:v>
                </c:pt>
                <c:pt idx="106">
                  <c:v>-3.9695635692701061</c:v>
                </c:pt>
                <c:pt idx="107">
                  <c:v>-4.1586123521796257</c:v>
                </c:pt>
                <c:pt idx="108">
                  <c:v>-4.6547150224342255</c:v>
                </c:pt>
                <c:pt idx="109">
                  <c:v>-4.7746615136853245</c:v>
                </c:pt>
                <c:pt idx="110">
                  <c:v>-5.5261150220226991</c:v>
                </c:pt>
                <c:pt idx="111">
                  <c:v>-4.4957001172332021</c:v>
                </c:pt>
                <c:pt idx="112">
                  <c:v>-4.859327794006961</c:v>
                </c:pt>
                <c:pt idx="113">
                  <c:v>-4.4564919629419721</c:v>
                </c:pt>
                <c:pt idx="114">
                  <c:v>-4.1885847029030199</c:v>
                </c:pt>
                <c:pt idx="115">
                  <c:v>-3.9130522867004212</c:v>
                </c:pt>
                <c:pt idx="116">
                  <c:v>-4.8980951014607692</c:v>
                </c:pt>
                <c:pt idx="117">
                  <c:v>-4.985244045031628</c:v>
                </c:pt>
                <c:pt idx="118">
                  <c:v>-5.0464383959053842</c:v>
                </c:pt>
                <c:pt idx="119">
                  <c:v>-6.8735446402414579</c:v>
                </c:pt>
                <c:pt idx="120">
                  <c:v>-5.8884869125905128</c:v>
                </c:pt>
                <c:pt idx="121">
                  <c:v>-4.9373596062956588</c:v>
                </c:pt>
                <c:pt idx="122">
                  <c:v>-4.3562962470989781</c:v>
                </c:pt>
                <c:pt idx="123">
                  <c:v>-4.2635319225429322</c:v>
                </c:pt>
                <c:pt idx="124">
                  <c:v>-4.2958780309308739</c:v>
                </c:pt>
                <c:pt idx="125">
                  <c:v>-4.0293794579970346</c:v>
                </c:pt>
                <c:pt idx="126">
                  <c:v>-4.7937591303949461</c:v>
                </c:pt>
                <c:pt idx="127">
                  <c:v>-6.354769802491413</c:v>
                </c:pt>
                <c:pt idx="128">
                  <c:v>-4.5470736577621862</c:v>
                </c:pt>
                <c:pt idx="129">
                  <c:v>-4.6842268117908663</c:v>
                </c:pt>
                <c:pt idx="130">
                  <c:v>-4.177394947732993</c:v>
                </c:pt>
                <c:pt idx="131">
                  <c:v>-4.2869362302212997</c:v>
                </c:pt>
                <c:pt idx="132">
                  <c:v>-4.5708008764551105</c:v>
                </c:pt>
                <c:pt idx="133">
                  <c:v>-4.7109421815632802</c:v>
                </c:pt>
                <c:pt idx="134">
                  <c:v>-4.3545503965128667</c:v>
                </c:pt>
                <c:pt idx="135">
                  <c:v>-4.3514142902172539</c:v>
                </c:pt>
                <c:pt idx="136">
                  <c:v>-4.4302596824812976</c:v>
                </c:pt>
                <c:pt idx="137">
                  <c:v>-4.1464570426884411</c:v>
                </c:pt>
                <c:pt idx="138">
                  <c:v>-3.95240359878856</c:v>
                </c:pt>
                <c:pt idx="139">
                  <c:v>-3.9680924875196522</c:v>
                </c:pt>
                <c:pt idx="140">
                  <c:v>-3.835740964264037</c:v>
                </c:pt>
                <c:pt idx="141">
                  <c:v>-3.7494758932475074</c:v>
                </c:pt>
                <c:pt idx="142">
                  <c:v>-3.7220178039160663</c:v>
                </c:pt>
                <c:pt idx="143">
                  <c:v>-3.7065669472852041</c:v>
                </c:pt>
                <c:pt idx="144">
                  <c:v>-3.4931835407233667</c:v>
                </c:pt>
                <c:pt idx="145">
                  <c:v>-3.4677087366966153</c:v>
                </c:pt>
                <c:pt idx="146">
                  <c:v>-3.4870492731443652</c:v>
                </c:pt>
                <c:pt idx="147">
                  <c:v>-3.5301123455185834</c:v>
                </c:pt>
                <c:pt idx="148">
                  <c:v>-3.4864714407176107</c:v>
                </c:pt>
                <c:pt idx="149">
                  <c:v>-3.5900745833873322</c:v>
                </c:pt>
                <c:pt idx="150">
                  <c:v>-3.5476149465245346</c:v>
                </c:pt>
                <c:pt idx="151">
                  <c:v>-3.377170840946365</c:v>
                </c:pt>
                <c:pt idx="152">
                  <c:v>-3.2615872239813641</c:v>
                </c:pt>
                <c:pt idx="153">
                  <c:v>-3.2861611459680335</c:v>
                </c:pt>
                <c:pt idx="154">
                  <c:v>-3.3913032432629997</c:v>
                </c:pt>
                <c:pt idx="155">
                  <c:v>-3.5339055019586447</c:v>
                </c:pt>
                <c:pt idx="156">
                  <c:v>-3.4750788890223214</c:v>
                </c:pt>
                <c:pt idx="157">
                  <c:v>-3.5216407550094964</c:v>
                </c:pt>
                <c:pt idx="158">
                  <c:v>-3.60501667301489</c:v>
                </c:pt>
                <c:pt idx="159">
                  <c:v>-3.6427580961453994</c:v>
                </c:pt>
                <c:pt idx="160">
                  <c:v>-3.7759660812133271</c:v>
                </c:pt>
                <c:pt idx="161">
                  <c:v>-4.1702127777330933</c:v>
                </c:pt>
              </c:numCache>
            </c:numRef>
          </c:val>
        </c:ser>
        <c:ser>
          <c:idx val="28"/>
          <c:order val="28"/>
          <c:tx>
            <c:strRef>
              <c:f>'four (2)'!$AL$9</c:f>
              <c:strCache>
                <c:ptCount val="1"/>
                <c:pt idx="0">
                  <c:v>0.29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(2)'!$AL$10:$AL$171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-3.141015152241192</c:v>
                </c:pt>
                <c:pt idx="11">
                  <c:v>-3.2123055378969965</c:v>
                </c:pt>
                <c:pt idx="12">
                  <c:v>-3.1180678819905441</c:v>
                </c:pt>
                <c:pt idx="13">
                  <c:v>-3.2708390471040798</c:v>
                </c:pt>
                <c:pt idx="14">
                  <c:v>-3.6136440262620804</c:v>
                </c:pt>
                <c:pt idx="15">
                  <c:v>-3.8683661699399989</c:v>
                </c:pt>
                <c:pt idx="16">
                  <c:v>-3.9675339422142835</c:v>
                </c:pt>
                <c:pt idx="17">
                  <c:v>-4.3600879666615695</c:v>
                </c:pt>
                <c:pt idx="18">
                  <c:v>-4.5181974042652246</c:v>
                </c:pt>
                <c:pt idx="19">
                  <c:v>-4.5934656792856723</c:v>
                </c:pt>
                <c:pt idx="20">
                  <c:v>-4.0606794724710129</c:v>
                </c:pt>
                <c:pt idx="21">
                  <c:v>-4.2116564762003614</c:v>
                </c:pt>
                <c:pt idx="22">
                  <c:v>-4.4665547066464972</c:v>
                </c:pt>
                <c:pt idx="23">
                  <c:v>-3.9656617482799876</c:v>
                </c:pt>
                <c:pt idx="24">
                  <c:v>-4.5855862619184231</c:v>
                </c:pt>
                <c:pt idx="25">
                  <c:v>-5.721488674287408</c:v>
                </c:pt>
                <c:pt idx="26">
                  <c:v>-4.0785743358904574</c:v>
                </c:pt>
                <c:pt idx="27">
                  <c:v>-4.7253930137203541</c:v>
                </c:pt>
                <c:pt idx="28">
                  <c:v>-3.7712553364668482</c:v>
                </c:pt>
                <c:pt idx="29">
                  <c:v>-4.0843026089864392</c:v>
                </c:pt>
                <c:pt idx="30">
                  <c:v>-4.02638058772565</c:v>
                </c:pt>
                <c:pt idx="31">
                  <c:v>-4.7753507217097946</c:v>
                </c:pt>
                <c:pt idx="32">
                  <c:v>-4.2841069842988935</c:v>
                </c:pt>
                <c:pt idx="33">
                  <c:v>-5.1813320383527817</c:v>
                </c:pt>
                <c:pt idx="34">
                  <c:v>-6.6159337398646159</c:v>
                </c:pt>
                <c:pt idx="35">
                  <c:v>-7.8853350790650563</c:v>
                </c:pt>
                <c:pt idx="36">
                  <c:v>-7.1623426959101009</c:v>
                </c:pt>
                <c:pt idx="37">
                  <c:v>-4.3055394095321029</c:v>
                </c:pt>
                <c:pt idx="38">
                  <c:v>-4.3801664105770559</c:v>
                </c:pt>
                <c:pt idx="39">
                  <c:v>-4.1659484614644988</c:v>
                </c:pt>
                <c:pt idx="40">
                  <c:v>-3.5863392640974259</c:v>
                </c:pt>
                <c:pt idx="41">
                  <c:v>-3.3441558189900311</c:v>
                </c:pt>
                <c:pt idx="42">
                  <c:v>-3.5170825869618594</c:v>
                </c:pt>
                <c:pt idx="43">
                  <c:v>-3.7031647160301007</c:v>
                </c:pt>
                <c:pt idx="44">
                  <c:v>-3.9293186304794641</c:v>
                </c:pt>
                <c:pt idx="45">
                  <c:v>-3.5859276390722084</c:v>
                </c:pt>
                <c:pt idx="46">
                  <c:v>-3.6012131751698426</c:v>
                </c:pt>
                <c:pt idx="47">
                  <c:v>-3.5724549932631255</c:v>
                </c:pt>
                <c:pt idx="48">
                  <c:v>-3.1939705338103335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-3.2016491433013847</c:v>
                </c:pt>
                <c:pt idx="66">
                  <c:v>-3.5194686329220608</c:v>
                </c:pt>
                <c:pt idx="67">
                  <c:v>-3.5759035643256483</c:v>
                </c:pt>
                <c:pt idx="68">
                  <c:v>-3.7806055089961688</c:v>
                </c:pt>
                <c:pt idx="69">
                  <c:v>-3.5566641999158453</c:v>
                </c:pt>
                <c:pt idx="70">
                  <c:v>-3.432535084790826</c:v>
                </c:pt>
                <c:pt idx="71">
                  <c:v>-3.2737991083677662</c:v>
                </c:pt>
                <c:pt idx="72">
                  <c:v>-3.3004750960483022</c:v>
                </c:pt>
                <c:pt idx="73">
                  <c:v>-3.3886006503032671</c:v>
                </c:pt>
                <c:pt idx="74">
                  <c:v>-3.5041849224160271</c:v>
                </c:pt>
                <c:pt idx="75">
                  <c:v>-3.4327277814864714</c:v>
                </c:pt>
                <c:pt idx="76">
                  <c:v>-3.4745684078560397</c:v>
                </c:pt>
                <c:pt idx="77">
                  <c:v>-3.3902661049789975</c:v>
                </c:pt>
                <c:pt idx="78">
                  <c:v>-3.495361761750627</c:v>
                </c:pt>
                <c:pt idx="79">
                  <c:v>-3.5394771904276978</c:v>
                </c:pt>
                <c:pt idx="80">
                  <c:v>-3.5847629299698291</c:v>
                </c:pt>
                <c:pt idx="81">
                  <c:v>-3.6131847240138839</c:v>
                </c:pt>
                <c:pt idx="82">
                  <c:v>-3.6371634864805236</c:v>
                </c:pt>
                <c:pt idx="83">
                  <c:v>-3.4769096513556463</c:v>
                </c:pt>
                <c:pt idx="84">
                  <c:v>-3.6167637359541533</c:v>
                </c:pt>
                <c:pt idx="85">
                  <c:v>-3.7541912401321187</c:v>
                </c:pt>
                <c:pt idx="86">
                  <c:v>-3.9013515419085172</c:v>
                </c:pt>
                <c:pt idx="87">
                  <c:v>-4.6333677850883017</c:v>
                </c:pt>
                <c:pt idx="88">
                  <c:v>-5.9034197481681154</c:v>
                </c:pt>
                <c:pt idx="89">
                  <c:v>-5.5197323923361985</c:v>
                </c:pt>
                <c:pt idx="90">
                  <c:v>-7.1597318883434466</c:v>
                </c:pt>
                <c:pt idx="91">
                  <c:v>-4.6437791332607246</c:v>
                </c:pt>
                <c:pt idx="92">
                  <c:v>-5.0282740679259037</c:v>
                </c:pt>
                <c:pt idx="93">
                  <c:v>-6.9515425039661736</c:v>
                </c:pt>
                <c:pt idx="94">
                  <c:v>-8</c:v>
                </c:pt>
                <c:pt idx="95">
                  <c:v>-6.2645284204048775</c:v>
                </c:pt>
                <c:pt idx="96">
                  <c:v>-4.4902401803837479</c:v>
                </c:pt>
                <c:pt idx="97">
                  <c:v>-4.0217856881509109</c:v>
                </c:pt>
                <c:pt idx="98">
                  <c:v>-4.2442266856373712</c:v>
                </c:pt>
                <c:pt idx="99">
                  <c:v>-4.592106878795934</c:v>
                </c:pt>
                <c:pt idx="100">
                  <c:v>-5.2642351756451387</c:v>
                </c:pt>
                <c:pt idx="101">
                  <c:v>-4.7464151014411247</c:v>
                </c:pt>
                <c:pt idx="102">
                  <c:v>-4.4318626717932874</c:v>
                </c:pt>
                <c:pt idx="103">
                  <c:v>-4.1731799341378739</c:v>
                </c:pt>
                <c:pt idx="104">
                  <c:v>-4.017780789080132</c:v>
                </c:pt>
                <c:pt idx="105">
                  <c:v>-3.8163544151769471</c:v>
                </c:pt>
                <c:pt idx="106">
                  <c:v>-3.9868001818971033</c:v>
                </c:pt>
                <c:pt idx="107">
                  <c:v>-4.1931495963606586</c:v>
                </c:pt>
                <c:pt idx="108">
                  <c:v>-4.7073390520376419</c:v>
                </c:pt>
                <c:pt idx="109">
                  <c:v>-4.8114937494265817</c:v>
                </c:pt>
                <c:pt idx="110">
                  <c:v>-5.6001979045419068</c:v>
                </c:pt>
                <c:pt idx="111">
                  <c:v>-4.5161352961104457</c:v>
                </c:pt>
                <c:pt idx="112">
                  <c:v>-4.8815721486794308</c:v>
                </c:pt>
                <c:pt idx="113">
                  <c:v>-4.4787277496738032</c:v>
                </c:pt>
                <c:pt idx="114">
                  <c:v>-4.2051540201815527</c:v>
                </c:pt>
                <c:pt idx="115">
                  <c:v>-3.926537947336326</c:v>
                </c:pt>
                <c:pt idx="116">
                  <c:v>-4.9853471561191505</c:v>
                </c:pt>
                <c:pt idx="117">
                  <c:v>-5.0848069544468979</c:v>
                </c:pt>
                <c:pt idx="118">
                  <c:v>-5.0978746831373787</c:v>
                </c:pt>
                <c:pt idx="119">
                  <c:v>-7.725448725389116</c:v>
                </c:pt>
                <c:pt idx="120">
                  <c:v>-5.7634830799972612</c:v>
                </c:pt>
                <c:pt idx="121">
                  <c:v>-4.9328581994451861</c:v>
                </c:pt>
                <c:pt idx="122">
                  <c:v>-4.3255204630173614</c:v>
                </c:pt>
                <c:pt idx="123">
                  <c:v>-4.2476121422015218</c:v>
                </c:pt>
                <c:pt idx="124">
                  <c:v>-4.2558158047520696</c:v>
                </c:pt>
                <c:pt idx="125">
                  <c:v>-4.0006262455365862</c:v>
                </c:pt>
                <c:pt idx="126">
                  <c:v>-4.7481467680698151</c:v>
                </c:pt>
                <c:pt idx="127">
                  <c:v>-6.4076004207586328</c:v>
                </c:pt>
                <c:pt idx="128">
                  <c:v>-4.5811551836476019</c:v>
                </c:pt>
                <c:pt idx="129">
                  <c:v>-4.7116934686991989</c:v>
                </c:pt>
                <c:pt idx="130">
                  <c:v>-4.195424675686847</c:v>
                </c:pt>
                <c:pt idx="131">
                  <c:v>-4.311976259405637</c:v>
                </c:pt>
                <c:pt idx="132">
                  <c:v>-4.6060618898082817</c:v>
                </c:pt>
                <c:pt idx="133">
                  <c:v>-4.7378275251192461</c:v>
                </c:pt>
                <c:pt idx="134">
                  <c:v>-4.3726859226097128</c:v>
                </c:pt>
                <c:pt idx="135">
                  <c:v>-4.3748023787590489</c:v>
                </c:pt>
                <c:pt idx="136">
                  <c:v>-4.467365350560101</c:v>
                </c:pt>
                <c:pt idx="137">
                  <c:v>-4.1778032459785388</c:v>
                </c:pt>
                <c:pt idx="138">
                  <c:v>-3.9730686284276535</c:v>
                </c:pt>
                <c:pt idx="139">
                  <c:v>-3.9863405277816333</c:v>
                </c:pt>
                <c:pt idx="140">
                  <c:v>-3.8425399217769112</c:v>
                </c:pt>
                <c:pt idx="141">
                  <c:v>-3.7533354287308409</c:v>
                </c:pt>
                <c:pt idx="142">
                  <c:v>-3.7308514848505703</c:v>
                </c:pt>
                <c:pt idx="143">
                  <c:v>-3.7109803015961145</c:v>
                </c:pt>
                <c:pt idx="144">
                  <c:v>-3.4958450257554898</c:v>
                </c:pt>
                <c:pt idx="145">
                  <c:v>-3.4716692512297729</c:v>
                </c:pt>
                <c:pt idx="146">
                  <c:v>-3.4950046608236192</c:v>
                </c:pt>
                <c:pt idx="147">
                  <c:v>-3.5327041236188421</c:v>
                </c:pt>
                <c:pt idx="148">
                  <c:v>-3.4916065840478643</c:v>
                </c:pt>
                <c:pt idx="149">
                  <c:v>-3.6017638769256126</c:v>
                </c:pt>
                <c:pt idx="150">
                  <c:v>-3.5581210090377047</c:v>
                </c:pt>
                <c:pt idx="151">
                  <c:v>-3.380076553967986</c:v>
                </c:pt>
                <c:pt idx="152">
                  <c:v>-3.2656461671887156</c:v>
                </c:pt>
                <c:pt idx="153">
                  <c:v>-3.2918996775206484</c:v>
                </c:pt>
                <c:pt idx="154">
                  <c:v>-3.4060500643097056</c:v>
                </c:pt>
                <c:pt idx="155">
                  <c:v>-3.5577194726352608</c:v>
                </c:pt>
                <c:pt idx="156">
                  <c:v>-3.4967011587964363</c:v>
                </c:pt>
                <c:pt idx="157">
                  <c:v>-3.5437874650031524</c:v>
                </c:pt>
                <c:pt idx="158">
                  <c:v>-3.6304042906192229</c:v>
                </c:pt>
                <c:pt idx="159">
                  <c:v>-3.6589161640098169</c:v>
                </c:pt>
                <c:pt idx="160">
                  <c:v>-3.7970813214191437</c:v>
                </c:pt>
                <c:pt idx="161">
                  <c:v>-4.1919794549250202</c:v>
                </c:pt>
              </c:numCache>
            </c:numRef>
          </c:val>
        </c:ser>
        <c:ser>
          <c:idx val="29"/>
          <c:order val="29"/>
          <c:tx>
            <c:strRef>
              <c:f>'four (2)'!$AM$9</c:f>
              <c:strCache>
                <c:ptCount val="1"/>
                <c:pt idx="0">
                  <c:v>0.3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(2)'!$AM$10:$AM$171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-3.1135848667459438</c:v>
                </c:pt>
                <c:pt idx="11">
                  <c:v>-3.1928782175312342</c:v>
                </c:pt>
                <c:pt idx="12">
                  <c:v>-3.0961958282615214</c:v>
                </c:pt>
                <c:pt idx="13">
                  <c:v>-3.2525081373402855</c:v>
                </c:pt>
                <c:pt idx="14">
                  <c:v>-3.5948548588915816</c:v>
                </c:pt>
                <c:pt idx="15">
                  <c:v>-3.863156762425799</c:v>
                </c:pt>
                <c:pt idx="16">
                  <c:v>-3.9521798397893937</c:v>
                </c:pt>
                <c:pt idx="17">
                  <c:v>-4.345751293570812</c:v>
                </c:pt>
                <c:pt idx="18">
                  <c:v>-4.5223941408932795</c:v>
                </c:pt>
                <c:pt idx="19">
                  <c:v>-4.573463796376636</c:v>
                </c:pt>
                <c:pt idx="20">
                  <c:v>-4.0438987269490054</c:v>
                </c:pt>
                <c:pt idx="21">
                  <c:v>-4.1866853234679393</c:v>
                </c:pt>
                <c:pt idx="22">
                  <c:v>-4.4677678918930503</c:v>
                </c:pt>
                <c:pt idx="23">
                  <c:v>-3.9476469959053895</c:v>
                </c:pt>
                <c:pt idx="24">
                  <c:v>-4.5829372839092963</c:v>
                </c:pt>
                <c:pt idx="25">
                  <c:v>-5.6666978219488264</c:v>
                </c:pt>
                <c:pt idx="26">
                  <c:v>-4.0394973515658092</c:v>
                </c:pt>
                <c:pt idx="27">
                  <c:v>-4.6975391339506043</c:v>
                </c:pt>
                <c:pt idx="28">
                  <c:v>-3.7443381632809793</c:v>
                </c:pt>
                <c:pt idx="29">
                  <c:v>-4.0608265219002995</c:v>
                </c:pt>
                <c:pt idx="30">
                  <c:v>-3.9975371382220266</c:v>
                </c:pt>
                <c:pt idx="31">
                  <c:v>-4.7311749551380871</c:v>
                </c:pt>
                <c:pt idx="32">
                  <c:v>-4.2520474255830036</c:v>
                </c:pt>
                <c:pt idx="33">
                  <c:v>-5.1506351833580384</c:v>
                </c:pt>
                <c:pt idx="34">
                  <c:v>-6.5829634164911344</c:v>
                </c:pt>
                <c:pt idx="35">
                  <c:v>-7.6850281256578246</c:v>
                </c:pt>
                <c:pt idx="36">
                  <c:v>-7.1846526004013382</c:v>
                </c:pt>
                <c:pt idx="37">
                  <c:v>-4.2767165316931495</c:v>
                </c:pt>
                <c:pt idx="38">
                  <c:v>-4.3608232741959698</c:v>
                </c:pt>
                <c:pt idx="39">
                  <c:v>-4.1526589209852576</c:v>
                </c:pt>
                <c:pt idx="40">
                  <c:v>-3.5705673259918069</c:v>
                </c:pt>
                <c:pt idx="41">
                  <c:v>-3.3230484913630809</c:v>
                </c:pt>
                <c:pt idx="42">
                  <c:v>-3.5022385550308597</c:v>
                </c:pt>
                <c:pt idx="43">
                  <c:v>-3.6899310173915123</c:v>
                </c:pt>
                <c:pt idx="44">
                  <c:v>-3.9189987801680797</c:v>
                </c:pt>
                <c:pt idx="45">
                  <c:v>-3.5668378268883658</c:v>
                </c:pt>
                <c:pt idx="46">
                  <c:v>-3.5859137477634047</c:v>
                </c:pt>
                <c:pt idx="47">
                  <c:v>-3.552535311376829</c:v>
                </c:pt>
                <c:pt idx="48">
                  <c:v>-3.1658140989700621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-3.1692935787467724</c:v>
                </c:pt>
                <c:pt idx="66">
                  <c:v>-3.48173221745337</c:v>
                </c:pt>
                <c:pt idx="67">
                  <c:v>-3.5364103768188677</c:v>
                </c:pt>
                <c:pt idx="68">
                  <c:v>-3.7330438392787011</c:v>
                </c:pt>
                <c:pt idx="69">
                  <c:v>-3.5090364499799258</c:v>
                </c:pt>
                <c:pt idx="70">
                  <c:v>-3.3869060882037663</c:v>
                </c:pt>
                <c:pt idx="71">
                  <c:v>-3.2374730161536882</c:v>
                </c:pt>
                <c:pt idx="72">
                  <c:v>-3.2632180694614972</c:v>
                </c:pt>
                <c:pt idx="73">
                  <c:v>-3.3529699392499634</c:v>
                </c:pt>
                <c:pt idx="74">
                  <c:v>-3.471227386094883</c:v>
                </c:pt>
                <c:pt idx="75">
                  <c:v>-3.4035903197581652</c:v>
                </c:pt>
                <c:pt idx="76">
                  <c:v>-3.447911068124506</c:v>
                </c:pt>
                <c:pt idx="77">
                  <c:v>-3.3682071215596698</c:v>
                </c:pt>
                <c:pt idx="78">
                  <c:v>-3.4735190431508833</c:v>
                </c:pt>
                <c:pt idx="79">
                  <c:v>-3.5125898649064018</c:v>
                </c:pt>
                <c:pt idx="80">
                  <c:v>-3.561984923469943</c:v>
                </c:pt>
                <c:pt idx="81">
                  <c:v>-3.5797246475442899</c:v>
                </c:pt>
                <c:pt idx="82">
                  <c:v>-3.6015997205709263</c:v>
                </c:pt>
                <c:pt idx="83">
                  <c:v>-3.4438586831688207</c:v>
                </c:pt>
                <c:pt idx="84">
                  <c:v>-3.588100633459637</c:v>
                </c:pt>
                <c:pt idx="85">
                  <c:v>-3.7121202490530227</c:v>
                </c:pt>
                <c:pt idx="86">
                  <c:v>-3.8623918305787859</c:v>
                </c:pt>
                <c:pt idx="87">
                  <c:v>-4.5782717274218907</c:v>
                </c:pt>
                <c:pt idx="88">
                  <c:v>-5.8291133089669493</c:v>
                </c:pt>
                <c:pt idx="89">
                  <c:v>-5.4807937383172103</c:v>
                </c:pt>
                <c:pt idx="90">
                  <c:v>-7.3824701703619695</c:v>
                </c:pt>
                <c:pt idx="91">
                  <c:v>-4.597396606698962</c:v>
                </c:pt>
                <c:pt idx="92">
                  <c:v>-4.9188311314937794</c:v>
                </c:pt>
                <c:pt idx="93">
                  <c:v>-8</c:v>
                </c:pt>
                <c:pt idx="94">
                  <c:v>-8</c:v>
                </c:pt>
                <c:pt idx="95">
                  <c:v>-6.4859478164510032</c:v>
                </c:pt>
                <c:pt idx="96">
                  <c:v>-4.5117207138513198</c:v>
                </c:pt>
                <c:pt idx="97">
                  <c:v>-4.0234063690470538</c:v>
                </c:pt>
                <c:pt idx="98">
                  <c:v>-4.2506614551123079</c:v>
                </c:pt>
                <c:pt idx="99">
                  <c:v>-4.6342940228723188</c:v>
                </c:pt>
                <c:pt idx="100">
                  <c:v>-5.3769004182467581</c:v>
                </c:pt>
                <c:pt idx="101">
                  <c:v>-4.8064591552925018</c:v>
                </c:pt>
                <c:pt idx="102">
                  <c:v>-4.4512138559483869</c:v>
                </c:pt>
                <c:pt idx="103">
                  <c:v>-4.1893035607957732</c:v>
                </c:pt>
                <c:pt idx="104">
                  <c:v>-4.0283245684509756</c:v>
                </c:pt>
                <c:pt idx="105">
                  <c:v>-3.8281487365723246</c:v>
                </c:pt>
                <c:pt idx="106">
                  <c:v>-4.0054468072806415</c:v>
                </c:pt>
                <c:pt idx="107">
                  <c:v>-4.2288300786826118</c:v>
                </c:pt>
                <c:pt idx="108">
                  <c:v>-4.759331804327398</c:v>
                </c:pt>
                <c:pt idx="109">
                  <c:v>-4.8465598178266953</c:v>
                </c:pt>
                <c:pt idx="110">
                  <c:v>-5.6738819702189796</c:v>
                </c:pt>
                <c:pt idx="111">
                  <c:v>-4.5373614646573914</c:v>
                </c:pt>
                <c:pt idx="112">
                  <c:v>-4.9067944384400031</c:v>
                </c:pt>
                <c:pt idx="113">
                  <c:v>-4.503777272526599</c:v>
                </c:pt>
                <c:pt idx="114">
                  <c:v>-4.224354138275598</c:v>
                </c:pt>
                <c:pt idx="115">
                  <c:v>-3.942758531607685</c:v>
                </c:pt>
                <c:pt idx="116">
                  <c:v>-5.083223083528849</c:v>
                </c:pt>
                <c:pt idx="117">
                  <c:v>-5.1955356582935801</c:v>
                </c:pt>
                <c:pt idx="118">
                  <c:v>-5.1566462461093368</c:v>
                </c:pt>
                <c:pt idx="119">
                  <c:v>-8</c:v>
                </c:pt>
                <c:pt idx="120">
                  <c:v>-5.6498549896601622</c:v>
                </c:pt>
                <c:pt idx="121">
                  <c:v>-4.9347567053225783</c:v>
                </c:pt>
                <c:pt idx="122">
                  <c:v>-4.3008325494794457</c:v>
                </c:pt>
                <c:pt idx="123">
                  <c:v>-4.2366977783428119</c:v>
                </c:pt>
                <c:pt idx="124">
                  <c:v>-4.2219835672950925</c:v>
                </c:pt>
                <c:pt idx="125">
                  <c:v>-3.9768972694205988</c:v>
                </c:pt>
                <c:pt idx="126">
                  <c:v>-4.709950123266017</c:v>
                </c:pt>
                <c:pt idx="127">
                  <c:v>-6.453075239787931</c:v>
                </c:pt>
                <c:pt idx="128">
                  <c:v>-4.6176243081577413</c:v>
                </c:pt>
                <c:pt idx="129">
                  <c:v>-4.7414000824651037</c:v>
                </c:pt>
                <c:pt idx="130">
                  <c:v>-4.2163002570569947</c:v>
                </c:pt>
                <c:pt idx="131">
                  <c:v>-4.3397525663523808</c:v>
                </c:pt>
                <c:pt idx="132">
                  <c:v>-4.6441360350321235</c:v>
                </c:pt>
                <c:pt idx="133">
                  <c:v>-4.7665464508581756</c:v>
                </c:pt>
                <c:pt idx="134">
                  <c:v>-4.3933429389617142</c:v>
                </c:pt>
                <c:pt idx="135">
                  <c:v>-4.4008330928147137</c:v>
                </c:pt>
                <c:pt idx="136">
                  <c:v>-4.5091848970242765</c:v>
                </c:pt>
                <c:pt idx="137">
                  <c:v>-4.2147716223555705</c:v>
                </c:pt>
                <c:pt idx="138">
                  <c:v>-3.9992528922202113</c:v>
                </c:pt>
                <c:pt idx="139">
                  <c:v>-4.0096578656734465</c:v>
                </c:pt>
                <c:pt idx="140">
                  <c:v>-3.853407393739841</c:v>
                </c:pt>
                <c:pt idx="141">
                  <c:v>-3.7613226811230644</c:v>
                </c:pt>
                <c:pt idx="142">
                  <c:v>-3.743748510092201</c:v>
                </c:pt>
                <c:pt idx="143">
                  <c:v>-3.7191131072990964</c:v>
                </c:pt>
                <c:pt idx="144">
                  <c:v>-3.502509249245183</c:v>
                </c:pt>
                <c:pt idx="145">
                  <c:v>-3.4809140449547713</c:v>
                </c:pt>
                <c:pt idx="146">
                  <c:v>-3.5086682753865452</c:v>
                </c:pt>
                <c:pt idx="147">
                  <c:v>-3.5412628246844764</c:v>
                </c:pt>
                <c:pt idx="148">
                  <c:v>-3.5033473373742403</c:v>
                </c:pt>
                <c:pt idx="149">
                  <c:v>-3.6212403922967318</c:v>
                </c:pt>
                <c:pt idx="150">
                  <c:v>-3.5759402509881264</c:v>
                </c:pt>
                <c:pt idx="151">
                  <c:v>-3.389594336377352</c:v>
                </c:pt>
                <c:pt idx="152">
                  <c:v>-3.276232281420254</c:v>
                </c:pt>
                <c:pt idx="153">
                  <c:v>-3.3044990695485312</c:v>
                </c:pt>
                <c:pt idx="154">
                  <c:v>-3.4284463450349514</c:v>
                </c:pt>
                <c:pt idx="155">
                  <c:v>-3.590193518614059</c:v>
                </c:pt>
                <c:pt idx="156">
                  <c:v>-3.526570514535702</c:v>
                </c:pt>
                <c:pt idx="157">
                  <c:v>-3.5746672225251244</c:v>
                </c:pt>
                <c:pt idx="158">
                  <c:v>-3.6650691987148178</c:v>
                </c:pt>
                <c:pt idx="159">
                  <c:v>-3.6843884803246469</c:v>
                </c:pt>
                <c:pt idx="160">
                  <c:v>-3.8293545028247644</c:v>
                </c:pt>
                <c:pt idx="161">
                  <c:v>-4.2301061262540758</c:v>
                </c:pt>
              </c:numCache>
            </c:numRef>
          </c:val>
        </c:ser>
        <c:ser>
          <c:idx val="30"/>
          <c:order val="30"/>
          <c:tx>
            <c:strRef>
              <c:f>'four (2)'!$AN$9</c:f>
              <c:strCache>
                <c:ptCount val="1"/>
                <c:pt idx="0">
                  <c:v>0.31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(2)'!$AN$10:$AN$171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-3.0915508114456847</c:v>
                </c:pt>
                <c:pt idx="11">
                  <c:v>-3.1790848884593208</c:v>
                </c:pt>
                <c:pt idx="12">
                  <c:v>-3.0795053427123631</c:v>
                </c:pt>
                <c:pt idx="13">
                  <c:v>-3.2394557028631099</c:v>
                </c:pt>
                <c:pt idx="14">
                  <c:v>-3.5825931778605855</c:v>
                </c:pt>
                <c:pt idx="15">
                  <c:v>-3.8653900954698317</c:v>
                </c:pt>
                <c:pt idx="16">
                  <c:v>-3.9442825304185916</c:v>
                </c:pt>
                <c:pt idx="17">
                  <c:v>-4.3423087088294414</c:v>
                </c:pt>
                <c:pt idx="18">
                  <c:v>-4.539764941551435</c:v>
                </c:pt>
                <c:pt idx="19">
                  <c:v>-4.5674934488250569</c:v>
                </c:pt>
                <c:pt idx="20">
                  <c:v>-4.0358555109284353</c:v>
                </c:pt>
                <c:pt idx="21">
                  <c:v>-4.1730839392013426</c:v>
                </c:pt>
                <c:pt idx="22">
                  <c:v>-4.4838173963951675</c:v>
                </c:pt>
                <c:pt idx="23">
                  <c:v>-3.9393706794454046</c:v>
                </c:pt>
                <c:pt idx="24">
                  <c:v>-4.5960719255005129</c:v>
                </c:pt>
                <c:pt idx="25">
                  <c:v>-5.5813532002515309</c:v>
                </c:pt>
                <c:pt idx="26">
                  <c:v>-3.9965379364675613</c:v>
                </c:pt>
                <c:pt idx="27">
                  <c:v>-4.6608316734587536</c:v>
                </c:pt>
                <c:pt idx="28">
                  <c:v>-3.7154463793133705</c:v>
                </c:pt>
                <c:pt idx="29">
                  <c:v>-4.033061213382906</c:v>
                </c:pt>
                <c:pt idx="30">
                  <c:v>-3.9633792425573975</c:v>
                </c:pt>
                <c:pt idx="31">
                  <c:v>-4.6743809927135551</c:v>
                </c:pt>
                <c:pt idx="32">
                  <c:v>-4.2107457716436159</c:v>
                </c:pt>
                <c:pt idx="33">
                  <c:v>-5.0921534828076753</c:v>
                </c:pt>
                <c:pt idx="34">
                  <c:v>-6.4211538339645777</c:v>
                </c:pt>
                <c:pt idx="35">
                  <c:v>-7.2073337092385588</c:v>
                </c:pt>
                <c:pt idx="36">
                  <c:v>-7.4774000946390569</c:v>
                </c:pt>
                <c:pt idx="37">
                  <c:v>-4.2619042851751425</c:v>
                </c:pt>
                <c:pt idx="38">
                  <c:v>-4.3557326595994832</c:v>
                </c:pt>
                <c:pt idx="39">
                  <c:v>-4.1509409715486969</c:v>
                </c:pt>
                <c:pt idx="40">
                  <c:v>-3.5620748936479325</c:v>
                </c:pt>
                <c:pt idx="41">
                  <c:v>-3.308727870540201</c:v>
                </c:pt>
                <c:pt idx="42">
                  <c:v>-3.4948907334912169</c:v>
                </c:pt>
                <c:pt idx="43">
                  <c:v>-3.6849796564743995</c:v>
                </c:pt>
                <c:pt idx="44">
                  <c:v>-3.9176022790318372</c:v>
                </c:pt>
                <c:pt idx="45">
                  <c:v>-3.55427079582243</c:v>
                </c:pt>
                <c:pt idx="46">
                  <c:v>-3.5765523514955069</c:v>
                </c:pt>
                <c:pt idx="47">
                  <c:v>-3.537951717280797</c:v>
                </c:pt>
                <c:pt idx="48">
                  <c:v>-3.1423062241928235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-3.1426497359731713</c:v>
                </c:pt>
                <c:pt idx="66">
                  <c:v>-3.4518040730125734</c:v>
                </c:pt>
                <c:pt idx="67">
                  <c:v>-3.5055333675213998</c:v>
                </c:pt>
                <c:pt idx="68">
                  <c:v>-3.6954381768653235</c:v>
                </c:pt>
                <c:pt idx="69">
                  <c:v>-3.4694453006079859</c:v>
                </c:pt>
                <c:pt idx="70">
                  <c:v>-3.3483304598074861</c:v>
                </c:pt>
                <c:pt idx="71">
                  <c:v>-3.2066866834763537</c:v>
                </c:pt>
                <c:pt idx="72">
                  <c:v>-3.2315964657314757</c:v>
                </c:pt>
                <c:pt idx="73">
                  <c:v>-3.3229095757340135</c:v>
                </c:pt>
                <c:pt idx="74">
                  <c:v>-3.4437147436382407</c:v>
                </c:pt>
                <c:pt idx="75">
                  <c:v>-3.3791054597818628</c:v>
                </c:pt>
                <c:pt idx="76">
                  <c:v>-3.4260053505569585</c:v>
                </c:pt>
                <c:pt idx="77">
                  <c:v>-3.3500108231564334</c:v>
                </c:pt>
                <c:pt idx="78">
                  <c:v>-3.4557841490656003</c:v>
                </c:pt>
                <c:pt idx="79">
                  <c:v>-3.4900709885707446</c:v>
                </c:pt>
                <c:pt idx="80">
                  <c:v>-3.5436385330978659</c:v>
                </c:pt>
                <c:pt idx="81">
                  <c:v>-3.5508448685058331</c:v>
                </c:pt>
                <c:pt idx="82">
                  <c:v>-3.5710278590673918</c:v>
                </c:pt>
                <c:pt idx="83">
                  <c:v>-3.415295556688231</c:v>
                </c:pt>
                <c:pt idx="84">
                  <c:v>-3.5635426053880455</c:v>
                </c:pt>
                <c:pt idx="85">
                  <c:v>-3.6747160931631431</c:v>
                </c:pt>
                <c:pt idx="86">
                  <c:v>-3.8277386076824538</c:v>
                </c:pt>
                <c:pt idx="87">
                  <c:v>-4.5295301465772262</c:v>
                </c:pt>
                <c:pt idx="88">
                  <c:v>-5.7636200717867414</c:v>
                </c:pt>
                <c:pt idx="89">
                  <c:v>-5.4453404425210108</c:v>
                </c:pt>
                <c:pt idx="90">
                  <c:v>-7.6666169035141918</c:v>
                </c:pt>
                <c:pt idx="91">
                  <c:v>-4.5558090533382103</c:v>
                </c:pt>
                <c:pt idx="92">
                  <c:v>-4.8255584896321242</c:v>
                </c:pt>
                <c:pt idx="93">
                  <c:v>-8</c:v>
                </c:pt>
                <c:pt idx="94">
                  <c:v>-7.334246843276488</c:v>
                </c:pt>
                <c:pt idx="95">
                  <c:v>-6.7539443013678753</c:v>
                </c:pt>
                <c:pt idx="96">
                  <c:v>-4.5341256322456447</c:v>
                </c:pt>
                <c:pt idx="97">
                  <c:v>-4.0267734479374946</c:v>
                </c:pt>
                <c:pt idx="98">
                  <c:v>-4.259157099872497</c:v>
                </c:pt>
                <c:pt idx="99">
                  <c:v>-4.6795436721836099</c:v>
                </c:pt>
                <c:pt idx="100">
                  <c:v>-5.5025172971523375</c:v>
                </c:pt>
                <c:pt idx="101">
                  <c:v>-4.8703084104499972</c:v>
                </c:pt>
                <c:pt idx="102">
                  <c:v>-4.47177638659831</c:v>
                </c:pt>
                <c:pt idx="103">
                  <c:v>-4.2076909670571503</c:v>
                </c:pt>
                <c:pt idx="104">
                  <c:v>-4.0409218433907812</c:v>
                </c:pt>
                <c:pt idx="105">
                  <c:v>-3.8417142306565188</c:v>
                </c:pt>
                <c:pt idx="106">
                  <c:v>-4.0254685216704917</c:v>
                </c:pt>
                <c:pt idx="107">
                  <c:v>-4.265744331474469</c:v>
                </c:pt>
                <c:pt idx="108">
                  <c:v>-4.8107963889215952</c:v>
                </c:pt>
                <c:pt idx="109">
                  <c:v>-4.8799357399697048</c:v>
                </c:pt>
                <c:pt idx="110">
                  <c:v>-5.7472786613083633</c:v>
                </c:pt>
                <c:pt idx="111">
                  <c:v>-4.5593846871488219</c:v>
                </c:pt>
                <c:pt idx="112">
                  <c:v>-4.9349660156210939</c:v>
                </c:pt>
                <c:pt idx="113">
                  <c:v>-4.5316141350386347</c:v>
                </c:pt>
                <c:pt idx="114">
                  <c:v>-4.2461010727418058</c:v>
                </c:pt>
                <c:pt idx="115">
                  <c:v>-3.9615943518078796</c:v>
                </c:pt>
                <c:pt idx="116">
                  <c:v>-5.1940259440882919</c:v>
                </c:pt>
                <c:pt idx="117">
                  <c:v>-5.3202188108640112</c:v>
                </c:pt>
                <c:pt idx="118">
                  <c:v>-5.2234784344092962</c:v>
                </c:pt>
                <c:pt idx="119">
                  <c:v>-7.1338778131985885</c:v>
                </c:pt>
                <c:pt idx="120">
                  <c:v>-5.545773540670714</c:v>
                </c:pt>
                <c:pt idx="121">
                  <c:v>-4.9424674327501217</c:v>
                </c:pt>
                <c:pt idx="122">
                  <c:v>-4.2813193175621871</c:v>
                </c:pt>
                <c:pt idx="123">
                  <c:v>-4.2301700343064237</c:v>
                </c:pt>
                <c:pt idx="124">
                  <c:v>-4.1933734677859613</c:v>
                </c:pt>
                <c:pt idx="125">
                  <c:v>-3.9574579459112083</c:v>
                </c:pt>
                <c:pt idx="126">
                  <c:v>-4.677906615739186</c:v>
                </c:pt>
                <c:pt idx="127">
                  <c:v>-6.4910535821799025</c:v>
                </c:pt>
                <c:pt idx="128">
                  <c:v>-4.6565867652916548</c:v>
                </c:pt>
                <c:pt idx="129">
                  <c:v>-4.7733818012726319</c:v>
                </c:pt>
                <c:pt idx="130">
                  <c:v>-4.2399469444947346</c:v>
                </c:pt>
                <c:pt idx="131">
                  <c:v>-4.3702717958199102</c:v>
                </c:pt>
                <c:pt idx="132">
                  <c:v>-4.6851518026919994</c:v>
                </c:pt>
                <c:pt idx="133">
                  <c:v>-4.7971304239704269</c:v>
                </c:pt>
                <c:pt idx="134">
                  <c:v>-4.4164569420481472</c:v>
                </c:pt>
                <c:pt idx="135">
                  <c:v>-4.429495355352131</c:v>
                </c:pt>
                <c:pt idx="136">
                  <c:v>-4.5559381995858486</c:v>
                </c:pt>
                <c:pt idx="137">
                  <c:v>-4.2575033611420814</c:v>
                </c:pt>
                <c:pt idx="138">
                  <c:v>-4.0308808407616832</c:v>
                </c:pt>
                <c:pt idx="139">
                  <c:v>-4.0379275006788928</c:v>
                </c:pt>
                <c:pt idx="140">
                  <c:v>-3.8680813328511459</c:v>
                </c:pt>
                <c:pt idx="141">
                  <c:v>-3.773133797398966</c:v>
                </c:pt>
                <c:pt idx="142">
                  <c:v>-3.7604743472780244</c:v>
                </c:pt>
                <c:pt idx="143">
                  <c:v>-3.7306938968800609</c:v>
                </c:pt>
                <c:pt idx="144">
                  <c:v>-3.5128653491027704</c:v>
                </c:pt>
                <c:pt idx="145">
                  <c:v>-3.4950726970298014</c:v>
                </c:pt>
                <c:pt idx="146">
                  <c:v>-3.527718584986768</c:v>
                </c:pt>
                <c:pt idx="147">
                  <c:v>-3.555356578889477</c:v>
                </c:pt>
                <c:pt idx="148">
                  <c:v>-3.521279108852597</c:v>
                </c:pt>
                <c:pt idx="149">
                  <c:v>-3.6482032984363921</c:v>
                </c:pt>
                <c:pt idx="150">
                  <c:v>-3.6007526765993885</c:v>
                </c:pt>
                <c:pt idx="151">
                  <c:v>-3.4052639673898453</c:v>
                </c:pt>
                <c:pt idx="152">
                  <c:v>-3.2929127278403376</c:v>
                </c:pt>
                <c:pt idx="153">
                  <c:v>-3.3235465165294982</c:v>
                </c:pt>
                <c:pt idx="154">
                  <c:v>-3.4582704626233851</c:v>
                </c:pt>
                <c:pt idx="155">
                  <c:v>-3.6313633830932894</c:v>
                </c:pt>
                <c:pt idx="156">
                  <c:v>-3.5646510646499352</c:v>
                </c:pt>
                <c:pt idx="157">
                  <c:v>-3.6142681052773296</c:v>
                </c:pt>
                <c:pt idx="158">
                  <c:v>-3.7091135602148193</c:v>
                </c:pt>
                <c:pt idx="159">
                  <c:v>-3.7189900420903355</c:v>
                </c:pt>
                <c:pt idx="160">
                  <c:v>-3.8728031250410826</c:v>
                </c:pt>
                <c:pt idx="161">
                  <c:v>-4.2848966205024492</c:v>
                </c:pt>
              </c:numCache>
            </c:numRef>
          </c:val>
        </c:ser>
        <c:ser>
          <c:idx val="31"/>
          <c:order val="31"/>
          <c:tx>
            <c:strRef>
              <c:f>'four (2)'!$AO$9</c:f>
              <c:strCache>
                <c:ptCount val="1"/>
                <c:pt idx="0">
                  <c:v>0.32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(2)'!$AO$10:$AO$171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-3.0741465586838923</c:v>
                </c:pt>
                <c:pt idx="11">
                  <c:v>-3.1702086143636903</c:v>
                </c:pt>
                <c:pt idx="12">
                  <c:v>-3.0673096463021405</c:v>
                </c:pt>
                <c:pt idx="13">
                  <c:v>-3.2310194533284413</c:v>
                </c:pt>
                <c:pt idx="14">
                  <c:v>-3.5760466771727328</c:v>
                </c:pt>
                <c:pt idx="15">
                  <c:v>-3.8744119973142728</c:v>
                </c:pt>
                <c:pt idx="16">
                  <c:v>-3.9429881672052174</c:v>
                </c:pt>
                <c:pt idx="17">
                  <c:v>-4.3486331068549857</c:v>
                </c:pt>
                <c:pt idx="18">
                  <c:v>-4.5697338505397651</c:v>
                </c:pt>
                <c:pt idx="19">
                  <c:v>-4.5740073464646045</c:v>
                </c:pt>
                <c:pt idx="20">
                  <c:v>-4.0355445284022364</c:v>
                </c:pt>
                <c:pt idx="21">
                  <c:v>-4.1693866360583165</c:v>
                </c:pt>
                <c:pt idx="22">
                  <c:v>-4.513991370160312</c:v>
                </c:pt>
                <c:pt idx="23">
                  <c:v>-3.9397054535865283</c:v>
                </c:pt>
                <c:pt idx="24">
                  <c:v>-4.6240930989592126</c:v>
                </c:pt>
                <c:pt idx="25">
                  <c:v>-5.4755766324480408</c:v>
                </c:pt>
                <c:pt idx="26">
                  <c:v>-3.950716751040614</c:v>
                </c:pt>
                <c:pt idx="27">
                  <c:v>-4.6170943869842906</c:v>
                </c:pt>
                <c:pt idx="28">
                  <c:v>-3.6850102136374274</c:v>
                </c:pt>
                <c:pt idx="29">
                  <c:v>-4.0018067799959649</c:v>
                </c:pt>
                <c:pt idx="30">
                  <c:v>-3.9250115620712078</c:v>
                </c:pt>
                <c:pt idx="31">
                  <c:v>-4.6083630739782757</c:v>
                </c:pt>
                <c:pt idx="32">
                  <c:v>-4.162249676257824</c:v>
                </c:pt>
                <c:pt idx="33">
                  <c:v>-5.0129325588564981</c:v>
                </c:pt>
                <c:pt idx="34">
                  <c:v>-6.1902114403830124</c:v>
                </c:pt>
                <c:pt idx="35">
                  <c:v>-6.7237077920877271</c:v>
                </c:pt>
                <c:pt idx="36">
                  <c:v>-8</c:v>
                </c:pt>
                <c:pt idx="37">
                  <c:v>-4.2592493702066747</c:v>
                </c:pt>
                <c:pt idx="38">
                  <c:v>-4.3633554232971816</c:v>
                </c:pt>
                <c:pt idx="39">
                  <c:v>-4.1596501935217702</c:v>
                </c:pt>
                <c:pt idx="40">
                  <c:v>-3.5600181272405624</c:v>
                </c:pt>
                <c:pt idx="41">
                  <c:v>-3.3003181086069771</c:v>
                </c:pt>
                <c:pt idx="42">
                  <c:v>-3.4941908234702197</c:v>
                </c:pt>
                <c:pt idx="43">
                  <c:v>-3.6874226218962973</c:v>
                </c:pt>
                <c:pt idx="44">
                  <c:v>-3.9242554279307815</c:v>
                </c:pt>
                <c:pt idx="45">
                  <c:v>-3.5474104356563476</c:v>
                </c:pt>
                <c:pt idx="46">
                  <c:v>-3.5724303378100326</c:v>
                </c:pt>
                <c:pt idx="47">
                  <c:v>-3.5280178086261338</c:v>
                </c:pt>
                <c:pt idx="48">
                  <c:v>-3.1227850405303403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-3.1208639371619826</c:v>
                </c:pt>
                <c:pt idx="66">
                  <c:v>-3.4284455998113241</c:v>
                </c:pt>
                <c:pt idx="67">
                  <c:v>-3.4818815646006631</c:v>
                </c:pt>
                <c:pt idx="68">
                  <c:v>-3.6660595804818956</c:v>
                </c:pt>
                <c:pt idx="69">
                  <c:v>-3.4365121379796322</c:v>
                </c:pt>
                <c:pt idx="70">
                  <c:v>-3.3156289440648576</c:v>
                </c:pt>
                <c:pt idx="71">
                  <c:v>-3.1805875808349207</c:v>
                </c:pt>
                <c:pt idx="72">
                  <c:v>-3.2047361674508528</c:v>
                </c:pt>
                <c:pt idx="73">
                  <c:v>-3.2975660475591662</c:v>
                </c:pt>
                <c:pt idx="74">
                  <c:v>-3.4208311175096457</c:v>
                </c:pt>
                <c:pt idx="75">
                  <c:v>-3.3586049044220108</c:v>
                </c:pt>
                <c:pt idx="76">
                  <c:v>-3.4081838976439265</c:v>
                </c:pt>
                <c:pt idx="77">
                  <c:v>-3.3351641193128847</c:v>
                </c:pt>
                <c:pt idx="78">
                  <c:v>-3.4416120730100497</c:v>
                </c:pt>
                <c:pt idx="79">
                  <c:v>-3.4713078660212409</c:v>
                </c:pt>
                <c:pt idx="80">
                  <c:v>-3.5291285890283794</c:v>
                </c:pt>
                <c:pt idx="81">
                  <c:v>-3.5258672680464476</c:v>
                </c:pt>
                <c:pt idx="82">
                  <c:v>-3.5446918576164022</c:v>
                </c:pt>
                <c:pt idx="83">
                  <c:v>-3.3905590634302505</c:v>
                </c:pt>
                <c:pt idx="84">
                  <c:v>-3.5425077946916468</c:v>
                </c:pt>
                <c:pt idx="85">
                  <c:v>-3.6412625259716713</c:v>
                </c:pt>
                <c:pt idx="86">
                  <c:v>-3.7967464818858803</c:v>
                </c:pt>
                <c:pt idx="87">
                  <c:v>-4.4860718120538392</c:v>
                </c:pt>
                <c:pt idx="88">
                  <c:v>-5.7052935151400774</c:v>
                </c:pt>
                <c:pt idx="89">
                  <c:v>-5.4128786235832536</c:v>
                </c:pt>
                <c:pt idx="90">
                  <c:v>-8</c:v>
                </c:pt>
                <c:pt idx="91">
                  <c:v>-4.5182730819452823</c:v>
                </c:pt>
                <c:pt idx="92">
                  <c:v>-4.7447350275243458</c:v>
                </c:pt>
                <c:pt idx="93">
                  <c:v>-7.0718642183582761</c:v>
                </c:pt>
                <c:pt idx="94">
                  <c:v>-6.8467687462398334</c:v>
                </c:pt>
                <c:pt idx="95">
                  <c:v>-7.0995777977145922</c:v>
                </c:pt>
                <c:pt idx="96">
                  <c:v>-4.5574641265126186</c:v>
                </c:pt>
                <c:pt idx="97">
                  <c:v>-4.0317401832251152</c:v>
                </c:pt>
                <c:pt idx="98">
                  <c:v>-4.2695747602782426</c:v>
                </c:pt>
                <c:pt idx="99">
                  <c:v>-4.7280837801508122</c:v>
                </c:pt>
                <c:pt idx="100">
                  <c:v>-5.6447775160103033</c:v>
                </c:pt>
                <c:pt idx="101">
                  <c:v>-4.9384833794577823</c:v>
                </c:pt>
                <c:pt idx="102">
                  <c:v>-4.4935389024509487</c:v>
                </c:pt>
                <c:pt idx="103">
                  <c:v>-4.228272718972244</c:v>
                </c:pt>
                <c:pt idx="104">
                  <c:v>-4.0554649030509253</c:v>
                </c:pt>
                <c:pt idx="105">
                  <c:v>-3.8569666418985182</c:v>
                </c:pt>
                <c:pt idx="106">
                  <c:v>-4.046844409859653</c:v>
                </c:pt>
                <c:pt idx="107">
                  <c:v>-4.3039921248492661</c:v>
                </c:pt>
                <c:pt idx="108">
                  <c:v>-4.8618303451206186</c:v>
                </c:pt>
                <c:pt idx="109">
                  <c:v>-4.9116911023685645</c:v>
                </c:pt>
                <c:pt idx="110">
                  <c:v>-5.8204941871898157</c:v>
                </c:pt>
                <c:pt idx="111">
                  <c:v>-4.5822160739476168</c:v>
                </c:pt>
                <c:pt idx="112">
                  <c:v>-4.9661015943926223</c:v>
                </c:pt>
                <c:pt idx="113">
                  <c:v>-4.5622514445375453</c:v>
                </c:pt>
                <c:pt idx="114">
                  <c:v>-4.2703473288685725</c:v>
                </c:pt>
                <c:pt idx="115">
                  <c:v>-3.9829656115586958</c:v>
                </c:pt>
                <c:pt idx="116">
                  <c:v>-5.3210177573080673</c:v>
                </c:pt>
                <c:pt idx="117">
                  <c:v>-5.4628481597058105</c:v>
                </c:pt>
                <c:pt idx="118">
                  <c:v>-5.2993911835291838</c:v>
                </c:pt>
                <c:pt idx="119">
                  <c:v>-6.5430684210871242</c:v>
                </c:pt>
                <c:pt idx="120">
                  <c:v>-5.4498175029158462</c:v>
                </c:pt>
                <c:pt idx="121">
                  <c:v>-4.9555728374960513</c:v>
                </c:pt>
                <c:pt idx="122">
                  <c:v>-4.2662690645729091</c:v>
                </c:pt>
                <c:pt idx="123">
                  <c:v>-4.2275438531674059</c:v>
                </c:pt>
                <c:pt idx="124">
                  <c:v>-4.1692000962797771</c:v>
                </c:pt>
                <c:pt idx="125">
                  <c:v>-3.9417261151428091</c:v>
                </c:pt>
                <c:pt idx="126">
                  <c:v>-4.6510478184992099</c:v>
                </c:pt>
                <c:pt idx="127">
                  <c:v>-6.5215060768048057</c:v>
                </c:pt>
                <c:pt idx="128">
                  <c:v>-4.6981804251468455</c:v>
                </c:pt>
                <c:pt idx="129">
                  <c:v>-4.8077010153280568</c:v>
                </c:pt>
                <c:pt idx="130">
                  <c:v>-4.2663308439983716</c:v>
                </c:pt>
                <c:pt idx="131">
                  <c:v>-4.4035783458971327</c:v>
                </c:pt>
                <c:pt idx="132">
                  <c:v>-4.7292807143100486</c:v>
                </c:pt>
                <c:pt idx="133">
                  <c:v>-4.8296303965440304</c:v>
                </c:pt>
                <c:pt idx="134">
                  <c:v>-4.441997153263733</c:v>
                </c:pt>
                <c:pt idx="135">
                  <c:v>-4.4608136895895365</c:v>
                </c:pt>
                <c:pt idx="136">
                  <c:v>-4.6079525089302553</c:v>
                </c:pt>
                <c:pt idx="137">
                  <c:v>-4.3062769444226365</c:v>
                </c:pt>
                <c:pt idx="138">
                  <c:v>-4.0680001953834095</c:v>
                </c:pt>
                <c:pt idx="139">
                  <c:v>-4.0711382080684793</c:v>
                </c:pt>
                <c:pt idx="140">
                  <c:v>-3.8863773910429091</c:v>
                </c:pt>
                <c:pt idx="141">
                  <c:v>-3.7885466180998448</c:v>
                </c:pt>
                <c:pt idx="142">
                  <c:v>-3.7808706703462676</c:v>
                </c:pt>
                <c:pt idx="143">
                  <c:v>-3.7455208701294698</c:v>
                </c:pt>
                <c:pt idx="144">
                  <c:v>-3.5266815437764985</c:v>
                </c:pt>
                <c:pt idx="145">
                  <c:v>-3.5138936502290288</c:v>
                </c:pt>
                <c:pt idx="146">
                  <c:v>-3.5519655205478027</c:v>
                </c:pt>
                <c:pt idx="147">
                  <c:v>-3.5746987000545687</c:v>
                </c:pt>
                <c:pt idx="148">
                  <c:v>-3.5451562533065215</c:v>
                </c:pt>
                <c:pt idx="149">
                  <c:v>-3.6825737707780468</c:v>
                </c:pt>
                <c:pt idx="150">
                  <c:v>-3.6324369698527077</c:v>
                </c:pt>
                <c:pt idx="151">
                  <c:v>-3.426796075704166</c:v>
                </c:pt>
                <c:pt idx="152">
                  <c:v>-3.3154210760000948</c:v>
                </c:pt>
                <c:pt idx="153">
                  <c:v>-3.3488087426760549</c:v>
                </c:pt>
                <c:pt idx="154">
                  <c:v>-3.4955170860900555</c:v>
                </c:pt>
                <c:pt idx="155">
                  <c:v>-3.6815500167818564</c:v>
                </c:pt>
                <c:pt idx="156">
                  <c:v>-3.6111631271786946</c:v>
                </c:pt>
                <c:pt idx="157">
                  <c:v>-3.6628644004167352</c:v>
                </c:pt>
                <c:pt idx="158">
                  <c:v>-3.7629687438404527</c:v>
                </c:pt>
                <c:pt idx="159">
                  <c:v>-3.7628475494278666</c:v>
                </c:pt>
                <c:pt idx="160">
                  <c:v>-3.9278983385014277</c:v>
                </c:pt>
                <c:pt idx="161">
                  <c:v>-4.3576347223761376</c:v>
                </c:pt>
              </c:numCache>
            </c:numRef>
          </c:val>
        </c:ser>
        <c:ser>
          <c:idx val="32"/>
          <c:order val="32"/>
          <c:tx>
            <c:strRef>
              <c:f>'four (2)'!$AP$9</c:f>
              <c:strCache>
                <c:ptCount val="1"/>
                <c:pt idx="0">
                  <c:v>0.33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(2)'!$AP$10:$AP$171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-3.0607676866506184</c:v>
                </c:pt>
                <c:pt idx="11">
                  <c:v>-3.1656914593618533</c:v>
                </c:pt>
                <c:pt idx="12">
                  <c:v>-3.0590672633262104</c:v>
                </c:pt>
                <c:pt idx="13">
                  <c:v>-3.2266807681726482</c:v>
                </c:pt>
                <c:pt idx="14">
                  <c:v>-3.5745973121505523</c:v>
                </c:pt>
                <c:pt idx="15">
                  <c:v>-3.8897800509052542</c:v>
                </c:pt>
                <c:pt idx="16">
                  <c:v>-3.9476715060685814</c:v>
                </c:pt>
                <c:pt idx="17">
                  <c:v>-4.3640068541713584</c:v>
                </c:pt>
                <c:pt idx="18">
                  <c:v>-4.6122918327090474</c:v>
                </c:pt>
                <c:pt idx="19">
                  <c:v>-4.5920929047952166</c:v>
                </c:pt>
                <c:pt idx="20">
                  <c:v>-4.0422538065010905</c:v>
                </c:pt>
                <c:pt idx="21">
                  <c:v>-4.1745905592825077</c:v>
                </c:pt>
                <c:pt idx="22">
                  <c:v>-4.5582818839264743</c:v>
                </c:pt>
                <c:pt idx="23">
                  <c:v>-3.9478733246973303</c:v>
                </c:pt>
                <c:pt idx="24">
                  <c:v>-4.6668864192999884</c:v>
                </c:pt>
                <c:pt idx="25">
                  <c:v>-5.3580416924796728</c:v>
                </c:pt>
                <c:pt idx="26">
                  <c:v>-3.9028908799621562</c:v>
                </c:pt>
                <c:pt idx="27">
                  <c:v>-4.5679846555208092</c:v>
                </c:pt>
                <c:pt idx="28">
                  <c:v>-3.6533984698319921</c:v>
                </c:pt>
                <c:pt idx="29">
                  <c:v>-3.9677756877515327</c:v>
                </c:pt>
                <c:pt idx="30">
                  <c:v>-3.8834082434609902</c:v>
                </c:pt>
                <c:pt idx="31">
                  <c:v>-4.5360624165187922</c:v>
                </c:pt>
                <c:pt idx="32">
                  <c:v>-4.1083929195880451</c:v>
                </c:pt>
                <c:pt idx="33">
                  <c:v>-4.9197181439623128</c:v>
                </c:pt>
                <c:pt idx="34">
                  <c:v>-5.9387723048963794</c:v>
                </c:pt>
                <c:pt idx="35">
                  <c:v>-6.3055347416120782</c:v>
                </c:pt>
                <c:pt idx="36">
                  <c:v>-8</c:v>
                </c:pt>
                <c:pt idx="37">
                  <c:v>-4.2675529993746402</c:v>
                </c:pt>
                <c:pt idx="38">
                  <c:v>-4.3828028539093724</c:v>
                </c:pt>
                <c:pt idx="39">
                  <c:v>-4.1780926050433269</c:v>
                </c:pt>
                <c:pt idx="40">
                  <c:v>-3.5637745626288337</c:v>
                </c:pt>
                <c:pt idx="41">
                  <c:v>-3.2971531655879911</c:v>
                </c:pt>
                <c:pt idx="42">
                  <c:v>-3.4995199739534764</c:v>
                </c:pt>
                <c:pt idx="43">
                  <c:v>-3.6966355701367188</c:v>
                </c:pt>
                <c:pt idx="44">
                  <c:v>-3.938375591357365</c:v>
                </c:pt>
                <c:pt idx="45">
                  <c:v>-3.5456352509593652</c:v>
                </c:pt>
                <c:pt idx="46">
                  <c:v>-3.5730132107675008</c:v>
                </c:pt>
                <c:pt idx="47">
                  <c:v>-3.5221954514467462</c:v>
                </c:pt>
                <c:pt idx="48">
                  <c:v>-3.1067216767686943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-3.1032651659810218</c:v>
                </c:pt>
                <c:pt idx="66">
                  <c:v>-3.4107125509943246</c:v>
                </c:pt>
                <c:pt idx="67">
                  <c:v>-3.4644064852484586</c:v>
                </c:pt>
                <c:pt idx="68">
                  <c:v>-3.6436233753737599</c:v>
                </c:pt>
                <c:pt idx="69">
                  <c:v>-3.4091860790816213</c:v>
                </c:pt>
                <c:pt idx="70">
                  <c:v>-3.2878909991485483</c:v>
                </c:pt>
                <c:pt idx="71">
                  <c:v>-3.1585033929255224</c:v>
                </c:pt>
                <c:pt idx="72">
                  <c:v>-3.1819487892694367</c:v>
                </c:pt>
                <c:pt idx="73">
                  <c:v>-3.2762666035015684</c:v>
                </c:pt>
                <c:pt idx="74">
                  <c:v>-3.4019323920250315</c:v>
                </c:pt>
                <c:pt idx="75">
                  <c:v>-3.3415545884931572</c:v>
                </c:pt>
                <c:pt idx="76">
                  <c:v>-3.3939146120322605</c:v>
                </c:pt>
                <c:pt idx="77">
                  <c:v>-3.3232519315420626</c:v>
                </c:pt>
                <c:pt idx="78">
                  <c:v>-3.430563988890285</c:v>
                </c:pt>
                <c:pt idx="79">
                  <c:v>-3.4558087016221624</c:v>
                </c:pt>
                <c:pt idx="80">
                  <c:v>-3.5179785854736374</c:v>
                </c:pt>
                <c:pt idx="81">
                  <c:v>-3.5042491887869192</c:v>
                </c:pt>
                <c:pt idx="82">
                  <c:v>-3.5219905576129888</c:v>
                </c:pt>
                <c:pt idx="83">
                  <c:v>-3.3691193035941729</c:v>
                </c:pt>
                <c:pt idx="84">
                  <c:v>-3.5245269898691953</c:v>
                </c:pt>
                <c:pt idx="85">
                  <c:v>-3.6111875290906856</c:v>
                </c:pt>
                <c:pt idx="86">
                  <c:v>-3.7688970111686304</c:v>
                </c:pt>
                <c:pt idx="87">
                  <c:v>-4.4470624509225312</c:v>
                </c:pt>
                <c:pt idx="88">
                  <c:v>-5.6528914111349211</c:v>
                </c:pt>
                <c:pt idx="89">
                  <c:v>-5.3830060057688707</c:v>
                </c:pt>
                <c:pt idx="90">
                  <c:v>-8</c:v>
                </c:pt>
                <c:pt idx="91">
                  <c:v>-4.4841962578370085</c:v>
                </c:pt>
                <c:pt idx="92">
                  <c:v>-4.6737590573429832</c:v>
                </c:pt>
                <c:pt idx="93">
                  <c:v>-6.5772289335510674</c:v>
                </c:pt>
                <c:pt idx="94">
                  <c:v>-6.5345091095245014</c:v>
                </c:pt>
                <c:pt idx="95">
                  <c:v>-7.5995808031027243</c:v>
                </c:pt>
                <c:pt idx="96">
                  <c:v>-4.5817516230418693</c:v>
                </c:pt>
                <c:pt idx="97">
                  <c:v>-4.0381850356601294</c:v>
                </c:pt>
                <c:pt idx="98">
                  <c:v>-4.281804011973203</c:v>
                </c:pt>
                <c:pt idx="99">
                  <c:v>-4.7801978541697787</c:v>
                </c:pt>
                <c:pt idx="100">
                  <c:v>-5.809149515607241</c:v>
                </c:pt>
                <c:pt idx="101">
                  <c:v>-5.011618371678078</c:v>
                </c:pt>
                <c:pt idx="102">
                  <c:v>-4.5165002549426143</c:v>
                </c:pt>
                <c:pt idx="103">
                  <c:v>-4.2510075127024471</c:v>
                </c:pt>
                <c:pt idx="104">
                  <c:v>-4.0718723333464171</c:v>
                </c:pt>
                <c:pt idx="105">
                  <c:v>-3.8738425535210887</c:v>
                </c:pt>
                <c:pt idx="106">
                  <c:v>-4.0695661827368301</c:v>
                </c:pt>
                <c:pt idx="107">
                  <c:v>-4.3436840762742692</c:v>
                </c:pt>
                <c:pt idx="108">
                  <c:v>-4.912526743812796</c:v>
                </c:pt>
                <c:pt idx="109">
                  <c:v>-4.9418899783028811</c:v>
                </c:pt>
                <c:pt idx="110">
                  <c:v>-5.8936306410959531</c:v>
                </c:pt>
                <c:pt idx="111">
                  <c:v>-4.6058715507013153</c:v>
                </c:pt>
                <c:pt idx="112">
                  <c:v>-5.0002578850225623</c:v>
                </c:pt>
                <c:pt idx="113">
                  <c:v>-4.5957404756391833</c:v>
                </c:pt>
                <c:pt idx="114">
                  <c:v>-4.2970784780840479</c:v>
                </c:pt>
                <c:pt idx="115">
                  <c:v>-4.0068276782717129</c:v>
                </c:pt>
                <c:pt idx="116">
                  <c:v>-5.4690066319535182</c:v>
                </c:pt>
                <c:pt idx="117">
                  <c:v>-5.6294270031795097</c:v>
                </c:pt>
                <c:pt idx="118">
                  <c:v>-5.3857977101362913</c:v>
                </c:pt>
                <c:pt idx="119">
                  <c:v>-6.1677595638639815</c:v>
                </c:pt>
                <c:pt idx="120">
                  <c:v>-5.3608598533080372</c:v>
                </c:pt>
                <c:pt idx="121">
                  <c:v>-4.9737922044893006</c:v>
                </c:pt>
                <c:pt idx="122">
                  <c:v>-4.2551192212703715</c:v>
                </c:pt>
                <c:pt idx="123">
                  <c:v>-4.2284366832134674</c:v>
                </c:pt>
                <c:pt idx="124">
                  <c:v>-4.1488411646316932</c:v>
                </c:pt>
                <c:pt idx="125">
                  <c:v>-3.9292342536614502</c:v>
                </c:pt>
                <c:pt idx="126">
                  <c:v>-4.6286168081493111</c:v>
                </c:pt>
                <c:pt idx="127">
                  <c:v>-6.5445218971725367</c:v>
                </c:pt>
                <c:pt idx="128">
                  <c:v>-4.7425786883034506</c:v>
                </c:pt>
                <c:pt idx="129">
                  <c:v>-4.8444479920647963</c:v>
                </c:pt>
                <c:pt idx="130">
                  <c:v>-4.29545575857746</c:v>
                </c:pt>
                <c:pt idx="131">
                  <c:v>-4.4397542665018248</c:v>
                </c:pt>
                <c:pt idx="132">
                  <c:v>-4.7767424459010632</c:v>
                </c:pt>
                <c:pt idx="133">
                  <c:v>-4.864117135261024</c:v>
                </c:pt>
                <c:pt idx="134">
                  <c:v>-4.469963803404732</c:v>
                </c:pt>
                <c:pt idx="135">
                  <c:v>-4.4948474013083963</c:v>
                </c:pt>
                <c:pt idx="136">
                  <c:v>-4.6656796343517248</c:v>
                </c:pt>
                <c:pt idx="137">
                  <c:v>-4.3615239015995835</c:v>
                </c:pt>
                <c:pt idx="138">
                  <c:v>-4.1107813411386456</c:v>
                </c:pt>
                <c:pt idx="139">
                  <c:v>-4.1093804444130919</c:v>
                </c:pt>
                <c:pt idx="140">
                  <c:v>-3.9081771844922852</c:v>
                </c:pt>
                <c:pt idx="141">
                  <c:v>-3.8074069608865484</c:v>
                </c:pt>
                <c:pt idx="142">
                  <c:v>-3.8048448871621003</c:v>
                </c:pt>
                <c:pt idx="143">
                  <c:v>-3.7634502085878756</c:v>
                </c:pt>
                <c:pt idx="144">
                  <c:v>-3.5437912964777492</c:v>
                </c:pt>
                <c:pt idx="145">
                  <c:v>-3.537225561123869</c:v>
                </c:pt>
                <c:pt idx="146">
                  <c:v>-3.5813343482994724</c:v>
                </c:pt>
                <c:pt idx="147">
                  <c:v>-3.5991246710447329</c:v>
                </c:pt>
                <c:pt idx="148">
                  <c:v>-3.5748797323862016</c:v>
                </c:pt>
                <c:pt idx="149">
                  <c:v>-3.7244828744886282</c:v>
                </c:pt>
                <c:pt idx="150">
                  <c:v>-3.671055680783049</c:v>
                </c:pt>
                <c:pt idx="151">
                  <c:v>-3.4540467202936362</c:v>
                </c:pt>
                <c:pt idx="152">
                  <c:v>-3.3436337638021287</c:v>
                </c:pt>
                <c:pt idx="153">
                  <c:v>-3.3802097756428582</c:v>
                </c:pt>
                <c:pt idx="154">
                  <c:v>-3.5403914934247558</c:v>
                </c:pt>
                <c:pt idx="155">
                  <c:v>-3.7413860578309901</c:v>
                </c:pt>
                <c:pt idx="156">
                  <c:v>-3.6665985689053047</c:v>
                </c:pt>
                <c:pt idx="157">
                  <c:v>-3.7210383055975562</c:v>
                </c:pt>
                <c:pt idx="158">
                  <c:v>-3.8274359645365523</c:v>
                </c:pt>
                <c:pt idx="159">
                  <c:v>-3.8164062339389595</c:v>
                </c:pt>
                <c:pt idx="160">
                  <c:v>-3.9956176627920073</c:v>
                </c:pt>
                <c:pt idx="161">
                  <c:v>-4.4508212155076974</c:v>
                </c:pt>
              </c:numCache>
            </c:numRef>
          </c:val>
        </c:ser>
        <c:ser>
          <c:idx val="33"/>
          <c:order val="33"/>
          <c:tx>
            <c:strRef>
              <c:f>'four (2)'!$AQ$9</c:f>
              <c:strCache>
                <c:ptCount val="1"/>
                <c:pt idx="0">
                  <c:v>0.34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(2)'!$AQ$10:$AQ$171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-3.0509315275845235</c:v>
                </c:pt>
                <c:pt idx="11">
                  <c:v>-3.1650963216251768</c:v>
                </c:pt>
                <c:pt idx="12">
                  <c:v>-3.0543470395267542</c:v>
                </c:pt>
                <c:pt idx="13">
                  <c:v>-3.2260307621133455</c:v>
                </c:pt>
                <c:pt idx="14">
                  <c:v>-3.5777742721367165</c:v>
                </c:pt>
                <c:pt idx="15">
                  <c:v>-3.9112243274864196</c:v>
                </c:pt>
                <c:pt idx="16">
                  <c:v>-3.9578828330698208</c:v>
                </c:pt>
                <c:pt idx="17">
                  <c:v>-4.3880371017895987</c:v>
                </c:pt>
                <c:pt idx="18">
                  <c:v>-4.6679872550580122</c:v>
                </c:pt>
                <c:pt idx="19">
                  <c:v>-4.6213390456768844</c:v>
                </c:pt>
                <c:pt idx="20">
                  <c:v>-4.0554961943854346</c:v>
                </c:pt>
                <c:pt idx="21">
                  <c:v>-4.1880375766073641</c:v>
                </c:pt>
                <c:pt idx="22">
                  <c:v>-4.6173743836879062</c:v>
                </c:pt>
                <c:pt idx="23">
                  <c:v>-3.9633638888085896</c:v>
                </c:pt>
                <c:pt idx="24">
                  <c:v>-4.7250915416156172</c:v>
                </c:pt>
                <c:pt idx="25">
                  <c:v>-5.2352690800569732</c:v>
                </c:pt>
                <c:pt idx="26">
                  <c:v>-3.8537660623529995</c:v>
                </c:pt>
                <c:pt idx="27">
                  <c:v>-4.5149468974775342</c:v>
                </c:pt>
                <c:pt idx="28">
                  <c:v>-3.620924561021055</c:v>
                </c:pt>
                <c:pt idx="29">
                  <c:v>-3.9315907182291769</c:v>
                </c:pt>
                <c:pt idx="30">
                  <c:v>-3.8394078129334916</c:v>
                </c:pt>
                <c:pt idx="31">
                  <c:v>-4.4598820190554544</c:v>
                </c:pt>
                <c:pt idx="32">
                  <c:v>-4.0507477215704055</c:v>
                </c:pt>
                <c:pt idx="33">
                  <c:v>-4.8181662085535031</c:v>
                </c:pt>
                <c:pt idx="34">
                  <c:v>-5.6928478539764074</c:v>
                </c:pt>
                <c:pt idx="35">
                  <c:v>-5.9526192656918679</c:v>
                </c:pt>
                <c:pt idx="36">
                  <c:v>-7.0035773367421044</c:v>
                </c:pt>
                <c:pt idx="37">
                  <c:v>-4.2861022588391542</c:v>
                </c:pt>
                <c:pt idx="38">
                  <c:v>-4.4137044811475699</c:v>
                </c:pt>
                <c:pt idx="39">
                  <c:v>-4.2059374851099749</c:v>
                </c:pt>
                <c:pt idx="40">
                  <c:v>-3.5728913303391026</c:v>
                </c:pt>
                <c:pt idx="41">
                  <c:v>-3.2987247829134607</c:v>
                </c:pt>
                <c:pt idx="42">
                  <c:v>-3.5104359527369722</c:v>
                </c:pt>
                <c:pt idx="43">
                  <c:v>-3.7121996638603973</c:v>
                </c:pt>
                <c:pt idx="44">
                  <c:v>-3.959612540499641</c:v>
                </c:pt>
                <c:pt idx="45">
                  <c:v>-3.54847111457646</c:v>
                </c:pt>
                <c:pt idx="46">
                  <c:v>-3.5778924939721493</c:v>
                </c:pt>
                <c:pt idx="47">
                  <c:v>-3.5200593255549544</c:v>
                </c:pt>
                <c:pt idx="48">
                  <c:v>-3.0936881956139692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-3.089318435026339</c:v>
                </c:pt>
                <c:pt idx="66">
                  <c:v>-3.39787334723301</c:v>
                </c:pt>
                <c:pt idx="67">
                  <c:v>-3.4523046443834735</c:v>
                </c:pt>
                <c:pt idx="68">
                  <c:v>-3.6271556392433664</c:v>
                </c:pt>
                <c:pt idx="69">
                  <c:v>-3.3866502442914985</c:v>
                </c:pt>
                <c:pt idx="70">
                  <c:v>-3.2644007054735309</c:v>
                </c:pt>
                <c:pt idx="71">
                  <c:v>-3.1398959587954907</c:v>
                </c:pt>
                <c:pt idx="72">
                  <c:v>-3.1626839305480194</c:v>
                </c:pt>
                <c:pt idx="73">
                  <c:v>-3.2584730475633052</c:v>
                </c:pt>
                <c:pt idx="74">
                  <c:v>-3.3865027824258465</c:v>
                </c:pt>
                <c:pt idx="75">
                  <c:v>-3.3275222368936825</c:v>
                </c:pt>
                <c:pt idx="76">
                  <c:v>-3.3827680196785948</c:v>
                </c:pt>
                <c:pt idx="77">
                  <c:v>-3.3139348705459448</c:v>
                </c:pt>
                <c:pt idx="78">
                  <c:v>-3.42228277727021</c:v>
                </c:pt>
                <c:pt idx="79">
                  <c:v>-3.4431739470537268</c:v>
                </c:pt>
                <c:pt idx="80">
                  <c:v>-3.5098028167758373</c:v>
                </c:pt>
                <c:pt idx="81">
                  <c:v>-3.485550567187667</c:v>
                </c:pt>
                <c:pt idx="82">
                  <c:v>-3.5024391681475215</c:v>
                </c:pt>
                <c:pt idx="83">
                  <c:v>-3.3505460062690693</c:v>
                </c:pt>
                <c:pt idx="84">
                  <c:v>-3.5092172132939266</c:v>
                </c:pt>
                <c:pt idx="85">
                  <c:v>-3.5840278864019908</c:v>
                </c:pt>
                <c:pt idx="86">
                  <c:v>-3.7437682438222679</c:v>
                </c:pt>
                <c:pt idx="87">
                  <c:v>-4.4118408737192416</c:v>
                </c:pt>
                <c:pt idx="88">
                  <c:v>-5.6054551763438329</c:v>
                </c:pt>
                <c:pt idx="89">
                  <c:v>-5.3553911937074341</c:v>
                </c:pt>
                <c:pt idx="90">
                  <c:v>-8</c:v>
                </c:pt>
                <c:pt idx="91">
                  <c:v>-4.4530997102771952</c:v>
                </c:pt>
                <c:pt idx="92">
                  <c:v>-4.6107431748316667</c:v>
                </c:pt>
                <c:pt idx="93">
                  <c:v>-6.2608412243607594</c:v>
                </c:pt>
                <c:pt idx="94">
                  <c:v>-6.3071188897825881</c:v>
                </c:pt>
                <c:pt idx="95">
                  <c:v>-8</c:v>
                </c:pt>
                <c:pt idx="96">
                  <c:v>-4.6070095971451934</c:v>
                </c:pt>
                <c:pt idx="97">
                  <c:v>-4.0460072691590403</c:v>
                </c:pt>
                <c:pt idx="98">
                  <c:v>-4.2957583288348191</c:v>
                </c:pt>
                <c:pt idx="99">
                  <c:v>-4.8362358016753948</c:v>
                </c:pt>
                <c:pt idx="100">
                  <c:v>-6.0042553994746539</c:v>
                </c:pt>
                <c:pt idx="101">
                  <c:v>-5.0904974576458937</c:v>
                </c:pt>
                <c:pt idx="102">
                  <c:v>-4.5406688163762183</c:v>
                </c:pt>
                <c:pt idx="103">
                  <c:v>-4.2758795272079109</c:v>
                </c:pt>
                <c:pt idx="104">
                  <c:v>-4.09008538051068</c:v>
                </c:pt>
                <c:pt idx="105">
                  <c:v>-3.8922966307883771</c:v>
                </c:pt>
                <c:pt idx="106">
                  <c:v>-4.0936372122235545</c:v>
                </c:pt>
                <c:pt idx="107">
                  <c:v>-4.3849435585683496</c:v>
                </c:pt>
                <c:pt idx="108">
                  <c:v>-4.9629751766668448</c:v>
                </c:pt>
                <c:pt idx="109">
                  <c:v>-4.9705917066397909</c:v>
                </c:pt>
                <c:pt idx="110">
                  <c:v>-5.9667870040234101</c:v>
                </c:pt>
                <c:pt idx="111">
                  <c:v>-4.6303717411918983</c:v>
                </c:pt>
                <c:pt idx="112">
                  <c:v>-5.0375340745499502</c:v>
                </c:pt>
                <c:pt idx="113">
                  <c:v>-4.6321709528967974</c:v>
                </c:pt>
                <c:pt idx="114">
                  <c:v>-4.3263111482922554</c:v>
                </c:pt>
                <c:pt idx="115">
                  <c:v>-4.033167958407474</c:v>
                </c:pt>
                <c:pt idx="116">
                  <c:v>-5.6454748906120029</c:v>
                </c:pt>
                <c:pt idx="117">
                  <c:v>-5.8295980320406251</c:v>
                </c:pt>
                <c:pt idx="118">
                  <c:v>-5.484664326732128</c:v>
                </c:pt>
                <c:pt idx="119">
                  <c:v>-5.8910666829321263</c:v>
                </c:pt>
                <c:pt idx="120">
                  <c:v>-5.2779914014935407</c:v>
                </c:pt>
                <c:pt idx="121">
                  <c:v>-4.9969600655522859</c:v>
                </c:pt>
                <c:pt idx="122">
                  <c:v>-4.2474199849036252</c:v>
                </c:pt>
                <c:pt idx="123">
                  <c:v>-4.2325462128259144</c:v>
                </c:pt>
                <c:pt idx="124">
                  <c:v>-4.1317965978770799</c:v>
                </c:pt>
                <c:pt idx="125">
                  <c:v>-3.9196026487832305</c:v>
                </c:pt>
                <c:pt idx="126">
                  <c:v>-4.6100124999180139</c:v>
                </c:pt>
                <c:pt idx="127">
                  <c:v>-6.5603079423957853</c:v>
                </c:pt>
                <c:pt idx="128">
                  <c:v>-4.7899954136066958</c:v>
                </c:pt>
                <c:pt idx="129">
                  <c:v>-4.8837425511262689</c:v>
                </c:pt>
                <c:pt idx="130">
                  <c:v>-4.327361680140263</c:v>
                </c:pt>
                <c:pt idx="131">
                  <c:v>-4.478920734359126</c:v>
                </c:pt>
                <c:pt idx="132">
                  <c:v>-4.8278123442966683</c:v>
                </c:pt>
                <c:pt idx="133">
                  <c:v>-4.9006821994520982</c:v>
                </c:pt>
                <c:pt idx="134">
                  <c:v>-4.5003866902807319</c:v>
                </c:pt>
                <c:pt idx="135">
                  <c:v>-4.5316911793804238</c:v>
                </c:pt>
                <c:pt idx="136">
                  <c:v>-4.7297228847461401</c:v>
                </c:pt>
                <c:pt idx="137">
                  <c:v>-4.4238571634750867</c:v>
                </c:pt>
                <c:pt idx="138">
                  <c:v>-4.1595252342889548</c:v>
                </c:pt>
                <c:pt idx="139">
                  <c:v>-4.1528487316773228</c:v>
                </c:pt>
                <c:pt idx="140">
                  <c:v>-3.9334205189593447</c:v>
                </c:pt>
                <c:pt idx="141">
                  <c:v>-3.8296191895593212</c:v>
                </c:pt>
                <c:pt idx="142">
                  <c:v>-3.8323635036536796</c:v>
                </c:pt>
                <c:pt idx="143">
                  <c:v>-3.784387861246163</c:v>
                </c:pt>
                <c:pt idx="144">
                  <c:v>-3.5640836128689513</c:v>
                </c:pt>
                <c:pt idx="145">
                  <c:v>-3.5650057264999551</c:v>
                </c:pt>
                <c:pt idx="146">
                  <c:v>-3.6158577238323266</c:v>
                </c:pt>
                <c:pt idx="147">
                  <c:v>-3.62857845991851</c:v>
                </c:pt>
                <c:pt idx="148">
                  <c:v>-3.6104863956921003</c:v>
                </c:pt>
                <c:pt idx="149">
                  <c:v>-3.7742781493496054</c:v>
                </c:pt>
                <c:pt idx="150">
                  <c:v>-3.7168558803441716</c:v>
                </c:pt>
                <c:pt idx="151">
                  <c:v>-3.4870037020121152</c:v>
                </c:pt>
                <c:pt idx="152">
                  <c:v>-3.3775578864343601</c:v>
                </c:pt>
                <c:pt idx="153">
                  <c:v>-3.4178214556467563</c:v>
                </c:pt>
                <c:pt idx="154">
                  <c:v>-3.5933226783250252</c:v>
                </c:pt>
                <c:pt idx="155">
                  <c:v>-3.8118776871182978</c:v>
                </c:pt>
                <c:pt idx="156">
                  <c:v>-3.7317643931159039</c:v>
                </c:pt>
                <c:pt idx="157">
                  <c:v>-3.7897360043692814</c:v>
                </c:pt>
                <c:pt idx="158">
                  <c:v>-3.9037735007449812</c:v>
                </c:pt>
                <c:pt idx="159">
                  <c:v>-3.8804718950840074</c:v>
                </c:pt>
                <c:pt idx="160">
                  <c:v>-4.0775718058836974</c:v>
                </c:pt>
                <c:pt idx="161">
                  <c:v>-4.5687098832701052</c:v>
                </c:pt>
              </c:numCache>
            </c:numRef>
          </c:val>
        </c:ser>
        <c:ser>
          <c:idx val="34"/>
          <c:order val="34"/>
          <c:tx>
            <c:strRef>
              <c:f>'four (2)'!$AR$9</c:f>
              <c:strCache>
                <c:ptCount val="1"/>
                <c:pt idx="0">
                  <c:v>0.35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(2)'!$AR$10:$AR$171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-3.0442487088658861</c:v>
                </c:pt>
                <c:pt idx="11">
                  <c:v>-3.168080048619653</c:v>
                </c:pt>
                <c:pt idx="12">
                  <c:v>-3.0528032467875694</c:v>
                </c:pt>
                <c:pt idx="13">
                  <c:v>-3.2287461854636748</c:v>
                </c:pt>
                <c:pt idx="14">
                  <c:v>-3.5852216020882932</c:v>
                </c:pt>
                <c:pt idx="15">
                  <c:v>-3.9386238446476756</c:v>
                </c:pt>
                <c:pt idx="16">
                  <c:v>-3.9733128021740711</c:v>
                </c:pt>
                <c:pt idx="17">
                  <c:v>-4.420610725486342</c:v>
                </c:pt>
                <c:pt idx="18">
                  <c:v>-4.7379969132104618</c:v>
                </c:pt>
                <c:pt idx="19">
                  <c:v>-4.6617769356732834</c:v>
                </c:pt>
                <c:pt idx="20">
                  <c:v>-4.0749659406507002</c:v>
                </c:pt>
                <c:pt idx="21">
                  <c:v>-4.2093433728696148</c:v>
                </c:pt>
                <c:pt idx="22">
                  <c:v>-4.6927492954127441</c:v>
                </c:pt>
                <c:pt idx="23">
                  <c:v>-3.9858844055555549</c:v>
                </c:pt>
                <c:pt idx="24">
                  <c:v>-4.8002002951707148</c:v>
                </c:pt>
                <c:pt idx="25">
                  <c:v>-5.1117289299800648</c:v>
                </c:pt>
                <c:pt idx="26">
                  <c:v>-3.8039136654295307</c:v>
                </c:pt>
                <c:pt idx="27">
                  <c:v>-4.4591984742369997</c:v>
                </c:pt>
                <c:pt idx="28">
                  <c:v>-3.5878527649319985</c:v>
                </c:pt>
                <c:pt idx="29">
                  <c:v>-3.8937877631275315</c:v>
                </c:pt>
                <c:pt idx="30">
                  <c:v>-3.7937176372733581</c:v>
                </c:pt>
                <c:pt idx="31">
                  <c:v>-4.3816976733635871</c:v>
                </c:pt>
                <c:pt idx="32">
                  <c:v>-3.9906160798944685</c:v>
                </c:pt>
                <c:pt idx="33">
                  <c:v>-4.7126004749162451</c:v>
                </c:pt>
                <c:pt idx="34">
                  <c:v>-5.4630051928264258</c:v>
                </c:pt>
                <c:pt idx="35">
                  <c:v>-5.6527416318793762</c:v>
                </c:pt>
                <c:pt idx="36">
                  <c:v>-6.4031084833998282</c:v>
                </c:pt>
                <c:pt idx="37">
                  <c:v>-4.3145775902888328</c:v>
                </c:pt>
                <c:pt idx="38">
                  <c:v>-4.4561528023531398</c:v>
                </c:pt>
                <c:pt idx="39">
                  <c:v>-4.2431758016954735</c:v>
                </c:pt>
                <c:pt idx="40">
                  <c:v>-3.5870505673513966</c:v>
                </c:pt>
                <c:pt idx="41">
                  <c:v>-3.3046468054721467</c:v>
                </c:pt>
                <c:pt idx="42">
                  <c:v>-3.526638281826723</c:v>
                </c:pt>
                <c:pt idx="43">
                  <c:v>-3.7338649346801529</c:v>
                </c:pt>
                <c:pt idx="44">
                  <c:v>-3.9878143360504308</c:v>
                </c:pt>
                <c:pt idx="45">
                  <c:v>-3.5555587217802365</c:v>
                </c:pt>
                <c:pt idx="46">
                  <c:v>-3.5867591783203263</c:v>
                </c:pt>
                <c:pt idx="47">
                  <c:v>-3.521271774222734</c:v>
                </c:pt>
                <c:pt idx="48">
                  <c:v>-3.0833345810555777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-3.0785921003341623</c:v>
                </c:pt>
                <c:pt idx="66">
                  <c:v>-3.3893540985592736</c:v>
                </c:pt>
                <c:pt idx="67">
                  <c:v>-3.4449528726414109</c:v>
                </c:pt>
                <c:pt idx="68">
                  <c:v>-3.6159067267791216</c:v>
                </c:pt>
                <c:pt idx="69">
                  <c:v>-3.3682592036059593</c:v>
                </c:pt>
                <c:pt idx="70">
                  <c:v>-3.2445864352174438</c:v>
                </c:pt>
                <c:pt idx="71">
                  <c:v>-3.1243289450691289</c:v>
                </c:pt>
                <c:pt idx="72">
                  <c:v>-3.1464957423144995</c:v>
                </c:pt>
                <c:pt idx="73">
                  <c:v>-3.2437493181851287</c:v>
                </c:pt>
                <c:pt idx="74">
                  <c:v>-3.3741242439703929</c:v>
                </c:pt>
                <c:pt idx="75">
                  <c:v>-3.3161540946374291</c:v>
                </c:pt>
                <c:pt idx="76">
                  <c:v>-3.3743938781792098</c:v>
                </c:pt>
                <c:pt idx="77">
                  <c:v>-3.3069328831165055</c:v>
                </c:pt>
                <c:pt idx="78">
                  <c:v>-3.4164751934211064</c:v>
                </c:pt>
                <c:pt idx="79">
                  <c:v>-3.4330755993864632</c:v>
                </c:pt>
                <c:pt idx="80">
                  <c:v>-3.5042862295321751</c:v>
                </c:pt>
                <c:pt idx="81">
                  <c:v>-3.4694103709231072</c:v>
                </c:pt>
                <c:pt idx="82">
                  <c:v>-3.485641919841914</c:v>
                </c:pt>
                <c:pt idx="83">
                  <c:v>-3.3344857682424531</c:v>
                </c:pt>
                <c:pt idx="84">
                  <c:v>-3.4962625442215565</c:v>
                </c:pt>
                <c:pt idx="85">
                  <c:v>-3.5594039013690928</c:v>
                </c:pt>
                <c:pt idx="86">
                  <c:v>-3.7210127824252797</c:v>
                </c:pt>
                <c:pt idx="87">
                  <c:v>-4.3798751178310411</c:v>
                </c:pt>
                <c:pt idx="88">
                  <c:v>-5.5622309035006108</c:v>
                </c:pt>
                <c:pt idx="89">
                  <c:v>-5.3297584202365282</c:v>
                </c:pt>
                <c:pt idx="90">
                  <c:v>-8</c:v>
                </c:pt>
                <c:pt idx="91">
                  <c:v>-4.4245915347553417</c:v>
                </c:pt>
                <c:pt idx="92">
                  <c:v>-4.5542769000637593</c:v>
                </c:pt>
                <c:pt idx="93">
                  <c:v>-6.0303647294095652</c:v>
                </c:pt>
                <c:pt idx="94">
                  <c:v>-6.1298075376116747</c:v>
                </c:pt>
                <c:pt idx="95">
                  <c:v>-8</c:v>
                </c:pt>
                <c:pt idx="96">
                  <c:v>-4.6332655269688452</c:v>
                </c:pt>
                <c:pt idx="97">
                  <c:v>-4.0551235165265673</c:v>
                </c:pt>
                <c:pt idx="98">
                  <c:v>-4.3113716220291991</c:v>
                </c:pt>
                <c:pt idx="99">
                  <c:v>-4.896628906111065</c:v>
                </c:pt>
                <c:pt idx="100">
                  <c:v>-6.2449058781123306</c:v>
                </c:pt>
                <c:pt idx="101">
                  <c:v>-5.1761058336477044</c:v>
                </c:pt>
                <c:pt idx="102">
                  <c:v>-4.5660620547873059</c:v>
                </c:pt>
                <c:pt idx="103">
                  <c:v>-4.3028967618581095</c:v>
                </c:pt>
                <c:pt idx="104">
                  <c:v>-4.1100652541100651</c:v>
                </c:pt>
                <c:pt idx="105">
                  <c:v>-3.9122995602559092</c:v>
                </c:pt>
                <c:pt idx="106">
                  <c:v>-4.1190719158942368</c:v>
                </c:pt>
                <c:pt idx="107">
                  <c:v>-4.427908988768972</c:v>
                </c:pt>
                <c:pt idx="108">
                  <c:v>-5.0132626601967463</c:v>
                </c:pt>
                <c:pt idx="109">
                  <c:v>-4.9978515519240627</c:v>
                </c:pt>
                <c:pt idx="110">
                  <c:v>-6.0400600631425938</c:v>
                </c:pt>
                <c:pt idx="111">
                  <c:v>-4.6557419514455205</c:v>
                </c:pt>
                <c:pt idx="112">
                  <c:v>-5.0780741520433281</c:v>
                </c:pt>
                <c:pt idx="113">
                  <c:v>-4.6716729355572202</c:v>
                </c:pt>
                <c:pt idx="114">
                  <c:v>-4.3580922394166626</c:v>
                </c:pt>
                <c:pt idx="115">
                  <c:v>-4.06200409571486</c:v>
                </c:pt>
                <c:pt idx="116">
                  <c:v>-5.8629813297056854</c:v>
                </c:pt>
                <c:pt idx="117">
                  <c:v>-6.0803467550765342</c:v>
                </c:pt>
                <c:pt idx="118">
                  <c:v>-5.5987765871144939</c:v>
                </c:pt>
                <c:pt idx="119">
                  <c:v>-5.6713206429841687</c:v>
                </c:pt>
                <c:pt idx="120">
                  <c:v>-5.2004678463447798</c:v>
                </c:pt>
                <c:pt idx="121">
                  <c:v>-5.02501315562054</c:v>
                </c:pt>
                <c:pt idx="122">
                  <c:v>-4.2428084586380637</c:v>
                </c:pt>
                <c:pt idx="123">
                  <c:v>-4.2396342448324162</c:v>
                </c:pt>
                <c:pt idx="124">
                  <c:v>-4.1176596044290061</c:v>
                </c:pt>
                <c:pt idx="125">
                  <c:v>-3.9125199506549748</c:v>
                </c:pt>
                <c:pt idx="126">
                  <c:v>-4.5947510730106318</c:v>
                </c:pt>
                <c:pt idx="127">
                  <c:v>-6.5691801941824766</c:v>
                </c:pt>
                <c:pt idx="128">
                  <c:v>-4.8406917435014556</c:v>
                </c:pt>
                <c:pt idx="129">
                  <c:v>-4.9257368680936615</c:v>
                </c:pt>
                <c:pt idx="130">
                  <c:v>-4.3621247681295303</c:v>
                </c:pt>
                <c:pt idx="131">
                  <c:v>-4.5212411856006804</c:v>
                </c:pt>
                <c:pt idx="132">
                  <c:v>-4.8828319958273676</c:v>
                </c:pt>
                <c:pt idx="133">
                  <c:v>-4.9394396058945169</c:v>
                </c:pt>
                <c:pt idx="134">
                  <c:v>-4.5333248680175027</c:v>
                </c:pt>
                <c:pt idx="135">
                  <c:v>-4.5714771241792462</c:v>
                </c:pt>
                <c:pt idx="136">
                  <c:v>-4.8008777309796145</c:v>
                </c:pt>
                <c:pt idx="137">
                  <c:v>-4.4941166081336084</c:v>
                </c:pt>
                <c:pt idx="138">
                  <c:v>-4.2146808758705223</c:v>
                </c:pt>
                <c:pt idx="139">
                  <c:v>-4.2018507527680864</c:v>
                </c:pt>
                <c:pt idx="140">
                  <c:v>-3.9621007226448683</c:v>
                </c:pt>
                <c:pt idx="141">
                  <c:v>-3.855140036236258</c:v>
                </c:pt>
                <c:pt idx="142">
                  <c:v>-3.8634485866253097</c:v>
                </c:pt>
                <c:pt idx="143">
                  <c:v>-3.8082839614703232</c:v>
                </c:pt>
                <c:pt idx="144">
                  <c:v>-3.5874964346026808</c:v>
                </c:pt>
                <c:pt idx="145">
                  <c:v>-3.5972540653850702</c:v>
                </c:pt>
                <c:pt idx="146">
                  <c:v>-3.655674770179651</c:v>
                </c:pt>
                <c:pt idx="147">
                  <c:v>-3.6631061979804032</c:v>
                </c:pt>
                <c:pt idx="148">
                  <c:v>-3.6521481568213043</c:v>
                </c:pt>
                <c:pt idx="149">
                  <c:v>-3.8325500058705386</c:v>
                </c:pt>
                <c:pt idx="150">
                  <c:v>-3.7702852861080993</c:v>
                </c:pt>
                <c:pt idx="151">
                  <c:v>-3.525782448361841</c:v>
                </c:pt>
                <c:pt idx="152">
                  <c:v>-3.4173283922976356</c:v>
                </c:pt>
                <c:pt idx="153">
                  <c:v>-3.4618650800202446</c:v>
                </c:pt>
                <c:pt idx="154">
                  <c:v>-3.654997597615536</c:v>
                </c:pt>
                <c:pt idx="155">
                  <c:v>-3.8945164600037758</c:v>
                </c:pt>
                <c:pt idx="156">
                  <c:v>-3.8078640272519624</c:v>
                </c:pt>
                <c:pt idx="157">
                  <c:v>-3.8703712014933789</c:v>
                </c:pt>
                <c:pt idx="158">
                  <c:v>-3.993853270025419</c:v>
                </c:pt>
                <c:pt idx="159">
                  <c:v>-3.9562979631064779</c:v>
                </c:pt>
                <c:pt idx="160">
                  <c:v>-4.1762448849053717</c:v>
                </c:pt>
                <c:pt idx="161">
                  <c:v>-4.7184237462050547</c:v>
                </c:pt>
              </c:numCache>
            </c:numRef>
          </c:val>
        </c:ser>
        <c:ser>
          <c:idx val="35"/>
          <c:order val="35"/>
          <c:tx>
            <c:strRef>
              <c:f>'four (2)'!$AS$9</c:f>
              <c:strCache>
                <c:ptCount val="1"/>
                <c:pt idx="0">
                  <c:v>0.36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(2)'!$AS$10:$AS$171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-3.0404026029928386</c:v>
                </c:pt>
                <c:pt idx="11">
                  <c:v>-3.1743741757111552</c:v>
                </c:pt>
                <c:pt idx="12">
                  <c:v>-3.0541575271965002</c:v>
                </c:pt>
                <c:pt idx="13">
                  <c:v>-3.2345720217636438</c:v>
                </c:pt>
                <c:pt idx="14">
                  <c:v>-3.5966756348212487</c:v>
                </c:pt>
                <c:pt idx="15">
                  <c:v>-3.9719948457252534</c:v>
                </c:pt>
                <c:pt idx="16">
                  <c:v>-3.9937694356415023</c:v>
                </c:pt>
                <c:pt idx="17">
                  <c:v>-4.4618786991089792</c:v>
                </c:pt>
                <c:pt idx="18">
                  <c:v>-4.8242999683099681</c:v>
                </c:pt>
                <c:pt idx="19">
                  <c:v>-4.7138778076927705</c:v>
                </c:pt>
                <c:pt idx="20">
                  <c:v>-4.1005123189742294</c:v>
                </c:pt>
                <c:pt idx="21">
                  <c:v>-4.238357564492687</c:v>
                </c:pt>
                <c:pt idx="22">
                  <c:v>-4.7869319903356233</c:v>
                </c:pt>
                <c:pt idx="23">
                  <c:v>-4.0153316200192597</c:v>
                </c:pt>
                <c:pt idx="24">
                  <c:v>-4.8948180347170727</c:v>
                </c:pt>
                <c:pt idx="25">
                  <c:v>-4.9902692938956328</c:v>
                </c:pt>
                <c:pt idx="26">
                  <c:v>-3.7537892907839647</c:v>
                </c:pt>
                <c:pt idx="27">
                  <c:v>-4.4017377131224507</c:v>
                </c:pt>
                <c:pt idx="28">
                  <c:v>-3.5544043395224802</c:v>
                </c:pt>
                <c:pt idx="29">
                  <c:v>-3.8548217586139852</c:v>
                </c:pt>
                <c:pt idx="30">
                  <c:v>-3.7469242893104591</c:v>
                </c:pt>
                <c:pt idx="31">
                  <c:v>-4.3029204009825799</c:v>
                </c:pt>
                <c:pt idx="32">
                  <c:v>-3.9290460927545467</c:v>
                </c:pt>
                <c:pt idx="33">
                  <c:v>-4.6061073835200865</c:v>
                </c:pt>
                <c:pt idx="34">
                  <c:v>-5.2521301374241816</c:v>
                </c:pt>
                <c:pt idx="35">
                  <c:v>-5.3945151050440501</c:v>
                </c:pt>
                <c:pt idx="36">
                  <c:v>-5.9856666752048175</c:v>
                </c:pt>
                <c:pt idx="37">
                  <c:v>-4.3530111009818864</c:v>
                </c:pt>
                <c:pt idx="38">
                  <c:v>-4.510708871386095</c:v>
                </c:pt>
                <c:pt idx="39">
                  <c:v>-4.2901142028095274</c:v>
                </c:pt>
                <c:pt idx="40">
                  <c:v>-3.6060464670323666</c:v>
                </c:pt>
                <c:pt idx="41">
                  <c:v>-3.3146303488970221</c:v>
                </c:pt>
                <c:pt idx="42">
                  <c:v>-3.5479456160394069</c:v>
                </c:pt>
                <c:pt idx="43">
                  <c:v>-3.7615286576026445</c:v>
                </c:pt>
                <c:pt idx="44">
                  <c:v>-4.0230112367020681</c:v>
                </c:pt>
                <c:pt idx="45">
                  <c:v>-3.5666308806964415</c:v>
                </c:pt>
                <c:pt idx="46">
                  <c:v>-3.599385056919937</c:v>
                </c:pt>
                <c:pt idx="47">
                  <c:v>-3.5255646432276939</c:v>
                </c:pt>
                <c:pt idx="48">
                  <c:v>-3.0753718921691502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-3.0707344259623972</c:v>
                </c:pt>
                <c:pt idx="66">
                  <c:v>-3.3847005766271616</c:v>
                </c:pt>
                <c:pt idx="67">
                  <c:v>-3.4418641536700489</c:v>
                </c:pt>
                <c:pt idx="68">
                  <c:v>-3.6092933775442715</c:v>
                </c:pt>
                <c:pt idx="69">
                  <c:v>-3.3534959627155634</c:v>
                </c:pt>
                <c:pt idx="70">
                  <c:v>-3.2279857141267265</c:v>
                </c:pt>
                <c:pt idx="71">
                  <c:v>-3.1114446344929712</c:v>
                </c:pt>
                <c:pt idx="72">
                  <c:v>-3.1330189696723751</c:v>
                </c:pt>
                <c:pt idx="73">
                  <c:v>-3.2317382151539085</c:v>
                </c:pt>
                <c:pt idx="74">
                  <c:v>-3.3644544413115889</c:v>
                </c:pt>
                <c:pt idx="75">
                  <c:v>-3.3071579003597447</c:v>
                </c:pt>
                <c:pt idx="76">
                  <c:v>-3.3685040765869152</c:v>
                </c:pt>
                <c:pt idx="77">
                  <c:v>-3.3020130647962933</c:v>
                </c:pt>
                <c:pt idx="78">
                  <c:v>-3.4128986434542807</c:v>
                </c:pt>
                <c:pt idx="79">
                  <c:v>-3.4252419572901638</c:v>
                </c:pt>
                <c:pt idx="80">
                  <c:v>-3.5011695831872101</c:v>
                </c:pt>
                <c:pt idx="81">
                  <c:v>-3.4555293643321789</c:v>
                </c:pt>
                <c:pt idx="82">
                  <c:v>-3.4712722317580544</c:v>
                </c:pt>
                <c:pt idx="83">
                  <c:v>-3.3206453735345161</c:v>
                </c:pt>
                <c:pt idx="84">
                  <c:v>-3.4853999352243399</c:v>
                </c:pt>
                <c:pt idx="85">
                  <c:v>-3.5370009763287213</c:v>
                </c:pt>
                <c:pt idx="86">
                  <c:v>-3.7003416744390543</c:v>
                </c:pt>
                <c:pt idx="87">
                  <c:v>-4.350731544982005</c:v>
                </c:pt>
                <c:pt idx="88">
                  <c:v>-5.5226159375652077</c:v>
                </c:pt>
                <c:pt idx="89">
                  <c:v>-5.3058761308364009</c:v>
                </c:pt>
                <c:pt idx="90">
                  <c:v>-8</c:v>
                </c:pt>
                <c:pt idx="91">
                  <c:v>-4.3983474702035483</c:v>
                </c:pt>
                <c:pt idx="92">
                  <c:v>-4.5032801173969803</c:v>
                </c:pt>
                <c:pt idx="93">
                  <c:v>-5.8504692474594844</c:v>
                </c:pt>
                <c:pt idx="94">
                  <c:v>-5.9854698915290516</c:v>
                </c:pt>
                <c:pt idx="95">
                  <c:v>-7.8470092414678669</c:v>
                </c:pt>
                <c:pt idx="96">
                  <c:v>-4.6605529774725172</c:v>
                </c:pt>
                <c:pt idx="97">
                  <c:v>-4.0654650783688728</c:v>
                </c:pt>
                <c:pt idx="98">
                  <c:v>-4.3285956070413434</c:v>
                </c:pt>
                <c:pt idx="99">
                  <c:v>-4.9619105385217965</c:v>
                </c:pt>
                <c:pt idx="100">
                  <c:v>-6.5599754735127132</c:v>
                </c:pt>
                <c:pt idx="101">
                  <c:v>-5.2697052559920419</c:v>
                </c:pt>
                <c:pt idx="102">
                  <c:v>-4.592706343344398</c:v>
                </c:pt>
                <c:pt idx="103">
                  <c:v>-4.3320902209347008</c:v>
                </c:pt>
                <c:pt idx="104">
                  <c:v>-4.1317911746039071</c:v>
                </c:pt>
                <c:pt idx="105">
                  <c:v>-3.9338365451786599</c:v>
                </c:pt>
                <c:pt idx="106">
                  <c:v>-4.1458954460473834</c:v>
                </c:pt>
                <c:pt idx="107">
                  <c:v>-4.4727366044986514</c:v>
                </c:pt>
                <c:pt idx="108">
                  <c:v>-5.0634744783124956</c:v>
                </c:pt>
                <c:pt idx="109">
                  <c:v>-5.0237212649008356</c:v>
                </c:pt>
                <c:pt idx="110">
                  <c:v>-6.1135452679578028</c:v>
                </c:pt>
                <c:pt idx="111">
                  <c:v>-4.6820122476963135</c:v>
                </c:pt>
                <c:pt idx="112">
                  <c:v>-5.1220712411551572</c:v>
                </c:pt>
                <c:pt idx="113">
                  <c:v>-4.7144204242529453</c:v>
                </c:pt>
                <c:pt idx="114">
                  <c:v>-4.3924992758944104</c:v>
                </c:pt>
                <c:pt idx="115">
                  <c:v>-4.0933833276563742</c:v>
                </c:pt>
                <c:pt idx="116">
                  <c:v>-6.1450794009511887</c:v>
                </c:pt>
                <c:pt idx="117">
                  <c:v>-6.4160823380676701</c:v>
                </c:pt>
                <c:pt idx="118">
                  <c:v>-5.7322038495329428</c:v>
                </c:pt>
                <c:pt idx="119">
                  <c:v>-5.4887859784725066</c:v>
                </c:pt>
                <c:pt idx="120">
                  <c:v>-5.1276720881321882</c:v>
                </c:pt>
                <c:pt idx="121">
                  <c:v>-5.0579840971674521</c:v>
                </c:pt>
                <c:pt idx="122">
                  <c:v>-4.240989890239395</c:v>
                </c:pt>
                <c:pt idx="123">
                  <c:v>-4.2495148824939539</c:v>
                </c:pt>
                <c:pt idx="124">
                  <c:v>-4.1060957671691192</c:v>
                </c:pt>
                <c:pt idx="125">
                  <c:v>-3.9077288120712885</c:v>
                </c:pt>
                <c:pt idx="126">
                  <c:v>-4.5824385771319616</c:v>
                </c:pt>
                <c:pt idx="127">
                  <c:v>-6.5715484642488686</c:v>
                </c:pt>
                <c:pt idx="128">
                  <c:v>-4.8949853808103434</c:v>
                </c:pt>
                <c:pt idx="129">
                  <c:v>-4.9706195849539956</c:v>
                </c:pt>
                <c:pt idx="130">
                  <c:v>-4.3998587793202004</c:v>
                </c:pt>
                <c:pt idx="131">
                  <c:v>-4.5669263319465205</c:v>
                </c:pt>
                <c:pt idx="132">
                  <c:v>-4.9422238677871748</c:v>
                </c:pt>
                <c:pt idx="133">
                  <c:v>-4.9805282633167245</c:v>
                </c:pt>
                <c:pt idx="134">
                  <c:v>-4.5688674161500824</c:v>
                </c:pt>
                <c:pt idx="135">
                  <c:v>-4.6143783316818467</c:v>
                </c:pt>
                <c:pt idx="136">
                  <c:v>-4.8801929256032892</c:v>
                </c:pt>
                <c:pt idx="137">
                  <c:v>-4.573440034074836</c:v>
                </c:pt>
                <c:pt idx="138">
                  <c:v>-4.2768749051649273</c:v>
                </c:pt>
                <c:pt idx="139">
                  <c:v>-4.256824301477943</c:v>
                </c:pt>
                <c:pt idx="140">
                  <c:v>-3.9942625885279872</c:v>
                </c:pt>
                <c:pt idx="141">
                  <c:v>-3.8839750341868893</c:v>
                </c:pt>
                <c:pt idx="142">
                  <c:v>-3.8981769318543158</c:v>
                </c:pt>
                <c:pt idx="143">
                  <c:v>-3.8351293345942667</c:v>
                </c:pt>
                <c:pt idx="144">
                  <c:v>-3.6140124638311146</c:v>
                </c:pt>
                <c:pt idx="145">
                  <c:v>-3.634071882048012</c:v>
                </c:pt>
                <c:pt idx="146">
                  <c:v>-3.7010369889924712</c:v>
                </c:pt>
                <c:pt idx="147">
                  <c:v>-3.7028563211962862</c:v>
                </c:pt>
                <c:pt idx="148">
                  <c:v>-3.7001808619578069</c:v>
                </c:pt>
                <c:pt idx="149">
                  <c:v>-3.9001829426939159</c:v>
                </c:pt>
                <c:pt idx="150">
                  <c:v>-3.8320266197037633</c:v>
                </c:pt>
                <c:pt idx="151">
                  <c:v>-3.5706307949794751</c:v>
                </c:pt>
                <c:pt idx="152">
                  <c:v>-3.4632142010640794</c:v>
                </c:pt>
                <c:pt idx="153">
                  <c:v>-3.5127243546598699</c:v>
                </c:pt>
                <c:pt idx="154">
                  <c:v>-3.7264232537469755</c:v>
                </c:pt>
                <c:pt idx="155">
                  <c:v>-3.9914710021787694</c:v>
                </c:pt>
                <c:pt idx="156">
                  <c:v>-3.8966359505777635</c:v>
                </c:pt>
                <c:pt idx="157">
                  <c:v>-3.9650033022355404</c:v>
                </c:pt>
                <c:pt idx="158">
                  <c:v>-4.1004338657278723</c:v>
                </c:pt>
                <c:pt idx="159">
                  <c:v>-4.0457400664229617</c:v>
                </c:pt>
                <c:pt idx="160">
                  <c:v>-4.2954348876314503</c:v>
                </c:pt>
                <c:pt idx="161">
                  <c:v>-4.9124089635109218</c:v>
                </c:pt>
              </c:numCache>
            </c:numRef>
          </c:val>
        </c:ser>
        <c:ser>
          <c:idx val="36"/>
          <c:order val="36"/>
          <c:tx>
            <c:strRef>
              <c:f>'four (2)'!$AT$9</c:f>
              <c:strCache>
                <c:ptCount val="1"/>
                <c:pt idx="0">
                  <c:v>0.37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(2)'!$AT$10:$AT$171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-3.0391342169014779</c:v>
                </c:pt>
                <c:pt idx="11">
                  <c:v>-3.1837709617618923</c:v>
                </c:pt>
                <c:pt idx="12">
                  <c:v>-3.0581855906947282</c:v>
                </c:pt>
                <c:pt idx="13">
                  <c:v>-3.243308767480729</c:v>
                </c:pt>
                <c:pt idx="14">
                  <c:v>-3.6119492337406682</c:v>
                </c:pt>
                <c:pt idx="15">
                  <c:v>-4.011489041848824</c:v>
                </c:pt>
                <c:pt idx="16">
                  <c:v>-4.0191638869758526</c:v>
                </c:pt>
                <c:pt idx="17">
                  <c:v>-4.5122664959259984</c:v>
                </c:pt>
                <c:pt idx="18">
                  <c:v>-4.9300157458426543</c:v>
                </c:pt>
                <c:pt idx="19">
                  <c:v>-4.7786071347486878</c:v>
                </c:pt>
                <c:pt idx="20">
                  <c:v>-4.1321258581251259</c:v>
                </c:pt>
                <c:pt idx="21">
                  <c:v>-4.2751465957644079</c:v>
                </c:pt>
                <c:pt idx="22">
                  <c:v>-4.90399156297629</c:v>
                </c:pt>
                <c:pt idx="23">
                  <c:v>-4.0517801092329719</c:v>
                </c:pt>
                <c:pt idx="24">
                  <c:v>-5.0131970630841902</c:v>
                </c:pt>
                <c:pt idx="25">
                  <c:v>-4.8725788513151977</c:v>
                </c:pt>
                <c:pt idx="26">
                  <c:v>-3.7037510277382482</c:v>
                </c:pt>
                <c:pt idx="27">
                  <c:v>-4.3433647218390519</c:v>
                </c:pt>
                <c:pt idx="28">
                  <c:v>-3.5207632720321143</c:v>
                </c:pt>
                <c:pt idx="29">
                  <c:v>-3.8150743764786079</c:v>
                </c:pt>
                <c:pt idx="30">
                  <c:v>-3.6995069392761906</c:v>
                </c:pt>
                <c:pt idx="31">
                  <c:v>-4.2245777082386349</c:v>
                </c:pt>
                <c:pt idx="32">
                  <c:v>-3.8668614510643784</c:v>
                </c:pt>
                <c:pt idx="33">
                  <c:v>-4.5007702558706368</c:v>
                </c:pt>
                <c:pt idx="34">
                  <c:v>-5.0598442751024351</c:v>
                </c:pt>
                <c:pt idx="35">
                  <c:v>-5.1691289380266658</c:v>
                </c:pt>
                <c:pt idx="36">
                  <c:v>-5.6624236634086182</c:v>
                </c:pt>
                <c:pt idx="37">
                  <c:v>-4.4017852112285647</c:v>
                </c:pt>
                <c:pt idx="38">
                  <c:v>-4.5784701665206802</c:v>
                </c:pt>
                <c:pt idx="39">
                  <c:v>-4.3474030778758141</c:v>
                </c:pt>
                <c:pt idx="40">
                  <c:v>-3.6297706443966091</c:v>
                </c:pt>
                <c:pt idx="41">
                  <c:v>-3.3284664202565319</c:v>
                </c:pt>
                <c:pt idx="42">
                  <c:v>-3.5742819996184312</c:v>
                </c:pt>
                <c:pt idx="43">
                  <c:v>-3.7952251935040406</c:v>
                </c:pt>
                <c:pt idx="44">
                  <c:v>-4.0654147163859644</c:v>
                </c:pt>
                <c:pt idx="45">
                  <c:v>-3.5814966214974229</c:v>
                </c:pt>
                <c:pt idx="46">
                  <c:v>-3.6156096214276912</c:v>
                </c:pt>
                <c:pt idx="47">
                  <c:v>-3.5327259852627964</c:v>
                </c:pt>
                <c:pt idx="48">
                  <c:v>-3.0695597151482081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-3.065456447290607</c:v>
                </c:pt>
                <c:pt idx="66">
                  <c:v>-3.3835513069067868</c:v>
                </c:pt>
                <c:pt idx="67">
                  <c:v>-3.4426567623900501</c:v>
                </c:pt>
                <c:pt idx="68">
                  <c:v>-3.6068588962680517</c:v>
                </c:pt>
                <c:pt idx="69">
                  <c:v>-3.3419416213703439</c:v>
                </c:pt>
                <c:pt idx="70">
                  <c:v>-3.2142201045232932</c:v>
                </c:pt>
                <c:pt idx="71">
                  <c:v>-3.1009469248018875</c:v>
                </c:pt>
                <c:pt idx="72">
                  <c:v>-3.1219514347077983</c:v>
                </c:pt>
                <c:pt idx="73">
                  <c:v>-3.2221443577397824</c:v>
                </c:pt>
                <c:pt idx="74">
                  <c:v>-3.3572105728313022</c:v>
                </c:pt>
                <c:pt idx="75">
                  <c:v>-3.3002902084606767</c:v>
                </c:pt>
                <c:pt idx="76">
                  <c:v>-3.3648599166639879</c:v>
                </c:pt>
                <c:pt idx="77">
                  <c:v>-3.2989804382713572</c:v>
                </c:pt>
                <c:pt idx="78">
                  <c:v>-3.4113512247435014</c:v>
                </c:pt>
                <c:pt idx="79">
                  <c:v>-3.4194462073191016</c:v>
                </c:pt>
                <c:pt idx="80">
                  <c:v>-3.5002383435871161</c:v>
                </c:pt>
                <c:pt idx="81">
                  <c:v>-3.4436572775518499</c:v>
                </c:pt>
                <c:pt idx="82">
                  <c:v>-3.4590580556532218</c:v>
                </c:pt>
                <c:pt idx="83">
                  <c:v>-3.3087793539218167</c:v>
                </c:pt>
                <c:pt idx="84">
                  <c:v>-3.4764085490113965</c:v>
                </c:pt>
                <c:pt idx="85">
                  <c:v>-3.5165559450928803</c:v>
                </c:pt>
                <c:pt idx="86">
                  <c:v>-3.6815123761406898</c:v>
                </c:pt>
                <c:pt idx="87">
                  <c:v>-4.3240525725661527</c:v>
                </c:pt>
                <c:pt idx="88">
                  <c:v>-5.4861217029353888</c:v>
                </c:pt>
                <c:pt idx="89">
                  <c:v>-5.2835483101074416</c:v>
                </c:pt>
                <c:pt idx="90">
                  <c:v>-7.7448420151126545</c:v>
                </c:pt>
                <c:pt idx="91">
                  <c:v>-4.374096598711458</c:v>
                </c:pt>
                <c:pt idx="92">
                  <c:v>-4.4569086189280593</c:v>
                </c:pt>
                <c:pt idx="93">
                  <c:v>-5.7038407465073764</c:v>
                </c:pt>
                <c:pt idx="94">
                  <c:v>-5.8644280746339996</c:v>
                </c:pt>
                <c:pt idx="95">
                  <c:v>-7.3168611626981743</c:v>
                </c:pt>
                <c:pt idx="96">
                  <c:v>-4.6889118102529688</c:v>
                </c:pt>
                <c:pt idx="97">
                  <c:v>-4.0769757864435618</c:v>
                </c:pt>
                <c:pt idx="98">
                  <c:v>-4.3473978212097526</c:v>
                </c:pt>
                <c:pt idx="99">
                  <c:v>-5.03274509326772</c:v>
                </c:pt>
                <c:pt idx="100">
                  <c:v>-7.0189519208816504</c:v>
                </c:pt>
                <c:pt idx="101">
                  <c:v>-5.372948500992754</c:v>
                </c:pt>
                <c:pt idx="102">
                  <c:v>-4.6206369850271338</c:v>
                </c:pt>
                <c:pt idx="103">
                  <c:v>-4.3635138698156508</c:v>
                </c:pt>
                <c:pt idx="104">
                  <c:v>-4.1552590295369516</c:v>
                </c:pt>
                <c:pt idx="105">
                  <c:v>-3.956906258282388</c:v>
                </c:pt>
                <c:pt idx="106">
                  <c:v>-4.1741436558062892</c:v>
                </c:pt>
                <c:pt idx="107">
                  <c:v>-4.519603868019499</c:v>
                </c:pt>
                <c:pt idx="108">
                  <c:v>-5.113694984188105</c:v>
                </c:pt>
                <c:pt idx="109">
                  <c:v>-5.048249559039574</c:v>
                </c:pt>
                <c:pt idx="110">
                  <c:v>-6.1873375445684431</c:v>
                </c:pt>
                <c:pt idx="111">
                  <c:v>-4.7092176250045394</c:v>
                </c:pt>
                <c:pt idx="112">
                  <c:v>-5.1697742899587329</c:v>
                </c:pt>
                <c:pt idx="113">
                  <c:v>-4.7606369618803175</c:v>
                </c:pt>
                <c:pt idx="114">
                  <c:v>-4.4296418954949353</c:v>
                </c:pt>
                <c:pt idx="115">
                  <c:v>-4.1273829272224054</c:v>
                </c:pt>
                <c:pt idx="116">
                  <c:v>-6.5445917472436221</c:v>
                </c:pt>
                <c:pt idx="117">
                  <c:v>-6.9256206950337607</c:v>
                </c:pt>
                <c:pt idx="118">
                  <c:v>-5.8911655376069616</c:v>
                </c:pt>
                <c:pt idx="119">
                  <c:v>-5.3325308011063539</c:v>
                </c:pt>
                <c:pt idx="120">
                  <c:v>-5.0590867804210715</c:v>
                </c:pt>
                <c:pt idx="121">
                  <c:v>-5.0960009532055741</c:v>
                </c:pt>
                <c:pt idx="122">
                  <c:v>-4.2417238265093697</c:v>
                </c:pt>
                <c:pt idx="123">
                  <c:v>-4.2620458194837507</c:v>
                </c:pt>
                <c:pt idx="124">
                  <c:v>-4.0968276411118199</c:v>
                </c:pt>
                <c:pt idx="125">
                  <c:v>-3.9050151130220985</c:v>
                </c:pt>
                <c:pt idx="126">
                  <c:v>-4.5727510622296927</c:v>
                </c:pt>
                <c:pt idx="127">
                  <c:v>-6.5678964731686804</c:v>
                </c:pt>
                <c:pt idx="128">
                  <c:v>-4.9532631449073374</c:v>
                </c:pt>
                <c:pt idx="129">
                  <c:v>-5.0186215160461005</c:v>
                </c:pt>
                <c:pt idx="130">
                  <c:v>-4.4407180325330433</c:v>
                </c:pt>
                <c:pt idx="131">
                  <c:v>-4.6162414626658057</c:v>
                </c:pt>
                <c:pt idx="132">
                  <c:v>-5.0065115884438667</c:v>
                </c:pt>
                <c:pt idx="133">
                  <c:v>-5.0241153142904311</c:v>
                </c:pt>
                <c:pt idx="134">
                  <c:v>-4.6071353181813093</c:v>
                </c:pt>
                <c:pt idx="135">
                  <c:v>-4.6606142953578171</c:v>
                </c:pt>
                <c:pt idx="136">
                  <c:v>-4.9690636953548415</c:v>
                </c:pt>
                <c:pt idx="137">
                  <c:v>-4.6633742345120135</c:v>
                </c:pt>
                <c:pt idx="138">
                  <c:v>-4.3469580550568816</c:v>
                </c:pt>
                <c:pt idx="139">
                  <c:v>-4.3183644061721722</c:v>
                </c:pt>
                <c:pt idx="140">
                  <c:v>-4.0300026952690144</c:v>
                </c:pt>
                <c:pt idx="141">
                  <c:v>-3.9161771955969331</c:v>
                </c:pt>
                <c:pt idx="142">
                  <c:v>-3.936681818317437</c:v>
                </c:pt>
                <c:pt idx="143">
                  <c:v>-3.8649537664737625</c:v>
                </c:pt>
                <c:pt idx="144">
                  <c:v>-3.6436570121883314</c:v>
                </c:pt>
                <c:pt idx="145">
                  <c:v>-3.6756452158029873</c:v>
                </c:pt>
                <c:pt idx="146">
                  <c:v>-3.7523217325878715</c:v>
                </c:pt>
                <c:pt idx="147">
                  <c:v>-3.7480861348441801</c:v>
                </c:pt>
                <c:pt idx="148">
                  <c:v>-3.7550641152272708</c:v>
                </c:pt>
                <c:pt idx="149">
                  <c:v>-3.9784422388756004</c:v>
                </c:pt>
                <c:pt idx="150">
                  <c:v>-3.9030565843964999</c:v>
                </c:pt>
                <c:pt idx="151">
                  <c:v>-3.6219432909781384</c:v>
                </c:pt>
                <c:pt idx="152">
                  <c:v>-3.5156340680045775</c:v>
                </c:pt>
                <c:pt idx="153">
                  <c:v>-3.5709716382098553</c:v>
                </c:pt>
                <c:pt idx="154">
                  <c:v>-3.8090300547574549</c:v>
                </c:pt>
                <c:pt idx="155">
                  <c:v>-4.1059189494752646</c:v>
                </c:pt>
                <c:pt idx="156">
                  <c:v>-4.0005884143295063</c:v>
                </c:pt>
                <c:pt idx="157">
                  <c:v>-4.0766450472989417</c:v>
                </c:pt>
                <c:pt idx="158">
                  <c:v>-4.22764883041026</c:v>
                </c:pt>
                <c:pt idx="159">
                  <c:v>-4.1515241217557985</c:v>
                </c:pt>
                <c:pt idx="160">
                  <c:v>-4.4410902418063252</c:v>
                </c:pt>
                <c:pt idx="161">
                  <c:v>-5.1745807032086155</c:v>
                </c:pt>
              </c:numCache>
            </c:numRef>
          </c:val>
        </c:ser>
        <c:ser>
          <c:idx val="37"/>
          <c:order val="37"/>
          <c:tx>
            <c:strRef>
              <c:f>'four (2)'!$AU$9</c:f>
              <c:strCache>
                <c:ptCount val="1"/>
                <c:pt idx="0">
                  <c:v>0.38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(2)'!$AU$10:$AU$171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-3.040230906821626</c:v>
                </c:pt>
                <c:pt idx="11">
                  <c:v>-3.1961132063096369</c:v>
                </c:pt>
                <c:pt idx="12">
                  <c:v>-3.0647072920276011</c:v>
                </c:pt>
                <c:pt idx="13">
                  <c:v>-3.2548030685717748</c:v>
                </c:pt>
                <c:pt idx="14">
                  <c:v>-3.6309209507237012</c:v>
                </c:pt>
                <c:pt idx="15">
                  <c:v>-4.0574014948074586</c:v>
                </c:pt>
                <c:pt idx="16">
                  <c:v>-4.0495030098360658</c:v>
                </c:pt>
                <c:pt idx="17">
                  <c:v>-4.5725126100038702</c:v>
                </c:pt>
                <c:pt idx="18">
                  <c:v>-5.0600456737757886</c:v>
                </c:pt>
                <c:pt idx="19">
                  <c:v>-4.8575501822267126</c:v>
                </c:pt>
                <c:pt idx="20">
                  <c:v>-4.1699349799771186</c:v>
                </c:pt>
                <c:pt idx="21">
                  <c:v>-4.3199960582277521</c:v>
                </c:pt>
                <c:pt idx="22">
                  <c:v>-5.0505312904716773</c:v>
                </c:pt>
                <c:pt idx="23">
                  <c:v>-4.0954850694007199</c:v>
                </c:pt>
                <c:pt idx="24">
                  <c:v>-5.1623112507046001</c:v>
                </c:pt>
                <c:pt idx="25">
                  <c:v>-4.7595675154543073</c:v>
                </c:pt>
                <c:pt idx="26">
                  <c:v>-3.6540762330557222</c:v>
                </c:pt>
                <c:pt idx="27">
                  <c:v>-4.2847079465751854</c:v>
                </c:pt>
                <c:pt idx="28">
                  <c:v>-3.4870815341763213</c:v>
                </c:pt>
                <c:pt idx="29">
                  <c:v>-3.7748624426406745</c:v>
                </c:pt>
                <c:pt idx="30">
                  <c:v>-3.6518517295813036</c:v>
                </c:pt>
                <c:pt idx="31">
                  <c:v>-4.1473943887680829</c:v>
                </c:pt>
                <c:pt idx="32">
                  <c:v>-3.8046957064247766</c:v>
                </c:pt>
                <c:pt idx="33">
                  <c:v>-4.3979216092136006</c:v>
                </c:pt>
                <c:pt idx="34">
                  <c:v>-4.8845761729654935</c:v>
                </c:pt>
                <c:pt idx="35">
                  <c:v>-4.9700006556558991</c:v>
                </c:pt>
                <c:pt idx="36">
                  <c:v>-5.3976861551712023</c:v>
                </c:pt>
                <c:pt idx="37">
                  <c:v>-4.4616712074448124</c:v>
                </c:pt>
                <c:pt idx="38">
                  <c:v>-4.6612203353191592</c:v>
                </c:pt>
                <c:pt idx="39">
                  <c:v>-4.4161051274102476</c:v>
                </c:pt>
                <c:pt idx="40">
                  <c:v>-3.658203857299144</c:v>
                </c:pt>
                <c:pt idx="41">
                  <c:v>-3.3460138554500789</c:v>
                </c:pt>
                <c:pt idx="42">
                  <c:v>-3.6056700932896368</c:v>
                </c:pt>
                <c:pt idx="43">
                  <c:v>-3.8351256966721006</c:v>
                </c:pt>
                <c:pt idx="44">
                  <c:v>-4.1154313494007377</c:v>
                </c:pt>
                <c:pt idx="45">
                  <c:v>-3.600030215848439</c:v>
                </c:pt>
                <c:pt idx="46">
                  <c:v>-3.6353310329578403</c:v>
                </c:pt>
                <c:pt idx="47">
                  <c:v>-3.5425902348514051</c:v>
                </c:pt>
                <c:pt idx="48">
                  <c:v>-3.0656966725854087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-3.0625192238913077</c:v>
                </c:pt>
                <c:pt idx="66">
                  <c:v>-3.3856181715679154</c:v>
                </c:pt>
                <c:pt idx="67">
                  <c:v>-3.4470323038169255</c:v>
                </c:pt>
                <c:pt idx="68">
                  <c:v>-3.6082451613346498</c:v>
                </c:pt>
                <c:pt idx="69">
                  <c:v>-3.3332534949876478</c:v>
                </c:pt>
                <c:pt idx="70">
                  <c:v>-3.2029768793961599</c:v>
                </c:pt>
                <c:pt idx="71">
                  <c:v>-3.0925886566574787</c:v>
                </c:pt>
                <c:pt idx="72">
                  <c:v>-3.1130409996344413</c:v>
                </c:pt>
                <c:pt idx="73">
                  <c:v>-3.2147214858557267</c:v>
                </c:pt>
                <c:pt idx="74">
                  <c:v>-3.3521572906553989</c:v>
                </c:pt>
                <c:pt idx="75">
                  <c:v>-3.2953468021767893</c:v>
                </c:pt>
                <c:pt idx="76">
                  <c:v>-3.3632625085029124</c:v>
                </c:pt>
                <c:pt idx="77">
                  <c:v>-3.2976708812597595</c:v>
                </c:pt>
                <c:pt idx="78">
                  <c:v>-3.4116641221072586</c:v>
                </c:pt>
                <c:pt idx="79">
                  <c:v>-3.4154977505840951</c:v>
                </c:pt>
                <c:pt idx="80">
                  <c:v>-3.5013142534409365</c:v>
                </c:pt>
                <c:pt idx="81">
                  <c:v>-3.433583103049533</c:v>
                </c:pt>
                <c:pt idx="82">
                  <c:v>-3.4487708654570839</c:v>
                </c:pt>
                <c:pt idx="83">
                  <c:v>-3.2986805672493156</c:v>
                </c:pt>
                <c:pt idx="84">
                  <c:v>-3.4691016243159791</c:v>
                </c:pt>
                <c:pt idx="85">
                  <c:v>-3.497846767545028</c:v>
                </c:pt>
                <c:pt idx="86">
                  <c:v>-3.6643196210614581</c:v>
                </c:pt>
                <c:pt idx="87">
                  <c:v>-4.2995403086696449</c:v>
                </c:pt>
                <c:pt idx="88">
                  <c:v>-5.4523472047609367</c:v>
                </c:pt>
                <c:pt idx="89">
                  <c:v>-5.262607802189919</c:v>
                </c:pt>
                <c:pt idx="90">
                  <c:v>-7.4520191413053007</c:v>
                </c:pt>
                <c:pt idx="91">
                  <c:v>-4.351610587145931</c:v>
                </c:pt>
                <c:pt idx="92">
                  <c:v>-4.4144910192555482</c:v>
                </c:pt>
                <c:pt idx="93">
                  <c:v>-5.5807023788548218</c:v>
                </c:pt>
                <c:pt idx="94">
                  <c:v>-5.7606762439322248</c:v>
                </c:pt>
                <c:pt idx="95">
                  <c:v>-6.9833366852648835</c:v>
                </c:pt>
                <c:pt idx="96">
                  <c:v>-4.7183885205403087</c:v>
                </c:pt>
                <c:pt idx="97">
                  <c:v>-4.0896103071222614</c:v>
                </c:pt>
                <c:pt idx="98">
                  <c:v>-4.3677601646216102</c:v>
                </c:pt>
                <c:pt idx="99">
                  <c:v>-5.1099690865252141</c:v>
                </c:pt>
                <c:pt idx="100">
                  <c:v>-7.8843672209659585</c:v>
                </c:pt>
                <c:pt idx="101">
                  <c:v>-5.488059912165526</c:v>
                </c:pt>
                <c:pt idx="102">
                  <c:v>-4.6498984442892084</c:v>
                </c:pt>
                <c:pt idx="103">
                  <c:v>-4.3972453408950063</c:v>
                </c:pt>
                <c:pt idx="104">
                  <c:v>-4.1804805460346932</c:v>
                </c:pt>
                <c:pt idx="105">
                  <c:v>-3.9815201836775076</c:v>
                </c:pt>
                <c:pt idx="106">
                  <c:v>-4.2038633297859098</c:v>
                </c:pt>
                <c:pt idx="107">
                  <c:v>-4.5687136851078956</c:v>
                </c:pt>
                <c:pt idx="108">
                  <c:v>-5.1640083804804631</c:v>
                </c:pt>
                <c:pt idx="109">
                  <c:v>-5.0714825158121775</c:v>
                </c:pt>
                <c:pt idx="110">
                  <c:v>-6.261532086428903</c:v>
                </c:pt>
                <c:pt idx="111">
                  <c:v>-4.7373982670918053</c:v>
                </c:pt>
                <c:pt idx="112">
                  <c:v>-5.2214977084988146</c:v>
                </c:pt>
                <c:pt idx="113">
                  <c:v>-4.8106036922780415</c:v>
                </c:pt>
                <c:pt idx="114">
                  <c:v>-4.4696645602074669</c:v>
                </c:pt>
                <c:pt idx="115">
                  <c:v>-4.1641117389571605</c:v>
                </c:pt>
                <c:pt idx="116">
                  <c:v>-7.2294288182371398</c:v>
                </c:pt>
                <c:pt idx="117">
                  <c:v>-8</c:v>
                </c:pt>
                <c:pt idx="118">
                  <c:v>-6.08579863990317</c:v>
                </c:pt>
                <c:pt idx="119">
                  <c:v>-5.1958557721582475</c:v>
                </c:pt>
                <c:pt idx="120">
                  <c:v>-4.9942739382201742</c:v>
                </c:pt>
                <c:pt idx="121">
                  <c:v>-5.139292544260063</c:v>
                </c:pt>
                <c:pt idx="122">
                  <c:v>-4.2448137468876865</c:v>
                </c:pt>
                <c:pt idx="123">
                  <c:v>-4.2771219217024541</c:v>
                </c:pt>
                <c:pt idx="124">
                  <c:v>-4.0896232154479657</c:v>
                </c:pt>
                <c:pt idx="125">
                  <c:v>-3.9041997597481952</c:v>
                </c:pt>
                <c:pt idx="126">
                  <c:v>-4.565419895672191</c:v>
                </c:pt>
                <c:pt idx="127">
                  <c:v>-6.5587595448561142</c:v>
                </c:pt>
                <c:pt idx="128">
                  <c:v>-5.0159980480083313</c:v>
                </c:pt>
                <c:pt idx="129">
                  <c:v>-5.0700233870826725</c:v>
                </c:pt>
                <c:pt idx="130">
                  <c:v>-4.4849021216216354</c:v>
                </c:pt>
                <c:pt idx="131">
                  <c:v>-4.6695166710588767</c:v>
                </c:pt>
                <c:pt idx="132">
                  <c:v>-5.076348291629551</c:v>
                </c:pt>
                <c:pt idx="133">
                  <c:v>-5.0704005917597694</c:v>
                </c:pt>
                <c:pt idx="134">
                  <c:v>-4.6482845634292351</c:v>
                </c:pt>
                <c:pt idx="135">
                  <c:v>-4.7104585585105179</c:v>
                </c:pt>
                <c:pt idx="136">
                  <c:v>-5.0693777365785193</c:v>
                </c:pt>
                <c:pt idx="137">
                  <c:v>-4.766053084411066</c:v>
                </c:pt>
                <c:pt idx="138">
                  <c:v>-4.4260768061196529</c:v>
                </c:pt>
                <c:pt idx="139">
                  <c:v>-4.3872647061334904</c:v>
                </c:pt>
                <c:pt idx="140">
                  <c:v>-4.0694721032491268</c:v>
                </c:pt>
                <c:pt idx="141">
                  <c:v>-3.951847784274062</c:v>
                </c:pt>
                <c:pt idx="142">
                  <c:v>-3.9791574818652866</c:v>
                </c:pt>
                <c:pt idx="143">
                  <c:v>-3.8978258631576961</c:v>
                </c:pt>
                <c:pt idx="144">
                  <c:v>-3.6764976605395945</c:v>
                </c:pt>
                <c:pt idx="145">
                  <c:v>-3.7222531221161952</c:v>
                </c:pt>
                <c:pt idx="146">
                  <c:v>-3.8100550517715095</c:v>
                </c:pt>
                <c:pt idx="147">
                  <c:v>-3.7991756078693526</c:v>
                </c:pt>
                <c:pt idx="148">
                  <c:v>-3.8174751253694539</c:v>
                </c:pt>
                <c:pt idx="149">
                  <c:v>-4.069116529209583</c:v>
                </c:pt>
                <c:pt idx="150">
                  <c:v>-3.9847416634838853</c:v>
                </c:pt>
                <c:pt idx="151">
                  <c:v>-3.6802871165439557</c:v>
                </c:pt>
                <c:pt idx="152">
                  <c:v>-3.5751845368303097</c:v>
                </c:pt>
                <c:pt idx="153">
                  <c:v>-3.6374118379193936</c:v>
                </c:pt>
                <c:pt idx="154">
                  <c:v>-3.9048420824816366</c:v>
                </c:pt>
                <c:pt idx="155">
                  <c:v>-4.24264730931593</c:v>
                </c:pt>
                <c:pt idx="156">
                  <c:v>-4.1234090507201646</c:v>
                </c:pt>
                <c:pt idx="157">
                  <c:v>-4.209814967186877</c:v>
                </c:pt>
                <c:pt idx="158">
                  <c:v>-4.3819319384636444</c:v>
                </c:pt>
                <c:pt idx="159">
                  <c:v>-4.2777239613531854</c:v>
                </c:pt>
                <c:pt idx="160">
                  <c:v>-4.6230253363930318</c:v>
                </c:pt>
                <c:pt idx="161">
                  <c:v>-5.5595871304350144</c:v>
                </c:pt>
              </c:numCache>
            </c:numRef>
          </c:val>
        </c:ser>
        <c:ser>
          <c:idx val="38"/>
          <c:order val="38"/>
          <c:tx>
            <c:strRef>
              <c:f>'four (2)'!$AV$9</c:f>
              <c:strCache>
                <c:ptCount val="1"/>
                <c:pt idx="0">
                  <c:v>0.39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(2)'!$AV$10:$AV$171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-3.0435178384716441</c:v>
                </c:pt>
                <c:pt idx="11">
                  <c:v>-3.2112868429896841</c:v>
                </c:pt>
                <c:pt idx="12">
                  <c:v>-3.0735791615351822</c:v>
                </c:pt>
                <c:pt idx="13">
                  <c:v>-3.268940826173492</c:v>
                </c:pt>
                <c:pt idx="14">
                  <c:v>-3.653527897104957</c:v>
                </c:pt>
                <c:pt idx="15">
                  <c:v>-4.1101892687513573</c:v>
                </c:pt>
                <c:pt idx="16">
                  <c:v>-4.0848877477541938</c:v>
                </c:pt>
                <c:pt idx="17">
                  <c:v>-4.6437435673380438</c:v>
                </c:pt>
                <c:pt idx="18">
                  <c:v>-5.222354926250838</c:v>
                </c:pt>
                <c:pt idx="19">
                  <c:v>-4.9531473948484761</c:v>
                </c:pt>
                <c:pt idx="20">
                  <c:v>-4.2142124872800553</c:v>
                </c:pt>
                <c:pt idx="21">
                  <c:v>-4.3734327992612672</c:v>
                </c:pt>
                <c:pt idx="22">
                  <c:v>-5.2377969738417285</c:v>
                </c:pt>
                <c:pt idx="23">
                  <c:v>-4.1468999557253747</c:v>
                </c:pt>
                <c:pt idx="24">
                  <c:v>-5.3541786062091816</c:v>
                </c:pt>
                <c:pt idx="25">
                  <c:v>-4.6516438834444225</c:v>
                </c:pt>
                <c:pt idx="26">
                  <c:v>-3.6049763169514319</c:v>
                </c:pt>
                <c:pt idx="27">
                  <c:v>-4.2262518048809845</c:v>
                </c:pt>
                <c:pt idx="28">
                  <c:v>-3.4534837874314537</c:v>
                </c:pt>
                <c:pt idx="29">
                  <c:v>-3.7344463737736251</c:v>
                </c:pt>
                <c:pt idx="30">
                  <c:v>-3.6042658169663544</c:v>
                </c:pt>
                <c:pt idx="31">
                  <c:v>-4.0718636635830361</c:v>
                </c:pt>
                <c:pt idx="32">
                  <c:v>-3.7430261254619479</c:v>
                </c:pt>
                <c:pt idx="33">
                  <c:v>-4.2983600887131228</c:v>
                </c:pt>
                <c:pt idx="34">
                  <c:v>-4.7244525192378228</c:v>
                </c:pt>
                <c:pt idx="35">
                  <c:v>-4.792202696055976</c:v>
                </c:pt>
                <c:pt idx="36">
                  <c:v>-5.1732325673581974</c:v>
                </c:pt>
                <c:pt idx="37">
                  <c:v>-4.5339171360630539</c:v>
                </c:pt>
                <c:pt idx="38">
                  <c:v>-4.7617090513973936</c:v>
                </c:pt>
                <c:pt idx="39">
                  <c:v>-4.4978215111341404</c:v>
                </c:pt>
                <c:pt idx="40">
                  <c:v>-3.691413025109159</c:v>
                </c:pt>
                <c:pt idx="41">
                  <c:v>-3.3671912145337362</c:v>
                </c:pt>
                <c:pt idx="42">
                  <c:v>-3.6422304583160372</c:v>
                </c:pt>
                <c:pt idx="43">
                  <c:v>-3.8815475906674424</c:v>
                </c:pt>
                <c:pt idx="44">
                  <c:v>-4.1736939221707283</c:v>
                </c:pt>
                <c:pt idx="45">
                  <c:v>-3.6221638927410584</c:v>
                </c:pt>
                <c:pt idx="46">
                  <c:v>-3.6585002172772407</c:v>
                </c:pt>
                <c:pt idx="47">
                  <c:v>-3.5550309190881682</c:v>
                </c:pt>
                <c:pt idx="48">
                  <c:v>-3.0636131469493635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-3.0617242151459996</c:v>
                </c:pt>
                <c:pt idx="66">
                  <c:v>-3.3906722206245208</c:v>
                </c:pt>
                <c:pt idx="67">
                  <c:v>-3.4547598849886105</c:v>
                </c:pt>
                <c:pt idx="68">
                  <c:v>-3.6131726182734436</c:v>
                </c:pt>
                <c:pt idx="69">
                  <c:v>-3.327149034949239</c:v>
                </c:pt>
                <c:pt idx="70">
                  <c:v>-3.193995408590931</c:v>
                </c:pt>
                <c:pt idx="71">
                  <c:v>-3.0861620209736889</c:v>
                </c:pt>
                <c:pt idx="72">
                  <c:v>-3.1060757110022896</c:v>
                </c:pt>
                <c:pt idx="73">
                  <c:v>-3.2092628502152674</c:v>
                </c:pt>
                <c:pt idx="74">
                  <c:v>-3.3490975434299237</c:v>
                </c:pt>
                <c:pt idx="75">
                  <c:v>-3.2921553437229849</c:v>
                </c:pt>
                <c:pt idx="76">
                  <c:v>-3.3635454208288866</c:v>
                </c:pt>
                <c:pt idx="77">
                  <c:v>-3.2979456375988843</c:v>
                </c:pt>
                <c:pt idx="78">
                  <c:v>-3.4136957328587858</c:v>
                </c:pt>
                <c:pt idx="79">
                  <c:v>-3.4132355245268502</c:v>
                </c:pt>
                <c:pt idx="80">
                  <c:v>-3.5042488566347658</c:v>
                </c:pt>
                <c:pt idx="81">
                  <c:v>-3.4251276536842843</c:v>
                </c:pt>
                <c:pt idx="82">
                  <c:v>-3.4402172626070797</c:v>
                </c:pt>
                <c:pt idx="83">
                  <c:v>-3.2901729618271336</c:v>
                </c:pt>
                <c:pt idx="84">
                  <c:v>-3.4633201895285901</c:v>
                </c:pt>
                <c:pt idx="85">
                  <c:v>-3.4806846466107495</c:v>
                </c:pt>
                <c:pt idx="86">
                  <c:v>-3.6485883963132024</c:v>
                </c:pt>
                <c:pt idx="87">
                  <c:v>-4.2769443156581621</c:v>
                </c:pt>
                <c:pt idx="88">
                  <c:v>-5.4209597372661875</c:v>
                </c:pt>
                <c:pt idx="89">
                  <c:v>-5.2429111038141203</c:v>
                </c:pt>
                <c:pt idx="90">
                  <c:v>-7.2267081634872552</c:v>
                </c:pt>
                <c:pt idx="91">
                  <c:v>-4.3306954740871406</c:v>
                </c:pt>
                <c:pt idx="92">
                  <c:v>-4.3754853335447379</c:v>
                </c:pt>
                <c:pt idx="93">
                  <c:v>-5.474994620390393</c:v>
                </c:pt>
                <c:pt idx="94">
                  <c:v>-5.6702338493852045</c:v>
                </c:pt>
                <c:pt idx="95">
                  <c:v>-6.7417344727829303</c:v>
                </c:pt>
                <c:pt idx="96">
                  <c:v>-4.7490367080757663</c:v>
                </c:pt>
                <c:pt idx="97">
                  <c:v>-4.1033327924726075</c:v>
                </c:pt>
                <c:pt idx="98">
                  <c:v>-4.3896778739609585</c:v>
                </c:pt>
                <c:pt idx="99">
                  <c:v>-5.1946508314287181</c:v>
                </c:pt>
                <c:pt idx="100">
                  <c:v>-8</c:v>
                </c:pt>
                <c:pt idx="101">
                  <c:v>-5.6181338819305884</c:v>
                </c:pt>
                <c:pt idx="102">
                  <c:v>-4.6805447873675714</c:v>
                </c:pt>
                <c:pt idx="103">
                  <c:v>-4.4333874173113994</c:v>
                </c:pt>
                <c:pt idx="104">
                  <c:v>-4.2074829208773989</c:v>
                </c:pt>
                <c:pt idx="105">
                  <c:v>-4.0077023033837191</c:v>
                </c:pt>
                <c:pt idx="106">
                  <c:v>-4.2351126803607899</c:v>
                </c:pt>
                <c:pt idx="107">
                  <c:v>-4.6202996923113409</c:v>
                </c:pt>
                <c:pt idx="108">
                  <c:v>-5.214499495990002</c:v>
                </c:pt>
                <c:pt idx="109">
                  <c:v>-5.093463929257589</c:v>
                </c:pt>
                <c:pt idx="110">
                  <c:v>-6.336225138858155</c:v>
                </c:pt>
                <c:pt idx="111">
                  <c:v>-4.7665999015506628</c:v>
                </c:pt>
                <c:pt idx="112">
                  <c:v>-5.2776348815244809</c:v>
                </c:pt>
                <c:pt idx="113">
                  <c:v>-4.864670602999082</c:v>
                </c:pt>
                <c:pt idx="114">
                  <c:v>-4.5127506712870922</c:v>
                </c:pt>
                <c:pt idx="115">
                  <c:v>-4.2037128997720439</c:v>
                </c:pt>
                <c:pt idx="116">
                  <c:v>-8</c:v>
                </c:pt>
                <c:pt idx="117">
                  <c:v>-8</c:v>
                </c:pt>
                <c:pt idx="118">
                  <c:v>-6.3342477380729054</c:v>
                </c:pt>
                <c:pt idx="119">
                  <c:v>-5.0743527621008218</c:v>
                </c:pt>
                <c:pt idx="120">
                  <c:v>-4.9328595216918769</c:v>
                </c:pt>
                <c:pt idx="121">
                  <c:v>-5.188200154708837</c:v>
                </c:pt>
                <c:pt idx="122">
                  <c:v>-4.250099209122002</c:v>
                </c:pt>
                <c:pt idx="123">
                  <c:v>-4.294670548336601</c:v>
                </c:pt>
                <c:pt idx="124">
                  <c:v>-4.0842871408575387</c:v>
                </c:pt>
                <c:pt idx="125">
                  <c:v>-3.9051323648570553</c:v>
                </c:pt>
                <c:pt idx="126">
                  <c:v>-4.5602207343126215</c:v>
                </c:pt>
                <c:pt idx="127">
                  <c:v>-6.5447021430017962</c:v>
                </c:pt>
                <c:pt idx="128">
                  <c:v>-5.083772776171676</c:v>
                </c:pt>
                <c:pt idx="129">
                  <c:v>-5.125166256363876</c:v>
                </c:pt>
                <c:pt idx="130">
                  <c:v>-4.5326627488829416</c:v>
                </c:pt>
                <c:pt idx="131">
                  <c:v>-4.7271609845346632</c:v>
                </c:pt>
                <c:pt idx="132">
                  <c:v>-5.1525568618708064</c:v>
                </c:pt>
                <c:pt idx="133">
                  <c:v>-5.119622491192799</c:v>
                </c:pt>
                <c:pt idx="134">
                  <c:v>-4.6925106836508705</c:v>
                </c:pt>
                <c:pt idx="135">
                  <c:v>-4.7642492847843902</c:v>
                </c:pt>
                <c:pt idx="136">
                  <c:v>-5.1837528437917344</c:v>
                </c:pt>
                <c:pt idx="137">
                  <c:v>-4.8844944947029187</c:v>
                </c:pt>
                <c:pt idx="138">
                  <c:v>-4.5157849852073699</c:v>
                </c:pt>
                <c:pt idx="139">
                  <c:v>-4.4645800567367857</c:v>
                </c:pt>
                <c:pt idx="140">
                  <c:v>-4.112881647825227</c:v>
                </c:pt>
                <c:pt idx="141">
                  <c:v>-3.9911392242112047</c:v>
                </c:pt>
                <c:pt idx="142">
                  <c:v>-4.0258667149533567</c:v>
                </c:pt>
                <c:pt idx="143">
                  <c:v>-3.9338544661335284</c:v>
                </c:pt>
                <c:pt idx="144">
                  <c:v>-3.7126456752638517</c:v>
                </c:pt>
                <c:pt idx="145">
                  <c:v>-3.7742818365053696</c:v>
                </c:pt>
                <c:pt idx="146">
                  <c:v>-3.8749472686449407</c:v>
                </c:pt>
                <c:pt idx="147">
                  <c:v>-3.8566502338307518</c:v>
                </c:pt>
                <c:pt idx="148">
                  <c:v>-3.8883423045920651</c:v>
                </c:pt>
                <c:pt idx="149">
                  <c:v>-4.1747555430502361</c:v>
                </c:pt>
                <c:pt idx="150">
                  <c:v>-4.0789934797723912</c:v>
                </c:pt>
                <c:pt idx="151">
                  <c:v>-3.7464437193240463</c:v>
                </c:pt>
                <c:pt idx="152">
                  <c:v>-3.6426844729855818</c:v>
                </c:pt>
                <c:pt idx="153">
                  <c:v>-3.7131520166814305</c:v>
                </c:pt>
                <c:pt idx="154">
                  <c:v>-4.016764258111178</c:v>
                </c:pt>
                <c:pt idx="155">
                  <c:v>-4.4092175190048026</c:v>
                </c:pt>
                <c:pt idx="156">
                  <c:v>-4.2707208514324302</c:v>
                </c:pt>
                <c:pt idx="157">
                  <c:v>-4.3715978179032717</c:v>
                </c:pt>
                <c:pt idx="158">
                  <c:v>-4.5739330113497809</c:v>
                </c:pt>
                <c:pt idx="159">
                  <c:v>-4.4306631315765133</c:v>
                </c:pt>
                <c:pt idx="160">
                  <c:v>-4.858883778788484</c:v>
                </c:pt>
                <c:pt idx="161">
                  <c:v>-6.2457376199951495</c:v>
                </c:pt>
              </c:numCache>
            </c:numRef>
          </c:val>
        </c:ser>
        <c:ser>
          <c:idx val="39"/>
          <c:order val="39"/>
          <c:tx>
            <c:strRef>
              <c:f>'four (2)'!$AW$9</c:f>
              <c:strCache>
                <c:ptCount val="1"/>
                <c:pt idx="0">
                  <c:v>0.4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(2)'!$AW$10:$AW$171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-3.0488514541988279</c:v>
                </c:pt>
                <c:pt idx="11">
                  <c:v>-3.2292156349739196</c:v>
                </c:pt>
                <c:pt idx="12">
                  <c:v>-3.0846887550625746</c:v>
                </c:pt>
                <c:pt idx="13">
                  <c:v>-3.2856421692982551</c:v>
                </c:pt>
                <c:pt idx="14">
                  <c:v>-3.6797615832118997</c:v>
                </c:pt>
                <c:pt idx="15">
                  <c:v>-4.1705037256778539</c:v>
                </c:pt>
                <c:pt idx="16">
                  <c:v>-4.1255171082660915</c:v>
                </c:pt>
                <c:pt idx="17">
                  <c:v>-4.7276034011241785</c:v>
                </c:pt>
                <c:pt idx="18">
                  <c:v>-5.4307918030218456</c:v>
                </c:pt>
                <c:pt idx="19">
                  <c:v>-5.0691237248437613</c:v>
                </c:pt>
                <c:pt idx="20">
                  <c:v>-4.2653928309075688</c:v>
                </c:pt>
                <c:pt idx="21">
                  <c:v>-4.4362710301514729</c:v>
                </c:pt>
                <c:pt idx="22">
                  <c:v>-5.486770926310335</c:v>
                </c:pt>
                <c:pt idx="23">
                  <c:v>-4.2067120042052926</c:v>
                </c:pt>
                <c:pt idx="24">
                  <c:v>-5.6115904269952219</c:v>
                </c:pt>
                <c:pt idx="25">
                  <c:v>-4.5489048812091122</c:v>
                </c:pt>
                <c:pt idx="26">
                  <c:v>-3.556609397614471</c:v>
                </c:pt>
                <c:pt idx="27">
                  <c:v>-4.1683626745536451</c:v>
                </c:pt>
                <c:pt idx="28">
                  <c:v>-3.4200715303862377</c:v>
                </c:pt>
                <c:pt idx="29">
                  <c:v>-3.6940381831368803</c:v>
                </c:pt>
                <c:pt idx="30">
                  <c:v>-3.5569903250823636</c:v>
                </c:pt>
                <c:pt idx="31">
                  <c:v>-3.9983056529219878</c:v>
                </c:pt>
                <c:pt idx="32">
                  <c:v>-3.6822043769342949</c:v>
                </c:pt>
                <c:pt idx="33">
                  <c:v>-4.2025180250153404</c:v>
                </c:pt>
                <c:pt idx="34">
                  <c:v>-4.5776553386951404</c:v>
                </c:pt>
                <c:pt idx="35">
                  <c:v>-4.6319978473814416</c:v>
                </c:pt>
                <c:pt idx="36">
                  <c:v>-4.9783873295164307</c:v>
                </c:pt>
                <c:pt idx="37">
                  <c:v>-4.6204085656491483</c:v>
                </c:pt>
                <c:pt idx="38">
                  <c:v>-4.8841683872941664</c:v>
                </c:pt>
                <c:pt idx="39">
                  <c:v>-4.5949111517590149</c:v>
                </c:pt>
                <c:pt idx="40">
                  <c:v>-3.7295531550968883</c:v>
                </c:pt>
                <c:pt idx="41">
                  <c:v>-3.3919717814221935</c:v>
                </c:pt>
                <c:pt idx="42">
                  <c:v>-3.6841867692668617</c:v>
                </c:pt>
                <c:pt idx="43">
                  <c:v>-3.9349751943840077</c:v>
                </c:pt>
                <c:pt idx="44">
                  <c:v>-4.2411154606749513</c:v>
                </c:pt>
                <c:pt idx="45">
                  <c:v>-3.6478834936987869</c:v>
                </c:pt>
                <c:pt idx="46">
                  <c:v>-3.6851174949480909</c:v>
                </c:pt>
                <c:pt idx="47">
                  <c:v>-3.5699552683166735</c:v>
                </c:pt>
                <c:pt idx="48">
                  <c:v>-3.0631656339593087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-3.0629059188967616</c:v>
                </c:pt>
                <c:pt idx="66">
                  <c:v>-3.3985331846388678</c:v>
                </c:pt>
                <c:pt idx="67">
                  <c:v>-3.4656646346577626</c:v>
                </c:pt>
                <c:pt idx="68">
                  <c:v>-3.6214258219965942</c:v>
                </c:pt>
                <c:pt idx="69">
                  <c:v>-3.3233938125413194</c:v>
                </c:pt>
                <c:pt idx="70">
                  <c:v>-3.1870568834383821</c:v>
                </c:pt>
                <c:pt idx="71">
                  <c:v>-3.0814911965618359</c:v>
                </c:pt>
                <c:pt idx="72">
                  <c:v>-3.1008762440771847</c:v>
                </c:pt>
                <c:pt idx="73">
                  <c:v>-3.2055938396539774</c:v>
                </c:pt>
                <c:pt idx="74">
                  <c:v>-3.3478655424215029</c:v>
                </c:pt>
                <c:pt idx="75">
                  <c:v>-3.2905696700474047</c:v>
                </c:pt>
                <c:pt idx="76">
                  <c:v>-3.3655689909064783</c:v>
                </c:pt>
                <c:pt idx="77">
                  <c:v>-3.2996870116040631</c:v>
                </c:pt>
                <c:pt idx="78">
                  <c:v>-3.4173270802323348</c:v>
                </c:pt>
                <c:pt idx="79">
                  <c:v>-3.4125228001305161</c:v>
                </c:pt>
                <c:pt idx="80">
                  <c:v>-3.508918471931882</c:v>
                </c:pt>
                <c:pt idx="81">
                  <c:v>-3.4181377828609834</c:v>
                </c:pt>
                <c:pt idx="82">
                  <c:v>-3.4332324907803948</c:v>
                </c:pt>
                <c:pt idx="83">
                  <c:v>-3.2831059499860467</c:v>
                </c:pt>
                <c:pt idx="84">
                  <c:v>-3.4589281469067488</c:v>
                </c:pt>
                <c:pt idx="85">
                  <c:v>-3.4649079197459192</c:v>
                </c:pt>
                <c:pt idx="86">
                  <c:v>-3.63416847304463</c:v>
                </c:pt>
                <c:pt idx="87">
                  <c:v>-4.256052318894235</c:v>
                </c:pt>
                <c:pt idx="88">
                  <c:v>-5.3916805767243856</c:v>
                </c:pt>
                <c:pt idx="89">
                  <c:v>-5.224334260321168</c:v>
                </c:pt>
                <c:pt idx="90">
                  <c:v>-7.0436409683324674</c:v>
                </c:pt>
                <c:pt idx="91">
                  <c:v>-4.3111853169793877</c:v>
                </c:pt>
                <c:pt idx="92">
                  <c:v>-4.3394483083561539</c:v>
                </c:pt>
                <c:pt idx="93">
                  <c:v>-5.3827047907584138</c:v>
                </c:pt>
                <c:pt idx="94">
                  <c:v>-5.5903292071991615</c:v>
                </c:pt>
                <c:pt idx="95">
                  <c:v>-6.5534840526592619</c:v>
                </c:pt>
                <c:pt idx="96">
                  <c:v>-4.7809176941824676</c:v>
                </c:pt>
                <c:pt idx="97">
                  <c:v>-4.1181158096033874</c:v>
                </c:pt>
                <c:pt idx="98">
                  <c:v>-4.4131588665268353</c:v>
                </c:pt>
                <c:pt idx="99">
                  <c:v>-5.2881795081703507</c:v>
                </c:pt>
                <c:pt idx="100">
                  <c:v>-7.3358865120494263</c:v>
                </c:pt>
                <c:pt idx="101">
                  <c:v>-5.7676578063445234</c:v>
                </c:pt>
                <c:pt idx="102">
                  <c:v>-4.7126403426633878</c:v>
                </c:pt>
                <c:pt idx="103">
                  <c:v>-4.4720703750190358</c:v>
                </c:pt>
                <c:pt idx="104">
                  <c:v>-4.2363088768566115</c:v>
                </c:pt>
                <c:pt idx="105">
                  <c:v>-4.0354891032395122</c:v>
                </c:pt>
                <c:pt idx="106">
                  <c:v>-4.2679621237815093</c:v>
                </c:pt>
                <c:pt idx="107">
                  <c:v>-4.6746329614912163</c:v>
                </c:pt>
                <c:pt idx="108">
                  <c:v>-5.2652545767000642</c:v>
                </c:pt>
                <c:pt idx="109">
                  <c:v>-5.1142355986017556</c:v>
                </c:pt>
                <c:pt idx="110">
                  <c:v>-6.4115147941276671</c:v>
                </c:pt>
                <c:pt idx="111">
                  <c:v>-4.7968742582590416</c:v>
                </c:pt>
                <c:pt idx="112">
                  <c:v>-5.3386769863966057</c:v>
                </c:pt>
                <c:pt idx="113">
                  <c:v>-4.923272062494723</c:v>
                </c:pt>
                <c:pt idx="114">
                  <c:v>-4.5591283900201827</c:v>
                </c:pt>
                <c:pt idx="115">
                  <c:v>-4.2463679274763741</c:v>
                </c:pt>
                <c:pt idx="116">
                  <c:v>-7.2372299015130821</c:v>
                </c:pt>
                <c:pt idx="117">
                  <c:v>-6.929806359203126</c:v>
                </c:pt>
                <c:pt idx="118">
                  <c:v>-6.6740845625028014</c:v>
                </c:pt>
                <c:pt idx="119">
                  <c:v>-4.9649635580879021</c:v>
                </c:pt>
                <c:pt idx="120">
                  <c:v>-4.874521600023888</c:v>
                </c:pt>
                <c:pt idx="121">
                  <c:v>-5.2431971206775616</c:v>
                </c:pt>
                <c:pt idx="122">
                  <c:v>-4.2574498428277412</c:v>
                </c:pt>
                <c:pt idx="123">
                  <c:v>-4.3146482350810711</c:v>
                </c:pt>
                <c:pt idx="124">
                  <c:v>-4.0806539703355433</c:v>
                </c:pt>
                <c:pt idx="125">
                  <c:v>-3.9076863234712875</c:v>
                </c:pt>
                <c:pt idx="126">
                  <c:v>-4.5569651215656606</c:v>
                </c:pt>
                <c:pt idx="127">
                  <c:v>-6.5262970982668493</c:v>
                </c:pt>
                <c:pt idx="128">
                  <c:v>-5.157312497830298</c:v>
                </c:pt>
                <c:pt idx="129">
                  <c:v>-5.18446558054635</c:v>
                </c:pt>
                <c:pt idx="130">
                  <c:v>-4.5843132643810156</c:v>
                </c:pt>
                <c:pt idx="131">
                  <c:v>-4.7896818922333804</c:v>
                </c:pt>
                <c:pt idx="132">
                  <c:v>-5.2361883169695833</c:v>
                </c:pt>
                <c:pt idx="133">
                  <c:v>-5.1720656911193554</c:v>
                </c:pt>
                <c:pt idx="134">
                  <c:v>-4.7400550606706364</c:v>
                </c:pt>
                <c:pt idx="135">
                  <c:v>-4.8224037577859562</c:v>
                </c:pt>
                <c:pt idx="136">
                  <c:v>-5.3159435628205935</c:v>
                </c:pt>
                <c:pt idx="137">
                  <c:v>-5.0231230546938193</c:v>
                </c:pt>
                <c:pt idx="138">
                  <c:v>-4.6182222758531761</c:v>
                </c:pt>
                <c:pt idx="139">
                  <c:v>-4.5517224515770263</c:v>
                </c:pt>
                <c:pt idx="140">
                  <c:v>-4.1605103124607226</c:v>
                </c:pt>
                <c:pt idx="141">
                  <c:v>-4.0342603810432864</c:v>
                </c:pt>
                <c:pt idx="142">
                  <c:v>-4.0771523410733348</c:v>
                </c:pt>
                <c:pt idx="143">
                  <c:v>-3.9731917159339916</c:v>
                </c:pt>
                <c:pt idx="144">
                  <c:v>-3.7522592773292951</c:v>
                </c:pt>
                <c:pt idx="145">
                  <c:v>-3.8322465800045831</c:v>
                </c:pt>
                <c:pt idx="146">
                  <c:v>-3.947947061363275</c:v>
                </c:pt>
                <c:pt idx="147">
                  <c:v>-3.9212162722561201</c:v>
                </c:pt>
                <c:pt idx="148">
                  <c:v>-3.9689288116302097</c:v>
                </c:pt>
                <c:pt idx="149">
                  <c:v>-4.2990822298206917</c:v>
                </c:pt>
                <c:pt idx="150">
                  <c:v>-4.1885273404532768</c:v>
                </c:pt>
                <c:pt idx="151">
                  <c:v>-3.8214734894590978</c:v>
                </c:pt>
                <c:pt idx="152">
                  <c:v>-3.7192441478384106</c:v>
                </c:pt>
                <c:pt idx="153">
                  <c:v>-3.7997112273442895</c:v>
                </c:pt>
                <c:pt idx="154">
                  <c:v>-4.1490895935103591</c:v>
                </c:pt>
                <c:pt idx="155">
                  <c:v>-4.6184675072950201</c:v>
                </c:pt>
                <c:pt idx="156">
                  <c:v>-4.4515962963923501</c:v>
                </c:pt>
                <c:pt idx="157">
                  <c:v>-4.573886415874016</c:v>
                </c:pt>
                <c:pt idx="158">
                  <c:v>-4.8230300450213628</c:v>
                </c:pt>
                <c:pt idx="159">
                  <c:v>-4.6207738268350997</c:v>
                </c:pt>
                <c:pt idx="160">
                  <c:v>-5.1851326446985135</c:v>
                </c:pt>
                <c:pt idx="161">
                  <c:v>-8</c:v>
                </c:pt>
              </c:numCache>
            </c:numRef>
          </c:val>
        </c:ser>
        <c:ser>
          <c:idx val="40"/>
          <c:order val="40"/>
          <c:tx>
            <c:strRef>
              <c:f>'four (2)'!$AX$9</c:f>
              <c:strCache>
                <c:ptCount val="1"/>
                <c:pt idx="0">
                  <c:v>0.41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(2)'!$AX$10:$AX$171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-3.0561144329545957</c:v>
                </c:pt>
                <c:pt idx="11">
                  <c:v>-3.2498575204738227</c:v>
                </c:pt>
                <c:pt idx="12">
                  <c:v>-3.0979503813220792</c:v>
                </c:pt>
                <c:pt idx="13">
                  <c:v>-3.3048578845895653</c:v>
                </c:pt>
                <c:pt idx="14">
                  <c:v>-3.7096663048575764</c:v>
                </c:pt>
                <c:pt idx="15">
                  <c:v>-4.2392418930812399</c:v>
                </c:pt>
                <c:pt idx="16">
                  <c:v>-4.1716981810714602</c:v>
                </c:pt>
                <c:pt idx="17">
                  <c:v>-4.8264732144452225</c:v>
                </c:pt>
                <c:pt idx="18">
                  <c:v>-5.7123110952833436</c:v>
                </c:pt>
                <c:pt idx="19">
                  <c:v>-5.21130047603907</c:v>
                </c:pt>
                <c:pt idx="20">
                  <c:v>-4.324102820047206</c:v>
                </c:pt>
                <c:pt idx="21">
                  <c:v>-4.5096919455684734</c:v>
                </c:pt>
                <c:pt idx="22">
                  <c:v>-5.8432887410568846</c:v>
                </c:pt>
                <c:pt idx="23">
                  <c:v>-4.2759022271888494</c:v>
                </c:pt>
                <c:pt idx="24">
                  <c:v>-5.9856871615442442</c:v>
                </c:pt>
                <c:pt idx="25">
                  <c:v>-4.4512606202594176</c:v>
                </c:pt>
                <c:pt idx="26">
                  <c:v>-3.5090909081321247</c:v>
                </c:pt>
                <c:pt idx="27">
                  <c:v>-4.1113119069187407</c:v>
                </c:pt>
                <c:pt idx="28">
                  <c:v>-3.3869267104672258</c:v>
                </c:pt>
                <c:pt idx="29">
                  <c:v>-3.6538088024152082</c:v>
                </c:pt>
                <c:pt idx="30">
                  <c:v>-3.5102118441292625</c:v>
                </c:pt>
                <c:pt idx="31">
                  <c:v>-3.9269134232700282</c:v>
                </c:pt>
                <c:pt idx="32">
                  <c:v>-3.6224829160649406</c:v>
                </c:pt>
                <c:pt idx="33">
                  <c:v>-4.1105833341142342</c:v>
                </c:pt>
                <c:pt idx="34">
                  <c:v>-4.442547844919507</c:v>
                </c:pt>
                <c:pt idx="35">
                  <c:v>-4.4865059472535007</c:v>
                </c:pt>
                <c:pt idx="36">
                  <c:v>-4.806306306846075</c:v>
                </c:pt>
                <c:pt idx="37">
                  <c:v>-4.7239515894494124</c:v>
                </c:pt>
                <c:pt idx="38">
                  <c:v>-5.0353102374084822</c:v>
                </c:pt>
                <c:pt idx="39">
                  <c:v>-4.7108764071907032</c:v>
                </c:pt>
                <c:pt idx="40">
                  <c:v>-3.7728743727182694</c:v>
                </c:pt>
                <c:pt idx="41">
                  <c:v>-3.4203811628418301</c:v>
                </c:pt>
                <c:pt idx="42">
                  <c:v>-3.7318775825523312</c:v>
                </c:pt>
                <c:pt idx="43">
                  <c:v>-3.9960947264865339</c:v>
                </c:pt>
                <c:pt idx="44">
                  <c:v>-4.3189770952251649</c:v>
                </c:pt>
                <c:pt idx="45">
                  <c:v>-3.6772266308029669</c:v>
                </c:pt>
                <c:pt idx="46">
                  <c:v>-3.7152314171019474</c:v>
                </c:pt>
                <c:pt idx="47">
                  <c:v>-3.5873002903721098</c:v>
                </c:pt>
                <c:pt idx="48">
                  <c:v>-3.0642323135751481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-3.0659261779766371</c:v>
                </c:pt>
                <c:pt idx="66">
                  <c:v>-3.4090616820014756</c:v>
                </c:pt>
                <c:pt idx="67">
                  <c:v>-3.479619396576878</c:v>
                </c:pt>
                <c:pt idx="68">
                  <c:v>-3.6328429463144394</c:v>
                </c:pt>
                <c:pt idx="69">
                  <c:v>-3.3217924084213388</c:v>
                </c:pt>
                <c:pt idx="70">
                  <c:v>-3.1819764509083956</c:v>
                </c:pt>
                <c:pt idx="71">
                  <c:v>-3.0784266295087823</c:v>
                </c:pt>
                <c:pt idx="72">
                  <c:v>-3.0972900378500849</c:v>
                </c:pt>
                <c:pt idx="73">
                  <c:v>-3.2035662552348523</c:v>
                </c:pt>
                <c:pt idx="74">
                  <c:v>-3.3483212952478292</c:v>
                </c:pt>
                <c:pt idx="75">
                  <c:v>-3.2904653170550646</c:v>
                </c:pt>
                <c:pt idx="76">
                  <c:v>-3.3692158747153691</c:v>
                </c:pt>
                <c:pt idx="77">
                  <c:v>-3.3027949587157646</c:v>
                </c:pt>
                <c:pt idx="78">
                  <c:v>-3.4224582006012918</c:v>
                </c:pt>
                <c:pt idx="79">
                  <c:v>-3.4132430858828191</c:v>
                </c:pt>
                <c:pt idx="80">
                  <c:v>-3.5152202581685437</c:v>
                </c:pt>
                <c:pt idx="81">
                  <c:v>-3.4124818441910674</c:v>
                </c:pt>
                <c:pt idx="82">
                  <c:v>-3.4276753658459551</c:v>
                </c:pt>
                <c:pt idx="83">
                  <c:v>-3.2773499833491715</c:v>
                </c:pt>
                <c:pt idx="84">
                  <c:v>-3.455808387453065</c:v>
                </c:pt>
                <c:pt idx="85">
                  <c:v>-3.4503772698774098</c:v>
                </c:pt>
                <c:pt idx="86">
                  <c:v>-3.6209300992017259</c:v>
                </c:pt>
                <c:pt idx="87">
                  <c:v>-4.236683053901114</c:v>
                </c:pt>
                <c:pt idx="88">
                  <c:v>-5.3642741959079467</c:v>
                </c:pt>
                <c:pt idx="89">
                  <c:v>-5.2067695983671536</c:v>
                </c:pt>
                <c:pt idx="90">
                  <c:v>-6.8895115629297612</c:v>
                </c:pt>
                <c:pt idx="91">
                  <c:v>-4.2929372195470927</c:v>
                </c:pt>
                <c:pt idx="92">
                  <c:v>-4.3060132697891147</c:v>
                </c:pt>
                <c:pt idx="93">
                  <c:v>-5.3010404603222421</c:v>
                </c:pt>
                <c:pt idx="94">
                  <c:v>-5.518956763226277</c:v>
                </c:pt>
                <c:pt idx="95">
                  <c:v>-6.4000442327225109</c:v>
                </c:pt>
                <c:pt idx="96">
                  <c:v>-4.814101303564855</c:v>
                </c:pt>
                <c:pt idx="97">
                  <c:v>-4.1339394959771818</c:v>
                </c:pt>
                <c:pt idx="98">
                  <c:v>-4.4382234132176315</c:v>
                </c:pt>
                <c:pt idx="99">
                  <c:v>-5.3924026655345179</c:v>
                </c:pt>
                <c:pt idx="100">
                  <c:v>-6.7573965601102461</c:v>
                </c:pt>
                <c:pt idx="101">
                  <c:v>-5.943498570065084</c:v>
                </c:pt>
                <c:pt idx="102">
                  <c:v>-4.7462606029693921</c:v>
                </c:pt>
                <c:pt idx="103">
                  <c:v>-4.5134553247004225</c:v>
                </c:pt>
                <c:pt idx="104">
                  <c:v>-4.2670171382041158</c:v>
                </c:pt>
                <c:pt idx="105">
                  <c:v>-4.0649298897592434</c:v>
                </c:pt>
                <c:pt idx="106">
                  <c:v>-4.3024953644288972</c:v>
                </c:pt>
                <c:pt idx="107">
                  <c:v>-4.7320306096398417</c:v>
                </c:pt>
                <c:pt idx="108">
                  <c:v>-5.3163621097556382</c:v>
                </c:pt>
                <c:pt idx="109">
                  <c:v>-5.1338375762916391</c:v>
                </c:pt>
                <c:pt idx="110">
                  <c:v>-6.4875018142254897</c:v>
                </c:pt>
                <c:pt idx="111">
                  <c:v>-4.8282796428244401</c:v>
                </c:pt>
                <c:pt idx="112">
                  <c:v>-5.4052393310277287</c:v>
                </c:pt>
                <c:pt idx="113">
                  <c:v>-4.9869483502838143</c:v>
                </c:pt>
                <c:pt idx="114">
                  <c:v>-4.609078626239973</c:v>
                </c:pt>
                <c:pt idx="115">
                  <c:v>-4.2923024754056112</c:v>
                </c:pt>
                <c:pt idx="116">
                  <c:v>-6.5363945547318316</c:v>
                </c:pt>
                <c:pt idx="117">
                  <c:v>-6.4177449023511342</c:v>
                </c:pt>
                <c:pt idx="118">
                  <c:v>-7.2061873845384641</c:v>
                </c:pt>
                <c:pt idx="119">
                  <c:v>-4.865477664426793</c:v>
                </c:pt>
                <c:pt idx="120">
                  <c:v>-4.8189811381033572</c:v>
                </c:pt>
                <c:pt idx="121">
                  <c:v>-5.3049190048940984</c:v>
                </c:pt>
                <c:pt idx="122">
                  <c:v>-4.2667607268883039</c:v>
                </c:pt>
                <c:pt idx="123">
                  <c:v>-4.3370384852343369</c:v>
                </c:pt>
                <c:pt idx="124">
                  <c:v>-4.0785828892971052</c:v>
                </c:pt>
                <c:pt idx="125">
                  <c:v>-3.9117549404110772</c:v>
                </c:pt>
                <c:pt idx="126">
                  <c:v>-4.555494002567575</c:v>
                </c:pt>
                <c:pt idx="127">
                  <c:v>-6.5041078151710767</c:v>
                </c:pt>
                <c:pt idx="128">
                  <c:v>-5.2375316552699269</c:v>
                </c:pt>
                <c:pt idx="129">
                  <c:v>-5.2484303673672708</c:v>
                </c:pt>
                <c:pt idx="130">
                  <c:v>-4.6402418027518237</c:v>
                </c:pt>
                <c:pt idx="131">
                  <c:v>-4.8577125750683656</c:v>
                </c:pt>
                <c:pt idx="132">
                  <c:v>-5.3286088266801395</c:v>
                </c:pt>
                <c:pt idx="133">
                  <c:v>-5.2280713463144792</c:v>
                </c:pt>
                <c:pt idx="134">
                  <c:v>-4.7912135121900334</c:v>
                </c:pt>
                <c:pt idx="135">
                  <c:v>-4.8854383443002858</c:v>
                </c:pt>
                <c:pt idx="136">
                  <c:v>-5.4715837351356589</c:v>
                </c:pt>
                <c:pt idx="137">
                  <c:v>-5.1887583647362794</c:v>
                </c:pt>
                <c:pt idx="138">
                  <c:v>-4.7364115472294177</c:v>
                </c:pt>
                <c:pt idx="139">
                  <c:v>-4.6506119296928707</c:v>
                </c:pt>
                <c:pt idx="140">
                  <c:v>-4.2127175060063031</c:v>
                </c:pt>
                <c:pt idx="141">
                  <c:v>-4.0814846859882961</c:v>
                </c:pt>
                <c:pt idx="142">
                  <c:v>-4.1334537898105381</c:v>
                </c:pt>
                <c:pt idx="143">
                  <c:v>-4.0160379974697111</c:v>
                </c:pt>
                <c:pt idx="144">
                  <c:v>-3.7955490241543073</c:v>
                </c:pt>
                <c:pt idx="145">
                  <c:v>-3.8968239719654614</c:v>
                </c:pt>
                <c:pt idx="146">
                  <c:v>-4.0303240435848222</c:v>
                </c:pt>
                <c:pt idx="147">
                  <c:v>-3.9938140452589526</c:v>
                </c:pt>
                <c:pt idx="148">
                  <c:v>-4.0609643434743807</c:v>
                </c:pt>
                <c:pt idx="149">
                  <c:v>-4.447751238585246</c:v>
                </c:pt>
                <c:pt idx="150">
                  <c:v>-4.3173125209469818</c:v>
                </c:pt>
                <c:pt idx="151">
                  <c:v>-3.9068164087546182</c:v>
                </c:pt>
                <c:pt idx="152">
                  <c:v>-3.8063729933637829</c:v>
                </c:pt>
                <c:pt idx="153">
                  <c:v>-3.8991973001866147</c:v>
                </c:pt>
                <c:pt idx="154">
                  <c:v>-4.3084578315604096</c:v>
                </c:pt>
                <c:pt idx="155">
                  <c:v>-4.894737734321037</c:v>
                </c:pt>
                <c:pt idx="156">
                  <c:v>-4.6819626171035615</c:v>
                </c:pt>
                <c:pt idx="157">
                  <c:v>-4.8388312228663279</c:v>
                </c:pt>
                <c:pt idx="158">
                  <c:v>-5.1702612249634798</c:v>
                </c:pt>
                <c:pt idx="159">
                  <c:v>-4.8669483084921152</c:v>
                </c:pt>
                <c:pt idx="160">
                  <c:v>-5.6987283645522604</c:v>
                </c:pt>
                <c:pt idx="161">
                  <c:v>-6.1354813439079683</c:v>
                </c:pt>
              </c:numCache>
            </c:numRef>
          </c:val>
        </c:ser>
        <c:ser>
          <c:idx val="41"/>
          <c:order val="41"/>
          <c:tx>
            <c:strRef>
              <c:f>'four (2)'!$AY$9</c:f>
              <c:strCache>
                <c:ptCount val="1"/>
                <c:pt idx="0">
                  <c:v>0.42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(2)'!$AY$10:$AY$171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-3.0652117794273939</c:v>
                </c:pt>
                <c:pt idx="11">
                  <c:v>-3.2732023115954361</c:v>
                </c:pt>
                <c:pt idx="12">
                  <c:v>-3.1133018963390211</c:v>
                </c:pt>
                <c:pt idx="13">
                  <c:v>-3.3265670270024503</c:v>
                </c:pt>
                <c:pt idx="14">
                  <c:v>-3.7433399062686905</c:v>
                </c:pt>
                <c:pt idx="15">
                  <c:v>-4.317626567372602</c:v>
                </c:pt>
                <c:pt idx="16">
                  <c:v>-4.2238634548822827</c:v>
                </c:pt>
                <c:pt idx="17">
                  <c:v>-4.9438529308725512</c:v>
                </c:pt>
                <c:pt idx="18">
                  <c:v>-6.1306966345812963</c:v>
                </c:pt>
                <c:pt idx="19">
                  <c:v>-5.3892517212875601</c:v>
                </c:pt>
                <c:pt idx="20">
                  <c:v>-4.3912109182445347</c:v>
                </c:pt>
                <c:pt idx="21">
                  <c:v>-4.5953752810030029</c:v>
                </c:pt>
                <c:pt idx="22">
                  <c:v>-6.4431915488356264</c:v>
                </c:pt>
                <c:pt idx="23">
                  <c:v>-4.3558422809171669</c:v>
                </c:pt>
                <c:pt idx="24">
                  <c:v>-6.6370513963091167</c:v>
                </c:pt>
                <c:pt idx="25">
                  <c:v>-4.3585146571961495</c:v>
                </c:pt>
                <c:pt idx="26">
                  <c:v>-3.4625023527525554</c:v>
                </c:pt>
                <c:pt idx="27">
                  <c:v>-4.0552954184521592</c:v>
                </c:pt>
                <c:pt idx="28">
                  <c:v>-3.354114839840316</c:v>
                </c:pt>
                <c:pt idx="29">
                  <c:v>-3.6138946041965481</c:v>
                </c:pt>
                <c:pt idx="30">
                  <c:v>-3.4640723703439802</c:v>
                </c:pt>
                <c:pt idx="31">
                  <c:v>-3.8577882462234498</c:v>
                </c:pt>
                <c:pt idx="32">
                  <c:v>-3.5640368904317388</c:v>
                </c:pt>
                <c:pt idx="33">
                  <c:v>-4.0225850517334667</c:v>
                </c:pt>
                <c:pt idx="34">
                  <c:v>-4.3177032764591958</c:v>
                </c:pt>
                <c:pt idx="35">
                  <c:v>-4.3534713156211797</c:v>
                </c:pt>
                <c:pt idx="36">
                  <c:v>-4.6523137240834416</c:v>
                </c:pt>
                <c:pt idx="37">
                  <c:v>-4.8487824920157978</c:v>
                </c:pt>
                <c:pt idx="38">
                  <c:v>-5.2264267011058188</c:v>
                </c:pt>
                <c:pt idx="39">
                  <c:v>-4.8510741045175916</c:v>
                </c:pt>
                <c:pt idx="40">
                  <c:v>-3.8217348774374589</c:v>
                </c:pt>
                <c:pt idx="41">
                  <c:v>-3.4524972430123202</c:v>
                </c:pt>
                <c:pt idx="42">
                  <c:v>-3.7857761819774232</c:v>
                </c:pt>
                <c:pt idx="43">
                  <c:v>-4.0658496822414927</c:v>
                </c:pt>
                <c:pt idx="44">
                  <c:v>-4.4090700314551334</c:v>
                </c:pt>
                <c:pt idx="45">
                  <c:v>-3.7102831574127855</c:v>
                </c:pt>
                <c:pt idx="46">
                  <c:v>-3.7489396840053626</c:v>
                </c:pt>
                <c:pt idx="47">
                  <c:v>-3.60703000930036</c:v>
                </c:pt>
                <c:pt idx="48">
                  <c:v>-3.0667095429684981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-3.0706697352612653</c:v>
                </c:pt>
                <c:pt idx="66">
                  <c:v>-3.4221534367422017</c:v>
                </c:pt>
                <c:pt idx="67">
                  <c:v>-3.496538815356959</c:v>
                </c:pt>
                <c:pt idx="68">
                  <c:v>-3.6473082163524002</c:v>
                </c:pt>
                <c:pt idx="69">
                  <c:v>-3.3221814174869722</c:v>
                </c:pt>
                <c:pt idx="70">
                  <c:v>-3.1785971160292088</c:v>
                </c:pt>
                <c:pt idx="71">
                  <c:v>-3.0768405388524447</c:v>
                </c:pt>
                <c:pt idx="72">
                  <c:v>-3.0951866911463526</c:v>
                </c:pt>
                <c:pt idx="73">
                  <c:v>-3.2030538145270993</c:v>
                </c:pt>
                <c:pt idx="74">
                  <c:v>-3.3503463141173433</c:v>
                </c:pt>
                <c:pt idx="75">
                  <c:v>-3.2917359732819418</c:v>
                </c:pt>
                <c:pt idx="76">
                  <c:v>-3.3743875371516863</c:v>
                </c:pt>
                <c:pt idx="77">
                  <c:v>-3.3071843635105327</c:v>
                </c:pt>
                <c:pt idx="78">
                  <c:v>-3.4290052765382297</c:v>
                </c:pt>
                <c:pt idx="79">
                  <c:v>-3.4152968728040891</c:v>
                </c:pt>
                <c:pt idx="80">
                  <c:v>-3.5230691132701821</c:v>
                </c:pt>
                <c:pt idx="81">
                  <c:v>-3.4080460878274637</c:v>
                </c:pt>
                <c:pt idx="82">
                  <c:v>-3.4234242693765391</c:v>
                </c:pt>
                <c:pt idx="83">
                  <c:v>-3.2727930373701137</c:v>
                </c:pt>
                <c:pt idx="84">
                  <c:v>-3.4538596905824024</c:v>
                </c:pt>
                <c:pt idx="85">
                  <c:v>-3.4369719307537894</c:v>
                </c:pt>
                <c:pt idx="86">
                  <c:v>-3.6087605728666032</c:v>
                </c:pt>
                <c:pt idx="87">
                  <c:v>-4.2186806910902286</c:v>
                </c:pt>
                <c:pt idx="88">
                  <c:v>-5.3385400136100891</c:v>
                </c:pt>
                <c:pt idx="89">
                  <c:v>-5.1901231007210766</c:v>
                </c:pt>
                <c:pt idx="90">
                  <c:v>-6.7564461049370719</c:v>
                </c:pt>
                <c:pt idx="91">
                  <c:v>-4.2758273974781185</c:v>
                </c:pt>
                <c:pt idx="92">
                  <c:v>-4.2748738072653492</c:v>
                </c:pt>
                <c:pt idx="93">
                  <c:v>-5.2279818460068403</c:v>
                </c:pt>
                <c:pt idx="94">
                  <c:v>-5.4546199367960551</c:v>
                </c:pt>
                <c:pt idx="95">
                  <c:v>-6.271067427678723</c:v>
                </c:pt>
                <c:pt idx="96">
                  <c:v>-4.8486668366696355</c:v>
                </c:pt>
                <c:pt idx="97">
                  <c:v>-4.1507909011624848</c:v>
                </c:pt>
                <c:pt idx="98">
                  <c:v>-4.4649041169959673</c:v>
                </c:pt>
                <c:pt idx="99">
                  <c:v>-5.5098474004320357</c:v>
                </c:pt>
                <c:pt idx="100">
                  <c:v>-6.3945804062077638</c:v>
                </c:pt>
                <c:pt idx="101">
                  <c:v>-6.1569540744013391</c:v>
                </c:pt>
                <c:pt idx="102">
                  <c:v>-4.7814934030793692</c:v>
                </c:pt>
                <c:pt idx="103">
                  <c:v>-4.557738772012871</c:v>
                </c:pt>
                <c:pt idx="104">
                  <c:v>-4.299683340951904</c:v>
                </c:pt>
                <c:pt idx="105">
                  <c:v>-4.0960874252795598</c:v>
                </c:pt>
                <c:pt idx="106">
                  <c:v>-4.3388108315643832</c:v>
                </c:pt>
                <c:pt idx="107">
                  <c:v>-4.7928670086284288</c:v>
                </c:pt>
                <c:pt idx="108">
                  <c:v>-5.3679137003874873</c:v>
                </c:pt>
                <c:pt idx="109">
                  <c:v>-5.1523083776662091</c:v>
                </c:pt>
                <c:pt idx="110">
                  <c:v>-6.5642904993688349</c:v>
                </c:pt>
                <c:pt idx="111">
                  <c:v>-4.8608816414623384</c:v>
                </c:pt>
                <c:pt idx="112">
                  <c:v>-5.4780987021622396</c:v>
                </c:pt>
                <c:pt idx="113">
                  <c:v>-5.0563758154270264</c:v>
                </c:pt>
                <c:pt idx="114">
                  <c:v>-4.6629458849125776</c:v>
                </c:pt>
                <c:pt idx="115">
                  <c:v>-4.3417942072443294</c:v>
                </c:pt>
                <c:pt idx="116">
                  <c:v>-6.1260898694211754</c:v>
                </c:pt>
                <c:pt idx="117">
                  <c:v>-6.0806185888392683</c:v>
                </c:pt>
                <c:pt idx="118">
                  <c:v>-8</c:v>
                </c:pt>
                <c:pt idx="119">
                  <c:v>-4.7742441712621426</c:v>
                </c:pt>
                <c:pt idx="120">
                  <c:v>-4.7659947357253936</c:v>
                </c:pt>
                <c:pt idx="121">
                  <c:v>-5.3742089623552918</c:v>
                </c:pt>
                <c:pt idx="122">
                  <c:v>-4.2779488217855421</c:v>
                </c:pt>
                <c:pt idx="123">
                  <c:v>-4.3618505040365383</c:v>
                </c:pt>
                <c:pt idx="124">
                  <c:v>-4.0779535629721044</c:v>
                </c:pt>
                <c:pt idx="125">
                  <c:v>-3.917248359292222</c:v>
                </c:pt>
                <c:pt idx="126">
                  <c:v>-4.5556726628801183</c:v>
                </c:pt>
                <c:pt idx="127">
                  <c:v>-6.4786741480049104</c:v>
                </c:pt>
                <c:pt idx="128">
                  <c:v>-5.3256023966886863</c:v>
                </c:pt>
                <c:pt idx="129">
                  <c:v>-5.3176896170161738</c:v>
                </c:pt>
                <c:pt idx="130">
                  <c:v>-4.7009293697892272</c:v>
                </c:pt>
                <c:pt idx="131">
                  <c:v>-4.9320504680164587</c:v>
                </c:pt>
                <c:pt idx="132">
                  <c:v>-5.4316337954476817</c:v>
                </c:pt>
                <c:pt idx="133">
                  <c:v>-5.2880506641931362</c:v>
                </c:pt>
                <c:pt idx="134">
                  <c:v>-4.8463479094549733</c:v>
                </c:pt>
                <c:pt idx="135">
                  <c:v>-4.9539962840876823</c:v>
                </c:pt>
                <c:pt idx="136">
                  <c:v>-5.6596631270170894</c:v>
                </c:pt>
                <c:pt idx="137">
                  <c:v>-5.3926735210400745</c:v>
                </c:pt>
                <c:pt idx="138">
                  <c:v>-4.8747818912799659</c:v>
                </c:pt>
                <c:pt idx="139">
                  <c:v>-4.7639232446891633</c:v>
                </c:pt>
                <c:pt idx="140">
                  <c:v>-4.2699605587360558</c:v>
                </c:pt>
                <c:pt idx="141">
                  <c:v>-4.1331618810314223</c:v>
                </c:pt>
                <c:pt idx="142">
                  <c:v>-4.1953307166970006</c:v>
                </c:pt>
                <c:pt idx="143">
                  <c:v>-4.0626491741337336</c:v>
                </c:pt>
                <c:pt idx="144">
                  <c:v>-3.8427857664098162</c:v>
                </c:pt>
                <c:pt idx="145">
                  <c:v>-3.9688999691059661</c:v>
                </c:pt>
                <c:pt idx="146">
                  <c:v>-4.123797517345273</c:v>
                </c:pt>
                <c:pt idx="147">
                  <c:v>-4.0756990328703289</c:v>
                </c:pt>
                <c:pt idx="148">
                  <c:v>-4.1668593005475838</c:v>
                </c:pt>
                <c:pt idx="149">
                  <c:v>-4.6298664350884993</c:v>
                </c:pt>
                <c:pt idx="150">
                  <c:v>-4.471408846669334</c:v>
                </c:pt>
                <c:pt idx="151">
                  <c:v>-4.0044521480704569</c:v>
                </c:pt>
                <c:pt idx="152">
                  <c:v>-3.9061518034451237</c:v>
                </c:pt>
                <c:pt idx="153">
                  <c:v>-4.0146021423440308</c:v>
                </c:pt>
                <c:pt idx="154">
                  <c:v>-4.5058451684595617</c:v>
                </c:pt>
                <c:pt idx="155">
                  <c:v>-5.2933938550537176</c:v>
                </c:pt>
                <c:pt idx="156">
                  <c:v>-4.9936910249161928</c:v>
                </c:pt>
                <c:pt idx="157">
                  <c:v>-5.2152823123802809</c:v>
                </c:pt>
                <c:pt idx="158">
                  <c:v>-5.7305053768390515</c:v>
                </c:pt>
                <c:pt idx="159">
                  <c:v>-5.208891581963357</c:v>
                </c:pt>
                <c:pt idx="160">
                  <c:v>-6.8893395598176808</c:v>
                </c:pt>
                <c:pt idx="161">
                  <c:v>-5.4391750702631034</c:v>
                </c:pt>
              </c:numCache>
            </c:numRef>
          </c:val>
        </c:ser>
        <c:ser>
          <c:idx val="42"/>
          <c:order val="42"/>
          <c:tx>
            <c:strRef>
              <c:f>'four (2)'!$AZ$9</c:f>
              <c:strCache>
                <c:ptCount val="1"/>
                <c:pt idx="0">
                  <c:v>0.43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(2)'!$AZ$10:$AZ$171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-3.0760677816314774</c:v>
                </c:pt>
                <c:pt idx="11">
                  <c:v>-3.299270564022212</c:v>
                </c:pt>
                <c:pt idx="12">
                  <c:v>-3.130702346153674</c:v>
                </c:pt>
                <c:pt idx="13">
                  <c:v>-3.3507755325273627</c:v>
                </c:pt>
                <c:pt idx="14">
                  <c:v>-3.7809369715836683</c:v>
                </c:pt>
                <c:pt idx="15">
                  <c:v>-4.4073324669844736</c:v>
                </c:pt>
                <c:pt idx="16">
                  <c:v>-4.2825977675044049</c:v>
                </c:pt>
                <c:pt idx="17">
                  <c:v>-5.0850606901683442</c:v>
                </c:pt>
                <c:pt idx="18">
                  <c:v>-6.9141677294604245</c:v>
                </c:pt>
                <c:pt idx="19">
                  <c:v>-5.6201047924571084</c:v>
                </c:pt>
                <c:pt idx="20">
                  <c:v>-4.4679043301247114</c:v>
                </c:pt>
                <c:pt idx="21">
                  <c:v>-4.6957181892821147</c:v>
                </c:pt>
                <c:pt idx="22">
                  <c:v>-8</c:v>
                </c:pt>
                <c:pt idx="23">
                  <c:v>-4.4484512084507557</c:v>
                </c:pt>
                <c:pt idx="24">
                  <c:v>-8</c:v>
                </c:pt>
                <c:pt idx="25">
                  <c:v>-4.270414676951825</c:v>
                </c:pt>
                <c:pt idx="26">
                  <c:v>-3.4168984540512355</c:v>
                </c:pt>
                <c:pt idx="27">
                  <c:v>-4.0004499240327327</c:v>
                </c:pt>
                <c:pt idx="28">
                  <c:v>-3.3216876638785169</c:v>
                </c:pt>
                <c:pt idx="29">
                  <c:v>-3.5744031008578623</c:v>
                </c:pt>
                <c:pt idx="30">
                  <c:v>-3.4186777315618149</c:v>
                </c:pt>
                <c:pt idx="31">
                  <c:v>-3.7909660859042904</c:v>
                </c:pt>
                <c:pt idx="32">
                  <c:v>-3.5069818942041882</c:v>
                </c:pt>
                <c:pt idx="33">
                  <c:v>-3.9384519738290318</c:v>
                </c:pt>
                <c:pt idx="34">
                  <c:v>-4.2018953167593729</c:v>
                </c:pt>
                <c:pt idx="35">
                  <c:v>-4.2311003659344486</c:v>
                </c:pt>
                <c:pt idx="36">
                  <c:v>-4.5130606729458664</c:v>
                </c:pt>
                <c:pt idx="37">
                  <c:v>-5.0015404468246638</c:v>
                </c:pt>
                <c:pt idx="38">
                  <c:v>-5.4784391988168206</c:v>
                </c:pt>
                <c:pt idx="39">
                  <c:v>-5.0241304754232585</c:v>
                </c:pt>
                <c:pt idx="40">
                  <c:v>-3.8766214457310784</c:v>
                </c:pt>
                <c:pt idx="41">
                  <c:v>-3.4884524718138854</c:v>
                </c:pt>
                <c:pt idx="42">
                  <c:v>-3.8465212733194916</c:v>
                </c:pt>
                <c:pt idx="43">
                  <c:v>-4.1455272386324822</c:v>
                </c:pt>
                <c:pt idx="44">
                  <c:v>-4.5139301626352584</c:v>
                </c:pt>
                <c:pt idx="45">
                  <c:v>-3.747197976527858</c:v>
                </c:pt>
                <c:pt idx="46">
                  <c:v>-3.78639221033422</c:v>
                </c:pt>
                <c:pt idx="47">
                  <c:v>-3.6291336673266263</c:v>
                </c:pt>
                <c:pt idx="48">
                  <c:v>-3.0705090563809159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-3.0770407370964263</c:v>
                </c:pt>
                <c:pt idx="66">
                  <c:v>-3.4377350374313989</c:v>
                </c:pt>
                <c:pt idx="67">
                  <c:v>-3.5163752958616046</c:v>
                </c:pt>
                <c:pt idx="68">
                  <c:v>-3.6647465684670859</c:v>
                </c:pt>
                <c:pt idx="69">
                  <c:v>-3.3244240195185797</c:v>
                </c:pt>
                <c:pt idx="70">
                  <c:v>-3.1767849616329364</c:v>
                </c:pt>
                <c:pt idx="71">
                  <c:v>-3.0766233505298008</c:v>
                </c:pt>
                <c:pt idx="72">
                  <c:v>-3.0944543121456518</c:v>
                </c:pt>
                <c:pt idx="73">
                  <c:v>-3.2039485872636781</c:v>
                </c:pt>
                <c:pt idx="74">
                  <c:v>-3.3538402160429679</c:v>
                </c:pt>
                <c:pt idx="75">
                  <c:v>-3.294290645508775</c:v>
                </c:pt>
                <c:pt idx="76">
                  <c:v>-3.3810014642040334</c:v>
                </c:pt>
                <c:pt idx="77">
                  <c:v>-3.3127828509846986</c:v>
                </c:pt>
                <c:pt idx="78">
                  <c:v>-3.436898348398747</c:v>
                </c:pt>
                <c:pt idx="79">
                  <c:v>-3.4185990263483967</c:v>
                </c:pt>
                <c:pt idx="80">
                  <c:v>-3.5323952191662085</c:v>
                </c:pt>
                <c:pt idx="81">
                  <c:v>-3.4047317732107278</c:v>
                </c:pt>
                <c:pt idx="82">
                  <c:v>-3.4203739515637315</c:v>
                </c:pt>
                <c:pt idx="83">
                  <c:v>-3.269337792115917</c:v>
                </c:pt>
                <c:pt idx="84">
                  <c:v>-3.452994228214604</c:v>
                </c:pt>
                <c:pt idx="85">
                  <c:v>-3.424586650985205</c:v>
                </c:pt>
                <c:pt idx="86">
                  <c:v>-3.5975614906418181</c:v>
                </c:pt>
                <c:pt idx="87">
                  <c:v>-4.2019104410635508</c:v>
                </c:pt>
                <c:pt idx="88">
                  <c:v>-5.3143060001010589</c:v>
                </c:pt>
                <c:pt idx="89">
                  <c:v>-5.1743122790883929</c:v>
                </c:pt>
                <c:pt idx="90">
                  <c:v>-6.6393979762847417</c:v>
                </c:pt>
                <c:pt idx="91">
                  <c:v>-4.2597480348940628</c:v>
                </c:pt>
                <c:pt idx="92">
                  <c:v>-4.2457715462102898</c:v>
                </c:pt>
                <c:pt idx="93">
                  <c:v>-5.1620221162721291</c:v>
                </c:pt>
                <c:pt idx="94">
                  <c:v>-5.3961734017089125</c:v>
                </c:pt>
                <c:pt idx="95">
                  <c:v>-6.1601903634317479</c:v>
                </c:pt>
                <c:pt idx="96">
                  <c:v>-4.884704267365592</c:v>
                </c:pt>
                <c:pt idx="97">
                  <c:v>-4.1686634852067135</c:v>
                </c:pt>
                <c:pt idx="98">
                  <c:v>-4.4932461888504198</c:v>
                </c:pt>
                <c:pt idx="99">
                  <c:v>-5.6440946396476859</c:v>
                </c:pt>
                <c:pt idx="100">
                  <c:v>-6.1298601255331659</c:v>
                </c:pt>
                <c:pt idx="101">
                  <c:v>-6.428640252785514</c:v>
                </c:pt>
                <c:pt idx="102">
                  <c:v>-4.8184404204673656</c:v>
                </c:pt>
                <c:pt idx="103">
                  <c:v>-4.6051587181140805</c:v>
                </c:pt>
                <c:pt idx="104">
                  <c:v>-4.3344014182910016</c:v>
                </c:pt>
                <c:pt idx="105">
                  <c:v>-4.1290389048657943</c:v>
                </c:pt>
                <c:pt idx="106">
                  <c:v>-4.3770235324697122</c:v>
                </c:pt>
                <c:pt idx="107">
                  <c:v>-4.857588603042597</c:v>
                </c:pt>
                <c:pt idx="108">
                  <c:v>-5.4200050241577644</c:v>
                </c:pt>
                <c:pt idx="109">
                  <c:v>-5.1696851575657137</c:v>
                </c:pt>
                <c:pt idx="110">
                  <c:v>-6.6419896220789587</c:v>
                </c:pt>
                <c:pt idx="111">
                  <c:v>-4.894753979189792</c:v>
                </c:pt>
                <c:pt idx="112">
                  <c:v>-5.5582473683469287</c:v>
                </c:pt>
                <c:pt idx="113">
                  <c:v>-5.1324098459748813</c:v>
                </c:pt>
                <c:pt idx="114">
                  <c:v>-4.7211530001102933</c:v>
                </c:pt>
                <c:pt idx="115">
                  <c:v>-4.395183468008967</c:v>
                </c:pt>
                <c:pt idx="116">
                  <c:v>-5.8344060711264225</c:v>
                </c:pt>
                <c:pt idx="117">
                  <c:v>-5.8288506439389893</c:v>
                </c:pt>
                <c:pt idx="118">
                  <c:v>-8</c:v>
                </c:pt>
                <c:pt idx="119">
                  <c:v>-4.6899966953362302</c:v>
                </c:pt>
                <c:pt idx="120">
                  <c:v>-4.7153488414750599</c:v>
                </c:pt>
                <c:pt idx="121">
                  <c:v>-5.4521861059177601</c:v>
                </c:pt>
                <c:pt idx="122">
                  <c:v>-4.2909502211176154</c:v>
                </c:pt>
                <c:pt idx="123">
                  <c:v>-4.3891187809716437</c:v>
                </c:pt>
                <c:pt idx="124">
                  <c:v>-4.0786628329520571</c:v>
                </c:pt>
                <c:pt idx="125">
                  <c:v>-3.9240911112180958</c:v>
                </c:pt>
                <c:pt idx="126">
                  <c:v>-4.5573867388468008</c:v>
                </c:pt>
                <c:pt idx="127">
                  <c:v>-6.4505021060396217</c:v>
                </c:pt>
                <c:pt idx="128">
                  <c:v>-5.4230577356699579</c:v>
                </c:pt>
                <c:pt idx="129">
                  <c:v>-5.3930294941383998</c:v>
                </c:pt>
                <c:pt idx="130">
                  <c:v>-4.7669749520931903</c:v>
                </c:pt>
                <c:pt idx="131">
                  <c:v>-5.0137130315528191</c:v>
                </c:pt>
                <c:pt idx="132">
                  <c:v>-5.5477430253993578</c:v>
                </c:pt>
                <c:pt idx="133">
                  <c:v>-5.3525032147672293</c:v>
                </c:pt>
                <c:pt idx="134">
                  <c:v>-4.9059019500658998</c:v>
                </c:pt>
                <c:pt idx="135">
                  <c:v>-5.0288870272370714</c:v>
                </c:pt>
                <c:pt idx="136">
                  <c:v>-5.895826631125642</c:v>
                </c:pt>
                <c:pt idx="137">
                  <c:v>-5.6555047125335323</c:v>
                </c:pt>
                <c:pt idx="138">
                  <c:v>-5.0401575022896399</c:v>
                </c:pt>
                <c:pt idx="139">
                  <c:v>-4.8955100120494395</c:v>
                </c:pt>
                <c:pt idx="140">
                  <c:v>-4.332819501669948</c:v>
                </c:pt>
                <c:pt idx="141">
                  <c:v>-4.1897346100309543</c:v>
                </c:pt>
                <c:pt idx="142">
                  <c:v>-4.2634967537571544</c:v>
                </c:pt>
                <c:pt idx="143">
                  <c:v>-4.1133467528562999</c:v>
                </c:pt>
                <c:pt idx="144">
                  <c:v>-3.8943119167601923</c:v>
                </c:pt>
                <c:pt idx="145">
                  <c:v>-4.0496416035379683</c:v>
                </c:pt>
                <c:pt idx="146">
                  <c:v>-4.2307440898408251</c:v>
                </c:pt>
                <c:pt idx="147">
                  <c:v>-4.1685679645821434</c:v>
                </c:pt>
                <c:pt idx="148">
                  <c:v>-4.2900685989251803</c:v>
                </c:pt>
                <c:pt idx="149">
                  <c:v>-4.8613929888970837</c:v>
                </c:pt>
                <c:pt idx="150">
                  <c:v>-4.6606646325763013</c:v>
                </c:pt>
                <c:pt idx="151">
                  <c:v>-4.1171642484340749</c:v>
                </c:pt>
                <c:pt idx="152">
                  <c:v>-4.0215188138726772</c:v>
                </c:pt>
                <c:pt idx="153">
                  <c:v>-4.150321769673929</c:v>
                </c:pt>
                <c:pt idx="154">
                  <c:v>-4.7612800926902468</c:v>
                </c:pt>
                <c:pt idx="155">
                  <c:v>-5.9955337222330494</c:v>
                </c:pt>
                <c:pt idx="156">
                  <c:v>-5.4667574968775678</c:v>
                </c:pt>
                <c:pt idx="157">
                  <c:v>-5.852296451500357</c:v>
                </c:pt>
                <c:pt idx="158">
                  <c:v>-7.2157687000334167</c:v>
                </c:pt>
                <c:pt idx="159">
                  <c:v>-5.7560616737443855</c:v>
                </c:pt>
                <c:pt idx="160">
                  <c:v>-6.5784883757467716</c:v>
                </c:pt>
                <c:pt idx="161">
                  <c:v>-5.0209812385668533</c:v>
                </c:pt>
              </c:numCache>
            </c:numRef>
          </c:val>
        </c:ser>
        <c:ser>
          <c:idx val="43"/>
          <c:order val="43"/>
          <c:tx>
            <c:strRef>
              <c:f>'four (2)'!$BA$9</c:f>
              <c:strCache>
                <c:ptCount val="1"/>
                <c:pt idx="0">
                  <c:v>0.44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(2)'!$BA$10:$BA$171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-3.0886236481195595</c:v>
                </c:pt>
                <c:pt idx="11">
                  <c:v>-3.3281135251842966</c:v>
                </c:pt>
                <c:pt idx="12">
                  <c:v>-3.1501303045654252</c:v>
                </c:pt>
                <c:pt idx="13">
                  <c:v>-3.3775157289516495</c:v>
                </c:pt>
                <c:pt idx="14">
                  <c:v>-3.8226747275044213</c:v>
                </c:pt>
                <c:pt idx="15">
                  <c:v>-4.5106905739081844</c:v>
                </c:pt>
                <c:pt idx="16">
                  <c:v>-4.3486788777145167</c:v>
                </c:pt>
                <c:pt idx="17">
                  <c:v>-5.2586182245090871</c:v>
                </c:pt>
                <c:pt idx="18">
                  <c:v>-8</c:v>
                </c:pt>
                <c:pt idx="19">
                  <c:v>-5.938972281150785</c:v>
                </c:pt>
                <c:pt idx="20">
                  <c:v>-4.5558103646076917</c:v>
                </c:pt>
                <c:pt idx="21">
                  <c:v>-4.8142121922633754</c:v>
                </c:pt>
                <c:pt idx="22">
                  <c:v>-6.7214307828688273</c:v>
                </c:pt>
                <c:pt idx="23">
                  <c:v>-4.5564561421779031</c:v>
                </c:pt>
                <c:pt idx="24">
                  <c:v>-6.6705738818602516</c:v>
                </c:pt>
                <c:pt idx="25">
                  <c:v>-4.1866839683781851</c:v>
                </c:pt>
                <c:pt idx="26">
                  <c:v>-3.3723129371592782</c:v>
                </c:pt>
                <c:pt idx="27">
                  <c:v>-3.94686613154576</c:v>
                </c:pt>
                <c:pt idx="28">
                  <c:v>-3.2896854332736631</c:v>
                </c:pt>
                <c:pt idx="29">
                  <c:v>-3.5354178517248074</c:v>
                </c:pt>
                <c:pt idx="30">
                  <c:v>-3.3741046273067155</c:v>
                </c:pt>
                <c:pt idx="31">
                  <c:v>-3.7264372303646369</c:v>
                </c:pt>
                <c:pt idx="32">
                  <c:v>-3.4513881132912609</c:v>
                </c:pt>
                <c:pt idx="33">
                  <c:v>-3.8580522127640133</c:v>
                </c:pt>
                <c:pt idx="34">
                  <c:v>-4.0940753460861234</c:v>
                </c:pt>
                <c:pt idx="35">
                  <c:v>-4.117946969897357</c:v>
                </c:pt>
                <c:pt idx="36">
                  <c:v>-4.3860595046219775</c:v>
                </c:pt>
                <c:pt idx="37">
                  <c:v>-5.1932990976984188</c:v>
                </c:pt>
                <c:pt idx="38">
                  <c:v>-5.8368242408649671</c:v>
                </c:pt>
                <c:pt idx="39">
                  <c:v>-5.2450873256078703</c:v>
                </c:pt>
                <c:pt idx="40">
                  <c:v>-3.9381802715923069</c:v>
                </c:pt>
                <c:pt idx="41">
                  <c:v>-3.5284386813249737</c:v>
                </c:pt>
                <c:pt idx="42">
                  <c:v>-3.9149632590174752</c:v>
                </c:pt>
                <c:pt idx="43">
                  <c:v>-4.2368948687084425</c:v>
                </c:pt>
                <c:pt idx="44">
                  <c:v>-4.6372425641262609</c:v>
                </c:pt>
                <c:pt idx="45">
                  <c:v>-3.7881764301942296</c:v>
                </c:pt>
                <c:pt idx="46">
                  <c:v>-3.8277965971169001</c:v>
                </c:pt>
                <c:pt idx="47">
                  <c:v>-3.6536247618601614</c:v>
                </c:pt>
                <c:pt idx="48">
                  <c:v>-3.0755557133071139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-3.0849599673102928</c:v>
                </c:pt>
                <c:pt idx="66">
                  <c:v>-3.4557609145840202</c:v>
                </c:pt>
                <c:pt idx="67">
                  <c:v>-3.5391164991551038</c:v>
                </c:pt>
                <c:pt idx="68">
                  <c:v>-3.6851200775087061</c:v>
                </c:pt>
                <c:pt idx="69">
                  <c:v>-3.3284057266118574</c:v>
                </c:pt>
                <c:pt idx="70">
                  <c:v>-3.176425363006449</c:v>
                </c:pt>
                <c:pt idx="71">
                  <c:v>-3.0776808426336997</c:v>
                </c:pt>
                <c:pt idx="72">
                  <c:v>-3.0949965976025946</c:v>
                </c:pt>
                <c:pt idx="73">
                  <c:v>-3.2061581449165009</c:v>
                </c:pt>
                <c:pt idx="74">
                  <c:v>-3.3587180090731219</c:v>
                </c:pt>
                <c:pt idx="75">
                  <c:v>-3.2980513759763297</c:v>
                </c:pt>
                <c:pt idx="76">
                  <c:v>-3.3889889367422805</c:v>
                </c:pt>
                <c:pt idx="77">
                  <c:v>-3.3195290161206681</c:v>
                </c:pt>
                <c:pt idx="78">
                  <c:v>-3.4460794802172607</c:v>
                </c:pt>
                <c:pt idx="79">
                  <c:v>-3.4230766814117266</c:v>
                </c:pt>
                <c:pt idx="80">
                  <c:v>-3.5431420940531146</c:v>
                </c:pt>
                <c:pt idx="81">
                  <c:v>-3.4024528358359953</c:v>
                </c:pt>
                <c:pt idx="82">
                  <c:v>-3.4184329572372714</c:v>
                </c:pt>
                <c:pt idx="83">
                  <c:v>-3.2668993520343093</c:v>
                </c:pt>
                <c:pt idx="84">
                  <c:v>-3.4531355392894709</c:v>
                </c:pt>
                <c:pt idx="85">
                  <c:v>-3.4131292434491769</c:v>
                </c:pt>
                <c:pt idx="86">
                  <c:v>-3.5872465191291272</c:v>
                </c:pt>
                <c:pt idx="87">
                  <c:v>-4.1862550549460957</c:v>
                </c:pt>
                <c:pt idx="88">
                  <c:v>-5.2914236620337327</c:v>
                </c:pt>
                <c:pt idx="89">
                  <c:v>-5.1592644370099627</c:v>
                </c:pt>
                <c:pt idx="90">
                  <c:v>-6.5349383435022697</c:v>
                </c:pt>
                <c:pt idx="91">
                  <c:v>-4.2446047499953092</c:v>
                </c:pt>
                <c:pt idx="92">
                  <c:v>-4.2184868431110809</c:v>
                </c:pt>
                <c:pt idx="93">
                  <c:v>-5.1020082543087222</c:v>
                </c:pt>
                <c:pt idx="94">
                  <c:v>-5.3427219763866098</c:v>
                </c:pt>
                <c:pt idx="95">
                  <c:v>-6.0632222635963888</c:v>
                </c:pt>
                <c:pt idx="96">
                  <c:v>-4.9223157119722298</c:v>
                </c:pt>
                <c:pt idx="97">
                  <c:v>-4.187556751331825</c:v>
                </c:pt>
                <c:pt idx="98">
                  <c:v>-4.5233080279005868</c:v>
                </c:pt>
                <c:pt idx="99">
                  <c:v>-5.8004541623975721</c:v>
                </c:pt>
                <c:pt idx="100">
                  <c:v>-5.9214586732805117</c:v>
                </c:pt>
                <c:pt idx="101">
                  <c:v>-6.8027870010671263</c:v>
                </c:pt>
                <c:pt idx="102">
                  <c:v>-4.85721906452331</c:v>
                </c:pt>
                <c:pt idx="103">
                  <c:v>-4.6560027679017537</c:v>
                </c:pt>
                <c:pt idx="104">
                  <c:v>-4.371285528649361</c:v>
                </c:pt>
                <c:pt idx="105">
                  <c:v>-4.1638773163169001</c:v>
                </c:pt>
                <c:pt idx="106">
                  <c:v>-4.4172674107470833</c:v>
                </c:pt>
                <c:pt idx="107">
                  <c:v>-4.9267338309536353</c:v>
                </c:pt>
                <c:pt idx="108">
                  <c:v>-5.4727368803709115</c:v>
                </c:pt>
                <c:pt idx="109">
                  <c:v>-5.1860038584265986</c:v>
                </c:pt>
                <c:pt idx="110">
                  <c:v>-6.720713449256186</c:v>
                </c:pt>
                <c:pt idx="111">
                  <c:v>-4.9299795599801817</c:v>
                </c:pt>
                <c:pt idx="112">
                  <c:v>-5.6469731716933369</c:v>
                </c:pt>
                <c:pt idx="113">
                  <c:v>-5.2161474872476878</c:v>
                </c:pt>
                <c:pt idx="114">
                  <c:v>-4.7842213071514577</c:v>
                </c:pt>
                <c:pt idx="115">
                  <c:v>-4.4528877566074341</c:v>
                </c:pt>
                <c:pt idx="116">
                  <c:v>-5.6076878328441531</c:v>
                </c:pt>
                <c:pt idx="117">
                  <c:v>-5.6278226156427449</c:v>
                </c:pt>
                <c:pt idx="118">
                  <c:v>-7.041373958350043</c:v>
                </c:pt>
                <c:pt idx="119">
                  <c:v>-4.6117419664732564</c:v>
                </c:pt>
                <c:pt idx="120">
                  <c:v>-4.6668550949833651</c:v>
                </c:pt>
                <c:pt idx="121">
                  <c:v>-5.5403504286236673</c:v>
                </c:pt>
                <c:pt idx="122">
                  <c:v>-4.3057180521251999</c:v>
                </c:pt>
                <c:pt idx="123">
                  <c:v>-4.4189034827295934</c:v>
                </c:pt>
                <c:pt idx="124">
                  <c:v>-4.08062206684163</c:v>
                </c:pt>
                <c:pt idx="125">
                  <c:v>-3.9322201480271981</c:v>
                </c:pt>
                <c:pt idx="126">
                  <c:v>-4.5605390453555064</c:v>
                </c:pt>
                <c:pt idx="127">
                  <c:v>-6.4200571516291696</c:v>
                </c:pt>
                <c:pt idx="128">
                  <c:v>-5.5319528426692024</c:v>
                </c:pt>
                <c:pt idx="129">
                  <c:v>-5.4754467701310032</c:v>
                </c:pt>
                <c:pt idx="130">
                  <c:v>-4.8391308921405267</c:v>
                </c:pt>
                <c:pt idx="131">
                  <c:v>-5.1040205779987664</c:v>
                </c:pt>
                <c:pt idx="132">
                  <c:v>-5.6804437098264939</c:v>
                </c:pt>
                <c:pt idx="133">
                  <c:v>-5.4220420190178089</c:v>
                </c:pt>
                <c:pt idx="134">
                  <c:v>-4.9704227822735803</c:v>
                </c:pt>
                <c:pt idx="135">
                  <c:v>-5.1111431490483836</c:v>
                </c:pt>
                <c:pt idx="136">
                  <c:v>-6.2111074503594157</c:v>
                </c:pt>
                <c:pt idx="137">
                  <c:v>-6.0216342935582716</c:v>
                </c:pt>
                <c:pt idx="138">
                  <c:v>-5.2438172087653898</c:v>
                </c:pt>
                <c:pt idx="139">
                  <c:v>-5.051183724218216</c:v>
                </c:pt>
                <c:pt idx="140">
                  <c:v>-4.4020323975260514</c:v>
                </c:pt>
                <c:pt idx="141">
                  <c:v>-4.2517617619101493</c:v>
                </c:pt>
                <c:pt idx="142">
                  <c:v>-4.3388683756991062</c:v>
                </c:pt>
                <c:pt idx="143">
                  <c:v>-4.1685319620542005</c:v>
                </c:pt>
                <c:pt idx="144">
                  <c:v>-3.9505571675830713</c:v>
                </c:pt>
                <c:pt idx="145">
                  <c:v>-4.1406068656093655</c:v>
                </c:pt>
                <c:pt idx="146">
                  <c:v>-4.3545481870492608</c:v>
                </c:pt>
                <c:pt idx="147">
                  <c:v>-4.2747616093943837</c:v>
                </c:pt>
                <c:pt idx="148">
                  <c:v>-4.4357478958897572</c:v>
                </c:pt>
                <c:pt idx="149">
                  <c:v>-5.1742669268928134</c:v>
                </c:pt>
                <c:pt idx="150">
                  <c:v>-4.9026155461547116</c:v>
                </c:pt>
                <c:pt idx="151">
                  <c:v>-4.2489988171832049</c:v>
                </c:pt>
                <c:pt idx="152">
                  <c:v>-4.1567709275361517</c:v>
                </c:pt>
                <c:pt idx="153">
                  <c:v>-4.313139612524207</c:v>
                </c:pt>
                <c:pt idx="154">
                  <c:v>-5.1175125344056696</c:v>
                </c:pt>
                <c:pt idx="155">
                  <c:v>-8</c:v>
                </c:pt>
                <c:pt idx="156">
                  <c:v>-6.4384268417090977</c:v>
                </c:pt>
                <c:pt idx="157">
                  <c:v>-8</c:v>
                </c:pt>
                <c:pt idx="158">
                  <c:v>-6.2960675468288043</c:v>
                </c:pt>
                <c:pt idx="159">
                  <c:v>-7.1442576183732802</c:v>
                </c:pt>
                <c:pt idx="160">
                  <c:v>-5.5544647833060665</c:v>
                </c:pt>
                <c:pt idx="161">
                  <c:v>-4.7189645751696494</c:v>
                </c:pt>
              </c:numCache>
            </c:numRef>
          </c:val>
        </c:ser>
        <c:ser>
          <c:idx val="44"/>
          <c:order val="44"/>
          <c:tx>
            <c:strRef>
              <c:f>'four (2)'!$BB$9</c:f>
              <c:strCache>
                <c:ptCount val="1"/>
                <c:pt idx="0">
                  <c:v>0.45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(2)'!$BB$10:$BB$171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-3.0004550331515976</c:v>
                </c:pt>
                <c:pt idx="8">
                  <c:v>-3</c:v>
                </c:pt>
                <c:pt idx="9">
                  <c:v>-3.0171802688098976</c:v>
                </c:pt>
                <c:pt idx="10">
                  <c:v>-3.1028356871217988</c:v>
                </c:pt>
                <c:pt idx="11">
                  <c:v>-3.3598141469012344</c:v>
                </c:pt>
                <c:pt idx="12">
                  <c:v>-3.1715828013481375</c:v>
                </c:pt>
                <c:pt idx="13">
                  <c:v>-3.4068467029746712</c:v>
                </c:pt>
                <c:pt idx="14">
                  <c:v>-3.8688422160605671</c:v>
                </c:pt>
                <c:pt idx="15">
                  <c:v>-4.6310336483348822</c:v>
                </c:pt>
                <c:pt idx="16">
                  <c:v>-4.4231383940246927</c:v>
                </c:pt>
                <c:pt idx="17">
                  <c:v>-5.4793167633116076</c:v>
                </c:pt>
                <c:pt idx="18">
                  <c:v>-6.4956030340366988</c:v>
                </c:pt>
                <c:pt idx="19">
                  <c:v>-6.437727276429297</c:v>
                </c:pt>
                <c:pt idx="20">
                  <c:v>-4.657192583021005</c:v>
                </c:pt>
                <c:pt idx="21">
                  <c:v>-4.9561298453437805</c:v>
                </c:pt>
                <c:pt idx="22">
                  <c:v>-5.9200873641428968</c:v>
                </c:pt>
                <c:pt idx="23">
                  <c:v>-4.6838464872413255</c:v>
                </c:pt>
                <c:pt idx="24">
                  <c:v>-5.9388666100335943</c:v>
                </c:pt>
                <c:pt idx="25">
                  <c:v>-4.1070405800899907</c:v>
                </c:pt>
                <c:pt idx="26">
                  <c:v>-3.3287631804958338</c:v>
                </c:pt>
                <c:pt idx="27">
                  <c:v>-3.8945993180735825</c:v>
                </c:pt>
                <c:pt idx="28">
                  <c:v>-3.2581388298531904</c:v>
                </c:pt>
                <c:pt idx="29">
                  <c:v>-3.4970026416241398</c:v>
                </c:pt>
                <c:pt idx="30">
                  <c:v>-3.3304064478349935</c:v>
                </c:pt>
                <c:pt idx="31">
                  <c:v>-3.6641606962939721</c:v>
                </c:pt>
                <c:pt idx="32">
                  <c:v>-3.3972914557985865</c:v>
                </c:pt>
                <c:pt idx="33">
                  <c:v>-3.7812195351603588</c:v>
                </c:pt>
                <c:pt idx="34">
                  <c:v>-3.993347129379623</c:v>
                </c:pt>
                <c:pt idx="35">
                  <c:v>-4.0128303415857838</c:v>
                </c:pt>
                <c:pt idx="36">
                  <c:v>-4.2694079744258113</c:v>
                </c:pt>
                <c:pt idx="37">
                  <c:v>-5.4444095611724928</c:v>
                </c:pt>
                <c:pt idx="38">
                  <c:v>-6.4355617125252955</c:v>
                </c:pt>
                <c:pt idx="39">
                  <c:v>-5.5436471078949507</c:v>
                </c:pt>
                <c:pt idx="40">
                  <c:v>-4.0072628013419163</c:v>
                </c:pt>
                <c:pt idx="41">
                  <c:v>-3.5727148736919236</c:v>
                </c:pt>
                <c:pt idx="42">
                  <c:v>-3.9922341380596436</c:v>
                </c:pt>
                <c:pt idx="43">
                  <c:v>-4.3424230601914369</c:v>
                </c:pt>
                <c:pt idx="44">
                  <c:v>-4.7845827738577924</c:v>
                </c:pt>
                <c:pt idx="45">
                  <c:v>-3.8334927707208024</c:v>
                </c:pt>
                <c:pt idx="46">
                  <c:v>-3.8734265068463167</c:v>
                </c:pt>
                <c:pt idx="47">
                  <c:v>-3.6805408472522041</c:v>
                </c:pt>
                <c:pt idx="48">
                  <c:v>-3.0817856767245537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-3.0943626519006444</c:v>
                </c:pt>
                <c:pt idx="66">
                  <c:v>-3.4762113179320795</c:v>
                </c:pt>
                <c:pt idx="67">
                  <c:v>-3.5647841717413198</c:v>
                </c:pt>
                <c:pt idx="68">
                  <c:v>-3.7084258572284958</c:v>
                </c:pt>
                <c:pt idx="69">
                  <c:v>-3.3340310278741478</c:v>
                </c:pt>
                <c:pt idx="70">
                  <c:v>-3.1774199634272349</c:v>
                </c:pt>
                <c:pt idx="71">
                  <c:v>-3.0799318419043216</c:v>
                </c:pt>
                <c:pt idx="72">
                  <c:v>-3.0967304769063819</c:v>
                </c:pt>
                <c:pt idx="73">
                  <c:v>-3.2096032638069603</c:v>
                </c:pt>
                <c:pt idx="74">
                  <c:v>-3.3649079124865446</c:v>
                </c:pt>
                <c:pt idx="75">
                  <c:v>-3.3029513915749766</c:v>
                </c:pt>
                <c:pt idx="76">
                  <c:v>-3.3982932466870088</c:v>
                </c:pt>
                <c:pt idx="77">
                  <c:v>-3.3273709850171191</c:v>
                </c:pt>
                <c:pt idx="78">
                  <c:v>-3.4565012868066187</c:v>
                </c:pt>
                <c:pt idx="79">
                  <c:v>-3.4286675327693144</c:v>
                </c:pt>
                <c:pt idx="80">
                  <c:v>-3.555265048966493</c:v>
                </c:pt>
                <c:pt idx="81">
                  <c:v>-3.4011339868253176</c:v>
                </c:pt>
                <c:pt idx="82">
                  <c:v>-3.4175215366610474</c:v>
                </c:pt>
                <c:pt idx="83">
                  <c:v>-3.2654033871760406</c:v>
                </c:pt>
                <c:pt idx="84">
                  <c:v>-3.4542168739738401</c:v>
                </c:pt>
                <c:pt idx="85">
                  <c:v>-3.4025185909986213</c:v>
                </c:pt>
                <c:pt idx="86">
                  <c:v>-3.5777395757898423</c:v>
                </c:pt>
                <c:pt idx="87">
                  <c:v>-4.1716120113388397</c:v>
                </c:pt>
                <c:pt idx="88">
                  <c:v>-5.2697640667658101</c:v>
                </c:pt>
                <c:pt idx="89">
                  <c:v>-5.1449152410519625</c:v>
                </c:pt>
                <c:pt idx="90">
                  <c:v>-6.4406313356101768</c:v>
                </c:pt>
                <c:pt idx="91">
                  <c:v>-4.2303145348874969</c:v>
                </c:pt>
                <c:pt idx="92">
                  <c:v>-4.1928316064719189</c:v>
                </c:pt>
                <c:pt idx="93">
                  <c:v>-5.047039110782582</c:v>
                </c:pt>
                <c:pt idx="94">
                  <c:v>-5.2935533791997074</c:v>
                </c:pt>
                <c:pt idx="95">
                  <c:v>-5.9772582850415992</c:v>
                </c:pt>
                <c:pt idx="96">
                  <c:v>-4.9616172302661798</c:v>
                </c:pt>
                <c:pt idx="97">
                  <c:v>-4.2074759966084523</c:v>
                </c:pt>
                <c:pt idx="98">
                  <c:v>-4.5551621272719114</c:v>
                </c:pt>
                <c:pt idx="99">
                  <c:v>-5.9872865690214851</c:v>
                </c:pt>
                <c:pt idx="100">
                  <c:v>-5.7496435398834302</c:v>
                </c:pt>
                <c:pt idx="101">
                  <c:v>-7.4073394559273931</c:v>
                </c:pt>
                <c:pt idx="102">
                  <c:v>-4.897964842985</c:v>
                </c:pt>
                <c:pt idx="103">
                  <c:v>-4.7106189253585038</c:v>
                </c:pt>
                <c:pt idx="104">
                  <c:v>-4.4104726280873532</c:v>
                </c:pt>
                <c:pt idx="105">
                  <c:v>-4.2007132458171492</c:v>
                </c:pt>
                <c:pt idx="106">
                  <c:v>-4.4596983313692258</c:v>
                </c:pt>
                <c:pt idx="107">
                  <c:v>-5.000960417957784</c:v>
                </c:pt>
                <c:pt idx="108">
                  <c:v>-5.5262163773211181</c:v>
                </c:pt>
                <c:pt idx="109">
                  <c:v>-5.2012993337874844</c:v>
                </c:pt>
                <c:pt idx="110">
                  <c:v>-6.8005828783796733</c:v>
                </c:pt>
                <c:pt idx="111">
                  <c:v>-4.9666517260941507</c:v>
                </c:pt>
                <c:pt idx="112">
                  <c:v>-5.7459821233765123</c:v>
                </c:pt>
                <c:pt idx="113">
                  <c:v>-5.3090212988066066</c:v>
                </c:pt>
                <c:pt idx="114">
                  <c:v>-4.852798632380229</c:v>
                </c:pt>
                <c:pt idx="115">
                  <c:v>-4.5154215117033027</c:v>
                </c:pt>
                <c:pt idx="116">
                  <c:v>-5.4220745708659948</c:v>
                </c:pt>
                <c:pt idx="117">
                  <c:v>-5.4604668735926492</c:v>
                </c:pt>
                <c:pt idx="118">
                  <c:v>-6.5503304539978151</c:v>
                </c:pt>
                <c:pt idx="119">
                  <c:v>-4.5386861429478369</c:v>
                </c:pt>
                <c:pt idx="120">
                  <c:v>-4.6203465428579999</c:v>
                </c:pt>
                <c:pt idx="121">
                  <c:v>-5.640748756836186</c:v>
                </c:pt>
                <c:pt idx="122">
                  <c:v>-4.3222209021904021</c:v>
                </c:pt>
                <c:pt idx="123">
                  <c:v>-4.4512916729824816</c:v>
                </c:pt>
                <c:pt idx="124">
                  <c:v>-4.0837550158110645</c:v>
                </c:pt>
                <c:pt idx="125">
                  <c:v>-3.9415832590300002</c:v>
                </c:pt>
                <c:pt idx="126">
                  <c:v>-4.5650470347678072</c:v>
                </c:pt>
                <c:pt idx="127">
                  <c:v>-6.3877606067122938</c:v>
                </c:pt>
                <c:pt idx="128">
                  <c:v>-5.6551286702881072</c:v>
                </c:pt>
                <c:pt idx="129">
                  <c:v>-5.5662277642407627</c:v>
                </c:pt>
                <c:pt idx="130">
                  <c:v>-4.9183537365235308</c:v>
                </c:pt>
                <c:pt idx="131">
                  <c:v>-5.2047233395504904</c:v>
                </c:pt>
                <c:pt idx="132">
                  <c:v>-5.8349225429182523</c:v>
                </c:pt>
                <c:pt idx="133">
                  <c:v>-5.4974285904723397</c:v>
                </c:pt>
                <c:pt idx="134">
                  <c:v>-5.0405910944713828</c:v>
                </c:pt>
                <c:pt idx="135">
                  <c:v>-5.2021049606619938</c:v>
                </c:pt>
                <c:pt idx="136">
                  <c:v>-6.6824008737719041</c:v>
                </c:pt>
                <c:pt idx="137">
                  <c:v>-6.6198187377103306</c:v>
                </c:pt>
                <c:pt idx="138">
                  <c:v>-5.5064068024501918</c:v>
                </c:pt>
                <c:pt idx="139">
                  <c:v>-5.2402746814067784</c:v>
                </c:pt>
                <c:pt idx="140">
                  <c:v>-4.4785465078194067</c:v>
                </c:pt>
                <c:pt idx="141">
                  <c:v>-4.319951561718046</c:v>
                </c:pt>
                <c:pt idx="142">
                  <c:v>-4.4226371652208858</c:v>
                </c:pt>
                <c:pt idx="143">
                  <c:v>-4.2287052394919113</c:v>
                </c:pt>
                <c:pt idx="144">
                  <c:v>-4.0120604067935828</c:v>
                </c:pt>
                <c:pt idx="145">
                  <c:v>-4.243918697072619</c:v>
                </c:pt>
                <c:pt idx="146">
                  <c:v>-4.5002304584461656</c:v>
                </c:pt>
                <c:pt idx="147">
                  <c:v>-4.3976061504501534</c:v>
                </c:pt>
                <c:pt idx="148">
                  <c:v>-4.6120356621180187</c:v>
                </c:pt>
                <c:pt idx="149">
                  <c:v>-5.6486498987756111</c:v>
                </c:pt>
                <c:pt idx="150">
                  <c:v>-5.233239508891053</c:v>
                </c:pt>
                <c:pt idx="151">
                  <c:v>-4.4061166293021161</c:v>
                </c:pt>
                <c:pt idx="152">
                  <c:v>-4.3185060240189506</c:v>
                </c:pt>
                <c:pt idx="153">
                  <c:v>-4.5142733718677581</c:v>
                </c:pt>
                <c:pt idx="154">
                  <c:v>-5.6964217201506084</c:v>
                </c:pt>
                <c:pt idx="155">
                  <c:v>-5.8849135952205893</c:v>
                </c:pt>
                <c:pt idx="156">
                  <c:v>-6.8191131887976404</c:v>
                </c:pt>
                <c:pt idx="157">
                  <c:v>-6.0099494166768661</c:v>
                </c:pt>
                <c:pt idx="158">
                  <c:v>-5.4069337067315901</c:v>
                </c:pt>
                <c:pt idx="159">
                  <c:v>-6.4069252113108019</c:v>
                </c:pt>
                <c:pt idx="160">
                  <c:v>-5.048772129226716</c:v>
                </c:pt>
                <c:pt idx="161">
                  <c:v>-4.4814138267031263</c:v>
                </c:pt>
              </c:numCache>
            </c:numRef>
          </c:val>
        </c:ser>
        <c:ser>
          <c:idx val="45"/>
          <c:order val="45"/>
          <c:tx>
            <c:strRef>
              <c:f>'four (2)'!$BC$9</c:f>
              <c:strCache>
                <c:ptCount val="1"/>
                <c:pt idx="0">
                  <c:v>0.46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(2)'!$BC$10:$BC$171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-3.0173263962014656</c:v>
                </c:pt>
                <c:pt idx="8">
                  <c:v>-3</c:v>
                </c:pt>
                <c:pt idx="9">
                  <c:v>-3.0364543406649451</c:v>
                </c:pt>
                <c:pt idx="10">
                  <c:v>-3.1186739270355068</c:v>
                </c:pt>
                <c:pt idx="11">
                  <c:v>-3.3944892247901364</c:v>
                </c:pt>
                <c:pt idx="12">
                  <c:v>-3.1950747740397416</c:v>
                </c:pt>
                <c:pt idx="13">
                  <c:v>-3.4388555392619899</c:v>
                </c:pt>
                <c:pt idx="14">
                  <c:v>-3.9198136687094802</c:v>
                </c:pt>
                <c:pt idx="15">
                  <c:v>-4.7733155586548106</c:v>
                </c:pt>
                <c:pt idx="16">
                  <c:v>-4.5073546462165393</c:v>
                </c:pt>
                <c:pt idx="17">
                  <c:v>-5.7762008010607113</c:v>
                </c:pt>
                <c:pt idx="18">
                  <c:v>-5.8688365054411733</c:v>
                </c:pt>
                <c:pt idx="19">
                  <c:v>-7.5557069620141872</c:v>
                </c:pt>
                <c:pt idx="20">
                  <c:v>-4.7752812355892109</c:v>
                </c:pt>
                <c:pt idx="21">
                  <c:v>-5.1298787094390867</c:v>
                </c:pt>
                <c:pt idx="22">
                  <c:v>-5.4690858982636987</c:v>
                </c:pt>
                <c:pt idx="23">
                  <c:v>-4.8367184872766469</c:v>
                </c:pt>
                <c:pt idx="24">
                  <c:v>-5.5090691714279192</c:v>
                </c:pt>
                <c:pt idx="25">
                  <c:v>-4.0312086403097505</c:v>
                </c:pt>
                <c:pt idx="26">
                  <c:v>-3.2862539360796714</c:v>
                </c:pt>
                <c:pt idx="27">
                  <c:v>-3.843677720161299</c:v>
                </c:pt>
                <c:pt idx="28">
                  <c:v>-3.2270705929879644</c:v>
                </c:pt>
                <c:pt idx="29">
                  <c:v>-3.4592050084654615</c:v>
                </c:pt>
                <c:pt idx="30">
                  <c:v>-3.2876180443535818</c:v>
                </c:pt>
                <c:pt idx="31">
                  <c:v>-3.6040747134615474</c:v>
                </c:pt>
                <c:pt idx="32">
                  <c:v>-3.3447022296585849</c:v>
                </c:pt>
                <c:pt idx="33">
                  <c:v>-3.7077706777407284</c:v>
                </c:pt>
                <c:pt idx="34">
                  <c:v>-3.8989431163065356</c:v>
                </c:pt>
                <c:pt idx="35">
                  <c:v>-3.9147752927859747</c:v>
                </c:pt>
                <c:pt idx="36">
                  <c:v>-4.1616167373037083</c:v>
                </c:pt>
                <c:pt idx="37">
                  <c:v>-5.7986473399369594</c:v>
                </c:pt>
                <c:pt idx="38">
                  <c:v>-8</c:v>
                </c:pt>
                <c:pt idx="39">
                  <c:v>-5.9924063731951502</c:v>
                </c:pt>
                <c:pt idx="40">
                  <c:v>-4.084994398382694</c:v>
                </c:pt>
                <c:pt idx="41">
                  <c:v>-3.6216187452191124</c:v>
                </c:pt>
                <c:pt idx="42">
                  <c:v>-4.0798550340523212</c:v>
                </c:pt>
                <c:pt idx="43">
                  <c:v>-4.4656652640254038</c:v>
                </c:pt>
                <c:pt idx="44">
                  <c:v>-4.964893492666957</c:v>
                </c:pt>
                <c:pt idx="45">
                  <c:v>-3.8835025561507237</c:v>
                </c:pt>
                <c:pt idx="46">
                  <c:v>-3.9236337565087029</c:v>
                </c:pt>
                <c:pt idx="47">
                  <c:v>-3.7099440808936812</c:v>
                </c:pt>
                <c:pt idx="48">
                  <c:v>-3.0891449322005067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-3.1051967158397824</c:v>
                </c:pt>
                <c:pt idx="66">
                  <c:v>-3.4990911517407488</c:v>
                </c:pt>
                <c:pt idx="67">
                  <c:v>-3.5934342108591375</c:v>
                </c:pt>
                <c:pt idx="68">
                  <c:v>-3.7346952640921818</c:v>
                </c:pt>
                <c:pt idx="69">
                  <c:v>-3.3412207278070261</c:v>
                </c:pt>
                <c:pt idx="70">
                  <c:v>-3.179684238398838</c:v>
                </c:pt>
                <c:pt idx="71">
                  <c:v>-3.0833063519098949</c:v>
                </c:pt>
                <c:pt idx="72">
                  <c:v>-3.0995841979829382</c:v>
                </c:pt>
                <c:pt idx="73">
                  <c:v>-3.2142160620344251</c:v>
                </c:pt>
                <c:pt idx="74">
                  <c:v>-3.3723495974181463</c:v>
                </c:pt>
                <c:pt idx="75">
                  <c:v>-3.3089335947758984</c:v>
                </c:pt>
                <c:pt idx="76">
                  <c:v>-3.4088682660898515</c:v>
                </c:pt>
                <c:pt idx="77">
                  <c:v>-3.336265241573106</c:v>
                </c:pt>
                <c:pt idx="78">
                  <c:v>-3.468125751718095</c:v>
                </c:pt>
                <c:pt idx="79">
                  <c:v>-3.435318439442788</c:v>
                </c:pt>
                <c:pt idx="80">
                  <c:v>-3.5687299715746184</c:v>
                </c:pt>
                <c:pt idx="81">
                  <c:v>-3.4007091537897733</c:v>
                </c:pt>
                <c:pt idx="82">
                  <c:v>-3.4175699371770709</c:v>
                </c:pt>
                <c:pt idx="83">
                  <c:v>-3.2647846070403537</c:v>
                </c:pt>
                <c:pt idx="84">
                  <c:v>-3.4561798310239147</c:v>
                </c:pt>
                <c:pt idx="85">
                  <c:v>-3.3926830112444777</c:v>
                </c:pt>
                <c:pt idx="86">
                  <c:v>-3.5689733331322695</c:v>
                </c:pt>
                <c:pt idx="87">
                  <c:v>-4.1578912357391591</c:v>
                </c:pt>
                <c:pt idx="88">
                  <c:v>-5.2492146596786613</c:v>
                </c:pt>
                <c:pt idx="89">
                  <c:v>-5.1312075376913686</c:v>
                </c:pt>
                <c:pt idx="90">
                  <c:v>-6.3546844383330772</c:v>
                </c:pt>
                <c:pt idx="91">
                  <c:v>-4.216804068061923</c:v>
                </c:pt>
                <c:pt idx="92">
                  <c:v>-4.1686436889779328</c:v>
                </c:pt>
                <c:pt idx="93">
                  <c:v>-4.9963976407003203</c:v>
                </c:pt>
                <c:pt idx="94">
                  <c:v>-5.2480920982002619</c:v>
                </c:pt>
                <c:pt idx="95">
                  <c:v>-5.9002034201793565</c:v>
                </c:pt>
                <c:pt idx="96">
                  <c:v>-5.0027410383867217</c:v>
                </c:pt>
                <c:pt idx="97">
                  <c:v>-4.2284321691088165</c:v>
                </c:pt>
                <c:pt idx="98">
                  <c:v>-4.5888963439526549</c:v>
                </c:pt>
                <c:pt idx="99">
                  <c:v>-6.2188964261099162</c:v>
                </c:pt>
                <c:pt idx="100">
                  <c:v>-5.6035148892413185</c:v>
                </c:pt>
                <c:pt idx="101">
                  <c:v>-8</c:v>
                </c:pt>
                <c:pt idx="102">
                  <c:v>-4.9408343251272084</c:v>
                </c:pt>
                <c:pt idx="103">
                  <c:v>-4.7694300735925177</c:v>
                </c:pt>
                <c:pt idx="104">
                  <c:v>-4.4521258324142279</c:v>
                </c:pt>
                <c:pt idx="105">
                  <c:v>-4.2396772183731271</c:v>
                </c:pt>
                <c:pt idx="106">
                  <c:v>-4.5044978585698727</c:v>
                </c:pt>
                <c:pt idx="107">
                  <c:v>-5.0810835873653861</c:v>
                </c:pt>
                <c:pt idx="108">
                  <c:v>-5.5805582866153562</c:v>
                </c:pt>
                <c:pt idx="109">
                  <c:v>-5.2156054506138565</c:v>
                </c:pt>
                <c:pt idx="110">
                  <c:v>-6.8817267189719278</c:v>
                </c:pt>
                <c:pt idx="111">
                  <c:v>-5.0048757848740149</c:v>
                </c:pt>
                <c:pt idx="112">
                  <c:v>-5.8575934810841339</c:v>
                </c:pt>
                <c:pt idx="113">
                  <c:v>-5.4129449649454298</c:v>
                </c:pt>
                <c:pt idx="114">
                  <c:v>-4.9276988412369525</c:v>
                </c:pt>
                <c:pt idx="115">
                  <c:v>-4.5834235260347675</c:v>
                </c:pt>
                <c:pt idx="116">
                  <c:v>-5.2648479444990306</c:v>
                </c:pt>
                <c:pt idx="117">
                  <c:v>-5.3171008545845009</c:v>
                </c:pt>
                <c:pt idx="118">
                  <c:v>-6.2189263178275027</c:v>
                </c:pt>
                <c:pt idx="119">
                  <c:v>-4.4701844766593837</c:v>
                </c:pt>
                <c:pt idx="120">
                  <c:v>-4.5756745384223985</c:v>
                </c:pt>
                <c:pt idx="121">
                  <c:v>-5.7562482866431237</c:v>
                </c:pt>
                <c:pt idx="122">
                  <c:v>-4.3404416830033439</c:v>
                </c:pt>
                <c:pt idx="123">
                  <c:v>-4.4863994301245516</c:v>
                </c:pt>
                <c:pt idx="124">
                  <c:v>-4.0879960712327241</c:v>
                </c:pt>
                <c:pt idx="125">
                  <c:v>-3.9521377949235754</c:v>
                </c:pt>
                <c:pt idx="126">
                  <c:v>-4.5708407488969414</c:v>
                </c:pt>
                <c:pt idx="127">
                  <c:v>-6.353988567917388</c:v>
                </c:pt>
                <c:pt idx="128">
                  <c:v>-5.7966671326911055</c:v>
                </c:pt>
                <c:pt idx="129">
                  <c:v>-5.6670687964657596</c:v>
                </c:pt>
                <c:pt idx="130">
                  <c:v>-5.005879201409221</c:v>
                </c:pt>
                <c:pt idx="131">
                  <c:v>-5.3182042949396182</c:v>
                </c:pt>
                <c:pt idx="132">
                  <c:v>-6.0193162400508369</c:v>
                </c:pt>
                <c:pt idx="133">
                  <c:v>-5.5796230050879787</c:v>
                </c:pt>
                <c:pt idx="134">
                  <c:v>-5.1172638017292771</c:v>
                </c:pt>
                <c:pt idx="135">
                  <c:v>-5.3035505153450666</c:v>
                </c:pt>
                <c:pt idx="136">
                  <c:v>-7.623483107658485</c:v>
                </c:pt>
                <c:pt idx="137">
                  <c:v>-8</c:v>
                </c:pt>
                <c:pt idx="138">
                  <c:v>-5.8723319892674342</c:v>
                </c:pt>
                <c:pt idx="139">
                  <c:v>-5.4791563911222143</c:v>
                </c:pt>
                <c:pt idx="140">
                  <c:v>-4.5635941033368033</c:v>
                </c:pt>
                <c:pt idx="141">
                  <c:v>-4.3952092194194385</c:v>
                </c:pt>
                <c:pt idx="142">
                  <c:v>-4.5163797595747432</c:v>
                </c:pt>
                <c:pt idx="143">
                  <c:v>-4.2944934390776401</c:v>
                </c:pt>
                <c:pt idx="144">
                  <c:v>-4.0795005563180675</c:v>
                </c:pt>
                <c:pt idx="145">
                  <c:v>-4.3625527242417999</c:v>
                </c:pt>
                <c:pt idx="146">
                  <c:v>-4.6756668537155601</c:v>
                </c:pt>
                <c:pt idx="147">
                  <c:v>-4.5420230780025888</c:v>
                </c:pt>
                <c:pt idx="148">
                  <c:v>-4.8328459077472621</c:v>
                </c:pt>
                <c:pt idx="149">
                  <c:v>-6.6231479244462115</c:v>
                </c:pt>
                <c:pt idx="150">
                  <c:v>-5.7473631621907053</c:v>
                </c:pt>
                <c:pt idx="151">
                  <c:v>-4.5985255796708726</c:v>
                </c:pt>
                <c:pt idx="152">
                  <c:v>-4.5175701664250418</c:v>
                </c:pt>
                <c:pt idx="153">
                  <c:v>-4.7742517980614414</c:v>
                </c:pt>
                <c:pt idx="154">
                  <c:v>-7.322779538838172</c:v>
                </c:pt>
                <c:pt idx="155">
                  <c:v>-5.2014739583377416</c:v>
                </c:pt>
                <c:pt idx="156">
                  <c:v>-5.560815282551669</c:v>
                </c:pt>
                <c:pt idx="157">
                  <c:v>-5.2565891586865652</c:v>
                </c:pt>
                <c:pt idx="158">
                  <c:v>-4.935556866046487</c:v>
                </c:pt>
                <c:pt idx="159">
                  <c:v>-5.4844981356872511</c:v>
                </c:pt>
                <c:pt idx="160">
                  <c:v>-4.7075580509886139</c:v>
                </c:pt>
                <c:pt idx="161">
                  <c:v>-4.285069492741294</c:v>
                </c:pt>
              </c:numCache>
            </c:numRef>
          </c:val>
        </c:ser>
        <c:ser>
          <c:idx val="46"/>
          <c:order val="46"/>
          <c:tx>
            <c:strRef>
              <c:f>'four (2)'!$BD$9</c:f>
              <c:strCache>
                <c:ptCount val="1"/>
                <c:pt idx="0">
                  <c:v>0.47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(2)'!$BD$10:$BD$171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-3.0357352133484428</c:v>
                </c:pt>
                <c:pt idx="8">
                  <c:v>-3</c:v>
                </c:pt>
                <c:pt idx="9">
                  <c:v>-3.0574268726162255</c:v>
                </c:pt>
                <c:pt idx="10">
                  <c:v>-3.1361211052536486</c:v>
                </c:pt>
                <c:pt idx="11">
                  <c:v>-3.4322928104434602</c:v>
                </c:pt>
                <c:pt idx="12">
                  <c:v>-3.2206390073308628</c:v>
                </c:pt>
                <c:pt idx="13">
                  <c:v>-3.4736595058283668</c:v>
                </c:pt>
                <c:pt idx="14">
                  <c:v>-3.9760675573214592</c:v>
                </c:pt>
                <c:pt idx="15">
                  <c:v>-4.9453111205325797</c:v>
                </c:pt>
                <c:pt idx="16">
                  <c:v>-4.6031981531674191</c:v>
                </c:pt>
                <c:pt idx="17">
                  <c:v>-6.219615602787318</c:v>
                </c:pt>
                <c:pt idx="18">
                  <c:v>-5.4770975657880703</c:v>
                </c:pt>
                <c:pt idx="19">
                  <c:v>-7.4297477890356776</c:v>
                </c:pt>
                <c:pt idx="20">
                  <c:v>-4.9148624929612819</c:v>
                </c:pt>
                <c:pt idx="21">
                  <c:v>-5.3499830340812169</c:v>
                </c:pt>
                <c:pt idx="22">
                  <c:v>-5.151281539343592</c:v>
                </c:pt>
                <c:pt idx="23">
                  <c:v>-5.0249917568046936</c:v>
                </c:pt>
                <c:pt idx="24">
                  <c:v>-5.2013320906389957</c:v>
                </c:pt>
                <c:pt idx="25">
                  <c:v>-3.958924728597133</c:v>
                </c:pt>
                <c:pt idx="26">
                  <c:v>-3.24478029331484</c:v>
                </c:pt>
                <c:pt idx="27">
                  <c:v>-3.7941091380533103</c:v>
                </c:pt>
                <c:pt idx="28">
                  <c:v>-3.1964968891921317</c:v>
                </c:pt>
                <c:pt idx="29">
                  <c:v>-3.4220592013096129</c:v>
                </c:pt>
                <c:pt idx="30">
                  <c:v>-3.2457596145823038</c:v>
                </c:pt>
                <c:pt idx="31">
                  <c:v>-3.5461043003462462</c:v>
                </c:pt>
                <c:pt idx="32">
                  <c:v>-3.2936118600379407</c:v>
                </c:pt>
                <c:pt idx="33">
                  <c:v>-3.6375165621601124</c:v>
                </c:pt>
                <c:pt idx="34">
                  <c:v>-3.8102037337339763</c:v>
                </c:pt>
                <c:pt idx="35">
                  <c:v>-3.8229680922411444</c:v>
                </c:pt>
                <c:pt idx="36">
                  <c:v>-4.0614966484240282</c:v>
                </c:pt>
                <c:pt idx="37">
                  <c:v>-6.3824451980741577</c:v>
                </c:pt>
                <c:pt idx="38">
                  <c:v>-6.7408222649409844</c:v>
                </c:pt>
                <c:pt idx="39">
                  <c:v>-6.8752729828241943</c:v>
                </c:pt>
                <c:pt idx="40">
                  <c:v>-4.1728793932242834</c:v>
                </c:pt>
                <c:pt idx="41">
                  <c:v>-3.6755831698001584</c:v>
                </c:pt>
                <c:pt idx="42">
                  <c:v>-4.1799067064041759</c:v>
                </c:pt>
                <c:pt idx="43">
                  <c:v>-4.6119470126828643</c:v>
                </c:pt>
                <c:pt idx="44">
                  <c:v>-5.1937869055917654</c:v>
                </c:pt>
                <c:pt idx="45">
                  <c:v>-3.938660306404135</c:v>
                </c:pt>
                <c:pt idx="46">
                  <c:v>-3.9788654058648323</c:v>
                </c:pt>
                <c:pt idx="47">
                  <c:v>-3.7419225406626877</c:v>
                </c:pt>
                <c:pt idx="48">
                  <c:v>-3.0975880800200128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-3.1174214034586378</c:v>
                </c:pt>
                <c:pt idx="66">
                  <c:v>-3.5244295864615025</c:v>
                </c:pt>
                <c:pt idx="67">
                  <c:v>-3.6251579617142529</c:v>
                </c:pt>
                <c:pt idx="68">
                  <c:v>-3.7639943363418782</c:v>
                </c:pt>
                <c:pt idx="69">
                  <c:v>-3.3499098283985189</c:v>
                </c:pt>
                <c:pt idx="70">
                  <c:v>-3.1831455203222605</c:v>
                </c:pt>
                <c:pt idx="71">
                  <c:v>-3.0877440226452886</c:v>
                </c:pt>
                <c:pt idx="72">
                  <c:v>-3.1034957622426327</c:v>
                </c:pt>
                <c:pt idx="73">
                  <c:v>-3.2199384798819031</c:v>
                </c:pt>
                <c:pt idx="74">
                  <c:v>-3.3809927623029101</c:v>
                </c:pt>
                <c:pt idx="75">
                  <c:v>-3.3159493275700709</c:v>
                </c:pt>
                <c:pt idx="76">
                  <c:v>-3.4206773015041714</c:v>
                </c:pt>
                <c:pt idx="77">
                  <c:v>-3.3461756690728182</c:v>
                </c:pt>
                <c:pt idx="78">
                  <c:v>-3.4809232826159042</c:v>
                </c:pt>
                <c:pt idx="79">
                  <c:v>-3.4429842807282034</c:v>
                </c:pt>
                <c:pt idx="80">
                  <c:v>-3.5835123793882215</c:v>
                </c:pt>
                <c:pt idx="81">
                  <c:v>-3.4011201931609545</c:v>
                </c:pt>
                <c:pt idx="82">
                  <c:v>-3.4185169967618592</c:v>
                </c:pt>
                <c:pt idx="83">
                  <c:v>-3.2649854992004177</c:v>
                </c:pt>
                <c:pt idx="84">
                  <c:v>-3.4589732295698559</c:v>
                </c:pt>
                <c:pt idx="85">
                  <c:v>-3.3835589063811868</c:v>
                </c:pt>
                <c:pt idx="86">
                  <c:v>-3.5608879804268487</c:v>
                </c:pt>
                <c:pt idx="87">
                  <c:v>-4.1450132370066477</c:v>
                </c:pt>
                <c:pt idx="88">
                  <c:v>-5.2296766933949899</c:v>
                </c:pt>
                <c:pt idx="89">
                  <c:v>-5.1180903675341085</c:v>
                </c:pt>
                <c:pt idx="90">
                  <c:v>-6.2757403471867272</c:v>
                </c:pt>
                <c:pt idx="91">
                  <c:v>-4.2040083223408109</c:v>
                </c:pt>
                <c:pt idx="92">
                  <c:v>-4.1457824576360505</c:v>
                </c:pt>
                <c:pt idx="93">
                  <c:v>-4.9495044389360281</c:v>
                </c:pt>
                <c:pt idx="94">
                  <c:v>-5.2058668949500433</c:v>
                </c:pt>
                <c:pt idx="95">
                  <c:v>-5.830498044701609</c:v>
                </c:pt>
                <c:pt idx="96">
                  <c:v>-5.0458382395030217</c:v>
                </c:pt>
                <c:pt idx="97">
                  <c:v>-4.2504418241170123</c:v>
                </c:pt>
                <c:pt idx="98">
                  <c:v>-4.6246155904889328</c:v>
                </c:pt>
                <c:pt idx="99">
                  <c:v>-6.522958164304522</c:v>
                </c:pt>
                <c:pt idx="100">
                  <c:v>-5.4764129488252857</c:v>
                </c:pt>
                <c:pt idx="101">
                  <c:v>-7.8220714720172895</c:v>
                </c:pt>
                <c:pt idx="102">
                  <c:v>-4.986008863469273</c:v>
                </c:pt>
                <c:pt idx="103">
                  <c:v>-4.832953628537429</c:v>
                </c:pt>
                <c:pt idx="104">
                  <c:v>-4.4964387734118949</c:v>
                </c:pt>
                <c:pt idx="105">
                  <c:v>-4.2809226969255896</c:v>
                </c:pt>
                <c:pt idx="106">
                  <c:v>-4.5518780544038515</c:v>
                </c:pt>
                <c:pt idx="107">
                  <c:v>-5.1681308888708886</c:v>
                </c:pt>
                <c:pt idx="108">
                  <c:v>-5.6358866126634659</c:v>
                </c:pt>
                <c:pt idx="109">
                  <c:v>-5.228955173413981</c:v>
                </c:pt>
                <c:pt idx="110">
                  <c:v>-6.9642831571903931</c:v>
                </c:pt>
                <c:pt idx="111">
                  <c:v>-5.0447708658365107</c:v>
                </c:pt>
                <c:pt idx="112">
                  <c:v>-5.9850653677577714</c:v>
                </c:pt>
                <c:pt idx="113">
                  <c:v>-5.53054891473829</c:v>
                </c:pt>
                <c:pt idx="114">
                  <c:v>-5.0099590023091958</c:v>
                </c:pt>
                <c:pt idx="115">
                  <c:v>-4.6576956215118752</c:v>
                </c:pt>
                <c:pt idx="116">
                  <c:v>-5.1284184785546696</c:v>
                </c:pt>
                <c:pt idx="117">
                  <c:v>-5.1916986266241372</c:v>
                </c:pt>
                <c:pt idx="118">
                  <c:v>-5.9678680108236888</c:v>
                </c:pt>
                <c:pt idx="119">
                  <c:v>-4.4057059651678863</c:v>
                </c:pt>
                <c:pt idx="120">
                  <c:v>-4.5327061819757821</c:v>
                </c:pt>
                <c:pt idx="121">
                  <c:v>-5.8910123189293735</c:v>
                </c:pt>
                <c:pt idx="122">
                  <c:v>-4.3603768704397687</c:v>
                </c:pt>
                <c:pt idx="123">
                  <c:v>-4.5243749969662383</c:v>
                </c:pt>
                <c:pt idx="124">
                  <c:v>-4.0932888379783714</c:v>
                </c:pt>
                <c:pt idx="125">
                  <c:v>-3.9638496408592596</c:v>
                </c:pt>
                <c:pt idx="126">
                  <c:v>-4.5778611604710582</c:v>
                </c:pt>
                <c:pt idx="127">
                  <c:v>-6.3190727159539737</c:v>
                </c:pt>
                <c:pt idx="128">
                  <c:v>-5.962733531839695</c:v>
                </c:pt>
                <c:pt idx="129">
                  <c:v>-5.7802673169263503</c:v>
                </c:pt>
                <c:pt idx="130">
                  <c:v>-5.1033361802960764</c:v>
                </c:pt>
                <c:pt idx="131">
                  <c:v>-5.4478191071140865</c:v>
                </c:pt>
                <c:pt idx="132">
                  <c:v>-6.2474723088861239</c:v>
                </c:pt>
                <c:pt idx="133">
                  <c:v>-5.6698573929477343</c:v>
                </c:pt>
                <c:pt idx="134">
                  <c:v>-5.2015360665729782</c:v>
                </c:pt>
                <c:pt idx="135">
                  <c:v>-5.4179035550977206</c:v>
                </c:pt>
                <c:pt idx="136">
                  <c:v>-8</c:v>
                </c:pt>
                <c:pt idx="137">
                  <c:v>-7.0087096875918542</c:v>
                </c:pt>
                <c:pt idx="138">
                  <c:v>-6.4704452185094423</c:v>
                </c:pt>
                <c:pt idx="139">
                  <c:v>-5.8007247731759541</c:v>
                </c:pt>
                <c:pt idx="140">
                  <c:v>-4.6588081699354937</c:v>
                </c:pt>
                <c:pt idx="141">
                  <c:v>-4.4787070922124954</c:v>
                </c:pt>
                <c:pt idx="142">
                  <c:v>-4.6222312513677926</c:v>
                </c:pt>
                <c:pt idx="143">
                  <c:v>-4.3666883929652807</c:v>
                </c:pt>
                <c:pt idx="144">
                  <c:v>-4.1537406720301799</c:v>
                </c:pt>
                <c:pt idx="145">
                  <c:v>-4.5008402851450828</c:v>
                </c:pt>
                <c:pt idx="146">
                  <c:v>-4.8942196621809071</c:v>
                </c:pt>
                <c:pt idx="147">
                  <c:v>-4.7157070845882814</c:v>
                </c:pt>
                <c:pt idx="148">
                  <c:v>-5.1249815188465613</c:v>
                </c:pt>
                <c:pt idx="149">
                  <c:v>-6.996350763740228</c:v>
                </c:pt>
                <c:pt idx="150">
                  <c:v>-6.9122589146971398</c:v>
                </c:pt>
                <c:pt idx="151">
                  <c:v>-4.8440723980818339</c:v>
                </c:pt>
                <c:pt idx="152">
                  <c:v>-4.7736494478640346</c:v>
                </c:pt>
                <c:pt idx="153">
                  <c:v>-5.1371762450796279</c:v>
                </c:pt>
                <c:pt idx="154">
                  <c:v>-6.1668323907177651</c:v>
                </c:pt>
                <c:pt idx="155">
                  <c:v>-4.792483907840495</c:v>
                </c:pt>
                <c:pt idx="156">
                  <c:v>-5.0122342352854687</c:v>
                </c:pt>
                <c:pt idx="157">
                  <c:v>-4.8245836203431152</c:v>
                </c:pt>
                <c:pt idx="158">
                  <c:v>-4.6108850804592878</c:v>
                </c:pt>
                <c:pt idx="159">
                  <c:v>-5.0044096207122193</c:v>
                </c:pt>
                <c:pt idx="160">
                  <c:v>-4.4486019600530566</c:v>
                </c:pt>
                <c:pt idx="161">
                  <c:v>-4.1174353505314194</c:v>
                </c:pt>
              </c:numCache>
            </c:numRef>
          </c:val>
        </c:ser>
        <c:ser>
          <c:idx val="47"/>
          <c:order val="47"/>
          <c:tx>
            <c:strRef>
              <c:f>'four (2)'!$BE$9</c:f>
              <c:strCache>
                <c:ptCount val="1"/>
                <c:pt idx="0">
                  <c:v>0.48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(2)'!$BE$10:$BE$171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-3.0556828089969699</c:v>
                </c:pt>
                <c:pt idx="8">
                  <c:v>-3</c:v>
                </c:pt>
                <c:pt idx="9">
                  <c:v>-3.0801142932318175</c:v>
                </c:pt>
                <c:pt idx="10">
                  <c:v>-3.1551719733471373</c:v>
                </c:pt>
                <c:pt idx="11">
                  <c:v>-3.4734211443373395</c:v>
                </c:pt>
                <c:pt idx="12">
                  <c:v>-3.2483265514179416</c:v>
                </c:pt>
                <c:pt idx="13">
                  <c:v>-3.5114093273260822</c:v>
                </c:pt>
                <c:pt idx="14">
                  <c:v>-4.0382136413634724</c:v>
                </c:pt>
                <c:pt idx="15">
                  <c:v>-5.160199278156159</c:v>
                </c:pt>
                <c:pt idx="16">
                  <c:v>-4.7132683462732352</c:v>
                </c:pt>
                <c:pt idx="17">
                  <c:v>-7.0782892061154383</c:v>
                </c:pt>
                <c:pt idx="18">
                  <c:v>-5.1897354222704566</c:v>
                </c:pt>
                <c:pt idx="19">
                  <c:v>-6.3499409263373598</c:v>
                </c:pt>
                <c:pt idx="20">
                  <c:v>-5.0834119235141451</c:v>
                </c:pt>
                <c:pt idx="21">
                  <c:v>-5.6447960451877224</c:v>
                </c:pt>
                <c:pt idx="22">
                  <c:v>-4.9045573203386468</c:v>
                </c:pt>
                <c:pt idx="23">
                  <c:v>-5.2663590132729592</c:v>
                </c:pt>
                <c:pt idx="24">
                  <c:v>-4.9603790166819861</c:v>
                </c:pt>
                <c:pt idx="25">
                  <c:v>-3.8899411494586094</c:v>
                </c:pt>
                <c:pt idx="26">
                  <c:v>-3.2043300318766454</c:v>
                </c:pt>
                <c:pt idx="27">
                  <c:v>-3.7458861023625354</c:v>
                </c:pt>
                <c:pt idx="28">
                  <c:v>-3.1664284628057349</c:v>
                </c:pt>
                <c:pt idx="29">
                  <c:v>-3.3855886477838717</c:v>
                </c:pt>
                <c:pt idx="30">
                  <c:v>-3.2048398518894143</c:v>
                </c:pt>
                <c:pt idx="31">
                  <c:v>-3.4901666971063428</c:v>
                </c:pt>
                <c:pt idx="32">
                  <c:v>-3.2439980595995528</c:v>
                </c:pt>
                <c:pt idx="33">
                  <c:v>-3.5702694106769708</c:v>
                </c:pt>
                <c:pt idx="34">
                  <c:v>-3.7265598708186998</c:v>
                </c:pt>
                <c:pt idx="35">
                  <c:v>-3.7367233727263338</c:v>
                </c:pt>
                <c:pt idx="36">
                  <c:v>-3.9680824241583834</c:v>
                </c:pt>
                <c:pt idx="37">
                  <c:v>-8</c:v>
                </c:pt>
                <c:pt idx="38">
                  <c:v>-5.934793042606926</c:v>
                </c:pt>
                <c:pt idx="39">
                  <c:v>-7.6447863288619997</c:v>
                </c:pt>
                <c:pt idx="40">
                  <c:v>-4.2729669507796384</c:v>
                </c:pt>
                <c:pt idx="41">
                  <c:v>-3.7351595607535497</c:v>
                </c:pt>
                <c:pt idx="42">
                  <c:v>-4.295311444238628</c:v>
                </c:pt>
                <c:pt idx="43">
                  <c:v>-4.7897221420799347</c:v>
                </c:pt>
                <c:pt idx="44">
                  <c:v>-5.5022912532711779</c:v>
                </c:pt>
                <c:pt idx="45">
                  <c:v>-3.9995445150176563</c:v>
                </c:pt>
                <c:pt idx="46">
                  <c:v>-4.0396878290418918</c:v>
                </c:pt>
                <c:pt idx="47">
                  <c:v>-3.7765923909002632</c:v>
                </c:pt>
                <c:pt idx="48">
                  <c:v>-3.1070773482764653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-3.1310061960193623</c:v>
                </c:pt>
                <c:pt idx="66">
                  <c:v>-3.5522804158348591</c:v>
                </c:pt>
                <c:pt idx="67">
                  <c:v>-3.6600848348709039</c:v>
                </c:pt>
                <c:pt idx="68">
                  <c:v>-3.7964254926693526</c:v>
                </c:pt>
                <c:pt idx="69">
                  <c:v>-3.3600458433919842</c:v>
                </c:pt>
                <c:pt idx="70">
                  <c:v>-3.1877413869815441</c:v>
                </c:pt>
                <c:pt idx="71">
                  <c:v>-3.0931928926933154</c:v>
                </c:pt>
                <c:pt idx="72">
                  <c:v>-3.1084116378425182</c:v>
                </c:pt>
                <c:pt idx="73">
                  <c:v>-3.2267210348555539</c:v>
                </c:pt>
                <c:pt idx="74">
                  <c:v>-3.390795978035035</c:v>
                </c:pt>
                <c:pt idx="75">
                  <c:v>-3.3239573555961281</c:v>
                </c:pt>
                <c:pt idx="76">
                  <c:v>-3.4336921822988442</c:v>
                </c:pt>
                <c:pt idx="77">
                  <c:v>-3.3570727675417227</c:v>
                </c:pt>
                <c:pt idx="78">
                  <c:v>-3.4948719633456204</c:v>
                </c:pt>
                <c:pt idx="79">
                  <c:v>-3.4516270159108831</c:v>
                </c:pt>
                <c:pt idx="80">
                  <c:v>-3.5995966991688797</c:v>
                </c:pt>
                <c:pt idx="81">
                  <c:v>-3.4023158202052319</c:v>
                </c:pt>
                <c:pt idx="82">
                  <c:v>-3.4203089789396492</c:v>
                </c:pt>
                <c:pt idx="83">
                  <c:v>-3.2659552803949996</c:v>
                </c:pt>
                <c:pt idx="84">
                  <c:v>-3.4625521698380779</c:v>
                </c:pt>
                <c:pt idx="85">
                  <c:v>-3.3750896411254323</c:v>
                </c:pt>
                <c:pt idx="86">
                  <c:v>-3.5534301921540963</c:v>
                </c:pt>
                <c:pt idx="87">
                  <c:v>-4.1329075734761567</c:v>
                </c:pt>
                <c:pt idx="88">
                  <c:v>-5.2110631340889606</c:v>
                </c:pt>
                <c:pt idx="89">
                  <c:v>-5.1055181391702735</c:v>
                </c:pt>
                <c:pt idx="90">
                  <c:v>-6.2027467117076611</c:v>
                </c:pt>
                <c:pt idx="91">
                  <c:v>-4.1918694090125586</c:v>
                </c:pt>
                <c:pt idx="92">
                  <c:v>-4.1241252586044448</c:v>
                </c:pt>
                <c:pt idx="93">
                  <c:v>-4.9058850209424163</c:v>
                </c:pt>
                <c:pt idx="94">
                  <c:v>-5.1664873812856662</c:v>
                </c:pt>
                <c:pt idx="95">
                  <c:v>-5.7669505971923494</c:v>
                </c:pt>
                <c:pt idx="96">
                  <c:v>-5.0910822135477023</c:v>
                </c:pt>
                <c:pt idx="97">
                  <c:v>-4.2735271755563353</c:v>
                </c:pt>
                <c:pt idx="98">
                  <c:v>-4.6624440309193647</c:v>
                </c:pt>
                <c:pt idx="99">
                  <c:v>-6.9650835755996274</c:v>
                </c:pt>
                <c:pt idx="100">
                  <c:v>-5.3639696755521165</c:v>
                </c:pt>
                <c:pt idx="101">
                  <c:v>-7.0081498498389854</c:v>
                </c:pt>
                <c:pt idx="102">
                  <c:v>-5.0336992944786836</c:v>
                </c:pt>
                <c:pt idx="103">
                  <c:v>-4.9018286361940016</c:v>
                </c:pt>
                <c:pt idx="104">
                  <c:v>-4.5436412355091331</c:v>
                </c:pt>
                <c:pt idx="105">
                  <c:v>-4.3246299109159114</c:v>
                </c:pt>
                <c:pt idx="106">
                  <c:v>-4.6020876132371376</c:v>
                </c:pt>
                <c:pt idx="107">
                  <c:v>-5.2634231566447767</c:v>
                </c:pt>
                <c:pt idx="108">
                  <c:v>-5.6923364353407528</c:v>
                </c:pt>
                <c:pt idx="109">
                  <c:v>-5.2413806327492196</c:v>
                </c:pt>
                <c:pt idx="110">
                  <c:v>-7.0484014503742483</c:v>
                </c:pt>
                <c:pt idx="111">
                  <c:v>-5.0864721902986521</c:v>
                </c:pt>
                <c:pt idx="112">
                  <c:v>-6.1331718192421913</c:v>
                </c:pt>
                <c:pt idx="113">
                  <c:v>-5.6655819669702083</c:v>
                </c:pt>
                <c:pt idx="114">
                  <c:v>-5.1009243304259391</c:v>
                </c:pt>
                <c:pt idx="115">
                  <c:v>-4.7392584544864427</c:v>
                </c:pt>
                <c:pt idx="116">
                  <c:v>-5.0078908119899568</c:v>
                </c:pt>
                <c:pt idx="117">
                  <c:v>-5.0802537953079607</c:v>
                </c:pt>
                <c:pt idx="118">
                  <c:v>-5.7653926950640164</c:v>
                </c:pt>
                <c:pt idx="119">
                  <c:v>-4.3448079280564373</c:v>
                </c:pt>
                <c:pt idx="120">
                  <c:v>-4.4913221922129312</c:v>
                </c:pt>
                <c:pt idx="121">
                  <c:v>-6.0513873664623894</c:v>
                </c:pt>
                <c:pt idx="122">
                  <c:v>-4.3820360789456787</c:v>
                </c:pt>
                <c:pt idx="123">
                  <c:v>-4.5654031747417667</c:v>
                </c:pt>
                <c:pt idx="124">
                  <c:v>-4.0995849613390263</c:v>
                </c:pt>
                <c:pt idx="125">
                  <c:v>-3.976692394333154</c:v>
                </c:pt>
                <c:pt idx="126">
                  <c:v>-4.5860588256743045</c:v>
                </c:pt>
                <c:pt idx="127">
                  <c:v>-6.2833024558974611</c:v>
                </c:pt>
                <c:pt idx="128">
                  <c:v>-6.1632840242398457</c:v>
                </c:pt>
                <c:pt idx="129">
                  <c:v>-5.9090400246676866</c:v>
                </c:pt>
                <c:pt idx="130">
                  <c:v>-5.2129268089808365</c:v>
                </c:pt>
                <c:pt idx="131">
                  <c:v>-5.5985017396685723</c:v>
                </c:pt>
                <c:pt idx="132">
                  <c:v>-6.5459602649422122</c:v>
                </c:pt>
                <c:pt idx="133">
                  <c:v>-5.7697472971309027</c:v>
                </c:pt>
                <c:pt idx="134">
                  <c:v>-5.2948340502445435</c:v>
                </c:pt>
                <c:pt idx="135">
                  <c:v>-5.54858296076317</c:v>
                </c:pt>
                <c:pt idx="136">
                  <c:v>-6.8441663313655621</c:v>
                </c:pt>
                <c:pt idx="137">
                  <c:v>-6.1912046370839642</c:v>
                </c:pt>
                <c:pt idx="138">
                  <c:v>-8</c:v>
                </c:pt>
                <c:pt idx="139">
                  <c:v>-6.2884239666931974</c:v>
                </c:pt>
                <c:pt idx="140">
                  <c:v>-4.7664056891138689</c:v>
                </c:pt>
                <c:pt idx="141">
                  <c:v>-4.5719910200012484</c:v>
                </c:pt>
                <c:pt idx="142">
                  <c:v>-4.7431712134793136</c:v>
                </c:pt>
                <c:pt idx="143">
                  <c:v>-4.4463027170810197</c:v>
                </c:pt>
                <c:pt idx="144">
                  <c:v>-4.2358924214045421</c:v>
                </c:pt>
                <c:pt idx="145">
                  <c:v>-4.6654132772207531</c:v>
                </c:pt>
                <c:pt idx="146">
                  <c:v>-5.1813493188602937</c:v>
                </c:pt>
                <c:pt idx="147">
                  <c:v>-4.9316528233291415</c:v>
                </c:pt>
                <c:pt idx="148">
                  <c:v>-5.5513540590360329</c:v>
                </c:pt>
                <c:pt idx="149">
                  <c:v>-5.7421437455874456</c:v>
                </c:pt>
                <c:pt idx="150">
                  <c:v>-6.6864876667338349</c:v>
                </c:pt>
                <c:pt idx="151">
                  <c:v>-5.1795172073677396</c:v>
                </c:pt>
                <c:pt idx="152">
                  <c:v>-5.1284818691543634</c:v>
                </c:pt>
                <c:pt idx="153">
                  <c:v>-5.7306219458938052</c:v>
                </c:pt>
                <c:pt idx="154">
                  <c:v>-5.3159030375596164</c:v>
                </c:pt>
                <c:pt idx="155">
                  <c:v>-4.4983112246439543</c:v>
                </c:pt>
                <c:pt idx="156">
                  <c:v>-4.6543365192798438</c:v>
                </c:pt>
                <c:pt idx="157">
                  <c:v>-4.5188905312868641</c:v>
                </c:pt>
                <c:pt idx="158">
                  <c:v>-4.3621005629366252</c:v>
                </c:pt>
                <c:pt idx="159">
                  <c:v>-4.6756390886819066</c:v>
                </c:pt>
                <c:pt idx="160">
                  <c:v>-4.2392857795874734</c:v>
                </c:pt>
                <c:pt idx="161">
                  <c:v>-3.9710062036112697</c:v>
                </c:pt>
              </c:numCache>
            </c:numRef>
          </c:val>
        </c:ser>
        <c:ser>
          <c:idx val="48"/>
          <c:order val="48"/>
          <c:tx>
            <c:strRef>
              <c:f>'four (2)'!$BF$9</c:f>
              <c:strCache>
                <c:ptCount val="1"/>
                <c:pt idx="0">
                  <c:v>0.49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(2)'!$BF$10:$BF$171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-3.0771812559936382</c:v>
                </c:pt>
                <c:pt idx="8">
                  <c:v>-3</c:v>
                </c:pt>
                <c:pt idx="9">
                  <c:v>-3.1045459359190364</c:v>
                </c:pt>
                <c:pt idx="10">
                  <c:v>-3.1758328832127711</c:v>
                </c:pt>
                <c:pt idx="11">
                  <c:v>-3.5181194920767775</c:v>
                </c:pt>
                <c:pt idx="12">
                  <c:v>-3.2782076370814934</c:v>
                </c:pt>
                <c:pt idx="13">
                  <c:v>-3.5522937717303606</c:v>
                </c:pt>
                <c:pt idx="14">
                  <c:v>-4.1070317002346277</c:v>
                </c:pt>
                <c:pt idx="15">
                  <c:v>-5.4430292967350518</c:v>
                </c:pt>
                <c:pt idx="16">
                  <c:v>-4.841298552737098</c:v>
                </c:pt>
                <c:pt idx="17">
                  <c:v>-7.9933829048830844</c:v>
                </c:pt>
                <c:pt idx="18">
                  <c:v>-4.9618439459960948</c:v>
                </c:pt>
                <c:pt idx="19">
                  <c:v>-5.830995220005696</c:v>
                </c:pt>
                <c:pt idx="20">
                  <c:v>-5.2935108998897595</c:v>
                </c:pt>
                <c:pt idx="21">
                  <c:v>-6.0823332914157966</c:v>
                </c:pt>
                <c:pt idx="22">
                  <c:v>-4.7022717837896968</c:v>
                </c:pt>
                <c:pt idx="23">
                  <c:v>-5.5972168226405881</c:v>
                </c:pt>
                <c:pt idx="24">
                  <c:v>-4.7617689376310839</c:v>
                </c:pt>
                <c:pt idx="25">
                  <c:v>-3.8240272895903291</c:v>
                </c:pt>
                <c:pt idx="26">
                  <c:v>-3.1648854837744453</c:v>
                </c:pt>
                <c:pt idx="27">
                  <c:v>-3.6989898958691154</c:v>
                </c:pt>
                <c:pt idx="28">
                  <c:v>-3.1368716009424298</c:v>
                </c:pt>
                <c:pt idx="29">
                  <c:v>-3.349808003594319</c:v>
                </c:pt>
                <c:pt idx="30">
                  <c:v>-3.164858487282463</c:v>
                </c:pt>
                <c:pt idx="31">
                  <c:v>-3.4361752282206726</c:v>
                </c:pt>
                <c:pt idx="32">
                  <c:v>-3.1958287883054393</c:v>
                </c:pt>
                <c:pt idx="33">
                  <c:v>-3.5058471225955268</c:v>
                </c:pt>
                <c:pt idx="34">
                  <c:v>-3.647518296363629</c:v>
                </c:pt>
                <c:pt idx="35">
                  <c:v>-3.6554589782498663</c:v>
                </c:pt>
                <c:pt idx="36">
                  <c:v>-3.8805793375517408</c:v>
                </c:pt>
                <c:pt idx="37">
                  <c:v>-6.7825025629281264</c:v>
                </c:pt>
                <c:pt idx="38">
                  <c:v>-5.4837694489359396</c:v>
                </c:pt>
                <c:pt idx="39">
                  <c:v>-6.1976893157743183</c:v>
                </c:pt>
                <c:pt idx="40">
                  <c:v>-4.3881241884614308</c:v>
                </c:pt>
                <c:pt idx="41">
                  <c:v>-3.801051140156078</c:v>
                </c:pt>
                <c:pt idx="42">
                  <c:v>-4.4303251437685152</c:v>
                </c:pt>
                <c:pt idx="43">
                  <c:v>-5.013557175879316</c:v>
                </c:pt>
                <c:pt idx="44">
                  <c:v>-5.9673911996275413</c:v>
                </c:pt>
                <c:pt idx="45">
                  <c:v>-4.0668933318871066</c:v>
                </c:pt>
                <c:pt idx="46">
                  <c:v>-4.1068208986342816</c:v>
                </c:pt>
                <c:pt idx="47">
                  <c:v>-3.8141010326527613</c:v>
                </c:pt>
                <c:pt idx="48">
                  <c:v>-3.1175817867183966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-3.1459299767114586</c:v>
                </c:pt>
                <c:pt idx="66">
                  <c:v>-3.5827231758435802</c:v>
                </c:pt>
                <c:pt idx="67">
                  <c:v>-3.6983864355796583</c:v>
                </c:pt>
                <c:pt idx="68">
                  <c:v>-3.8321306103066681</c:v>
                </c:pt>
                <c:pt idx="69">
                  <c:v>-3.371587461210471</c:v>
                </c:pt>
                <c:pt idx="70">
                  <c:v>-3.1934183403172232</c:v>
                </c:pt>
                <c:pt idx="71">
                  <c:v>-3.0996083509485621</c:v>
                </c:pt>
                <c:pt idx="72">
                  <c:v>-3.1142856968480399</c:v>
                </c:pt>
                <c:pt idx="73">
                  <c:v>-3.2345217984382062</c:v>
                </c:pt>
                <c:pt idx="74">
                  <c:v>-3.4017257530043117</c:v>
                </c:pt>
                <c:pt idx="75">
                  <c:v>-3.3329230315552363</c:v>
                </c:pt>
                <c:pt idx="76">
                  <c:v>-3.4478925438732273</c:v>
                </c:pt>
                <c:pt idx="77">
                  <c:v>-3.3689330164947635</c:v>
                </c:pt>
                <c:pt idx="78">
                  <c:v>-3.5099569717095767</c:v>
                </c:pt>
                <c:pt idx="79">
                  <c:v>-3.4612149104398289</c:v>
                </c:pt>
                <c:pt idx="80">
                  <c:v>-3.6169757405888849</c:v>
                </c:pt>
                <c:pt idx="81">
                  <c:v>-3.4042507149128536</c:v>
                </c:pt>
                <c:pt idx="82">
                  <c:v>-3.4228986021660632</c:v>
                </c:pt>
                <c:pt idx="83">
                  <c:v>-3.2676490193865937</c:v>
                </c:pt>
                <c:pt idx="84">
                  <c:v>-3.4668772472878588</c:v>
                </c:pt>
                <c:pt idx="85">
                  <c:v>-3.3672246045868826</c:v>
                </c:pt>
                <c:pt idx="86">
                  <c:v>-3.5465522636238327</c:v>
                </c:pt>
                <c:pt idx="87">
                  <c:v>-4.1215115818506538</c:v>
                </c:pt>
                <c:pt idx="88">
                  <c:v>-5.193296943355497</c:v>
                </c:pt>
                <c:pt idx="89">
                  <c:v>-5.0934499330442584</c:v>
                </c:pt>
                <c:pt idx="90">
                  <c:v>-6.1348712191216919</c:v>
                </c:pt>
                <c:pt idx="91">
                  <c:v>-4.1803356122147672</c:v>
                </c:pt>
                <c:pt idx="92">
                  <c:v>-4.1035645696246101</c:v>
                </c:pt>
                <c:pt idx="93">
                  <c:v>-4.8651462458992354</c:v>
                </c:pt>
                <c:pt idx="94">
                  <c:v>-5.1296267937023998</c:v>
                </c:pt>
                <c:pt idx="95">
                  <c:v>-5.7086308335263443</c:v>
                </c:pt>
                <c:pt idx="96">
                  <c:v>-5.1386728565016844</c:v>
                </c:pt>
                <c:pt idx="97">
                  <c:v>-4.2977162420983817</c:v>
                </c:pt>
                <c:pt idx="98">
                  <c:v>-4.7025278953060354</c:v>
                </c:pt>
                <c:pt idx="99">
                  <c:v>-7.7835685378048245</c:v>
                </c:pt>
                <c:pt idx="100">
                  <c:v>-5.2631650043229232</c:v>
                </c:pt>
                <c:pt idx="101">
                  <c:v>-6.5655061772948811</c:v>
                </c:pt>
                <c:pt idx="102">
                  <c:v>-5.0841519219543336</c:v>
                </c:pt>
                <c:pt idx="103">
                  <c:v>-4.9768538632902981</c:v>
                </c:pt>
                <c:pt idx="104">
                  <c:v>-4.594006476141403</c:v>
                </c:pt>
                <c:pt idx="105">
                  <c:v>-4.3710107500076445</c:v>
                </c:pt>
                <c:pt idx="106">
                  <c:v>-4.6554197737196041</c:v>
                </c:pt>
                <c:pt idx="107">
                  <c:v>-5.3686981333491293</c:v>
                </c:pt>
                <c:pt idx="108">
                  <c:v>-5.75005609991684</c:v>
                </c:pt>
                <c:pt idx="109">
                  <c:v>-5.252913180425411</c:v>
                </c:pt>
                <c:pt idx="110">
                  <c:v>-7.1342439103434989</c:v>
                </c:pt>
                <c:pt idx="111">
                  <c:v>-5.130133862008603</c:v>
                </c:pt>
                <c:pt idx="112">
                  <c:v>-6.3093071048979974</c:v>
                </c:pt>
                <c:pt idx="113">
                  <c:v>-5.8236424457878977</c:v>
                </c:pt>
                <c:pt idx="114">
                  <c:v>-5.2023786894240844</c:v>
                </c:pt>
                <c:pt idx="115">
                  <c:v>-4.8294342737488387</c:v>
                </c:pt>
                <c:pt idx="116">
                  <c:v>-4.8999217326038744</c:v>
                </c:pt>
                <c:pt idx="117">
                  <c:v>-4.9799670395013349</c:v>
                </c:pt>
                <c:pt idx="118">
                  <c:v>-5.5955328685101309</c:v>
                </c:pt>
                <c:pt idx="119">
                  <c:v>-4.2871173356653438</c:v>
                </c:pt>
                <c:pt idx="120">
                  <c:v>-4.4514151244651492</c:v>
                </c:pt>
                <c:pt idx="121">
                  <c:v>-6.2477175024744946</c:v>
                </c:pt>
                <c:pt idx="122">
                  <c:v>-4.4054419463868895</c:v>
                </c:pt>
                <c:pt idx="123">
                  <c:v>-4.6097112782237719</c:v>
                </c:pt>
                <c:pt idx="124">
                  <c:v>-4.1068431589346392</c:v>
                </c:pt>
                <c:pt idx="125">
                  <c:v>-3.9906467139718238</c:v>
                </c:pt>
                <c:pt idx="126">
                  <c:v>-4.595392787912675</c:v>
                </c:pt>
                <c:pt idx="127">
                  <c:v>-6.2469279105008768</c:v>
                </c:pt>
                <c:pt idx="128">
                  <c:v>-6.415986373727705</c:v>
                </c:pt>
                <c:pt idx="129">
                  <c:v>-6.0580848022250837</c:v>
                </c:pt>
                <c:pt idx="130">
                  <c:v>-5.3377243497358648</c:v>
                </c:pt>
                <c:pt idx="131">
                  <c:v>-5.7779315616354356</c:v>
                </c:pt>
                <c:pt idx="132">
                  <c:v>-6.9768520881847342</c:v>
                </c:pt>
                <c:pt idx="133">
                  <c:v>-5.8814669583979553</c:v>
                </c:pt>
                <c:pt idx="134">
                  <c:v>-5.3990585288657824</c:v>
                </c:pt>
                <c:pt idx="135">
                  <c:v>-5.7006274618813615</c:v>
                </c:pt>
                <c:pt idx="136">
                  <c:v>-6.2898019181211788</c:v>
                </c:pt>
                <c:pt idx="137">
                  <c:v>-5.7427994947233367</c:v>
                </c:pt>
                <c:pt idx="138">
                  <c:v>-6.8576096388188459</c:v>
                </c:pt>
                <c:pt idx="139">
                  <c:v>-7.3066564786092902</c:v>
                </c:pt>
                <c:pt idx="140">
                  <c:v>-4.8894916754284168</c:v>
                </c:pt>
                <c:pt idx="141">
                  <c:v>-4.677147374766256</c:v>
                </c:pt>
                <c:pt idx="142">
                  <c:v>-4.8835228088744653</c:v>
                </c:pt>
                <c:pt idx="143">
                  <c:v>-4.5346527261860796</c:v>
                </c:pt>
                <c:pt idx="144">
                  <c:v>-4.327413042639928</c:v>
                </c:pt>
                <c:pt idx="145">
                  <c:v>-4.8671562054382553</c:v>
                </c:pt>
                <c:pt idx="146">
                  <c:v>-5.5957152819699667</c:v>
                </c:pt>
                <c:pt idx="147">
                  <c:v>-5.2144482038386588</c:v>
                </c:pt>
                <c:pt idx="148">
                  <c:v>-6.3343555706851147</c:v>
                </c:pt>
                <c:pt idx="149">
                  <c:v>-5.1947120346319995</c:v>
                </c:pt>
                <c:pt idx="150">
                  <c:v>-5.6449289320265486</c:v>
                </c:pt>
                <c:pt idx="151">
                  <c:v>-5.7025948556369359</c:v>
                </c:pt>
                <c:pt idx="152">
                  <c:v>-5.6996177694029901</c:v>
                </c:pt>
                <c:pt idx="153">
                  <c:v>-7.4868082364054089</c:v>
                </c:pt>
                <c:pt idx="154">
                  <c:v>-4.8560564834714972</c:v>
                </c:pt>
                <c:pt idx="155">
                  <c:v>-4.2677673455558072</c:v>
                </c:pt>
                <c:pt idx="156">
                  <c:v>-4.3872418173501027</c:v>
                </c:pt>
                <c:pt idx="157">
                  <c:v>-4.2813945988800279</c:v>
                </c:pt>
                <c:pt idx="158">
                  <c:v>-4.1599105592421965</c:v>
                </c:pt>
                <c:pt idx="159">
                  <c:v>-4.4244218054656068</c:v>
                </c:pt>
                <c:pt idx="160">
                  <c:v>-4.0632893050687136</c:v>
                </c:pt>
                <c:pt idx="161">
                  <c:v>-3.840913015341171</c:v>
                </c:pt>
              </c:numCache>
            </c:numRef>
          </c:val>
        </c:ser>
        <c:ser>
          <c:idx val="49"/>
          <c:order val="49"/>
          <c:tx>
            <c:strRef>
              <c:f>'four (2)'!$BG$9</c:f>
              <c:strCache>
                <c:ptCount val="1"/>
                <c:pt idx="0">
                  <c:v>0.5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(2)'!$BG$10:$BG$171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-3.1002533432229882</c:v>
                </c:pt>
                <c:pt idx="8">
                  <c:v>-3</c:v>
                </c:pt>
                <c:pt idx="9">
                  <c:v>-3.1307643714450091</c:v>
                </c:pt>
                <c:pt idx="10">
                  <c:v>-3.1981216324880268</c:v>
                </c:pt>
                <c:pt idx="11">
                  <c:v>-3.5666914552092988</c:v>
                </c:pt>
                <c:pt idx="12">
                  <c:v>-3.3103731331918844</c:v>
                </c:pt>
                <c:pt idx="13">
                  <c:v>-3.596545888031927</c:v>
                </c:pt>
                <c:pt idx="14">
                  <c:v>-4.1835279582655014</c:v>
                </c:pt>
                <c:pt idx="15">
                  <c:v>-5.8512194866705594</c:v>
                </c:pt>
                <c:pt idx="16">
                  <c:v>-4.9928951612508357</c:v>
                </c:pt>
                <c:pt idx="17">
                  <c:v>-6.4690770660344574</c:v>
                </c:pt>
                <c:pt idx="18">
                  <c:v>-4.7725290479093081</c:v>
                </c:pt>
                <c:pt idx="19">
                  <c:v>-5.483163247649351</c:v>
                </c:pt>
                <c:pt idx="20">
                  <c:v>-5.5688080527993566</c:v>
                </c:pt>
                <c:pt idx="21">
                  <c:v>-6.9161962096132337</c:v>
                </c:pt>
                <c:pt idx="22">
                  <c:v>-4.5305034455815667</c:v>
                </c:pt>
                <c:pt idx="23">
                  <c:v>-6.1139808312321176</c:v>
                </c:pt>
                <c:pt idx="24">
                  <c:v>-4.5925034464308423</c:v>
                </c:pt>
                <c:pt idx="25">
                  <c:v>-3.760969812091473</c:v>
                </c:pt>
                <c:pt idx="26">
                  <c:v>-3.1264250025192357</c:v>
                </c:pt>
                <c:pt idx="27">
                  <c:v>-3.6533936704420431</c:v>
                </c:pt>
                <c:pt idx="28">
                  <c:v>-3.1078289414278411</c:v>
                </c:pt>
                <c:pt idx="29">
                  <c:v>-3.3147248491556418</c:v>
                </c:pt>
                <c:pt idx="30">
                  <c:v>-3.1258083343990264</c:v>
                </c:pt>
                <c:pt idx="31">
                  <c:v>-3.3840420185740245</c:v>
                </c:pt>
                <c:pt idx="32">
                  <c:v>-3.1490652720471002</c:v>
                </c:pt>
                <c:pt idx="33">
                  <c:v>-3.4440758308929342</c:v>
                </c:pt>
                <c:pt idx="34">
                  <c:v>-3.572649603794551</c:v>
                </c:pt>
                <c:pt idx="35">
                  <c:v>-3.5786766010269693</c:v>
                </c:pt>
                <c:pt idx="36">
                  <c:v>-3.7983250222485667</c:v>
                </c:pt>
                <c:pt idx="37">
                  <c:v>-5.9478458228607058</c:v>
                </c:pt>
                <c:pt idx="38">
                  <c:v>-5.1668212700842799</c:v>
                </c:pt>
                <c:pt idx="39">
                  <c:v>-5.6182140383799819</c:v>
                </c:pt>
                <c:pt idx="40">
                  <c:v>-4.5225108664772522</c:v>
                </c:pt>
                <c:pt idx="41">
                  <c:v>-3.8741609919566855</c:v>
                </c:pt>
                <c:pt idx="42">
                  <c:v>-4.59145921146541</c:v>
                </c:pt>
                <c:pt idx="43">
                  <c:v>-5.3118489417585195</c:v>
                </c:pt>
                <c:pt idx="44">
                  <c:v>-6.9037527418316023</c:v>
                </c:pt>
                <c:pt idx="45">
                  <c:v>-4.1416562799532688</c:v>
                </c:pt>
                <c:pt idx="46">
                  <c:v>-4.1811873187453248</c:v>
                </c:pt>
                <c:pt idx="47">
                  <c:v>-3.8546314479599522</c:v>
                </c:pt>
                <c:pt idx="48">
                  <c:v>-3.1290766101431569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-3.1621804060341772</c:v>
                </c:pt>
                <c:pt idx="66">
                  <c:v>-3.615865090838188</c:v>
                </c:pt>
                <c:pt idx="67">
                  <c:v>-3.7402825258110051</c:v>
                </c:pt>
                <c:pt idx="68">
                  <c:v>-3.8712957132640158</c:v>
                </c:pt>
                <c:pt idx="69">
                  <c:v>-3.3845034937575962</c:v>
                </c:pt>
                <c:pt idx="70">
                  <c:v>-3.2001307190262622</c:v>
                </c:pt>
                <c:pt idx="71">
                  <c:v>-3.1069522767730167</c:v>
                </c:pt>
                <c:pt idx="72">
                  <c:v>-3.1210783340790615</c:v>
                </c:pt>
                <c:pt idx="73">
                  <c:v>-3.2433055535680699</c:v>
                </c:pt>
                <c:pt idx="74">
                  <c:v>-3.4137557796818383</c:v>
                </c:pt>
                <c:pt idx="75">
                  <c:v>-3.3428176060332651</c:v>
                </c:pt>
                <c:pt idx="76">
                  <c:v>-3.4632652761926424</c:v>
                </c:pt>
                <c:pt idx="77">
                  <c:v>-3.3817383594208419</c:v>
                </c:pt>
                <c:pt idx="78">
                  <c:v>-3.5261701395405525</c:v>
                </c:pt>
                <c:pt idx="79">
                  <c:v>-3.4717218995028971</c:v>
                </c:pt>
                <c:pt idx="80">
                  <c:v>-3.6356503411288381</c:v>
                </c:pt>
                <c:pt idx="81">
                  <c:v>-3.4068847709933117</c:v>
                </c:pt>
                <c:pt idx="82">
                  <c:v>-3.426244227067814</c:v>
                </c:pt>
                <c:pt idx="83">
                  <c:v>-3.2700268996589115</c:v>
                </c:pt>
                <c:pt idx="84">
                  <c:v>-3.4719138922010822</c:v>
                </c:pt>
                <c:pt idx="85">
                  <c:v>-3.3599184214898092</c:v>
                </c:pt>
                <c:pt idx="86">
                  <c:v>-3.5402113826976858</c:v>
                </c:pt>
                <c:pt idx="87">
                  <c:v>-4.1107693172215347</c:v>
                </c:pt>
                <c:pt idx="88">
                  <c:v>-5.1763096583342714</c:v>
                </c:pt>
                <c:pt idx="89">
                  <c:v>-5.0818489118837951</c:v>
                </c:pt>
                <c:pt idx="90">
                  <c:v>-6.0714443080293741</c:v>
                </c:pt>
                <c:pt idx="91">
                  <c:v>-4.1693605776485105</c:v>
                </c:pt>
                <c:pt idx="92">
                  <c:v>-4.0840056866443897</c:v>
                </c:pt>
                <c:pt idx="93">
                  <c:v>-4.8269589823972785</c:v>
                </c:pt>
                <c:pt idx="94">
                  <c:v>-5.0950090994472381</c:v>
                </c:pt>
                <c:pt idx="95">
                  <c:v>-5.6547991162928275</c:v>
                </c:pt>
                <c:pt idx="96">
                  <c:v>-5.1888419290457684</c:v>
                </c:pt>
                <c:pt idx="97">
                  <c:v>-4.3230430906422299</c:v>
                </c:pt>
                <c:pt idx="98">
                  <c:v>-4.7450390701563201</c:v>
                </c:pt>
                <c:pt idx="99">
                  <c:v>-8</c:v>
                </c:pt>
                <c:pt idx="100">
                  <c:v>-5.1718238287265716</c:v>
                </c:pt>
                <c:pt idx="101">
                  <c:v>-6.2597698047389043</c:v>
                </c:pt>
                <c:pt idx="102">
                  <c:v>-5.1376562068764997</c:v>
                </c:pt>
                <c:pt idx="103">
                  <c:v>-5.0590426024768202</c:v>
                </c:pt>
                <c:pt idx="104">
                  <c:v>-4.6478608037352762</c:v>
                </c:pt>
                <c:pt idx="105">
                  <c:v>-4.4203150505833273</c:v>
                </c:pt>
                <c:pt idx="106">
                  <c:v>-4.7122226359376276</c:v>
                </c:pt>
                <c:pt idx="107">
                  <c:v>-5.4863069605989505</c:v>
                </c:pt>
                <c:pt idx="108">
                  <c:v>-5.8092098502157681</c:v>
                </c:pt>
                <c:pt idx="109">
                  <c:v>-5.2635834333779723</c:v>
                </c:pt>
                <c:pt idx="110">
                  <c:v>-7.2219882503025561</c:v>
                </c:pt>
                <c:pt idx="111">
                  <c:v>-5.1759323232359522</c:v>
                </c:pt>
                <c:pt idx="112">
                  <c:v>-6.5258270801301261</c:v>
                </c:pt>
                <c:pt idx="113">
                  <c:v>-6.0136275651920013</c:v>
                </c:pt>
                <c:pt idx="114">
                  <c:v>-5.3167533578767081</c:v>
                </c:pt>
                <c:pt idx="115">
                  <c:v>-4.9299737659931209</c:v>
                </c:pt>
                <c:pt idx="116">
                  <c:v>-4.802125790842072</c:v>
                </c:pt>
                <c:pt idx="117">
                  <c:v>-4.8888051369619507</c:v>
                </c:pt>
                <c:pt idx="118">
                  <c:v>-5.4491143721990092</c:v>
                </c:pt>
                <c:pt idx="119">
                  <c:v>-4.2323168423784638</c:v>
                </c:pt>
                <c:pt idx="120">
                  <c:v>-4.4128878700950116</c:v>
                </c:pt>
                <c:pt idx="121">
                  <c:v>-6.4985619440232822</c:v>
                </c:pt>
                <c:pt idx="122">
                  <c:v>-4.4306303204194961</c:v>
                </c:pt>
                <c:pt idx="123">
                  <c:v>-4.6575771148679923</c:v>
                </c:pt>
                <c:pt idx="124">
                  <c:v>-4.1150284198044593</c:v>
                </c:pt>
                <c:pt idx="125">
                  <c:v>-4.0056998133109651</c:v>
                </c:pt>
                <c:pt idx="126">
                  <c:v>-4.6058296868109583</c:v>
                </c:pt>
                <c:pt idx="127">
                  <c:v>-6.2101633858081469</c:v>
                </c:pt>
                <c:pt idx="128">
                  <c:v>-6.757045790697255</c:v>
                </c:pt>
                <c:pt idx="129">
                  <c:v>-6.2346518204193728</c:v>
                </c:pt>
                <c:pt idx="130">
                  <c:v>-5.4821952499502178</c:v>
                </c:pt>
                <c:pt idx="131">
                  <c:v>-5.9990315971523929</c:v>
                </c:pt>
                <c:pt idx="132">
                  <c:v>-7.7574880847776226</c:v>
                </c:pt>
                <c:pt idx="133">
                  <c:v>-6.0080382647322228</c:v>
                </c:pt>
                <c:pt idx="134">
                  <c:v>-5.5168168465243648</c:v>
                </c:pt>
                <c:pt idx="135">
                  <c:v>-5.8819050129207699</c:v>
                </c:pt>
                <c:pt idx="136">
                  <c:v>-5.9324034053367996</c:v>
                </c:pt>
                <c:pt idx="137">
                  <c:v>-5.4310859484723277</c:v>
                </c:pt>
                <c:pt idx="138">
                  <c:v>-6.0402157435766641</c:v>
                </c:pt>
                <c:pt idx="139">
                  <c:v>-7.5362636109374694</c:v>
                </c:pt>
                <c:pt idx="140">
                  <c:v>-5.0325935964673043</c:v>
                </c:pt>
                <c:pt idx="141">
                  <c:v>-4.7970774055219181</c:v>
                </c:pt>
                <c:pt idx="142">
                  <c:v>-5.0498887188405552</c:v>
                </c:pt>
                <c:pt idx="143">
                  <c:v>-4.6334856839947642</c:v>
                </c:pt>
                <c:pt idx="144">
                  <c:v>-4.4302562944072781</c:v>
                </c:pt>
                <c:pt idx="145">
                  <c:v>-5.1258104610938027</c:v>
                </c:pt>
                <c:pt idx="146">
                  <c:v>-6.335665989631674</c:v>
                </c:pt>
                <c:pt idx="147">
                  <c:v>-5.6200623225853494</c:v>
                </c:pt>
                <c:pt idx="148">
                  <c:v>-7.8891971542752248</c:v>
                </c:pt>
                <c:pt idx="149">
                  <c:v>-4.8375705374572453</c:v>
                </c:pt>
                <c:pt idx="150">
                  <c:v>-5.1387449694563578</c:v>
                </c:pt>
                <c:pt idx="151">
                  <c:v>-6.9101746803748947</c:v>
                </c:pt>
                <c:pt idx="152">
                  <c:v>-7.2392701084768216</c:v>
                </c:pt>
                <c:pt idx="153">
                  <c:v>-6.1301251144593429</c:v>
                </c:pt>
                <c:pt idx="154">
                  <c:v>-4.5375604002968277</c:v>
                </c:pt>
                <c:pt idx="155">
                  <c:v>-4.0778024939523778</c:v>
                </c:pt>
                <c:pt idx="156">
                  <c:v>-4.1735670071181437</c:v>
                </c:pt>
                <c:pt idx="157">
                  <c:v>-4.0867567313211017</c:v>
                </c:pt>
                <c:pt idx="158">
                  <c:v>-3.9893239754475553</c:v>
                </c:pt>
                <c:pt idx="159">
                  <c:v>-4.2205889007094006</c:v>
                </c:pt>
                <c:pt idx="160">
                  <c:v>-3.9112591511557837</c:v>
                </c:pt>
                <c:pt idx="161">
                  <c:v>-3.7238124418818122</c:v>
                </c:pt>
              </c:numCache>
            </c:numRef>
          </c:val>
        </c:ser>
        <c:ser>
          <c:idx val="50"/>
          <c:order val="50"/>
          <c:tx>
            <c:strRef>
              <c:f>'four (2)'!$BH$9</c:f>
              <c:strCache>
                <c:ptCount val="1"/>
                <c:pt idx="0">
                  <c:v>0.51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(2)'!$BH$10:$BH$171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-3.1249327700989418</c:v>
                </c:pt>
                <c:pt idx="8">
                  <c:v>-3</c:v>
                </c:pt>
                <c:pt idx="9">
                  <c:v>-3.1588260502108847</c:v>
                </c:pt>
                <c:pt idx="10">
                  <c:v>-3.2220675594737762</c:v>
                </c:pt>
                <c:pt idx="11">
                  <c:v>-3.6195116039396278</c:v>
                </c:pt>
                <c:pt idx="12">
                  <c:v>-3.3449366245455332</c:v>
                </c:pt>
                <c:pt idx="13">
                  <c:v>-3.6444513899571205</c:v>
                </c:pt>
                <c:pt idx="14">
                  <c:v>-4.269019307169005</c:v>
                </c:pt>
                <c:pt idx="15">
                  <c:v>-6.576471551090675</c:v>
                </c:pt>
                <c:pt idx="16">
                  <c:v>-5.1770065852072147</c:v>
                </c:pt>
                <c:pt idx="17">
                  <c:v>-5.8803530121947549</c:v>
                </c:pt>
                <c:pt idx="18">
                  <c:v>-4.6103406342569579</c:v>
                </c:pt>
                <c:pt idx="19">
                  <c:v>-5.219885347049769</c:v>
                </c:pt>
                <c:pt idx="20">
                  <c:v>-5.962467732252926</c:v>
                </c:pt>
                <c:pt idx="21">
                  <c:v>-7.9995013117336926</c:v>
                </c:pt>
                <c:pt idx="22">
                  <c:v>-4.3810444614435147</c:v>
                </c:pt>
                <c:pt idx="23">
                  <c:v>-7.3000073765999254</c:v>
                </c:pt>
                <c:pt idx="24">
                  <c:v>-4.4448290811753912</c:v>
                </c:pt>
                <c:pt idx="25">
                  <c:v>-3.7005721666165261</c:v>
                </c:pt>
                <c:pt idx="26">
                  <c:v>-3.0889241186376899</c:v>
                </c:pt>
                <c:pt idx="27">
                  <c:v>-3.6090648526614442</c:v>
                </c:pt>
                <c:pt idx="28">
                  <c:v>-3.079300148380359</c:v>
                </c:pt>
                <c:pt idx="29">
                  <c:v>-3.2803410901859871</c:v>
                </c:pt>
                <c:pt idx="30">
                  <c:v>-3.0876769298075004</c:v>
                </c:pt>
                <c:pt idx="31">
                  <c:v>-3.3336798750196923</c:v>
                </c:pt>
                <c:pt idx="32">
                  <c:v>-3.103664292735191</c:v>
                </c:pt>
                <c:pt idx="33">
                  <c:v>-3.3847912589989604</c:v>
                </c:pt>
                <c:pt idx="34">
                  <c:v>-3.5015782685398738</c:v>
                </c:pt>
                <c:pt idx="35">
                  <c:v>-3.505946698552358</c:v>
                </c:pt>
                <c:pt idx="36">
                  <c:v>-3.7207614853689366</c:v>
                </c:pt>
                <c:pt idx="37">
                  <c:v>-5.4894969400685811</c:v>
                </c:pt>
                <c:pt idx="38">
                  <c:v>-4.9211938715725472</c:v>
                </c:pt>
                <c:pt idx="39">
                  <c:v>-5.2462787837734455</c:v>
                </c:pt>
                <c:pt idx="40">
                  <c:v>-4.682464069373756</c:v>
                </c:pt>
                <c:pt idx="41">
                  <c:v>-3.95566298029309</c:v>
                </c:pt>
                <c:pt idx="42">
                  <c:v>-4.7893779693763889</c:v>
                </c:pt>
                <c:pt idx="43">
                  <c:v>-5.7526775750363104</c:v>
                </c:pt>
                <c:pt idx="44">
                  <c:v>-7.4338392283615082</c:v>
                </c:pt>
                <c:pt idx="45">
                  <c:v>-4.2250709515455318</c:v>
                </c:pt>
                <c:pt idx="46">
                  <c:v>-4.2639854642538202</c:v>
                </c:pt>
                <c:pt idx="47">
                  <c:v>-3.8984080473756166</c:v>
                </c:pt>
                <c:pt idx="48">
                  <c:v>-3.1415426670411373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-3.1797534805023577</c:v>
                </c:pt>
                <c:pt idx="66">
                  <c:v>-3.6518439681429067</c:v>
                </c:pt>
                <c:pt idx="67">
                  <c:v>-3.7860493137627791</c:v>
                </c:pt>
                <c:pt idx="68">
                  <c:v>-3.9141576435620258</c:v>
                </c:pt>
                <c:pt idx="69">
                  <c:v>-3.3987720639429768</c:v>
                </c:pt>
                <c:pt idx="70">
                  <c:v>-3.2078398012822804</c:v>
                </c:pt>
                <c:pt idx="71">
                  <c:v>-3.1151923264333496</c:v>
                </c:pt>
                <c:pt idx="72">
                  <c:v>-3.128755734643772</c:v>
                </c:pt>
                <c:pt idx="73">
                  <c:v>-3.2530431008934815</c:v>
                </c:pt>
                <c:pt idx="74">
                  <c:v>-3.4268663332246048</c:v>
                </c:pt>
                <c:pt idx="75">
                  <c:v>-3.3536176607553161</c:v>
                </c:pt>
                <c:pt idx="76">
                  <c:v>-3.4798041154803423</c:v>
                </c:pt>
                <c:pt idx="77">
                  <c:v>-3.395475791580211</c:v>
                </c:pt>
                <c:pt idx="78">
                  <c:v>-3.5435096376906419</c:v>
                </c:pt>
                <c:pt idx="79">
                  <c:v>-3.4831270662210261</c:v>
                </c:pt>
                <c:pt idx="80">
                  <c:v>-3.6556291665118366</c:v>
                </c:pt>
                <c:pt idx="81">
                  <c:v>-3.4101824620940246</c:v>
                </c:pt>
                <c:pt idx="82">
                  <c:v>-3.4303091727185206</c:v>
                </c:pt>
                <c:pt idx="83">
                  <c:v>-3.273053596715028</c:v>
                </c:pt>
                <c:pt idx="84">
                  <c:v>-3.4776318125572083</c:v>
                </c:pt>
                <c:pt idx="85">
                  <c:v>-3.3531302854626555</c:v>
                </c:pt>
                <c:pt idx="86">
                  <c:v>-3.5343690130279493</c:v>
                </c:pt>
                <c:pt idx="87">
                  <c:v>-4.1006306639603496</c:v>
                </c:pt>
                <c:pt idx="88">
                  <c:v>-5.1600402106398109</c:v>
                </c:pt>
                <c:pt idx="89">
                  <c:v>-5.0706818189812379</c:v>
                </c:pt>
                <c:pt idx="90">
                  <c:v>-6.0119193815397249</c:v>
                </c:pt>
                <c:pt idx="91">
                  <c:v>-4.1589026273187475</c:v>
                </c:pt>
                <c:pt idx="92">
                  <c:v>-4.0653648295872324</c:v>
                </c:pt>
                <c:pt idx="93">
                  <c:v>-4.7910451357095232</c:v>
                </c:pt>
                <c:pt idx="94">
                  <c:v>-5.0623991921830207</c:v>
                </c:pt>
                <c:pt idx="95">
                  <c:v>-5.6048580667584673</c:v>
                </c:pt>
                <c:pt idx="96">
                  <c:v>-5.2418598737663906</c:v>
                </c:pt>
                <c:pt idx="97">
                  <c:v>-4.3495481831799925</c:v>
                </c:pt>
                <c:pt idx="98">
                  <c:v>-4.7901796812175359</c:v>
                </c:pt>
                <c:pt idx="99">
                  <c:v>-7.3438713925370527</c:v>
                </c:pt>
                <c:pt idx="100">
                  <c:v>-5.0883276969657683</c:v>
                </c:pt>
                <c:pt idx="101">
                  <c:v>-6.0259698187681288</c:v>
                </c:pt>
                <c:pt idx="102">
                  <c:v>-5.1945547642475862</c:v>
                </c:pt>
                <c:pt idx="103">
                  <c:v>-5.1497037426804955</c:v>
                </c:pt>
                <c:pt idx="104">
                  <c:v>-4.7055962423594639</c:v>
                </c:pt>
                <c:pt idx="105">
                  <c:v>-4.4728387355437587</c:v>
                </c:pt>
                <c:pt idx="106">
                  <c:v>-4.7729127917278884</c:v>
                </c:pt>
                <c:pt idx="107">
                  <c:v>-5.6195420522909361</c:v>
                </c:pt>
                <c:pt idx="108">
                  <c:v>-5.8699810309775069</c:v>
                </c:pt>
                <c:pt idx="109">
                  <c:v>-5.2734213080240258</c:v>
                </c:pt>
                <c:pt idx="110">
                  <c:v>-7.311830391899024</c:v>
                </c:pt>
                <c:pt idx="111">
                  <c:v>-5.2240706708368343</c:v>
                </c:pt>
                <c:pt idx="112">
                  <c:v>-6.8057839461756657</c:v>
                </c:pt>
                <c:pt idx="113">
                  <c:v>-6.2509594812769542</c:v>
                </c:pt>
                <c:pt idx="114">
                  <c:v>-5.4474779600389081</c:v>
                </c:pt>
                <c:pt idx="115">
                  <c:v>-5.0432583945144502</c:v>
                </c:pt>
                <c:pt idx="116">
                  <c:v>-4.7127407956531764</c:v>
                </c:pt>
                <c:pt idx="117">
                  <c:v>-4.8052446200161718</c:v>
                </c:pt>
                <c:pt idx="118">
                  <c:v>-5.3203748693176252</c:v>
                </c:pt>
                <c:pt idx="119">
                  <c:v>-4.1801341671495509</c:v>
                </c:pt>
                <c:pt idx="120">
                  <c:v>-4.3756523854592544</c:v>
                </c:pt>
                <c:pt idx="121">
                  <c:v>-6.8425613506024359</c:v>
                </c:pt>
                <c:pt idx="122">
                  <c:v>-4.457650751732948</c:v>
                </c:pt>
                <c:pt idx="123">
                  <c:v>-4.7093396631754425</c:v>
                </c:pt>
                <c:pt idx="124">
                  <c:v>-4.1241113410879855</c:v>
                </c:pt>
                <c:pt idx="125">
                  <c:v>-4.0218450799675933</c:v>
                </c:pt>
                <c:pt idx="126">
                  <c:v>-4.6173430369311861</c:v>
                </c:pt>
                <c:pt idx="127">
                  <c:v>-6.1731910222028885</c:v>
                </c:pt>
                <c:pt idx="128">
                  <c:v>-7.2819708726178254</c:v>
                </c:pt>
                <c:pt idx="129">
                  <c:v>-6.4508024128162944</c:v>
                </c:pt>
                <c:pt idx="130">
                  <c:v>-5.6531839788969522</c:v>
                </c:pt>
                <c:pt idx="131">
                  <c:v>-6.2861739465638617</c:v>
                </c:pt>
                <c:pt idx="132">
                  <c:v>-8</c:v>
                </c:pt>
                <c:pt idx="133">
                  <c:v>-6.1538350941107627</c:v>
                </c:pt>
                <c:pt idx="134">
                  <c:v>-5.6518174907159784</c:v>
                </c:pt>
                <c:pt idx="135">
                  <c:v>-6.1057177291451445</c:v>
                </c:pt>
                <c:pt idx="136">
                  <c:v>-5.667605313426396</c:v>
                </c:pt>
                <c:pt idx="137">
                  <c:v>-5.1914021023574159</c:v>
                </c:pt>
                <c:pt idx="138">
                  <c:v>-5.5916482220313961</c:v>
                </c:pt>
                <c:pt idx="139">
                  <c:v>-6.3455154243543683</c:v>
                </c:pt>
                <c:pt idx="140">
                  <c:v>-5.2026731069850927</c:v>
                </c:pt>
                <c:pt idx="141">
                  <c:v>-4.9359734676972806</c:v>
                </c:pt>
                <c:pt idx="142">
                  <c:v>-5.253081210603602</c:v>
                </c:pt>
                <c:pt idx="143">
                  <c:v>-4.7451829833459263</c:v>
                </c:pt>
                <c:pt idx="144">
                  <c:v>-4.5471176936811775</c:v>
                </c:pt>
                <c:pt idx="145">
                  <c:v>-5.4832300375064262</c:v>
                </c:pt>
                <c:pt idx="146">
                  <c:v>-8</c:v>
                </c:pt>
                <c:pt idx="147">
                  <c:v>-6.3324763143589244</c:v>
                </c:pt>
                <c:pt idx="148">
                  <c:v>-5.9667485125287021</c:v>
                </c:pt>
                <c:pt idx="149">
                  <c:v>-4.5710776005619023</c:v>
                </c:pt>
                <c:pt idx="150">
                  <c:v>-4.7994674308298757</c:v>
                </c:pt>
                <c:pt idx="151">
                  <c:v>-6.5815599338529323</c:v>
                </c:pt>
                <c:pt idx="152">
                  <c:v>-6.2349782596422303</c:v>
                </c:pt>
                <c:pt idx="153">
                  <c:v>-5.3059284514114697</c:v>
                </c:pt>
                <c:pt idx="154">
                  <c:v>-4.2929174942173747</c:v>
                </c:pt>
                <c:pt idx="155">
                  <c:v>-3.9160348224421861</c:v>
                </c:pt>
                <c:pt idx="156">
                  <c:v>-3.9951756571258743</c:v>
                </c:pt>
                <c:pt idx="157">
                  <c:v>-3.9216183045517705</c:v>
                </c:pt>
                <c:pt idx="158">
                  <c:v>-3.8416257467291732</c:v>
                </c:pt>
                <c:pt idx="159">
                  <c:v>-4.0487968719495289</c:v>
                </c:pt>
                <c:pt idx="160">
                  <c:v>-3.7773277374820871</c:v>
                </c:pt>
                <c:pt idx="161">
                  <c:v>-3.6173064040834944</c:v>
                </c:pt>
              </c:numCache>
            </c:numRef>
          </c:val>
        </c:ser>
        <c:ser>
          <c:idx val="51"/>
          <c:order val="51"/>
          <c:tx>
            <c:strRef>
              <c:f>'four (2)'!$BI$9</c:f>
              <c:strCache>
                <c:ptCount val="1"/>
                <c:pt idx="0">
                  <c:v>0.52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(2)'!$BI$10:$BI$171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-3.1512645735256637</c:v>
                </c:pt>
                <c:pt idx="8">
                  <c:v>-3</c:v>
                </c:pt>
                <c:pt idx="9">
                  <c:v>-3.1888022813369035</c:v>
                </c:pt>
                <c:pt idx="10">
                  <c:v>-3.2477118889414589</c:v>
                </c:pt>
                <c:pt idx="11">
                  <c:v>-3.6770426978160637</c:v>
                </c:pt>
                <c:pt idx="12">
                  <c:v>-3.3820372277340445</c:v>
                </c:pt>
                <c:pt idx="13">
                  <c:v>-3.6963599102793716</c:v>
                </c:pt>
                <c:pt idx="14">
                  <c:v>-4.3652630231451708</c:v>
                </c:pt>
                <c:pt idx="15">
                  <c:v>-8</c:v>
                </c:pt>
                <c:pt idx="16">
                  <c:v>-5.4092022568381104</c:v>
                </c:pt>
                <c:pt idx="17">
                  <c:v>-5.5052488631173384</c:v>
                </c:pt>
                <c:pt idx="18">
                  <c:v>-4.4683120530982778</c:v>
                </c:pt>
                <c:pt idx="19">
                  <c:v>-5.0073297192407713</c:v>
                </c:pt>
                <c:pt idx="20">
                  <c:v>-6.6442035939929012</c:v>
                </c:pt>
                <c:pt idx="21">
                  <c:v>-6.3790381026415099</c:v>
                </c:pt>
                <c:pt idx="22">
                  <c:v>-4.2486406944970785</c:v>
                </c:pt>
                <c:pt idx="23">
                  <c:v>-7.0152051881835593</c:v>
                </c:pt>
                <c:pt idx="24">
                  <c:v>-4.3137408720206212</c:v>
                </c:pt>
                <c:pt idx="25">
                  <c:v>-3.6426537186313213</c:v>
                </c:pt>
                <c:pt idx="26">
                  <c:v>-3.052356445296692</c:v>
                </c:pt>
                <c:pt idx="27">
                  <c:v>-3.5659669925182604</c:v>
                </c:pt>
                <c:pt idx="28">
                  <c:v>-3.0512824764508188</c:v>
                </c:pt>
                <c:pt idx="29">
                  <c:v>-3.2466541111902893</c:v>
                </c:pt>
                <c:pt idx="30">
                  <c:v>-3.0504478450763832</c:v>
                </c:pt>
                <c:pt idx="31">
                  <c:v>-3.2850035623935869</c:v>
                </c:pt>
                <c:pt idx="32">
                  <c:v>-3.0595799162761304</c:v>
                </c:pt>
                <c:pt idx="33">
                  <c:v>-3.3278392951031677</c:v>
                </c:pt>
                <c:pt idx="34">
                  <c:v>-3.4339744433921418</c:v>
                </c:pt>
                <c:pt idx="35">
                  <c:v>-3.4368966157771168</c:v>
                </c:pt>
                <c:pt idx="36">
                  <c:v>-3.6474141986305555</c:v>
                </c:pt>
                <c:pt idx="37">
                  <c:v>-5.1696628456965232</c:v>
                </c:pt>
                <c:pt idx="38">
                  <c:v>-4.7200567768888027</c:v>
                </c:pt>
                <c:pt idx="39">
                  <c:v>-4.9704877918630119</c:v>
                </c:pt>
                <c:pt idx="40">
                  <c:v>-4.8783065916173651</c:v>
                </c:pt>
                <c:pt idx="41">
                  <c:v>-4.0471094323135182</c:v>
                </c:pt>
                <c:pt idx="42">
                  <c:v>-5.0433489374089158</c:v>
                </c:pt>
                <c:pt idx="43">
                  <c:v>-6.5898999927735158</c:v>
                </c:pt>
                <c:pt idx="44">
                  <c:v>-6.1094970316526016</c:v>
                </c:pt>
                <c:pt idx="45">
                  <c:v>-4.3187801946115183</c:v>
                </c:pt>
                <c:pt idx="46">
                  <c:v>-4.356800131687212</c:v>
                </c:pt>
                <c:pt idx="47">
                  <c:v>-3.9457044694534873</c:v>
                </c:pt>
                <c:pt idx="48">
                  <c:v>-3.1549660145742267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-3.1986532556610268</c:v>
                </c:pt>
                <c:pt idx="66">
                  <c:v>-3.6908322321401443</c:v>
                </c:pt>
                <c:pt idx="67">
                  <c:v>-3.8360308142208761</c:v>
                </c:pt>
                <c:pt idx="68">
                  <c:v>-3.9610132839999324</c:v>
                </c:pt>
                <c:pt idx="69">
                  <c:v>-3.4143799967869186</c:v>
                </c:pt>
                <c:pt idx="70">
                  <c:v>-3.2165130635097579</c:v>
                </c:pt>
                <c:pt idx="71">
                  <c:v>-3.1243013405338838</c:v>
                </c:pt>
                <c:pt idx="72">
                  <c:v>-3.1372892642006813</c:v>
                </c:pt>
                <c:pt idx="73">
                  <c:v>-3.2637106887787728</c:v>
                </c:pt>
                <c:pt idx="74">
                  <c:v>-3.4410437993922369</c:v>
                </c:pt>
                <c:pt idx="75">
                  <c:v>-3.3653046446401085</c:v>
                </c:pt>
                <c:pt idx="76">
                  <c:v>-3.4975093628540113</c:v>
                </c:pt>
                <c:pt idx="77">
                  <c:v>-3.4101370368208364</c:v>
                </c:pt>
                <c:pt idx="78">
                  <c:v>-3.5619797734691048</c:v>
                </c:pt>
                <c:pt idx="79">
                  <c:v>-3.4954142165574611</c:v>
                </c:pt>
                <c:pt idx="80">
                  <c:v>-3.6769286572073083</c:v>
                </c:pt>
                <c:pt idx="81">
                  <c:v>-3.4141123046505486</c:v>
                </c:pt>
                <c:pt idx="82">
                  <c:v>-3.4350611390991364</c:v>
                </c:pt>
                <c:pt idx="83">
                  <c:v>-3.2766977498812193</c:v>
                </c:pt>
                <c:pt idx="84">
                  <c:v>-3.4840045225016811</c:v>
                </c:pt>
                <c:pt idx="85">
                  <c:v>-3.3468233927101267</c:v>
                </c:pt>
                <c:pt idx="86">
                  <c:v>-3.5289903692140565</c:v>
                </c:pt>
                <c:pt idx="87">
                  <c:v>-4.0910505858467818</c:v>
                </c:pt>
                <c:pt idx="88">
                  <c:v>-5.1444339379551858</c:v>
                </c:pt>
                <c:pt idx="89">
                  <c:v>-5.059918549307957</c:v>
                </c:pt>
                <c:pt idx="90">
                  <c:v>-5.9558444740434711</c:v>
                </c:pt>
                <c:pt idx="91">
                  <c:v>-4.1489241778261912</c:v>
                </c:pt>
                <c:pt idx="92">
                  <c:v>-4.0475675800209592</c:v>
                </c:pt>
                <c:pt idx="93">
                  <c:v>-4.7571677850271348</c:v>
                </c:pt>
                <c:pt idx="94">
                  <c:v>-5.0315953314250299</c:v>
                </c:pt>
                <c:pt idx="95">
                  <c:v>-5.5583186000536529</c:v>
                </c:pt>
                <c:pt idx="96">
                  <c:v>-5.2980446050899044</c:v>
                </c:pt>
                <c:pt idx="97">
                  <c:v>-4.3772788366897499</c:v>
                </c:pt>
                <c:pt idx="98">
                  <c:v>-4.8381879685388123</c:v>
                </c:pt>
                <c:pt idx="99">
                  <c:v>-6.7409218707485543</c:v>
                </c:pt>
                <c:pt idx="100">
                  <c:v>-5.0114398439218375</c:v>
                </c:pt>
                <c:pt idx="101">
                  <c:v>-5.8366234858376727</c:v>
                </c:pt>
                <c:pt idx="102">
                  <c:v>-5.2552565329658902</c:v>
                </c:pt>
                <c:pt idx="103">
                  <c:v>-5.2505657212563737</c:v>
                </c:pt>
                <c:pt idx="104">
                  <c:v>-4.7676875025134153</c:v>
                </c:pt>
                <c:pt idx="105">
                  <c:v>-4.528934464183445</c:v>
                </c:pt>
                <c:pt idx="106">
                  <c:v>-4.8379936080677446</c:v>
                </c:pt>
                <c:pt idx="107">
                  <c:v>-5.77321828495662</c:v>
                </c:pt>
                <c:pt idx="108">
                  <c:v>-5.9325760270145071</c:v>
                </c:pt>
                <c:pt idx="109">
                  <c:v>-5.2824560466439889</c:v>
                </c:pt>
                <c:pt idx="110">
                  <c:v>-7.4039878585988363</c:v>
                </c:pt>
                <c:pt idx="111">
                  <c:v>-5.2747840975194462</c:v>
                </c:pt>
                <c:pt idx="112">
                  <c:v>-7.2004716138448748</c:v>
                </c:pt>
                <c:pt idx="113">
                  <c:v>-6.5660782966103763</c:v>
                </c:pt>
                <c:pt idx="114">
                  <c:v>-5.5996081136074842</c:v>
                </c:pt>
                <c:pt idx="115">
                  <c:v>-5.1726393385903418</c:v>
                </c:pt>
                <c:pt idx="116">
                  <c:v>-4.6304277303713031</c:v>
                </c:pt>
                <c:pt idx="117">
                  <c:v>-4.728114424246745</c:v>
                </c:pt>
                <c:pt idx="118">
                  <c:v>-5.2054556039851532</c:v>
                </c:pt>
                <c:pt idx="119">
                  <c:v>-4.1303339004255601</c:v>
                </c:pt>
                <c:pt idx="120">
                  <c:v>-4.3396286095806236</c:v>
                </c:pt>
                <c:pt idx="121">
                  <c:v>-7.3847064738416437</c:v>
                </c:pt>
                <c:pt idx="122">
                  <c:v>-4.4865673141684148</c:v>
                </c:pt>
                <c:pt idx="123">
                  <c:v>-4.7654134435873772</c:v>
                </c:pt>
                <c:pt idx="124">
                  <c:v>-4.1340675790119672</c:v>
                </c:pt>
                <c:pt idx="125">
                  <c:v>-4.0390818056629625</c:v>
                </c:pt>
                <c:pt idx="126">
                  <c:v>-4.6299126487377604</c:v>
                </c:pt>
                <c:pt idx="127">
                  <c:v>-6.1361644264422308</c:v>
                </c:pt>
                <c:pt idx="128">
                  <c:v>-8</c:v>
                </c:pt>
                <c:pt idx="129">
                  <c:v>-6.7288995063370658</c:v>
                </c:pt>
                <c:pt idx="130">
                  <c:v>-5.8619608504743068</c:v>
                </c:pt>
                <c:pt idx="131">
                  <c:v>-6.6946081726770803</c:v>
                </c:pt>
                <c:pt idx="132">
                  <c:v>-7.4314960609206011</c:v>
                </c:pt>
                <c:pt idx="133">
                  <c:v>-6.3255299493562474</c:v>
                </c:pt>
                <c:pt idx="134">
                  <c:v>-5.8095865619081382</c:v>
                </c:pt>
                <c:pt idx="135">
                  <c:v>-6.3973320367786037</c:v>
                </c:pt>
                <c:pt idx="136">
                  <c:v>-5.4568877307524639</c:v>
                </c:pt>
                <c:pt idx="137">
                  <c:v>-4.9963482621453457</c:v>
                </c:pt>
                <c:pt idx="138">
                  <c:v>-5.279717727171958</c:v>
                </c:pt>
                <c:pt idx="139">
                  <c:v>-5.8119437231235791</c:v>
                </c:pt>
                <c:pt idx="140">
                  <c:v>-5.4112395593810927</c:v>
                </c:pt>
                <c:pt idx="141">
                  <c:v>-5.1002061632729889</c:v>
                </c:pt>
                <c:pt idx="142">
                  <c:v>-5.5126635880931065</c:v>
                </c:pt>
                <c:pt idx="143">
                  <c:v>-4.8731007770106958</c:v>
                </c:pt>
                <c:pt idx="144">
                  <c:v>-4.6818545684736925</c:v>
                </c:pt>
                <c:pt idx="145">
                  <c:v>-6.0573910551753807</c:v>
                </c:pt>
                <c:pt idx="146">
                  <c:v>-6.1153099045778117</c:v>
                </c:pt>
                <c:pt idx="147">
                  <c:v>-8</c:v>
                </c:pt>
                <c:pt idx="148">
                  <c:v>-5.3418835973451788</c:v>
                </c:pt>
                <c:pt idx="149">
                  <c:v>-4.357915419415991</c:v>
                </c:pt>
                <c:pt idx="150">
                  <c:v>-4.5430990837548766</c:v>
                </c:pt>
                <c:pt idx="151">
                  <c:v>-5.5701257636864767</c:v>
                </c:pt>
                <c:pt idx="152">
                  <c:v>-5.3639225987982968</c:v>
                </c:pt>
                <c:pt idx="153">
                  <c:v>-4.854390440508852</c:v>
                </c:pt>
                <c:pt idx="154">
                  <c:v>-4.0938473836130953</c:v>
                </c:pt>
                <c:pt idx="155">
                  <c:v>-3.7750341279857129</c:v>
                </c:pt>
                <c:pt idx="156">
                  <c:v>-3.8418758567691547</c:v>
                </c:pt>
                <c:pt idx="157">
                  <c:v>-3.7780619427983813</c:v>
                </c:pt>
                <c:pt idx="158">
                  <c:v>-3.7112948914901578</c:v>
                </c:pt>
                <c:pt idx="159">
                  <c:v>-3.9001615316669724</c:v>
                </c:pt>
                <c:pt idx="160">
                  <c:v>-3.6575675936522964</c:v>
                </c:pt>
                <c:pt idx="161">
                  <c:v>-3.5196142871187899</c:v>
                </c:pt>
              </c:numCache>
            </c:numRef>
          </c:val>
        </c:ser>
        <c:ser>
          <c:idx val="52"/>
          <c:order val="52"/>
          <c:tx>
            <c:strRef>
              <c:f>'four (2)'!$BJ$9</c:f>
              <c:strCache>
                <c:ptCount val="1"/>
                <c:pt idx="0">
                  <c:v>0.53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(2)'!$BJ$10:$BJ$171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-3.1793058030697385</c:v>
                </c:pt>
                <c:pt idx="8">
                  <c:v>-3</c:v>
                </c:pt>
                <c:pt idx="9">
                  <c:v>-3.2207805927072997</c:v>
                </c:pt>
                <c:pt idx="10">
                  <c:v>-3.2751083413814488</c:v>
                </c:pt>
                <c:pt idx="11">
                  <c:v>-3.7398594161740499</c:v>
                </c:pt>
                <c:pt idx="12">
                  <c:v>-3.4218433146599603</c:v>
                </c:pt>
                <c:pt idx="13">
                  <c:v>-3.7527001958173907</c:v>
                </c:pt>
                <c:pt idx="14">
                  <c:v>-4.4746645373909688</c:v>
                </c:pt>
                <c:pt idx="15">
                  <c:v>-6.3961960763012806</c:v>
                </c:pt>
                <c:pt idx="16">
                  <c:v>-5.7203397653060346</c:v>
                </c:pt>
                <c:pt idx="17">
                  <c:v>-5.2280862700198254</c:v>
                </c:pt>
                <c:pt idx="18">
                  <c:v>-4.3418825591724479</c:v>
                </c:pt>
                <c:pt idx="19">
                  <c:v>-4.8287021025719374</c:v>
                </c:pt>
                <c:pt idx="20">
                  <c:v>-8</c:v>
                </c:pt>
                <c:pt idx="21">
                  <c:v>-5.7796296599461412</c:v>
                </c:pt>
                <c:pt idx="22">
                  <c:v>-4.1297209514970907</c:v>
                </c:pt>
                <c:pt idx="23">
                  <c:v>-5.9886218873200363</c:v>
                </c:pt>
                <c:pt idx="24">
                  <c:v>-4.1958153517339865</c:v>
                </c:pt>
                <c:pt idx="25">
                  <c:v>-3.5870486881786219</c:v>
                </c:pt>
                <c:pt idx="26">
                  <c:v>-3.0166943851463053</c:v>
                </c:pt>
                <c:pt idx="27">
                  <c:v>-3.5240611773370647</c:v>
                </c:pt>
                <c:pt idx="28">
                  <c:v>-3.0237712415482498</c:v>
                </c:pt>
                <c:pt idx="29">
                  <c:v>-3.2136577234506611</c:v>
                </c:pt>
                <c:pt idx="30">
                  <c:v>-3.0141017334035118</c:v>
                </c:pt>
                <c:pt idx="31">
                  <c:v>-3.2379306416652791</c:v>
                </c:pt>
                <c:pt idx="32">
                  <c:v>-3.0167647879199202</c:v>
                </c:pt>
                <c:pt idx="33">
                  <c:v>-3.2730760645509744</c:v>
                </c:pt>
                <c:pt idx="34">
                  <c:v>-3.3695471731147459</c:v>
                </c:pt>
                <c:pt idx="35">
                  <c:v>-3.3712011364679784</c:v>
                </c:pt>
                <c:pt idx="36">
                  <c:v>-3.5778762087882088</c:v>
                </c:pt>
                <c:pt idx="37">
                  <c:v>-4.9227622514214264</c:v>
                </c:pt>
                <c:pt idx="38">
                  <c:v>-4.5494182956888229</c:v>
                </c:pt>
                <c:pt idx="39">
                  <c:v>-4.7505333188926153</c:v>
                </c:pt>
                <c:pt idx="40">
                  <c:v>-5.1285477152095389</c:v>
                </c:pt>
                <c:pt idx="41">
                  <c:v>-4.1506006012000203</c:v>
                </c:pt>
                <c:pt idx="42">
                  <c:v>-5.3939407068165419</c:v>
                </c:pt>
                <c:pt idx="43">
                  <c:v>-7.673199051072638</c:v>
                </c:pt>
                <c:pt idx="44">
                  <c:v>-5.5503178495929664</c:v>
                </c:pt>
                <c:pt idx="45">
                  <c:v>-4.425017979111912</c:v>
                </c:pt>
                <c:pt idx="46">
                  <c:v>-4.4617772053862987</c:v>
                </c:pt>
                <c:pt idx="47">
                  <c:v>-3.9968539837572585</c:v>
                </c:pt>
                <c:pt idx="48">
                  <c:v>-3.1693375852190919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-3.2188917211318944</c:v>
                </c:pt>
                <c:pt idx="66">
                  <c:v>-3.7330423813082669</c:v>
                </c:pt>
                <c:pt idx="67">
                  <c:v>-3.8906543940647138</c:v>
                </c:pt>
                <c:pt idx="68">
                  <c:v>-4.0122321849381724</c:v>
                </c:pt>
                <c:pt idx="69">
                  <c:v>-3.4313223884039097</c:v>
                </c:pt>
                <c:pt idx="70">
                  <c:v>-3.2261235685099434</c:v>
                </c:pt>
                <c:pt idx="71">
                  <c:v>-3.1342568524586083</c:v>
                </c:pt>
                <c:pt idx="72">
                  <c:v>-3.1466549614125503</c:v>
                </c:pt>
                <c:pt idx="73">
                  <c:v>-3.2752895473996904</c:v>
                </c:pt>
                <c:pt idx="74">
                  <c:v>-3.4562803144517362</c:v>
                </c:pt>
                <c:pt idx="75">
                  <c:v>-3.3778644972025602</c:v>
                </c:pt>
                <c:pt idx="76">
                  <c:v>-3.516387718613196</c:v>
                </c:pt>
                <c:pt idx="77">
                  <c:v>-3.4257183024318687</c:v>
                </c:pt>
                <c:pt idx="78">
                  <c:v>-3.5815908922072159</c:v>
                </c:pt>
                <c:pt idx="79">
                  <c:v>-3.5085715368737174</c:v>
                </c:pt>
                <c:pt idx="80">
                  <c:v>-3.6995731171239199</c:v>
                </c:pt>
                <c:pt idx="81">
                  <c:v>-3.4186464008760056</c:v>
                </c:pt>
                <c:pt idx="82">
                  <c:v>-3.4404717175008477</c:v>
                </c:pt>
                <c:pt idx="83">
                  <c:v>-3.2809315125098726</c:v>
                </c:pt>
                <c:pt idx="84">
                  <c:v>-3.4910089422024742</c:v>
                </c:pt>
                <c:pt idx="85">
                  <c:v>-3.3409644587110976</c:v>
                </c:pt>
                <c:pt idx="86">
                  <c:v>-3.5240439681480002</c:v>
                </c:pt>
                <c:pt idx="87">
                  <c:v>-4.0819884903794836</c:v>
                </c:pt>
                <c:pt idx="88">
                  <c:v>-5.1294417521649054</c:v>
                </c:pt>
                <c:pt idx="89">
                  <c:v>-5.0495317813270271</c:v>
                </c:pt>
                <c:pt idx="90">
                  <c:v>-5.9028416303904505</c:v>
                </c:pt>
                <c:pt idx="91">
                  <c:v>-4.1393912442395422</c:v>
                </c:pt>
                <c:pt idx="92">
                  <c:v>-4.030547583871833</c:v>
                </c:pt>
                <c:pt idx="93">
                  <c:v>-4.7251235787161985</c:v>
                </c:pt>
                <c:pt idx="94">
                  <c:v>-5.0024232380863385</c:v>
                </c:pt>
                <c:pt idx="95">
                  <c:v>-5.5147754997224308</c:v>
                </c:pt>
                <c:pt idx="96">
                  <c:v>-5.3577729917957608</c:v>
                </c:pt>
                <c:pt idx="97">
                  <c:v>-4.4062898098357612</c:v>
                </c:pt>
                <c:pt idx="98">
                  <c:v>-4.8893458737038076</c:v>
                </c:pt>
                <c:pt idx="99">
                  <c:v>-6.3661764813690507</c:v>
                </c:pt>
                <c:pt idx="100">
                  <c:v>-4.9401939726838417</c:v>
                </c:pt>
                <c:pt idx="101">
                  <c:v>-5.6774987835838928</c:v>
                </c:pt>
                <c:pt idx="102">
                  <c:v>-5.3202543928173345</c:v>
                </c:pt>
                <c:pt idx="103">
                  <c:v>-5.3639737232877973</c:v>
                </c:pt>
                <c:pt idx="104">
                  <c:v>-4.8347150905753251</c:v>
                </c:pt>
                <c:pt idx="105">
                  <c:v>-4.5890257451191108</c:v>
                </c:pt>
                <c:pt idx="106">
                  <c:v>-4.9080801863676236</c:v>
                </c:pt>
                <c:pt idx="107">
                  <c:v>-5.954786043172045</c:v>
                </c:pt>
                <c:pt idx="108">
                  <c:v>-5.9972291652418139</c:v>
                </c:pt>
                <c:pt idx="109">
                  <c:v>-5.2907162371679135</c:v>
                </c:pt>
                <c:pt idx="110">
                  <c:v>-7.4987039224086454</c:v>
                </c:pt>
                <c:pt idx="111">
                  <c:v>-5.3283468250466202</c:v>
                </c:pt>
                <c:pt idx="112">
                  <c:v>-7.8702380634348295</c:v>
                </c:pt>
                <c:pt idx="113">
                  <c:v>-7.0337988710136656</c:v>
                </c:pt>
                <c:pt idx="114">
                  <c:v>-5.7810412903337198</c:v>
                </c:pt>
                <c:pt idx="115">
                  <c:v>-5.3230410223698881</c:v>
                </c:pt>
                <c:pt idx="116">
                  <c:v>-4.554145058256494</c:v>
                </c:pt>
                <c:pt idx="117">
                  <c:v>-4.6564949270425542</c:v>
                </c:pt>
                <c:pt idx="118">
                  <c:v>-5.1016444293484007</c:v>
                </c:pt>
                <c:pt idx="119">
                  <c:v>-4.0827110996175167</c:v>
                </c:pt>
                <c:pt idx="120">
                  <c:v>-4.3047435379160763</c:v>
                </c:pt>
                <c:pt idx="121">
                  <c:v>-8</c:v>
                </c:pt>
                <c:pt idx="122">
                  <c:v>-4.5174597879211715</c:v>
                </c:pt>
                <c:pt idx="123">
                  <c:v>-4.82630806601827</c:v>
                </c:pt>
                <c:pt idx="124">
                  <c:v>-4.1448773957866916</c:v>
                </c:pt>
                <c:pt idx="125">
                  <c:v>-4.0574150167185561</c:v>
                </c:pt>
                <c:pt idx="126">
                  <c:v>-4.6435241705794619</c:v>
                </c:pt>
                <c:pt idx="127">
                  <c:v>-6.0992121478855372</c:v>
                </c:pt>
                <c:pt idx="128">
                  <c:v>-8</c:v>
                </c:pt>
                <c:pt idx="129">
                  <c:v>-7.1181972964487228</c:v>
                </c:pt>
                <c:pt idx="130">
                  <c:v>-6.1290987262624439</c:v>
                </c:pt>
                <c:pt idx="131">
                  <c:v>-7.4044674462386508</c:v>
                </c:pt>
                <c:pt idx="132">
                  <c:v>-6.8069096618001907</c:v>
                </c:pt>
                <c:pt idx="133">
                  <c:v>-6.5340492725578425</c:v>
                </c:pt>
                <c:pt idx="134">
                  <c:v>-5.9988836136436738</c:v>
                </c:pt>
                <c:pt idx="135">
                  <c:v>-6.8147385850626465</c:v>
                </c:pt>
                <c:pt idx="136">
                  <c:v>-5.2817017121900198</c:v>
                </c:pt>
                <c:pt idx="137">
                  <c:v>-4.8317168635021446</c:v>
                </c:pt>
                <c:pt idx="138">
                  <c:v>-5.039799126960447</c:v>
                </c:pt>
                <c:pt idx="139">
                  <c:v>-5.462360580094165</c:v>
                </c:pt>
                <c:pt idx="140">
                  <c:v>-5.6794163455527711</c:v>
                </c:pt>
                <c:pt idx="141">
                  <c:v>-5.3001377706370807</c:v>
                </c:pt>
                <c:pt idx="142">
                  <c:v>-5.8699766662716524</c:v>
                </c:pt>
                <c:pt idx="143">
                  <c:v>-5.0221770213628902</c:v>
                </c:pt>
                <c:pt idx="144">
                  <c:v>-4.8402553083728339</c:v>
                </c:pt>
                <c:pt idx="145">
                  <c:v>-7.6070506441360397</c:v>
                </c:pt>
                <c:pt idx="146">
                  <c:v>-5.4622248095697863</c:v>
                </c:pt>
                <c:pt idx="147">
                  <c:v>-6.2098104539932635</c:v>
                </c:pt>
                <c:pt idx="148">
                  <c:v>-4.9553574156065912</c:v>
                </c:pt>
                <c:pt idx="149">
                  <c:v>-4.1799744413481852</c:v>
                </c:pt>
                <c:pt idx="150">
                  <c:v>-4.3365418240052707</c:v>
                </c:pt>
                <c:pt idx="151">
                  <c:v>-5.0714943882620487</c:v>
                </c:pt>
                <c:pt idx="152">
                  <c:v>-4.8997975293771248</c:v>
                </c:pt>
                <c:pt idx="153">
                  <c:v>-4.5403497392711776</c:v>
                </c:pt>
                <c:pt idx="154">
                  <c:v>-3.9257757105176267</c:v>
                </c:pt>
                <c:pt idx="155">
                  <c:v>-3.6499863474150294</c:v>
                </c:pt>
                <c:pt idx="156">
                  <c:v>-3.7073621785537365</c:v>
                </c:pt>
                <c:pt idx="157">
                  <c:v>-3.6510032804188701</c:v>
                </c:pt>
                <c:pt idx="158">
                  <c:v>-3.594609623988966</c:v>
                </c:pt>
                <c:pt idx="159">
                  <c:v>-3.769070615286612</c:v>
                </c:pt>
                <c:pt idx="160">
                  <c:v>-3.5492179977348348</c:v>
                </c:pt>
                <c:pt idx="161">
                  <c:v>-3.4293762555487675</c:v>
                </c:pt>
              </c:numCache>
            </c:numRef>
          </c:val>
        </c:ser>
        <c:ser>
          <c:idx val="53"/>
          <c:order val="53"/>
          <c:tx>
            <c:strRef>
              <c:f>'four (2)'!$BK$9</c:f>
              <c:strCache>
                <c:ptCount val="1"/>
                <c:pt idx="0">
                  <c:v>0.54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(2)'!$BK$10:$BK$171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-3.20912647136588</c:v>
                </c:pt>
                <c:pt idx="8">
                  <c:v>-3</c:v>
                </c:pt>
                <c:pt idx="9">
                  <c:v>-3.2548665368643994</c:v>
                </c:pt>
                <c:pt idx="10">
                  <c:v>-3.3043240303261303</c:v>
                </c:pt>
                <c:pt idx="11">
                  <c:v>-3.8086815801064957</c:v>
                </c:pt>
                <c:pt idx="12">
                  <c:v>-3.4645573838274921</c:v>
                </c:pt>
                <c:pt idx="13">
                  <c:v>-3.8140008488858066</c:v>
                </c:pt>
                <c:pt idx="14">
                  <c:v>-4.6006268707699309</c:v>
                </c:pt>
                <c:pt idx="15">
                  <c:v>-5.7317371011708067</c:v>
                </c:pt>
                <c:pt idx="16">
                  <c:v>-6.186730746530098</c:v>
                </c:pt>
                <c:pt idx="17">
                  <c:v>-5.0075122832980909</c:v>
                </c:pt>
                <c:pt idx="18">
                  <c:v>-4.2278997950854915</c:v>
                </c:pt>
                <c:pt idx="19">
                  <c:v>-4.6744249672356428</c:v>
                </c:pt>
                <c:pt idx="20">
                  <c:v>-6.6246101034250051</c:v>
                </c:pt>
                <c:pt idx="21">
                  <c:v>-5.4007557329262825</c:v>
                </c:pt>
                <c:pt idx="22">
                  <c:v>-4.021744300430397</c:v>
                </c:pt>
                <c:pt idx="23">
                  <c:v>-5.4847701739244386</c:v>
                </c:pt>
                <c:pt idx="24">
                  <c:v>-4.0886045060293936</c:v>
                </c:pt>
                <c:pt idx="25">
                  <c:v>-3.5336050161913781</c:v>
                </c:pt>
                <c:pt idx="26">
                  <c:v>-3</c:v>
                </c:pt>
                <c:pt idx="27">
                  <c:v>-3.4833071070382782</c:v>
                </c:pt>
                <c:pt idx="28">
                  <c:v>-3</c:v>
                </c:pt>
                <c:pt idx="29">
                  <c:v>-3.1813429426245099</c:v>
                </c:pt>
                <c:pt idx="30">
                  <c:v>-3</c:v>
                </c:pt>
                <c:pt idx="31">
                  <c:v>-3.1923819928818298</c:v>
                </c:pt>
                <c:pt idx="32">
                  <c:v>-3</c:v>
                </c:pt>
                <c:pt idx="33">
                  <c:v>-3.2203676885151733</c:v>
                </c:pt>
                <c:pt idx="34">
                  <c:v>-3.3080387647451301</c:v>
                </c:pt>
                <c:pt idx="35">
                  <c:v>-3.3085748964552755</c:v>
                </c:pt>
                <c:pt idx="36">
                  <c:v>-3.5117958786763626</c:v>
                </c:pt>
                <c:pt idx="37">
                  <c:v>-4.7210910478729557</c:v>
                </c:pt>
                <c:pt idx="38">
                  <c:v>-4.4010421813564049</c:v>
                </c:pt>
                <c:pt idx="39">
                  <c:v>-4.5671888666853899</c:v>
                </c:pt>
                <c:pt idx="40">
                  <c:v>-5.4716898045102722</c:v>
                </c:pt>
                <c:pt idx="41">
                  <c:v>-4.2690634880891833</c:v>
                </c:pt>
                <c:pt idx="42">
                  <c:v>-5.9538705052348542</c:v>
                </c:pt>
                <c:pt idx="43">
                  <c:v>-6.056978023929636</c:v>
                </c:pt>
                <c:pt idx="44">
                  <c:v>-5.1880830613531606</c:v>
                </c:pt>
                <c:pt idx="45">
                  <c:v>-4.5469182072271304</c:v>
                </c:pt>
                <c:pt idx="46">
                  <c:v>-4.581911883454417</c:v>
                </c:pt>
                <c:pt idx="47">
                  <c:v>-4.0522634526486625</c:v>
                </c:pt>
                <c:pt idx="48">
                  <c:v>-3.1846529338137683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-3.2404888213208247</c:v>
                </c:pt>
                <c:pt idx="66">
                  <c:v>-3.778734280352098</c:v>
                </c:pt>
                <c:pt idx="67">
                  <c:v>-3.950452190753821</c:v>
                </c:pt>
                <c:pt idx="68">
                  <c:v>-4.0682738764925386</c:v>
                </c:pt>
                <c:pt idx="69">
                  <c:v>-3.4496023348149549</c:v>
                </c:pt>
                <c:pt idx="70">
                  <c:v>-3.2366494619225263</c:v>
                </c:pt>
                <c:pt idx="71">
                  <c:v>-3.1450406819679304</c:v>
                </c:pt>
                <c:pt idx="72">
                  <c:v>-3.1568331162772485</c:v>
                </c:pt>
                <c:pt idx="73">
                  <c:v>-3.2877655114700062</c:v>
                </c:pt>
                <c:pt idx="74">
                  <c:v>-3.4725735040773702</c:v>
                </c:pt>
                <c:pt idx="75">
                  <c:v>-3.3912873471654743</c:v>
                </c:pt>
                <c:pt idx="76">
                  <c:v>-3.5364522250991937</c:v>
                </c:pt>
                <c:pt idx="77">
                  <c:v>-3.442220103760778</c:v>
                </c:pt>
                <c:pt idx="78">
                  <c:v>-3.6023593782634897</c:v>
                </c:pt>
                <c:pt idx="79">
                  <c:v>-3.5225913231204387</c:v>
                </c:pt>
                <c:pt idx="80">
                  <c:v>-3.7235949459146669</c:v>
                </c:pt>
                <c:pt idx="81">
                  <c:v>-3.4237600485984281</c:v>
                </c:pt>
                <c:pt idx="82">
                  <c:v>-3.4465159742169487</c:v>
                </c:pt>
                <c:pt idx="83">
                  <c:v>-3.2857301675910273</c:v>
                </c:pt>
                <c:pt idx="84">
                  <c:v>-3.4986250576262252</c:v>
                </c:pt>
                <c:pt idx="85">
                  <c:v>-3.335523303959266</c:v>
                </c:pt>
                <c:pt idx="86">
                  <c:v>-3.5195012438453808</c:v>
                </c:pt>
                <c:pt idx="87">
                  <c:v>-4.0734076872847824</c:v>
                </c:pt>
                <c:pt idx="88">
                  <c:v>-5.1150194355178833</c:v>
                </c:pt>
                <c:pt idx="89">
                  <c:v>-5.039496659641503</c:v>
                </c:pt>
                <c:pt idx="90">
                  <c:v>-5.8525916085102994</c:v>
                </c:pt>
                <c:pt idx="91">
                  <c:v>-4.1302730150831053</c:v>
                </c:pt>
                <c:pt idx="92">
                  <c:v>-4.0142454674624899</c:v>
                </c:pt>
                <c:pt idx="93">
                  <c:v>-4.6947367958506057</c:v>
                </c:pt>
                <c:pt idx="94">
                  <c:v>-4.9747314303506132</c:v>
                </c:pt>
                <c:pt idx="95">
                  <c:v>-5.4738894897625316</c:v>
                </c:pt>
                <c:pt idx="96">
                  <c:v>-5.4214960796957996</c:v>
                </c:pt>
                <c:pt idx="97">
                  <c:v>-4.4366440351697722</c:v>
                </c:pt>
                <c:pt idx="98">
                  <c:v>-4.9439889353901725</c:v>
                </c:pt>
                <c:pt idx="99">
                  <c:v>-6.0933174975331994</c:v>
                </c:pt>
                <c:pt idx="100">
                  <c:v>-4.8738207981224546</c:v>
                </c:pt>
                <c:pt idx="101">
                  <c:v>-5.54026426775952</c:v>
                </c:pt>
                <c:pt idx="102">
                  <c:v>-5.3901491457031128</c:v>
                </c:pt>
                <c:pt idx="103">
                  <c:v>-5.4932190014623803</c:v>
                </c:pt>
                <c:pt idx="104">
                  <c:v>-4.9073973796243013</c:v>
                </c:pt>
                <c:pt idx="105">
                  <c:v>-4.65362592304011</c:v>
                </c:pt>
                <c:pt idx="106">
                  <c:v>-4.9839341316278478</c:v>
                </c:pt>
                <c:pt idx="107">
                  <c:v>-6.1766938996771721</c:v>
                </c:pt>
                <c:pt idx="108">
                  <c:v>-6.064208889033126</c:v>
                </c:pt>
                <c:pt idx="109">
                  <c:v>-5.2982298275746471</c:v>
                </c:pt>
                <c:pt idx="110">
                  <c:v>-7.5962527281246475</c:v>
                </c:pt>
                <c:pt idx="111">
                  <c:v>-5.3850810444330577</c:v>
                </c:pt>
                <c:pt idx="112">
                  <c:v>-8</c:v>
                </c:pt>
                <c:pt idx="113">
                  <c:v>-7.952841929965734</c:v>
                </c:pt>
                <c:pt idx="114">
                  <c:v>-6.0051381482334776</c:v>
                </c:pt>
                <c:pt idx="115">
                  <c:v>-5.5021235259288455</c:v>
                </c:pt>
                <c:pt idx="116">
                  <c:v>-4.4830665097310671</c:v>
                </c:pt>
                <c:pt idx="117">
                  <c:v>-4.5896507392921588</c:v>
                </c:pt>
                <c:pt idx="118">
                  <c:v>-5.0069614369142936</c:v>
                </c:pt>
                <c:pt idx="119">
                  <c:v>-4.0370862229703386</c:v>
                </c:pt>
                <c:pt idx="120">
                  <c:v>-4.2709304260034209</c:v>
                </c:pt>
                <c:pt idx="121">
                  <c:v>-8</c:v>
                </c:pt>
                <c:pt idx="122">
                  <c:v>-4.5504252611884226</c:v>
                </c:pt>
                <c:pt idx="123">
                  <c:v>-4.8926552176745206</c:v>
                </c:pt>
                <c:pt idx="124">
                  <c:v>-4.1565252878433885</c:v>
                </c:pt>
                <c:pt idx="125">
                  <c:v>-4.0768553981926354</c:v>
                </c:pt>
                <c:pt idx="126">
                  <c:v>-4.6581687353903645</c:v>
                </c:pt>
                <c:pt idx="127">
                  <c:v>-6.0624409148045419</c:v>
                </c:pt>
                <c:pt idx="128">
                  <c:v>-7.1966498206547769</c:v>
                </c:pt>
                <c:pt idx="129">
                  <c:v>-7.7692953494441319</c:v>
                </c:pt>
                <c:pt idx="130">
                  <c:v>-6.4987309859885158</c:v>
                </c:pt>
                <c:pt idx="131">
                  <c:v>-8</c:v>
                </c:pt>
                <c:pt idx="132">
                  <c:v>-6.4239027690396959</c:v>
                </c:pt>
                <c:pt idx="133">
                  <c:v>-6.7991858819235897</c:v>
                </c:pt>
                <c:pt idx="134">
                  <c:v>-6.2348392915762707</c:v>
                </c:pt>
                <c:pt idx="135">
                  <c:v>-7.5525350505947815</c:v>
                </c:pt>
                <c:pt idx="136">
                  <c:v>-5.1316753740025609</c:v>
                </c:pt>
                <c:pt idx="137">
                  <c:v>-4.6891808045102596</c:v>
                </c:pt>
                <c:pt idx="138">
                  <c:v>-4.8445042737836923</c:v>
                </c:pt>
                <c:pt idx="139">
                  <c:v>-5.2012774904935606</c:v>
                </c:pt>
                <c:pt idx="140">
                  <c:v>-6.0529092329140388</c:v>
                </c:pt>
                <c:pt idx="141">
                  <c:v>-5.5543362276070409</c:v>
                </c:pt>
                <c:pt idx="142">
                  <c:v>-6.4408387574537587</c:v>
                </c:pt>
                <c:pt idx="143">
                  <c:v>-5.2001017740320306</c:v>
                </c:pt>
                <c:pt idx="144">
                  <c:v>-5.0315764926719186</c:v>
                </c:pt>
                <c:pt idx="145">
                  <c:v>-6.5905811604921176</c:v>
                </c:pt>
                <c:pt idx="146">
                  <c:v>-5.0660711436416177</c:v>
                </c:pt>
                <c:pt idx="147">
                  <c:v>-5.5348995568129604</c:v>
                </c:pt>
                <c:pt idx="148">
                  <c:v>-4.6737922368360829</c:v>
                </c:pt>
                <c:pt idx="149">
                  <c:v>-4.0270768439011411</c:v>
                </c:pt>
                <c:pt idx="150">
                  <c:v>-4.1633017925704916</c:v>
                </c:pt>
                <c:pt idx="151">
                  <c:v>-4.7361166488939075</c:v>
                </c:pt>
                <c:pt idx="152">
                  <c:v>-4.5800813764707744</c:v>
                </c:pt>
                <c:pt idx="153">
                  <c:v>-4.2986829509322142</c:v>
                </c:pt>
                <c:pt idx="154">
                  <c:v>-3.7801928053195994</c:v>
                </c:pt>
                <c:pt idx="155">
                  <c:v>-3.5375912706489916</c:v>
                </c:pt>
                <c:pt idx="156">
                  <c:v>-3.5874580984721947</c:v>
                </c:pt>
                <c:pt idx="157">
                  <c:v>-3.5369799958027142</c:v>
                </c:pt>
                <c:pt idx="158">
                  <c:v>-3.4889398399366067</c:v>
                </c:pt>
                <c:pt idx="159">
                  <c:v>-3.6517487253248846</c:v>
                </c:pt>
                <c:pt idx="160">
                  <c:v>-3.4502625828465883</c:v>
                </c:pt>
                <c:pt idx="161">
                  <c:v>-3.345529339273996</c:v>
                </c:pt>
              </c:numCache>
            </c:numRef>
          </c:val>
        </c:ser>
        <c:ser>
          <c:idx val="54"/>
          <c:order val="54"/>
          <c:tx>
            <c:strRef>
              <c:f>'four (2)'!$BL$9</c:f>
              <c:strCache>
                <c:ptCount val="1"/>
                <c:pt idx="0">
                  <c:v>0.55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(2)'!$BL$10:$BL$171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-3.2408108200580399</c:v>
                </c:pt>
                <c:pt idx="8">
                  <c:v>-3.0180617264193477</c:v>
                </c:pt>
                <c:pt idx="9">
                  <c:v>-3.2911860340172434</c:v>
                </c:pt>
                <c:pt idx="10">
                  <c:v>-3.3354406863095747</c:v>
                </c:pt>
                <c:pt idx="11">
                  <c:v>-3.884421620177005</c:v>
                </c:pt>
                <c:pt idx="12">
                  <c:v>-3.5104224184096435</c:v>
                </c:pt>
                <c:pt idx="13">
                  <c:v>-3.8809190764473067</c:v>
                </c:pt>
                <c:pt idx="14">
                  <c:v>-4.7481756163929862</c:v>
                </c:pt>
                <c:pt idx="15">
                  <c:v>-5.3304858202526777</c:v>
                </c:pt>
                <c:pt idx="16">
                  <c:v>-7.1179531349557497</c:v>
                </c:pt>
                <c:pt idx="17">
                  <c:v>-4.8239219316937527</c:v>
                </c:pt>
                <c:pt idx="18">
                  <c:v>-4.1240914678116853</c:v>
                </c:pt>
                <c:pt idx="19">
                  <c:v>-4.5385104315521101</c:v>
                </c:pt>
                <c:pt idx="20">
                  <c:v>-5.9215478994111486</c:v>
                </c:pt>
                <c:pt idx="21">
                  <c:v>-5.1218403561752055</c:v>
                </c:pt>
                <c:pt idx="22">
                  <c:v>-3.9228364014615349</c:v>
                </c:pt>
                <c:pt idx="23">
                  <c:v>-5.1458681486863371</c:v>
                </c:pt>
                <c:pt idx="24">
                  <c:v>-3.9902952103649727</c:v>
                </c:pt>
                <c:pt idx="25">
                  <c:v>-3.4821832299692108</c:v>
                </c:pt>
                <c:pt idx="26">
                  <c:v>-3</c:v>
                </c:pt>
                <c:pt idx="27">
                  <c:v>-3.4436639060904177</c:v>
                </c:pt>
                <c:pt idx="28">
                  <c:v>-3</c:v>
                </c:pt>
                <c:pt idx="29">
                  <c:v>-3.1496986253636408</c:v>
                </c:pt>
                <c:pt idx="30">
                  <c:v>-3</c:v>
                </c:pt>
                <c:pt idx="31">
                  <c:v>-3.1482821125537317</c:v>
                </c:pt>
                <c:pt idx="32">
                  <c:v>-3</c:v>
                </c:pt>
                <c:pt idx="33">
                  <c:v>-3.1695898547189638</c:v>
                </c:pt>
                <c:pt idx="34">
                  <c:v>-3.2492200989694831</c:v>
                </c:pt>
                <c:pt idx="35">
                  <c:v>-3.2487662389602749</c:v>
                </c:pt>
                <c:pt idx="36">
                  <c:v>-3.4488673010298565</c:v>
                </c:pt>
                <c:pt idx="37">
                  <c:v>-4.5503018710280578</c:v>
                </c:pt>
                <c:pt idx="38">
                  <c:v>-4.2696631801626665</c:v>
                </c:pt>
                <c:pt idx="39">
                  <c:v>-4.4097608605883512</c:v>
                </c:pt>
                <c:pt idx="40">
                  <c:v>-6.0121741489750082</c:v>
                </c:pt>
                <c:pt idx="41">
                  <c:v>-4.4067368698898006</c:v>
                </c:pt>
                <c:pt idx="42">
                  <c:v>-7.4028312370038449</c:v>
                </c:pt>
                <c:pt idx="43">
                  <c:v>-5.4601733737460814</c:v>
                </c:pt>
                <c:pt idx="44">
                  <c:v>-4.9186001005072715</c:v>
                </c:pt>
                <c:pt idx="45">
                  <c:v>-4.6890585806563285</c:v>
                </c:pt>
                <c:pt idx="46">
                  <c:v>-4.7215519955412661</c:v>
                </c:pt>
                <c:pt idx="47">
                  <c:v>-4.1124322747378699</c:v>
                </c:pt>
                <c:pt idx="48">
                  <c:v>-3.2009120565347797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-3.2634726208834888</c:v>
                </c:pt>
                <c:pt idx="66">
                  <c:v>-3.8282248852209597</c:v>
                </c:pt>
                <c:pt idx="67">
                  <c:v>-4.0160910084797763</c:v>
                </c:pt>
                <c:pt idx="68">
                  <c:v>-4.1297118183032762</c:v>
                </c:pt>
                <c:pt idx="69">
                  <c:v>-3.4692308089695016</c:v>
                </c:pt>
                <c:pt idx="70">
                  <c:v>-3.2480735604465929</c:v>
                </c:pt>
                <c:pt idx="71">
                  <c:v>-3.156638601351597</c:v>
                </c:pt>
                <c:pt idx="72">
                  <c:v>-3.1678079213380554</c:v>
                </c:pt>
                <c:pt idx="73">
                  <c:v>-3.3011287194773131</c:v>
                </c:pt>
                <c:pt idx="74">
                  <c:v>-3.4899263118246515</c:v>
                </c:pt>
                <c:pt idx="75">
                  <c:v>-3.4055672768027443</c:v>
                </c:pt>
                <c:pt idx="76">
                  <c:v>-3.557722314825591</c:v>
                </c:pt>
                <c:pt idx="77">
                  <c:v>-3.459647152588281</c:v>
                </c:pt>
                <c:pt idx="78">
                  <c:v>-3.6243077541265647</c:v>
                </c:pt>
                <c:pt idx="79">
                  <c:v>-3.5374697731238856</c:v>
                </c:pt>
                <c:pt idx="80">
                  <c:v>-3.7490350216750206</c:v>
                </c:pt>
                <c:pt idx="81">
                  <c:v>-3.4294314071723626</c:v>
                </c:pt>
                <c:pt idx="82">
                  <c:v>-3.4531720956855425</c:v>
                </c:pt>
                <c:pt idx="83">
                  <c:v>-3.2910717982346407</c:v>
                </c:pt>
                <c:pt idx="84">
                  <c:v>-3.5068356309295421</c:v>
                </c:pt>
                <c:pt idx="85">
                  <c:v>-3.3304724974119075</c:v>
                </c:pt>
                <c:pt idx="86">
                  <c:v>-3.5153362154405721</c:v>
                </c:pt>
                <c:pt idx="87">
                  <c:v>-4.0652749251728642</c:v>
                </c:pt>
                <c:pt idx="88">
                  <c:v>-5.1011270421519699</c:v>
                </c:pt>
                <c:pt idx="89">
                  <c:v>-5.0297905204172135</c:v>
                </c:pt>
                <c:pt idx="90">
                  <c:v>-5.8048223375251746</c:v>
                </c:pt>
                <c:pt idx="91">
                  <c:v>-4.1215414867243849</c:v>
                </c:pt>
                <c:pt idx="92">
                  <c:v>-3.9986079265020353</c:v>
                </c:pt>
                <c:pt idx="93">
                  <c:v>-4.6658546554691114</c:v>
                </c:pt>
                <c:pt idx="94">
                  <c:v>-4.9483875008425766</c:v>
                </c:pt>
                <c:pt idx="95">
                  <c:v>-5.4353738367045157</c:v>
                </c:pt>
                <c:pt idx="96">
                  <c:v>-5.4897596120067531</c:v>
                </c:pt>
                <c:pt idx="97">
                  <c:v>-4.4684135215473839</c:v>
                </c:pt>
                <c:pt idx="98">
                  <c:v>-5.002519353878947</c:v>
                </c:pt>
                <c:pt idx="99">
                  <c:v>-5.8784895654863503</c:v>
                </c:pt>
                <c:pt idx="100">
                  <c:v>-4.8116979417624073</c:v>
                </c:pt>
                <c:pt idx="101">
                  <c:v>-5.4196198821342518</c:v>
                </c:pt>
                <c:pt idx="102">
                  <c:v>-5.4656828205371397</c:v>
                </c:pt>
                <c:pt idx="103">
                  <c:v>-5.6431230860131274</c:v>
                </c:pt>
                <c:pt idx="104">
                  <c:v>-4.9866361152213816</c:v>
                </c:pt>
                <c:pt idx="105">
                  <c:v>-4.7233641762959113</c:v>
                </c:pt>
                <c:pt idx="106">
                  <c:v>-5.0665131329968407</c:v>
                </c:pt>
                <c:pt idx="107">
                  <c:v>-6.4621864570570091</c:v>
                </c:pt>
                <c:pt idx="108">
                  <c:v>-6.1338256351444098</c:v>
                </c:pt>
                <c:pt idx="109">
                  <c:v>-5.3050241359618617</c:v>
                </c:pt>
                <c:pt idx="110">
                  <c:v>-7.6969457003700086</c:v>
                </c:pt>
                <c:pt idx="111">
                  <c:v>-5.4453685991392726</c:v>
                </c:pt>
                <c:pt idx="112">
                  <c:v>-7.9420909817891348</c:v>
                </c:pt>
                <c:pt idx="113">
                  <c:v>-8</c:v>
                </c:pt>
                <c:pt idx="114">
                  <c:v>-6.2973028731672933</c:v>
                </c:pt>
                <c:pt idx="115">
                  <c:v>-5.7227689514033893</c:v>
                </c:pt>
                <c:pt idx="116">
                  <c:v>-4.4165254605970521</c:v>
                </c:pt>
                <c:pt idx="117">
                  <c:v>-4.5269845535290036</c:v>
                </c:pt>
                <c:pt idx="118">
                  <c:v>-4.919916448510838</c:v>
                </c:pt>
                <c:pt idx="119">
                  <c:v>-3.9933010787495777</c:v>
                </c:pt>
                <c:pt idx="120">
                  <c:v>-4.2381281017673693</c:v>
                </c:pt>
                <c:pt idx="121">
                  <c:v>-7.1749388876903399</c:v>
                </c:pt>
                <c:pt idx="122">
                  <c:v>-4.5855802294945844</c:v>
                </c:pt>
                <c:pt idx="123">
                  <c:v>-4.9652466320619562</c:v>
                </c:pt>
                <c:pt idx="124">
                  <c:v>-4.1689996838773888</c:v>
                </c:pt>
                <c:pt idx="125">
                  <c:v>-4.0974193079655299</c:v>
                </c:pt>
                <c:pt idx="126">
                  <c:v>-4.6738426997801135</c:v>
                </c:pt>
                <c:pt idx="127">
                  <c:v>-6.0259385858205965</c:v>
                </c:pt>
                <c:pt idx="128">
                  <c:v>-6.6992537145520155</c:v>
                </c:pt>
                <c:pt idx="129">
                  <c:v>-8</c:v>
                </c:pt>
                <c:pt idx="130">
                  <c:v>-7.0984265471506225</c:v>
                </c:pt>
                <c:pt idx="131">
                  <c:v>-7.3191551972337843</c:v>
                </c:pt>
                <c:pt idx="132">
                  <c:v>-6.1465807270598996</c:v>
                </c:pt>
                <c:pt idx="133">
                  <c:v>-7.1628831267901569</c:v>
                </c:pt>
                <c:pt idx="134">
                  <c:v>-6.5471615180242297</c:v>
                </c:pt>
                <c:pt idx="135">
                  <c:v>-8</c:v>
                </c:pt>
                <c:pt idx="136">
                  <c:v>-5.0004161838620984</c:v>
                </c:pt>
                <c:pt idx="137">
                  <c:v>-4.563436388055516</c:v>
                </c:pt>
                <c:pt idx="138">
                  <c:v>-4.6796304314382873</c:v>
                </c:pt>
                <c:pt idx="139">
                  <c:v>-4.9924772262105357</c:v>
                </c:pt>
                <c:pt idx="140">
                  <c:v>-6.6661849700686417</c:v>
                </c:pt>
                <c:pt idx="141">
                  <c:v>-5.9014274806036404</c:v>
                </c:pt>
                <c:pt idx="142">
                  <c:v>-7.9502464508289981</c:v>
                </c:pt>
                <c:pt idx="143">
                  <c:v>-5.4198235187435069</c:v>
                </c:pt>
                <c:pt idx="144">
                  <c:v>-5.2720022329349145</c:v>
                </c:pt>
                <c:pt idx="145">
                  <c:v>-5.7233995782550364</c:v>
                </c:pt>
                <c:pt idx="146">
                  <c:v>-4.7799494075569617</c:v>
                </c:pt>
                <c:pt idx="147">
                  <c:v>-5.1310419791971826</c:v>
                </c:pt>
                <c:pt idx="148">
                  <c:v>-4.451696417365997</c:v>
                </c:pt>
                <c:pt idx="149">
                  <c:v>-3.8929258802774358</c:v>
                </c:pt>
                <c:pt idx="150">
                  <c:v>-4.013954006394945</c:v>
                </c:pt>
                <c:pt idx="151">
                  <c:v>-4.4823481072548859</c:v>
                </c:pt>
                <c:pt idx="152">
                  <c:v>-4.3352795133079498</c:v>
                </c:pt>
                <c:pt idx="153">
                  <c:v>-4.1018443494994434</c:v>
                </c:pt>
                <c:pt idx="154">
                  <c:v>-3.6516921808293006</c:v>
                </c:pt>
                <c:pt idx="155">
                  <c:v>-3.4354861301850983</c:v>
                </c:pt>
                <c:pt idx="156">
                  <c:v>-3.4792520930318465</c:v>
                </c:pt>
                <c:pt idx="157">
                  <c:v>-3.4335261339343788</c:v>
                </c:pt>
                <c:pt idx="158">
                  <c:v>-3.39235668575121</c:v>
                </c:pt>
                <c:pt idx="159">
                  <c:v>-3.5455321914129083</c:v>
                </c:pt>
                <c:pt idx="160">
                  <c:v>-3.3591825398055764</c:v>
                </c:pt>
                <c:pt idx="161">
                  <c:v>-3.2672261634047093</c:v>
                </c:pt>
              </c:numCache>
            </c:numRef>
          </c:val>
        </c:ser>
        <c:ser>
          <c:idx val="55"/>
          <c:order val="55"/>
          <c:tx>
            <c:strRef>
              <c:f>'four (2)'!$BM$9</c:f>
              <c:strCache>
                <c:ptCount val="1"/>
                <c:pt idx="0">
                  <c:v>0.56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(2)'!$BM$10:$BM$171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-3.2744589579779029</c:v>
                </c:pt>
                <c:pt idx="8">
                  <c:v>-3.0416690516670153</c:v>
                </c:pt>
                <c:pt idx="9">
                  <c:v>-3.3298883782050193</c:v>
                </c:pt>
                <c:pt idx="10">
                  <c:v>-3.3685562629806265</c:v>
                </c:pt>
                <c:pt idx="11">
                  <c:v>-3.9682541212761624</c:v>
                </c:pt>
                <c:pt idx="12">
                  <c:v>-3.5597302124741397</c:v>
                </c:pt>
                <c:pt idx="13">
                  <c:v>-3.9542813185665602</c:v>
                </c:pt>
                <c:pt idx="14">
                  <c:v>-4.9251692266285936</c:v>
                </c:pt>
                <c:pt idx="15">
                  <c:v>-5.0409988963347825</c:v>
                </c:pt>
                <c:pt idx="16">
                  <c:v>-7.6876371626928233</c:v>
                </c:pt>
                <c:pt idx="17">
                  <c:v>-4.6664527470805899</c:v>
                </c:pt>
                <c:pt idx="18">
                  <c:v>-4.0287639513429534</c:v>
                </c:pt>
                <c:pt idx="19">
                  <c:v>-4.4169602647465975</c:v>
                </c:pt>
                <c:pt idx="20">
                  <c:v>-5.5067836655261306</c:v>
                </c:pt>
                <c:pt idx="21">
                  <c:v>-4.900356618104948</c:v>
                </c:pt>
                <c:pt idx="22">
                  <c:v>-3.8315736360674486</c:v>
                </c:pt>
                <c:pt idx="23">
                  <c:v>-4.8892308108813998</c:v>
                </c:pt>
                <c:pt idx="24">
                  <c:v>-3.8995057066521022</c:v>
                </c:pt>
                <c:pt idx="25">
                  <c:v>-3.4326553497240577</c:v>
                </c:pt>
                <c:pt idx="26">
                  <c:v>-3</c:v>
                </c:pt>
                <c:pt idx="27">
                  <c:v>-3.4050907310757412</c:v>
                </c:pt>
                <c:pt idx="28">
                  <c:v>-3</c:v>
                </c:pt>
                <c:pt idx="29">
                  <c:v>-3.1187119894830446</c:v>
                </c:pt>
                <c:pt idx="30">
                  <c:v>-3</c:v>
                </c:pt>
                <c:pt idx="31">
                  <c:v>-3.1055592509631107</c:v>
                </c:pt>
                <c:pt idx="32">
                  <c:v>-3</c:v>
                </c:pt>
                <c:pt idx="33">
                  <c:v>-3.1206272837842284</c:v>
                </c:pt>
                <c:pt idx="34">
                  <c:v>-3.1928867091131004</c:v>
                </c:pt>
                <c:pt idx="35">
                  <c:v>-3.1915521977850925</c:v>
                </c:pt>
                <c:pt idx="36">
                  <c:v>-3.388822711178141</c:v>
                </c:pt>
                <c:pt idx="37">
                  <c:v>-4.4019884717670354</c:v>
                </c:pt>
                <c:pt idx="38">
                  <c:v>-4.1517068475756052</c:v>
                </c:pt>
                <c:pt idx="39">
                  <c:v>-4.2716790451321041</c:v>
                </c:pt>
                <c:pt idx="40">
                  <c:v>-7.3218968133717883</c:v>
                </c:pt>
                <c:pt idx="41">
                  <c:v>-4.5700772006168382</c:v>
                </c:pt>
                <c:pt idx="42">
                  <c:v>-6.5622653636617274</c:v>
                </c:pt>
                <c:pt idx="43">
                  <c:v>-5.0836401749899824</c:v>
                </c:pt>
                <c:pt idx="44">
                  <c:v>-4.7033809502090467</c:v>
                </c:pt>
                <c:pt idx="45">
                  <c:v>-4.8584928065500215</c:v>
                </c:pt>
                <c:pt idx="46">
                  <c:v>-4.8873428344850813</c:v>
                </c:pt>
                <c:pt idx="47">
                  <c:v>-4.1779784737206827</c:v>
                </c:pt>
                <c:pt idx="48">
                  <c:v>-3.2181192756697308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-3.2878796194269526</c:v>
                </c:pt>
                <c:pt idx="66">
                  <c:v>-3.881901274990514</c:v>
                </c:pt>
                <c:pt idx="67">
                  <c:v>-4.0884148127690043</c:v>
                </c:pt>
                <c:pt idx="68">
                  <c:v>-4.1972670234687381</c:v>
                </c:pt>
                <c:pt idx="69">
                  <c:v>-3.4902266800170616</c:v>
                </c:pt>
                <c:pt idx="70">
                  <c:v>-3.2603830187516407</c:v>
                </c:pt>
                <c:pt idx="71">
                  <c:v>-3.1690400641330485</c:v>
                </c:pt>
                <c:pt idx="72">
                  <c:v>-3.1795671854103573</c:v>
                </c:pt>
                <c:pt idx="73">
                  <c:v>-3.3153733799933796</c:v>
                </c:pt>
                <c:pt idx="74">
                  <c:v>-3.50834691079337</c:v>
                </c:pt>
                <c:pt idx="75">
                  <c:v>-3.4207021447100643</c:v>
                </c:pt>
                <c:pt idx="76">
                  <c:v>-3.5802239641403508</c:v>
                </c:pt>
                <c:pt idx="77">
                  <c:v>-3.4780083052095478</c:v>
                </c:pt>
                <c:pt idx="78">
                  <c:v>-3.6474648795170324</c:v>
                </c:pt>
                <c:pt idx="79">
                  <c:v>-3.5532068354655326</c:v>
                </c:pt>
                <c:pt idx="80">
                  <c:v>-3.7759432465671248</c:v>
                </c:pt>
                <c:pt idx="81">
                  <c:v>-3.4356412106852798</c:v>
                </c:pt>
                <c:pt idx="82">
                  <c:v>-3.4604210854699189</c:v>
                </c:pt>
                <c:pt idx="83">
                  <c:v>-3.2969370044291901</c:v>
                </c:pt>
                <c:pt idx="84">
                  <c:v>-3.5156259538849572</c:v>
                </c:pt>
                <c:pt idx="85">
                  <c:v>-3.3257870484055685</c:v>
                </c:pt>
                <c:pt idx="86">
                  <c:v>-3.5115251999122288</c:v>
                </c:pt>
                <c:pt idx="87">
                  <c:v>-4.057559993368602</c:v>
                </c:pt>
                <c:pt idx="88">
                  <c:v>-5.087728386828652</c:v>
                </c:pt>
                <c:pt idx="89">
                  <c:v>-5.0203926529565557</c:v>
                </c:pt>
                <c:pt idx="90">
                  <c:v>-5.7593000770001188</c:v>
                </c:pt>
                <c:pt idx="91">
                  <c:v>-4.113171147617626</c:v>
                </c:pt>
                <c:pt idx="92">
                  <c:v>-3.9835869562537347</c:v>
                </c:pt>
                <c:pt idx="93">
                  <c:v>-4.6383435726072042</c:v>
                </c:pt>
                <c:pt idx="94">
                  <c:v>-4.9232751168120217</c:v>
                </c:pt>
                <c:pt idx="95">
                  <c:v>-5.3989841757893711</c:v>
                </c:pt>
                <c:pt idx="96">
                  <c:v>-5.5632322196654469</c:v>
                </c:pt>
                <c:pt idx="97">
                  <c:v>-4.5016804590351187</c:v>
                </c:pt>
                <c:pt idx="98">
                  <c:v>-5.0654234912321838</c:v>
                </c:pt>
                <c:pt idx="99">
                  <c:v>-5.7012075876209112</c:v>
                </c:pt>
                <c:pt idx="100">
                  <c:v>-4.7533148011227846</c:v>
                </c:pt>
                <c:pt idx="101">
                  <c:v>-5.3119841605689428</c:v>
                </c:pt>
                <c:pt idx="102">
                  <c:v>-5.5477860055568158</c:v>
                </c:pt>
                <c:pt idx="103">
                  <c:v>-5.8211575923249494</c:v>
                </c:pt>
                <c:pt idx="104">
                  <c:v>-5.073582683259958</c:v>
                </c:pt>
                <c:pt idx="105">
                  <c:v>-4.799021848601341</c:v>
                </c:pt>
                <c:pt idx="106">
                  <c:v>-5.1570436151704788</c:v>
                </c:pt>
                <c:pt idx="107">
                  <c:v>-6.8630983240803562</c:v>
                </c:pt>
                <c:pt idx="108">
                  <c:v>-6.206442021611899</c:v>
                </c:pt>
                <c:pt idx="109">
                  <c:v>-5.3111258572097881</c:v>
                </c:pt>
                <c:pt idx="110">
                  <c:v>-7.8011396556009069</c:v>
                </c:pt>
                <c:pt idx="111">
                  <c:v>-5.5096664834928726</c:v>
                </c:pt>
                <c:pt idx="112">
                  <c:v>-7.2248486609253053</c:v>
                </c:pt>
                <c:pt idx="113">
                  <c:v>-7.236496364929808</c:v>
                </c:pt>
                <c:pt idx="114">
                  <c:v>-6.7159511728069514</c:v>
                </c:pt>
                <c:pt idx="115">
                  <c:v>-6.0092508089381118</c:v>
                </c:pt>
                <c:pt idx="116">
                  <c:v>-4.3539762024914772</c:v>
                </c:pt>
                <c:pt idx="117">
                  <c:v>-4.4680045966623787</c:v>
                </c:pt>
                <c:pt idx="118">
                  <c:v>-4.8393593358361393</c:v>
                </c:pt>
                <c:pt idx="119">
                  <c:v>-3.9512155542871636</c:v>
                </c:pt>
                <c:pt idx="120">
                  <c:v>-4.2062803692031761</c:v>
                </c:pt>
                <c:pt idx="121">
                  <c:v>-6.6913516597633116</c:v>
                </c:pt>
                <c:pt idx="122">
                  <c:v>-4.6230633029211203</c:v>
                </c:pt>
                <c:pt idx="123">
                  <c:v>-5.0450887460643443</c:v>
                </c:pt>
                <c:pt idx="124">
                  <c:v>-4.1822927035938573</c:v>
                </c:pt>
                <c:pt idx="125">
                  <c:v>-4.1191288799985264</c:v>
                </c:pt>
                <c:pt idx="126">
                  <c:v>-4.690547466451175</c:v>
                </c:pt>
                <c:pt idx="127">
                  <c:v>-5.9897767993558171</c:v>
                </c:pt>
                <c:pt idx="128">
                  <c:v>-6.3675928769132897</c:v>
                </c:pt>
                <c:pt idx="129">
                  <c:v>-7.9328856312530958</c:v>
                </c:pt>
                <c:pt idx="130">
                  <c:v>-8</c:v>
                </c:pt>
                <c:pt idx="131">
                  <c:v>-6.6419639972367799</c:v>
                </c:pt>
                <c:pt idx="132">
                  <c:v>-5.9288974118602731</c:v>
                </c:pt>
                <c:pt idx="133">
                  <c:v>-7.7434056584541304</c:v>
                </c:pt>
                <c:pt idx="134">
                  <c:v>-7.0081781018008744</c:v>
                </c:pt>
                <c:pt idx="135">
                  <c:v>-7.3661681267073442</c:v>
                </c:pt>
                <c:pt idx="136">
                  <c:v>-4.8837031384347647</c:v>
                </c:pt>
                <c:pt idx="137">
                  <c:v>-4.450895149334599</c:v>
                </c:pt>
                <c:pt idx="138">
                  <c:v>-4.536852885867293</c:v>
                </c:pt>
                <c:pt idx="139">
                  <c:v>-4.8182733637753685</c:v>
                </c:pt>
                <c:pt idx="140">
                  <c:v>-8</c:v>
                </c:pt>
                <c:pt idx="141">
                  <c:v>-6.4462870125292309</c:v>
                </c:pt>
                <c:pt idx="142">
                  <c:v>-7.0089506785690796</c:v>
                </c:pt>
                <c:pt idx="143">
                  <c:v>-5.7057790884836876</c:v>
                </c:pt>
                <c:pt idx="144">
                  <c:v>-5.5939050155923056</c:v>
                </c:pt>
                <c:pt idx="145">
                  <c:v>-5.2614586049921748</c:v>
                </c:pt>
                <c:pt idx="146">
                  <c:v>-4.5553790879449076</c:v>
                </c:pt>
                <c:pt idx="147">
                  <c:v>-4.8409477831880618</c:v>
                </c:pt>
                <c:pt idx="148">
                  <c:v>-4.2679949200413398</c:v>
                </c:pt>
                <c:pt idx="149">
                  <c:v>-3.7733510057848192</c:v>
                </c:pt>
                <c:pt idx="150">
                  <c:v>-3.8826004498599884</c:v>
                </c:pt>
                <c:pt idx="151">
                  <c:v>-4.2777573471149983</c:v>
                </c:pt>
                <c:pt idx="152">
                  <c:v>-4.1365113708621362</c:v>
                </c:pt>
                <c:pt idx="153">
                  <c:v>-3.9355640158822132</c:v>
                </c:pt>
                <c:pt idx="154">
                  <c:v>-3.536621933527448</c:v>
                </c:pt>
                <c:pt idx="155">
                  <c:v>-3.341920025044272</c:v>
                </c:pt>
                <c:pt idx="156">
                  <c:v>-3.3806320765562905</c:v>
                </c:pt>
                <c:pt idx="157">
                  <c:v>-3.3388219455228993</c:v>
                </c:pt>
                <c:pt idx="158">
                  <c:v>-3.3034025937178564</c:v>
                </c:pt>
                <c:pt idx="159">
                  <c:v>-3.4484700607004073</c:v>
                </c:pt>
                <c:pt idx="160">
                  <c:v>-3.2748044717040075</c:v>
                </c:pt>
                <c:pt idx="161">
                  <c:v>-3.1937798173988261</c:v>
                </c:pt>
              </c:numCache>
            </c:numRef>
          </c:val>
        </c:ser>
        <c:ser>
          <c:idx val="56"/>
          <c:order val="56"/>
          <c:tx>
            <c:strRef>
              <c:f>'four (2)'!$BN$9</c:f>
              <c:strCache>
                <c:ptCount val="1"/>
                <c:pt idx="0">
                  <c:v>0.57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(2)'!$BN$10:$BN$171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-3.3101889492865548</c:v>
                </c:pt>
                <c:pt idx="8">
                  <c:v>-3.0665998760023707</c:v>
                </c:pt>
                <c:pt idx="9">
                  <c:v>-3.3711500798246377</c:v>
                </c:pt>
                <c:pt idx="10">
                  <c:v>-3.4037870024177939</c:v>
                </c:pt>
                <c:pt idx="11">
                  <c:v>-4.0617208523026127</c:v>
                </c:pt>
                <c:pt idx="12">
                  <c:v>-3.6128323568435623</c:v>
                </c:pt>
                <c:pt idx="13">
                  <c:v>-4.035142036346957</c:v>
                </c:pt>
                <c:pt idx="14">
                  <c:v>-5.14490657802705</c:v>
                </c:pt>
                <c:pt idx="15">
                  <c:v>-4.8138176173345872</c:v>
                </c:pt>
                <c:pt idx="16">
                  <c:v>-6.3487598851216491</c:v>
                </c:pt>
                <c:pt idx="17">
                  <c:v>-4.5284486085039921</c:v>
                </c:pt>
                <c:pt idx="18">
                  <c:v>-3.9406200055289329</c:v>
                </c:pt>
                <c:pt idx="19">
                  <c:v>-4.3069691021382415</c:v>
                </c:pt>
                <c:pt idx="20">
                  <c:v>-5.2102512771939793</c:v>
                </c:pt>
                <c:pt idx="21">
                  <c:v>-4.7162777045406941</c:v>
                </c:pt>
                <c:pt idx="22">
                  <c:v>-3.7468483010473448</c:v>
                </c:pt>
                <c:pt idx="23">
                  <c:v>-4.682127116933275</c:v>
                </c:pt>
                <c:pt idx="24">
                  <c:v>-3.8151578061688722</c:v>
                </c:pt>
                <c:pt idx="25">
                  <c:v>-3.3849038591853198</c:v>
                </c:pt>
                <c:pt idx="26">
                  <c:v>-3</c:v>
                </c:pt>
                <c:pt idx="27">
                  <c:v>-3.3675472198717094</c:v>
                </c:pt>
                <c:pt idx="28">
                  <c:v>-3</c:v>
                </c:pt>
                <c:pt idx="29">
                  <c:v>-3.0883690380612974</c:v>
                </c:pt>
                <c:pt idx="30">
                  <c:v>-3</c:v>
                </c:pt>
                <c:pt idx="31">
                  <c:v>-3.0641454371784849</c:v>
                </c:pt>
                <c:pt idx="32">
                  <c:v>-3</c:v>
                </c:pt>
                <c:pt idx="33">
                  <c:v>-3.0733731462243612</c:v>
                </c:pt>
                <c:pt idx="34">
                  <c:v>-3.138855488006191</c:v>
                </c:pt>
                <c:pt idx="35">
                  <c:v>-3.1367343706634552</c:v>
                </c:pt>
                <c:pt idx="36">
                  <c:v>-3.3314264159410798</c:v>
                </c:pt>
                <c:pt idx="37">
                  <c:v>-4.2707954069550249</c:v>
                </c:pt>
                <c:pt idx="38">
                  <c:v>-4.0446327647439908</c:v>
                </c:pt>
                <c:pt idx="39">
                  <c:v>-4.1486127035247167</c:v>
                </c:pt>
                <c:pt idx="40">
                  <c:v>-6.761301701146583</c:v>
                </c:pt>
                <c:pt idx="41">
                  <c:v>-4.7696167943461845</c:v>
                </c:pt>
                <c:pt idx="42">
                  <c:v>-5.6639025198850321</c:v>
                </c:pt>
                <c:pt idx="43">
                  <c:v>-4.8068956568612258</c:v>
                </c:pt>
                <c:pt idx="44">
                  <c:v>-4.5238794807986888</c:v>
                </c:pt>
                <c:pt idx="45">
                  <c:v>-5.0669141889660247</c:v>
                </c:pt>
                <c:pt idx="46">
                  <c:v>-5.0901785356983957</c:v>
                </c:pt>
                <c:pt idx="47">
                  <c:v>-4.2496753063567514</c:v>
                </c:pt>
                <c:pt idx="48">
                  <c:v>-3.2362831860681047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-3.3137552255583569</c:v>
                </c:pt>
                <c:pt idx="66">
                  <c:v>-3.9402382871496529</c:v>
                </c:pt>
                <c:pt idx="67">
                  <c:v>-4.1685065450044192</c:v>
                </c:pt>
                <c:pt idx="68">
                  <c:v>-4.2718562082177849</c:v>
                </c:pt>
                <c:pt idx="69">
                  <c:v>-3.512616874128129</c:v>
                </c:pt>
                <c:pt idx="70">
                  <c:v>-3.2735690648164804</c:v>
                </c:pt>
                <c:pt idx="71">
                  <c:v>-3.1822379884122416</c:v>
                </c:pt>
                <c:pt idx="72">
                  <c:v>-3.1921021015769799</c:v>
                </c:pt>
                <c:pt idx="73">
                  <c:v>-3.3304975978264078</c:v>
                </c:pt>
                <c:pt idx="74">
                  <c:v>-3.5278486947725769</c:v>
                </c:pt>
                <c:pt idx="75">
                  <c:v>-3.4366934615093729</c:v>
                </c:pt>
                <c:pt idx="76">
                  <c:v>-3.6039899562340305</c:v>
                </c:pt>
                <c:pt idx="77">
                  <c:v>-3.4973165679141158</c:v>
                </c:pt>
                <c:pt idx="78">
                  <c:v>-3.6718662557156048</c:v>
                </c:pt>
                <c:pt idx="79">
                  <c:v>-3.5698061101669909</c:v>
                </c:pt>
                <c:pt idx="80">
                  <c:v>-3.8043792744276077</c:v>
                </c:pt>
                <c:pt idx="81">
                  <c:v>-3.4423725212692737</c:v>
                </c:pt>
                <c:pt idx="82">
                  <c:v>-3.4682465052342879</c:v>
                </c:pt>
                <c:pt idx="83">
                  <c:v>-3.3033086590324956</c:v>
                </c:pt>
                <c:pt idx="84">
                  <c:v>-3.5249836381438935</c:v>
                </c:pt>
                <c:pt idx="85">
                  <c:v>-3.3214441394629848</c:v>
                </c:pt>
                <c:pt idx="86">
                  <c:v>-3.5080465626109367</c:v>
                </c:pt>
                <c:pt idx="87">
                  <c:v>-4.0502353783686296</c:v>
                </c:pt>
                <c:pt idx="88">
                  <c:v>-5.074790606247503</c:v>
                </c:pt>
                <c:pt idx="89">
                  <c:v>-5.011284091953601</c:v>
                </c:pt>
                <c:pt idx="90">
                  <c:v>-5.7158225528823676</c:v>
                </c:pt>
                <c:pt idx="91">
                  <c:v>-4.1051387045851584</c:v>
                </c:pt>
                <c:pt idx="92">
                  <c:v>-3.9691391976780701</c:v>
                </c:pt>
                <c:pt idx="93">
                  <c:v>-4.6120861414647045</c:v>
                </c:pt>
                <c:pt idx="94">
                  <c:v>-4.8992915818136753</c:v>
                </c:pt>
                <c:pt idx="95">
                  <c:v>-5.3645106742645128</c:v>
                </c:pt>
                <c:pt idx="96">
                  <c:v>-5.6427449949935111</c:v>
                </c:pt>
                <c:pt idx="97">
                  <c:v>-4.5365385682761143</c:v>
                </c:pt>
                <c:pt idx="98">
                  <c:v>-5.1332957134314663</c:v>
                </c:pt>
                <c:pt idx="99">
                  <c:v>-5.5502300440696537</c:v>
                </c:pt>
                <c:pt idx="100">
                  <c:v>-4.6982473255093629</c:v>
                </c:pt>
                <c:pt idx="101">
                  <c:v>-5.2148231631755966</c:v>
                </c:pt>
                <c:pt idx="102">
                  <c:v>-5.6376469394124165</c:v>
                </c:pt>
                <c:pt idx="103">
                  <c:v>-6.0398238926418362</c:v>
                </c:pt>
                <c:pt idx="104">
                  <c:v>-5.1697376089986813</c:v>
                </c:pt>
                <c:pt idx="105">
                  <c:v>-4.881584440963362</c:v>
                </c:pt>
                <c:pt idx="106">
                  <c:v>-5.2571306535104867</c:v>
                </c:pt>
                <c:pt idx="107">
                  <c:v>-7.5423565309907712</c:v>
                </c:pt>
                <c:pt idx="108">
                  <c:v>-6.2824862231264831</c:v>
                </c:pt>
                <c:pt idx="109">
                  <c:v>-5.31656106703951</c:v>
                </c:pt>
                <c:pt idx="110">
                  <c:v>-7.9092472129049636</c:v>
                </c:pt>
                <c:pt idx="111">
                  <c:v>-5.5785277525333754</c:v>
                </c:pt>
                <c:pt idx="112">
                  <c:v>-6.8091750407116622</c:v>
                </c:pt>
                <c:pt idx="113">
                  <c:v>-6.6758534999692882</c:v>
                </c:pt>
                <c:pt idx="114">
                  <c:v>-7.457978266406446</c:v>
                </c:pt>
                <c:pt idx="115">
                  <c:v>-6.4165161428016857</c:v>
                </c:pt>
                <c:pt idx="116">
                  <c:v>-4.2949662987631783</c:v>
                </c:pt>
                <c:pt idx="117">
                  <c:v>-4.4123011415611462</c:v>
                </c:pt>
                <c:pt idx="118">
                  <c:v>-4.7643835355801558</c:v>
                </c:pt>
                <c:pt idx="119">
                  <c:v>-3.9107049508773493</c:v>
                </c:pt>
                <c:pt idx="120">
                  <c:v>-4.1753354892791386</c:v>
                </c:pt>
                <c:pt idx="121">
                  <c:v>-6.3630724818763618</c:v>
                </c:pt>
                <c:pt idx="122">
                  <c:v>-4.6630386730129239</c:v>
                </c:pt>
                <c:pt idx="123">
                  <c:v>-5.1334835712482949</c:v>
                </c:pt>
                <c:pt idx="124">
                  <c:v>-4.1963999700310417</c:v>
                </c:pt>
                <c:pt idx="125">
                  <c:v>-4.1420122188445685</c:v>
                </c:pt>
                <c:pt idx="126">
                  <c:v>-4.7082893836471484</c:v>
                </c:pt>
                <c:pt idx="127">
                  <c:v>-5.9540133228484349</c:v>
                </c:pt>
                <c:pt idx="128">
                  <c:v>-6.1182234663513615</c:v>
                </c:pt>
                <c:pt idx="129">
                  <c:v>-7.1926538133751921</c:v>
                </c:pt>
                <c:pt idx="130">
                  <c:v>-7.5101112718960703</c:v>
                </c:pt>
                <c:pt idx="131">
                  <c:v>-6.2399285447696462</c:v>
                </c:pt>
                <c:pt idx="132">
                  <c:v>-5.7495931193357395</c:v>
                </c:pt>
                <c:pt idx="133">
                  <c:v>-8</c:v>
                </c:pt>
                <c:pt idx="134">
                  <c:v>-7.8993751120600608</c:v>
                </c:pt>
                <c:pt idx="135">
                  <c:v>-6.7119913354291878</c:v>
                </c:pt>
                <c:pt idx="136">
                  <c:v>-4.7786017451444085</c:v>
                </c:pt>
                <c:pt idx="137">
                  <c:v>-4.3490147868838438</c:v>
                </c:pt>
                <c:pt idx="138">
                  <c:v>-4.4108692544411596</c:v>
                </c:pt>
                <c:pt idx="139">
                  <c:v>-4.668689200640709</c:v>
                </c:pt>
                <c:pt idx="140">
                  <c:v>-6.9920299004733488</c:v>
                </c:pt>
                <c:pt idx="141">
                  <c:v>-7.76585054294977</c:v>
                </c:pt>
                <c:pt idx="142">
                  <c:v>-6.1315552548258045</c:v>
                </c:pt>
                <c:pt idx="143">
                  <c:v>-6.1134216776263557</c:v>
                </c:pt>
                <c:pt idx="144">
                  <c:v>-6.0788164963755271</c:v>
                </c:pt>
                <c:pt idx="145">
                  <c:v>-4.9435219229450187</c:v>
                </c:pt>
                <c:pt idx="146">
                  <c:v>-4.3702467625560271</c:v>
                </c:pt>
                <c:pt idx="147">
                  <c:v>-4.6139320850690941</c:v>
                </c:pt>
                <c:pt idx="148">
                  <c:v>-4.1111763219660915</c:v>
                </c:pt>
                <c:pt idx="149">
                  <c:v>-3.6654451450909451</c:v>
                </c:pt>
                <c:pt idx="150">
                  <c:v>-3.7653018834798582</c:v>
                </c:pt>
                <c:pt idx="151">
                  <c:v>-4.1061144488500911</c:v>
                </c:pt>
                <c:pt idx="152">
                  <c:v>-3.9689630013672574</c:v>
                </c:pt>
                <c:pt idx="153">
                  <c:v>-3.7914827150523673</c:v>
                </c:pt>
                <c:pt idx="154">
                  <c:v>-3.4323977044315543</c:v>
                </c:pt>
                <c:pt idx="155">
                  <c:v>-3.2555585927143169</c:v>
                </c:pt>
                <c:pt idx="156">
                  <c:v>-3.2900162358309344</c:v>
                </c:pt>
                <c:pt idx="157">
                  <c:v>-3.2514853404656976</c:v>
                </c:pt>
                <c:pt idx="158">
                  <c:v>-3.220948596235734</c:v>
                </c:pt>
                <c:pt idx="159">
                  <c:v>-3.3590896111947264</c:v>
                </c:pt>
                <c:pt idx="160">
                  <c:v>-3.1962024036709664</c:v>
                </c:pt>
                <c:pt idx="161">
                  <c:v>-3.1246253657343246</c:v>
                </c:pt>
              </c:numCache>
            </c:numRef>
          </c:val>
        </c:ser>
        <c:ser>
          <c:idx val="57"/>
          <c:order val="57"/>
          <c:tx>
            <c:strRef>
              <c:f>'four (2)'!$BO$9</c:f>
              <c:strCache>
                <c:ptCount val="1"/>
                <c:pt idx="0">
                  <c:v>0.58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(2)'!$BO$10:$BO$171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-3.3481394570550802</c:v>
                </c:pt>
                <c:pt idx="8">
                  <c:v>-3.0929009604759439</c:v>
                </c:pt>
                <c:pt idx="9">
                  <c:v>-3.415179783245657</c:v>
                </c:pt>
                <c:pt idx="10">
                  <c:v>-3.4412700649508152</c:v>
                </c:pt>
                <c:pt idx="11">
                  <c:v>-4.1668953107969182</c:v>
                </c:pt>
                <c:pt idx="12">
                  <c:v>-3.6701548936137329</c:v>
                </c:pt>
                <c:pt idx="13">
                  <c:v>-4.1248712212689558</c:v>
                </c:pt>
                <c:pt idx="14">
                  <c:v>-5.4326655344188906</c:v>
                </c:pt>
                <c:pt idx="15">
                  <c:v>-4.6264894546458741</c:v>
                </c:pt>
                <c:pt idx="16">
                  <c:v>-5.7893979246379423</c:v>
                </c:pt>
                <c:pt idx="17">
                  <c:v>-4.4055311121510234</c:v>
                </c:pt>
                <c:pt idx="18">
                  <c:v>-3.8586432040653271</c:v>
                </c:pt>
                <c:pt idx="19">
                  <c:v>-4.2064907928746829</c:v>
                </c:pt>
                <c:pt idx="20">
                  <c:v>-4.9786523731375256</c:v>
                </c:pt>
                <c:pt idx="21">
                  <c:v>-4.5585535530617838</c:v>
                </c:pt>
                <c:pt idx="22">
                  <c:v>-3.6677808469436903</c:v>
                </c:pt>
                <c:pt idx="23">
                  <c:v>-4.5082054875287803</c:v>
                </c:pt>
                <c:pt idx="24">
                  <c:v>-3.7363933077226301</c:v>
                </c:pt>
                <c:pt idx="25">
                  <c:v>-3.3388207513221833</c:v>
                </c:pt>
                <c:pt idx="26">
                  <c:v>-3</c:v>
                </c:pt>
                <c:pt idx="27">
                  <c:v>-3.3309938183268999</c:v>
                </c:pt>
                <c:pt idx="28">
                  <c:v>-3</c:v>
                </c:pt>
                <c:pt idx="29">
                  <c:v>-3.0586549043639013</c:v>
                </c:pt>
                <c:pt idx="30">
                  <c:v>-3</c:v>
                </c:pt>
                <c:pt idx="31">
                  <c:v>-3.0239764265992011</c:v>
                </c:pt>
                <c:pt idx="32">
                  <c:v>-3</c:v>
                </c:pt>
                <c:pt idx="33">
                  <c:v>-3.0277284657827406</c:v>
                </c:pt>
                <c:pt idx="34">
                  <c:v>-3.0869619101952477</c:v>
                </c:pt>
                <c:pt idx="35">
                  <c:v>-3.0841355011493841</c:v>
                </c:pt>
                <c:pt idx="36">
                  <c:v>-3.2764698874228433</c:v>
                </c:pt>
                <c:pt idx="37">
                  <c:v>-4.1530968221660265</c:v>
                </c:pt>
                <c:pt idx="38">
                  <c:v>-3.946568922790517</c:v>
                </c:pt>
                <c:pt idx="39">
                  <c:v>-4.0375536156780392</c:v>
                </c:pt>
                <c:pt idx="40">
                  <c:v>-5.8072995567516674</c:v>
                </c:pt>
                <c:pt idx="41">
                  <c:v>-5.0243029092077336</c:v>
                </c:pt>
                <c:pt idx="42">
                  <c:v>-5.1926021842106875</c:v>
                </c:pt>
                <c:pt idx="43">
                  <c:v>-4.5874435423703313</c:v>
                </c:pt>
                <c:pt idx="44">
                  <c:v>-4.3697181726159027</c:v>
                </c:pt>
                <c:pt idx="45">
                  <c:v>-5.335867415169508</c:v>
                </c:pt>
                <c:pt idx="46">
                  <c:v>-5.3498037964684091</c:v>
                </c:pt>
                <c:pt idx="47">
                  <c:v>-4.3285038077354772</c:v>
                </c:pt>
                <c:pt idx="48">
                  <c:v>-3.2554166609578163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-3.0075241480111741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-3.3411544066427488</c:v>
                </c:pt>
                <c:pt idx="66">
                  <c:v>-4.0038227178465098</c:v>
                </c:pt>
                <c:pt idx="67">
                  <c:v>-4.2577806275574677</c:v>
                </c:pt>
                <c:pt idx="68">
                  <c:v>-4.3546624745053721</c:v>
                </c:pt>
                <c:pt idx="69">
                  <c:v>-3.5364366813558297</c:v>
                </c:pt>
                <c:pt idx="70">
                  <c:v>-3.2876267957148677</c:v>
                </c:pt>
                <c:pt idx="71">
                  <c:v>-3.1962285886451034</c:v>
                </c:pt>
                <c:pt idx="72">
                  <c:v>-3.2054070629244507</c:v>
                </c:pt>
                <c:pt idx="73">
                  <c:v>-3.346503254624885</c:v>
                </c:pt>
                <c:pt idx="74">
                  <c:v>-3.5484503476282043</c:v>
                </c:pt>
                <c:pt idx="75">
                  <c:v>-3.4535463145374563</c:v>
                </c:pt>
                <c:pt idx="76">
                  <c:v>-3.6290602610570195</c:v>
                </c:pt>
                <c:pt idx="77">
                  <c:v>-3.5175891591777391</c:v>
                </c:pt>
                <c:pt idx="78">
                  <c:v>-3.6975544439415882</c:v>
                </c:pt>
                <c:pt idx="79">
                  <c:v>-3.587274797875144</c:v>
                </c:pt>
                <c:pt idx="80">
                  <c:v>-3.8344134471667335</c:v>
                </c:pt>
                <c:pt idx="81">
                  <c:v>-3.4496105166044426</c:v>
                </c:pt>
                <c:pt idx="82">
                  <c:v>-3.4766342532917389</c:v>
                </c:pt>
                <c:pt idx="83">
                  <c:v>-3.3101716971950181</c:v>
                </c:pt>
                <c:pt idx="84">
                  <c:v>-3.5348984372564702</c:v>
                </c:pt>
                <c:pt idx="85">
                  <c:v>-3.3174228937486721</c:v>
                </c:pt>
                <c:pt idx="86">
                  <c:v>-3.5048804998688259</c:v>
                </c:pt>
                <c:pt idx="87">
                  <c:v>-4.0432759662989364</c:v>
                </c:pt>
                <c:pt idx="88">
                  <c:v>-5.0622837810746857</c:v>
                </c:pt>
                <c:pt idx="89">
                  <c:v>-5.002447435892158</c:v>
                </c:pt>
                <c:pt idx="90">
                  <c:v>-5.6742135626520342</c:v>
                </c:pt>
                <c:pt idx="91">
                  <c:v>-4.0974228446986958</c:v>
                </c:pt>
                <c:pt idx="92">
                  <c:v>-3.955225379416845</c:v>
                </c:pt>
                <c:pt idx="93">
                  <c:v>-4.5869786832185788</c:v>
                </c:pt>
                <c:pt idx="94">
                  <c:v>-4.8763458378755944</c:v>
                </c:pt>
                <c:pt idx="95">
                  <c:v>-5.3317719169046951</c:v>
                </c:pt>
                <c:pt idx="96">
                  <c:v>-5.7293484463247708</c:v>
                </c:pt>
                <c:pt idx="97">
                  <c:v>-4.5730947489196305</c:v>
                </c:pt>
                <c:pt idx="98">
                  <c:v>-5.2068715169445099</c:v>
                </c:pt>
                <c:pt idx="99">
                  <c:v>-5.4187175092887125</c:v>
                </c:pt>
                <c:pt idx="100">
                  <c:v>-4.6461395248509199</c:v>
                </c:pt>
                <c:pt idx="101">
                  <c:v>-5.1262780148540648</c:v>
                </c:pt>
                <c:pt idx="102">
                  <c:v>-5.7368155741876379</c:v>
                </c:pt>
                <c:pt idx="103">
                  <c:v>-6.3225018292761881</c:v>
                </c:pt>
                <c:pt idx="104">
                  <c:v>-5.2771054844813454</c:v>
                </c:pt>
                <c:pt idx="105">
                  <c:v>-4.9723181019847331</c:v>
                </c:pt>
                <c:pt idx="106">
                  <c:v>-5.3689307125824319</c:v>
                </c:pt>
                <c:pt idx="107">
                  <c:v>-8</c:v>
                </c:pt>
                <c:pt idx="108">
                  <c:v>-6.3624698228873156</c:v>
                </c:pt>
                <c:pt idx="109">
                  <c:v>-5.3213552241563518</c:v>
                </c:pt>
                <c:pt idx="110">
                  <c:v>-8</c:v>
                </c:pt>
                <c:pt idx="111">
                  <c:v>-5.6526302780430751</c:v>
                </c:pt>
                <c:pt idx="112">
                  <c:v>-6.5148003098516094</c:v>
                </c:pt>
                <c:pt idx="113">
                  <c:v>-6.3169026444639336</c:v>
                </c:pt>
                <c:pt idx="114">
                  <c:v>-8</c:v>
                </c:pt>
                <c:pt idx="115">
                  <c:v>-7.1231344977314306</c:v>
                </c:pt>
                <c:pt idx="116">
                  <c:v>-4.2391164223340434</c:v>
                </c:pt>
                <c:pt idx="117">
                  <c:v>-4.3595292106995336</c:v>
                </c:pt>
                <c:pt idx="118">
                  <c:v>-4.694261565272237</c:v>
                </c:pt>
                <c:pt idx="119">
                  <c:v>-3.8716577942735069</c:v>
                </c:pt>
                <c:pt idx="120">
                  <c:v>-4.1452457263930338</c:v>
                </c:pt>
                <c:pt idx="121">
                  <c:v>-6.1135977637300316</c:v>
                </c:pt>
                <c:pt idx="122">
                  <c:v>-4.7057005482676715</c:v>
                </c:pt>
                <c:pt idx="123">
                  <c:v>-5.2321523508994998</c:v>
                </c:pt>
                <c:pt idx="124">
                  <c:v>-4.2113204699719482</c:v>
                </c:pt>
                <c:pt idx="125">
                  <c:v>-4.1661036904340891</c:v>
                </c:pt>
                <c:pt idx="126">
                  <c:v>-4.7270797177610486</c:v>
                </c:pt>
                <c:pt idx="127">
                  <c:v>-5.9186941155240556</c:v>
                </c:pt>
                <c:pt idx="128">
                  <c:v>-5.9182195467810716</c:v>
                </c:pt>
                <c:pt idx="129">
                  <c:v>-6.7705061878031376</c:v>
                </c:pt>
                <c:pt idx="130">
                  <c:v>-6.6910745838168051</c:v>
                </c:pt>
                <c:pt idx="131">
                  <c:v>-5.9525815758138254</c:v>
                </c:pt>
                <c:pt idx="132">
                  <c:v>-5.5970825806352105</c:v>
                </c:pt>
                <c:pt idx="133">
                  <c:v>-8</c:v>
                </c:pt>
                <c:pt idx="134">
                  <c:v>-8</c:v>
                </c:pt>
                <c:pt idx="135">
                  <c:v>-6.3179938963444089</c:v>
                </c:pt>
                <c:pt idx="136">
                  <c:v>-4.6829885476677342</c:v>
                </c:pt>
                <c:pt idx="137">
                  <c:v>-4.2559276338410141</c:v>
                </c:pt>
                <c:pt idx="138">
                  <c:v>-4.2980918473921195</c:v>
                </c:pt>
                <c:pt idx="139">
                  <c:v>-4.5375382265835391</c:v>
                </c:pt>
                <c:pt idx="140">
                  <c:v>-6.1984558058853292</c:v>
                </c:pt>
                <c:pt idx="141">
                  <c:v>-7.1940075274069839</c:v>
                </c:pt>
                <c:pt idx="142">
                  <c:v>-5.6679117765026445</c:v>
                </c:pt>
                <c:pt idx="143">
                  <c:v>-6.8239502244872803</c:v>
                </c:pt>
                <c:pt idx="144">
                  <c:v>-7.0756607299277992</c:v>
                </c:pt>
                <c:pt idx="145">
                  <c:v>-4.7002998271231142</c:v>
                </c:pt>
                <c:pt idx="146">
                  <c:v>-4.2125863748628314</c:v>
                </c:pt>
                <c:pt idx="147">
                  <c:v>-4.427128066556004</c:v>
                </c:pt>
                <c:pt idx="148">
                  <c:v>-3.9742567829772799</c:v>
                </c:pt>
                <c:pt idx="149">
                  <c:v>-3.5670997025917304</c:v>
                </c:pt>
                <c:pt idx="150">
                  <c:v>-3.6592949065916986</c:v>
                </c:pt>
                <c:pt idx="151">
                  <c:v>-3.9581213685357977</c:v>
                </c:pt>
                <c:pt idx="152">
                  <c:v>-3.8240123794086665</c:v>
                </c:pt>
                <c:pt idx="153">
                  <c:v>-3.6642778193389716</c:v>
                </c:pt>
                <c:pt idx="154">
                  <c:v>-3.3371222983140632</c:v>
                </c:pt>
                <c:pt idx="155">
                  <c:v>-3.1753609900583029</c:v>
                </c:pt>
                <c:pt idx="156">
                  <c:v>-3.2061885117266757</c:v>
                </c:pt>
                <c:pt idx="157">
                  <c:v>-3.1704413235884434</c:v>
                </c:pt>
                <c:pt idx="158">
                  <c:v>-3.1441019423759893</c:v>
                </c:pt>
                <c:pt idx="159">
                  <c:v>-3.2762511268408665</c:v>
                </c:pt>
                <c:pt idx="160">
                  <c:v>-3.1226323301884644</c:v>
                </c:pt>
                <c:pt idx="161">
                  <c:v>-3.0592923024075107</c:v>
                </c:pt>
              </c:numCache>
            </c:numRef>
          </c:val>
        </c:ser>
        <c:ser>
          <c:idx val="58"/>
          <c:order val="58"/>
          <c:tx>
            <c:strRef>
              <c:f>'four (2)'!$BP$9</c:f>
              <c:strCache>
                <c:ptCount val="1"/>
                <c:pt idx="0">
                  <c:v>0.59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(2)'!$BP$10:$BP$171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-3.3884730852675995</c:v>
                </c:pt>
                <c:pt idx="8">
                  <c:v>-3.1206276083045221</c:v>
                </c:pt>
                <c:pt idx="9">
                  <c:v>-3.462224591179496</c:v>
                </c:pt>
                <c:pt idx="10">
                  <c:v>-3.4811668668589024</c:v>
                </c:pt>
                <c:pt idx="11">
                  <c:v>-4.2866522843716925</c:v>
                </c:pt>
                <c:pt idx="12">
                  <c:v>-3.7322181404965273</c:v>
                </c:pt>
                <c:pt idx="13">
                  <c:v>-4.2252891618816077</c:v>
                </c:pt>
                <c:pt idx="14">
                  <c:v>-5.846498171693348</c:v>
                </c:pt>
                <c:pt idx="15">
                  <c:v>-4.4668980251941734</c:v>
                </c:pt>
                <c:pt idx="16">
                  <c:v>-5.4283923971306089</c:v>
                </c:pt>
                <c:pt idx="17">
                  <c:v>-4.294663839654981</c:v>
                </c:pt>
                <c:pt idx="18">
                  <c:v>-3.7820217415788777</c:v>
                </c:pt>
                <c:pt idx="19">
                  <c:v>-4.1139857233225268</c:v>
                </c:pt>
                <c:pt idx="20">
                  <c:v>-4.788237274943909</c:v>
                </c:pt>
                <c:pt idx="21">
                  <c:v>-4.4204327538274972</c:v>
                </c:pt>
                <c:pt idx="22">
                  <c:v>-3.5936607186555816</c:v>
                </c:pt>
                <c:pt idx="23">
                  <c:v>-4.3581071438142054</c:v>
                </c:pt>
                <c:pt idx="24">
                  <c:v>-3.6625174354806309</c:v>
                </c:pt>
                <c:pt idx="25">
                  <c:v>-3.294306652829174</c:v>
                </c:pt>
                <c:pt idx="26">
                  <c:v>-3</c:v>
                </c:pt>
                <c:pt idx="27">
                  <c:v>-3.295392012397329</c:v>
                </c:pt>
                <c:pt idx="28">
                  <c:v>-3</c:v>
                </c:pt>
                <c:pt idx="29">
                  <c:v>-3.0295541315613526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-3.0370576787644934</c:v>
                </c:pt>
                <c:pt idx="35">
                  <c:v>-3.0335966289649514</c:v>
                </c:pt>
                <c:pt idx="36">
                  <c:v>-3.223767762266629</c:v>
                </c:pt>
                <c:pt idx="37">
                  <c:v>-4.0463214654965549</c:v>
                </c:pt>
                <c:pt idx="38">
                  <c:v>-3.8560948713157601</c:v>
                </c:pt>
                <c:pt idx="39">
                  <c:v>-3.9363253946973158</c:v>
                </c:pt>
                <c:pt idx="40">
                  <c:v>-5.3223946666985773</c:v>
                </c:pt>
                <c:pt idx="41">
                  <c:v>-5.3737952550893606</c:v>
                </c:pt>
                <c:pt idx="42">
                  <c:v>-4.8695577224334308</c:v>
                </c:pt>
                <c:pt idx="43">
                  <c:v>-4.4052741828813389</c:v>
                </c:pt>
                <c:pt idx="44">
                  <c:v>-4.234496135304096</c:v>
                </c:pt>
                <c:pt idx="45">
                  <c:v>-5.712267899439496</c:v>
                </c:pt>
                <c:pt idx="46">
                  <c:v>-5.7080594857147586</c:v>
                </c:pt>
                <c:pt idx="47">
                  <c:v>-4.4157302812838068</c:v>
                </c:pt>
                <c:pt idx="48">
                  <c:v>-3.2755369164967374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-3.0334168225454392</c:v>
                </c:pt>
                <c:pt idx="55">
                  <c:v>-3.0217561128167412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-3.3701425379243664</c:v>
                </c:pt>
                <c:pt idx="66">
                  <c:v>-4.0733871269933912</c:v>
                </c:pt>
                <c:pt idx="67">
                  <c:v>-4.3581262477534484</c:v>
                </c:pt>
                <c:pt idx="68">
                  <c:v>-4.4472422618730638</c:v>
                </c:pt>
                <c:pt idx="69">
                  <c:v>-3.5617302184785369</c:v>
                </c:pt>
                <c:pt idx="70">
                  <c:v>-3.302555027753586</c:v>
                </c:pt>
                <c:pt idx="71">
                  <c:v>-3.2110112510808473</c:v>
                </c:pt>
                <c:pt idx="72">
                  <c:v>-3.2194795209114675</c:v>
                </c:pt>
                <c:pt idx="73">
                  <c:v>-3.3633959401234286</c:v>
                </c:pt>
                <c:pt idx="74">
                  <c:v>-3.5701759920819924</c:v>
                </c:pt>
                <c:pt idx="75">
                  <c:v>-3.4712693389247748</c:v>
                </c:pt>
                <c:pt idx="76">
                  <c:v>-3.6554825438712952</c:v>
                </c:pt>
                <c:pt idx="77">
                  <c:v>-3.5388476294545939</c:v>
                </c:pt>
                <c:pt idx="78">
                  <c:v>-3.7245796106836702</c:v>
                </c:pt>
                <c:pt idx="79">
                  <c:v>-3.6056236955658321</c:v>
                </c:pt>
                <c:pt idx="80">
                  <c:v>-3.8661279763205485</c:v>
                </c:pt>
                <c:pt idx="81">
                  <c:v>-3.4573423067304461</c:v>
                </c:pt>
                <c:pt idx="82">
                  <c:v>-3.4855723754463863</c:v>
                </c:pt>
                <c:pt idx="83">
                  <c:v>-3.3175129344208338</c:v>
                </c:pt>
                <c:pt idx="84">
                  <c:v>-3.5453620962775392</c:v>
                </c:pt>
                <c:pt idx="85">
                  <c:v>-3.3137041720038547</c:v>
                </c:pt>
                <c:pt idx="86">
                  <c:v>-3.502008848945628</c:v>
                </c:pt>
                <c:pt idx="87">
                  <c:v>-4.0366587842816948</c:v>
                </c:pt>
                <c:pt idx="88">
                  <c:v>-5.050180609005765</c:v>
                </c:pt>
                <c:pt idx="89">
                  <c:v>-4.9938666878041023</c:v>
                </c:pt>
                <c:pt idx="90">
                  <c:v>-5.6343186879555516</c:v>
                </c:pt>
                <c:pt idx="91">
                  <c:v>-4.0900040274331122</c:v>
                </c:pt>
                <c:pt idx="92">
                  <c:v>-3.9418098394234411</c:v>
                </c:pt>
                <c:pt idx="93">
                  <c:v>-4.5629292367638445</c:v>
                </c:pt>
                <c:pt idx="94">
                  <c:v>-4.8543568164577078</c:v>
                </c:pt>
                <c:pt idx="95">
                  <c:v>-5.3006100795748763</c:v>
                </c:pt>
                <c:pt idx="96">
                  <c:v>-5.8243968770260928</c:v>
                </c:pt>
                <c:pt idx="97">
                  <c:v>-4.6114710984482272</c:v>
                </c:pt>
                <c:pt idx="98">
                  <c:v>-5.2870746153631876</c:v>
                </c:pt>
                <c:pt idx="99">
                  <c:v>-5.3021969787777437</c:v>
                </c:pt>
                <c:pt idx="100">
                  <c:v>-4.5966896642136277</c:v>
                </c:pt>
                <c:pt idx="101">
                  <c:v>-5.0449445543349514</c:v>
                </c:pt>
                <c:pt idx="102">
                  <c:v>-5.847366252478408</c:v>
                </c:pt>
                <c:pt idx="103">
                  <c:v>-6.7214455650895379</c:v>
                </c:pt>
                <c:pt idx="104">
                  <c:v>-5.3984470217797291</c:v>
                </c:pt>
                <c:pt idx="105">
                  <c:v>-5.0728858900087817</c:v>
                </c:pt>
                <c:pt idx="106">
                  <c:v>-5.4954358976987301</c:v>
                </c:pt>
                <c:pt idx="107">
                  <c:v>-7.6001520148984589</c:v>
                </c:pt>
                <c:pt idx="108">
                  <c:v>-6.4470120806590767</c:v>
                </c:pt>
                <c:pt idx="109">
                  <c:v>-5.3255331710693659</c:v>
                </c:pt>
                <c:pt idx="110">
                  <c:v>-8</c:v>
                </c:pt>
                <c:pt idx="111">
                  <c:v>-5.7328171685927343</c:v>
                </c:pt>
                <c:pt idx="112">
                  <c:v>-6.2864336572028057</c:v>
                </c:pt>
                <c:pt idx="113">
                  <c:v>-6.0519569435822334</c:v>
                </c:pt>
                <c:pt idx="114">
                  <c:v>-7.2562163516243441</c:v>
                </c:pt>
                <c:pt idx="115">
                  <c:v>-8</c:v>
                </c:pt>
                <c:pt idx="116">
                  <c:v>-4.1861053688840917</c:v>
                </c:pt>
                <c:pt idx="117">
                  <c:v>-4.3093956106999549</c:v>
                </c:pt>
                <c:pt idx="118">
                  <c:v>-4.6284005875016341</c:v>
                </c:pt>
                <c:pt idx="119">
                  <c:v>-3.8339740221401124</c:v>
                </c:pt>
                <c:pt idx="120">
                  <c:v>-4.1159669507214591</c:v>
                </c:pt>
                <c:pt idx="121">
                  <c:v>-5.9119735099294033</c:v>
                </c:pt>
                <c:pt idx="122">
                  <c:v>-4.7512788474550867</c:v>
                </c:pt>
                <c:pt idx="123">
                  <c:v>-5.3434322789571249</c:v>
                </c:pt>
                <c:pt idx="124">
                  <c:v>-4.2270564583355608</c:v>
                </c:pt>
                <c:pt idx="125">
                  <c:v>-4.1914443173579485</c:v>
                </c:pt>
                <c:pt idx="126">
                  <c:v>-4.7469346974466946</c:v>
                </c:pt>
                <c:pt idx="127">
                  <c:v>-5.8838551255642102</c:v>
                </c:pt>
                <c:pt idx="128">
                  <c:v>-5.7511672209436835</c:v>
                </c:pt>
                <c:pt idx="129">
                  <c:v>-6.4735511136861188</c:v>
                </c:pt>
                <c:pt idx="130">
                  <c:v>-6.2445446879569086</c:v>
                </c:pt>
                <c:pt idx="131">
                  <c:v>-5.728589195598464</c:v>
                </c:pt>
                <c:pt idx="132">
                  <c:v>-5.4643503431030798</c:v>
                </c:pt>
                <c:pt idx="133">
                  <c:v>-7.4226685975149573</c:v>
                </c:pt>
                <c:pt idx="134">
                  <c:v>-7.2552129293431031</c:v>
                </c:pt>
                <c:pt idx="135">
                  <c:v>-6.0347604362116645</c:v>
                </c:pt>
                <c:pt idx="136">
                  <c:v>-4.5952769088936529</c:v>
                </c:pt>
                <c:pt idx="137">
                  <c:v>-4.1702207644819111</c:v>
                </c:pt>
                <c:pt idx="138">
                  <c:v>-4.1959788389499373</c:v>
                </c:pt>
                <c:pt idx="139">
                  <c:v>-4.4207169684174614</c:v>
                </c:pt>
                <c:pt idx="140">
                  <c:v>-5.7582506404415348</c:v>
                </c:pt>
                <c:pt idx="141">
                  <c:v>-6.2460557816548699</c:v>
                </c:pt>
                <c:pt idx="142">
                  <c:v>-5.3498744746287681</c:v>
                </c:pt>
                <c:pt idx="143">
                  <c:v>-8</c:v>
                </c:pt>
                <c:pt idx="144">
                  <c:v>-7.3937584449321738</c:v>
                </c:pt>
                <c:pt idx="145">
                  <c:v>-4.5029781225002967</c:v>
                </c:pt>
                <c:pt idx="146">
                  <c:v>-4.0751843132418539</c:v>
                </c:pt>
                <c:pt idx="147">
                  <c:v>-4.2682421470032894</c:v>
                </c:pt>
                <c:pt idx="148">
                  <c:v>-3.8526767093192817</c:v>
                </c:pt>
                <c:pt idx="149">
                  <c:v>-3.4767357069732081</c:v>
                </c:pt>
                <c:pt idx="150">
                  <c:v>-3.5625650634891057</c:v>
                </c:pt>
                <c:pt idx="151">
                  <c:v>-3.8279496977062406</c:v>
                </c:pt>
                <c:pt idx="152">
                  <c:v>-3.6961947323887476</c:v>
                </c:pt>
                <c:pt idx="153">
                  <c:v>-3.5503485225839069</c:v>
                </c:pt>
                <c:pt idx="154">
                  <c:v>-3.2493610668713844</c:v>
                </c:pt>
                <c:pt idx="155">
                  <c:v>-3.1004992512281544</c:v>
                </c:pt>
                <c:pt idx="156">
                  <c:v>-3.1281933943477855</c:v>
                </c:pt>
                <c:pt idx="157">
                  <c:v>-3.094836829010446</c:v>
                </c:pt>
                <c:pt idx="158">
                  <c:v>-3.0721441196381756</c:v>
                </c:pt>
                <c:pt idx="159">
                  <c:v>-3.1990540127253331</c:v>
                </c:pt>
                <c:pt idx="160">
                  <c:v>-3.0534871273395559</c:v>
                </c:pt>
                <c:pt idx="161">
                  <c:v>-3</c:v>
                </c:pt>
              </c:numCache>
            </c:numRef>
          </c:val>
        </c:ser>
        <c:ser>
          <c:idx val="59"/>
          <c:order val="59"/>
          <c:tx>
            <c:strRef>
              <c:f>'four (2)'!$BQ$9</c:f>
              <c:strCache>
                <c:ptCount val="1"/>
                <c:pt idx="0">
                  <c:v>0.6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(2)'!$BQ$10:$BQ$171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-3.4313806139779079</c:v>
                </c:pt>
                <c:pt idx="8">
                  <c:v>-3.1498444797400365</c:v>
                </c:pt>
                <c:pt idx="9">
                  <c:v>-3.5125782620425405</c:v>
                </c:pt>
                <c:pt idx="10">
                  <c:v>-3.5236673217375483</c:v>
                </c:pt>
                <c:pt idx="11">
                  <c:v>-4.4251345698779323</c:v>
                </c:pt>
                <c:pt idx="12">
                  <c:v>-3.7996639698414323</c:v>
                </c:pt>
                <c:pt idx="13">
                  <c:v>-4.3388826916456456</c:v>
                </c:pt>
                <c:pt idx="14">
                  <c:v>-6.5813826459985654</c:v>
                </c:pt>
                <c:pt idx="15">
                  <c:v>-4.3277517555116773</c:v>
                </c:pt>
                <c:pt idx="16">
                  <c:v>-5.1604850141652259</c:v>
                </c:pt>
                <c:pt idx="17">
                  <c:v>-4.1936529520536112</c:v>
                </c:pt>
                <c:pt idx="18">
                  <c:v>-3.7100965253790785</c:v>
                </c:pt>
                <c:pt idx="19">
                  <c:v>-4.0282653929625587</c:v>
                </c:pt>
                <c:pt idx="20">
                  <c:v>-4.6263289913373455</c:v>
                </c:pt>
                <c:pt idx="21">
                  <c:v>-4.2974839199089239</c:v>
                </c:pt>
                <c:pt idx="22">
                  <c:v>-3.523905279129802</c:v>
                </c:pt>
                <c:pt idx="23">
                  <c:v>-4.2259686781334711</c:v>
                </c:pt>
                <c:pt idx="24">
                  <c:v>-3.592959433682029</c:v>
                </c:pt>
                <c:pt idx="25">
                  <c:v>-3.2512700265324495</c:v>
                </c:pt>
                <c:pt idx="26">
                  <c:v>-3</c:v>
                </c:pt>
                <c:pt idx="27">
                  <c:v>-3.2607044875338524</c:v>
                </c:pt>
                <c:pt idx="28">
                  <c:v>-3</c:v>
                </c:pt>
                <c:pt idx="29">
                  <c:v>-3.0010508987831153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-3.1731545522217526</c:v>
                </c:pt>
                <c:pt idx="37">
                  <c:v>-3.9485781574925869</c:v>
                </c:pt>
                <c:pt idx="38">
                  <c:v>-3.7721063991879693</c:v>
                </c:pt>
                <c:pt idx="39">
                  <c:v>-3.8433013816268522</c:v>
                </c:pt>
                <c:pt idx="40">
                  <c:v>-4.9933529597582309</c:v>
                </c:pt>
                <c:pt idx="41">
                  <c:v>-5.9270871274465815</c:v>
                </c:pt>
                <c:pt idx="42">
                  <c:v>-4.6228128718972492</c:v>
                </c:pt>
                <c:pt idx="43">
                  <c:v>-4.2493498074810718</c:v>
                </c:pt>
                <c:pt idx="44">
                  <c:v>-4.1139832646202992</c:v>
                </c:pt>
                <c:pt idx="45">
                  <c:v>-6.3360015246020769</c:v>
                </c:pt>
                <c:pt idx="46">
                  <c:v>-6.2828330939442854</c:v>
                </c:pt>
                <c:pt idx="47">
                  <c:v>-4.5130243285145522</c:v>
                </c:pt>
                <c:pt idx="48">
                  <c:v>-3.2966656360681856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-3.0607572167708028</c:v>
                </c:pt>
                <c:pt idx="55">
                  <c:v>-3.0499556126334264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-3.4007964835285533</c:v>
                </c:pt>
                <c:pt idx="66">
                  <c:v>-4.1498580953239488</c:v>
                </c:pt>
                <c:pt idx="67">
                  <c:v>-4.4721388010665972</c:v>
                </c:pt>
                <c:pt idx="68">
                  <c:v>-4.5516932438077244</c:v>
                </c:pt>
                <c:pt idx="69">
                  <c:v>-3.5885510638185498</c:v>
                </c:pt>
                <c:pt idx="70">
                  <c:v>-3.3183561964639523</c:v>
                </c:pt>
                <c:pt idx="71">
                  <c:v>-3.2265884492860839</c:v>
                </c:pt>
                <c:pt idx="72">
                  <c:v>-3.2343198824520516</c:v>
                </c:pt>
                <c:pt idx="73">
                  <c:v>-3.3811849316195235</c:v>
                </c:pt>
                <c:pt idx="74">
                  <c:v>-3.5930554214624828</c:v>
                </c:pt>
                <c:pt idx="75">
                  <c:v>-3.4898747337022606</c:v>
                </c:pt>
                <c:pt idx="76">
                  <c:v>-3.6833128189952111</c:v>
                </c:pt>
                <c:pt idx="77">
                  <c:v>-3.5611180410620116</c:v>
                </c:pt>
                <c:pt idx="78">
                  <c:v>-3.7530002176973287</c:v>
                </c:pt>
                <c:pt idx="79">
                  <c:v>-3.6248672380105664</c:v>
                </c:pt>
                <c:pt idx="80">
                  <c:v>-3.8996184182455269</c:v>
                </c:pt>
                <c:pt idx="81">
                  <c:v>-3.4655567761196027</c:v>
                </c:pt>
                <c:pt idx="82">
                  <c:v>-3.4950509037820097</c:v>
                </c:pt>
                <c:pt idx="83">
                  <c:v>-3.3253209092877865</c:v>
                </c:pt>
                <c:pt idx="84">
                  <c:v>-3.5563682255345124</c:v>
                </c:pt>
                <c:pt idx="85">
                  <c:v>-3.3102703946602352</c:v>
                </c:pt>
                <c:pt idx="86">
                  <c:v>-3.4994149213563599</c:v>
                </c:pt>
                <c:pt idx="87">
                  <c:v>-4.0303627748520174</c:v>
                </c:pt>
                <c:pt idx="88">
                  <c:v>-5.0384561209227945</c:v>
                </c:pt>
                <c:pt idx="89">
                  <c:v>-4.9855271152216121</c:v>
                </c:pt>
                <c:pt idx="90">
                  <c:v>-5.5960018527872331</c:v>
                </c:pt>
                <c:pt idx="91">
                  <c:v>-4.0828643026633644</c:v>
                </c:pt>
                <c:pt idx="92">
                  <c:v>-3.9288601131297973</c:v>
                </c:pt>
                <c:pt idx="93">
                  <c:v>-4.5398559001587744</c:v>
                </c:pt>
                <c:pt idx="94">
                  <c:v>-4.833252067976713</c:v>
                </c:pt>
                <c:pt idx="95">
                  <c:v>-5.2708870791204578</c:v>
                </c:pt>
                <c:pt idx="96">
                  <c:v>-5.929677732845561</c:v>
                </c:pt>
                <c:pt idx="97">
                  <c:v>-4.6518073951971859</c:v>
                </c:pt>
                <c:pt idx="98">
                  <c:v>-5.3750856684995583</c:v>
                </c:pt>
                <c:pt idx="99">
                  <c:v>-5.1975819121116409</c:v>
                </c:pt>
                <c:pt idx="100">
                  <c:v>-4.5496397879863189</c:v>
                </c:pt>
                <c:pt idx="101">
                  <c:v>-4.9697361457268316</c:v>
                </c:pt>
                <c:pt idx="102">
                  <c:v>-5.9721636858321885</c:v>
                </c:pt>
                <c:pt idx="103">
                  <c:v>-7.4016707596649765</c:v>
                </c:pt>
                <c:pt idx="104">
                  <c:v>-5.5377118525723308</c:v>
                </c:pt>
                <c:pt idx="105">
                  <c:v>-5.1855314979679559</c:v>
                </c:pt>
                <c:pt idx="106">
                  <c:v>-5.6409690595587776</c:v>
                </c:pt>
                <c:pt idx="107">
                  <c:v>-6.8924798137721668</c:v>
                </c:pt>
                <c:pt idx="108">
                  <c:v>-6.5368736125470246</c:v>
                </c:pt>
                <c:pt idx="109">
                  <c:v>-5.3291191340880575</c:v>
                </c:pt>
                <c:pt idx="110">
                  <c:v>-8</c:v>
                </c:pt>
                <c:pt idx="111">
                  <c:v>-5.8201550321847071</c:v>
                </c:pt>
                <c:pt idx="112">
                  <c:v>-6.0996766790132622</c:v>
                </c:pt>
                <c:pt idx="113">
                  <c:v>-5.8416622278492518</c:v>
                </c:pt>
                <c:pt idx="114">
                  <c:v>-6.6052016471869139</c:v>
                </c:pt>
                <c:pt idx="115">
                  <c:v>-7.049063755718624</c:v>
                </c:pt>
                <c:pt idx="116">
                  <c:v>-4.1356587280888046</c:v>
                </c:pt>
                <c:pt idx="117">
                  <c:v>-4.26164905824721</c:v>
                </c:pt>
                <c:pt idx="118">
                  <c:v>-4.5663109752458544</c:v>
                </c:pt>
                <c:pt idx="119">
                  <c:v>-3.7975634729365781</c:v>
                </c:pt>
                <c:pt idx="120">
                  <c:v>-4.0874582884207564</c:v>
                </c:pt>
                <c:pt idx="121">
                  <c:v>-5.7425551814017375</c:v>
                </c:pt>
                <c:pt idx="122">
                  <c:v>-4.8000465553480831</c:v>
                </c:pt>
                <c:pt idx="123">
                  <c:v>-5.4706049643976371</c:v>
                </c:pt>
                <c:pt idx="124">
                  <c:v>-4.2436134036318274</c:v>
                </c:pt>
                <c:pt idx="125">
                  <c:v>-4.218082290504336</c:v>
                </c:pt>
                <c:pt idx="126">
                  <c:v>-4.7678756296942453</c:v>
                </c:pt>
                <c:pt idx="127">
                  <c:v>-5.8495238460392009</c:v>
                </c:pt>
                <c:pt idx="128">
                  <c:v>-5.6076889967644812</c:v>
                </c:pt>
                <c:pt idx="129">
                  <c:v>-6.2441032296094345</c:v>
                </c:pt>
                <c:pt idx="130">
                  <c:v>-5.935277733794539</c:v>
                </c:pt>
                <c:pt idx="131">
                  <c:v>-5.5448721968728796</c:v>
                </c:pt>
                <c:pt idx="132">
                  <c:v>-5.3468238261414136</c:v>
                </c:pt>
                <c:pt idx="133">
                  <c:v>-6.9658615090108977</c:v>
                </c:pt>
                <c:pt idx="134">
                  <c:v>-6.6845240579110188</c:v>
                </c:pt>
                <c:pt idx="135">
                  <c:v>-5.8132795191204494</c:v>
                </c:pt>
                <c:pt idx="136">
                  <c:v>-4.5142497508603956</c:v>
                </c:pt>
                <c:pt idx="137">
                  <c:v>-4.0907990338108782</c:v>
                </c:pt>
                <c:pt idx="138">
                  <c:v>-4.1026628586717253</c:v>
                </c:pt>
                <c:pt idx="139">
                  <c:v>-4.3153625712826011</c:v>
                </c:pt>
                <c:pt idx="140">
                  <c:v>-5.4512748640383126</c:v>
                </c:pt>
                <c:pt idx="141">
                  <c:v>-5.7646594714164978</c:v>
                </c:pt>
                <c:pt idx="142">
                  <c:v>-5.1070969450290749</c:v>
                </c:pt>
                <c:pt idx="143">
                  <c:v>-6.728099616974454</c:v>
                </c:pt>
                <c:pt idx="144">
                  <c:v>-6.1706383420266464</c:v>
                </c:pt>
                <c:pt idx="145">
                  <c:v>-4.3367731266558156</c:v>
                </c:pt>
                <c:pt idx="146">
                  <c:v>-3.953352881342767</c:v>
                </c:pt>
                <c:pt idx="147">
                  <c:v>-4.1298954295748738</c:v>
                </c:pt>
                <c:pt idx="148">
                  <c:v>-3.7432928956830942</c:v>
                </c:pt>
                <c:pt idx="149">
                  <c:v>-3.3931394747934496</c:v>
                </c:pt>
                <c:pt idx="150">
                  <c:v>-3.4735977757341292</c:v>
                </c:pt>
                <c:pt idx="151">
                  <c:v>-3.7117022123637837</c:v>
                </c:pt>
                <c:pt idx="152">
                  <c:v>-3.581825883938087</c:v>
                </c:pt>
                <c:pt idx="153">
                  <c:v>-3.4471438195179473</c:v>
                </c:pt>
                <c:pt idx="154">
                  <c:v>-3.168002260104803</c:v>
                </c:pt>
                <c:pt idx="155">
                  <c:v>-3.0303036194503656</c:v>
                </c:pt>
                <c:pt idx="156">
                  <c:v>-3.055266077179966</c:v>
                </c:pt>
                <c:pt idx="157">
                  <c:v>-3.0239832261947686</c:v>
                </c:pt>
                <c:pt idx="158">
                  <c:v>-3.0044880023695613</c:v>
                </c:pt>
                <c:pt idx="159">
                  <c:v>-3.1267738901708402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0"/>
          <c:order val="60"/>
          <c:tx>
            <c:strRef>
              <c:f>'four (2)'!$BR$9</c:f>
              <c:strCache>
                <c:ptCount val="1"/>
                <c:pt idx="0">
                  <c:v>0.61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(2)'!$BR$10:$BR$171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-3.4770863951099833</c:v>
                </c:pt>
                <c:pt idx="8">
                  <c:v>-3.1806266087589696</c:v>
                </c:pt>
                <c:pt idx="9">
                  <c:v>-3.566591945471004</c:v>
                </c:pt>
                <c:pt idx="10">
                  <c:v>-3.5689952549713335</c:v>
                </c:pt>
                <c:pt idx="11">
                  <c:v>-4.5886197756861637</c:v>
                </c:pt>
                <c:pt idx="12">
                  <c:v>-3.873294113216379</c:v>
                </c:pt>
                <c:pt idx="13">
                  <c:v>-4.4691701095406842</c:v>
                </c:pt>
                <c:pt idx="14">
                  <c:v>-8</c:v>
                </c:pt>
                <c:pt idx="15">
                  <c:v>-4.2043177412870696</c:v>
                </c:pt>
                <c:pt idx="16">
                  <c:v>-4.9469255238269634</c:v>
                </c:pt>
                <c:pt idx="17">
                  <c:v>-4.1008606238266214</c:v>
                </c:pt>
                <c:pt idx="18">
                  <c:v>-3.6423248066179372</c:v>
                </c:pt>
                <c:pt idx="19">
                  <c:v>-3.9483924950531395</c:v>
                </c:pt>
                <c:pt idx="20">
                  <c:v>-4.4853538343404384</c:v>
                </c:pt>
                <c:pt idx="21">
                  <c:v>-4.1866392044791034</c:v>
                </c:pt>
                <c:pt idx="22">
                  <c:v>-3.4580305532817239</c:v>
                </c:pt>
                <c:pt idx="23">
                  <c:v>-4.1078704259480618</c:v>
                </c:pt>
                <c:pt idx="24">
                  <c:v>-3.5272444182346017</c:v>
                </c:pt>
                <c:pt idx="25">
                  <c:v>-3.2096264482696713</c:v>
                </c:pt>
                <c:pt idx="26">
                  <c:v>-3</c:v>
                </c:pt>
                <c:pt idx="27">
                  <c:v>-3.2268952322954116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-3.1244819189641295</c:v>
                </c:pt>
                <c:pt idx="37">
                  <c:v>-3.8584342308996886</c:v>
                </c:pt>
                <c:pt idx="38">
                  <c:v>-3.693727499328765</c:v>
                </c:pt>
                <c:pt idx="39">
                  <c:v>-3.7572329790530525</c:v>
                </c:pt>
                <c:pt idx="40">
                  <c:v>-4.7433135437543497</c:v>
                </c:pt>
                <c:pt idx="41">
                  <c:v>-7.312898051609162</c:v>
                </c:pt>
                <c:pt idx="42">
                  <c:v>-4.4227506788176063</c:v>
                </c:pt>
                <c:pt idx="43">
                  <c:v>-4.112928860649677</c:v>
                </c:pt>
                <c:pt idx="44">
                  <c:v>-4.0052359965075492</c:v>
                </c:pt>
                <c:pt idx="45">
                  <c:v>-8</c:v>
                </c:pt>
                <c:pt idx="46">
                  <c:v>-7.831328631542827</c:v>
                </c:pt>
                <c:pt idx="47">
                  <c:v>-4.6226457503847929</c:v>
                </c:pt>
                <c:pt idx="48">
                  <c:v>-3.318829157004672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-3.0896093921030032</c:v>
                </c:pt>
                <c:pt idx="55">
                  <c:v>-3.0797159654844601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-3.4332059529881436</c:v>
                </c:pt>
                <c:pt idx="66">
                  <c:v>-4.2344269240861996</c:v>
                </c:pt>
                <c:pt idx="67">
                  <c:v>-4.6035135802958242</c:v>
                </c:pt>
                <c:pt idx="68">
                  <c:v>-4.6709300175312647</c:v>
                </c:pt>
                <c:pt idx="69">
                  <c:v>-3.6169630871000864</c:v>
                </c:pt>
                <c:pt idx="70">
                  <c:v>-3.3350363033322852</c:v>
                </c:pt>
                <c:pt idx="71">
                  <c:v>-3.242965697234609</c:v>
                </c:pt>
                <c:pt idx="72">
                  <c:v>-3.2499314428167696</c:v>
                </c:pt>
                <c:pt idx="73">
                  <c:v>-3.3998832205523586</c:v>
                </c:pt>
                <c:pt idx="74">
                  <c:v>-3.6171244206116961</c:v>
                </c:pt>
                <c:pt idx="75">
                  <c:v>-3.5093783227371516</c:v>
                </c:pt>
                <c:pt idx="76">
                  <c:v>-3.7126162711198512</c:v>
                </c:pt>
                <c:pt idx="77">
                  <c:v>-3.5844312123580488</c:v>
                </c:pt>
                <c:pt idx="78">
                  <c:v>-3.7828838802485341</c:v>
                </c:pt>
                <c:pt idx="79">
                  <c:v>-3.6450235854343633</c:v>
                </c:pt>
                <c:pt idx="80">
                  <c:v>-3.9349955072066658</c:v>
                </c:pt>
                <c:pt idx="81">
                  <c:v>-3.4742444476487488</c:v>
                </c:pt>
                <c:pt idx="82">
                  <c:v>-3.5050617198106497</c:v>
                </c:pt>
                <c:pt idx="83">
                  <c:v>-3.3335857475153539</c:v>
                </c:pt>
                <c:pt idx="84">
                  <c:v>-3.5679121957498072</c:v>
                </c:pt>
                <c:pt idx="85">
                  <c:v>-3.3071053855390118</c:v>
                </c:pt>
                <c:pt idx="86">
                  <c:v>-3.4970833562704424</c:v>
                </c:pt>
                <c:pt idx="87">
                  <c:v>-4.0243685985599553</c:v>
                </c:pt>
                <c:pt idx="88">
                  <c:v>-5.0270874335986138</c:v>
                </c:pt>
                <c:pt idx="89">
                  <c:v>-4.9774151266619295</c:v>
                </c:pt>
                <c:pt idx="90">
                  <c:v>-5.5591425348071573</c:v>
                </c:pt>
                <c:pt idx="91">
                  <c:v>-4.0759871508055321</c:v>
                </c:pt>
                <c:pt idx="92">
                  <c:v>-3.9163465774745672</c:v>
                </c:pt>
                <c:pt idx="93">
                  <c:v>-4.5176854521561953</c:v>
                </c:pt>
                <c:pt idx="94">
                  <c:v>-4.812966615592476</c:v>
                </c:pt>
                <c:pt idx="95">
                  <c:v>-5.2424814723965696</c:v>
                </c:pt>
                <c:pt idx="96">
                  <c:v>-6.0476181362689569</c:v>
                </c:pt>
                <c:pt idx="97">
                  <c:v>-4.6942641699390855</c:v>
                </c:pt>
                <c:pt idx="98">
                  <c:v>-5.4724457771849915</c:v>
                </c:pt>
                <c:pt idx="99">
                  <c:v>-5.1026523057923798</c:v>
                </c:pt>
                <c:pt idx="100">
                  <c:v>-4.5047676545196174</c:v>
                </c:pt>
                <c:pt idx="101">
                  <c:v>-4.899794618307781</c:v>
                </c:pt>
                <c:pt idx="102">
                  <c:v>-6.1153225373107913</c:v>
                </c:pt>
                <c:pt idx="103">
                  <c:v>-8</c:v>
                </c:pt>
                <c:pt idx="104">
                  <c:v>-5.7008339926695788</c:v>
                </c:pt>
                <c:pt idx="105">
                  <c:v>-5.3133836198313578</c:v>
                </c:pt>
                <c:pt idx="106">
                  <c:v>-5.8121106425653597</c:v>
                </c:pt>
                <c:pt idx="107">
                  <c:v>-6.4823187567839691</c:v>
                </c:pt>
                <c:pt idx="108">
                  <c:v>-6.6330042466023302</c:v>
                </c:pt>
                <c:pt idx="109">
                  <c:v>-5.3321367229167356</c:v>
                </c:pt>
                <c:pt idx="110">
                  <c:v>-8</c:v>
                </c:pt>
                <c:pt idx="111">
                  <c:v>-5.9160204520758066</c:v>
                </c:pt>
                <c:pt idx="112">
                  <c:v>-5.9415837454860485</c:v>
                </c:pt>
                <c:pt idx="113">
                  <c:v>-5.6671645207228423</c:v>
                </c:pt>
                <c:pt idx="114">
                  <c:v>-6.2122438570106482</c:v>
                </c:pt>
                <c:pt idx="115">
                  <c:v>-6.36893961323692</c:v>
                </c:pt>
                <c:pt idx="116">
                  <c:v>-4.0875401906067461</c:v>
                </c:pt>
                <c:pt idx="117">
                  <c:v>-4.2160725529624328</c:v>
                </c:pt>
                <c:pt idx="118">
                  <c:v>-4.5075835623358724</c:v>
                </c:pt>
                <c:pt idx="119">
                  <c:v>-3.7623446178299695</c:v>
                </c:pt>
                <c:pt idx="120">
                  <c:v>-4.0596818129547936</c:v>
                </c:pt>
                <c:pt idx="121">
                  <c:v>-5.596324026257844</c:v>
                </c:pt>
                <c:pt idx="122">
                  <c:v>-4.8523293144530539</c:v>
                </c:pt>
                <c:pt idx="123">
                  <c:v>-5.618478969332493</c:v>
                </c:pt>
                <c:pt idx="124">
                  <c:v>-4.2609999726264114</c:v>
                </c:pt>
                <c:pt idx="125">
                  <c:v>-4.2460736131968444</c:v>
                </c:pt>
                <c:pt idx="126">
                  <c:v>-4.7899290904591565</c:v>
                </c:pt>
                <c:pt idx="127">
                  <c:v>-5.815720655103795</c:v>
                </c:pt>
                <c:pt idx="128">
                  <c:v>-5.4819198782030094</c:v>
                </c:pt>
                <c:pt idx="129">
                  <c:v>-6.0569845281831558</c:v>
                </c:pt>
                <c:pt idx="130">
                  <c:v>-5.698152495502109</c:v>
                </c:pt>
                <c:pt idx="131">
                  <c:v>-5.3890507406391608</c:v>
                </c:pt>
                <c:pt idx="132">
                  <c:v>-5.2413558526400772</c:v>
                </c:pt>
                <c:pt idx="133">
                  <c:v>-6.6526521711350952</c:v>
                </c:pt>
                <c:pt idx="134">
                  <c:v>-6.321754029896522</c:v>
                </c:pt>
                <c:pt idx="135">
                  <c:v>-5.6312626847272567</c:v>
                </c:pt>
                <c:pt idx="136">
                  <c:v>-4.4389527876874393</c:v>
                </c:pt>
                <c:pt idx="137">
                  <c:v>-4.0167961281993252</c:v>
                </c:pt>
                <c:pt idx="138">
                  <c:v>-4.0167311632766394</c:v>
                </c:pt>
                <c:pt idx="139">
                  <c:v>-4.2193975026469657</c:v>
                </c:pt>
                <c:pt idx="140">
                  <c:v>-5.2149556362208456</c:v>
                </c:pt>
                <c:pt idx="141">
                  <c:v>-5.4385790678733654</c:v>
                </c:pt>
                <c:pt idx="142">
                  <c:v>-4.9104495684375813</c:v>
                </c:pt>
                <c:pt idx="143">
                  <c:v>-6.051472624717114</c:v>
                </c:pt>
                <c:pt idx="144">
                  <c:v>-5.6328597695266049</c:v>
                </c:pt>
                <c:pt idx="145">
                  <c:v>-4.1930799711652424</c:v>
                </c:pt>
                <c:pt idx="146">
                  <c:v>-3.8438721810907994</c:v>
                </c:pt>
                <c:pt idx="147">
                  <c:v>-4.0073077975857592</c:v>
                </c:pt>
                <c:pt idx="148">
                  <c:v>-3.6438456017449887</c:v>
                </c:pt>
                <c:pt idx="149">
                  <c:v>-3.3153575201281882</c:v>
                </c:pt>
                <c:pt idx="150">
                  <c:v>-3.3912249926001419</c:v>
                </c:pt>
                <c:pt idx="151">
                  <c:v>-3.6066428181865002</c:v>
                </c:pt>
                <c:pt idx="152">
                  <c:v>-3.4783028674463701</c:v>
                </c:pt>
                <c:pt idx="153">
                  <c:v>-3.3527895160331638</c:v>
                </c:pt>
                <c:pt idx="154">
                  <c:v>-3.0921664629795638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-3.058819152053275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1"/>
          <c:order val="61"/>
          <c:tx>
            <c:strRef>
              <c:f>'four (2)'!$BS$9</c:f>
              <c:strCache>
                <c:ptCount val="1"/>
                <c:pt idx="0">
                  <c:v>0.62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(2)'!$BS$10:$BS$171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-3.5258552806130314</c:v>
                </c:pt>
                <c:pt idx="8">
                  <c:v>-3.2130606605922392</c:v>
                </c:pt>
                <c:pt idx="9">
                  <c:v>-3.6246884216673259</c:v>
                </c:pt>
                <c:pt idx="10">
                  <c:v>-3.6174153662137827</c:v>
                </c:pt>
                <c:pt idx="11">
                  <c:v>-4.787285328417755</c:v>
                </c:pt>
                <c:pt idx="12">
                  <c:v>-3.9541252456055322</c:v>
                </c:pt>
                <c:pt idx="13">
                  <c:v>-4.6213570974067553</c:v>
                </c:pt>
                <c:pt idx="14">
                  <c:v>-6.3855406550831022</c:v>
                </c:pt>
                <c:pt idx="15">
                  <c:v>-4.09334754967447</c:v>
                </c:pt>
                <c:pt idx="16">
                  <c:v>-4.7690767645290615</c:v>
                </c:pt>
                <c:pt idx="17">
                  <c:v>-4.0150309410887983</c:v>
                </c:pt>
                <c:pt idx="18">
                  <c:v>-3.5782540744142932</c:v>
                </c:pt>
                <c:pt idx="19">
                  <c:v>-3.8736142770362876</c:v>
                </c:pt>
                <c:pt idx="20">
                  <c:v>-4.3604212703620489</c:v>
                </c:pt>
                <c:pt idx="21">
                  <c:v>-4.0856852155183185</c:v>
                </c:pt>
                <c:pt idx="22">
                  <c:v>-3.3956299240334245</c:v>
                </c:pt>
                <c:pt idx="23">
                  <c:v>-4.0010606793232686</c:v>
                </c:pt>
                <c:pt idx="24">
                  <c:v>-3.4649728262341108</c:v>
                </c:pt>
                <c:pt idx="25">
                  <c:v>-3.1692979533971859</c:v>
                </c:pt>
                <c:pt idx="26">
                  <c:v>-3</c:v>
                </c:pt>
                <c:pt idx="27">
                  <c:v>-3.1939295994080967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-3.0776164005355202</c:v>
                </c:pt>
                <c:pt idx="37">
                  <c:v>-3.7747775714415868</c:v>
                </c:pt>
                <c:pt idx="38">
                  <c:v>-3.6202510639344756</c:v>
                </c:pt>
                <c:pt idx="39">
                  <c:v>-3.6771402692398607</c:v>
                </c:pt>
                <c:pt idx="40">
                  <c:v>-4.5412189273266703</c:v>
                </c:pt>
                <c:pt idx="41">
                  <c:v>-6.6001546331146397</c:v>
                </c:pt>
                <c:pt idx="42">
                  <c:v>-4.2542608764043539</c:v>
                </c:pt>
                <c:pt idx="43">
                  <c:v>-3.9915882970840353</c:v>
                </c:pt>
                <c:pt idx="44">
                  <c:v>-3.9061221495624623</c:v>
                </c:pt>
                <c:pt idx="45">
                  <c:v>-6.5992192733184005</c:v>
                </c:pt>
                <c:pt idx="46">
                  <c:v>-6.8188889922429148</c:v>
                </c:pt>
                <c:pt idx="47">
                  <c:v>-4.7477548610306206</c:v>
                </c:pt>
                <c:pt idx="48">
                  <c:v>-3.3420587242149336</c:v>
                </c:pt>
                <c:pt idx="49">
                  <c:v>-3.0133289556271246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-3.1200479337513878</c:v>
                </c:pt>
                <c:pt idx="55">
                  <c:v>-3.1111183610757389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-3.4674751912724093</c:v>
                </c:pt>
                <c:pt idx="66">
                  <c:v>-4.3286564757471586</c:v>
                </c:pt>
                <c:pt idx="67">
                  <c:v>-4.7577605069877009</c:v>
                </c:pt>
                <c:pt idx="68">
                  <c:v>-4.8091627676720128</c:v>
                </c:pt>
                <c:pt idx="69">
                  <c:v>-3.6470415059996855</c:v>
                </c:pt>
                <c:pt idx="70">
                  <c:v>-3.3526049073951079</c:v>
                </c:pt>
                <c:pt idx="71">
                  <c:v>-3.2601515383813444</c:v>
                </c:pt>
                <c:pt idx="72">
                  <c:v>-3.2663203523525826</c:v>
                </c:pt>
                <c:pt idx="73">
                  <c:v>-3.4195075862792015</c:v>
                </c:pt>
                <c:pt idx="74">
                  <c:v>-3.6424251850448517</c:v>
                </c:pt>
                <c:pt idx="75">
                  <c:v>-3.5297996614449221</c:v>
                </c:pt>
                <c:pt idx="76">
                  <c:v>-3.7434682737921827</c:v>
                </c:pt>
                <c:pt idx="77">
                  <c:v>-3.6088230323074764</c:v>
                </c:pt>
                <c:pt idx="78">
                  <c:v>-3.8143084245198811</c:v>
                </c:pt>
                <c:pt idx="79">
                  <c:v>-3.6661147589858016</c:v>
                </c:pt>
                <c:pt idx="80">
                  <c:v>-3.9723874314998668</c:v>
                </c:pt>
                <c:pt idx="81">
                  <c:v>-3.4833973656693753</c:v>
                </c:pt>
                <c:pt idx="82">
                  <c:v>-3.5155984390221171</c:v>
                </c:pt>
                <c:pt idx="83">
                  <c:v>-3.3422990446168503</c:v>
                </c:pt>
                <c:pt idx="84">
                  <c:v>-3.5799910522261174</c:v>
                </c:pt>
                <c:pt idx="85">
                  <c:v>-3.3041942341196768</c:v>
                </c:pt>
                <c:pt idx="86">
                  <c:v>-3.494999991200241</c:v>
                </c:pt>
                <c:pt idx="87">
                  <c:v>-4.0186584607004976</c:v>
                </c:pt>
                <c:pt idx="88">
                  <c:v>-5.0160535335233156</c:v>
                </c:pt>
                <c:pt idx="89">
                  <c:v>-4.9695181623990576</c:v>
                </c:pt>
                <c:pt idx="90">
                  <c:v>-5.523633486588599</c:v>
                </c:pt>
                <c:pt idx="91">
                  <c:v>-4.0693573419997433</c:v>
                </c:pt>
                <c:pt idx="92">
                  <c:v>-3.90424214204966</c:v>
                </c:pt>
                <c:pt idx="93">
                  <c:v>-4.4963521992162425</c:v>
                </c:pt>
                <c:pt idx="94">
                  <c:v>-4.7934419908800416</c:v>
                </c:pt>
                <c:pt idx="95">
                  <c:v>-5.2152859365632542</c:v>
                </c:pt>
                <c:pt idx="96">
                  <c:v>-6.1816314569460076</c:v>
                </c:pt>
                <c:pt idx="97">
                  <c:v>-4.7390265326273839</c:v>
                </c:pt>
                <c:pt idx="98">
                  <c:v>-5.581218211255961</c:v>
                </c:pt>
                <c:pt idx="99">
                  <c:v>-5.0157577473813317</c:v>
                </c:pt>
                <c:pt idx="100">
                  <c:v>-4.461880445051122</c:v>
                </c:pt>
                <c:pt idx="101">
                  <c:v>-4.8344303951669803</c:v>
                </c:pt>
                <c:pt idx="102">
                  <c:v>-6.2830589706965245</c:v>
                </c:pt>
                <c:pt idx="103">
                  <c:v>-7.4356025640225019</c:v>
                </c:pt>
                <c:pt idx="104">
                  <c:v>-5.8973294110136196</c:v>
                </c:pt>
                <c:pt idx="105">
                  <c:v>-5.4609905524281865</c:v>
                </c:pt>
                <c:pt idx="106">
                  <c:v>-6.0196064260971358</c:v>
                </c:pt>
                <c:pt idx="107">
                  <c:v>-6.1923676057565356</c:v>
                </c:pt>
                <c:pt idx="108">
                  <c:v>-6.7366128914468808</c:v>
                </c:pt>
                <c:pt idx="109">
                  <c:v>-5.334608930194384</c:v>
                </c:pt>
                <c:pt idx="110">
                  <c:v>-8</c:v>
                </c:pt>
                <c:pt idx="111">
                  <c:v>-6.0222328409507702</c:v>
                </c:pt>
                <c:pt idx="112">
                  <c:v>-5.8044536705167538</c:v>
                </c:pt>
                <c:pt idx="113">
                  <c:v>-5.5179558733612071</c:v>
                </c:pt>
                <c:pt idx="114">
                  <c:v>-5.9294830013597117</c:v>
                </c:pt>
                <c:pt idx="115">
                  <c:v>-5.9657784105754059</c:v>
                </c:pt>
                <c:pt idx="116">
                  <c:v>-4.0415447871216106</c:v>
                </c:pt>
                <c:pt idx="117">
                  <c:v>-4.1724774102461808</c:v>
                </c:pt>
                <c:pt idx="118">
                  <c:v>-4.4518728477317868</c:v>
                </c:pt>
                <c:pt idx="119">
                  <c:v>-3.7282434900514345</c:v>
                </c:pt>
                <c:pt idx="120">
                  <c:v>-4.0326022719007213</c:v>
                </c:pt>
                <c:pt idx="121">
                  <c:v>-5.4676024321982784</c:v>
                </c:pt>
                <c:pt idx="122">
                  <c:v>-4.9085180793141348</c:v>
                </c:pt>
                <c:pt idx="123">
                  <c:v>-5.7945059852478877</c:v>
                </c:pt>
                <c:pt idx="124">
                  <c:v>-4.2792280533384144</c:v>
                </c:pt>
                <c:pt idx="125">
                  <c:v>-4.2754828992033476</c:v>
                </c:pt>
                <c:pt idx="126">
                  <c:v>-4.8131271946792795</c:v>
                </c:pt>
                <c:pt idx="127">
                  <c:v>-5.7824599655317783</c:v>
                </c:pt>
                <c:pt idx="128">
                  <c:v>-5.3699459873958268</c:v>
                </c:pt>
                <c:pt idx="129">
                  <c:v>-5.8989207051138157</c:v>
                </c:pt>
                <c:pt idx="130">
                  <c:v>-5.5056354591262409</c:v>
                </c:pt>
                <c:pt idx="131">
                  <c:v>-5.2537069130895677</c:v>
                </c:pt>
                <c:pt idx="132">
                  <c:v>-5.1456873289557077</c:v>
                </c:pt>
                <c:pt idx="133">
                  <c:v>-6.4138907103183112</c:v>
                </c:pt>
                <c:pt idx="134">
                  <c:v>-6.0548846147633784</c:v>
                </c:pt>
                <c:pt idx="135">
                  <c:v>-5.4766732504043487</c:v>
                </c:pt>
                <c:pt idx="136">
                  <c:v>-4.3686237553400344</c:v>
                </c:pt>
                <c:pt idx="137">
                  <c:v>-3.9475147425759785</c:v>
                </c:pt>
                <c:pt idx="138">
                  <c:v>-3.9370887142674311</c:v>
                </c:pt>
                <c:pt idx="139">
                  <c:v>-4.1312657472240515</c:v>
                </c:pt>
                <c:pt idx="140">
                  <c:v>-5.0225520494216003</c:v>
                </c:pt>
                <c:pt idx="141">
                  <c:v>-5.1912346119335426</c:v>
                </c:pt>
                <c:pt idx="142">
                  <c:v>-4.7450231374625149</c:v>
                </c:pt>
                <c:pt idx="143">
                  <c:v>-5.6488309869735334</c:v>
                </c:pt>
                <c:pt idx="144">
                  <c:v>-5.2825031638589186</c:v>
                </c:pt>
                <c:pt idx="145">
                  <c:v>-4.0664451706580449</c:v>
                </c:pt>
                <c:pt idx="146">
                  <c:v>-3.7444340203278097</c:v>
                </c:pt>
                <c:pt idx="147">
                  <c:v>-3.8972036374912826</c:v>
                </c:pt>
                <c:pt idx="148">
                  <c:v>-3.5526549647241845</c:v>
                </c:pt>
                <c:pt idx="149">
                  <c:v>-3.2426267851254389</c:v>
                </c:pt>
                <c:pt idx="150">
                  <c:v>-3.3145265406806654</c:v>
                </c:pt>
                <c:pt idx="151">
                  <c:v>-3.5107758792716179</c:v>
                </c:pt>
                <c:pt idx="152">
                  <c:v>-3.3837175381203721</c:v>
                </c:pt>
                <c:pt idx="153">
                  <c:v>-3.2658675513121547</c:v>
                </c:pt>
                <c:pt idx="154">
                  <c:v>-3.0211457586510386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2"/>
          <c:order val="62"/>
          <c:tx>
            <c:strRef>
              <c:f>'four (2)'!$BT$9</c:f>
              <c:strCache>
                <c:ptCount val="1"/>
                <c:pt idx="0">
                  <c:v>0.63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(2)'!$BT$10:$BT$171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-3.5780016068428031</c:v>
                </c:pt>
                <c:pt idx="8">
                  <c:v>-3.2472464812422182</c:v>
                </c:pt>
                <c:pt idx="9">
                  <c:v>-3.6873812751604231</c:v>
                </c:pt>
                <c:pt idx="10">
                  <c:v>-3.6692422687703221</c:v>
                </c:pt>
                <c:pt idx="11">
                  <c:v>-5.0392878252023285</c:v>
                </c:pt>
                <c:pt idx="12">
                  <c:v>-4.0434704562681825</c:v>
                </c:pt>
                <c:pt idx="13">
                  <c:v>-4.8036156763430382</c:v>
                </c:pt>
                <c:pt idx="14">
                  <c:v>-5.7286825409268767</c:v>
                </c:pt>
                <c:pt idx="15">
                  <c:v>-3.992513728502685</c:v>
                </c:pt>
                <c:pt idx="16">
                  <c:v>-4.6165244296684502</c:v>
                </c:pt>
                <c:pt idx="17">
                  <c:v>-3.9351791161049392</c:v>
                </c:pt>
                <c:pt idx="18">
                  <c:v>-3.5175029165150153</c:v>
                </c:pt>
                <c:pt idx="19">
                  <c:v>-3.8033166942828971</c:v>
                </c:pt>
                <c:pt idx="20">
                  <c:v>-4.2481877541157713</c:v>
                </c:pt>
                <c:pt idx="21">
                  <c:v>-3.9929715209483208</c:v>
                </c:pt>
                <c:pt idx="22">
                  <c:v>-3.3363583142891891</c:v>
                </c:pt>
                <c:pt idx="23">
                  <c:v>-3.903532230653147</c:v>
                </c:pt>
                <c:pt idx="24">
                  <c:v>-3.4058051222096966</c:v>
                </c:pt>
                <c:pt idx="25">
                  <c:v>-3.130212447442311</c:v>
                </c:pt>
                <c:pt idx="26">
                  <c:v>-3</c:v>
                </c:pt>
                <c:pt idx="27">
                  <c:v>-3.1617743345619398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-3.0324375022462857</c:v>
                </c:pt>
                <c:pt idx="37">
                  <c:v>-3.6967270297453512</c:v>
                </c:pt>
                <c:pt idx="38">
                  <c:v>-3.5510977336028269</c:v>
                </c:pt>
                <c:pt idx="39">
                  <c:v>-3.6022396103521608</c:v>
                </c:pt>
                <c:pt idx="40">
                  <c:v>-4.3713836199060649</c:v>
                </c:pt>
                <c:pt idx="41">
                  <c:v>-5.6799988146055336</c:v>
                </c:pt>
                <c:pt idx="42">
                  <c:v>-4.108579751277504</c:v>
                </c:pt>
                <c:pt idx="43">
                  <c:v>-3.8822675334981191</c:v>
                </c:pt>
                <c:pt idx="44">
                  <c:v>-3.8150468337411061</c:v>
                </c:pt>
                <c:pt idx="45">
                  <c:v>-5.8231186936468138</c:v>
                </c:pt>
                <c:pt idx="46">
                  <c:v>-5.9518249246760773</c:v>
                </c:pt>
                <c:pt idx="47">
                  <c:v>-4.892958944781622</c:v>
                </c:pt>
                <c:pt idx="48">
                  <c:v>-3.3663908171832451</c:v>
                </c:pt>
                <c:pt idx="49">
                  <c:v>-3.0309358027547364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-3.1521592134779381</c:v>
                </c:pt>
                <c:pt idx="55">
                  <c:v>-3.1442567332152445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-3.5037250791569421</c:v>
                </c:pt>
                <c:pt idx="66">
                  <c:v>-4.434648750189087</c:v>
                </c:pt>
                <c:pt idx="67">
                  <c:v>-4.9436160978751982</c:v>
                </c:pt>
                <c:pt idx="68">
                  <c:v>-4.9727893942649111</c:v>
                </c:pt>
                <c:pt idx="69">
                  <c:v>-3.6788742118204891</c:v>
                </c:pt>
                <c:pt idx="70">
                  <c:v>-3.3710751609770027</c:v>
                </c:pt>
                <c:pt idx="71">
                  <c:v>-3.2781575700082661</c:v>
                </c:pt>
                <c:pt idx="72">
                  <c:v>-3.2834956158338229</c:v>
                </c:pt>
                <c:pt idx="73">
                  <c:v>-3.4400787183648807</c:v>
                </c:pt>
                <c:pt idx="74">
                  <c:v>-3.6690068508498372</c:v>
                </c:pt>
                <c:pt idx="75">
                  <c:v>-3.5511621914025469</c:v>
                </c:pt>
                <c:pt idx="76">
                  <c:v>-3.7759556438213653</c:v>
                </c:pt>
                <c:pt idx="77">
                  <c:v>-3.6343348537107065</c:v>
                </c:pt>
                <c:pt idx="78">
                  <c:v>-3.8473631844666585</c:v>
                </c:pt>
                <c:pt idx="79">
                  <c:v>-3.6881668268949066</c:v>
                </c:pt>
                <c:pt idx="80">
                  <c:v>-4.0119426659186948</c:v>
                </c:pt>
                <c:pt idx="81">
                  <c:v>-3.4930089958407446</c:v>
                </c:pt>
                <c:pt idx="82">
                  <c:v>-3.5266563143966292</c:v>
                </c:pt>
                <c:pt idx="83">
                  <c:v>-3.3514537648257203</c:v>
                </c:pt>
                <c:pt idx="84">
                  <c:v>-3.5926034462376375</c:v>
                </c:pt>
                <c:pt idx="85">
                  <c:v>-3.3015231738380471</c:v>
                </c:pt>
                <c:pt idx="86">
                  <c:v>-3.49315174763169</c:v>
                </c:pt>
                <c:pt idx="87">
                  <c:v>-4.0132159587730643</c:v>
                </c:pt>
                <c:pt idx="88">
                  <c:v>-5.0053350873364248</c:v>
                </c:pt>
                <c:pt idx="89">
                  <c:v>-4.9618245976204696</c:v>
                </c:pt>
                <c:pt idx="90">
                  <c:v>-5.4893788589203005</c:v>
                </c:pt>
                <c:pt idx="91">
                  <c:v>-4.0629608117227489</c:v>
                </c:pt>
                <c:pt idx="92">
                  <c:v>-3.8925219801669129</c:v>
                </c:pt>
                <c:pt idx="93">
                  <c:v>-4.4757970053939635</c:v>
                </c:pt>
                <c:pt idx="94">
                  <c:v>-4.7746254180405368</c:v>
                </c:pt>
                <c:pt idx="95">
                  <c:v>-5.1892052050324331</c:v>
                </c:pt>
                <c:pt idx="96">
                  <c:v>-6.3367359846414733</c:v>
                </c:pt>
                <c:pt idx="97">
                  <c:v>-4.7863089800539971</c:v>
                </c:pt>
                <c:pt idx="98">
                  <c:v>-5.7042526959095614</c:v>
                </c:pt>
                <c:pt idx="99">
                  <c:v>-4.9356377045594666</c:v>
                </c:pt>
                <c:pt idx="100">
                  <c:v>-4.4208097983769923</c:v>
                </c:pt>
                <c:pt idx="101">
                  <c:v>-4.7730810338284968</c:v>
                </c:pt>
                <c:pt idx="102">
                  <c:v>-6.4854194421357505</c:v>
                </c:pt>
                <c:pt idx="103">
                  <c:v>-6.7295524666850106</c:v>
                </c:pt>
                <c:pt idx="104">
                  <c:v>-6.1439175146875282</c:v>
                </c:pt>
                <c:pt idx="105">
                  <c:v>-5.6353318599190771</c:v>
                </c:pt>
                <c:pt idx="106">
                  <c:v>-6.2828453289562685</c:v>
                </c:pt>
                <c:pt idx="107">
                  <c:v>-5.9679188350586729</c:v>
                </c:pt>
                <c:pt idx="108">
                  <c:v>-6.8492728259728679</c:v>
                </c:pt>
                <c:pt idx="109">
                  <c:v>-5.3365581312633834</c:v>
                </c:pt>
                <c:pt idx="110">
                  <c:v>-8</c:v>
                </c:pt>
                <c:pt idx="111">
                  <c:v>-6.1412671426536019</c:v>
                </c:pt>
                <c:pt idx="112">
                  <c:v>-5.6833303637116952</c:v>
                </c:pt>
                <c:pt idx="113">
                  <c:v>-5.3875752093311933</c:v>
                </c:pt>
                <c:pt idx="114">
                  <c:v>-5.7082417380783568</c:v>
                </c:pt>
                <c:pt idx="115">
                  <c:v>-5.6777690158626513</c:v>
                </c:pt>
                <c:pt idx="116">
                  <c:v>-3.9974935656785284</c:v>
                </c:pt>
                <c:pt idx="117">
                  <c:v>-4.1306985385648396</c:v>
                </c:pt>
                <c:pt idx="118">
                  <c:v>-4.3988843749505815</c:v>
                </c:pt>
                <c:pt idx="119">
                  <c:v>-3.6951927758067717</c:v>
                </c:pt>
                <c:pt idx="120">
                  <c:v>-4.0061868444674174</c:v>
                </c:pt>
                <c:pt idx="121">
                  <c:v>-5.3525821976356198</c:v>
                </c:pt>
                <c:pt idx="122">
                  <c:v>-4.969086047429724</c:v>
                </c:pt>
                <c:pt idx="123">
                  <c:v>-6.0111514978716558</c:v>
                </c:pt>
                <c:pt idx="124">
                  <c:v>-4.2983128164287452</c:v>
                </c:pt>
                <c:pt idx="125">
                  <c:v>-4.3063843525016106</c:v>
                </c:pt>
                <c:pt idx="126">
                  <c:v>-4.8375079529933362</c:v>
                </c:pt>
                <c:pt idx="127">
                  <c:v>-5.7497512072945423</c:v>
                </c:pt>
                <c:pt idx="128">
                  <c:v>-5.2690246565848655</c:v>
                </c:pt>
                <c:pt idx="129">
                  <c:v>-5.7620486752192219</c:v>
                </c:pt>
                <c:pt idx="130">
                  <c:v>-5.3434704240178696</c:v>
                </c:pt>
                <c:pt idx="131">
                  <c:v>-5.1340423123519168</c:v>
                </c:pt>
                <c:pt idx="132">
                  <c:v>-5.0581414685559878</c:v>
                </c:pt>
                <c:pt idx="133">
                  <c:v>-6.2208132858013032</c:v>
                </c:pt>
                <c:pt idx="134">
                  <c:v>-5.8434851679591153</c:v>
                </c:pt>
                <c:pt idx="135">
                  <c:v>-5.3422663684494287</c:v>
                </c:pt>
                <c:pt idx="136">
                  <c:v>-4.3026439872115283</c:v>
                </c:pt>
                <c:pt idx="137">
                  <c:v>-3.8823851356510279</c:v>
                </c:pt>
                <c:pt idx="138">
                  <c:v>-3.8628692520210586</c:v>
                </c:pt>
                <c:pt idx="139">
                  <c:v>-4.0497712935933539</c:v>
                </c:pt>
                <c:pt idx="140">
                  <c:v>-4.8601334429992047</c:v>
                </c:pt>
                <c:pt idx="141">
                  <c:v>-4.9916554400544548</c:v>
                </c:pt>
                <c:pt idx="142">
                  <c:v>-4.6021540363439417</c:v>
                </c:pt>
                <c:pt idx="143">
                  <c:v>-5.3606051450728902</c:v>
                </c:pt>
                <c:pt idx="144">
                  <c:v>-5.0216859497779343</c:v>
                </c:pt>
                <c:pt idx="145">
                  <c:v>-3.9531927745880191</c:v>
                </c:pt>
                <c:pt idx="146">
                  <c:v>-3.653326620640382</c:v>
                </c:pt>
                <c:pt idx="147">
                  <c:v>-3.7972391734901811</c:v>
                </c:pt>
                <c:pt idx="148">
                  <c:v>-3.468437635073442</c:v>
                </c:pt>
                <c:pt idx="149">
                  <c:v>-3.1743268321197027</c:v>
                </c:pt>
                <c:pt idx="150">
                  <c:v>-3.2427643029451843</c:v>
                </c:pt>
                <c:pt idx="151">
                  <c:v>-3.4226004196188851</c:v>
                </c:pt>
                <c:pt idx="152">
                  <c:v>-3.2966288019475329</c:v>
                </c:pt>
                <c:pt idx="153">
                  <c:v>-3.185278587354452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3"/>
          <c:order val="63"/>
          <c:tx>
            <c:strRef>
              <c:f>'four (2)'!$BU$9</c:f>
              <c:strCache>
                <c:ptCount val="1"/>
                <c:pt idx="0">
                  <c:v>0.64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(2)'!$BU$10:$BU$171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-3.6339009857359956</c:v>
                </c:pt>
                <c:pt idx="8">
                  <c:v>-3.2832990060728777</c:v>
                </c:pt>
                <c:pt idx="9">
                  <c:v>-3.7553011718199349</c:v>
                </c:pt>
                <c:pt idx="10">
                  <c:v>-3.7248523642906171</c:v>
                </c:pt>
                <c:pt idx="11">
                  <c:v>-5.3821409958408903</c:v>
                </c:pt>
                <c:pt idx="12">
                  <c:v>-4.1430638269277873</c:v>
                </c:pt>
                <c:pt idx="13">
                  <c:v>-5.0298665135581597</c:v>
                </c:pt>
                <c:pt idx="14">
                  <c:v>-5.3317589401739749</c:v>
                </c:pt>
                <c:pt idx="15">
                  <c:v>-3.9000907736755472</c:v>
                </c:pt>
                <c:pt idx="16">
                  <c:v>-4.482852126001065</c:v>
                </c:pt>
                <c:pt idx="17">
                  <c:v>-3.8605182380602479</c:v>
                </c:pt>
                <c:pt idx="18">
                  <c:v>-3.4597467237408357</c:v>
                </c:pt>
                <c:pt idx="19">
                  <c:v>-3.7369920180466569</c:v>
                </c:pt>
                <c:pt idx="20">
                  <c:v>-4.1462649468695494</c:v>
                </c:pt>
                <c:pt idx="21">
                  <c:v>-3.9072338593108435</c:v>
                </c:pt>
                <c:pt idx="22">
                  <c:v>-3.2799202381720329</c:v>
                </c:pt>
                <c:pt idx="23">
                  <c:v>-3.8137750987513797</c:v>
                </c:pt>
                <c:pt idx="24">
                  <c:v>-3.3494502214949593</c:v>
                </c:pt>
                <c:pt idx="25">
                  <c:v>-3.0923031752562431</c:v>
                </c:pt>
                <c:pt idx="26">
                  <c:v>-3</c:v>
                </c:pt>
                <c:pt idx="27">
                  <c:v>-3.1303975809531779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-3.6235721666609866</c:v>
                </c:pt>
                <c:pt idx="38">
                  <c:v>-3.4857866066075047</c:v>
                </c:pt>
                <c:pt idx="39">
                  <c:v>-3.5318941450508605</c:v>
                </c:pt>
                <c:pt idx="40">
                  <c:v>-4.2247694766676878</c:v>
                </c:pt>
                <c:pt idx="41">
                  <c:v>-5.2044451460936916</c:v>
                </c:pt>
                <c:pt idx="42">
                  <c:v>-3.9801666135613254</c:v>
                </c:pt>
                <c:pt idx="43">
                  <c:v>-3.782759605222406</c:v>
                </c:pt>
                <c:pt idx="44">
                  <c:v>-3.7307852298911133</c:v>
                </c:pt>
                <c:pt idx="45">
                  <c:v>-5.3872837167479926</c:v>
                </c:pt>
                <c:pt idx="46">
                  <c:v>-5.4903214201934958</c:v>
                </c:pt>
                <c:pt idx="47">
                  <c:v>-5.0653496985599915</c:v>
                </c:pt>
                <c:pt idx="48">
                  <c:v>-3.3918675591099956</c:v>
                </c:pt>
                <c:pt idx="49">
                  <c:v>-3.0493050659423582</c:v>
                </c:pt>
                <c:pt idx="50">
                  <c:v>-3.0034998502937622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-3.1860429485474686</c:v>
                </c:pt>
                <c:pt idx="55">
                  <c:v>-3.1792395267064939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-3.000282794286925</c:v>
                </c:pt>
                <c:pt idx="65">
                  <c:v>-3.5420957460439273</c:v>
                </c:pt>
                <c:pt idx="66">
                  <c:v>-4.5553198710033698</c:v>
                </c:pt>
                <c:pt idx="67">
                  <c:v>-5.1761710330770345</c:v>
                </c:pt>
                <c:pt idx="68">
                  <c:v>-5.1722206255879009</c:v>
                </c:pt>
                <c:pt idx="69">
                  <c:v>-3.7125634205951279</c:v>
                </c:pt>
                <c:pt idx="70">
                  <c:v>-3.3904638899635255</c:v>
                </c:pt>
                <c:pt idx="71">
                  <c:v>-3.2969985029651294</c:v>
                </c:pt>
                <c:pt idx="72">
                  <c:v>-3.3014691240168981</c:v>
                </c:pt>
                <c:pt idx="73">
                  <c:v>-3.4616213899694794</c:v>
                </c:pt>
                <c:pt idx="74">
                  <c:v>-3.6969261518822294</c:v>
                </c:pt>
                <c:pt idx="75">
                  <c:v>-3.5734934462504211</c:v>
                </c:pt>
                <c:pt idx="76">
                  <c:v>-3.8101781822214038</c:v>
                </c:pt>
                <c:pt idx="77">
                  <c:v>-3.6610139759497349</c:v>
                </c:pt>
                <c:pt idx="78">
                  <c:v>-3.8821505905941458</c:v>
                </c:pt>
                <c:pt idx="79">
                  <c:v>-3.7112101455667634</c:v>
                </c:pt>
                <c:pt idx="80">
                  <c:v>-4.0538335124794296</c:v>
                </c:pt>
                <c:pt idx="81">
                  <c:v>-3.5030741397780725</c:v>
                </c:pt>
                <c:pt idx="82">
                  <c:v>-3.5382321568798631</c:v>
                </c:pt>
                <c:pt idx="83">
                  <c:v>-3.3610441543624399</c:v>
                </c:pt>
                <c:pt idx="84">
                  <c:v>-3.6057495821419137</c:v>
                </c:pt>
                <c:pt idx="85">
                  <c:v>-3.2990794742649534</c:v>
                </c:pt>
                <c:pt idx="86">
                  <c:v>-3.4915265296090165</c:v>
                </c:pt>
                <c:pt idx="87">
                  <c:v>-4.0080259478120395</c:v>
                </c:pt>
                <c:pt idx="88">
                  <c:v>-4.994914275088119</c:v>
                </c:pt>
                <c:pt idx="89">
                  <c:v>-4.9543236563523454</c:v>
                </c:pt>
                <c:pt idx="90">
                  <c:v>-5.4562926439984452</c:v>
                </c:pt>
                <c:pt idx="91">
                  <c:v>-4.0567845506220532</c:v>
                </c:pt>
                <c:pt idx="92">
                  <c:v>-3.881163293888342</c:v>
                </c:pt>
                <c:pt idx="93">
                  <c:v>-4.4559664715756186</c:v>
                </c:pt>
                <c:pt idx="94">
                  <c:v>-4.7564691202028238</c:v>
                </c:pt>
                <c:pt idx="95">
                  <c:v>-5.1641543639810754</c:v>
                </c:pt>
                <c:pt idx="96">
                  <c:v>-6.5207506630973127</c:v>
                </c:pt>
                <c:pt idx="97">
                  <c:v>-4.8363614943831159</c:v>
                </c:pt>
                <c:pt idx="98">
                  <c:v>-5.8456417471106592</c:v>
                </c:pt>
                <c:pt idx="99">
                  <c:v>-4.8613075480709957</c:v>
                </c:pt>
                <c:pt idx="100">
                  <c:v>-4.381407849667216</c:v>
                </c:pt>
                <c:pt idx="101">
                  <c:v>-4.7152817762021852</c:v>
                </c:pt>
                <c:pt idx="102">
                  <c:v>-6.7402598932919942</c:v>
                </c:pt>
                <c:pt idx="103">
                  <c:v>-6.3180397821257124</c:v>
                </c:pt>
                <c:pt idx="104">
                  <c:v>-6.4743246474052283</c:v>
                </c:pt>
                <c:pt idx="105">
                  <c:v>-5.8479312360817586</c:v>
                </c:pt>
                <c:pt idx="106">
                  <c:v>-6.6426547071820732</c:v>
                </c:pt>
                <c:pt idx="107">
                  <c:v>-5.7847707428334472</c:v>
                </c:pt>
                <c:pt idx="108">
                  <c:v>-6.9730864316837984</c:v>
                </c:pt>
                <c:pt idx="109">
                  <c:v>-5.3380060843929114</c:v>
                </c:pt>
                <c:pt idx="110">
                  <c:v>-8</c:v>
                </c:pt>
                <c:pt idx="111">
                  <c:v>-6.2766119316130604</c:v>
                </c:pt>
                <c:pt idx="112">
                  <c:v>-5.5748351498889264</c:v>
                </c:pt>
                <c:pt idx="113">
                  <c:v>-5.2717641685762375</c:v>
                </c:pt>
                <c:pt idx="114">
                  <c:v>-5.526346516828796</c:v>
                </c:pt>
                <c:pt idx="115">
                  <c:v>-5.4533013492063436</c:v>
                </c:pt>
                <c:pt idx="116">
                  <c:v>-3.9552293548205792</c:v>
                </c:pt>
                <c:pt idx="117">
                  <c:v>-4.0905906621631187</c:v>
                </c:pt>
                <c:pt idx="118">
                  <c:v>-4.3483650988191176</c:v>
                </c:pt>
                <c:pt idx="119">
                  <c:v>-3.6631310382562341</c:v>
                </c:pt>
                <c:pt idx="120">
                  <c:v>-3.9804049256904164</c:v>
                </c:pt>
                <c:pt idx="121">
                  <c:v>-5.248583481067481</c:v>
                </c:pt>
                <c:pt idx="122">
                  <c:v>-5.0346116893109283</c:v>
                </c:pt>
                <c:pt idx="123">
                  <c:v>-6.2917166609494855</c:v>
                </c:pt>
                <c:pt idx="124">
                  <c:v>-4.3182728159667496</c:v>
                </c:pt>
                <c:pt idx="125">
                  <c:v>-4.3388629649840649</c:v>
                </c:pt>
                <c:pt idx="126">
                  <c:v>-4.8631157253189619</c:v>
                </c:pt>
                <c:pt idx="127">
                  <c:v>-5.7175996649942151</c:v>
                </c:pt>
                <c:pt idx="128">
                  <c:v>-5.1771590595616654</c:v>
                </c:pt>
                <c:pt idx="129">
                  <c:v>-5.6413238341028693</c:v>
                </c:pt>
                <c:pt idx="130">
                  <c:v>-5.2033115509450614</c:v>
                </c:pt>
                <c:pt idx="131">
                  <c:v>-5.0267731376633078</c:v>
                </c:pt>
                <c:pt idx="132">
                  <c:v>-4.9774392677292054</c:v>
                </c:pt>
                <c:pt idx="133">
                  <c:v>-6.0586628333930683</c:v>
                </c:pt>
                <c:pt idx="134">
                  <c:v>-5.6683067440143775</c:v>
                </c:pt>
                <c:pt idx="135">
                  <c:v>-5.2233404254316529</c:v>
                </c:pt>
                <c:pt idx="136">
                  <c:v>-4.2405043671367659</c:v>
                </c:pt>
                <c:pt idx="137">
                  <c:v>-3.8209356758066608</c:v>
                </c:pt>
                <c:pt idx="138">
                  <c:v>-3.7933754881539161</c:v>
                </c:pt>
                <c:pt idx="139">
                  <c:v>-3.9739747163386672</c:v>
                </c:pt>
                <c:pt idx="140">
                  <c:v>-4.7195114912599916</c:v>
                </c:pt>
                <c:pt idx="141">
                  <c:v>-4.8241945516832292</c:v>
                </c:pt>
                <c:pt idx="142">
                  <c:v>-4.476358375487786</c:v>
                </c:pt>
                <c:pt idx="143">
                  <c:v>-5.1356451768082074</c:v>
                </c:pt>
                <c:pt idx="144">
                  <c:v>-4.8135662091939801</c:v>
                </c:pt>
                <c:pt idx="145">
                  <c:v>-3.8507262440986727</c:v>
                </c:pt>
                <c:pt idx="146">
                  <c:v>-3.5692449024628492</c:v>
                </c:pt>
                <c:pt idx="147">
                  <c:v>-3.7056788366280284</c:v>
                </c:pt>
                <c:pt idx="148">
                  <c:v>-3.3901906645128057</c:v>
                </c:pt>
                <c:pt idx="149">
                  <c:v>-3.1099461859425452</c:v>
                </c:pt>
                <c:pt idx="150">
                  <c:v>-3.1753369255691886</c:v>
                </c:pt>
                <c:pt idx="151">
                  <c:v>-3.3409586106528479</c:v>
                </c:pt>
                <c:pt idx="152">
                  <c:v>-3.2159212091640734</c:v>
                </c:pt>
                <c:pt idx="153">
                  <c:v>-3.1101527865416156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4"/>
          <c:order val="64"/>
          <c:tx>
            <c:strRef>
              <c:f>'four (2)'!$BV$9</c:f>
              <c:strCache>
                <c:ptCount val="1"/>
                <c:pt idx="0">
                  <c:v>0.65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(2)'!$BV$10:$BV$171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-3.6940059985765465</c:v>
                </c:pt>
                <c:pt idx="8">
                  <c:v>-3.3213506158445387</c:v>
                </c:pt>
                <c:pt idx="9">
                  <c:v>-3.8292326151648366</c:v>
                </c:pt>
                <c:pt idx="10">
                  <c:v>-3.7846996608830143</c:v>
                </c:pt>
                <c:pt idx="11">
                  <c:v>-5.9163690442290369</c:v>
                </c:pt>
                <c:pt idx="12">
                  <c:v>-4.2552586883403194</c:v>
                </c:pt>
                <c:pt idx="13">
                  <c:v>-5.3268571294282134</c:v>
                </c:pt>
                <c:pt idx="14">
                  <c:v>-5.0456156577470859</c:v>
                </c:pt>
                <c:pt idx="15">
                  <c:v>-3.8147633776043031</c:v>
                </c:pt>
                <c:pt idx="16">
                  <c:v>-4.3638237586179942</c:v>
                </c:pt>
                <c:pt idx="17">
                  <c:v>-3.7904092534831073</c:v>
                </c:pt>
                <c:pt idx="18">
                  <c:v>-3.4047068344333433</c:v>
                </c:pt>
                <c:pt idx="19">
                  <c:v>-3.6742154147608752</c:v>
                </c:pt>
                <c:pt idx="20">
                  <c:v>-4.0528864895982624</c:v>
                </c:pt>
                <c:pt idx="21">
                  <c:v>-3.8274818065208125</c:v>
                </c:pt>
                <c:pt idx="22">
                  <c:v>-3.2260606353995627</c:v>
                </c:pt>
                <c:pt idx="23">
                  <c:v>-3.7306241778576341</c:v>
                </c:pt>
                <c:pt idx="24">
                  <c:v>-3.2956565934720516</c:v>
                </c:pt>
                <c:pt idx="25">
                  <c:v>-3.0555082431467668</c:v>
                </c:pt>
                <c:pt idx="26">
                  <c:v>-3</c:v>
                </c:pt>
                <c:pt idx="27">
                  <c:v>-3.0997688657969302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-3.5547315021980443</c:v>
                </c:pt>
                <c:pt idx="38">
                  <c:v>-3.4239139229885089</c:v>
                </c:pt>
                <c:pt idx="39">
                  <c:v>-3.4655790288274284</c:v>
                </c:pt>
                <c:pt idx="40">
                  <c:v>-4.0956885437534272</c:v>
                </c:pt>
                <c:pt idx="41">
                  <c:v>-4.8803176632126322</c:v>
                </c:pt>
                <c:pt idx="42">
                  <c:v>-3.8652931873925107</c:v>
                </c:pt>
                <c:pt idx="43">
                  <c:v>-3.6914198248983889</c:v>
                </c:pt>
                <c:pt idx="44">
                  <c:v>-3.6523758219553404</c:v>
                </c:pt>
                <c:pt idx="45">
                  <c:v>-5.0818195925800564</c:v>
                </c:pt>
                <c:pt idx="46">
                  <c:v>-5.1728445167576806</c:v>
                </c:pt>
                <c:pt idx="47">
                  <c:v>-5.2766792681672268</c:v>
                </c:pt>
                <c:pt idx="48">
                  <c:v>-3.418537219693786</c:v>
                </c:pt>
                <c:pt idx="49">
                  <c:v>-3.0684525525220154</c:v>
                </c:pt>
                <c:pt idx="50">
                  <c:v>-3.0217639435404138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-3.2218141247903471</c:v>
                </c:pt>
                <c:pt idx="55">
                  <c:v>-3.2161918807806211</c:v>
                </c:pt>
                <c:pt idx="56">
                  <c:v>-3.0032239464962234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-3.0207801182603049</c:v>
                </c:pt>
                <c:pt idx="65">
                  <c:v>-3.5827498317686839</c:v>
                </c:pt>
                <c:pt idx="66">
                  <c:v>-4.6948772633320592</c:v>
                </c:pt>
                <c:pt idx="67">
                  <c:v>-5.4850439494224021</c:v>
                </c:pt>
                <c:pt idx="68">
                  <c:v>-5.4261263774228334</c:v>
                </c:pt>
                <c:pt idx="69">
                  <c:v>-3.7482277241557056</c:v>
                </c:pt>
                <c:pt idx="70">
                  <c:v>-3.4107917201260105</c:v>
                </c:pt>
                <c:pt idx="71">
                  <c:v>-3.3166922577617068</c:v>
                </c:pt>
                <c:pt idx="72">
                  <c:v>-3.3202557177095224</c:v>
                </c:pt>
                <c:pt idx="73">
                  <c:v>-3.4841646862947817</c:v>
                </c:pt>
                <c:pt idx="74">
                  <c:v>-3.726248225822983</c:v>
                </c:pt>
                <c:pt idx="75">
                  <c:v>-3.5968253136728152</c:v>
                </c:pt>
                <c:pt idx="76">
                  <c:v>-3.8462505679066115</c:v>
                </c:pt>
                <c:pt idx="77">
                  <c:v>-3.6889142312334213</c:v>
                </c:pt>
                <c:pt idx="78">
                  <c:v>-3.918788119215459</c:v>
                </c:pt>
                <c:pt idx="79">
                  <c:v>-3.7352796614124939</c:v>
                </c:pt>
                <c:pt idx="80">
                  <c:v>-4.0982605550657061</c:v>
                </c:pt>
                <c:pt idx="81">
                  <c:v>-3.5135888628927039</c:v>
                </c:pt>
                <c:pt idx="82">
                  <c:v>-3.5503242711897909</c:v>
                </c:pt>
                <c:pt idx="83">
                  <c:v>-3.3710656674239137</c:v>
                </c:pt>
                <c:pt idx="84">
                  <c:v>-3.619431179048969</c:v>
                </c:pt>
                <c:pt idx="85">
                  <c:v>-3.2968513453418553</c:v>
                </c:pt>
                <c:pt idx="86">
                  <c:v>-3.4901131335838915</c:v>
                </c:pt>
                <c:pt idx="87">
                  <c:v>-4.0030744211746931</c:v>
                </c:pt>
                <c:pt idx="88">
                  <c:v>-4.9847746431579907</c:v>
                </c:pt>
                <c:pt idx="89">
                  <c:v>-4.9470053347746763</c:v>
                </c:pt>
                <c:pt idx="90">
                  <c:v>-5.4242973752815544</c:v>
                </c:pt>
                <c:pt idx="91">
                  <c:v>-4.0508165066982311</c:v>
                </c:pt>
                <c:pt idx="92">
                  <c:v>-3.87014510806728</c:v>
                </c:pt>
                <c:pt idx="93">
                  <c:v>-4.4368122374744248</c:v>
                </c:pt>
                <c:pt idx="94">
                  <c:v>-4.7389297266847583</c:v>
                </c:pt>
                <c:pt idx="95">
                  <c:v>-5.1400574366829446</c:v>
                </c:pt>
                <c:pt idx="96">
                  <c:v>-6.7468652380017149</c:v>
                </c:pt>
                <c:pt idx="97">
                  <c:v>-4.8894773644241516</c:v>
                </c:pt>
                <c:pt idx="98">
                  <c:v>-6.0115654107106584</c:v>
                </c:pt>
                <c:pt idx="99">
                  <c:v>-4.7919834113116986</c:v>
                </c:pt>
                <c:pt idx="100">
                  <c:v>-4.343544039296833</c:v>
                </c:pt>
                <c:pt idx="101">
                  <c:v>-4.6606441610749592</c:v>
                </c:pt>
                <c:pt idx="102">
                  <c:v>-7.0842739868379141</c:v>
                </c:pt>
                <c:pt idx="103">
                  <c:v>-6.0260775837813458</c:v>
                </c:pt>
                <c:pt idx="104">
                  <c:v>-6.9748922687247132</c:v>
                </c:pt>
                <c:pt idx="105">
                  <c:v>-6.1199204430663023</c:v>
                </c:pt>
                <c:pt idx="106">
                  <c:v>-7.2126922142388876</c:v>
                </c:pt>
                <c:pt idx="107">
                  <c:v>-5.6300649617481957</c:v>
                </c:pt>
                <c:pt idx="108">
                  <c:v>-7.1109548431861338</c:v>
                </c:pt>
                <c:pt idx="109">
                  <c:v>-5.338973931632303</c:v>
                </c:pt>
                <c:pt idx="110">
                  <c:v>-8</c:v>
                </c:pt>
                <c:pt idx="111">
                  <c:v>-6.433411342124181</c:v>
                </c:pt>
                <c:pt idx="112">
                  <c:v>-5.4765607477630001</c:v>
                </c:pt>
                <c:pt idx="113">
                  <c:v>-5.1675668396471837</c:v>
                </c:pt>
                <c:pt idx="114">
                  <c:v>-5.371810859304726</c:v>
                </c:pt>
                <c:pt idx="115">
                  <c:v>-5.2692032819808308</c:v>
                </c:pt>
                <c:pt idx="116">
                  <c:v>-3.9146133569089598</c:v>
                </c:pt>
                <c:pt idx="117">
                  <c:v>-4.0520252707927149</c:v>
                </c:pt>
                <c:pt idx="118">
                  <c:v>-4.3000959283538043</c:v>
                </c:pt>
                <c:pt idx="119">
                  <c:v>-3.6320020517845188</c:v>
                </c:pt>
                <c:pt idx="120">
                  <c:v>-3.9552279338715697</c:v>
                </c:pt>
                <c:pt idx="121">
                  <c:v>-5.1536481570549739</c:v>
                </c:pt>
                <c:pt idx="122">
                  <c:v>-5.1058106828842647</c:v>
                </c:pt>
                <c:pt idx="123">
                  <c:v>-6.6882277380094823</c:v>
                </c:pt>
                <c:pt idx="124">
                  <c:v>-4.3391301315265194</c:v>
                </c:pt>
                <c:pt idx="125">
                  <c:v>-4.3730159790282377</c:v>
                </c:pt>
                <c:pt idx="126">
                  <c:v>-4.8900017848226565</c:v>
                </c:pt>
                <c:pt idx="127">
                  <c:v>-5.6860071898316118</c:v>
                </c:pt>
                <c:pt idx="128">
                  <c:v>-5.0928499946382288</c:v>
                </c:pt>
                <c:pt idx="129">
                  <c:v>-5.5333153805355781</c:v>
                </c:pt>
                <c:pt idx="130">
                  <c:v>-5.079848805627921</c:v>
                </c:pt>
                <c:pt idx="131">
                  <c:v>-4.9295527000820405</c:v>
                </c:pt>
                <c:pt idx="132">
                  <c:v>-4.9025827502217956</c:v>
                </c:pt>
                <c:pt idx="133">
                  <c:v>-5.9188521775790734</c:v>
                </c:pt>
                <c:pt idx="134">
                  <c:v>-5.5186626390354601</c:v>
                </c:pt>
                <c:pt idx="135">
                  <c:v>-5.1166700171744228</c:v>
                </c:pt>
                <c:pt idx="136">
                  <c:v>-4.1817808216231009</c:v>
                </c:pt>
                <c:pt idx="137">
                  <c:v>-3.7627714393938825</c:v>
                </c:pt>
                <c:pt idx="138">
                  <c:v>-3.7280376709734311</c:v>
                </c:pt>
                <c:pt idx="139">
                  <c:v>-3.9031244474553635</c:v>
                </c:pt>
                <c:pt idx="140">
                  <c:v>-4.5954610864055354</c:v>
                </c:pt>
                <c:pt idx="141">
                  <c:v>-4.679835241338278</c:v>
                </c:pt>
                <c:pt idx="142">
                  <c:v>-4.363943438949371</c:v>
                </c:pt>
                <c:pt idx="143">
                  <c:v>-4.9509329215911464</c:v>
                </c:pt>
                <c:pt idx="144">
                  <c:v>-4.6402258153061915</c:v>
                </c:pt>
                <c:pt idx="145">
                  <c:v>-3.7571427008214631</c:v>
                </c:pt>
                <c:pt idx="146">
                  <c:v>-3.4911707244412389</c:v>
                </c:pt>
                <c:pt idx="147">
                  <c:v>-3.6212010377420465</c:v>
                </c:pt>
                <c:pt idx="148">
                  <c:v>-3.3171150527446644</c:v>
                </c:pt>
                <c:pt idx="149">
                  <c:v>-3.0490580765777482</c:v>
                </c:pt>
                <c:pt idx="150">
                  <c:v>-3.1117478148491089</c:v>
                </c:pt>
                <c:pt idx="151">
                  <c:v>-3.2649382120442101</c:v>
                </c:pt>
                <c:pt idx="152">
                  <c:v>-3.1407133635851623</c:v>
                </c:pt>
                <c:pt idx="153">
                  <c:v>-3.0397898149668956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5"/>
          <c:order val="65"/>
          <c:tx>
            <c:strRef>
              <c:f>'four (2)'!$BW$9</c:f>
              <c:strCache>
                <c:ptCount val="1"/>
                <c:pt idx="0">
                  <c:v>0.66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(2)'!$BW$10:$BW$171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-3.7588674267727789</c:v>
                </c:pt>
                <c:pt idx="8">
                  <c:v>-3.3615540574156144</c:v>
                </c:pt>
                <c:pt idx="9">
                  <c:v>-3.9101665986820993</c:v>
                </c:pt>
                <c:pt idx="10">
                  <c:v>-3.8493371887318402</c:v>
                </c:pt>
                <c:pt idx="11">
                  <c:v>-7.1686140501720264</c:v>
                </c:pt>
                <c:pt idx="12">
                  <c:v>-4.3833588670051817</c:v>
                </c:pt>
                <c:pt idx="13">
                  <c:v>-5.7572281019241967</c:v>
                </c:pt>
                <c:pt idx="14">
                  <c:v>-4.8212924532159578</c:v>
                </c:pt>
                <c:pt idx="15">
                  <c:v>-3.7355054906498073</c:v>
                </c:pt>
                <c:pt idx="16">
                  <c:v>-4.2564943802555373</c:v>
                </c:pt>
                <c:pt idx="17">
                  <c:v>-3.7243258543995137</c:v>
                </c:pt>
                <c:pt idx="18">
                  <c:v>-3.3521421684728856</c:v>
                </c:pt>
                <c:pt idx="19">
                  <c:v>-3.6146276660834182</c:v>
                </c:pt>
                <c:pt idx="20">
                  <c:v>-3.9667085865411371</c:v>
                </c:pt>
                <c:pt idx="21">
                  <c:v>-3.7529245945902003</c:v>
                </c:pt>
                <c:pt idx="22">
                  <c:v>-3.1745577430127847</c:v>
                </c:pt>
                <c:pt idx="23">
                  <c:v>-3.6531611729633853</c:v>
                </c:pt>
                <c:pt idx="24">
                  <c:v>-3.2442053306593706</c:v>
                </c:pt>
                <c:pt idx="25">
                  <c:v>-3.0197701887573021</c:v>
                </c:pt>
                <c:pt idx="26">
                  <c:v>-3</c:v>
                </c:pt>
                <c:pt idx="27">
                  <c:v>-3.0698590736428542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-3.489722835211742</c:v>
                </c:pt>
                <c:pt idx="38">
                  <c:v>-3.3651372474264054</c:v>
                </c:pt>
                <c:pt idx="39">
                  <c:v>-3.4028564127603111</c:v>
                </c:pt>
                <c:pt idx="40">
                  <c:v>-3.9803266136508286</c:v>
                </c:pt>
                <c:pt idx="41">
                  <c:v>-4.6335711430953763</c:v>
                </c:pt>
                <c:pt idx="42">
                  <c:v>-3.7613293002942672</c:v>
                </c:pt>
                <c:pt idx="43">
                  <c:v>-3.6069891006880881</c:v>
                </c:pt>
                <c:pt idx="44">
                  <c:v>-3.579049607088332</c:v>
                </c:pt>
                <c:pt idx="45">
                  <c:v>-4.8459436646885496</c:v>
                </c:pt>
                <c:pt idx="46">
                  <c:v>-4.9300622473051146</c:v>
                </c:pt>
                <c:pt idx="47">
                  <c:v>-5.5486078741909575</c:v>
                </c:pt>
                <c:pt idx="48">
                  <c:v>-3.4464548263770896</c:v>
                </c:pt>
                <c:pt idx="49">
                  <c:v>-3.0883969116088954</c:v>
                </c:pt>
                <c:pt idx="50">
                  <c:v>-3.0408002152423101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-3.259605373347898</c:v>
                </c:pt>
                <c:pt idx="55">
                  <c:v>-3.2552583353680933</c:v>
                </c:pt>
                <c:pt idx="56">
                  <c:v>-3.0325665868930041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-3.0421556168796058</c:v>
                </c:pt>
                <c:pt idx="65">
                  <c:v>-3.6258765815808509</c:v>
                </c:pt>
                <c:pt idx="66">
                  <c:v>-4.8597085138158862</c:v>
                </c:pt>
                <c:pt idx="67">
                  <c:v>-5.9422770453431788</c:v>
                </c:pt>
                <c:pt idx="68">
                  <c:v>-5.7734026521104829</c:v>
                </c:pt>
                <c:pt idx="69">
                  <c:v>-3.7860046401095659</c:v>
                </c:pt>
                <c:pt idx="70">
                  <c:v>-3.4320832521978244</c:v>
                </c:pt>
                <c:pt idx="71">
                  <c:v>-3.3372600988344732</c:v>
                </c:pt>
                <c:pt idx="72">
                  <c:v>-3.3398732854102708</c:v>
                </c:pt>
                <c:pt idx="73">
                  <c:v>-3.507742293595006</c:v>
                </c:pt>
                <c:pt idx="74">
                  <c:v>-3.7570475969670096</c:v>
                </c:pt>
                <c:pt idx="75">
                  <c:v>-3.6211943598563008</c:v>
                </c:pt>
                <c:pt idx="76">
                  <c:v>-3.8843046912024097</c:v>
                </c:pt>
                <c:pt idx="77">
                  <c:v>-3.7180966921932348</c:v>
                </c:pt>
                <c:pt idx="78">
                  <c:v>-3.9574106923006629</c:v>
                </c:pt>
                <c:pt idx="79">
                  <c:v>-3.7604152810305722</c:v>
                </c:pt>
                <c:pt idx="80">
                  <c:v>-4.1454583097076876</c:v>
                </c:pt>
                <c:pt idx="81">
                  <c:v>-3.5245504340756888</c:v>
                </c:pt>
                <c:pt idx="82">
                  <c:v>-3.562932405641587</c:v>
                </c:pt>
                <c:pt idx="83">
                  <c:v>-3.3815149035429219</c:v>
                </c:pt>
                <c:pt idx="84">
                  <c:v>-3.6336514461681282</c:v>
                </c:pt>
                <c:pt idx="85">
                  <c:v>-3.2948278521199903</c:v>
                </c:pt>
                <c:pt idx="86">
                  <c:v>-3.4889011680879474</c:v>
                </c:pt>
                <c:pt idx="87">
                  <c:v>-3.9983484047407836</c:v>
                </c:pt>
                <c:pt idx="88">
                  <c:v>-4.9749009741574062</c:v>
                </c:pt>
                <c:pt idx="89">
                  <c:v>-4.9398603327466279</c:v>
                </c:pt>
                <c:pt idx="90">
                  <c:v>-5.3933230348908161</c:v>
                </c:pt>
                <c:pt idx="91">
                  <c:v>-4.0450454982405102</c:v>
                </c:pt>
                <c:pt idx="92">
                  <c:v>-3.8594480892636831</c:v>
                </c:pt>
                <c:pt idx="93">
                  <c:v>-4.4182903851425559</c:v>
                </c:pt>
                <c:pt idx="94">
                  <c:v>-4.7219677642144608</c:v>
                </c:pt>
                <c:pt idx="95">
                  <c:v>-5.1168461994500989</c:v>
                </c:pt>
                <c:pt idx="96">
                  <c:v>-7.0400638061438094</c:v>
                </c:pt>
                <c:pt idx="97">
                  <c:v>-4.9460033412579953</c:v>
                </c:pt>
                <c:pt idx="98">
                  <c:v>-6.2120040482845074</c:v>
                </c:pt>
                <c:pt idx="99">
                  <c:v>-4.7270310139355525</c:v>
                </c:pt>
                <c:pt idx="100">
                  <c:v>-4.3071025188646859</c:v>
                </c:pt>
                <c:pt idx="101">
                  <c:v>-4.6088401873560549</c:v>
                </c:pt>
                <c:pt idx="102">
                  <c:v>-7.6148088846267044</c:v>
                </c:pt>
                <c:pt idx="103">
                  <c:v>-5.7994084663258398</c:v>
                </c:pt>
                <c:pt idx="104">
                  <c:v>-8</c:v>
                </c:pt>
                <c:pt idx="105">
                  <c:v>-6.4969979430651055</c:v>
                </c:pt>
                <c:pt idx="106">
                  <c:v>-8</c:v>
                </c:pt>
                <c:pt idx="107">
                  <c:v>-5.4961465528229043</c:v>
                </c:pt>
                <c:pt idx="108">
                  <c:v>-7.2670445905135672</c:v>
                </c:pt>
                <c:pt idx="109">
                  <c:v>-5.3394822004251807</c:v>
                </c:pt>
                <c:pt idx="110">
                  <c:v>-8</c:v>
                </c:pt>
                <c:pt idx="111">
                  <c:v>-6.6197125522457547</c:v>
                </c:pt>
                <c:pt idx="112">
                  <c:v>-5.3867309774699192</c:v>
                </c:pt>
                <c:pt idx="113">
                  <c:v>-5.0728471164747013</c:v>
                </c:pt>
                <c:pt idx="114">
                  <c:v>-5.2374153762098308</c:v>
                </c:pt>
                <c:pt idx="115">
                  <c:v>-5.1130550565011736</c:v>
                </c:pt>
                <c:pt idx="116">
                  <c:v>-3.8755223836002948</c:v>
                </c:pt>
                <c:pt idx="117">
                  <c:v>-4.0148881347385217</c:v>
                </c:pt>
                <c:pt idx="118">
                  <c:v>-4.2538858805891628</c:v>
                </c:pt>
                <c:pt idx="119">
                  <c:v>-3.6017542282156501</c:v>
                </c:pt>
                <c:pt idx="120">
                  <c:v>-3.9306291383348655</c:v>
                </c:pt>
                <c:pt idx="121">
                  <c:v>-5.0663013807533339</c:v>
                </c:pt>
                <c:pt idx="122">
                  <c:v>-5.1835811951864859</c:v>
                </c:pt>
                <c:pt idx="123">
                  <c:v>-7.3645924089079084</c:v>
                </c:pt>
                <c:pt idx="124">
                  <c:v>-4.3609105546020039</c:v>
                </c:pt>
                <c:pt idx="125">
                  <c:v>-4.4089546759836118</c:v>
                </c:pt>
                <c:pt idx="126">
                  <c:v>-4.918225009923189</c:v>
                </c:pt>
                <c:pt idx="127">
                  <c:v>-5.6549728036120968</c:v>
                </c:pt>
                <c:pt idx="128">
                  <c:v>-5.0149430523671388</c:v>
                </c:pt>
                <c:pt idx="129">
                  <c:v>-5.4355835999957556</c:v>
                </c:pt>
                <c:pt idx="130">
                  <c:v>-4.9694930643131885</c:v>
                </c:pt>
                <c:pt idx="131">
                  <c:v>-4.8406453973151011</c:v>
                </c:pt>
                <c:pt idx="132">
                  <c:v>-4.8327781456053645</c:v>
                </c:pt>
                <c:pt idx="133">
                  <c:v>-5.7959412919790543</c:v>
                </c:pt>
                <c:pt idx="134">
                  <c:v>-5.3879993204318737</c:v>
                </c:pt>
                <c:pt idx="135">
                  <c:v>-5.0199458014169274</c:v>
                </c:pt>
                <c:pt idx="136">
                  <c:v>-4.1261163123171896</c:v>
                </c:pt>
                <c:pt idx="137">
                  <c:v>-3.7075583545256312</c:v>
                </c:pt>
                <c:pt idx="138">
                  <c:v>-3.6663841385033855</c:v>
                </c:pt>
                <c:pt idx="139">
                  <c:v>-3.8366096443203523</c:v>
                </c:pt>
                <c:pt idx="140">
                  <c:v>-4.4844425186691659</c:v>
                </c:pt>
                <c:pt idx="141">
                  <c:v>-4.5529035338263437</c:v>
                </c:pt>
                <c:pt idx="142">
                  <c:v>-4.2623030974124001</c:v>
                </c:pt>
                <c:pt idx="143">
                  <c:v>-4.7941140227251804</c:v>
                </c:pt>
                <c:pt idx="144">
                  <c:v>-4.4915844529084703</c:v>
                </c:pt>
                <c:pt idx="145">
                  <c:v>-3.6710055078420565</c:v>
                </c:pt>
                <c:pt idx="146">
                  <c:v>-3.4182942330453039</c:v>
                </c:pt>
                <c:pt idx="147">
                  <c:v>-3.5427758183641176</c:v>
                </c:pt>
                <c:pt idx="148">
                  <c:v>-3.2485637274142927</c:v>
                </c:pt>
                <c:pt idx="149">
                  <c:v>-3</c:v>
                </c:pt>
                <c:pt idx="150">
                  <c:v>-3.0515819997429205</c:v>
                </c:pt>
                <c:pt idx="151">
                  <c:v>-3.1938074299817671</c:v>
                </c:pt>
                <c:pt idx="152">
                  <c:v>-3.0702964620879216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6"/>
          <c:order val="66"/>
          <c:tx>
            <c:strRef>
              <c:f>'four (2)'!$BX$9</c:f>
              <c:strCache>
                <c:ptCount val="1"/>
                <c:pt idx="0">
                  <c:v>0.67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(2)'!$BX$10:$BX$171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-3.8291635173786327</c:v>
                </c:pt>
                <c:pt idx="8">
                  <c:v>-3.404086086017613</c:v>
                </c:pt>
                <c:pt idx="9">
                  <c:v>-3.9993781543528275</c:v>
                </c:pt>
                <c:pt idx="10">
                  <c:v>-3.9194465430904106</c:v>
                </c:pt>
                <c:pt idx="11">
                  <c:v>-6.7466567419462846</c:v>
                </c:pt>
                <c:pt idx="12">
                  <c:v>-4.5322067110654345</c:v>
                </c:pt>
                <c:pt idx="13">
                  <c:v>-6.5416142966504918</c:v>
                </c:pt>
                <c:pt idx="14">
                  <c:v>-4.6365148263356986</c:v>
                </c:pt>
                <c:pt idx="15">
                  <c:v>-3.6615009543061592</c:v>
                </c:pt>
                <c:pt idx="16">
                  <c:v>-4.1587327584563401</c:v>
                </c:pt>
                <c:pt idx="17">
                  <c:v>-3.6618292362858389</c:v>
                </c:pt>
                <c:pt idx="18">
                  <c:v>-3.3018426937341254</c:v>
                </c:pt>
                <c:pt idx="19">
                  <c:v>-3.5579221899007534</c:v>
                </c:pt>
                <c:pt idx="20">
                  <c:v>-3.8866846758534157</c:v>
                </c:pt>
                <c:pt idx="21">
                  <c:v>-3.6829205096473747</c:v>
                </c:pt>
                <c:pt idx="22">
                  <c:v>-3.1252174822519363</c:v>
                </c:pt>
                <c:pt idx="23">
                  <c:v>-3.5806491375306106</c:v>
                </c:pt>
                <c:pt idx="24">
                  <c:v>-3.1949046825330507</c:v>
                </c:pt>
                <c:pt idx="25">
                  <c:v>-3</c:v>
                </c:pt>
                <c:pt idx="26">
                  <c:v>-3</c:v>
                </c:pt>
                <c:pt idx="27">
                  <c:v>-3.0406404102383839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-3.4281416688475206</c:v>
                </c:pt>
                <c:pt idx="38">
                  <c:v>-3.3091635284756586</c:v>
                </c:pt>
                <c:pt idx="39">
                  <c:v>-3.3433570666563903</c:v>
                </c:pt>
                <c:pt idx="40">
                  <c:v>-3.8760001221018325</c:v>
                </c:pt>
                <c:pt idx="41">
                  <c:v>-4.4339748104922334</c:v>
                </c:pt>
                <c:pt idx="42">
                  <c:v>-3.6663492260681565</c:v>
                </c:pt>
                <c:pt idx="43">
                  <c:v>-3.5284816837903255</c:v>
                </c:pt>
                <c:pt idx="44">
                  <c:v>-3.5101816431734236</c:v>
                </c:pt>
                <c:pt idx="45">
                  <c:v>-4.6534796548664472</c:v>
                </c:pt>
                <c:pt idx="46">
                  <c:v>-4.7331503892085935</c:v>
                </c:pt>
                <c:pt idx="47">
                  <c:v>-5.9283592365223248</c:v>
                </c:pt>
                <c:pt idx="48">
                  <c:v>-3.4756829029968945</c:v>
                </c:pt>
                <c:pt idx="49">
                  <c:v>-3.1091597714918744</c:v>
                </c:pt>
                <c:pt idx="50">
                  <c:v>-3.0606272086774333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-3.2995699200248767</c:v>
                </c:pt>
                <c:pt idx="55">
                  <c:v>-3.296606202143789</c:v>
                </c:pt>
                <c:pt idx="56">
                  <c:v>-3.0633514855082251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-3.0644368088943548</c:v>
                </c:pt>
                <c:pt idx="65">
                  <c:v>-3.6716970255166053</c:v>
                </c:pt>
                <c:pt idx="66">
                  <c:v>-5.0601985922663966</c:v>
                </c:pt>
                <c:pt idx="67">
                  <c:v>-6.8274555852911147</c:v>
                </c:pt>
                <c:pt idx="68">
                  <c:v>-6.3199834677138851</c:v>
                </c:pt>
                <c:pt idx="69">
                  <c:v>-3.8260537928523459</c:v>
                </c:pt>
                <c:pt idx="70">
                  <c:v>-3.4543672896943711</c:v>
                </c:pt>
                <c:pt idx="71">
                  <c:v>-3.3587268097442946</c:v>
                </c:pt>
                <c:pt idx="72">
                  <c:v>-3.3603428963549766</c:v>
                </c:pt>
                <c:pt idx="73">
                  <c:v>-3.5323928560469242</c:v>
                </c:pt>
                <c:pt idx="74">
                  <c:v>-3.7894093716720039</c:v>
                </c:pt>
                <c:pt idx="75">
                  <c:v>-3.646642224722124</c:v>
                </c:pt>
                <c:pt idx="76">
                  <c:v>-3.9244925424878843</c:v>
                </c:pt>
                <c:pt idx="77">
                  <c:v>-3.7486305235441124</c:v>
                </c:pt>
                <c:pt idx="78">
                  <c:v>-3.9981736473047844</c:v>
                </c:pt>
                <c:pt idx="79">
                  <c:v>-3.7866623195147833</c:v>
                </c:pt>
                <c:pt idx="80">
                  <c:v>-4.1957024616749807</c:v>
                </c:pt>
                <c:pt idx="81">
                  <c:v>-3.5359572761101075</c:v>
                </c:pt>
                <c:pt idx="82">
                  <c:v>-3.5760577149521531</c:v>
                </c:pt>
                <c:pt idx="83">
                  <c:v>-3.392389555190785</c:v>
                </c:pt>
                <c:pt idx="84">
                  <c:v>-3.6484150712080541</c:v>
                </c:pt>
                <c:pt idx="85">
                  <c:v>-3.2929988386754987</c:v>
                </c:pt>
                <c:pt idx="86">
                  <c:v>-3.4878809819956307</c:v>
                </c:pt>
                <c:pt idx="87">
                  <c:v>-3.993835862783798</c:v>
                </c:pt>
                <c:pt idx="88">
                  <c:v>-4.9652791715522975</c:v>
                </c:pt>
                <c:pt idx="89">
                  <c:v>-4.9328799925297044</c:v>
                </c:pt>
                <c:pt idx="90">
                  <c:v>-5.3633061300611695</c:v>
                </c:pt>
                <c:pt idx="91">
                  <c:v>-4.0394611361531458</c:v>
                </c:pt>
                <c:pt idx="92">
                  <c:v>-3.8490543860634854</c:v>
                </c:pt>
                <c:pt idx="93">
                  <c:v>-4.4003609269100776</c:v>
                </c:pt>
                <c:pt idx="94">
                  <c:v>-4.7055472183472826</c:v>
                </c:pt>
                <c:pt idx="95">
                  <c:v>-5.0944591853552126</c:v>
                </c:pt>
                <c:pt idx="96">
                  <c:v>-7.4574443377612862</c:v>
                </c:pt>
                <c:pt idx="97">
                  <c:v>-5.0063530103179925</c:v>
                </c:pt>
                <c:pt idx="98">
                  <c:v>-6.4646735609669692</c:v>
                </c:pt>
                <c:pt idx="99">
                  <c:v>-4.6659298249176961</c:v>
                </c:pt>
                <c:pt idx="100">
                  <c:v>-4.271980025189575</c:v>
                </c:pt>
                <c:pt idx="101">
                  <c:v>-4.5595903843363965</c:v>
                </c:pt>
                <c:pt idx="102">
                  <c:v>-8</c:v>
                </c:pt>
                <c:pt idx="103">
                  <c:v>-5.6139767242131935</c:v>
                </c:pt>
                <c:pt idx="104">
                  <c:v>-8</c:v>
                </c:pt>
                <c:pt idx="105">
                  <c:v>-7.113546890792267</c:v>
                </c:pt>
                <c:pt idx="106">
                  <c:v>-7.8217783213416361</c:v>
                </c:pt>
                <c:pt idx="107">
                  <c:v>-5.3780873160795091</c:v>
                </c:pt>
                <c:pt idx="108">
                  <c:v>-7.447653983988209</c:v>
                </c:pt>
                <c:pt idx="109">
                  <c:v>-5.3395508060766126</c:v>
                </c:pt>
                <c:pt idx="110">
                  <c:v>-8</c:v>
                </c:pt>
                <c:pt idx="111">
                  <c:v>-6.8491673671237585</c:v>
                </c:pt>
                <c:pt idx="112">
                  <c:v>-5.3039975781786195</c:v>
                </c:pt>
                <c:pt idx="113">
                  <c:v>-4.9860108115904822</c:v>
                </c:pt>
                <c:pt idx="114">
                  <c:v>-5.118472762211268</c:v>
                </c:pt>
                <c:pt idx="115">
                  <c:v>-4.977418839799201</c:v>
                </c:pt>
                <c:pt idx="116">
                  <c:v>-3.8378465933568293</c:v>
                </c:pt>
                <c:pt idx="117">
                  <c:v>-3.9790772638974183</c:v>
                </c:pt>
                <c:pt idx="118">
                  <c:v>-4.2095674444381412</c:v>
                </c:pt>
                <c:pt idx="119">
                  <c:v>-3.5723401200999585</c:v>
                </c:pt>
                <c:pt idx="120">
                  <c:v>-3.9065835049905164</c:v>
                </c:pt>
                <c:pt idx="121">
                  <c:v>-4.9854042006625834</c:v>
                </c:pt>
                <c:pt idx="122">
                  <c:v>-5.2690697837130465</c:v>
                </c:pt>
                <c:pt idx="123">
                  <c:v>-8</c:v>
                </c:pt>
                <c:pt idx="124">
                  <c:v>-4.383643823486266</c:v>
                </c:pt>
                <c:pt idx="125">
                  <c:v>-4.4468065704541795</c:v>
                </c:pt>
                <c:pt idx="126">
                  <c:v>-4.9478527270836885</c:v>
                </c:pt>
                <c:pt idx="127">
                  <c:v>-5.6244932101862357</c:v>
                </c:pt>
                <c:pt idx="128">
                  <c:v>-4.9425303038070814</c:v>
                </c:pt>
                <c:pt idx="129">
                  <c:v>-5.3463312738530249</c:v>
                </c:pt>
                <c:pt idx="130">
                  <c:v>-4.8697041046864591</c:v>
                </c:pt>
                <c:pt idx="131">
                  <c:v>-4.7587312150898677</c:v>
                </c:pt>
                <c:pt idx="132">
                  <c:v>-4.7673836543585084</c:v>
                </c:pt>
                <c:pt idx="133">
                  <c:v>-5.6862652937723555</c:v>
                </c:pt>
                <c:pt idx="134">
                  <c:v>-5.2720059576961154</c:v>
                </c:pt>
                <c:pt idx="135">
                  <c:v>-4.9314571906636324</c:v>
                </c:pt>
                <c:pt idx="136">
                  <c:v>-4.0732073626694065</c:v>
                </c:pt>
                <c:pt idx="137">
                  <c:v>-3.65501124946161</c:v>
                </c:pt>
                <c:pt idx="138">
                  <c:v>-3.6080199219047056</c:v>
                </c:pt>
                <c:pt idx="139">
                  <c:v>-3.7739269874639141</c:v>
                </c:pt>
                <c:pt idx="140">
                  <c:v>-4.3839459611491973</c:v>
                </c:pt>
                <c:pt idx="141">
                  <c:v>-4.4395953887477742</c:v>
                </c:pt>
                <c:pt idx="142">
                  <c:v>-4.1695289122493744</c:v>
                </c:pt>
                <c:pt idx="143">
                  <c:v>-4.6577826554233352</c:v>
                </c:pt>
                <c:pt idx="144">
                  <c:v>-4.3614037756711292</c:v>
                </c:pt>
                <c:pt idx="145">
                  <c:v>-3.5912030735273412</c:v>
                </c:pt>
                <c:pt idx="146">
                  <c:v>-3.3499604666337688</c:v>
                </c:pt>
                <c:pt idx="147">
                  <c:v>-3.4695846423676726</c:v>
                </c:pt>
                <c:pt idx="148">
                  <c:v>-3.184005143759034</c:v>
                </c:pt>
                <c:pt idx="149">
                  <c:v>-3</c:v>
                </c:pt>
                <c:pt idx="150">
                  <c:v>-3</c:v>
                </c:pt>
                <c:pt idx="151">
                  <c:v>-3.1269700641059739</c:v>
                </c:pt>
                <c:pt idx="152">
                  <c:v>-3.0040917968281531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7"/>
          <c:order val="67"/>
          <c:tx>
            <c:strRef>
              <c:f>'four (2)'!$BY$9</c:f>
              <c:strCache>
                <c:ptCount val="1"/>
                <c:pt idx="0">
                  <c:v>0.68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(2)'!$BY$10:$BY$171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-3.0051211036921246</c:v>
                </c:pt>
                <c:pt idx="7">
                  <c:v>-3.905741207562234</c:v>
                </c:pt>
                <c:pt idx="8">
                  <c:v>-3.4491520414172352</c:v>
                </c:pt>
                <c:pt idx="9">
                  <c:v>-4.0985443745926373</c:v>
                </c:pt>
                <c:pt idx="10">
                  <c:v>-3.9958795329584769</c:v>
                </c:pt>
                <c:pt idx="11">
                  <c:v>-5.7636298723815029</c:v>
                </c:pt>
                <c:pt idx="12">
                  <c:v>-4.7093112473754193</c:v>
                </c:pt>
                <c:pt idx="13">
                  <c:v>-8</c:v>
                </c:pt>
                <c:pt idx="14">
                  <c:v>-4.4792493510260503</c:v>
                </c:pt>
                <c:pt idx="15">
                  <c:v>-3.5920896504247084</c:v>
                </c:pt>
                <c:pt idx="16">
                  <c:v>-4.0689461440174162</c:v>
                </c:pt>
                <c:pt idx="17">
                  <c:v>-3.6025495693831551</c:v>
                </c:pt>
                <c:pt idx="18">
                  <c:v>-3.2536242619950619</c:v>
                </c:pt>
                <c:pt idx="19">
                  <c:v>-3.5038351356366966</c:v>
                </c:pt>
                <c:pt idx="20">
                  <c:v>-3.8119834223749436</c:v>
                </c:pt>
                <c:pt idx="21">
                  <c:v>-3.6169414047195598</c:v>
                </c:pt>
                <c:pt idx="22">
                  <c:v>-3.0778689884271722</c:v>
                </c:pt>
                <c:pt idx="23">
                  <c:v>-3.5124874079738415</c:v>
                </c:pt>
                <c:pt idx="24">
                  <c:v>-3.1475856962240227</c:v>
                </c:pt>
                <c:pt idx="25">
                  <c:v>-3</c:v>
                </c:pt>
                <c:pt idx="26">
                  <c:v>-3</c:v>
                </c:pt>
                <c:pt idx="27">
                  <c:v>-3.0120863598335057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-3.3696452184402932</c:v>
                </c:pt>
                <c:pt idx="38">
                  <c:v>-3.2557399446377668</c:v>
                </c:pt>
                <c:pt idx="39">
                  <c:v>-3.2867666305895784</c:v>
                </c:pt>
                <c:pt idx="40">
                  <c:v>-3.7807485123160998</c:v>
                </c:pt>
                <c:pt idx="41">
                  <c:v>-4.2661755894350559</c:v>
                </c:pt>
                <c:pt idx="42">
                  <c:v>-3.5789000831997071</c:v>
                </c:pt>
                <c:pt idx="43">
                  <c:v>-3.4551110508504066</c:v>
                </c:pt>
                <c:pt idx="44">
                  <c:v>-3.4452569706752407</c:v>
                </c:pt>
                <c:pt idx="45">
                  <c:v>-4.49073089348573</c:v>
                </c:pt>
                <c:pt idx="46">
                  <c:v>-4.5673232335831875</c:v>
                </c:pt>
                <c:pt idx="47">
                  <c:v>-6.5571756253427527</c:v>
                </c:pt>
                <c:pt idx="48">
                  <c:v>-3.50629235997391</c:v>
                </c:pt>
                <c:pt idx="49">
                  <c:v>-3.1307659120394096</c:v>
                </c:pt>
                <c:pt idx="50">
                  <c:v>-3.0812663889844263</c:v>
                </c:pt>
                <c:pt idx="51">
                  <c:v>-3</c:v>
                </c:pt>
                <c:pt idx="52">
                  <c:v>-3.0138834061408639</c:v>
                </c:pt>
                <c:pt idx="53">
                  <c:v>-3.0141748281836849</c:v>
                </c:pt>
                <c:pt idx="54">
                  <c:v>-3.3418852665703431</c:v>
                </c:pt>
                <c:pt idx="55">
                  <c:v>-3.3404297917584262</c:v>
                </c:pt>
                <c:pt idx="56">
                  <c:v>-3.0956623866124389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-3.087655067076498</c:v>
                </c:pt>
                <c:pt idx="65">
                  <c:v>-3.7204705892475483</c:v>
                </c:pt>
                <c:pt idx="66">
                  <c:v>-5.3149540797503061</c:v>
                </c:pt>
                <c:pt idx="67">
                  <c:v>-7.6457871653559248</c:v>
                </c:pt>
                <c:pt idx="68">
                  <c:v>-7.6556726109828555</c:v>
                </c:pt>
                <c:pt idx="69">
                  <c:v>-3.8685609036232802</c:v>
                </c:pt>
                <c:pt idx="70">
                  <c:v>-3.4776771249310743</c:v>
                </c:pt>
                <c:pt idx="71">
                  <c:v>-3.3811209131018427</c:v>
                </c:pt>
                <c:pt idx="72">
                  <c:v>-3.3816889716538796</c:v>
                </c:pt>
                <c:pt idx="73">
                  <c:v>-3.5581604099008084</c:v>
                </c:pt>
                <c:pt idx="74">
                  <c:v>-3.8234306928657005</c:v>
                </c:pt>
                <c:pt idx="75">
                  <c:v>-3.6732160985130422</c:v>
                </c:pt>
                <c:pt idx="76">
                  <c:v>-3.9669898101338505</c:v>
                </c:pt>
                <c:pt idx="77">
                  <c:v>-3.7805940067262247</c:v>
                </c:pt>
                <c:pt idx="78">
                  <c:v>-4.0412564366992312</c:v>
                </c:pt>
                <c:pt idx="79">
                  <c:v>-3.814072039300187</c:v>
                </c:pt>
                <c:pt idx="80">
                  <c:v>-4.2493192410208884</c:v>
                </c:pt>
                <c:pt idx="81">
                  <c:v>-3.5478089258987908</c:v>
                </c:pt>
                <c:pt idx="82">
                  <c:v>-3.5897027352285904</c:v>
                </c:pt>
                <c:pt idx="83">
                  <c:v>-3.4036883646895144</c:v>
                </c:pt>
                <c:pt idx="84">
                  <c:v>-3.6637282214400209</c:v>
                </c:pt>
                <c:pt idx="85">
                  <c:v>-3.2913548600623597</c:v>
                </c:pt>
                <c:pt idx="86">
                  <c:v>-3.4870436003190126</c:v>
                </c:pt>
                <c:pt idx="87">
                  <c:v>-3.989525614028683</c:v>
                </c:pt>
                <c:pt idx="88">
                  <c:v>-4.955896157083953</c:v>
                </c:pt>
                <c:pt idx="89">
                  <c:v>-4.9260562438370901</c:v>
                </c:pt>
                <c:pt idx="90">
                  <c:v>-5.3341889082247373</c:v>
                </c:pt>
                <c:pt idx="91">
                  <c:v>-4.0340537545049848</c:v>
                </c:pt>
                <c:pt idx="92">
                  <c:v>-3.8389474878790901</c:v>
                </c:pt>
                <c:pt idx="93">
                  <c:v>-4.3829873639138954</c:v>
                </c:pt>
                <c:pt idx="94">
                  <c:v>-4.6896351538657131</c:v>
                </c:pt>
                <c:pt idx="95">
                  <c:v>-5.0728408412668973</c:v>
                </c:pt>
                <c:pt idx="96">
                  <c:v>-8</c:v>
                </c:pt>
                <c:pt idx="97">
                  <c:v>-5.0710246783072286</c:v>
                </c:pt>
                <c:pt idx="98">
                  <c:v>-6.8059011518080439</c:v>
                </c:pt>
                <c:pt idx="99">
                  <c:v>-4.6082473578424947</c:v>
                </c:pt>
                <c:pt idx="100">
                  <c:v>-4.2380841245489442</c:v>
                </c:pt>
                <c:pt idx="101">
                  <c:v>-4.5126546864961385</c:v>
                </c:pt>
                <c:pt idx="102">
                  <c:v>-8</c:v>
                </c:pt>
                <c:pt idx="103">
                  <c:v>-5.4569840437130379</c:v>
                </c:pt>
                <c:pt idx="104">
                  <c:v>-7.0054848222025976</c:v>
                </c:pt>
                <c:pt idx="105">
                  <c:v>-8</c:v>
                </c:pt>
                <c:pt idx="106">
                  <c:v>-6.9357040614520793</c:v>
                </c:pt>
                <c:pt idx="107">
                  <c:v>-5.2725271464685219</c:v>
                </c:pt>
                <c:pt idx="108">
                  <c:v>-7.6629768627438706</c:v>
                </c:pt>
                <c:pt idx="109">
                  <c:v>-5.3391990551323003</c:v>
                </c:pt>
                <c:pt idx="110">
                  <c:v>-8</c:v>
                </c:pt>
                <c:pt idx="111">
                  <c:v>-7.1478594834135611</c:v>
                </c:pt>
                <c:pt idx="112">
                  <c:v>-5.2273127560573567</c:v>
                </c:pt>
                <c:pt idx="113">
                  <c:v>-4.905836388877602</c:v>
                </c:pt>
                <c:pt idx="114">
                  <c:v>-5.0117662861570755</c:v>
                </c:pt>
                <c:pt idx="115">
                  <c:v>-4.8574852241812065</c:v>
                </c:pt>
                <c:pt idx="116">
                  <c:v>-3.8014876253059344</c:v>
                </c:pt>
                <c:pt idx="117">
                  <c:v>-3.944501218960017</c:v>
                </c:pt>
                <c:pt idx="118">
                  <c:v>-4.1669928655226665</c:v>
                </c:pt>
                <c:pt idx="119">
                  <c:v>-3.5437159889400798</c:v>
                </c:pt>
                <c:pt idx="120">
                  <c:v>-3.883067557552482</c:v>
                </c:pt>
                <c:pt idx="121">
                  <c:v>-4.9100584371329248</c:v>
                </c:pt>
                <c:pt idx="122">
                  <c:v>-5.3637702851079192</c:v>
                </c:pt>
                <c:pt idx="123">
                  <c:v>-7.4046955365966491</c:v>
                </c:pt>
                <c:pt idx="124">
                  <c:v>-4.40736391208711</c:v>
                </c:pt>
                <c:pt idx="125">
                  <c:v>-4.4867181156976681</c:v>
                </c:pt>
                <c:pt idx="126">
                  <c:v>-4.9789617336257459</c:v>
                </c:pt>
                <c:pt idx="127">
                  <c:v>-5.5945632277552209</c:v>
                </c:pt>
                <c:pt idx="128">
                  <c:v>-4.8748847155973349</c:v>
                </c:pt>
                <c:pt idx="129">
                  <c:v>-5.2641960517663122</c:v>
                </c:pt>
                <c:pt idx="130">
                  <c:v>-4.7786176685989554</c:v>
                </c:pt>
                <c:pt idx="131">
                  <c:v>-4.6827826670759389</c:v>
                </c:pt>
                <c:pt idx="132">
                  <c:v>-4.7058729215268844</c:v>
                </c:pt>
                <c:pt idx="133">
                  <c:v>-5.5872371671339796</c:v>
                </c:pt>
                <c:pt idx="134">
                  <c:v>-5.167694760155034</c:v>
                </c:pt>
                <c:pt idx="135">
                  <c:v>-4.8499015683444817</c:v>
                </c:pt>
                <c:pt idx="136">
                  <c:v>-4.0227938134586703</c:v>
                </c:pt>
                <c:pt idx="137">
                  <c:v>-3.6048847047794572</c:v>
                </c:pt>
                <c:pt idx="138">
                  <c:v>-3.5526108930391205</c:v>
                </c:pt>
                <c:pt idx="139">
                  <c:v>-3.7146567404070789</c:v>
                </c:pt>
                <c:pt idx="140">
                  <c:v>-4.292126642019567</c:v>
                </c:pt>
                <c:pt idx="141">
                  <c:v>-4.337235211718256</c:v>
                </c:pt>
                <c:pt idx="142">
                  <c:v>-4.0841810636795941</c:v>
                </c:pt>
                <c:pt idx="143">
                  <c:v>-4.5371465669476656</c:v>
                </c:pt>
                <c:pt idx="144">
                  <c:v>-4.2455525313498814</c:v>
                </c:pt>
                <c:pt idx="145">
                  <c:v>-3.5168573952650539</c:v>
                </c:pt>
                <c:pt idx="146">
                  <c:v>-3.2856320644240422</c:v>
                </c:pt>
                <c:pt idx="147">
                  <c:v>-3.4009660238250876</c:v>
                </c:pt>
                <c:pt idx="148">
                  <c:v>-3.1229971905509624</c:v>
                </c:pt>
                <c:pt idx="149">
                  <c:v>-3</c:v>
                </c:pt>
                <c:pt idx="150">
                  <c:v>-3</c:v>
                </c:pt>
                <c:pt idx="151">
                  <c:v>-3.0639337997506448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8"/>
          <c:order val="68"/>
          <c:tx>
            <c:strRef>
              <c:f>'four (2)'!$BZ$9</c:f>
              <c:strCache>
                <c:ptCount val="1"/>
                <c:pt idx="0">
                  <c:v>0.69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(2)'!$BZ$10:$BZ$171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-3.0307283628974502</c:v>
                </c:pt>
                <c:pt idx="7">
                  <c:v>-3.989675672284267</c:v>
                </c:pt>
                <c:pt idx="8">
                  <c:v>-3.4969916488668362</c:v>
                </c:pt>
                <c:pt idx="9">
                  <c:v>-4.2099312003993408</c:v>
                </c:pt>
                <c:pt idx="10">
                  <c:v>-4.0797183940650585</c:v>
                </c:pt>
                <c:pt idx="11">
                  <c:v>-5.2739303500795245</c:v>
                </c:pt>
                <c:pt idx="12">
                  <c:v>-4.9272486483660991</c:v>
                </c:pt>
                <c:pt idx="13">
                  <c:v>-6.1924611380588521</c:v>
                </c:pt>
                <c:pt idx="14">
                  <c:v>-4.342250562441297</c:v>
                </c:pt>
                <c:pt idx="15">
                  <c:v>-3.5267299104748897</c:v>
                </c:pt>
                <c:pt idx="16">
                  <c:v>-3.9859124464218776</c:v>
                </c:pt>
                <c:pt idx="17">
                  <c:v>-3.5461721457837387</c:v>
                </c:pt>
                <c:pt idx="18">
                  <c:v>-3.2073244825094354</c:v>
                </c:pt>
                <c:pt idx="19">
                  <c:v>-3.4521377173097068</c:v>
                </c:pt>
                <c:pt idx="20">
                  <c:v>-3.7419332130634295</c:v>
                </c:pt>
                <c:pt idx="21">
                  <c:v>-3.5545472093317843</c:v>
                </c:pt>
                <c:pt idx="22">
                  <c:v>-3.0323610143014759</c:v>
                </c:pt>
                <c:pt idx="23">
                  <c:v>-3.4481797495054543</c:v>
                </c:pt>
                <c:pt idx="24">
                  <c:v>-3.1020987044678185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-3.3139403505109932</c:v>
                </c:pt>
                <c:pt idx="38">
                  <c:v>-3.2046467894691504</c:v>
                </c:pt>
                <c:pt idx="39">
                  <c:v>-3.2328151604475046</c:v>
                </c:pt>
                <c:pt idx="40">
                  <c:v>-3.6930952804860553</c:v>
                </c:pt>
                <c:pt idx="41">
                  <c:v>-4.1212961587273425</c:v>
                </c:pt>
                <c:pt idx="42">
                  <c:v>-3.4978582799628568</c:v>
                </c:pt>
                <c:pt idx="43">
                  <c:v>-3.3862393539149629</c:v>
                </c:pt>
                <c:pt idx="44">
                  <c:v>-3.3838460733478128</c:v>
                </c:pt>
                <c:pt idx="45">
                  <c:v>-4.3496231141653459</c:v>
                </c:pt>
                <c:pt idx="46">
                  <c:v>-4.423976492292006</c:v>
                </c:pt>
                <c:pt idx="47">
                  <c:v>-8</c:v>
                </c:pt>
                <c:pt idx="48">
                  <c:v>-3.5383635668112832</c:v>
                </c:pt>
                <c:pt idx="49">
                  <c:v>-3.1532434756825349</c:v>
                </c:pt>
                <c:pt idx="50">
                  <c:v>-3.1027423138313277</c:v>
                </c:pt>
                <c:pt idx="51">
                  <c:v>-3.0044911734147175</c:v>
                </c:pt>
                <c:pt idx="52">
                  <c:v>-3.0407854708895083</c:v>
                </c:pt>
                <c:pt idx="53">
                  <c:v>-3.0416557142839529</c:v>
                </c:pt>
                <c:pt idx="54">
                  <c:v>-3.3867578196487198</c:v>
                </c:pt>
                <c:pt idx="55">
                  <c:v>-3.386955758454838</c:v>
                </c:pt>
                <c:pt idx="56">
                  <c:v>-3.129594615386238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-3.111845923763279</c:v>
                </c:pt>
                <c:pt idx="65">
                  <c:v>-3.772503623075866</c:v>
                </c:pt>
                <c:pt idx="66">
                  <c:v>-5.6626914269000022</c:v>
                </c:pt>
                <c:pt idx="67">
                  <c:v>-6.1859636030702241</c:v>
                </c:pt>
                <c:pt idx="68">
                  <c:v>-7.0470776257925669</c:v>
                </c:pt>
                <c:pt idx="69">
                  <c:v>-3.9137428320231353</c:v>
                </c:pt>
                <c:pt idx="70">
                  <c:v>-3.5020508903949072</c:v>
                </c:pt>
                <c:pt idx="71">
                  <c:v>-3.4044749402097647</c:v>
                </c:pt>
                <c:pt idx="72">
                  <c:v>-3.4039394971522148</c:v>
                </c:pt>
                <c:pt idx="73">
                  <c:v>-3.5850949069136706</c:v>
                </c:pt>
                <c:pt idx="74">
                  <c:v>-3.8592225137929455</c:v>
                </c:pt>
                <c:pt idx="75">
                  <c:v>-3.7009692931167772</c:v>
                </c:pt>
                <c:pt idx="76">
                  <c:v>-4.0120003961051074</c:v>
                </c:pt>
                <c:pt idx="77">
                  <c:v>-3.8140757744507443</c:v>
                </c:pt>
                <c:pt idx="78">
                  <c:v>-4.0868672733275488</c:v>
                </c:pt>
                <c:pt idx="79">
                  <c:v>-3.8427022952216419</c:v>
                </c:pt>
                <c:pt idx="80">
                  <c:v>-4.3066977281507652</c:v>
                </c:pt>
                <c:pt idx="81">
                  <c:v>-3.5601060037693268</c:v>
                </c:pt>
                <c:pt idx="82">
                  <c:v>-3.6038713705629708</c:v>
                </c:pt>
                <c:pt idx="83">
                  <c:v>-3.4154110896666241</c:v>
                </c:pt>
                <c:pt idx="84">
                  <c:v>-3.6795985572555865</c:v>
                </c:pt>
                <c:pt idx="85">
                  <c:v>-3.2898871213243375</c:v>
                </c:pt>
                <c:pt idx="86">
                  <c:v>-3.4863806666233854</c:v>
                </c:pt>
                <c:pt idx="87">
                  <c:v>-3.985407256624387</c:v>
                </c:pt>
                <c:pt idx="88">
                  <c:v>-4.9467397793490102</c:v>
                </c:pt>
                <c:pt idx="89">
                  <c:v>-4.9193815544566428</c:v>
                </c:pt>
                <c:pt idx="90">
                  <c:v>-5.3059186865048833</c:v>
                </c:pt>
                <c:pt idx="91">
                  <c:v>-4.0288143482984839</c:v>
                </c:pt>
                <c:pt idx="92">
                  <c:v>-3.829112099759393</c:v>
                </c:pt>
                <c:pt idx="93">
                  <c:v>-4.3661363039448782</c:v>
                </c:pt>
                <c:pt idx="94">
                  <c:v>-4.6742013849756807</c:v>
                </c:pt>
                <c:pt idx="95">
                  <c:v>-5.0519408108761281</c:v>
                </c:pt>
                <c:pt idx="96">
                  <c:v>-8</c:v>
                </c:pt>
                <c:pt idx="97">
                  <c:v>-5.140625730275632</c:v>
                </c:pt>
                <c:pt idx="98">
                  <c:v>-7.3316491801375809</c:v>
                </c:pt>
                <c:pt idx="99">
                  <c:v>-4.5536203435705636</c:v>
                </c:pt>
                <c:pt idx="100">
                  <c:v>-4.2053317524328735</c:v>
                </c:pt>
                <c:pt idx="101">
                  <c:v>-4.4678253570872508</c:v>
                </c:pt>
                <c:pt idx="102">
                  <c:v>-7.5104159358257219</c:v>
                </c:pt>
                <c:pt idx="103">
                  <c:v>-5.3208036270597949</c:v>
                </c:pt>
                <c:pt idx="104">
                  <c:v>-6.4845006497436328</c:v>
                </c:pt>
                <c:pt idx="105">
                  <c:v>-7.4469889582125361</c:v>
                </c:pt>
                <c:pt idx="106">
                  <c:v>-6.4723866476182241</c:v>
                </c:pt>
                <c:pt idx="107">
                  <c:v>-5.1770721204254055</c:v>
                </c:pt>
                <c:pt idx="108">
                  <c:v>-7.9311781617442598</c:v>
                </c:pt>
                <c:pt idx="109">
                  <c:v>-5.3384456497004287</c:v>
                </c:pt>
                <c:pt idx="110">
                  <c:v>-8</c:v>
                </c:pt>
                <c:pt idx="111">
                  <c:v>-7.5763052025115663</c:v>
                </c:pt>
                <c:pt idx="112">
                  <c:v>-5.1558459264071343</c:v>
                </c:pt>
                <c:pt idx="113">
                  <c:v>-4.8313670393107033</c:v>
                </c:pt>
                <c:pt idx="114">
                  <c:v>-4.9149921771379361</c:v>
                </c:pt>
                <c:pt idx="115">
                  <c:v>-4.7499638604771901</c:v>
                </c:pt>
                <c:pt idx="116">
                  <c:v>-3.7663570488566727</c:v>
                </c:pt>
                <c:pt idx="117">
                  <c:v>-3.9110777042207592</c:v>
                </c:pt>
                <c:pt idx="118">
                  <c:v>-4.1260311404554768</c:v>
                </c:pt>
                <c:pt idx="119">
                  <c:v>-3.5158414283996025</c:v>
                </c:pt>
                <c:pt idx="120">
                  <c:v>-3.8600592525520367</c:v>
                </c:pt>
                <c:pt idx="121">
                  <c:v>-4.8395430466667113</c:v>
                </c:pt>
                <c:pt idx="122">
                  <c:v>-5.4696776912528033</c:v>
                </c:pt>
                <c:pt idx="123">
                  <c:v>-6.6947775704147094</c:v>
                </c:pt>
                <c:pt idx="124">
                  <c:v>-4.4321093797120072</c:v>
                </c:pt>
                <c:pt idx="125">
                  <c:v>-4.5288580603124009</c:v>
                </c:pt>
                <c:pt idx="126">
                  <c:v>-5.0116395381317576</c:v>
                </c:pt>
                <c:pt idx="127">
                  <c:v>-5.5651761536786966</c:v>
                </c:pt>
                <c:pt idx="128">
                  <c:v>-4.8114150300654259</c:v>
                </c:pt>
                <c:pt idx="129">
                  <c:v>-5.1881204719104081</c:v>
                </c:pt>
                <c:pt idx="130">
                  <c:v>-4.6948248490710727</c:v>
                </c:pt>
                <c:pt idx="131">
                  <c:v>-4.6119841732575155</c:v>
                </c:pt>
                <c:pt idx="132">
                  <c:v>-4.6478088696949857</c:v>
                </c:pt>
                <c:pt idx="133">
                  <c:v>-5.4969624527465424</c:v>
                </c:pt>
                <c:pt idx="134">
                  <c:v>-5.0729092181461839</c:v>
                </c:pt>
                <c:pt idx="135">
                  <c:v>-4.7742639326738185</c:v>
                </c:pt>
                <c:pt idx="136">
                  <c:v>-3.9746509203550002</c:v>
                </c:pt>
                <c:pt idx="137">
                  <c:v>-3.5569659545273136</c:v>
                </c:pt>
                <c:pt idx="138">
                  <c:v>-3.4998718156853048</c:v>
                </c:pt>
                <c:pt idx="139">
                  <c:v>-3.6584451327469245</c:v>
                </c:pt>
                <c:pt idx="140">
                  <c:v>-4.207588537880957</c:v>
                </c:pt>
                <c:pt idx="141">
                  <c:v>-4.2438690192429309</c:v>
                </c:pt>
                <c:pt idx="142">
                  <c:v>-4.0051462317013158</c:v>
                </c:pt>
                <c:pt idx="143">
                  <c:v>-4.428925161925827</c:v>
                </c:pt>
                <c:pt idx="144">
                  <c:v>-4.1411524003131621</c:v>
                </c:pt>
                <c:pt idx="145">
                  <c:v>-3.4472626899312941</c:v>
                </c:pt>
                <c:pt idx="146">
                  <c:v>-3.2248625792591543</c:v>
                </c:pt>
                <c:pt idx="147">
                  <c:v>-3.3363776030125014</c:v>
                </c:pt>
                <c:pt idx="148">
                  <c:v>-3.0651680853542627</c:v>
                </c:pt>
                <c:pt idx="149">
                  <c:v>-3</c:v>
                </c:pt>
                <c:pt idx="150">
                  <c:v>-3</c:v>
                </c:pt>
                <c:pt idx="151">
                  <c:v>-3.0042872748657721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69"/>
          <c:order val="69"/>
          <c:tx>
            <c:strRef>
              <c:f>'four (2)'!$CA$9</c:f>
              <c:strCache>
                <c:ptCount val="1"/>
                <c:pt idx="0">
                  <c:v>0.7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(2)'!$CA$10:$CA$171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-3.0573774063183849</c:v>
                </c:pt>
                <c:pt idx="7">
                  <c:v>-4.0823589031800687</c:v>
                </c:pt>
                <c:pt idx="8">
                  <c:v>-3.5478864490978728</c:v>
                </c:pt>
                <c:pt idx="9">
                  <c:v>-4.3367034300713287</c:v>
                </c:pt>
                <c:pt idx="10">
                  <c:v>-4.1723654457292758</c:v>
                </c:pt>
                <c:pt idx="11">
                  <c:v>-4.9441157146480021</c:v>
                </c:pt>
                <c:pt idx="12">
                  <c:v>-5.2095730935736722</c:v>
                </c:pt>
                <c:pt idx="13">
                  <c:v>-5.5694538374306086</c:v>
                </c:pt>
                <c:pt idx="14">
                  <c:v>-4.2208146584187416</c:v>
                </c:pt>
                <c:pt idx="15">
                  <c:v>-3.4649716242597859</c:v>
                </c:pt>
                <c:pt idx="16">
                  <c:v>-3.9086731334497031</c:v>
                </c:pt>
                <c:pt idx="17">
                  <c:v>-3.4924268519836366</c:v>
                </c:pt>
                <c:pt idx="18">
                  <c:v>-3.1627993917733654</c:v>
                </c:pt>
                <c:pt idx="19">
                  <c:v>-3.4026302021773858</c:v>
                </c:pt>
                <c:pt idx="20">
                  <c:v>-3.675983493897736</c:v>
                </c:pt>
                <c:pt idx="21">
                  <c:v>-3.4953672328040146</c:v>
                </c:pt>
                <c:pt idx="22">
                  <c:v>-3</c:v>
                </c:pt>
                <c:pt idx="23">
                  <c:v>-3.3873113186349908</c:v>
                </c:pt>
                <c:pt idx="24">
                  <c:v>-3.0583104697260413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-3.2607743451500601</c:v>
                </c:pt>
                <c:pt idx="38">
                  <c:v>-3.1556918723226892</c:v>
                </c:pt>
                <c:pt idx="39">
                  <c:v>-3.181269061754</c:v>
                </c:pt>
                <c:pt idx="40">
                  <c:v>-3.6119002993048235</c:v>
                </c:pt>
                <c:pt idx="41">
                  <c:v>-3.9937367448937766</c:v>
                </c:pt>
                <c:pt idx="42">
                  <c:v>-3.4223366563567059</c:v>
                </c:pt>
                <c:pt idx="43">
                  <c:v>-3.3213419765692671</c:v>
                </c:pt>
                <c:pt idx="44">
                  <c:v>-3.3255868402070066</c:v>
                </c:pt>
                <c:pt idx="45">
                  <c:v>-4.2249931525489846</c:v>
                </c:pt>
                <c:pt idx="46">
                  <c:v>-4.2976582055975365</c:v>
                </c:pt>
                <c:pt idx="47">
                  <c:v>-6.810081950523454</c:v>
                </c:pt>
                <c:pt idx="48">
                  <c:v>-3.5719876462671039</c:v>
                </c:pt>
                <c:pt idx="49">
                  <c:v>-3.1766242215305751</c:v>
                </c:pt>
                <c:pt idx="50">
                  <c:v>-3.1250828415746543</c:v>
                </c:pt>
                <c:pt idx="51">
                  <c:v>-3.0280541015759015</c:v>
                </c:pt>
                <c:pt idx="52">
                  <c:v>-3.0688994862542258</c:v>
                </c:pt>
                <c:pt idx="53">
                  <c:v>-3.0703872229906706</c:v>
                </c:pt>
                <c:pt idx="54">
                  <c:v>-3.4344287633767272</c:v>
                </c:pt>
                <c:pt idx="55">
                  <c:v>-3.436449923330545</c:v>
                </c:pt>
                <c:pt idx="56">
                  <c:v>-3.1652567828805247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-3.137049436705087</c:v>
                </c:pt>
                <c:pt idx="65">
                  <c:v>-3.8281605429341004</c:v>
                </c:pt>
                <c:pt idx="66">
                  <c:v>-6.2086221862948188</c:v>
                </c:pt>
                <c:pt idx="67">
                  <c:v>-5.6114429712357703</c:v>
                </c:pt>
                <c:pt idx="68">
                  <c:v>-6.1061085707316636</c:v>
                </c:pt>
                <c:pt idx="69">
                  <c:v>-3.9618540033766809</c:v>
                </c:pt>
                <c:pt idx="70">
                  <c:v>-3.5275319846528141</c:v>
                </c:pt>
                <c:pt idx="71">
                  <c:v>-3.4288257568104945</c:v>
                </c:pt>
                <c:pt idx="72">
                  <c:v>-3.4271262827381079</c:v>
                </c:pt>
                <c:pt idx="73">
                  <c:v>-3.6132528422511645</c:v>
                </c:pt>
                <c:pt idx="74">
                  <c:v>-3.8969117695690354</c:v>
                </c:pt>
                <c:pt idx="75">
                  <c:v>-3.7299619249968829</c:v>
                </c:pt>
                <c:pt idx="76">
                  <c:v>-4.0597621344139894</c:v>
                </c:pt>
                <c:pt idx="77">
                  <c:v>-3.8491763025364616</c:v>
                </c:pt>
                <c:pt idx="78">
                  <c:v>-4.1352490177921801</c:v>
                </c:pt>
                <c:pt idx="79">
                  <c:v>-3.8726183055572285</c:v>
                </c:pt>
                <c:pt idx="80">
                  <c:v>-4.3683062477145693</c:v>
                </c:pt>
                <c:pt idx="81">
                  <c:v>-3.5728501912726958</c:v>
                </c:pt>
                <c:pt idx="82">
                  <c:v>-3.6185688908559683</c:v>
                </c:pt>
                <c:pt idx="83">
                  <c:v>-3.4275584764316624</c:v>
                </c:pt>
                <c:pt idx="84">
                  <c:v>-3.6960352582640881</c:v>
                </c:pt>
                <c:pt idx="85">
                  <c:v>-3.2885874227217227</c:v>
                </c:pt>
                <c:pt idx="86">
                  <c:v>-3.48588439127691</c:v>
                </c:pt>
                <c:pt idx="87">
                  <c:v>-3.9814711009388328</c:v>
                </c:pt>
                <c:pt idx="88">
                  <c:v>-4.9377987321370478</c:v>
                </c:pt>
                <c:pt idx="89">
                  <c:v>-4.9128488857960457</c:v>
                </c:pt>
                <c:pt idx="90">
                  <c:v>-5.2784472761942061</c:v>
                </c:pt>
                <c:pt idx="91">
                  <c:v>-4.0237345175928052</c:v>
                </c:pt>
                <c:pt idx="92">
                  <c:v>-3.8195340311115102</c:v>
                </c:pt>
                <c:pt idx="93">
                  <c:v>-4.3497771293780545</c:v>
                </c:pt>
                <c:pt idx="94">
                  <c:v>-4.6592181877319518</c:v>
                </c:pt>
                <c:pt idx="95">
                  <c:v>-5.0317133218949959</c:v>
                </c:pt>
                <c:pt idx="96">
                  <c:v>-8</c:v>
                </c:pt>
                <c:pt idx="97">
                  <c:v>-5.2159064786190159</c:v>
                </c:pt>
                <c:pt idx="98">
                  <c:v>-8</c:v>
                </c:pt>
                <c:pt idx="99">
                  <c:v>-4.5017406835828666</c:v>
                </c:pt>
                <c:pt idx="100">
                  <c:v>-4.1736479911055522</c:v>
                </c:pt>
                <c:pt idx="101">
                  <c:v>-4.4249214321499792</c:v>
                </c:pt>
                <c:pt idx="102">
                  <c:v>-7.0178224527090958</c:v>
                </c:pt>
                <c:pt idx="103">
                  <c:v>-5.2005214030474001</c:v>
                </c:pt>
                <c:pt idx="104">
                  <c:v>-6.1424004315983085</c:v>
                </c:pt>
                <c:pt idx="105">
                  <c:v>-6.6560859126769305</c:v>
                </c:pt>
                <c:pt idx="106">
                  <c:v>-6.1562804182517308</c:v>
                </c:pt>
                <c:pt idx="107">
                  <c:v>-5.0899562642624749</c:v>
                </c:pt>
                <c:pt idx="108">
                  <c:v>-8</c:v>
                </c:pt>
                <c:pt idx="109">
                  <c:v>-5.3373086927229227</c:v>
                </c:pt>
                <c:pt idx="110">
                  <c:v>-8</c:v>
                </c:pt>
                <c:pt idx="111">
                  <c:v>-8</c:v>
                </c:pt>
                <c:pt idx="112">
                  <c:v>-5.0889274458547673</c:v>
                </c:pt>
                <c:pt idx="113">
                  <c:v>-4.7618392146054065</c:v>
                </c:pt>
                <c:pt idx="114">
                  <c:v>-4.8264435947095796</c:v>
                </c:pt>
                <c:pt idx="115">
                  <c:v>-4.6525039373856645</c:v>
                </c:pt>
                <c:pt idx="116">
                  <c:v>-3.7323750669852536</c:v>
                </c:pt>
                <c:pt idx="117">
                  <c:v>-3.8787323874691348</c:v>
                </c:pt>
                <c:pt idx="118">
                  <c:v>-4.08656556369084</c:v>
                </c:pt>
                <c:pt idx="119">
                  <c:v>-3.4886790342787619</c:v>
                </c:pt>
                <c:pt idx="120">
                  <c:v>-3.8375378665414526</c:v>
                </c:pt>
                <c:pt idx="121">
                  <c:v>-4.7732702351651017</c:v>
                </c:pt>
                <c:pt idx="122">
                  <c:v>-5.5895383031595998</c:v>
                </c:pt>
                <c:pt idx="123">
                  <c:v>-6.2810492637464579</c:v>
                </c:pt>
                <c:pt idx="124">
                  <c:v>-4.4579237907288114</c:v>
                </c:pt>
                <c:pt idx="125">
                  <c:v>-4.5734216448010274</c:v>
                </c:pt>
                <c:pt idx="126">
                  <c:v>-5.0459858668685271</c:v>
                </c:pt>
                <c:pt idx="127">
                  <c:v>-5.5363240718175701</c:v>
                </c:pt>
                <c:pt idx="128">
                  <c:v>-4.7516338948886423</c:v>
                </c:pt>
                <c:pt idx="129">
                  <c:v>-5.1172671938871455</c:v>
                </c:pt>
                <c:pt idx="130">
                  <c:v>-4.6172347460399505</c:v>
                </c:pt>
                <c:pt idx="131">
                  <c:v>-4.5456774406810787</c:v>
                </c:pt>
                <c:pt idx="132">
                  <c:v>-4.5928245536070369</c:v>
                </c:pt>
                <c:pt idx="133">
                  <c:v>-5.4140120835754431</c:v>
                </c:pt>
                <c:pt idx="134">
                  <c:v>-4.9860415409776824</c:v>
                </c:pt>
                <c:pt idx="135">
                  <c:v>-4.7037379024343391</c:v>
                </c:pt>
                <c:pt idx="136">
                  <c:v>-3.9285831785396974</c:v>
                </c:pt>
                <c:pt idx="137">
                  <c:v>-3.5110693085696218</c:v>
                </c:pt>
                <c:pt idx="138">
                  <c:v>-3.4495571998717933</c:v>
                </c:pt>
                <c:pt idx="139">
                  <c:v>-3.6049911613214696</c:v>
                </c:pt>
                <c:pt idx="140">
                  <c:v>-4.1292494606349157</c:v>
                </c:pt>
                <c:pt idx="141">
                  <c:v>-4.1580259196934293</c:v>
                </c:pt>
                <c:pt idx="142">
                  <c:v>-3.9315455989734334</c:v>
                </c:pt>
                <c:pt idx="143">
                  <c:v>-4.3307733781038298</c:v>
                </c:pt>
                <c:pt idx="144">
                  <c:v>-4.0461171452222997</c:v>
                </c:pt>
                <c:pt idx="145">
                  <c:v>-3.3818429608248932</c:v>
                </c:pt>
                <c:pt idx="146">
                  <c:v>-3.1672769680143644</c:v>
                </c:pt>
                <c:pt idx="147">
                  <c:v>-3.2753690365012584</c:v>
                </c:pt>
                <c:pt idx="148">
                  <c:v>-3.0102021247020914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0"/>
          <c:order val="70"/>
          <c:tx>
            <c:strRef>
              <c:f>'four (2)'!$CB$9</c:f>
              <c:strCache>
                <c:ptCount val="1"/>
                <c:pt idx="0">
                  <c:v>0.71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(2)'!$CB$10:$CB$171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-3.0851192456470669</c:v>
                </c:pt>
                <c:pt idx="7">
                  <c:v>-4.1856361273706151</c:v>
                </c:pt>
                <c:pt idx="8">
                  <c:v>-3.6021694281171484</c:v>
                </c:pt>
                <c:pt idx="9">
                  <c:v>-4.483470476961104</c:v>
                </c:pt>
                <c:pt idx="10">
                  <c:v>-4.2756813281404238</c:v>
                </c:pt>
                <c:pt idx="11">
                  <c:v>-4.6946280850737425</c:v>
                </c:pt>
                <c:pt idx="12">
                  <c:v>-5.6090598198081967</c:v>
                </c:pt>
                <c:pt idx="13">
                  <c:v>-5.185770404590814</c:v>
                </c:pt>
                <c:pt idx="14">
                  <c:v>-4.1117133919929945</c:v>
                </c:pt>
                <c:pt idx="15">
                  <c:v>-3.4064365873011191</c:v>
                </c:pt>
                <c:pt idx="16">
                  <c:v>-3.8364622538837279</c:v>
                </c:pt>
                <c:pt idx="17">
                  <c:v>-3.4410800510160837</c:v>
                </c:pt>
                <c:pt idx="18">
                  <c:v>-3.1199207412609304</c:v>
                </c:pt>
                <c:pt idx="19">
                  <c:v>-3.3551371424112388</c:v>
                </c:pt>
                <c:pt idx="20">
                  <c:v>-3.6136771621529293</c:v>
                </c:pt>
                <c:pt idx="21">
                  <c:v>-3.4390861954866212</c:v>
                </c:pt>
                <c:pt idx="22">
                  <c:v>-3</c:v>
                </c:pt>
                <c:pt idx="23">
                  <c:v>-3.3295316643693895</c:v>
                </c:pt>
                <c:pt idx="24">
                  <c:v>-3.0161018419835717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-3.2099277222715368</c:v>
                </c:pt>
                <c:pt idx="38">
                  <c:v>-3.1087060618744227</c:v>
                </c:pt>
                <c:pt idx="39">
                  <c:v>-3.1319247841503404</c:v>
                </c:pt>
                <c:pt idx="40">
                  <c:v>-3.5362645269012321</c:v>
                </c:pt>
                <c:pt idx="41">
                  <c:v>-3.8797361405628283</c:v>
                </c:pt>
                <c:pt idx="42">
                  <c:v>-3.3516222440038588</c:v>
                </c:pt>
                <c:pt idx="43">
                  <c:v>-3.259982080333109</c:v>
                </c:pt>
                <c:pt idx="44">
                  <c:v>-3.2701710634027861</c:v>
                </c:pt>
                <c:pt idx="45">
                  <c:v>-4.1133376210763721</c:v>
                </c:pt>
                <c:pt idx="46">
                  <c:v>-4.1846942770529161</c:v>
                </c:pt>
                <c:pt idx="47">
                  <c:v>-6.0401893986601811</c:v>
                </c:pt>
                <c:pt idx="48">
                  <c:v>-3.6072680408247719</c:v>
                </c:pt>
                <c:pt idx="49">
                  <c:v>-3.2009438283496672</c:v>
                </c:pt>
                <c:pt idx="50">
                  <c:v>-3.1483193813689092</c:v>
                </c:pt>
                <c:pt idx="51">
                  <c:v>-3.052587155836092</c:v>
                </c:pt>
                <c:pt idx="52">
                  <c:v>-3.0982885874300918</c:v>
                </c:pt>
                <c:pt idx="53">
                  <c:v>-3.100436566021862</c:v>
                </c:pt>
                <c:pt idx="54">
                  <c:v>-3.4851815869580047</c:v>
                </c:pt>
                <c:pt idx="55">
                  <c:v>-3.4892260835567321</c:v>
                </c:pt>
                <c:pt idx="56">
                  <c:v>-3.2027728678017429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-3.1633106244899629</c:v>
                </c:pt>
                <c:pt idx="65">
                  <c:v>-3.887878591359569</c:v>
                </c:pt>
                <c:pt idx="66">
                  <c:v>-7.5336776306540125</c:v>
                </c:pt>
                <c:pt idx="67">
                  <c:v>-5.245662550758694</c:v>
                </c:pt>
                <c:pt idx="68">
                  <c:v>-5.6257781463025784</c:v>
                </c:pt>
                <c:pt idx="69">
                  <c:v>-4.013194689942539</c:v>
                </c:pt>
                <c:pt idx="70">
                  <c:v>-3.5541695844449368</c:v>
                </c:pt>
                <c:pt idx="71">
                  <c:v>-3.454214953004854</c:v>
                </c:pt>
                <c:pt idx="72">
                  <c:v>-3.4512852741048015</c:v>
                </c:pt>
                <c:pt idx="73">
                  <c:v>-3.6426980060344447</c:v>
                </c:pt>
                <c:pt idx="74">
                  <c:v>-3.9366440499488866</c:v>
                </c:pt>
                <c:pt idx="75">
                  <c:v>-3.7602617310029323</c:v>
                </c:pt>
                <c:pt idx="76">
                  <c:v>-4.1105541083052524</c:v>
                </c:pt>
                <c:pt idx="77">
                  <c:v>-3.8860097202575212</c:v>
                </c:pt>
                <c:pt idx="78">
                  <c:v>-4.1866867197245057</c:v>
                </c:pt>
                <c:pt idx="79">
                  <c:v>-3.9038935740392033</c:v>
                </c:pt>
                <c:pt idx="80">
                  <c:v>-4.4347145834683674</c:v>
                </c:pt>
                <c:pt idx="81">
                  <c:v>-3.5860442170301385</c:v>
                </c:pt>
                <c:pt idx="82">
                  <c:v>-3.6338019406798883</c:v>
                </c:pt>
                <c:pt idx="83">
                  <c:v>-3.4401322407825847</c:v>
                </c:pt>
                <c:pt idx="84">
                  <c:v>-3.713049062189024</c:v>
                </c:pt>
                <c:pt idx="85">
                  <c:v>-3.2874481104426638</c:v>
                </c:pt>
                <c:pt idx="86">
                  <c:v>-3.4855475048531588</c:v>
                </c:pt>
                <c:pt idx="87">
                  <c:v>-3.9777081092351989</c:v>
                </c:pt>
                <c:pt idx="88">
                  <c:v>-4.9290624813231547</c:v>
                </c:pt>
                <c:pt idx="89">
                  <c:v>-4.9064516527845674</c:v>
                </c:pt>
                <c:pt idx="90">
                  <c:v>-5.2517304865302092</c:v>
                </c:pt>
                <c:pt idx="91">
                  <c:v>-4.0188064172327405</c:v>
                </c:pt>
                <c:pt idx="92">
                  <c:v>-3.8102000965473364</c:v>
                </c:pt>
                <c:pt idx="93">
                  <c:v>-4.3338817075784508</c:v>
                </c:pt>
                <c:pt idx="94">
                  <c:v>-4.6446600484272089</c:v>
                </c:pt>
                <c:pt idx="95">
                  <c:v>-5.0121166598822384</c:v>
                </c:pt>
                <c:pt idx="96">
                  <c:v>-7.3812631666175212</c:v>
                </c:pt>
                <c:pt idx="97">
                  <c:v>-5.2978083133408793</c:v>
                </c:pt>
                <c:pt idx="98">
                  <c:v>-8</c:v>
                </c:pt>
                <c:pt idx="99">
                  <c:v>-4.4523447971707544</c:v>
                </c:pt>
                <c:pt idx="100">
                  <c:v>-4.1429650399958113</c:v>
                </c:pt>
                <c:pt idx="101">
                  <c:v>-4.3837843090501867</c:v>
                </c:pt>
                <c:pt idx="102">
                  <c:v>-6.6886677087489019</c:v>
                </c:pt>
                <c:pt idx="103">
                  <c:v>-5.0927845066705224</c:v>
                </c:pt>
                <c:pt idx="104">
                  <c:v>-5.8870044620242235</c:v>
                </c:pt>
                <c:pt idx="105">
                  <c:v>-6.2186663395328186</c:v>
                </c:pt>
                <c:pt idx="106">
                  <c:v>-5.9159302103244649</c:v>
                </c:pt>
                <c:pt idx="107">
                  <c:v>-5.0098394894470557</c:v>
                </c:pt>
                <c:pt idx="108">
                  <c:v>-8</c:v>
                </c:pt>
                <c:pt idx="109">
                  <c:v>-5.3358056941830148</c:v>
                </c:pt>
                <c:pt idx="110">
                  <c:v>-8</c:v>
                </c:pt>
                <c:pt idx="111">
                  <c:v>-8</c:v>
                </c:pt>
                <c:pt idx="112">
                  <c:v>-5.0260094703488347</c:v>
                </c:pt>
                <c:pt idx="113">
                  <c:v>-4.6966337692954889</c:v>
                </c:pt>
                <c:pt idx="114">
                  <c:v>-4.7448205377728296</c:v>
                </c:pt>
                <c:pt idx="115">
                  <c:v>-4.5633671391619233</c:v>
                </c:pt>
                <c:pt idx="116">
                  <c:v>-3.6994694249022118</c:v>
                </c:pt>
                <c:pt idx="117">
                  <c:v>-3.8473979043566118</c:v>
                </c:pt>
                <c:pt idx="118">
                  <c:v>-4.0484917091356527</c:v>
                </c:pt>
                <c:pt idx="119">
                  <c:v>-3.4621941144423025</c:v>
                </c:pt>
                <c:pt idx="120">
                  <c:v>-3.8154838940952498</c:v>
                </c:pt>
                <c:pt idx="121">
                  <c:v>-4.7107543907459002</c:v>
                </c:pt>
                <c:pt idx="122">
                  <c:v>-5.7272788773915533</c:v>
                </c:pt>
                <c:pt idx="123">
                  <c:v>-5.9873092076008074</c:v>
                </c:pt>
                <c:pt idx="124">
                  <c:v>-4.4848562152962188</c:v>
                </c:pt>
                <c:pt idx="125">
                  <c:v>-4.6206358948844173</c:v>
                </c:pt>
                <c:pt idx="126">
                  <c:v>-5.0821144990188039</c:v>
                </c:pt>
                <c:pt idx="127">
                  <c:v>-5.5079981110259206</c:v>
                </c:pt>
                <c:pt idx="128">
                  <c:v>-4.6951348308744469</c:v>
                </c:pt>
                <c:pt idx="129">
                  <c:v>-5.0509617925355483</c:v>
                </c:pt>
                <c:pt idx="130">
                  <c:v>-4.5449853070982158</c:v>
                </c:pt>
                <c:pt idx="131">
                  <c:v>-4.4833233889289072</c:v>
                </c:pt>
                <c:pt idx="132">
                  <c:v>-4.5406088897356121</c:v>
                </c:pt>
                <c:pt idx="133">
                  <c:v>-5.3372813498451981</c:v>
                </c:pt>
                <c:pt idx="134">
                  <c:v>-4.9058608217239223</c:v>
                </c:pt>
                <c:pt idx="135">
                  <c:v>-4.63767211765306</c:v>
                </c:pt>
                <c:pt idx="136">
                  <c:v>-3.8844194399844874</c:v>
                </c:pt>
                <c:pt idx="137">
                  <c:v>-3.4670317205136607</c:v>
                </c:pt>
                <c:pt idx="138">
                  <c:v>-3.4014542047025738</c:v>
                </c:pt>
                <c:pt idx="139">
                  <c:v>-3.5540365422183218</c:v>
                </c:pt>
                <c:pt idx="140">
                  <c:v>-4.0562533407777597</c:v>
                </c:pt>
                <c:pt idx="141">
                  <c:v>-4.0785706927608931</c:v>
                </c:pt>
                <c:pt idx="142">
                  <c:v>-3.8626731516820878</c:v>
                </c:pt>
                <c:pt idx="143">
                  <c:v>-4.2409563435874507</c:v>
                </c:pt>
                <c:pt idx="144">
                  <c:v>-3.9588859519424968</c:v>
                </c:pt>
                <c:pt idx="145">
                  <c:v>-3.3201218929903513</c:v>
                </c:pt>
                <c:pt idx="146">
                  <c:v>-3.112557059493382</c:v>
                </c:pt>
                <c:pt idx="147">
                  <c:v>-3.2175621979847291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1"/>
          <c:order val="71"/>
          <c:tx>
            <c:strRef>
              <c:f>'four (2)'!$CC$9</c:f>
              <c:strCache>
                <c:ptCount val="1"/>
                <c:pt idx="0">
                  <c:v>0.72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(2)'!$CC$10:$CC$171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-3.114010914524902</c:v>
                </c:pt>
                <c:pt idx="7">
                  <c:v>-4.3020248365734624</c:v>
                </c:pt>
                <c:pt idx="8">
                  <c:v>-3.6602376670771646</c:v>
                </c:pt>
                <c:pt idx="9">
                  <c:v>-4.6573221971048877</c:v>
                </c:pt>
                <c:pt idx="10">
                  <c:v>-4.3922072549039495</c:v>
                </c:pt>
                <c:pt idx="11">
                  <c:v>-4.4936396091162862</c:v>
                </c:pt>
                <c:pt idx="12">
                  <c:v>-6.2933013167394156</c:v>
                </c:pt>
                <c:pt idx="13">
                  <c:v>-4.9071761157353393</c:v>
                </c:pt>
                <c:pt idx="14">
                  <c:v>-4.0126343326084504</c:v>
                </c:pt>
                <c:pt idx="15">
                  <c:v>-3.3508038658439614</c:v>
                </c:pt>
                <c:pt idx="16">
                  <c:v>-3.7686578786311613</c:v>
                </c:pt>
                <c:pt idx="17">
                  <c:v>-3.3919282399238986</c:v>
                </c:pt>
                <c:pt idx="18">
                  <c:v>-3.0785737698776114</c:v>
                </c:pt>
                <c:pt idx="19">
                  <c:v>-3.3095035525922856</c:v>
                </c:pt>
                <c:pt idx="20">
                  <c:v>-3.5546304224896432</c:v>
                </c:pt>
                <c:pt idx="21">
                  <c:v>-3.385433620120208</c:v>
                </c:pt>
                <c:pt idx="22">
                  <c:v>-3</c:v>
                </c:pt>
                <c:pt idx="23">
                  <c:v>-3.2745419609076709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-3.1612086006386519</c:v>
                </c:pt>
                <c:pt idx="38">
                  <c:v>-3.0635397025613185</c:v>
                </c:pt>
                <c:pt idx="39">
                  <c:v>-3.0846038334847763</c:v>
                </c:pt>
                <c:pt idx="40">
                  <c:v>-3.4654662674893841</c:v>
                </c:pt>
                <c:pt idx="41">
                  <c:v>-3.7766449814825176</c:v>
                </c:pt>
                <c:pt idx="42">
                  <c:v>-3.285133271729892</c:v>
                </c:pt>
                <c:pt idx="43">
                  <c:v>-3.2017919395686247</c:v>
                </c:pt>
                <c:pt idx="44">
                  <c:v>-3.2173341669386999</c:v>
                </c:pt>
                <c:pt idx="45">
                  <c:v>-4.012169231664128</c:v>
                </c:pt>
                <c:pt idx="46">
                  <c:v>-4.0824900940462303</c:v>
                </c:pt>
                <c:pt idx="47">
                  <c:v>-5.6074328441358681</c:v>
                </c:pt>
                <c:pt idx="48">
                  <c:v>-3.6443224170135209</c:v>
                </c:pt>
                <c:pt idx="49">
                  <c:v>-3.2262422535449016</c:v>
                </c:pt>
                <c:pt idx="50">
                  <c:v>-3.1724871908198091</c:v>
                </c:pt>
                <c:pt idx="51">
                  <c:v>-3.0781319671417267</c:v>
                </c:pt>
                <c:pt idx="52">
                  <c:v>-3.129023968925924</c:v>
                </c:pt>
                <c:pt idx="53">
                  <c:v>-3.1318796029433353</c:v>
                </c:pt>
                <c:pt idx="54">
                  <c:v>-3.5393518490023257</c:v>
                </c:pt>
                <c:pt idx="55">
                  <c:v>-3.5456575322015329</c:v>
                </c:pt>
                <c:pt idx="56">
                  <c:v>-3.2422847723420052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-3.1906799831191774</c:v>
                </c:pt>
                <c:pt idx="65">
                  <c:v>-3.9521877139188479</c:v>
                </c:pt>
                <c:pt idx="66">
                  <c:v>-6.9507752140799965</c:v>
                </c:pt>
                <c:pt idx="67">
                  <c:v>-4.9760846541407453</c:v>
                </c:pt>
                <c:pt idx="68">
                  <c:v>-5.2997268284155616</c:v>
                </c:pt>
                <c:pt idx="69">
                  <c:v>-4.0681218118655869</c:v>
                </c:pt>
                <c:pt idx="70">
                  <c:v>-3.5820192576553951</c:v>
                </c:pt>
                <c:pt idx="71">
                  <c:v>-3.4806893074472449</c:v>
                </c:pt>
                <c:pt idx="72">
                  <c:v>-3.4764569245115386</c:v>
                </c:pt>
                <c:pt idx="73">
                  <c:v>-3.673502382770951</c:v>
                </c:pt>
                <c:pt idx="74">
                  <c:v>-3.9785869107388048</c:v>
                </c:pt>
                <c:pt idx="75">
                  <c:v>-3.7919450439505629</c:v>
                </c:pt>
                <c:pt idx="76">
                  <c:v>-4.1647061244664885</c:v>
                </c:pt>
                <c:pt idx="77">
                  <c:v>-3.9247060189263636</c:v>
                </c:pt>
                <c:pt idx="78">
                  <c:v>-4.241517394857329</c:v>
                </c:pt>
                <c:pt idx="79">
                  <c:v>-3.9366109945157306</c:v>
                </c:pt>
                <c:pt idx="80">
                  <c:v>-4.5066246711600622</c:v>
                </c:pt>
                <c:pt idx="81">
                  <c:v>-3.5996918503088557</c:v>
                </c:pt>
                <c:pt idx="82">
                  <c:v>-3.6495785591729093</c:v>
                </c:pt>
                <c:pt idx="83">
                  <c:v>-3.4531350558660745</c:v>
                </c:pt>
                <c:pt idx="84">
                  <c:v>-3.7306523170414878</c:v>
                </c:pt>
                <c:pt idx="85">
                  <c:v>-3.2864620321658053</c:v>
                </c:pt>
                <c:pt idx="86">
                  <c:v>-3.4853632160952159</c:v>
                </c:pt>
                <c:pt idx="87">
                  <c:v>-3.9741098414163187</c:v>
                </c:pt>
                <c:pt idx="88">
                  <c:v>-4.9205211992804037</c:v>
                </c:pt>
                <c:pt idx="89">
                  <c:v>-4.9001836876392497</c:v>
                </c:pt>
                <c:pt idx="90">
                  <c:v>-5.2257276950219103</c:v>
                </c:pt>
                <c:pt idx="91">
                  <c:v>-4.0140227115347544</c:v>
                </c:pt>
                <c:pt idx="92">
                  <c:v>-3.8010980273276815</c:v>
                </c:pt>
                <c:pt idx="93">
                  <c:v>-4.318424137483742</c:v>
                </c:pt>
                <c:pt idx="94">
                  <c:v>-4.6305034427321683</c:v>
                </c:pt>
                <c:pt idx="95">
                  <c:v>-4.9931127144939058</c:v>
                </c:pt>
                <c:pt idx="96">
                  <c:v>-6.9870618608390584</c:v>
                </c:pt>
                <c:pt idx="97">
                  <c:v>-5.3875340713404851</c:v>
                </c:pt>
                <c:pt idx="98">
                  <c:v>-7.2399088629337331</c:v>
                </c:pt>
                <c:pt idx="99">
                  <c:v>-4.4052054234612417</c:v>
                </c:pt>
                <c:pt idx="100">
                  <c:v>-4.11322134355696</c:v>
                </c:pt>
                <c:pt idx="101">
                  <c:v>-4.3442742077774525</c:v>
                </c:pt>
                <c:pt idx="102">
                  <c:v>-6.4409935884286789</c:v>
                </c:pt>
                <c:pt idx="103">
                  <c:v>-4.9952025869263617</c:v>
                </c:pt>
                <c:pt idx="104">
                  <c:v>-5.6829882799033236</c:v>
                </c:pt>
                <c:pt idx="105">
                  <c:v>-5.91440424683893</c:v>
                </c:pt>
                <c:pt idx="106">
                  <c:v>-5.721879931088651</c:v>
                </c:pt>
                <c:pt idx="107">
                  <c:v>-4.935680786705662</c:v>
                </c:pt>
                <c:pt idx="108">
                  <c:v>-8</c:v>
                </c:pt>
                <c:pt idx="109">
                  <c:v>-5.3339535782197895</c:v>
                </c:pt>
                <c:pt idx="110">
                  <c:v>-8</c:v>
                </c:pt>
                <c:pt idx="111">
                  <c:v>-8</c:v>
                </c:pt>
                <c:pt idx="112">
                  <c:v>-4.9666380404370924</c:v>
                </c:pt>
                <c:pt idx="113">
                  <c:v>-4.635241636031795</c:v>
                </c:pt>
                <c:pt idx="114">
                  <c:v>-4.6691098867923619</c:v>
                </c:pt>
                <c:pt idx="115">
                  <c:v>-4.4812315992610312</c:v>
                </c:pt>
                <c:pt idx="116">
                  <c:v>-3.6675744862157016</c:v>
                </c:pt>
                <c:pt idx="117">
                  <c:v>-3.8170130136781704</c:v>
                </c:pt>
                <c:pt idx="118">
                  <c:v>-4.0117157570402906</c:v>
                </c:pt>
                <c:pt idx="119">
                  <c:v>-3.4363544330184475</c:v>
                </c:pt>
                <c:pt idx="120">
                  <c:v>-3.7938789553980339</c:v>
                </c:pt>
                <c:pt idx="121">
                  <c:v>-4.6515895875784601</c:v>
                </c:pt>
                <c:pt idx="122">
                  <c:v>-5.8887944683856359</c:v>
                </c:pt>
                <c:pt idx="123">
                  <c:v>-5.7590599515680969</c:v>
                </c:pt>
                <c:pt idx="124">
                  <c:v>-4.5129618251908532</c:v>
                </c:pt>
                <c:pt idx="125">
                  <c:v>-4.67076636630238</c:v>
                </c:pt>
                <c:pt idx="126">
                  <c:v>-5.1201555127067451</c:v>
                </c:pt>
                <c:pt idx="127">
                  <c:v>-5.4801886621647729</c:v>
                </c:pt>
                <c:pt idx="128">
                  <c:v>-4.641575250331881</c:v>
                </c:pt>
                <c:pt idx="129">
                  <c:v>-4.9886530121903458</c:v>
                </c:pt>
                <c:pt idx="130">
                  <c:v>-4.4773833893172483</c:v>
                </c:pt>
                <c:pt idx="131">
                  <c:v>-4.4244749476960417</c:v>
                </c:pt>
                <c:pt idx="132">
                  <c:v>-4.490895842844135</c:v>
                </c:pt>
                <c:pt idx="133">
                  <c:v>-5.2658985527545754</c:v>
                </c:pt>
                <c:pt idx="134">
                  <c:v>-4.8314036222923304</c:v>
                </c:pt>
                <c:pt idx="135">
                  <c:v>-4.5755328266751665</c:v>
                </c:pt>
                <c:pt idx="136">
                  <c:v>-3.8420090113960805</c:v>
                </c:pt>
                <c:pt idx="137">
                  <c:v>-3.4247092296029247</c:v>
                </c:pt>
                <c:pt idx="138">
                  <c:v>-3.3553770620117418</c:v>
                </c:pt>
                <c:pt idx="139">
                  <c:v>-3.5053579512859359</c:v>
                </c:pt>
                <c:pt idx="140">
                  <c:v>-3.9879111812332737</c:v>
                </c:pt>
                <c:pt idx="141">
                  <c:v>-4.0046086592286727</c:v>
                </c:pt>
                <c:pt idx="142">
                  <c:v>-3.7979530391342213</c:v>
                </c:pt>
                <c:pt idx="143">
                  <c:v>-4.1581542446204081</c:v>
                </c:pt>
                <c:pt idx="144">
                  <c:v>-3.8782603525534922</c:v>
                </c:pt>
                <c:pt idx="145">
                  <c:v>-3.2617010121495045</c:v>
                </c:pt>
                <c:pt idx="146">
                  <c:v>-3.0604305485480143</c:v>
                </c:pt>
                <c:pt idx="147">
                  <c:v>-3.1626364432604159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2"/>
          <c:order val="72"/>
          <c:tx>
            <c:strRef>
              <c:f>'four (2)'!$CD$9</c:f>
              <c:strCache>
                <c:ptCount val="1"/>
                <c:pt idx="0">
                  <c:v>0.73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(2)'!$CD$10:$CD$171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-3.1441161940390097</c:v>
                </c:pt>
                <c:pt idx="7">
                  <c:v>-4.435084800992839</c:v>
                </c:pt>
                <c:pt idx="8">
                  <c:v>-3.7225692147296621</c:v>
                </c:pt>
                <c:pt idx="9">
                  <c:v>-4.870000861349066</c:v>
                </c:pt>
                <c:pt idx="10">
                  <c:v>-4.5255411025120864</c:v>
                </c:pt>
                <c:pt idx="11">
                  <c:v>-4.3251649685583669</c:v>
                </c:pt>
                <c:pt idx="12">
                  <c:v>-8</c:v>
                </c:pt>
                <c:pt idx="13">
                  <c:v>-4.6879977855131578</c:v>
                </c:pt>
                <c:pt idx="14">
                  <c:v>-3.9218637545593191</c:v>
                </c:pt>
                <c:pt idx="15">
                  <c:v>-3.2977987151944843</c:v>
                </c:pt>
                <c:pt idx="16">
                  <c:v>-3.7047479629013367</c:v>
                </c:pt>
                <c:pt idx="17">
                  <c:v>-3.344793035110321</c:v>
                </c:pt>
                <c:pt idx="18">
                  <c:v>-3.038655360319487</c:v>
                </c:pt>
                <c:pt idx="19">
                  <c:v>-3.2655918156930643</c:v>
                </c:pt>
                <c:pt idx="20">
                  <c:v>-3.4985178072313197</c:v>
                </c:pt>
                <c:pt idx="21">
                  <c:v>-3.3341756562685756</c:v>
                </c:pt>
                <c:pt idx="22">
                  <c:v>-3</c:v>
                </c:pt>
                <c:pt idx="23">
                  <c:v>-3.2220852660014363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-3.1144482116580492</c:v>
                </c:pt>
                <c:pt idx="38">
                  <c:v>-3.0200597057322294</c:v>
                </c:pt>
                <c:pt idx="39">
                  <c:v>-3.0391487834606217</c:v>
                </c:pt>
                <c:pt idx="40">
                  <c:v>-3.3989172190087316</c:v>
                </c:pt>
                <c:pt idx="41">
                  <c:v>-3.6825260711679246</c:v>
                </c:pt>
                <c:pt idx="42">
                  <c:v>-3.2223886869308176</c:v>
                </c:pt>
                <c:pt idx="43">
                  <c:v>-3.1464590001189179</c:v>
                </c:pt>
                <c:pt idx="44">
                  <c:v>-3.1668472794882949</c:v>
                </c:pt>
                <c:pt idx="45">
                  <c:v>-3.9196578087716123</c:v>
                </c:pt>
                <c:pt idx="46">
                  <c:v>-3.9891446636375045</c:v>
                </c:pt>
                <c:pt idx="47">
                  <c:v>-5.3042806746754909</c:v>
                </c:pt>
                <c:pt idx="48">
                  <c:v>-3.6832849931592913</c:v>
                </c:pt>
                <c:pt idx="49">
                  <c:v>-3.2525641570054598</c:v>
                </c:pt>
                <c:pt idx="50">
                  <c:v>-3.1976257281363609</c:v>
                </c:pt>
                <c:pt idx="51">
                  <c:v>-3.1047351610319751</c:v>
                </c:pt>
                <c:pt idx="52">
                  <c:v>-3.1611859412871843</c:v>
                </c:pt>
                <c:pt idx="53">
                  <c:v>-3.164802008592102</c:v>
                </c:pt>
                <c:pt idx="54">
                  <c:v>-3.5973400152274806</c:v>
                </c:pt>
                <c:pt idx="55">
                  <c:v>-3.6061923437038814</c:v>
                </c:pt>
                <c:pt idx="56">
                  <c:v>-3.283955480881334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-3.2192140981740143</c:v>
                </c:pt>
                <c:pt idx="65">
                  <c:v>-4.0217378232523364</c:v>
                </c:pt>
                <c:pt idx="66">
                  <c:v>-6.0054258307455841</c:v>
                </c:pt>
                <c:pt idx="67">
                  <c:v>-4.7621481369967507</c:v>
                </c:pt>
                <c:pt idx="68">
                  <c:v>-5.0520502365643063</c:v>
                </c:pt>
                <c:pt idx="69">
                  <c:v>-4.1270632230371227</c:v>
                </c:pt>
                <c:pt idx="70">
                  <c:v>-3.611143695667629</c:v>
                </c:pt>
                <c:pt idx="71">
                  <c:v>-3.5083013384421164</c:v>
                </c:pt>
                <c:pt idx="72">
                  <c:v>-3.5026866359577755</c:v>
                </c:pt>
                <c:pt idx="73">
                  <c:v>-3.705747229407534</c:v>
                </c:pt>
                <c:pt idx="74">
                  <c:v>-4.0229340085071588</c:v>
                </c:pt>
                <c:pt idx="75">
                  <c:v>-3.8250979621142056</c:v>
                </c:pt>
                <c:pt idx="76">
                  <c:v>-4.2226111456286377</c:v>
                </c:pt>
                <c:pt idx="77">
                  <c:v>-3.965413763487931</c:v>
                </c:pt>
                <c:pt idx="78">
                  <c:v>-4.3001428749731048</c:v>
                </c:pt>
                <c:pt idx="79">
                  <c:v>-3.9708641786586307</c:v>
                </c:pt>
                <c:pt idx="80">
                  <c:v>-4.5849139610242577</c:v>
                </c:pt>
                <c:pt idx="81">
                  <c:v>-3.6137979021239826</c:v>
                </c:pt>
                <c:pt idx="82">
                  <c:v>-3.6659082111358772</c:v>
                </c:pt>
                <c:pt idx="83">
                  <c:v>-3.4665705468217705</c:v>
                </c:pt>
                <c:pt idx="84">
                  <c:v>-3.7488590472797436</c:v>
                </c:pt>
                <c:pt idx="85">
                  <c:v>-3.2856224969235366</c:v>
                </c:pt>
                <c:pt idx="86">
                  <c:v>-3.4853251739266482</c:v>
                </c:pt>
                <c:pt idx="87">
                  <c:v>-3.9706684061326265</c:v>
                </c:pt>
                <c:pt idx="88">
                  <c:v>-4.9121657059188006</c:v>
                </c:pt>
                <c:pt idx="89">
                  <c:v>-4.8940392070661218</c:v>
                </c:pt>
                <c:pt idx="90">
                  <c:v>-5.2004014739073741</c:v>
                </c:pt>
                <c:pt idx="91">
                  <c:v>-4.009376533366237</c:v>
                </c:pt>
                <c:pt idx="92">
                  <c:v>-3.7922163920944327</c:v>
                </c:pt>
                <c:pt idx="93">
                  <c:v>-4.3033805271230792</c:v>
                </c:pt>
                <c:pt idx="94">
                  <c:v>-4.6167266412299899</c:v>
                </c:pt>
                <c:pt idx="95">
                  <c:v>-4.9746665865934698</c:v>
                </c:pt>
                <c:pt idx="96">
                  <c:v>-6.7047727095583856</c:v>
                </c:pt>
                <c:pt idx="97">
                  <c:v>-5.4866541825121411</c:v>
                </c:pt>
                <c:pt idx="98">
                  <c:v>-6.7431595841000505</c:v>
                </c:pt>
                <c:pt idx="99">
                  <c:v>-4.360125229082529</c:v>
                </c:pt>
                <c:pt idx="100">
                  <c:v>-4.084360848574085</c:v>
                </c:pt>
                <c:pt idx="101">
                  <c:v>-4.306267305669051</c:v>
                </c:pt>
                <c:pt idx="102">
                  <c:v>-6.2422940378744389</c:v>
                </c:pt>
                <c:pt idx="103">
                  <c:v>-4.9060111758237177</c:v>
                </c:pt>
                <c:pt idx="104">
                  <c:v>-5.5130124199801349</c:v>
                </c:pt>
                <c:pt idx="105">
                  <c:v>-5.6807009886499511</c:v>
                </c:pt>
                <c:pt idx="106">
                  <c:v>-5.559092856068844</c:v>
                </c:pt>
                <c:pt idx="107">
                  <c:v>-4.8666553624313309</c:v>
                </c:pt>
                <c:pt idx="108">
                  <c:v>-8</c:v>
                </c:pt>
                <c:pt idx="109">
                  <c:v>-5.3317686911074365</c:v>
                </c:pt>
                <c:pt idx="110">
                  <c:v>-8</c:v>
                </c:pt>
                <c:pt idx="111">
                  <c:v>-7.4409902602991451</c:v>
                </c:pt>
                <c:pt idx="112">
                  <c:v>-4.9104327374606864</c:v>
                </c:pt>
                <c:pt idx="113">
                  <c:v>-4.5772391357528317</c:v>
                </c:pt>
                <c:pt idx="114">
                  <c:v>-4.5985066500228129</c:v>
                </c:pt>
                <c:pt idx="115">
                  <c:v>-4.4050685276722676</c:v>
                </c:pt>
                <c:pt idx="116">
                  <c:v>-3.6366304466215253</c:v>
                </c:pt>
                <c:pt idx="117">
                  <c:v>-3.7875218769218031</c:v>
                </c:pt>
                <c:pt idx="118">
                  <c:v>-3.9761530974859207</c:v>
                </c:pt>
                <c:pt idx="119">
                  <c:v>-3.4111299841106981</c:v>
                </c:pt>
                <c:pt idx="120">
                  <c:v>-3.7727057123630598</c:v>
                </c:pt>
                <c:pt idx="121">
                  <c:v>-4.59543296947255</c:v>
                </c:pt>
                <c:pt idx="122">
                  <c:v>-6.0835282835764426</c:v>
                </c:pt>
                <c:pt idx="123">
                  <c:v>-5.5721652214784214</c:v>
                </c:pt>
                <c:pt idx="124">
                  <c:v>-4.5423026023102162</c:v>
                </c:pt>
                <c:pt idx="125">
                  <c:v>-4.7241258385650955</c:v>
                </c:pt>
                <c:pt idx="126">
                  <c:v>-5.1602580498106914</c:v>
                </c:pt>
                <c:pt idx="127">
                  <c:v>-5.4528855599324553</c:v>
                </c:pt>
                <c:pt idx="128">
                  <c:v>-4.5906637132277099</c:v>
                </c:pt>
                <c:pt idx="129">
                  <c:v>-4.9298844520448588</c:v>
                </c:pt>
                <c:pt idx="130">
                  <c:v>-4.4138632523796817</c:v>
                </c:pt>
                <c:pt idx="131">
                  <c:v>-4.3687572008966784</c:v>
                </c:pt>
                <c:pt idx="132">
                  <c:v>-4.4434561106295476</c:v>
                </c:pt>
                <c:pt idx="133">
                  <c:v>-5.1991637148880132</c:v>
                </c:pt>
                <c:pt idx="134">
                  <c:v>-4.7619016014022906</c:v>
                </c:pt>
                <c:pt idx="135">
                  <c:v>-4.5168771258330658</c:v>
                </c:pt>
                <c:pt idx="136">
                  <c:v>-3.8012185053338676</c:v>
                </c:pt>
                <c:pt idx="137">
                  <c:v>-3.383974077294126</c:v>
                </c:pt>
                <c:pt idx="138">
                  <c:v>-3.3111626453226397</c:v>
                </c:pt>
                <c:pt idx="139">
                  <c:v>-3.4587609542687652</c:v>
                </c:pt>
                <c:pt idx="140">
                  <c:v>-3.9236601215041338</c:v>
                </c:pt>
                <c:pt idx="141">
                  <c:v>-3.9354220487862688</c:v>
                </c:pt>
                <c:pt idx="142">
                  <c:v>-3.7369093352467324</c:v>
                </c:pt>
                <c:pt idx="143">
                  <c:v>-4.081339473622565</c:v>
                </c:pt>
                <c:pt idx="144">
                  <c:v>-3.8032999063516657</c:v>
                </c:pt>
                <c:pt idx="145">
                  <c:v>-3.2062435250997825</c:v>
                </c:pt>
                <c:pt idx="146">
                  <c:v>-3.0106625361564214</c:v>
                </c:pt>
                <c:pt idx="147">
                  <c:v>-3.1103174592980372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3"/>
          <c:order val="73"/>
          <c:tx>
            <c:strRef>
              <c:f>'four (2)'!$CE$9</c:f>
              <c:strCache>
                <c:ptCount val="1"/>
                <c:pt idx="0">
                  <c:v>0.74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(2)'!$CE$10:$CE$171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-3.1755064733036078</c:v>
                </c:pt>
                <c:pt idx="7">
                  <c:v>-4.5900841962295829</c:v>
                </c:pt>
                <c:pt idx="8">
                  <c:v>-3.7897459851112889</c:v>
                </c:pt>
                <c:pt idx="9">
                  <c:v>-5.1431368117456433</c:v>
                </c:pt>
                <c:pt idx="10">
                  <c:v>-4.681015910940058</c:v>
                </c:pt>
                <c:pt idx="11">
                  <c:v>-4.1800274503134167</c:v>
                </c:pt>
                <c:pt idx="12">
                  <c:v>-6.303685024047331</c:v>
                </c:pt>
                <c:pt idx="13">
                  <c:v>-4.5071057129162782</c:v>
                </c:pt>
                <c:pt idx="14">
                  <c:v>-3.8380959507297221</c:v>
                </c:pt>
                <c:pt idx="15">
                  <c:v>-3.2471840627814226</c:v>
                </c:pt>
                <c:pt idx="16">
                  <c:v>-3.6443057748469045</c:v>
                </c:pt>
                <c:pt idx="17">
                  <c:v>-3.2995171645294041</c:v>
                </c:pt>
                <c:pt idx="18">
                  <c:v>-3.0000725022307613</c:v>
                </c:pt>
                <c:pt idx="19">
                  <c:v>-3.2232791564373713</c:v>
                </c:pt>
                <c:pt idx="20">
                  <c:v>-3.4450608478349092</c:v>
                </c:pt>
                <c:pt idx="21">
                  <c:v>-3.2851086962970175</c:v>
                </c:pt>
                <c:pt idx="22">
                  <c:v>-3</c:v>
                </c:pt>
                <c:pt idx="23">
                  <c:v>-3.1719389821284425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-3.0694972945605956</c:v>
                </c:pt>
                <c:pt idx="38">
                  <c:v>-3</c:v>
                </c:pt>
                <c:pt idx="39">
                  <c:v>-3</c:v>
                </c:pt>
                <c:pt idx="40">
                  <c:v>-3.3361313631738034</c:v>
                </c:pt>
                <c:pt idx="41">
                  <c:v>-3.5959196236447664</c:v>
                </c:pt>
                <c:pt idx="42">
                  <c:v>-3.1629860581583502</c:v>
                </c:pt>
                <c:pt idx="43">
                  <c:v>-3.0937152945915267</c:v>
                </c:pt>
                <c:pt idx="44">
                  <c:v>-3.1185110362863289</c:v>
                </c:pt>
                <c:pt idx="45">
                  <c:v>-3.8344170941730082</c:v>
                </c:pt>
                <c:pt idx="46">
                  <c:v>-3.9032231434960671</c:v>
                </c:pt>
                <c:pt idx="47">
                  <c:v>-5.0703754087198076</c:v>
                </c:pt>
                <c:pt idx="48">
                  <c:v>-3.7243094033482862</c:v>
                </c:pt>
                <c:pt idx="49">
                  <c:v>-3.2799594007911019</c:v>
                </c:pt>
                <c:pt idx="50">
                  <c:v>-3.2237790673958377</c:v>
                </c:pt>
                <c:pt idx="51">
                  <c:v>-3.1324488965473045</c:v>
                </c:pt>
                <c:pt idx="52">
                  <c:v>-3.1948652002434201</c:v>
                </c:pt>
                <c:pt idx="53">
                  <c:v>-3.1993006788303022</c:v>
                </c:pt>
                <c:pt idx="54">
                  <c:v>-3.6596285975401743</c:v>
                </c:pt>
                <c:pt idx="55">
                  <c:v>-3.671373994362527</c:v>
                </c:pt>
                <c:pt idx="56">
                  <c:v>-3.3279729941447003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-3.2489763706208179</c:v>
                </c:pt>
                <c:pt idx="65">
                  <c:v>-4.0973369974289175</c:v>
                </c:pt>
                <c:pt idx="66">
                  <c:v>-5.5247228269742124</c:v>
                </c:pt>
                <c:pt idx="67">
                  <c:v>-4.584554306141694</c:v>
                </c:pt>
                <c:pt idx="68">
                  <c:v>-4.8519747057986304</c:v>
                </c:pt>
                <c:pt idx="69">
                  <c:v>-4.1905369102090875</c:v>
                </c:pt>
                <c:pt idx="70">
                  <c:v>-3.6416135884487861</c:v>
                </c:pt>
                <c:pt idx="71">
                  <c:v>-3.5371099577138492</c:v>
                </c:pt>
                <c:pt idx="72">
                  <c:v>-3.5300252814913748</c:v>
                </c:pt>
                <c:pt idx="73">
                  <c:v>-3.7395243711814379</c:v>
                </c:pt>
                <c:pt idx="74">
                  <c:v>-4.0699103097990044</c:v>
                </c:pt>
                <c:pt idx="75">
                  <c:v>-3.8598177562378377</c:v>
                </c:pt>
                <c:pt idx="76">
                  <c:v>-4.2847418547573257</c:v>
                </c:pt>
                <c:pt idx="77">
                  <c:v>-4.0083034462525937</c:v>
                </c:pt>
                <c:pt idx="78">
                  <c:v>-4.3630469591907826</c:v>
                </c:pt>
                <c:pt idx="79">
                  <c:v>-4.0067590585623929</c:v>
                </c:pt>
                <c:pt idx="80">
                  <c:v>-4.670698280275686</c:v>
                </c:pt>
                <c:pt idx="81">
                  <c:v>-3.6283682337753573</c:v>
                </c:pt>
                <c:pt idx="82">
                  <c:v>-3.6828018296857472</c:v>
                </c:pt>
                <c:pt idx="83">
                  <c:v>-3.4804432920389528</c:v>
                </c:pt>
                <c:pt idx="84">
                  <c:v>-3.7676850349136815</c:v>
                </c:pt>
                <c:pt idx="85">
                  <c:v>-3.2849232387857996</c:v>
                </c:pt>
                <c:pt idx="86">
                  <c:v>-3.4854274330602872</c:v>
                </c:pt>
                <c:pt idx="87">
                  <c:v>-3.9673764166415424</c:v>
                </c:pt>
                <c:pt idx="88">
                  <c:v>-4.9039874155772871</c:v>
                </c:pt>
                <c:pt idx="89">
                  <c:v>-4.888012782520919</c:v>
                </c:pt>
                <c:pt idx="90">
                  <c:v>-5.175717264175872</c:v>
                </c:pt>
                <c:pt idx="91">
                  <c:v>-4.0048614471265287</c:v>
                </c:pt>
                <c:pt idx="92">
                  <c:v>-3.7835445257642966</c:v>
                </c:pt>
                <c:pt idx="93">
                  <c:v>-4.2887287976917516</c:v>
                </c:pt>
                <c:pt idx="94">
                  <c:v>-4.6033095376876965</c:v>
                </c:pt>
                <c:pt idx="95">
                  <c:v>-4.9567462467476551</c:v>
                </c:pt>
                <c:pt idx="96">
                  <c:v>-6.4846580371674749</c:v>
                </c:pt>
                <c:pt idx="97">
                  <c:v>-5.5972729072350038</c:v>
                </c:pt>
                <c:pt idx="98">
                  <c:v>-6.4115743961816962</c:v>
                </c:pt>
                <c:pt idx="99">
                  <c:v>-4.316931764163189</c:v>
                </c:pt>
                <c:pt idx="100">
                  <c:v>-4.0563323685448269</c:v>
                </c:pt>
                <c:pt idx="101">
                  <c:v>-4.269653397397688</c:v>
                </c:pt>
                <c:pt idx="102">
                  <c:v>-6.0763205297589753</c:v>
                </c:pt>
                <c:pt idx="103">
                  <c:v>-4.8238704785648894</c:v>
                </c:pt>
                <c:pt idx="104">
                  <c:v>-5.367266654558887</c:v>
                </c:pt>
                <c:pt idx="105">
                  <c:v>-5.4908122746446866</c:v>
                </c:pt>
                <c:pt idx="106">
                  <c:v>-5.4188474373966367</c:v>
                </c:pt>
                <c:pt idx="107">
                  <c:v>-4.8020986229862581</c:v>
                </c:pt>
                <c:pt idx="108">
                  <c:v>-8</c:v>
                </c:pt>
                <c:pt idx="109">
                  <c:v>-5.3292668100468275</c:v>
                </c:pt>
                <c:pt idx="110">
                  <c:v>-8</c:v>
                </c:pt>
                <c:pt idx="111">
                  <c:v>-7.0561040068157768</c:v>
                </c:pt>
                <c:pt idx="112">
                  <c:v>-4.8570715723644966</c:v>
                </c:pt>
                <c:pt idx="113">
                  <c:v>-4.5222698485638393</c:v>
                </c:pt>
                <c:pt idx="114">
                  <c:v>-4.5323605153369995</c:v>
                </c:pt>
                <c:pt idx="115">
                  <c:v>-4.3340614022419066</c:v>
                </c:pt>
                <c:pt idx="116">
                  <c:v>-3.60658266123031</c:v>
                </c:pt>
                <c:pt idx="117">
                  <c:v>-3.7588734407721378</c:v>
                </c:pt>
                <c:pt idx="118">
                  <c:v>-3.9417271572320742</c:v>
                </c:pt>
                <c:pt idx="119">
                  <c:v>-3.3864927910192737</c:v>
                </c:pt>
                <c:pt idx="120">
                  <c:v>-3.7519477923584432</c:v>
                </c:pt>
                <c:pt idx="121">
                  <c:v>-4.541992259187384</c:v>
                </c:pt>
                <c:pt idx="122">
                  <c:v>-6.3280453879362364</c:v>
                </c:pt>
                <c:pt idx="123">
                  <c:v>-5.4137914073101596</c:v>
                </c:pt>
                <c:pt idx="124">
                  <c:v>-4.5729481819354429</c:v>
                </c:pt>
                <c:pt idx="125">
                  <c:v>-4.7810856673015518</c:v>
                </c:pt>
                <c:pt idx="126">
                  <c:v>-5.2025937432526366</c:v>
                </c:pt>
                <c:pt idx="127">
                  <c:v>-5.4260782348755319</c:v>
                </c:pt>
                <c:pt idx="128">
                  <c:v>-4.5421502119779475</c:v>
                </c:pt>
                <c:pt idx="129">
                  <c:v>-4.8742739507217934</c:v>
                </c:pt>
                <c:pt idx="130">
                  <c:v>-4.3539570732030031</c:v>
                </c:pt>
                <c:pt idx="131">
                  <c:v>-4.3158526174802629</c:v>
                </c:pt>
                <c:pt idx="132">
                  <c:v>-4.3980906442120844</c:v>
                </c:pt>
                <c:pt idx="133">
                  <c:v>-5.1365062083031221</c:v>
                </c:pt>
                <c:pt idx="134">
                  <c:v>-4.6967320849877954</c:v>
                </c:pt>
                <c:pt idx="135">
                  <c:v>-4.4613334067073422</c:v>
                </c:pt>
                <c:pt idx="136">
                  <c:v>-3.7619292763203456</c:v>
                </c:pt>
                <c:pt idx="137">
                  <c:v>-3.3447123503501697</c:v>
                </c:pt>
                <c:pt idx="138">
                  <c:v>-3.2686669125609926</c:v>
                </c:pt>
                <c:pt idx="139">
                  <c:v>-3.414075202980682</c:v>
                </c:pt>
                <c:pt idx="140">
                  <c:v>-3.8630343287437019</c:v>
                </c:pt>
                <c:pt idx="141">
                  <c:v>-3.8704261228159837</c:v>
                </c:pt>
                <c:pt idx="142">
                  <c:v>-3.6791441092885964</c:v>
                </c:pt>
                <c:pt idx="143">
                  <c:v>-4.0096961312034045</c:v>
                </c:pt>
                <c:pt idx="144">
                  <c:v>-3.7332529305018118</c:v>
                </c:pt>
                <c:pt idx="145">
                  <c:v>-3.1534621544890493</c:v>
                </c:pt>
                <c:pt idx="146">
                  <c:v>-3</c:v>
                </c:pt>
                <c:pt idx="147">
                  <c:v>-3.0603686987658798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4"/>
          <c:order val="74"/>
          <c:tx>
            <c:strRef>
              <c:f>'four (2)'!$CF$9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(2)'!$CF$10:$CF$171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-3.2082617734722891</c:v>
                </c:pt>
                <c:pt idx="7">
                  <c:v>-4.7753013400514872</c:v>
                </c:pt>
                <c:pt idx="8">
                  <c:v>-3.8624854517429013</c:v>
                </c:pt>
                <c:pt idx="9">
                  <c:v>-5.5238580741218852</c:v>
                </c:pt>
                <c:pt idx="10">
                  <c:v>-4.8670294904610145</c:v>
                </c:pt>
                <c:pt idx="11">
                  <c:v>-4.0524678767591169</c:v>
                </c:pt>
                <c:pt idx="12">
                  <c:v>-5.6019547214968881</c:v>
                </c:pt>
                <c:pt idx="13">
                  <c:v>-4.3529712827926845</c:v>
                </c:pt>
                <c:pt idx="14">
                  <c:v>-3.7603129255792878</c:v>
                </c:pt>
                <c:pt idx="15">
                  <c:v>-3.1987538741902433</c:v>
                </c:pt>
                <c:pt idx="16">
                  <c:v>-3.5869718420504078</c:v>
                </c:pt>
                <c:pt idx="17">
                  <c:v>-3.2559612328377878</c:v>
                </c:pt>
                <c:pt idx="18">
                  <c:v>-3</c:v>
                </c:pt>
                <c:pt idx="19">
                  <c:v>-3.182455561106313</c:v>
                </c:pt>
                <c:pt idx="20">
                  <c:v>-3.3940193779114454</c:v>
                </c:pt>
                <c:pt idx="21">
                  <c:v>-3.2380543305837777</c:v>
                </c:pt>
                <c:pt idx="22">
                  <c:v>-3</c:v>
                </c:pt>
                <c:pt idx="23">
                  <c:v>-3.1239089475763495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-3.0262231723484216</c:v>
                </c:pt>
                <c:pt idx="38">
                  <c:v>-3</c:v>
                </c:pt>
                <c:pt idx="39">
                  <c:v>-3</c:v>
                </c:pt>
                <c:pt idx="40">
                  <c:v>-3.2767024407171599</c:v>
                </c:pt>
                <c:pt idx="41">
                  <c:v>-3.5156979490612286</c:v>
                </c:pt>
                <c:pt idx="42">
                  <c:v>-3.1065852352720422</c:v>
                </c:pt>
                <c:pt idx="43">
                  <c:v>-3.0433292877954794</c:v>
                </c:pt>
                <c:pt idx="44">
                  <c:v>-3.0721506755949459</c:v>
                </c:pt>
                <c:pt idx="45">
                  <c:v>-3.7553715956697715</c:v>
                </c:pt>
                <c:pt idx="46">
                  <c:v>-3.8236156252899094</c:v>
                </c:pt>
                <c:pt idx="47">
                  <c:v>-4.879679425472494</c:v>
                </c:pt>
                <c:pt idx="48">
                  <c:v>-3.7675722478131335</c:v>
                </c:pt>
                <c:pt idx="49">
                  <c:v>-3.308483638278918</c:v>
                </c:pt>
                <c:pt idx="50">
                  <c:v>-3.250996387580293</c:v>
                </c:pt>
                <c:pt idx="51">
                  <c:v>-3.1613315031951661</c:v>
                </c:pt>
                <c:pt idx="52">
                  <c:v>-3.230164357067312</c:v>
                </c:pt>
                <c:pt idx="53">
                  <c:v>-3.235485430784661</c:v>
                </c:pt>
                <c:pt idx="54">
                  <c:v>-3.7268054377081814</c:v>
                </c:pt>
                <c:pt idx="55">
                  <c:v>-3.7418697093500053</c:v>
                </c:pt>
                <c:pt idx="56">
                  <c:v>-3.3745552728481769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-3.2800378788874349</c:v>
                </c:pt>
                <c:pt idx="65">
                  <c:v>-4.1800063221982615</c:v>
                </c:pt>
                <c:pt idx="66">
                  <c:v>-5.1989739239305406</c:v>
                </c:pt>
                <c:pt idx="67">
                  <c:v>-4.4325923317613913</c:v>
                </c:pt>
                <c:pt idx="68">
                  <c:v>-4.6839318428701882</c:v>
                </c:pt>
                <c:pt idx="69">
                  <c:v>-4.2591772693459165</c:v>
                </c:pt>
                <c:pt idx="70">
                  <c:v>-3.6735086719122423</c:v>
                </c:pt>
                <c:pt idx="71">
                  <c:v>-3.5671812465979928</c:v>
                </c:pt>
                <c:pt idx="72">
                  <c:v>-3.5585298232474725</c:v>
                </c:pt>
                <c:pt idx="73">
                  <c:v>-3.7749377655167082</c:v>
                </c:pt>
                <c:pt idx="74">
                  <c:v>-4.1197787213338986</c:v>
                </c:pt>
                <c:pt idx="75">
                  <c:v>-3.896214570148731</c:v>
                </c:pt>
                <c:pt idx="76">
                  <c:v>-4.3516731068993417</c:v>
                </c:pt>
                <c:pt idx="77">
                  <c:v>-4.0535716696401245</c:v>
                </c:pt>
                <c:pt idx="78">
                  <c:v>-4.4308187104411489</c:v>
                </c:pt>
                <c:pt idx="79">
                  <c:v>-4.0444158312944358</c:v>
                </c:pt>
                <c:pt idx="80">
                  <c:v>-4.7654257522769159</c:v>
                </c:pt>
                <c:pt idx="81">
                  <c:v>-3.6434097728352852</c:v>
                </c:pt>
                <c:pt idx="82">
                  <c:v>-3.7002718710106683</c:v>
                </c:pt>
                <c:pt idx="83">
                  <c:v>-3.4947588309478701</c:v>
                </c:pt>
                <c:pt idx="84">
                  <c:v>-3.7871479167886846</c:v>
                </c:pt>
                <c:pt idx="85">
                  <c:v>-3.2843583839449533</c:v>
                </c:pt>
                <c:pt idx="86">
                  <c:v>-3.4856644228120617</c:v>
                </c:pt>
                <c:pt idx="87">
                  <c:v>-3.9642269508851773</c:v>
                </c:pt>
                <c:pt idx="88">
                  <c:v>-4.8959782890974983</c:v>
                </c:pt>
                <c:pt idx="89">
                  <c:v>-4.8820993132001638</c:v>
                </c:pt>
                <c:pt idx="90">
                  <c:v>-5.1516430900748231</c:v>
                </c:pt>
                <c:pt idx="91">
                  <c:v>-4.0004714152004226</c:v>
                </c:pt>
                <c:pt idx="92">
                  <c:v>-3.7750724656123329</c:v>
                </c:pt>
                <c:pt idx="93">
                  <c:v>-4.2744485105044401</c:v>
                </c:pt>
                <c:pt idx="94">
                  <c:v>-4.5902334969817256</c:v>
                </c:pt>
                <c:pt idx="95">
                  <c:v>-4.9393222373054613</c:v>
                </c:pt>
                <c:pt idx="96">
                  <c:v>-6.3041838074115857</c:v>
                </c:pt>
                <c:pt idx="97">
                  <c:v>-5.7223007515256086</c:v>
                </c:pt>
                <c:pt idx="98">
                  <c:v>-6.1620827216308047</c:v>
                </c:pt>
                <c:pt idx="99">
                  <c:v>-4.2754734390416589</c:v>
                </c:pt>
                <c:pt idx="100">
                  <c:v>-4.0290890371432999</c:v>
                </c:pt>
                <c:pt idx="101">
                  <c:v>-4.2343339687497661</c:v>
                </c:pt>
                <c:pt idx="102">
                  <c:v>-5.9337744887493571</c:v>
                </c:pt>
                <c:pt idx="103">
                  <c:v>-4.7477390508660964</c:v>
                </c:pt>
                <c:pt idx="104">
                  <c:v>-5.2396566508824813</c:v>
                </c:pt>
                <c:pt idx="105">
                  <c:v>-5.3308096845566348</c:v>
                </c:pt>
                <c:pt idx="106">
                  <c:v>-5.295631214088008</c:v>
                </c:pt>
                <c:pt idx="107">
                  <c:v>-4.7414672006984473</c:v>
                </c:pt>
                <c:pt idx="108">
                  <c:v>-8</c:v>
                </c:pt>
                <c:pt idx="109">
                  <c:v>-5.3264631527095094</c:v>
                </c:pt>
                <c:pt idx="110">
                  <c:v>-8</c:v>
                </c:pt>
                <c:pt idx="111">
                  <c:v>-6.778666095520923</c:v>
                </c:pt>
                <c:pt idx="112">
                  <c:v>-4.8062795703508883</c:v>
                </c:pt>
                <c:pt idx="113">
                  <c:v>-4.4700310580108598</c:v>
                </c:pt>
                <c:pt idx="114">
                  <c:v>-4.4701385356797925</c:v>
                </c:pt>
                <c:pt idx="115">
                  <c:v>-4.2675512330022363</c:v>
                </c:pt>
                <c:pt idx="116">
                  <c:v>-3.5773810663514665</c:v>
                </c:pt>
                <c:pt idx="117">
                  <c:v>-3.7310209054012087</c:v>
                </c:pt>
                <c:pt idx="118">
                  <c:v>-3.9083684082859014</c:v>
                </c:pt>
                <c:pt idx="119">
                  <c:v>-3.3624167275899</c:v>
                </c:pt>
                <c:pt idx="120">
                  <c:v>-3.7315897187320766</c:v>
                </c:pt>
                <c:pt idx="121">
                  <c:v>-4.4910162212285893</c:v>
                </c:pt>
                <c:pt idx="122">
                  <c:v>-6.655675369590031</c:v>
                </c:pt>
                <c:pt idx="123">
                  <c:v>-5.2762933697262673</c:v>
                </c:pt>
                <c:pt idx="124">
                  <c:v>-4.6049768586103683</c:v>
                </c:pt>
                <c:pt idx="125">
                  <c:v>-4.8420908270241432</c:v>
                </c:pt>
                <c:pt idx="126">
                  <c:v>-5.2473610001310051</c:v>
                </c:pt>
                <c:pt idx="127">
                  <c:v>-5.3997558401444428</c:v>
                </c:pt>
                <c:pt idx="128">
                  <c:v>-4.4958186600423131</c:v>
                </c:pt>
                <c:pt idx="129">
                  <c:v>-4.8214982865485112</c:v>
                </c:pt>
                <c:pt idx="130">
                  <c:v>-4.2972735311052981</c:v>
                </c:pt>
                <c:pt idx="131">
                  <c:v>-4.2654898807737105</c:v>
                </c:pt>
                <c:pt idx="132">
                  <c:v>-4.3546255384382873</c:v>
                </c:pt>
                <c:pt idx="133">
                  <c:v>-5.0774546985516178</c:v>
                </c:pt>
                <c:pt idx="134">
                  <c:v>-4.6353833687393644</c:v>
                </c:pt>
                <c:pt idx="135">
                  <c:v>-4.4085867996093793</c:v>
                </c:pt>
                <c:pt idx="136">
                  <c:v>-3.7240353160320501</c:v>
                </c:pt>
                <c:pt idx="137">
                  <c:v>-3.3068220389364242</c:v>
                </c:pt>
                <c:pt idx="138">
                  <c:v>-3.2277620232854667</c:v>
                </c:pt>
                <c:pt idx="139">
                  <c:v>-3.371150592922866</c:v>
                </c:pt>
                <c:pt idx="140">
                  <c:v>-3.8056438374278279</c:v>
                </c:pt>
                <c:pt idx="141">
                  <c:v>-3.809138119524472</c:v>
                </c:pt>
                <c:pt idx="142">
                  <c:v>-3.6243212072209183</c:v>
                </c:pt>
                <c:pt idx="143">
                  <c:v>-3.9425654830635661</c:v>
                </c:pt>
                <c:pt idx="144">
                  <c:v>-3.6675090328479327</c:v>
                </c:pt>
                <c:pt idx="145">
                  <c:v>-3.1031098380025091</c:v>
                </c:pt>
                <c:pt idx="146">
                  <c:v>-3</c:v>
                </c:pt>
                <c:pt idx="147">
                  <c:v>-3.0125847117549283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5"/>
          <c:order val="75"/>
          <c:tx>
            <c:strRef>
              <c:f>'four (2)'!$CG$9</c:f>
              <c:strCache>
                <c:ptCount val="1"/>
                <c:pt idx="0">
                  <c:v>0.76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(2)'!$CG$10:$CG$171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-3.2424719710936318</c:v>
                </c:pt>
                <c:pt idx="7">
                  <c:v>-5.0048654136859918</c:v>
                </c:pt>
                <c:pt idx="8">
                  <c:v>-3.9416855226573846</c:v>
                </c:pt>
                <c:pt idx="9">
                  <c:v>-6.1529564401333774</c:v>
                </c:pt>
                <c:pt idx="10">
                  <c:v>-5.0979571104906514</c:v>
                </c:pt>
                <c:pt idx="11">
                  <c:v>-3.9386328691707488</c:v>
                </c:pt>
                <c:pt idx="12">
                  <c:v>-5.1911459641151989</c:v>
                </c:pt>
                <c:pt idx="13">
                  <c:v>-4.2186072932411856</c:v>
                </c:pt>
                <c:pt idx="14">
                  <c:v>-3.687705424783267</c:v>
                </c:pt>
                <c:pt idx="15">
                  <c:v>-3.1523279230112293</c:v>
                </c:pt>
                <c:pt idx="16">
                  <c:v>-3.5324404439468928</c:v>
                </c:pt>
                <c:pt idx="17">
                  <c:v>-3.2140010867379138</c:v>
                </c:pt>
                <c:pt idx="18">
                  <c:v>-3</c:v>
                </c:pt>
                <c:pt idx="19">
                  <c:v>-3.143022051966331</c:v>
                </c:pt>
                <c:pt idx="20">
                  <c:v>-3.3451847657812483</c:v>
                </c:pt>
                <c:pt idx="21">
                  <c:v>-3.1928553176361336</c:v>
                </c:pt>
                <c:pt idx="22">
                  <c:v>-3</c:v>
                </c:pt>
                <c:pt idx="23">
                  <c:v>-3.0778247512877654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-3.2202873154426048</c:v>
                </c:pt>
                <c:pt idx="41">
                  <c:v>-3.4409715651347654</c:v>
                </c:pt>
                <c:pt idx="42">
                  <c:v>-3.0528960545590231</c:v>
                </c:pt>
                <c:pt idx="43">
                  <c:v>-3</c:v>
                </c:pt>
                <c:pt idx="44">
                  <c:v>-3.0276121176221888</c:v>
                </c:pt>
                <c:pt idx="45">
                  <c:v>-3.6816699190176809</c:v>
                </c:pt>
                <c:pt idx="46">
                  <c:v>-3.7494456725227834</c:v>
                </c:pt>
                <c:pt idx="47">
                  <c:v>-4.7185565469502473</c:v>
                </c:pt>
                <c:pt idx="48">
                  <c:v>-3.8132775321652708</c:v>
                </c:pt>
                <c:pt idx="49">
                  <c:v>-3.3381990097126941</c:v>
                </c:pt>
                <c:pt idx="50">
                  <c:v>-3.2793325485897036</c:v>
                </c:pt>
                <c:pt idx="51">
                  <c:v>-3.1914482348774484</c:v>
                </c:pt>
                <c:pt idx="52">
                  <c:v>-3.2671997931258261</c:v>
                </c:pt>
                <c:pt idx="53">
                  <c:v>-3.2734810704151411</c:v>
                </c:pt>
                <c:pt idx="54">
                  <c:v>-3.7995959733570781</c:v>
                </c:pt>
                <c:pt idx="55">
                  <c:v>-3.8185102819408874</c:v>
                </c:pt>
                <c:pt idx="56">
                  <c:v>-3.4239565125275053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-3.3124784057336432</c:v>
                </c:pt>
                <c:pt idx="65">
                  <c:v>-4.2710609017641117</c:v>
                </c:pt>
                <c:pt idx="66">
                  <c:v>-4.9518150223824389</c:v>
                </c:pt>
                <c:pt idx="67">
                  <c:v>-4.2996948580092171</c:v>
                </c:pt>
                <c:pt idx="68">
                  <c:v>-4.5389425641998038</c:v>
                </c:pt>
                <c:pt idx="69">
                  <c:v>-4.3337718260786628</c:v>
                </c:pt>
                <c:pt idx="70">
                  <c:v>-3.7069189851520461</c:v>
                </c:pt>
                <c:pt idx="71">
                  <c:v>-3.5985893794759005</c:v>
                </c:pt>
                <c:pt idx="72">
                  <c:v>-3.5882640444396223</c:v>
                </c:pt>
                <c:pt idx="73">
                  <c:v>-3.8121053989046141</c:v>
                </c:pt>
                <c:pt idx="74">
                  <c:v>-4.1728486264462221</c:v>
                </c:pt>
                <c:pt idx="75">
                  <c:v>-3.93441348770066</c:v>
                </c:pt>
                <c:pt idx="76">
                  <c:v>-4.4241129637753769</c:v>
                </c:pt>
                <c:pt idx="77">
                  <c:v>-4.1014464121421188</c:v>
                </c:pt>
                <c:pt idx="78">
                  <c:v>-4.5041847358130376</c:v>
                </c:pt>
                <c:pt idx="79">
                  <c:v>-4.0839713329055662</c:v>
                </c:pt>
                <c:pt idx="80">
                  <c:v>-4.87102220654387</c:v>
                </c:pt>
                <c:pt idx="81">
                  <c:v>-3.6589305367107405</c:v>
                </c:pt>
                <c:pt idx="82">
                  <c:v>-3.7183323819763086</c:v>
                </c:pt>
                <c:pt idx="83">
                  <c:v>-3.509523678358903</c:v>
                </c:pt>
                <c:pt idx="84">
                  <c:v>-3.8072672995944106</c:v>
                </c:pt>
                <c:pt idx="85">
                  <c:v>-3.2839224208342541</c:v>
                </c:pt>
                <c:pt idx="86">
                  <c:v>-3.4860309187755827</c:v>
                </c:pt>
                <c:pt idx="87">
                  <c:v>-3.9612135153208548</c:v>
                </c:pt>
                <c:pt idx="88">
                  <c:v>-4.8881307904950724</c:v>
                </c:pt>
                <c:pt idx="89">
                  <c:v>-4.8762940014734522</c:v>
                </c:pt>
                <c:pt idx="90">
                  <c:v>-5.128149308220439</c:v>
                </c:pt>
                <c:pt idx="91">
                  <c:v>-3.9962007675082116</c:v>
                </c:pt>
                <c:pt idx="92">
                  <c:v>-3.7667908937044521</c:v>
                </c:pt>
                <c:pt idx="93">
                  <c:v>-4.260520713727117</c:v>
                </c:pt>
                <c:pt idx="94">
                  <c:v>-4.5774812200686563</c:v>
                </c:pt>
                <c:pt idx="95">
                  <c:v>-4.9223674116009297</c:v>
                </c:pt>
                <c:pt idx="96">
                  <c:v>-6.1512088163552923</c:v>
                </c:pt>
                <c:pt idx="97">
                  <c:v>-5.8659265096327449</c:v>
                </c:pt>
                <c:pt idx="98">
                  <c:v>-5.9618640777120326</c:v>
                </c:pt>
                <c:pt idx="99">
                  <c:v>-4.2356162833460402</c:v>
                </c:pt>
                <c:pt idx="100">
                  <c:v>-4.0025878362056826</c:v>
                </c:pt>
                <c:pt idx="101">
                  <c:v>-4.2002205993805477</c:v>
                </c:pt>
                <c:pt idx="102">
                  <c:v>-5.8088337550276199</c:v>
                </c:pt>
                <c:pt idx="103">
                  <c:v>-4.6767912210598448</c:v>
                </c:pt>
                <c:pt idx="104">
                  <c:v>-5.1261356843883377</c:v>
                </c:pt>
                <c:pt idx="105">
                  <c:v>-5.1925088635112386</c:v>
                </c:pt>
                <c:pt idx="106">
                  <c:v>-5.1857369163050961</c:v>
                </c:pt>
                <c:pt idx="107">
                  <c:v>-4.6843111553028054</c:v>
                </c:pt>
                <c:pt idx="108">
                  <c:v>-7.9398498836035678</c:v>
                </c:pt>
                <c:pt idx="109">
                  <c:v>-5.3233723874688375</c:v>
                </c:pt>
                <c:pt idx="110">
                  <c:v>-8</c:v>
                </c:pt>
                <c:pt idx="111">
                  <c:v>-6.5615603251831702</c:v>
                </c:pt>
                <c:pt idx="112">
                  <c:v>-4.7578200167297755</c:v>
                </c:pt>
                <c:pt idx="113">
                  <c:v>-4.4202634501708102</c:v>
                </c:pt>
                <c:pt idx="114">
                  <c:v>-4.4113984347227557</c:v>
                </c:pt>
                <c:pt idx="115">
                  <c:v>-4.204998412749088</c:v>
                </c:pt>
                <c:pt idx="116">
                  <c:v>-3.5489796802303779</c:v>
                </c:pt>
                <c:pt idx="117">
                  <c:v>-3.7039212646290651</c:v>
                </c:pt>
                <c:pt idx="118">
                  <c:v>-3.8760135253497396</c:v>
                </c:pt>
                <c:pt idx="119">
                  <c:v>-3.3388773588206528</c:v>
                </c:pt>
                <c:pt idx="120">
                  <c:v>-3.7116168474245597</c:v>
                </c:pt>
                <c:pt idx="121">
                  <c:v>-4.4422872770780586</c:v>
                </c:pt>
                <c:pt idx="122">
                  <c:v>-7.1513314501534788</c:v>
                </c:pt>
                <c:pt idx="123">
                  <c:v>-5.1547462540032329</c:v>
                </c:pt>
                <c:pt idx="124">
                  <c:v>-4.6384767899667931</c:v>
                </c:pt>
                <c:pt idx="125">
                  <c:v>-4.9076801769416258</c:v>
                </c:pt>
                <c:pt idx="126">
                  <c:v>-5.2947904042324332</c:v>
                </c:pt>
                <c:pt idx="127">
                  <c:v>-5.3739073568730751</c:v>
                </c:pt>
                <c:pt idx="128">
                  <c:v>-4.4514810102444375</c:v>
                </c:pt>
                <c:pt idx="129">
                  <c:v>-4.77128162885076</c:v>
                </c:pt>
                <c:pt idx="130">
                  <c:v>-4.2434819492068119</c:v>
                </c:pt>
                <c:pt idx="131">
                  <c:v>-4.2174353126281234</c:v>
                </c:pt>
                <c:pt idx="132">
                  <c:v>-4.3129079584170462</c:v>
                </c:pt>
                <c:pt idx="133">
                  <c:v>-5.0216153436174658</c:v>
                </c:pt>
                <c:pt idx="134">
                  <c:v>-4.5774297783442304</c:v>
                </c:pt>
                <c:pt idx="135">
                  <c:v>-4.3583681551537632</c:v>
                </c:pt>
                <c:pt idx="136">
                  <c:v>-3.6874415122028945</c:v>
                </c:pt>
                <c:pt idx="137">
                  <c:v>-3.270211424848013</c:v>
                </c:pt>
                <c:pt idx="138">
                  <c:v>-3.1883339823029391</c:v>
                </c:pt>
                <c:pt idx="139">
                  <c:v>-3.3298541600045244</c:v>
                </c:pt>
                <c:pt idx="140">
                  <c:v>-3.7511588665962012</c:v>
                </c:pt>
                <c:pt idx="141">
                  <c:v>-3.751154771121509</c:v>
                </c:pt>
                <c:pt idx="142">
                  <c:v>-3.5721540464462209</c:v>
                </c:pt>
                <c:pt idx="143">
                  <c:v>-3.8794079337469296</c:v>
                </c:pt>
                <c:pt idx="144">
                  <c:v>-3.6055656965518699</c:v>
                </c:pt>
                <c:pt idx="145">
                  <c:v>-3.0549725182849903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6"/>
          <c:order val="76"/>
          <c:tx>
            <c:strRef>
              <c:f>'four (2)'!$CH$9</c:f>
              <c:strCache>
                <c:ptCount val="1"/>
                <c:pt idx="0">
                  <c:v>0.77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(2)'!$CH$10:$CH$171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-3.2782382666315422</c:v>
                </c:pt>
                <c:pt idx="7">
                  <c:v>-5.306017214454485</c:v>
                </c:pt>
                <c:pt idx="8">
                  <c:v>-4.0284897644373876</c:v>
                </c:pt>
                <c:pt idx="9">
                  <c:v>-8</c:v>
                </c:pt>
                <c:pt idx="10">
                  <c:v>-5.401638854675749</c:v>
                </c:pt>
                <c:pt idx="11">
                  <c:v>-3.835816425182887</c:v>
                </c:pt>
                <c:pt idx="12">
                  <c:v>-4.8990102172553858</c:v>
                </c:pt>
                <c:pt idx="13">
                  <c:v>-4.0994565293674512</c:v>
                </c:pt>
                <c:pt idx="14">
                  <c:v>-3.6196193460680739</c:v>
                </c:pt>
                <c:pt idx="15">
                  <c:v>-3.1077476219102036</c:v>
                </c:pt>
                <c:pt idx="16">
                  <c:v>-3.4804493411554032</c:v>
                </c:pt>
                <c:pt idx="17">
                  <c:v>-3.1735256512469334</c:v>
                </c:pt>
                <c:pt idx="18">
                  <c:v>-3</c:v>
                </c:pt>
                <c:pt idx="19">
                  <c:v>-3.1048892458516133</c:v>
                </c:pt>
                <c:pt idx="20">
                  <c:v>-3.2983745838799172</c:v>
                </c:pt>
                <c:pt idx="21">
                  <c:v>-3.1493723329659957</c:v>
                </c:pt>
                <c:pt idx="22">
                  <c:v>-3</c:v>
                </c:pt>
                <c:pt idx="23">
                  <c:v>-3.0335359787921212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-3.16659346993035</c:v>
                </c:pt>
                <c:pt idx="41">
                  <c:v>-3.3710263289381204</c:v>
                </c:pt>
                <c:pt idx="42">
                  <c:v>-3.0016689427200807</c:v>
                </c:pt>
                <c:pt idx="43">
                  <c:v>-3</c:v>
                </c:pt>
                <c:pt idx="44">
                  <c:v>-3</c:v>
                </c:pt>
                <c:pt idx="45">
                  <c:v>-3.6126263723110434</c:v>
                </c:pt>
                <c:pt idx="46">
                  <c:v>-3.6800089523750494</c:v>
                </c:pt>
                <c:pt idx="47">
                  <c:v>-4.5789642903095169</c:v>
                </c:pt>
                <c:pt idx="48">
                  <c:v>-3.8616622718314133</c:v>
                </c:pt>
                <c:pt idx="49">
                  <c:v>-3.3691749653193841</c:v>
                </c:pt>
                <c:pt idx="50">
                  <c:v>-3.3088487706390537</c:v>
                </c:pt>
                <c:pt idx="51">
                  <c:v>-3.2228721644766334</c:v>
                </c:pt>
                <c:pt idx="52">
                  <c:v>-3.3061039206269709</c:v>
                </c:pt>
                <c:pt idx="53">
                  <c:v>-3.3134299227677997</c:v>
                </c:pt>
                <c:pt idx="54">
                  <c:v>-3.8789089831239587</c:v>
                </c:pt>
                <c:pt idx="55">
                  <c:v>-3.9023474185995348</c:v>
                </c:pt>
                <c:pt idx="56">
                  <c:v>-3.4764751984184059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-3.3463876660754241</c:v>
                </c:pt>
                <c:pt idx="65">
                  <c:v>-4.3722336009865161</c:v>
                </c:pt>
                <c:pt idx="66">
                  <c:v>-4.7523401239407921</c:v>
                </c:pt>
                <c:pt idx="67">
                  <c:v>-4.1815420828749277</c:v>
                </c:pt>
                <c:pt idx="68">
                  <c:v>-4.4113532036886731</c:v>
                </c:pt>
                <c:pt idx="69">
                  <c:v>-4.4153138002051264</c:v>
                </c:pt>
                <c:pt idx="70">
                  <c:v>-3.741946385685095</c:v>
                </c:pt>
                <c:pt idx="71">
                  <c:v>-3.631417725815155</c:v>
                </c:pt>
                <c:pt idx="72">
                  <c:v>-3.6192994181391454</c:v>
                </c:pt>
                <c:pt idx="73">
                  <c:v>-3.851161601422056</c:v>
                </c:pt>
                <c:pt idx="74">
                  <c:v>-4.2294870190527867</c:v>
                </c:pt>
                <c:pt idx="75">
                  <c:v>-3.9745570612219883</c:v>
                </c:pt>
                <c:pt idx="76">
                  <c:v>-4.5029465666802952</c:v>
                </c:pt>
                <c:pt idx="77">
                  <c:v>-4.1521937281868704</c:v>
                </c:pt>
                <c:pt idx="78">
                  <c:v>-4.5840549491223728</c:v>
                </c:pt>
                <c:pt idx="79">
                  <c:v>-4.1255819572252994</c:v>
                </c:pt>
                <c:pt idx="80">
                  <c:v>-4.9901261559259131</c:v>
                </c:pt>
                <c:pt idx="81">
                  <c:v>-3.6749396640126526</c:v>
                </c:pt>
                <c:pt idx="82">
                  <c:v>-3.7369990815569882</c:v>
                </c:pt>
                <c:pt idx="83">
                  <c:v>-3.5247453454532054</c:v>
                </c:pt>
                <c:pt idx="84">
                  <c:v>-3.8280648945002302</c:v>
                </c:pt>
                <c:pt idx="85">
                  <c:v>-3.2836101729573817</c:v>
                </c:pt>
                <c:pt idx="86">
                  <c:v>-3.486522017055</c:v>
                </c:pt>
                <c:pt idx="87">
                  <c:v>-3.9583300120970595</c:v>
                </c:pt>
                <c:pt idx="88">
                  <c:v>-4.8804378477188184</c:v>
                </c:pt>
                <c:pt idx="89">
                  <c:v>-4.8705923305024044</c:v>
                </c:pt>
                <c:pt idx="90">
                  <c:v>-5.1052083864035245</c:v>
                </c:pt>
                <c:pt idx="91">
                  <c:v>-3.9920441738223662</c:v>
                </c:pt>
                <c:pt idx="92">
                  <c:v>-3.7586910849494091</c:v>
                </c:pt>
                <c:pt idx="93">
                  <c:v>-4.2469278062641083</c:v>
                </c:pt>
                <c:pt idx="94">
                  <c:v>-4.5650366237848852</c:v>
                </c:pt>
                <c:pt idx="95">
                  <c:v>-4.9058567049059345</c:v>
                </c:pt>
                <c:pt idx="96">
                  <c:v>-6.0184372984363446</c:v>
                </c:pt>
                <c:pt idx="97">
                  <c:v>-6.0344951044556199</c:v>
                </c:pt>
                <c:pt idx="98">
                  <c:v>-5.7945462125628966</c:v>
                </c:pt>
                <c:pt idx="99">
                  <c:v>-4.1972413116178835</c:v>
                </c:pt>
                <c:pt idx="100">
                  <c:v>-3.9767891863780749</c:v>
                </c:pt>
                <c:pt idx="101">
                  <c:v>-4.1672336293456702</c:v>
                </c:pt>
                <c:pt idx="102">
                  <c:v>-5.6976099970202627</c:v>
                </c:pt>
                <c:pt idx="103">
                  <c:v>-4.6103612494770596</c:v>
                </c:pt>
                <c:pt idx="104">
                  <c:v>-5.0238788303911921</c:v>
                </c:pt>
                <c:pt idx="105">
                  <c:v>-5.0706891863047137</c:v>
                </c:pt>
                <c:pt idx="106">
                  <c:v>-5.0865511520079423</c:v>
                </c:pt>
                <c:pt idx="107">
                  <c:v>-4.63025371317715</c:v>
                </c:pt>
                <c:pt idx="108">
                  <c:v>-7.7037075596914368</c:v>
                </c:pt>
                <c:pt idx="109">
                  <c:v>-5.3200086442495316</c:v>
                </c:pt>
                <c:pt idx="110">
                  <c:v>-8</c:v>
                </c:pt>
                <c:pt idx="111">
                  <c:v>-6.3831560908513332</c:v>
                </c:pt>
                <c:pt idx="112">
                  <c:v>-4.7114876522678486</c:v>
                </c:pt>
                <c:pt idx="113">
                  <c:v>-4.3727431722830961</c:v>
                </c:pt>
                <c:pt idx="114">
                  <c:v>-4.3557690995616367</c:v>
                </c:pt>
                <c:pt idx="115">
                  <c:v>-4.1459554650603252</c:v>
                </c:pt>
                <c:pt idx="116">
                  <c:v>-3.5213361701276571</c:v>
                </c:pt>
                <c:pt idx="117">
                  <c:v>-3.6775349066019487</c:v>
                </c:pt>
                <c:pt idx="118">
                  <c:v>-3.8446046660361848</c:v>
                </c:pt>
                <c:pt idx="119">
                  <c:v>-3.3158517982834295</c:v>
                </c:pt>
                <c:pt idx="120">
                  <c:v>-3.6920153090443848</c:v>
                </c:pt>
                <c:pt idx="121">
                  <c:v>-4.3956157144376462</c:v>
                </c:pt>
                <c:pt idx="122">
                  <c:v>-8</c:v>
                </c:pt>
                <c:pt idx="123">
                  <c:v>-5.0457902201497911</c:v>
                </c:pt>
                <c:pt idx="124">
                  <c:v>-4.6735474435997419</c:v>
                </c:pt>
                <c:pt idx="125">
                  <c:v>-4.9785142817259853</c:v>
                </c:pt>
                <c:pt idx="126">
                  <c:v>-5.3451516021757186</c:v>
                </c:pt>
                <c:pt idx="127">
                  <c:v>-5.348521681476571</c:v>
                </c:pt>
                <c:pt idx="128">
                  <c:v>-4.4089725959863655</c:v>
                </c:pt>
                <c:pt idx="129">
                  <c:v>-4.7233866878988051</c:v>
                </c:pt>
                <c:pt idx="130">
                  <c:v>-4.1923003467438669</c:v>
                </c:pt>
                <c:pt idx="131">
                  <c:v>-4.1714862008457887</c:v>
                </c:pt>
                <c:pt idx="132">
                  <c:v>-4.2728028598104828</c:v>
                </c:pt>
                <c:pt idx="133">
                  <c:v>-4.9686556679765799</c:v>
                </c:pt>
                <c:pt idx="134">
                  <c:v>-4.5225133686839589</c:v>
                </c:pt>
                <c:pt idx="135">
                  <c:v>-4.3104455793569265</c:v>
                </c:pt>
                <c:pt idx="136">
                  <c:v>-3.6520621982286245</c:v>
                </c:pt>
                <c:pt idx="137">
                  <c:v>-3.2347977345990895</c:v>
                </c:pt>
                <c:pt idx="138">
                  <c:v>-3.1502806981823714</c:v>
                </c:pt>
                <c:pt idx="139">
                  <c:v>-3.2900675518273421</c:v>
                </c:pt>
                <c:pt idx="140">
                  <c:v>-3.6992979959591739</c:v>
                </c:pt>
                <c:pt idx="141">
                  <c:v>-3.6961357008411402</c:v>
                </c:pt>
                <c:pt idx="142">
                  <c:v>-3.5223962876550945</c:v>
                </c:pt>
                <c:pt idx="143">
                  <c:v>-3.8197758555263399</c:v>
                </c:pt>
                <c:pt idx="144">
                  <c:v>-3.5470042016652612</c:v>
                </c:pt>
                <c:pt idx="145">
                  <c:v>-3.0088634833240362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7"/>
          <c:order val="77"/>
          <c:tx>
            <c:strRef>
              <c:f>'four (2)'!$CI$9</c:f>
              <c:strCache>
                <c:ptCount val="1"/>
                <c:pt idx="0">
                  <c:v>0.78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(2)'!$CI$10:$CI$171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-3.3156749570816286</c:v>
                </c:pt>
                <c:pt idx="7">
                  <c:v>-5.742959635125624</c:v>
                </c:pt>
                <c:pt idx="8">
                  <c:v>-4.124385150542202</c:v>
                </c:pt>
                <c:pt idx="9">
                  <c:v>-6.4130306570290143</c:v>
                </c:pt>
                <c:pt idx="10">
                  <c:v>-5.8442152084551484</c:v>
                </c:pt>
                <c:pt idx="11">
                  <c:v>-3.7420448991576269</c:v>
                </c:pt>
                <c:pt idx="12">
                  <c:v>-4.6718309313255721</c:v>
                </c:pt>
                <c:pt idx="13">
                  <c:v>-3.9923806521574403</c:v>
                </c:pt>
                <c:pt idx="14">
                  <c:v>-3.5555183288376488</c:v>
                </c:pt>
                <c:pt idx="15">
                  <c:v>-3.0648726661373775</c:v>
                </c:pt>
                <c:pt idx="16">
                  <c:v>-3.4307718525116782</c:v>
                </c:pt>
                <c:pt idx="17">
                  <c:v>-3.1344351390347138</c:v>
                </c:pt>
                <c:pt idx="18">
                  <c:v>-3</c:v>
                </c:pt>
                <c:pt idx="19">
                  <c:v>-3.0679761422878591</c:v>
                </c:pt>
                <c:pt idx="20">
                  <c:v>-3.2534283632159386</c:v>
                </c:pt>
                <c:pt idx="21">
                  <c:v>-3.1074813223699178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-3.1153694587009366</c:v>
                </c:pt>
                <c:pt idx="41">
                  <c:v>-3.3052800469159367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-3.5476804480859632</c:v>
                </c:pt>
                <c:pt idx="46">
                  <c:v>-3.6147308076092517</c:v>
                </c:pt>
                <c:pt idx="47">
                  <c:v>-4.4557585776256721</c:v>
                </c:pt>
                <c:pt idx="48">
                  <c:v>-3.9130036444511553</c:v>
                </c:pt>
                <c:pt idx="49">
                  <c:v>-3.401489242570733</c:v>
                </c:pt>
                <c:pt idx="50">
                  <c:v>-3.3396134375108679</c:v>
                </c:pt>
                <c:pt idx="51">
                  <c:v>-3.2556852489678354</c:v>
                </c:pt>
                <c:pt idx="52">
                  <c:v>-3.3470279573655808</c:v>
                </c:pt>
                <c:pt idx="53">
                  <c:v>-3.3554949510073251</c:v>
                </c:pt>
                <c:pt idx="54">
                  <c:v>-3.9659031770456603</c:v>
                </c:pt>
                <c:pt idx="55">
                  <c:v>-3.9947387546850308</c:v>
                </c:pt>
                <c:pt idx="56">
                  <c:v>-3.5324645772198724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-3.3818667819258268</c:v>
                </c:pt>
                <c:pt idx="65">
                  <c:v>-4.4858717728305031</c:v>
                </c:pt>
                <c:pt idx="66">
                  <c:v>-4.5849293648832736</c:v>
                </c:pt>
                <c:pt idx="67">
                  <c:v>-4.0751398117638162</c:v>
                </c:pt>
                <c:pt idx="68">
                  <c:v>-4.2973716649077796</c:v>
                </c:pt>
                <c:pt idx="69">
                  <c:v>-4.5050794835113885</c:v>
                </c:pt>
                <c:pt idx="70">
                  <c:v>-3.7787063848014992</c:v>
                </c:pt>
                <c:pt idx="71">
                  <c:v>-3.6657601706922915</c:v>
                </c:pt>
                <c:pt idx="72">
                  <c:v>-3.6517161416089898</c:v>
                </c:pt>
                <c:pt idx="73">
                  <c:v>-3.8922598903184946</c:v>
                </c:pt>
                <c:pt idx="74">
                  <c:v>-4.2901332387645645</c:v>
                </c:pt>
                <c:pt idx="75">
                  <c:v>-4.0168084272988711</c:v>
                </c:pt>
                <c:pt idx="76">
                  <c:v>-4.5892997899462955</c:v>
                </c:pt>
                <c:pt idx="77">
                  <c:v>-4.2061263732301519</c:v>
                </c:pt>
                <c:pt idx="78">
                  <c:v>-4.6715891843736799</c:v>
                </c:pt>
                <c:pt idx="79">
                  <c:v>-4.169427273090518</c:v>
                </c:pt>
                <c:pt idx="80">
                  <c:v>-5.1264889474799951</c:v>
                </c:pt>
                <c:pt idx="81">
                  <c:v>-3.6914474540788418</c:v>
                </c:pt>
                <c:pt idx="82">
                  <c:v>-3.7562894573154471</c:v>
                </c:pt>
                <c:pt idx="83">
                  <c:v>-3.540432367620582</c:v>
                </c:pt>
                <c:pt idx="84">
                  <c:v>-3.849564673733215</c:v>
                </c:pt>
                <c:pt idx="85">
                  <c:v>-3.283416774145226</c:v>
                </c:pt>
                <c:pt idx="86">
                  <c:v>-3.4871331107897969</c:v>
                </c:pt>
                <c:pt idx="87">
                  <c:v>-3.9555707092174184</c:v>
                </c:pt>
                <c:pt idx="88">
                  <c:v>-4.8728928170519987</c:v>
                </c:pt>
                <c:pt idx="89">
                  <c:v>-4.8649900438217051</c:v>
                </c:pt>
                <c:pt idx="90">
                  <c:v>-5.0827947079747826</c:v>
                </c:pt>
                <c:pt idx="91">
                  <c:v>-3.9879966185606657</c:v>
                </c:pt>
                <c:pt idx="92">
                  <c:v>-3.7507648601357069</c:v>
                </c:pt>
                <c:pt idx="93">
                  <c:v>-4.2336534165715181</c:v>
                </c:pt>
                <c:pt idx="94">
                  <c:v>-4.5528847335858638</c:v>
                </c:pt>
                <c:pt idx="95">
                  <c:v>-4.8897669326417512</c:v>
                </c:pt>
                <c:pt idx="96">
                  <c:v>-5.9011406686198562</c:v>
                </c:pt>
                <c:pt idx="97">
                  <c:v>-6.2382985012492354</c:v>
                </c:pt>
                <c:pt idx="98">
                  <c:v>-5.6507716052335768</c:v>
                </c:pt>
                <c:pt idx="99">
                  <c:v>-4.1602423641019506</c:v>
                </c:pt>
                <c:pt idx="100">
                  <c:v>-3.9516565907110479</c:v>
                </c:pt>
                <c:pt idx="101">
                  <c:v>-4.1353010388034432</c:v>
                </c:pt>
                <c:pt idx="102">
                  <c:v>-5.5973769313596105</c:v>
                </c:pt>
                <c:pt idx="103">
                  <c:v>-4.547904464820677</c:v>
                </c:pt>
                <c:pt idx="104">
                  <c:v>-4.930835614946548</c:v>
                </c:pt>
                <c:pt idx="105">
                  <c:v>-4.9618154859099421</c:v>
                </c:pt>
                <c:pt idx="106">
                  <c:v>-4.9961622484559154</c:v>
                </c:pt>
                <c:pt idx="107">
                  <c:v>-4.5789762173347821</c:v>
                </c:pt>
                <c:pt idx="108">
                  <c:v>-7.5157904499855217</c:v>
                </c:pt>
                <c:pt idx="109">
                  <c:v>-5.3163855259251331</c:v>
                </c:pt>
                <c:pt idx="110">
                  <c:v>-8</c:v>
                </c:pt>
                <c:pt idx="111">
                  <c:v>-6.2317069687224622</c:v>
                </c:pt>
                <c:pt idx="112">
                  <c:v>-4.6671033189815354</c:v>
                </c:pt>
                <c:pt idx="113">
                  <c:v>-4.3272756304275637</c:v>
                </c:pt>
                <c:pt idx="114">
                  <c:v>-4.3029360562197425</c:v>
                </c:pt>
                <c:pt idx="115">
                  <c:v>-4.0900471548075163</c:v>
                </c:pt>
                <c:pt idx="116">
                  <c:v>-3.4944114754205873</c:v>
                </c:pt>
                <c:pt idx="117">
                  <c:v>-3.6518252656743737</c:v>
                </c:pt>
                <c:pt idx="118">
                  <c:v>-3.8140888529386867</c:v>
                </c:pt>
                <c:pt idx="119">
                  <c:v>-3.2933185802715013</c:v>
                </c:pt>
                <c:pt idx="120">
                  <c:v>-3.6727719558531224</c:v>
                </c:pt>
                <c:pt idx="121">
                  <c:v>-4.3508350941724467</c:v>
                </c:pt>
                <c:pt idx="122">
                  <c:v>-8</c:v>
                </c:pt>
                <c:pt idx="123">
                  <c:v>-4.9470300477125235</c:v>
                </c:pt>
                <c:pt idx="124">
                  <c:v>-4.7103013450136402</c:v>
                </c:pt>
                <c:pt idx="125">
                  <c:v>-5.0554144332273889</c:v>
                </c:pt>
                <c:pt idx="126">
                  <c:v>-5.3987621845609564</c:v>
                </c:pt>
                <c:pt idx="127">
                  <c:v>-5.3235876976633172</c:v>
                </c:pt>
                <c:pt idx="128">
                  <c:v>-4.3681484023037527</c:v>
                </c:pt>
                <c:pt idx="129">
                  <c:v>-4.6776078402821515</c:v>
                </c:pt>
                <c:pt idx="130">
                  <c:v>-4.1434862987992087</c:v>
                </c:pt>
                <c:pt idx="131">
                  <c:v>-4.1274655442842914</c:v>
                </c:pt>
                <c:pt idx="132">
                  <c:v>-4.2341903241315979</c:v>
                </c:pt>
                <c:pt idx="133">
                  <c:v>-4.9182924262178211</c:v>
                </c:pt>
                <c:pt idx="134">
                  <c:v>-4.4703302476551743</c:v>
                </c:pt>
                <c:pt idx="135">
                  <c:v>-4.2646178432526263</c:v>
                </c:pt>
                <c:pt idx="136">
                  <c:v>-3.6178199370197843</c:v>
                </c:pt>
                <c:pt idx="137">
                  <c:v>-3.2005060066960778</c:v>
                </c:pt>
                <c:pt idx="138">
                  <c:v>-3.1135103718155079</c:v>
                </c:pt>
                <c:pt idx="139">
                  <c:v>-3.2516849502321086</c:v>
                </c:pt>
                <c:pt idx="140">
                  <c:v>-3.6498191142123391</c:v>
                </c:pt>
                <c:pt idx="141">
                  <c:v>-3.6437909452685968</c:v>
                </c:pt>
                <c:pt idx="142">
                  <c:v>-3.4748346060073207</c:v>
                </c:pt>
                <c:pt idx="143">
                  <c:v>-3.7632937531639707</c:v>
                </c:pt>
                <c:pt idx="144">
                  <c:v>-3.4914719171849722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8"/>
          <c:order val="78"/>
          <c:tx>
            <c:strRef>
              <c:f>'four (2)'!$CJ$9</c:f>
              <c:strCache>
                <c:ptCount val="1"/>
                <c:pt idx="0">
                  <c:v>0.79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(2)'!$CJ$10:$CJ$171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-3.3549115891459405</c:v>
                </c:pt>
                <c:pt idx="7">
                  <c:v>-6.5454852190198585</c:v>
                </c:pt>
                <c:pt idx="8">
                  <c:v>-4.2313539607469606</c:v>
                </c:pt>
                <c:pt idx="9">
                  <c:v>-5.6427798465290158</c:v>
                </c:pt>
                <c:pt idx="10">
                  <c:v>-6.6671986097111606</c:v>
                </c:pt>
                <c:pt idx="11">
                  <c:v>-3.6558341943009895</c:v>
                </c:pt>
                <c:pt idx="12">
                  <c:v>-4.4857314738826215</c:v>
                </c:pt>
                <c:pt idx="13">
                  <c:v>-3.8951258191587499</c:v>
                </c:pt>
                <c:pt idx="14">
                  <c:v>-3.4949569921297989</c:v>
                </c:pt>
                <c:pt idx="15">
                  <c:v>-3.0235783062348349</c:v>
                </c:pt>
                <c:pt idx="16">
                  <c:v>-3.3832106632409888</c:v>
                </c:pt>
                <c:pt idx="17">
                  <c:v>-3.0966395579463644</c:v>
                </c:pt>
                <c:pt idx="18">
                  <c:v>-3</c:v>
                </c:pt>
                <c:pt idx="19">
                  <c:v>-3.0322090984432619</c:v>
                </c:pt>
                <c:pt idx="20">
                  <c:v>-3.210204177713325</c:v>
                </c:pt>
                <c:pt idx="21">
                  <c:v>-3.067071329224853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-3.0663975165215658</c:v>
                </c:pt>
                <c:pt idx="41">
                  <c:v>-3.2432517403781209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-3.4863679910444918</c:v>
                </c:pt>
                <c:pt idx="46">
                  <c:v>-3.5531361585311698</c:v>
                </c:pt>
                <c:pt idx="47">
                  <c:v>-4.3454487027692812</c:v>
                </c:pt>
                <c:pt idx="48">
                  <c:v>-3.9676282288474729</c:v>
                </c:pt>
                <c:pt idx="49">
                  <c:v>-3.4352290311737672</c:v>
                </c:pt>
                <c:pt idx="50">
                  <c:v>-3.3717030493400615</c:v>
                </c:pt>
                <c:pt idx="51">
                  <c:v>-3.2899796029443813</c:v>
                </c:pt>
                <c:pt idx="52">
                  <c:v>-3.3901453587056549</c:v>
                </c:pt>
                <c:pt idx="53">
                  <c:v>-3.3998636328560865</c:v>
                </c:pt>
                <c:pt idx="54">
                  <c:v>-4.0620871712333351</c:v>
                </c:pt>
                <c:pt idx="55">
                  <c:v>-4.0974782770352434</c:v>
                </c:pt>
                <c:pt idx="56">
                  <c:v>-3.5923464661154836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-3.4190300638515847</c:v>
                </c:pt>
                <c:pt idx="65">
                  <c:v>-4.6152656020084635</c:v>
                </c:pt>
                <c:pt idx="66">
                  <c:v>-4.4405800614148871</c:v>
                </c:pt>
                <c:pt idx="67">
                  <c:v>-3.9783266212881818</c:v>
                </c:pt>
                <c:pt idx="68">
                  <c:v>-4.1943298397984554</c:v>
                </c:pt>
                <c:pt idx="69">
                  <c:v>-4.6047459492820542</c:v>
                </c:pt>
                <c:pt idx="70">
                  <c:v>-3.8173303838301123</c:v>
                </c:pt>
                <c:pt idx="71">
                  <c:v>-3.701722704870408</c:v>
                </c:pt>
                <c:pt idx="72">
                  <c:v>-3.6856043726539318</c:v>
                </c:pt>
                <c:pt idx="73">
                  <c:v>-3.9355764909332591</c:v>
                </c:pt>
                <c:pt idx="74">
                  <c:v>-4.3553187954142922</c:v>
                </c:pt>
                <c:pt idx="75">
                  <c:v>-4.0613551781345283</c:v>
                </c:pt>
                <c:pt idx="76">
                  <c:v>-4.6846344360874088</c:v>
                </c:pt>
                <c:pt idx="77">
                  <c:v>-4.2636150543428251</c:v>
                </c:pt>
                <c:pt idx="78">
                  <c:v>-4.7682972038583715</c:v>
                </c:pt>
                <c:pt idx="79">
                  <c:v>-4.2157145471886848</c:v>
                </c:pt>
                <c:pt idx="80">
                  <c:v>-5.2857025341838995</c:v>
                </c:pt>
                <c:pt idx="81">
                  <c:v>-3.7084654151185656</c:v>
                </c:pt>
                <c:pt idx="82">
                  <c:v>-3.7762228784393037</c:v>
                </c:pt>
                <c:pt idx="83">
                  <c:v>-3.5565943394360597</c:v>
                </c:pt>
                <c:pt idx="84">
                  <c:v>-3.8717930519017605</c:v>
                </c:pt>
                <c:pt idx="85">
                  <c:v>-3.2833376459897305</c:v>
                </c:pt>
                <c:pt idx="86">
                  <c:v>-3.487859868736559</c:v>
                </c:pt>
                <c:pt idx="87">
                  <c:v>-3.9529302133785271</c:v>
                </c:pt>
                <c:pt idx="88">
                  <c:v>-4.8654894507649766</c:v>
                </c:pt>
                <c:pt idx="89">
                  <c:v>-4.8594831266837595</c:v>
                </c:pt>
                <c:pt idx="90">
                  <c:v>-5.060884398344009</c:v>
                </c:pt>
                <c:pt idx="91">
                  <c:v>-3.9840533778000111</c:v>
                </c:pt>
                <c:pt idx="92">
                  <c:v>-3.7430045434000032</c:v>
                </c:pt>
                <c:pt idx="93">
                  <c:v>-4.2206822944968394</c:v>
                </c:pt>
                <c:pt idx="94">
                  <c:v>-4.5410115876086303</c:v>
                </c:pt>
                <c:pt idx="95">
                  <c:v>-4.8740766120791292</c:v>
                </c:pt>
                <c:pt idx="96">
                  <c:v>-5.7960785038695644</c:v>
                </c:pt>
                <c:pt idx="97">
                  <c:v>-6.495726598716101</c:v>
                </c:pt>
                <c:pt idx="98">
                  <c:v>-5.5246861689845295</c:v>
                </c:pt>
                <c:pt idx="99">
                  <c:v>-4.124524323376229</c:v>
                </c:pt>
                <c:pt idx="100">
                  <c:v>-3.9271563231976456</c:v>
                </c:pt>
                <c:pt idx="101">
                  <c:v>-4.1043575012589981</c:v>
                </c:pt>
                <c:pt idx="102">
                  <c:v>-5.5061488715228668</c:v>
                </c:pt>
                <c:pt idx="103">
                  <c:v>-4.4889695367300737</c:v>
                </c:pt>
                <c:pt idx="104">
                  <c:v>-4.8454703573112328</c:v>
                </c:pt>
                <c:pt idx="105">
                  <c:v>-4.863382355444684</c:v>
                </c:pt>
                <c:pt idx="106">
                  <c:v>-4.9131294720856253</c:v>
                </c:pt>
                <c:pt idx="107">
                  <c:v>-4.5302067584040575</c:v>
                </c:pt>
                <c:pt idx="108">
                  <c:v>-7.3601140444305386</c:v>
                </c:pt>
                <c:pt idx="109">
                  <c:v>-5.3125161201923889</c:v>
                </c:pt>
                <c:pt idx="110">
                  <c:v>-8</c:v>
                </c:pt>
                <c:pt idx="111">
                  <c:v>-6.1001171823485789</c:v>
                </c:pt>
                <c:pt idx="112">
                  <c:v>-4.6245097003097282</c:v>
                </c:pt>
                <c:pt idx="113">
                  <c:v>-4.283690588180729</c:v>
                </c:pt>
                <c:pt idx="114">
                  <c:v>-4.2526304742569359</c:v>
                </c:pt>
                <c:pt idx="115">
                  <c:v>-4.0369556957179382</c:v>
                </c:pt>
                <c:pt idx="116">
                  <c:v>-3.4681694782342181</c:v>
                </c:pt>
                <c:pt idx="117">
                  <c:v>-3.6267585178120787</c:v>
                </c:pt>
                <c:pt idx="118">
                  <c:v>-3.7844174406932587</c:v>
                </c:pt>
                <c:pt idx="119">
                  <c:v>-3.2712575448817924</c:v>
                </c:pt>
                <c:pt idx="120">
                  <c:v>-3.653874313172198</c:v>
                </c:pt>
                <c:pt idx="121">
                  <c:v>-4.3077985690900107</c:v>
                </c:pt>
                <c:pt idx="122">
                  <c:v>-7.1986129454000416</c:v>
                </c:pt>
                <c:pt idx="123">
                  <c:v>-4.8566976525348142</c:v>
                </c:pt>
                <c:pt idx="124">
                  <c:v>-4.7488662019171901</c:v>
                </c:pt>
                <c:pt idx="125">
                  <c:v>-5.1394187540289229</c:v>
                </c:pt>
                <c:pt idx="126">
                  <c:v>-5.4559992925713869</c:v>
                </c:pt>
                <c:pt idx="127">
                  <c:v>-5.2990943355330664</c:v>
                </c:pt>
                <c:pt idx="128">
                  <c:v>-4.3288800525117734</c:v>
                </c:pt>
                <c:pt idx="129">
                  <c:v>-4.6337657229937168</c:v>
                </c:pt>
                <c:pt idx="130">
                  <c:v>-4.0968298469839306</c:v>
                </c:pt>
                <c:pt idx="131">
                  <c:v>-4.0852178687243441</c:v>
                </c:pt>
                <c:pt idx="132">
                  <c:v>-4.1969633755774689</c:v>
                </c:pt>
                <c:pt idx="133">
                  <c:v>-4.8702823273000728</c:v>
                </c:pt>
                <c:pt idx="134">
                  <c:v>-4.4206201891591954</c:v>
                </c:pt>
                <c:pt idx="135">
                  <c:v>-4.2207091897771711</c:v>
                </c:pt>
                <c:pt idx="136">
                  <c:v>-3.5846444950503558</c:v>
                </c:pt>
                <c:pt idx="137">
                  <c:v>-3.1672681333932169</c:v>
                </c:pt>
                <c:pt idx="138">
                  <c:v>-3.0779401497714098</c:v>
                </c:pt>
                <c:pt idx="139">
                  <c:v>-3.2146113516356851</c:v>
                </c:pt>
                <c:pt idx="140">
                  <c:v>-3.6025123940120785</c:v>
                </c:pt>
                <c:pt idx="141">
                  <c:v>-3.5938714294839209</c:v>
                </c:pt>
                <c:pt idx="142">
                  <c:v>-3.4292830186864989</c:v>
                </c:pt>
                <c:pt idx="143">
                  <c:v>-3.7096435085137487</c:v>
                </c:pt>
                <c:pt idx="144">
                  <c:v>-3.4386690416994665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79"/>
          <c:order val="79"/>
          <c:tx>
            <c:strRef>
              <c:f>'four (2)'!$CK$9</c:f>
              <c:strCache>
                <c:ptCount val="1"/>
                <c:pt idx="0">
                  <c:v>0.8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(2)'!$CK$10:$CK$171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-3.3960955931402412</c:v>
                </c:pt>
                <c:pt idx="7">
                  <c:v>-7.9750637381750158</c:v>
                </c:pt>
                <c:pt idx="8">
                  <c:v>-4.3521203528802577</c:v>
                </c:pt>
                <c:pt idx="9">
                  <c:v>-5.2106332648450788</c:v>
                </c:pt>
                <c:pt idx="10">
                  <c:v>-7.9174987235959957</c:v>
                </c:pt>
                <c:pt idx="11">
                  <c:v>-3.5760399462096863</c:v>
                </c:pt>
                <c:pt idx="12">
                  <c:v>-4.3279897800499221</c:v>
                </c:pt>
                <c:pt idx="13">
                  <c:v>-3.8060183982003331</c:v>
                </c:pt>
                <c:pt idx="14">
                  <c:v>-3.4375613777961282</c:v>
                </c:pt>
                <c:pt idx="15">
                  <c:v>-3</c:v>
                </c:pt>
                <c:pt idx="16">
                  <c:v>-3.3375929287996189</c:v>
                </c:pt>
                <c:pt idx="17">
                  <c:v>-3.0600574588274054</c:v>
                </c:pt>
                <c:pt idx="18">
                  <c:v>-3</c:v>
                </c:pt>
                <c:pt idx="19">
                  <c:v>-3</c:v>
                </c:pt>
                <c:pt idx="20">
                  <c:v>-3.1685758707031035</c:v>
                </c:pt>
                <c:pt idx="21">
                  <c:v>-3.0280426971380274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-3.0194877626066208</c:v>
                </c:pt>
                <c:pt idx="41">
                  <c:v>-3.1845393789094145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-3.4283002256202333</c:v>
                </c:pt>
                <c:pt idx="46">
                  <c:v>-3.494827669189859</c:v>
                </c:pt>
                <c:pt idx="47">
                  <c:v>-4.2455564861834727</c:v>
                </c:pt>
                <c:pt idx="48">
                  <c:v>-4.0259241019744127</c:v>
                </c:pt>
                <c:pt idx="49">
                  <c:v>-3.4704923685267208</c:v>
                </c:pt>
                <c:pt idx="50">
                  <c:v>-3.4052033573358838</c:v>
                </c:pt>
                <c:pt idx="51">
                  <c:v>-3.3258590289730927</c:v>
                </c:pt>
                <c:pt idx="52">
                  <c:v>-3.435656099364627</c:v>
                </c:pt>
                <c:pt idx="53">
                  <c:v>-3.4467528227481194</c:v>
                </c:pt>
                <c:pt idx="54">
                  <c:v>-4.1694751780074686</c:v>
                </c:pt>
                <c:pt idx="55">
                  <c:v>-4.2130047588794941</c:v>
                </c:pt>
                <c:pt idx="56">
                  <c:v>-3.6566297569893491</c:v>
                </c:pt>
                <c:pt idx="57">
                  <c:v>-3.0319386657717007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-3.4580071760496356</c:v>
                </c:pt>
                <c:pt idx="65">
                  <c:v>-4.7652302660647257</c:v>
                </c:pt>
                <c:pt idx="66">
                  <c:v>-4.313626619846378</c:v>
                </c:pt>
                <c:pt idx="67">
                  <c:v>-3.8894907406901602</c:v>
                </c:pt>
                <c:pt idx="68">
                  <c:v>-4.1002786706904306</c:v>
                </c:pt>
                <c:pt idx="69">
                  <c:v>-4.7165772688107301</c:v>
                </c:pt>
                <c:pt idx="70">
                  <c:v>-3.8579684174813558</c:v>
                </c:pt>
                <c:pt idx="71">
                  <c:v>-3.7394253503825339</c:v>
                </c:pt>
                <c:pt idx="72">
                  <c:v>-3.7210657145334989</c:v>
                </c:pt>
                <c:pt idx="73">
                  <c:v>-3.9813147345632385</c:v>
                </c:pt>
                <c:pt idx="74">
                  <c:v>-4.4256945432102155</c:v>
                </c:pt>
                <c:pt idx="75">
                  <c:v>-4.1084142162328252</c:v>
                </c:pt>
                <c:pt idx="76">
                  <c:v>-4.7908958001447548</c:v>
                </c:pt>
                <c:pt idx="77">
                  <c:v>-4.3251033235879737</c:v>
                </c:pt>
                <c:pt idx="78">
                  <c:v>-4.8761944410881153</c:v>
                </c:pt>
                <c:pt idx="79">
                  <c:v>-4.2646844555973704</c:v>
                </c:pt>
                <c:pt idx="80">
                  <c:v>-5.4766409416838497</c:v>
                </c:pt>
                <c:pt idx="81">
                  <c:v>-3.7260063215786334</c:v>
                </c:pt>
                <c:pt idx="82">
                  <c:v>-3.7968207271698784</c:v>
                </c:pt>
                <c:pt idx="83">
                  <c:v>-3.5732419571685106</c:v>
                </c:pt>
                <c:pt idx="84">
                  <c:v>-3.8947790954471362</c:v>
                </c:pt>
                <c:pt idx="85">
                  <c:v>-3.2833684772337599</c:v>
                </c:pt>
                <c:pt idx="86">
                  <c:v>-3.4886982156999822</c:v>
                </c:pt>
                <c:pt idx="87">
                  <c:v>-3.9504034452048025</c:v>
                </c:pt>
                <c:pt idx="88">
                  <c:v>-4.8582218676759377</c:v>
                </c:pt>
                <c:pt idx="89">
                  <c:v>-4.8540677889911423</c:v>
                </c:pt>
                <c:pt idx="90">
                  <c:v>-5.0394551706627828</c:v>
                </c:pt>
                <c:pt idx="91">
                  <c:v>-3.9802099982850265</c:v>
                </c:pt>
                <c:pt idx="92">
                  <c:v>-3.7354029236431745</c:v>
                </c:pt>
                <c:pt idx="93">
                  <c:v>-4.208000214519064</c:v>
                </c:pt>
                <c:pt idx="94">
                  <c:v>-4.5294041506704152</c:v>
                </c:pt>
                <c:pt idx="95">
                  <c:v>-4.8587658043485851</c:v>
                </c:pt>
                <c:pt idx="96">
                  <c:v>-5.7009329067739341</c:v>
                </c:pt>
                <c:pt idx="97">
                  <c:v>-6.8448961830399453</c:v>
                </c:pt>
                <c:pt idx="98">
                  <c:v>-5.4123825767028819</c:v>
                </c:pt>
                <c:pt idx="99">
                  <c:v>-4.0900016309111615</c:v>
                </c:pt>
                <c:pt idx="100">
                  <c:v>-3.9032571556274531</c:v>
                </c:pt>
                <c:pt idx="101">
                  <c:v>-4.074343579058568</c:v>
                </c:pt>
                <c:pt idx="102">
                  <c:v>-5.4224345620105447</c:v>
                </c:pt>
                <c:pt idx="103">
                  <c:v>-4.4331782615809505</c:v>
                </c:pt>
                <c:pt idx="104">
                  <c:v>-4.7666029777235615</c:v>
                </c:pt>
                <c:pt idx="105">
                  <c:v>-4.7735492452134061</c:v>
                </c:pt>
                <c:pt idx="106">
                  <c:v>-4.8363399603529427</c:v>
                </c:pt>
                <c:pt idx="107">
                  <c:v>-4.4837114564323546</c:v>
                </c:pt>
                <c:pt idx="108">
                  <c:v>-7.2275072472709798</c:v>
                </c:pt>
                <c:pt idx="109">
                  <c:v>-5.3084130118522381</c:v>
                </c:pt>
                <c:pt idx="110">
                  <c:v>-8</c:v>
                </c:pt>
                <c:pt idx="111">
                  <c:v>-5.9837703316077953</c:v>
                </c:pt>
                <c:pt idx="112">
                  <c:v>-4.5835678976028351</c:v>
                </c:pt>
                <c:pt idx="113">
                  <c:v>-4.2418382517730588</c:v>
                </c:pt>
                <c:pt idx="114">
                  <c:v>-4.2046207187502764</c:v>
                </c:pt>
                <c:pt idx="115">
                  <c:v>-3.98640956332481</c:v>
                </c:pt>
                <c:pt idx="116">
                  <c:v>-3.4425767145759769</c:v>
                </c:pt>
                <c:pt idx="117">
                  <c:v>-3.6023033131450957</c:v>
                </c:pt>
                <c:pt idx="118">
                  <c:v>-3.7555456543423098</c:v>
                </c:pt>
                <c:pt idx="119">
                  <c:v>-3.2496497344901432</c:v>
                </c:pt>
                <c:pt idx="120">
                  <c:v>-3.6353105347783967</c:v>
                </c:pt>
                <c:pt idx="121">
                  <c:v>-4.2663759052991157</c:v>
                </c:pt>
                <c:pt idx="122">
                  <c:v>-6.6725020369212418</c:v>
                </c:pt>
                <c:pt idx="123">
                  <c:v>-4.7734504167557903</c:v>
                </c:pt>
                <c:pt idx="124">
                  <c:v>-4.7893875034653401</c:v>
                </c:pt>
                <c:pt idx="125">
                  <c:v>-5.2318652156371828</c:v>
                </c:pt>
                <c:pt idx="126">
                  <c:v>-5.5173150137121709</c:v>
                </c:pt>
                <c:pt idx="127">
                  <c:v>-5.2750306197728491</c:v>
                </c:pt>
                <c:pt idx="128">
                  <c:v>-4.2910533516696336</c:v>
                </c:pt>
                <c:pt idx="129">
                  <c:v>-4.5917029349629388</c:v>
                </c:pt>
                <c:pt idx="130">
                  <c:v>-4.0521479322511862</c:v>
                </c:pt>
                <c:pt idx="131">
                  <c:v>-4.0446058617754712</c:v>
                </c:pt>
                <c:pt idx="132">
                  <c:v>-4.1610261785517615</c:v>
                </c:pt>
                <c:pt idx="133">
                  <c:v>-4.8244148465022381</c:v>
                </c:pt>
                <c:pt idx="134">
                  <c:v>-4.3731586291651174</c:v>
                </c:pt>
                <c:pt idx="135">
                  <c:v>-4.1785651967011797</c:v>
                </c:pt>
                <c:pt idx="136">
                  <c:v>-3.5524719719294602</c:v>
                </c:pt>
                <c:pt idx="137">
                  <c:v>-3.1350220455678186</c:v>
                </c:pt>
                <c:pt idx="138">
                  <c:v>-3.0434949917794216</c:v>
                </c:pt>
                <c:pt idx="139">
                  <c:v>-3.1787611335406827</c:v>
                </c:pt>
                <c:pt idx="140">
                  <c:v>-3.557194772029654</c:v>
                </c:pt>
                <c:pt idx="141">
                  <c:v>-3.5461615938500324</c:v>
                </c:pt>
                <c:pt idx="142">
                  <c:v>-3.3855783829899693</c:v>
                </c:pt>
                <c:pt idx="143">
                  <c:v>-3.6585532191232764</c:v>
                </c:pt>
                <c:pt idx="144">
                  <c:v>-3.3883385149803629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0"/>
          <c:order val="80"/>
          <c:tx>
            <c:strRef>
              <c:f>'four (2)'!$CL$9</c:f>
              <c:strCache>
                <c:ptCount val="1"/>
                <c:pt idx="0">
                  <c:v>0.81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(2)'!$CL$10:$CL$171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-3.4393955302721433</c:v>
                </c:pt>
                <c:pt idx="7">
                  <c:v>-6.1488890717734552</c:v>
                </c:pt>
                <c:pt idx="8">
                  <c:v>-4.490572613096786</c:v>
                </c:pt>
                <c:pt idx="9">
                  <c:v>-4.9082740307075374</c:v>
                </c:pt>
                <c:pt idx="10">
                  <c:v>-6.2087398812906045</c:v>
                </c:pt>
                <c:pt idx="11">
                  <c:v>-3.5017609829216845</c:v>
                </c:pt>
                <c:pt idx="12">
                  <c:v>-4.1910168621615718</c:v>
                </c:pt>
                <c:pt idx="13">
                  <c:v>-3.7237812538217634</c:v>
                </c:pt>
                <c:pt idx="14">
                  <c:v>-3.3830143886398236</c:v>
                </c:pt>
                <c:pt idx="15">
                  <c:v>-3</c:v>
                </c:pt>
                <c:pt idx="16">
                  <c:v>-3.2937663616476689</c:v>
                </c:pt>
                <c:pt idx="17">
                  <c:v>-3.0246148784944435</c:v>
                </c:pt>
                <c:pt idx="18">
                  <c:v>-3</c:v>
                </c:pt>
                <c:pt idx="19">
                  <c:v>-3</c:v>
                </c:pt>
                <c:pt idx="20">
                  <c:v>-3.1284307836246001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-3.128803426677969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-3.3731482037131126</c:v>
                </c:pt>
                <c:pt idx="46">
                  <c:v>-3.4394695951140224</c:v>
                </c:pt>
                <c:pt idx="47">
                  <c:v>-4.1542586995142363</c:v>
                </c:pt>
                <c:pt idx="48">
                  <c:v>-4.0883569205450048</c:v>
                </c:pt>
                <c:pt idx="49">
                  <c:v>-3.5073898204536818</c:v>
                </c:pt>
                <c:pt idx="50">
                  <c:v>-3.4402107216237909</c:v>
                </c:pt>
                <c:pt idx="51">
                  <c:v>-3.3634408671579652</c:v>
                </c:pt>
                <c:pt idx="52">
                  <c:v>-3.4837920672449734</c:v>
                </c:pt>
                <c:pt idx="53">
                  <c:v>-3.4964149130455455</c:v>
                </c:pt>
                <c:pt idx="54">
                  <c:v>-4.2908403838489404</c:v>
                </c:pt>
                <c:pt idx="55">
                  <c:v>-4.3447518903298104</c:v>
                </c:pt>
                <c:pt idx="56">
                  <c:v>-3.7259356663917478</c:v>
                </c:pt>
                <c:pt idx="57">
                  <c:v>-3.0656978670229402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-3.4989457861021727</c:v>
                </c:pt>
                <c:pt idx="65">
                  <c:v>-4.9432211446241539</c:v>
                </c:pt>
                <c:pt idx="66">
                  <c:v>-4.2002705762336099</c:v>
                </c:pt>
                <c:pt idx="67">
                  <c:v>-3.8073979073479425</c:v>
                </c:pt>
                <c:pt idx="68">
                  <c:v>-4.0137506307300326</c:v>
                </c:pt>
                <c:pt idx="69">
                  <c:v>-4.8437334393390827</c:v>
                </c:pt>
                <c:pt idx="70">
                  <c:v>-3.900792545229018</c:v>
                </c:pt>
                <c:pt idx="71">
                  <c:v>-3.779004507562612</c:v>
                </c:pt>
                <c:pt idx="72">
                  <c:v>-3.7582150093348665</c:v>
                </c:pt>
                <c:pt idx="73">
                  <c:v>-4.0297106055799485</c:v>
                </c:pt>
                <c:pt idx="74">
                  <c:v>-4.5020687309887304</c:v>
                </c:pt>
                <c:pt idx="75">
                  <c:v>-4.1582379049358389</c:v>
                </c:pt>
                <c:pt idx="76">
                  <c:v>-4.910751484083872</c:v>
                </c:pt>
                <c:pt idx="77">
                  <c:v>-4.3911276238496582</c:v>
                </c:pt>
                <c:pt idx="78">
                  <c:v>-4.9980554694719581</c:v>
                </c:pt>
                <c:pt idx="79">
                  <c:v>-4.3166183764773178</c:v>
                </c:pt>
                <c:pt idx="80">
                  <c:v>-5.7146651443393912</c:v>
                </c:pt>
                <c:pt idx="81">
                  <c:v>-3.744084281477118</c:v>
                </c:pt>
                <c:pt idx="82">
                  <c:v>-3.818106550841307</c:v>
                </c:pt>
                <c:pt idx="83">
                  <c:v>-3.5903870693248563</c:v>
                </c:pt>
                <c:pt idx="84">
                  <c:v>-3.9185547643001573</c:v>
                </c:pt>
                <c:pt idx="85">
                  <c:v>-3.2835052049213411</c:v>
                </c:pt>
                <c:pt idx="86">
                  <c:v>-3.4896443146291309</c:v>
                </c:pt>
                <c:pt idx="87">
                  <c:v>-3.9479856166359526</c:v>
                </c:pt>
                <c:pt idx="88">
                  <c:v>-4.8510845263174218</c:v>
                </c:pt>
                <c:pt idx="89">
                  <c:v>-4.8487404496608741</c:v>
                </c:pt>
                <c:pt idx="90">
                  <c:v>-5.0184861882031919</c:v>
                </c:pt>
                <c:pt idx="91">
                  <c:v>-3.9764622782315393</c:v>
                </c:pt>
                <c:pt idx="92">
                  <c:v>-3.727953219470062</c:v>
                </c:pt>
                <c:pt idx="93">
                  <c:v>-4.195593888993935</c:v>
                </c:pt>
                <c:pt idx="94">
                  <c:v>-4.5180502370090121</c:v>
                </c:pt>
                <c:pt idx="95">
                  <c:v>-4.8438159740709859</c:v>
                </c:pt>
                <c:pt idx="96">
                  <c:v>-5.6139884440475765</c:v>
                </c:pt>
                <c:pt idx="97">
                  <c:v>-7.3886399453690732</c:v>
                </c:pt>
                <c:pt idx="98">
                  <c:v>-5.3111223884048497</c:v>
                </c:pt>
                <c:pt idx="99">
                  <c:v>-4.0565970449580133</c:v>
                </c:pt>
                <c:pt idx="100">
                  <c:v>-3.8799301172415714</c:v>
                </c:pt>
                <c:pt idx="101">
                  <c:v>-4.0452050362331828</c:v>
                </c:pt>
                <c:pt idx="102">
                  <c:v>-5.3450854935703243</c:v>
                </c:pt>
                <c:pt idx="103">
                  <c:v>-4.3802105432702323</c:v>
                </c:pt>
                <c:pt idx="104">
                  <c:v>-4.6933069559155358</c:v>
                </c:pt>
                <c:pt idx="105">
                  <c:v>-4.6909241281867358</c:v>
                </c:pt>
                <c:pt idx="106">
                  <c:v>-4.7649161722032538</c:v>
                </c:pt>
                <c:pt idx="107">
                  <c:v>-4.4392876847661817</c:v>
                </c:pt>
                <c:pt idx="108">
                  <c:v>-7.1122182074299509</c:v>
                </c:pt>
                <c:pt idx="109">
                  <c:v>-5.3040882954287749</c:v>
                </c:pt>
                <c:pt idx="110">
                  <c:v>-8</c:v>
                </c:pt>
                <c:pt idx="111">
                  <c:v>-5.8794938238100212</c:v>
                </c:pt>
                <c:pt idx="112">
                  <c:v>-4.544154653199465</c:v>
                </c:pt>
                <c:pt idx="113">
                  <c:v>-4.2015861125482736</c:v>
                </c:pt>
                <c:pt idx="114">
                  <c:v>-4.1587057724886769</c:v>
                </c:pt>
                <c:pt idx="115">
                  <c:v>-3.9381749073737167</c:v>
                </c:pt>
                <c:pt idx="116">
                  <c:v>-3.4176021201315105</c:v>
                </c:pt>
                <c:pt idx="117">
                  <c:v>-3.5784305403624375</c:v>
                </c:pt>
                <c:pt idx="118">
                  <c:v>-3.7274321878209964</c:v>
                </c:pt>
                <c:pt idx="119">
                  <c:v>-3.2284773002884868</c:v>
                </c:pt>
                <c:pt idx="120">
                  <c:v>-3.6170693619037224</c:v>
                </c:pt>
                <c:pt idx="121">
                  <c:v>-4.2264510508937878</c:v>
                </c:pt>
                <c:pt idx="122">
                  <c:v>-6.3276763201261819</c:v>
                </c:pt>
                <c:pt idx="123">
                  <c:v>-4.6962446018356543</c:v>
                </c:pt>
                <c:pt idx="124">
                  <c:v>-4.8320317249484628</c:v>
                </c:pt>
                <c:pt idx="125">
                  <c:v>-5.3345187162284029</c:v>
                </c:pt>
                <c:pt idx="126">
                  <c:v>-5.5832571494110113</c:v>
                </c:pt>
                <c:pt idx="127">
                  <c:v>-5.2513857086565165</c:v>
                </c:pt>
                <c:pt idx="128">
                  <c:v>-4.2545662677350364</c:v>
                </c:pt>
                <c:pt idx="129">
                  <c:v>-4.5512805843881878</c:v>
                </c:pt>
                <c:pt idx="130">
                  <c:v>-4.0092799735879199</c:v>
                </c:pt>
                <c:pt idx="131">
                  <c:v>-4.0055076415527981</c:v>
                </c:pt>
                <c:pt idx="132">
                  <c:v>-4.1262925388474914</c:v>
                </c:pt>
                <c:pt idx="133">
                  <c:v>-4.780506585327462</c:v>
                </c:pt>
                <c:pt idx="134">
                  <c:v>-4.3277504172476302</c:v>
                </c:pt>
                <c:pt idx="135">
                  <c:v>-4.1380494478268481</c:v>
                </c:pt>
                <c:pt idx="136">
                  <c:v>-3.5212440579874036</c:v>
                </c:pt>
                <c:pt idx="137">
                  <c:v>-3.1037110157470087</c:v>
                </c:pt>
                <c:pt idx="138">
                  <c:v>-3.010106712649022</c:v>
                </c:pt>
                <c:pt idx="139">
                  <c:v>-3.1440568518009147</c:v>
                </c:pt>
                <c:pt idx="140">
                  <c:v>-3.5137055627233504</c:v>
                </c:pt>
                <c:pt idx="141">
                  <c:v>-3.500473613988885</c:v>
                </c:pt>
                <c:pt idx="142">
                  <c:v>-3.3435767863267514</c:v>
                </c:pt>
                <c:pt idx="143">
                  <c:v>-3.609788628599917</c:v>
                </c:pt>
                <c:pt idx="144">
                  <c:v>-3.3402582315385851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1"/>
          <c:order val="81"/>
          <c:tx>
            <c:strRef>
              <c:f>'four (2)'!$CM$9</c:f>
              <c:strCache>
                <c:ptCount val="1"/>
                <c:pt idx="0">
                  <c:v>0.82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(2)'!$CM$10:$CM$171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-3.4850051309627306</c:v>
                </c:pt>
                <c:pt idx="7">
                  <c:v>-5.5368901367146988</c:v>
                </c:pt>
                <c:pt idx="8">
                  <c:v>-4.6525366194448141</c:v>
                </c:pt>
                <c:pt idx="9">
                  <c:v>-4.6752066938415568</c:v>
                </c:pt>
                <c:pt idx="10">
                  <c:v>-5.6075611256476741</c:v>
                </c:pt>
                <c:pt idx="11">
                  <c:v>-3.4322748268889121</c:v>
                </c:pt>
                <c:pt idx="12">
                  <c:v>-4.0699194133486003</c:v>
                </c:pt>
                <c:pt idx="13">
                  <c:v>-3.6474174589384019</c:v>
                </c:pt>
                <c:pt idx="14">
                  <c:v>-3.3310447640345373</c:v>
                </c:pt>
                <c:pt idx="15">
                  <c:v>-3</c:v>
                </c:pt>
                <c:pt idx="16">
                  <c:v>-3.2515960729347455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-3.0896678813681038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-3.0757544698792905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-3.3206310732093538</c:v>
                </c:pt>
                <c:pt idx="46">
                  <c:v>-3.3867756251954879</c:v>
                </c:pt>
                <c:pt idx="47">
                  <c:v>-4.0701746329754487</c:v>
                </c:pt>
                <c:pt idx="48">
                  <c:v>-4.1554916695300328</c:v>
                </c:pt>
                <c:pt idx="49">
                  <c:v>-3.5460465181335752</c:v>
                </c:pt>
                <c:pt idx="50">
                  <c:v>-3.4768337449556639</c:v>
                </c:pt>
                <c:pt idx="51">
                  <c:v>-3.4028582450094818</c:v>
                </c:pt>
                <c:pt idx="52">
                  <c:v>-3.5348239315650321</c:v>
                </c:pt>
                <c:pt idx="53">
                  <c:v>-3.5491457308777368</c:v>
                </c:pt>
                <c:pt idx="54">
                  <c:v>-4.4301502463029134</c:v>
                </c:pt>
                <c:pt idx="55">
                  <c:v>-4.4977741330349215</c:v>
                </c:pt>
                <c:pt idx="56">
                  <c:v>-3.8010329099993951</c:v>
                </c:pt>
                <c:pt idx="57">
                  <c:v>-3.1009721272913504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-3.54201483327761</c:v>
                </c:pt>
                <c:pt idx="65">
                  <c:v>-5.1617019257480763</c:v>
                </c:pt>
                <c:pt idx="66">
                  <c:v>-4.0978403540349611</c:v>
                </c:pt>
                <c:pt idx="67">
                  <c:v>-3.7310817691520484</c:v>
                </c:pt>
                <c:pt idx="68">
                  <c:v>-3.933612865329756</c:v>
                </c:pt>
                <c:pt idx="69">
                  <c:v>-4.9908139753674599</c:v>
                </c:pt>
                <c:pt idx="70">
                  <c:v>-3.9460010801007899</c:v>
                </c:pt>
                <c:pt idx="71">
                  <c:v>-3.820615836644579</c:v>
                </c:pt>
                <c:pt idx="72">
                  <c:v>-3.7971825175689804</c:v>
                </c:pt>
                <c:pt idx="73">
                  <c:v>-4.0810398146121338</c:v>
                </c:pt>
                <c:pt idx="74">
                  <c:v>-4.5854616029933339</c:v>
                </c:pt>
                <c:pt idx="75">
                  <c:v>-4.2111219501686534</c:v>
                </c:pt>
                <c:pt idx="76">
                  <c:v>-5.0479988398302416</c:v>
                </c:pt>
                <c:pt idx="77">
                  <c:v>-4.4623447817743571</c:v>
                </c:pt>
                <c:pt idx="78">
                  <c:v>-5.1378494691243715</c:v>
                </c:pt>
                <c:pt idx="79">
                  <c:v>-4.3718478168210417</c:v>
                </c:pt>
                <c:pt idx="80">
                  <c:v>-6.0300468500369977</c:v>
                </c:pt>
                <c:pt idx="81">
                  <c:v>-3.7627148146146863</c:v>
                </c:pt>
                <c:pt idx="82">
                  <c:v>-3.8401062371986727</c:v>
                </c:pt>
                <c:pt idx="83">
                  <c:v>-3.6080427358549652</c:v>
                </c:pt>
                <c:pt idx="84">
                  <c:v>-3.9431551906607987</c:v>
                </c:pt>
                <c:pt idx="85">
                  <c:v>-3.2837439971347613</c:v>
                </c:pt>
                <c:pt idx="86">
                  <c:v>-3.4906945502156645</c:v>
                </c:pt>
                <c:pt idx="87">
                  <c:v>-3.9456722102508848</c:v>
                </c:pt>
                <c:pt idx="88">
                  <c:v>-4.8440722004419561</c:v>
                </c:pt>
                <c:pt idx="89">
                  <c:v>-4.8434977222818363</c:v>
                </c:pt>
                <c:pt idx="90">
                  <c:v>-4.9979579413131674</c:v>
                </c:pt>
                <c:pt idx="91">
                  <c:v>-3.9728062497476966</c:v>
                </c:pt>
                <c:pt idx="92">
                  <c:v>-3.7206490472804852</c:v>
                </c:pt>
                <c:pt idx="93">
                  <c:v>-4.1834508902028604</c:v>
                </c:pt>
                <c:pt idx="94">
                  <c:v>-4.506938440733518</c:v>
                </c:pt>
                <c:pt idx="95">
                  <c:v>-4.8292098643231114</c:v>
                </c:pt>
                <c:pt idx="96">
                  <c:v>-5.5339398787810827</c:v>
                </c:pt>
                <c:pt idx="97">
                  <c:v>-8</c:v>
                </c:pt>
                <c:pt idx="98">
                  <c:v>-5.2189116652216541</c:v>
                </c:pt>
                <c:pt idx="99">
                  <c:v>-4.024240594107094</c:v>
                </c:pt>
                <c:pt idx="100">
                  <c:v>-3.8571482825771959</c:v>
                </c:pt>
                <c:pt idx="101">
                  <c:v>-4.0168922487324634</c:v>
                </c:pt>
                <c:pt idx="102">
                  <c:v>-5.273198269143295</c:v>
                </c:pt>
                <c:pt idx="103">
                  <c:v>-4.3297930446346049</c:v>
                </c:pt>
                <c:pt idx="104">
                  <c:v>-4.6248414597733811</c:v>
                </c:pt>
                <c:pt idx="105">
                  <c:v>-4.614428581037564</c:v>
                </c:pt>
                <c:pt idx="106">
                  <c:v>-4.6981538554399895</c:v>
                </c:pt>
                <c:pt idx="107">
                  <c:v>-4.3967587389389928</c:v>
                </c:pt>
                <c:pt idx="108">
                  <c:v>-7.010401441604956</c:v>
                </c:pt>
                <c:pt idx="109">
                  <c:v>-5.2995535880598528</c:v>
                </c:pt>
                <c:pt idx="110">
                  <c:v>-8</c:v>
                </c:pt>
                <c:pt idx="111">
                  <c:v>-5.7850132074667755</c:v>
                </c:pt>
                <c:pt idx="112">
                  <c:v>-4.506160078766646</c:v>
                </c:pt>
                <c:pt idx="113">
                  <c:v>-4.1628163773558233</c:v>
                </c:pt>
                <c:pt idx="114">
                  <c:v>-4.1147100523732112</c:v>
                </c:pt>
                <c:pt idx="115">
                  <c:v>-3.8920488707221716</c:v>
                </c:pt>
                <c:pt idx="116">
                  <c:v>-3.393216805840515</c:v>
                </c:pt>
                <c:pt idx="117">
                  <c:v>-3.5551131185043165</c:v>
                </c:pt>
                <c:pt idx="118">
                  <c:v>-3.7000388533829649</c:v>
                </c:pt>
                <c:pt idx="119">
                  <c:v>-3.2077234177311307</c:v>
                </c:pt>
                <c:pt idx="120">
                  <c:v>-3.5991400854975844</c:v>
                </c:pt>
                <c:pt idx="121">
                  <c:v>-4.1879201353438091</c:v>
                </c:pt>
                <c:pt idx="122">
                  <c:v>-6.0703559326726886</c:v>
                </c:pt>
                <c:pt idx="123">
                  <c:v>-4.6242526108396813</c:v>
                </c:pt>
                <c:pt idx="124">
                  <c:v>-4.8769903126457042</c:v>
                </c:pt>
                <c:pt idx="125">
                  <c:v>-5.4497736358862925</c:v>
                </c:pt>
                <c:pt idx="126">
                  <c:v>-5.6544977674102217</c:v>
                </c:pt>
                <c:pt idx="127">
                  <c:v>-5.2281489252942324</c:v>
                </c:pt>
                <c:pt idx="128">
                  <c:v>-4.2193272599986891</c:v>
                </c:pt>
                <c:pt idx="129">
                  <c:v>-4.5123754896248185</c:v>
                </c:pt>
                <c:pt idx="130">
                  <c:v>-3.9680843205755192</c:v>
                </c:pt>
                <c:pt idx="131">
                  <c:v>-3.9678145209898124</c:v>
                </c:pt>
                <c:pt idx="132">
                  <c:v>-4.0926846490579782</c:v>
                </c:pt>
                <c:pt idx="133">
                  <c:v>-4.7383967957263255</c:v>
                </c:pt>
                <c:pt idx="134">
                  <c:v>-4.2842248807688383</c:v>
                </c:pt>
                <c:pt idx="135">
                  <c:v>-4.0990408299636298</c:v>
                </c:pt>
                <c:pt idx="136">
                  <c:v>-3.4909073978871867</c:v>
                </c:pt>
                <c:pt idx="137">
                  <c:v>-3.0732830592630118</c:v>
                </c:pt>
                <c:pt idx="138">
                  <c:v>-3</c:v>
                </c:pt>
                <c:pt idx="139">
                  <c:v>-3.1104282253670643</c:v>
                </c:pt>
                <c:pt idx="140">
                  <c:v>-3.471902937187346</c:v>
                </c:pt>
                <c:pt idx="141">
                  <c:v>-3.456642817639195</c:v>
                </c:pt>
                <c:pt idx="142">
                  <c:v>-3.3031506239534583</c:v>
                </c:pt>
                <c:pt idx="143">
                  <c:v>-3.5631464581824068</c:v>
                </c:pt>
                <c:pt idx="144">
                  <c:v>-3.2942349529408279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2"/>
          <c:order val="82"/>
          <c:tx>
            <c:strRef>
              <c:f>'four (2)'!$CN$9</c:f>
              <c:strCache>
                <c:ptCount val="1"/>
                <c:pt idx="0">
                  <c:v>0.83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(2)'!$CN$10:$CN$171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-3.5331483652501285</c:v>
                </c:pt>
                <c:pt idx="7">
                  <c:v>-5.1581647667799926</c:v>
                </c:pt>
                <c:pt idx="8">
                  <c:v>-4.8473223491450339</c:v>
                </c:pt>
                <c:pt idx="9">
                  <c:v>-4.485351296613505</c:v>
                </c:pt>
                <c:pt idx="10">
                  <c:v>-5.2327848229989042</c:v>
                </c:pt>
                <c:pt idx="11">
                  <c:v>-3.3669932664461428</c:v>
                </c:pt>
                <c:pt idx="12">
                  <c:v>-3.9613568262697698</c:v>
                </c:pt>
                <c:pt idx="13">
                  <c:v>-3.5761337551399777</c:v>
                </c:pt>
                <c:pt idx="14">
                  <c:v>-3.2814186088531327</c:v>
                </c:pt>
                <c:pt idx="15">
                  <c:v>-3</c:v>
                </c:pt>
                <c:pt idx="16">
                  <c:v>-3.2109620005388773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-3.052196193735055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-3.0251437671770942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-3.2705070928706581</c:v>
                </c:pt>
                <c:pt idx="46">
                  <c:v>-3.3364995876024941</c:v>
                </c:pt>
                <c:pt idx="47">
                  <c:v>-3.9922333842588209</c:v>
                </c:pt>
                <c:pt idx="48">
                  <c:v>-4.2280226519795194</c:v>
                </c:pt>
                <c:pt idx="49">
                  <c:v>-3.5866046438481507</c:v>
                </c:pt>
                <c:pt idx="50">
                  <c:v>-3.5151952504329298</c:v>
                </c:pt>
                <c:pt idx="51">
                  <c:v>-3.4442628341014045</c:v>
                </c:pt>
                <c:pt idx="52">
                  <c:v>-3.5890699935916133</c:v>
                </c:pt>
                <c:pt idx="53">
                  <c:v>-3.6052947889912121</c:v>
                </c:pt>
                <c:pt idx="54">
                  <c:v>-4.5933671220391075</c:v>
                </c:pt>
                <c:pt idx="55">
                  <c:v>-4.6799584119588449</c:v>
                </c:pt>
                <c:pt idx="56">
                  <c:v>-3.8828878787478174</c:v>
                </c:pt>
                <c:pt idx="57">
                  <c:v>-3.1378717653665995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-3.5874085947759773</c:v>
                </c:pt>
                <c:pt idx="65">
                  <c:v>-5.443958674565617</c:v>
                </c:pt>
                <c:pt idx="66">
                  <c:v>-4.0043850409401118</c:v>
                </c:pt>
                <c:pt idx="67">
                  <c:v>-3.6597713987681444</c:v>
                </c:pt>
                <c:pt idx="68">
                  <c:v>-3.8589723953166772</c:v>
                </c:pt>
                <c:pt idx="69">
                  <c:v>-5.1648890089308592</c:v>
                </c:pt>
                <c:pt idx="70">
                  <c:v>-3.9938239125714867</c:v>
                </c:pt>
                <c:pt idx="71">
                  <c:v>-3.8644378244685815</c:v>
                </c:pt>
                <c:pt idx="72">
                  <c:v>-3.8381165859358846</c:v>
                </c:pt>
                <c:pt idx="73">
                  <c:v>-4.1356269275811792</c:v>
                </c:pt>
                <c:pt idx="74">
                  <c:v>-4.6771860113417629</c:v>
                </c:pt>
                <c:pt idx="75">
                  <c:v>-4.2674156299706816</c:v>
                </c:pt>
                <c:pt idx="76">
                  <c:v>-5.2083077686876083</c:v>
                </c:pt>
                <c:pt idx="77">
                  <c:v>-4.5395705315996375</c:v>
                </c:pt>
                <c:pt idx="78">
                  <c:v>-5.3015412049837707</c:v>
                </c:pt>
                <c:pt idx="79">
                  <c:v>-4.4307667661805086</c:v>
                </c:pt>
                <c:pt idx="80">
                  <c:v>-6.4970059399355353</c:v>
                </c:pt>
                <c:pt idx="81">
                  <c:v>-3.7819149427604581</c:v>
                </c:pt>
                <c:pt idx="82">
                  <c:v>-3.8628482162005144</c:v>
                </c:pt>
                <c:pt idx="83">
                  <c:v>-3.626223296778198</c:v>
                </c:pt>
                <c:pt idx="84">
                  <c:v>-3.9686190008432409</c:v>
                </c:pt>
                <c:pt idx="85">
                  <c:v>-3.2840812371643624</c:v>
                </c:pt>
                <c:pt idx="86">
                  <c:v>-3.4918455138488556</c:v>
                </c:pt>
                <c:pt idx="87">
                  <c:v>-3.9434589603364096</c:v>
                </c:pt>
                <c:pt idx="88">
                  <c:v>-4.8371799566310099</c:v>
                </c:pt>
                <c:pt idx="89">
                  <c:v>-4.8383364019418726</c:v>
                </c:pt>
                <c:pt idx="90">
                  <c:v>-4.9778521371361037</c:v>
                </c:pt>
                <c:pt idx="91">
                  <c:v>-3.969238162715266</c:v>
                </c:pt>
                <c:pt idx="92">
                  <c:v>-3.7134843921837231</c:v>
                </c:pt>
                <c:pt idx="93">
                  <c:v>-4.1715595801678607</c:v>
                </c:pt>
                <c:pt idx="94">
                  <c:v>-4.4960580730921986</c:v>
                </c:pt>
                <c:pt idx="95">
                  <c:v>-4.8149313849896433</c:v>
                </c:pt>
                <c:pt idx="96">
                  <c:v>-5.4597709685519105</c:v>
                </c:pt>
                <c:pt idx="97">
                  <c:v>-8</c:v>
                </c:pt>
                <c:pt idx="98">
                  <c:v>-5.1342532682773587</c:v>
                </c:pt>
                <c:pt idx="99">
                  <c:v>-3.9928686906306057</c:v>
                </c:pt>
                <c:pt idx="100">
                  <c:v>-3.8348865836290873</c:v>
                </c:pt>
                <c:pt idx="101">
                  <c:v>-3.9893596959408462</c:v>
                </c:pt>
                <c:pt idx="102">
                  <c:v>-5.2060494377531574</c:v>
                </c:pt>
                <c:pt idx="103">
                  <c:v>-4.2816904827706761</c:v>
                </c:pt>
                <c:pt idx="104">
                  <c:v>-4.5606047704694896</c:v>
                </c:pt>
                <c:pt idx="105">
                  <c:v>-4.5432100721562092</c:v>
                </c:pt>
                <c:pt idx="106">
                  <c:v>-4.6354791991936111</c:v>
                </c:pt>
                <c:pt idx="107">
                  <c:v>-4.3559695958717901</c:v>
                </c:pt>
                <c:pt idx="108">
                  <c:v>-6.9193589351633333</c:v>
                </c:pt>
                <c:pt idx="109">
                  <c:v>-5.2948200425959859</c:v>
                </c:pt>
                <c:pt idx="110">
                  <c:v>-8</c:v>
                </c:pt>
                <c:pt idx="111">
                  <c:v>-5.698642181191472</c:v>
                </c:pt>
                <c:pt idx="112">
                  <c:v>-4.4694857823640852</c:v>
                </c:pt>
                <c:pt idx="113">
                  <c:v>-4.1254238601269853</c:v>
                </c:pt>
                <c:pt idx="114">
                  <c:v>-4.0724792796452238</c:v>
                </c:pt>
                <c:pt idx="115">
                  <c:v>-3.8478543281728257</c:v>
                </c:pt>
                <c:pt idx="116">
                  <c:v>-3.3693938591557822</c:v>
                </c:pt>
                <c:pt idx="117">
                  <c:v>-3.5323258124151615</c:v>
                </c:pt>
                <c:pt idx="118">
                  <c:v>-3.6733302743811005</c:v>
                </c:pt>
                <c:pt idx="119">
                  <c:v>-3.1873722098888289</c:v>
                </c:pt>
                <c:pt idx="120">
                  <c:v>-3.5815125114464403</c:v>
                </c:pt>
                <c:pt idx="121">
                  <c:v>-4.150689810993148</c:v>
                </c:pt>
                <c:pt idx="122">
                  <c:v>-5.8647873006587448</c:v>
                </c:pt>
                <c:pt idx="123">
                  <c:v>-4.5568070468233577</c:v>
                </c:pt>
                <c:pt idx="124">
                  <c:v>-4.9244846857203006</c:v>
                </c:pt>
                <c:pt idx="125">
                  <c:v>-5.5809929954158335</c:v>
                </c:pt>
                <c:pt idx="126">
                  <c:v>-5.731873320252256</c:v>
                </c:pt>
                <c:pt idx="127">
                  <c:v>-5.2053097823581584</c:v>
                </c:pt>
                <c:pt idx="128">
                  <c:v>-4.1852538854574881</c:v>
                </c:pt>
                <c:pt idx="129">
                  <c:v>-4.4748778905153319</c:v>
                </c:pt>
                <c:pt idx="130">
                  <c:v>-3.9284353802979179</c:v>
                </c:pt>
                <c:pt idx="131">
                  <c:v>-3.9314291635584246</c:v>
                </c:pt>
                <c:pt idx="132">
                  <c:v>-4.0601320319310856</c:v>
                </c:pt>
                <c:pt idx="133">
                  <c:v>-4.6979437915490383</c:v>
                </c:pt>
                <c:pt idx="134">
                  <c:v>-4.2424318839729516</c:v>
                </c:pt>
                <c:pt idx="135">
                  <c:v>-4.0614313195352629</c:v>
                </c:pt>
                <c:pt idx="136">
                  <c:v>-3.4614130425611824</c:v>
                </c:pt>
                <c:pt idx="137">
                  <c:v>-3.0436904173699553</c:v>
                </c:pt>
                <c:pt idx="138">
                  <c:v>-3</c:v>
                </c:pt>
                <c:pt idx="139">
                  <c:v>-3.0778112744289032</c:v>
                </c:pt>
                <c:pt idx="140">
                  <c:v>-3.4316610699112271</c:v>
                </c:pt>
                <c:pt idx="141">
                  <c:v>-3.4145240125647658</c:v>
                </c:pt>
                <c:pt idx="142">
                  <c:v>-3.2641862128267567</c:v>
                </c:pt>
                <c:pt idx="143">
                  <c:v>-3.5184491545555181</c:v>
                </c:pt>
                <c:pt idx="144">
                  <c:v>-3.2500994924301549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3"/>
          <c:order val="83"/>
          <c:tx>
            <c:strRef>
              <c:f>'four (2)'!$CO$9</c:f>
              <c:strCache>
                <c:ptCount val="1"/>
                <c:pt idx="0">
                  <c:v>0.84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(2)'!$CO$10:$CO$171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-3.5840858768633224</c:v>
                </c:pt>
                <c:pt idx="7">
                  <c:v>-4.8827771981265737</c:v>
                </c:pt>
                <c:pt idx="8">
                  <c:v>-5.0912079499795553</c:v>
                </c:pt>
                <c:pt idx="9">
                  <c:v>-4.3250552183374911</c:v>
                </c:pt>
                <c:pt idx="10">
                  <c:v>-4.9593789305570262</c:v>
                </c:pt>
                <c:pt idx="11">
                  <c:v>-3.3054309389623002</c:v>
                </c:pt>
                <c:pt idx="12">
                  <c:v>-3.862946376592042</c:v>
                </c:pt>
                <c:pt idx="13">
                  <c:v>-3.509288494724756</c:v>
                </c:pt>
                <c:pt idx="14">
                  <c:v>-3.2339327969321738</c:v>
                </c:pt>
                <c:pt idx="15">
                  <c:v>-3</c:v>
                </c:pt>
                <c:pt idx="16">
                  <c:v>-3.1717567972680722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-3.0159335109645613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-3.2225666559975754</c:v>
                </c:pt>
                <c:pt idx="46">
                  <c:v>-3.2884282459767009</c:v>
                </c:pt>
                <c:pt idx="47">
                  <c:v>-3.9195874592267801</c:v>
                </c:pt>
                <c:pt idx="48">
                  <c:v>-4.3068157723379343</c:v>
                </c:pt>
                <c:pt idx="49">
                  <c:v>-3.6292264877917462</c:v>
                </c:pt>
                <c:pt idx="50">
                  <c:v>-3.5554346921089381</c:v>
                </c:pt>
                <c:pt idx="51">
                  <c:v>-3.4878282548500672</c:v>
                </c:pt>
                <c:pt idx="52">
                  <c:v>-3.6469077456963275</c:v>
                </c:pt>
                <c:pt idx="53">
                  <c:v>-3.6652787828159248</c:v>
                </c:pt>
                <c:pt idx="54">
                  <c:v>-4.7900577991255382</c:v>
                </c:pt>
                <c:pt idx="55">
                  <c:v>-4.9046346795038804</c:v>
                </c:pt>
                <c:pt idx="56">
                  <c:v>-3.9727382097627237</c:v>
                </c:pt>
                <c:pt idx="57">
                  <c:v>-3.1765215578935289</c:v>
                </c:pt>
                <c:pt idx="58">
                  <c:v>-3.0082878479386128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-3.0121789492134989</c:v>
                </c:pt>
                <c:pt idx="64">
                  <c:v>-3.6353517934122044</c:v>
                </c:pt>
                <c:pt idx="65">
                  <c:v>-5.8419581235100937</c:v>
                </c:pt>
                <c:pt idx="66">
                  <c:v>-3.9184361977349149</c:v>
                </c:pt>
                <c:pt idx="67">
                  <c:v>-3.5928417899171028</c:v>
                </c:pt>
                <c:pt idx="68">
                  <c:v>-3.7891126915726052</c:v>
                </c:pt>
                <c:pt idx="69">
                  <c:v>-5.3776596440369904</c:v>
                </c:pt>
                <c:pt idx="70">
                  <c:v>-4.0445292852238435</c:v>
                </c:pt>
                <c:pt idx="71">
                  <c:v>-3.9106762390559084</c:v>
                </c:pt>
                <c:pt idx="72">
                  <c:v>-3.8811869383409543</c:v>
                </c:pt>
                <c:pt idx="73">
                  <c:v>-4.1938573086457769</c:v>
                </c:pt>
                <c:pt idx="74">
                  <c:v>-4.7789704831693021</c:v>
                </c:pt>
                <c:pt idx="75">
                  <c:v>-4.3275352612575251</c:v>
                </c:pt>
                <c:pt idx="76">
                  <c:v>-5.400696594674999</c:v>
                </c:pt>
                <c:pt idx="77">
                  <c:v>-4.623834843122312</c:v>
                </c:pt>
                <c:pt idx="78">
                  <c:v>-5.498701368976068</c:v>
                </c:pt>
                <c:pt idx="79">
                  <c:v>-4.4938481372588637</c:v>
                </c:pt>
                <c:pt idx="80">
                  <c:v>-7.410032268620558</c:v>
                </c:pt>
                <c:pt idx="81">
                  <c:v>-3.8017032931242785</c:v>
                </c:pt>
                <c:pt idx="82">
                  <c:v>-3.8863636921550286</c:v>
                </c:pt>
                <c:pt idx="83">
                  <c:v>-3.6449444511465998</c:v>
                </c:pt>
                <c:pt idx="84">
                  <c:v>-3.9949886873869631</c:v>
                </c:pt>
                <c:pt idx="85">
                  <c:v>-3.2845135089738093</c:v>
                </c:pt>
                <c:pt idx="86">
                  <c:v>-3.4930939897981337</c:v>
                </c:pt>
                <c:pt idx="87">
                  <c:v>-3.9413418355305878</c:v>
                </c:pt>
                <c:pt idx="88">
                  <c:v>-4.8304031337983826</c:v>
                </c:pt>
                <c:pt idx="89">
                  <c:v>-4.8332534531144065</c:v>
                </c:pt>
                <c:pt idx="90">
                  <c:v>-4.9581516005398214</c:v>
                </c:pt>
                <c:pt idx="91">
                  <c:v>-3.9657544699910137</c:v>
                </c:pt>
                <c:pt idx="92">
                  <c:v>-3.7064535814472879</c:v>
                </c:pt>
                <c:pt idx="93">
                  <c:v>-4.1599090473337803</c:v>
                </c:pt>
                <c:pt idx="94">
                  <c:v>-4.4853991057817497</c:v>
                </c:pt>
                <c:pt idx="95">
                  <c:v>-4.8009655128343649</c:v>
                </c:pt>
                <c:pt idx="96">
                  <c:v>-5.3906749668225622</c:v>
                </c:pt>
                <c:pt idx="97">
                  <c:v>-7.2211825101975773</c:v>
                </c:pt>
                <c:pt idx="98">
                  <c:v>-5.0559943162116809</c:v>
                </c:pt>
                <c:pt idx="99">
                  <c:v>-3.9624233751782478</c:v>
                </c:pt>
                <c:pt idx="100">
                  <c:v>-3.8131216430616126</c:v>
                </c:pt>
                <c:pt idx="101">
                  <c:v>-3.9625655203933916</c:v>
                </c:pt>
                <c:pt idx="102">
                  <c:v>-5.1430506436896879</c:v>
                </c:pt>
                <c:pt idx="103">
                  <c:v>-4.2356988617316151</c:v>
                </c:pt>
                <c:pt idx="104">
                  <c:v>-4.5001014561916159</c:v>
                </c:pt>
                <c:pt idx="105">
                  <c:v>-4.4765829252175777</c:v>
                </c:pt>
                <c:pt idx="106">
                  <c:v>-4.5764184640200716</c:v>
                </c:pt>
                <c:pt idx="107">
                  <c:v>-4.3167835062863107</c:v>
                </c:pt>
                <c:pt idx="108">
                  <c:v>-6.8371249076004545</c:v>
                </c:pt>
                <c:pt idx="109">
                  <c:v>-5.2898983608475847</c:v>
                </c:pt>
                <c:pt idx="110">
                  <c:v>-8</c:v>
                </c:pt>
                <c:pt idx="111">
                  <c:v>-5.6190957852815355</c:v>
                </c:pt>
                <c:pt idx="112">
                  <c:v>-4.4340433130231265</c:v>
                </c:pt>
                <c:pt idx="113">
                  <c:v>-4.0893142386706014</c:v>
                </c:pt>
                <c:pt idx="114">
                  <c:v>-4.0318771567486582</c:v>
                </c:pt>
                <c:pt idx="115">
                  <c:v>-3.8054356976787558</c:v>
                </c:pt>
                <c:pt idx="116">
                  <c:v>-3.3461081675321127</c:v>
                </c:pt>
                <c:pt idx="117">
                  <c:v>-3.5100450687020497</c:v>
                </c:pt>
                <c:pt idx="118">
                  <c:v>-3.6472736151068683</c:v>
                </c:pt>
                <c:pt idx="119">
                  <c:v>-3.1674086778384289</c:v>
                </c:pt>
                <c:pt idx="120">
                  <c:v>-3.564176928478624</c:v>
                </c:pt>
                <c:pt idx="121">
                  <c:v>-4.1146758686456799</c:v>
                </c:pt>
                <c:pt idx="122">
                  <c:v>-5.6934670599433499</c:v>
                </c:pt>
                <c:pt idx="123">
                  <c:v>-4.4933617828770371</c:v>
                </c:pt>
                <c:pt idx="124">
                  <c:v>-4.9747725807803729</c:v>
                </c:pt>
                <c:pt idx="125">
                  <c:v>-5.7331122441220064</c:v>
                </c:pt>
                <c:pt idx="126">
                  <c:v>-5.8164424450658965</c:v>
                </c:pt>
                <c:pt idx="127">
                  <c:v>-5.18285800132392</c:v>
                </c:pt>
                <c:pt idx="128">
                  <c:v>-4.1522716294223896</c:v>
                </c:pt>
                <c:pt idx="129">
                  <c:v>-4.4386895623319003</c:v>
                </c:pt>
                <c:pt idx="130">
                  <c:v>-3.8902212702920225</c:v>
                </c:pt>
                <c:pt idx="131">
                  <c:v>-3.8962640508829103</c:v>
                </c:pt>
                <c:pt idx="132">
                  <c:v>-4.0285706453062327</c:v>
                </c:pt>
                <c:pt idx="133">
                  <c:v>-4.6590220441502206</c:v>
                </c:pt>
                <c:pt idx="134">
                  <c:v>-4.2022386505330056</c:v>
                </c:pt>
                <c:pt idx="135">
                  <c:v>-4.0251241560309188</c:v>
                </c:pt>
                <c:pt idx="136">
                  <c:v>-3.4327159751306655</c:v>
                </c:pt>
                <c:pt idx="137">
                  <c:v>-3.0148891091843892</c:v>
                </c:pt>
                <c:pt idx="138">
                  <c:v>-3</c:v>
                </c:pt>
                <c:pt idx="139">
                  <c:v>-3.0461475848953734</c:v>
                </c:pt>
                <c:pt idx="140">
                  <c:v>-3.3928678068165916</c:v>
                </c:pt>
                <c:pt idx="141">
                  <c:v>-3.3739885163024961</c:v>
                </c:pt>
                <c:pt idx="142">
                  <c:v>-3.2265818275869287</c:v>
                </c:pt>
                <c:pt idx="143">
                  <c:v>-3.4755407074269029</c:v>
                </c:pt>
                <c:pt idx="144">
                  <c:v>-3.2077028653209472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4"/>
          <c:order val="84"/>
          <c:tx>
            <c:strRef>
              <c:f>'four (2)'!$CP$9</c:f>
              <c:strCache>
                <c:ptCount val="1"/>
                <c:pt idx="0">
                  <c:v>0.85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(2)'!$CP$10:$CP$171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-3.6381232441609423</c:v>
                </c:pt>
                <c:pt idx="7">
                  <c:v>-4.6660364168765183</c:v>
                </c:pt>
                <c:pt idx="8">
                  <c:v>-5.416782452719926</c:v>
                </c:pt>
                <c:pt idx="9">
                  <c:v>-4.1862688784805</c:v>
                </c:pt>
                <c:pt idx="10">
                  <c:v>-4.7437890846674575</c:v>
                </c:pt>
                <c:pt idx="11">
                  <c:v>-3.2471826040059302</c:v>
                </c:pt>
                <c:pt idx="12">
                  <c:v>-3.7729285277976645</c:v>
                </c:pt>
                <c:pt idx="13">
                  <c:v>-3.4463552291191237</c:v>
                </c:pt>
                <c:pt idx="14">
                  <c:v>-3.1884097719642179</c:v>
                </c:pt>
                <c:pt idx="15">
                  <c:v>-3</c:v>
                </c:pt>
                <c:pt idx="16">
                  <c:v>-3.1338840836487889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-3.1766268065658951</c:v>
                </c:pt>
                <c:pt idx="46">
                  <c:v>-3.2423756456174515</c:v>
                </c:pt>
                <c:pt idx="47">
                  <c:v>-3.8515545485801841</c:v>
                </c:pt>
                <c:pt idx="48">
                  <c:v>-4.3929696997022241</c:v>
                </c:pt>
                <c:pt idx="49">
                  <c:v>-3.6740982391151724</c:v>
                </c:pt>
                <c:pt idx="50">
                  <c:v>-3.5977111155557595</c:v>
                </c:pt>
                <c:pt idx="51">
                  <c:v>-3.5337543192472545</c:v>
                </c:pt>
                <c:pt idx="52">
                  <c:v>-3.7087891950554606</c:v>
                </c:pt>
                <c:pt idx="53">
                  <c:v>-3.7295996476842252</c:v>
                </c:pt>
                <c:pt idx="54">
                  <c:v>-5.0370472615298576</c:v>
                </c:pt>
                <c:pt idx="55">
                  <c:v>-5.1971230284210108</c:v>
                </c:pt>
                <c:pt idx="56">
                  <c:v>-4.0722041931464199</c:v>
                </c:pt>
                <c:pt idx="57">
                  <c:v>-3.217063207237723</c:v>
                </c:pt>
                <c:pt idx="58">
                  <c:v>-3.0464588424058783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-3.0338291796528001</c:v>
                </c:pt>
                <c:pt idx="64">
                  <c:v>-3.686106081869895</c:v>
                </c:pt>
                <c:pt idx="65">
                  <c:v>-6.5192901352177079</c:v>
                </c:pt>
                <c:pt idx="66">
                  <c:v>-3.8388606265872505</c:v>
                </c:pt>
                <c:pt idx="67">
                  <c:v>-3.5297791095654962</c:v>
                </c:pt>
                <c:pt idx="68">
                  <c:v>-3.7234499311367459</c:v>
                </c:pt>
                <c:pt idx="69">
                  <c:v>-5.6506597306599735</c:v>
                </c:pt>
                <c:pt idx="70">
                  <c:v>-4.0984325167762954</c:v>
                </c:pt>
                <c:pt idx="71">
                  <c:v>-3.9595697487807402</c:v>
                </c:pt>
                <c:pt idx="72">
                  <c:v>-3.9265887712495262</c:v>
                </c:pt>
                <c:pt idx="73">
                  <c:v>-4.2561929831378924</c:v>
                </c:pt>
                <c:pt idx="74">
                  <c:v>-4.8931547566670721</c:v>
                </c:pt>
                <c:pt idx="75">
                  <c:v>-4.3919822134393245</c:v>
                </c:pt>
                <c:pt idx="76">
                  <c:v>-5.6408278819806501</c:v>
                </c:pt>
                <c:pt idx="77">
                  <c:v>-4.7164636926190777</c:v>
                </c:pt>
                <c:pt idx="78">
                  <c:v>-5.7461625297381582</c:v>
                </c:pt>
                <c:pt idx="79">
                  <c:v>-4.5616660280684682</c:v>
                </c:pt>
                <c:pt idx="80">
                  <c:v>-8</c:v>
                </c:pt>
                <c:pt idx="81">
                  <c:v>-3.8221002166774456</c:v>
                </c:pt>
                <c:pt idx="82">
                  <c:v>-3.9106869108181472</c:v>
                </c:pt>
                <c:pt idx="83">
                  <c:v>-3.6642233474361539</c:v>
                </c:pt>
                <c:pt idx="84">
                  <c:v>-4.0223110401900959</c:v>
                </c:pt>
                <c:pt idx="85">
                  <c:v>-3.2850375838384918</c:v>
                </c:pt>
                <c:pt idx="86">
                  <c:v>-3.4944369425077997</c:v>
                </c:pt>
                <c:pt idx="87">
                  <c:v>-3.939317022889337</c:v>
                </c:pt>
                <c:pt idx="88">
                  <c:v>-4.8237373244026474</c:v>
                </c:pt>
                <c:pt idx="89">
                  <c:v>-4.8282459985061834</c:v>
                </c:pt>
                <c:pt idx="90">
                  <c:v>-4.9388401849163044</c:v>
                </c:pt>
                <c:pt idx="91">
                  <c:v>-3.9623518138032616</c:v>
                </c:pt>
                <c:pt idx="92">
                  <c:v>-3.6995512602243932</c:v>
                </c:pt>
                <c:pt idx="93">
                  <c:v>-4.1484890493371873</c:v>
                </c:pt>
                <c:pt idx="94">
                  <c:v>-4.474952119622416</c:v>
                </c:pt>
                <c:pt idx="95">
                  <c:v>-4.7872982018593575</c:v>
                </c:pt>
                <c:pt idx="96">
                  <c:v>-5.3260007115096037</c:v>
                </c:pt>
                <c:pt idx="97">
                  <c:v>-6.7392243980245619</c:v>
                </c:pt>
                <c:pt idx="98">
                  <c:v>-4.9832280455711437</c:v>
                </c:pt>
                <c:pt idx="99">
                  <c:v>-3.9328516701284184</c:v>
                </c:pt>
                <c:pt idx="100">
                  <c:v>-3.7918316257053784</c:v>
                </c:pt>
                <c:pt idx="101">
                  <c:v>-3.936471145001001</c:v>
                </c:pt>
                <c:pt idx="102">
                  <c:v>-5.0837169349684235</c:v>
                </c:pt>
                <c:pt idx="103">
                  <c:v>-4.1916401470022908</c:v>
                </c:pt>
                <c:pt idx="104">
                  <c:v>-4.4429186942761092</c:v>
                </c:pt>
                <c:pt idx="105">
                  <c:v>-4.41398739527546</c:v>
                </c:pt>
                <c:pt idx="106">
                  <c:v>-4.520575968079334</c:v>
                </c:pt>
                <c:pt idx="107">
                  <c:v>-4.2790792312930908</c:v>
                </c:pt>
                <c:pt idx="108">
                  <c:v>-6.7622229047240037</c:v>
                </c:pt>
                <c:pt idx="109">
                  <c:v>-5.2847988069242637</c:v>
                </c:pt>
                <c:pt idx="110">
                  <c:v>-8</c:v>
                </c:pt>
                <c:pt idx="111">
                  <c:v>-5.5453723367550953</c:v>
                </c:pt>
                <c:pt idx="112">
                  <c:v>-4.3997528603030638</c:v>
                </c:pt>
                <c:pt idx="113">
                  <c:v>-4.0544026032493745</c:v>
                </c:pt>
                <c:pt idx="114">
                  <c:v>-3.9927826687545407</c:v>
                </c:pt>
                <c:pt idx="115">
                  <c:v>-3.7646555717483947</c:v>
                </c:pt>
                <c:pt idx="116">
                  <c:v>-3.3233362612222295</c:v>
                </c:pt>
                <c:pt idx="117">
                  <c:v>-3.4882488695235514</c:v>
                </c:pt>
                <c:pt idx="118">
                  <c:v>-3.6218383424354919</c:v>
                </c:pt>
                <c:pt idx="119">
                  <c:v>-3.1478186373262647</c:v>
                </c:pt>
                <c:pt idx="120">
                  <c:v>-3.5471240785107638</c:v>
                </c:pt>
                <c:pt idx="121">
                  <c:v>-4.0798020745060724</c:v>
                </c:pt>
                <c:pt idx="122">
                  <c:v>-5.5465086421097496</c:v>
                </c:pt>
                <c:pt idx="123">
                  <c:v>-4.4334641896148401</c:v>
                </c:pt>
                <c:pt idx="124">
                  <c:v>-5.0281561935835546</c:v>
                </c:pt>
                <c:pt idx="125">
                  <c:v>-5.9138020578350012</c:v>
                </c:pt>
                <c:pt idx="126">
                  <c:v>-5.9095717005483408</c:v>
                </c:pt>
                <c:pt idx="127">
                  <c:v>-5.160783527109249</c:v>
                </c:pt>
                <c:pt idx="128">
                  <c:v>-4.1203129183892413</c:v>
                </c:pt>
                <c:pt idx="129">
                  <c:v>-4.4037222501802979</c:v>
                </c:pt>
                <c:pt idx="130">
                  <c:v>-3.8533418859552961</c:v>
                </c:pt>
                <c:pt idx="131">
                  <c:v>-3.86224020096981</c:v>
                </c:pt>
                <c:pt idx="132">
                  <c:v>-3.9979421198378544</c:v>
                </c:pt>
                <c:pt idx="133">
                  <c:v>-4.6215198113167091</c:v>
                </c:pt>
                <c:pt idx="134">
                  <c:v>-4.16352717858405</c:v>
                </c:pt>
                <c:pt idx="135">
                  <c:v>-3.9900323238455155</c:v>
                </c:pt>
                <c:pt idx="136">
                  <c:v>-3.4047746991145798</c:v>
                </c:pt>
                <c:pt idx="137">
                  <c:v>-3</c:v>
                </c:pt>
                <c:pt idx="138">
                  <c:v>-3</c:v>
                </c:pt>
                <c:pt idx="139">
                  <c:v>-3.0153836775703451</c:v>
                </c:pt>
                <c:pt idx="140">
                  <c:v>-3.3554227441875644</c:v>
                </c:pt>
                <c:pt idx="141">
                  <c:v>-3.3349217325469747</c:v>
                </c:pt>
                <c:pt idx="142">
                  <c:v>-3.190246072009157</c:v>
                </c:pt>
                <c:pt idx="143">
                  <c:v>-3.4342832854371963</c:v>
                </c:pt>
                <c:pt idx="144">
                  <c:v>-3.1669131815027169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5"/>
          <c:order val="85"/>
          <c:tx>
            <c:strRef>
              <c:f>'four (2)'!$CQ$9</c:f>
              <c:strCache>
                <c:ptCount val="1"/>
                <c:pt idx="0">
                  <c:v>0.86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(2)'!$CQ$10:$CQ$171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-3.6956217260051845</c:v>
                </c:pt>
                <c:pt idx="7">
                  <c:v>-4.4871612585154166</c:v>
                </c:pt>
                <c:pt idx="8">
                  <c:v>-5.9063094725912304</c:v>
                </c:pt>
                <c:pt idx="9">
                  <c:v>-4.0638451021746693</c:v>
                </c:pt>
                <c:pt idx="10">
                  <c:v>-4.5656381504481418</c:v>
                </c:pt>
                <c:pt idx="11">
                  <c:v>-3.1919063720748779</c:v>
                </c:pt>
                <c:pt idx="12">
                  <c:v>-3.6899667629271349</c:v>
                </c:pt>
                <c:pt idx="13">
                  <c:v>-3.3868966183667473</c:v>
                </c:pt>
                <c:pt idx="14">
                  <c:v>-3.1446934046745669</c:v>
                </c:pt>
                <c:pt idx="15">
                  <c:v>-3</c:v>
                </c:pt>
                <c:pt idx="16">
                  <c:v>-3.097256992132472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-3.1325268800538302</c:v>
                </c:pt>
                <c:pt idx="46">
                  <c:v>-3.1981786256192297</c:v>
                </c:pt>
                <c:pt idx="47">
                  <c:v>-3.787577125245766</c:v>
                </c:pt>
                <c:pt idx="48">
                  <c:v>-4.4879070223300594</c:v>
                </c:pt>
                <c:pt idx="49">
                  <c:v>-3.7214347317260206</c:v>
                </c:pt>
                <c:pt idx="50">
                  <c:v>-3.6422068243980634</c:v>
                </c:pt>
                <c:pt idx="51">
                  <c:v>-3.5822723698403243</c:v>
                </c:pt>
                <c:pt idx="52">
                  <c:v>-3.7752615230217499</c:v>
                </c:pt>
                <c:pt idx="53">
                  <c:v>-3.7988691562314143</c:v>
                </c:pt>
                <c:pt idx="54">
                  <c:v>-5.3683311442870805</c:v>
                </c:pt>
                <c:pt idx="55">
                  <c:v>-5.6155635257700514</c:v>
                </c:pt>
                <c:pt idx="56">
                  <c:v>-4.1834640615581487</c:v>
                </c:pt>
                <c:pt idx="57">
                  <c:v>-3.2596583747957437</c:v>
                </c:pt>
                <c:pt idx="58">
                  <c:v>-3.086458098702161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-3.0561648682232838</c:v>
                </c:pt>
                <c:pt idx="64">
                  <c:v>-3.7399783719242103</c:v>
                </c:pt>
                <c:pt idx="65">
                  <c:v>-8</c:v>
                </c:pt>
                <c:pt idx="66">
                  <c:v>-3.7647653564664409</c:v>
                </c:pt>
                <c:pt idx="67">
                  <c:v>-3.4701557226591619</c:v>
                </c:pt>
                <c:pt idx="68">
                  <c:v>-3.6615020311582489</c:v>
                </c:pt>
                <c:pt idx="69">
                  <c:v>-6.0307363754674004</c:v>
                </c:pt>
                <c:pt idx="70">
                  <c:v>-4.1559073866204432</c:v>
                </c:pt>
                <c:pt idx="71">
                  <c:v>-4.0113970893318882</c:v>
                </c:pt>
                <c:pt idx="72">
                  <c:v>-3.9745478992614407</c:v>
                </c:pt>
                <c:pt idx="73">
                  <c:v>-4.3231940700354787</c:v>
                </c:pt>
                <c:pt idx="74">
                  <c:v>-5.0230159045571288</c:v>
                </c:pt>
                <c:pt idx="75">
                  <c:v>-4.4613674420226994</c:v>
                </c:pt>
                <c:pt idx="76">
                  <c:v>-5.9597289799057895</c:v>
                </c:pt>
                <c:pt idx="77">
                  <c:v>-4.8192040548381012</c:v>
                </c:pt>
                <c:pt idx="78">
                  <c:v>-6.0779389718786909</c:v>
                </c:pt>
                <c:pt idx="79">
                  <c:v>-4.6349264656515423</c:v>
                </c:pt>
                <c:pt idx="80">
                  <c:v>-6.7123698120493955</c:v>
                </c:pt>
                <c:pt idx="81">
                  <c:v>-3.8431279231772488</c:v>
                </c:pt>
                <c:pt idx="82">
                  <c:v>-3.9358554670302257</c:v>
                </c:pt>
                <c:pt idx="83">
                  <c:v>-3.6840786866617066</c:v>
                </c:pt>
                <c:pt idx="84">
                  <c:v>-4.0506376473581707</c:v>
                </c:pt>
                <c:pt idx="85">
                  <c:v>-3.2856504080477844</c:v>
                </c:pt>
                <c:pt idx="86">
                  <c:v>-3.4958715049008546</c:v>
                </c:pt>
                <c:pt idx="87">
                  <c:v>-3.9373809132413968</c:v>
                </c:pt>
                <c:pt idx="88">
                  <c:v>-4.8171783572037956</c:v>
                </c:pt>
                <c:pt idx="89">
                  <c:v>-4.8233113087780426</c:v>
                </c:pt>
                <c:pt idx="90">
                  <c:v>-4.9199026916963504</c:v>
                </c:pt>
                <c:pt idx="91">
                  <c:v>-3.9590270132320979</c:v>
                </c:pt>
                <c:pt idx="92">
                  <c:v>-3.692772369333718</c:v>
                </c:pt>
                <c:pt idx="93">
                  <c:v>-4.1372899611821214</c:v>
                </c:pt>
                <c:pt idx="94">
                  <c:v>-4.4647082580092698</c:v>
                </c:pt>
                <c:pt idx="95">
                  <c:v>-4.7739163027197034</c:v>
                </c:pt>
                <c:pt idx="96">
                  <c:v>-5.2652150130243234</c:v>
                </c:pt>
                <c:pt idx="97">
                  <c:v>-6.414548612852732</c:v>
                </c:pt>
                <c:pt idx="98">
                  <c:v>-4.9152283330525499</c:v>
                </c:pt>
                <c:pt idx="99">
                  <c:v>-3.9041050233473578</c:v>
                </c:pt>
                <c:pt idx="100">
                  <c:v>-3.7709961059871113</c:v>
                </c:pt>
                <c:pt idx="101">
                  <c:v>-3.9110409390001148</c:v>
                </c:pt>
                <c:pt idx="102">
                  <c:v>-5.0276438534971835</c:v>
                </c:pt>
                <c:pt idx="103">
                  <c:v>-4.1493580280480051</c:v>
                </c:pt>
                <c:pt idx="104">
                  <c:v>-4.3887088428504057</c:v>
                </c:pt>
                <c:pt idx="105">
                  <c:v>-4.3549605725246181</c:v>
                </c:pt>
                <c:pt idx="106">
                  <c:v>-4.4676178136309757</c:v>
                </c:pt>
                <c:pt idx="107">
                  <c:v>-4.2427487823351351</c:v>
                </c:pt>
                <c:pt idx="108">
                  <c:v>-6.6935159369731076</c:v>
                </c:pt>
                <c:pt idx="109">
                  <c:v>-5.2795312206138725</c:v>
                </c:pt>
                <c:pt idx="110">
                  <c:v>-8</c:v>
                </c:pt>
                <c:pt idx="111">
                  <c:v>-5.4766758216421403</c:v>
                </c:pt>
                <c:pt idx="112">
                  <c:v>-4.3665421602078505</c:v>
                </c:pt>
                <c:pt idx="113">
                  <c:v>-4.0206122401747901</c:v>
                </c:pt>
                <c:pt idx="114">
                  <c:v>-3.9550878734982491</c:v>
                </c:pt>
                <c:pt idx="115">
                  <c:v>-3.7253919834707303</c:v>
                </c:pt>
                <c:pt idx="116">
                  <c:v>-3.3010561728960295</c:v>
                </c:pt>
                <c:pt idx="117">
                  <c:v>-3.4669166019324544</c:v>
                </c:pt>
                <c:pt idx="118">
                  <c:v>-3.5969960148744438</c:v>
                </c:pt>
                <c:pt idx="119">
                  <c:v>-3.1285886610381648</c:v>
                </c:pt>
                <c:pt idx="120">
                  <c:v>-3.5303451292175261</c:v>
                </c:pt>
                <c:pt idx="121">
                  <c:v>-4.0459991872250924</c:v>
                </c:pt>
                <c:pt idx="122">
                  <c:v>-5.4177772156883801</c:v>
                </c:pt>
                <c:pt idx="123">
                  <c:v>-4.376734889384843</c:v>
                </c:pt>
                <c:pt idx="124">
                  <c:v>-5.0849927629564426</c:v>
                </c:pt>
                <c:pt idx="125">
                  <c:v>-6.1359554805180014</c:v>
                </c:pt>
                <c:pt idx="126">
                  <c:v>-6.0130671882951798</c:v>
                </c:pt>
                <c:pt idx="127">
                  <c:v>-5.1390765388569539</c:v>
                </c:pt>
                <c:pt idx="128">
                  <c:v>-4.0893162820920308</c:v>
                </c:pt>
                <c:pt idx="129">
                  <c:v>-4.3698963606330583</c:v>
                </c:pt>
                <c:pt idx="130">
                  <c:v>-3.8177072975075288</c:v>
                </c:pt>
                <c:pt idx="131">
                  <c:v>-3.8292860893824061</c:v>
                </c:pt>
                <c:pt idx="132">
                  <c:v>-3.9681931065262201</c:v>
                </c:pt>
                <c:pt idx="133">
                  <c:v>-4.5853371861161341</c:v>
                </c:pt>
                <c:pt idx="134">
                  <c:v>-4.1261921203498408</c:v>
                </c:pt>
                <c:pt idx="135">
                  <c:v>-3.9560772820175756</c:v>
                </c:pt>
                <c:pt idx="136">
                  <c:v>-3.3775508793375337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-3.319235634467137</c:v>
                </c:pt>
                <c:pt idx="141">
                  <c:v>-3.2972211576055219</c:v>
                </c:pt>
                <c:pt idx="142">
                  <c:v>-3.1550965193422558</c:v>
                </c:pt>
                <c:pt idx="143">
                  <c:v>-3.3945545053432413</c:v>
                </c:pt>
                <c:pt idx="144">
                  <c:v>-3.1276131145975175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6"/>
          <c:order val="86"/>
          <c:tx>
            <c:strRef>
              <c:f>'four (2)'!$CR$9</c:f>
              <c:strCache>
                <c:ptCount val="1"/>
                <c:pt idx="0">
                  <c:v>0.87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(2)'!$CR$10:$CR$171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-3.7570124452091944</c:v>
                </c:pt>
                <c:pt idx="7">
                  <c:v>-4.334779083177513</c:v>
                </c:pt>
                <c:pt idx="8">
                  <c:v>-6.9144441048930254</c:v>
                </c:pt>
                <c:pt idx="9">
                  <c:v>-3.9542919988550551</c:v>
                </c:pt>
                <c:pt idx="10">
                  <c:v>-4.4137331593687623</c:v>
                </c:pt>
                <c:pt idx="11">
                  <c:v>-3.1393111085183598</c:v>
                </c:pt>
                <c:pt idx="12">
                  <c:v>-3.6130218567464412</c:v>
                </c:pt>
                <c:pt idx="13">
                  <c:v>-3.3305453379838714</c:v>
                </c:pt>
                <c:pt idx="14">
                  <c:v>-3.1026456585440441</c:v>
                </c:pt>
                <c:pt idx="15">
                  <c:v>-3</c:v>
                </c:pt>
                <c:pt idx="16">
                  <c:v>-3.0617969461463574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-3.0901250027871412</c:v>
                </c:pt>
                <c:pt idx="46">
                  <c:v>-3.1556932195794056</c:v>
                </c:pt>
                <c:pt idx="47">
                  <c:v>-3.7271936922564257</c:v>
                </c:pt>
                <c:pt idx="48">
                  <c:v>-4.5935149725075188</c:v>
                </c:pt>
                <c:pt idx="49">
                  <c:v>-3.7714854469477013</c:v>
                </c:pt>
                <c:pt idx="50">
                  <c:v>-3.6891319632285628</c:v>
                </c:pt>
                <c:pt idx="51">
                  <c:v>-3.6336520714403524</c:v>
                </c:pt>
                <c:pt idx="52">
                  <c:v>-3.8469954740592698</c:v>
                </c:pt>
                <c:pt idx="53">
                  <c:v>-3.8738431182842064</c:v>
                </c:pt>
                <c:pt idx="54">
                  <c:v>-5.8712218190150649</c:v>
                </c:pt>
                <c:pt idx="55">
                  <c:v>-6.3553298204624973</c:v>
                </c:pt>
                <c:pt idx="56">
                  <c:v>-4.3095428740878168</c:v>
                </c:pt>
                <c:pt idx="57">
                  <c:v>-3.3044924410744163</c:v>
                </c:pt>
                <c:pt idx="58">
                  <c:v>-3.1284395796565763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-3.0792147233953284</c:v>
                </c:pt>
                <c:pt idx="64">
                  <c:v>-3.79733167449099</c:v>
                </c:pt>
                <c:pt idx="65">
                  <c:v>-6.5651353168796023</c:v>
                </c:pt>
                <c:pt idx="66">
                  <c:v>-3.6954340856738082</c:v>
                </c:pt>
                <c:pt idx="67">
                  <c:v>-3.4136118654155161</c:v>
                </c:pt>
                <c:pt idx="68">
                  <c:v>-3.602866226986452</c:v>
                </c:pt>
                <c:pt idx="69">
                  <c:v>-6.6574050238476197</c:v>
                </c:pt>
                <c:pt idx="70">
                  <c:v>-4.2174012137952239</c:v>
                </c:pt>
                <c:pt idx="71">
                  <c:v>-4.0664863176290016</c:v>
                </c:pt>
                <c:pt idx="72">
                  <c:v>-4.0253272894734673</c:v>
                </c:pt>
                <c:pt idx="73">
                  <c:v>-4.3955483052817943</c:v>
                </c:pt>
                <c:pt idx="74">
                  <c:v>-5.1733460540536322</c:v>
                </c:pt>
                <c:pt idx="75">
                  <c:v>-4.5364455931227292</c:v>
                </c:pt>
                <c:pt idx="76">
                  <c:v>-6.4342047231637043</c:v>
                </c:pt>
                <c:pt idx="77">
                  <c:v>-4.9344227996014975</c:v>
                </c:pt>
                <c:pt idx="78">
                  <c:v>-6.5814093323079126</c:v>
                </c:pt>
                <c:pt idx="79">
                  <c:v>-4.7145108275231582</c:v>
                </c:pt>
                <c:pt idx="80">
                  <c:v>-6.1499626395627702</c:v>
                </c:pt>
                <c:pt idx="81">
                  <c:v>-3.8648106350973812</c:v>
                </c:pt>
                <c:pt idx="82">
                  <c:v>-3.9619106596312124</c:v>
                </c:pt>
                <c:pt idx="83">
                  <c:v>-3.7045308397494003</c:v>
                </c:pt>
                <c:pt idx="84">
                  <c:v>-4.0800254788902874</c:v>
                </c:pt>
                <c:pt idx="85">
                  <c:v>-3.2863490915734266</c:v>
                </c:pt>
                <c:pt idx="86">
                  <c:v>-3.4973949675996892</c:v>
                </c:pt>
                <c:pt idx="87">
                  <c:v>-3.9355300877112209</c:v>
                </c:pt>
                <c:pt idx="88">
                  <c:v>-4.8107222814172692</c:v>
                </c:pt>
                <c:pt idx="89">
                  <c:v>-4.8184467930597892</c:v>
                </c:pt>
                <c:pt idx="90">
                  <c:v>-4.9013247975780336</c:v>
                </c:pt>
                <c:pt idx="91">
                  <c:v>-3.955777052673497</c:v>
                </c:pt>
                <c:pt idx="92">
                  <c:v>-3.6861121248905842</c:v>
                </c:pt>
                <c:pt idx="93">
                  <c:v>-4.1263027282291773</c:v>
                </c:pt>
                <c:pt idx="94">
                  <c:v>-4.4546591846235097</c:v>
                </c:pt>
                <c:pt idx="95">
                  <c:v>-4.7608074901290456</c:v>
                </c:pt>
                <c:pt idx="96">
                  <c:v>-5.2078757638667152</c:v>
                </c:pt>
                <c:pt idx="97">
                  <c:v>-6.1692175891612324</c:v>
                </c:pt>
                <c:pt idx="98">
                  <c:v>-4.8514046451046626</c:v>
                </c:pt>
                <c:pt idx="99">
                  <c:v>-3.8761388275881234</c:v>
                </c:pt>
                <c:pt idx="100">
                  <c:v>-3.750595949286573</c:v>
                </c:pt>
                <c:pt idx="101">
                  <c:v>-3.8862419253687377</c:v>
                </c:pt>
                <c:pt idx="102">
                  <c:v>-4.9744905394610708</c:v>
                </c:pt>
                <c:pt idx="103">
                  <c:v>-4.1087145125138154</c:v>
                </c:pt>
                <c:pt idx="104">
                  <c:v>-4.3371763812493942</c:v>
                </c:pt>
                <c:pt idx="105">
                  <c:v>-4.2991152346394781</c:v>
                </c:pt>
                <c:pt idx="106">
                  <c:v>-4.4172596462133473</c:v>
                </c:pt>
                <c:pt idx="107">
                  <c:v>-4.2076955583229196</c:v>
                </c:pt>
                <c:pt idx="108">
                  <c:v>-6.6301099218059418</c:v>
                </c:pt>
                <c:pt idx="109">
                  <c:v>-5.2741050307529216</c:v>
                </c:pt>
                <c:pt idx="110">
                  <c:v>-8</c:v>
                </c:pt>
                <c:pt idx="111">
                  <c:v>-5.4123631700477404</c:v>
                </c:pt>
                <c:pt idx="112">
                  <c:v>-4.3343455693336788</c:v>
                </c:pt>
                <c:pt idx="113">
                  <c:v>-3.9878736061427884</c:v>
                </c:pt>
                <c:pt idx="114">
                  <c:v>-3.9186960778588942</c:v>
                </c:pt>
                <c:pt idx="115">
                  <c:v>-3.6875361688038075</c:v>
                </c:pt>
                <c:pt idx="116">
                  <c:v>-3.2792473119648538</c:v>
                </c:pt>
                <c:pt idx="117">
                  <c:v>-3.4460289408279188</c:v>
                </c:pt>
                <c:pt idx="118">
                  <c:v>-3.5727200953090921</c:v>
                </c:pt>
                <c:pt idx="119">
                  <c:v>-3.1097060258903753</c:v>
                </c:pt>
                <c:pt idx="120">
                  <c:v>-3.5138316486287189</c:v>
                </c:pt>
                <c:pt idx="121">
                  <c:v>-4.0132041225075969</c:v>
                </c:pt>
                <c:pt idx="122">
                  <c:v>-5.3032024707714829</c:v>
                </c:pt>
                <c:pt idx="123">
                  <c:v>-4.3228527142864568</c:v>
                </c:pt>
                <c:pt idx="124">
                  <c:v>-5.1457085297470462</c:v>
                </c:pt>
                <c:pt idx="125">
                  <c:v>-6.4238594293824507</c:v>
                </c:pt>
                <c:pt idx="126">
                  <c:v>-6.1293850882732253</c:v>
                </c:pt>
                <c:pt idx="127">
                  <c:v>-5.1177274574955849</c:v>
                </c:pt>
                <c:pt idx="128">
                  <c:v>-4.0592256384595178</c:v>
                </c:pt>
                <c:pt idx="129">
                  <c:v>-4.3371398614569134</c:v>
                </c:pt>
                <c:pt idx="130">
                  <c:v>-3.7832364112337027</c:v>
                </c:pt>
                <c:pt idx="131">
                  <c:v>-3.797336735947356</c:v>
                </c:pt>
                <c:pt idx="132">
                  <c:v>-3.9392747155880827</c:v>
                </c:pt>
                <c:pt idx="133">
                  <c:v>-4.5503844794390602</c:v>
                </c:pt>
                <c:pt idx="134">
                  <c:v>-4.0901390295696229</c:v>
                </c:pt>
                <c:pt idx="135">
                  <c:v>-3.9231878947837404</c:v>
                </c:pt>
                <c:pt idx="136">
                  <c:v>-3.351009027628705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-3.2842250542900806</c:v>
                </c:pt>
                <c:pt idx="141">
                  <c:v>-3.2607947283767782</c:v>
                </c:pt>
                <c:pt idx="142">
                  <c:v>-3.1210585698875892</c:v>
                </c:pt>
                <c:pt idx="143">
                  <c:v>-3.356245196484843</c:v>
                </c:pt>
                <c:pt idx="144">
                  <c:v>-3.0896978238290029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7"/>
          <c:order val="87"/>
          <c:tx>
            <c:strRef>
              <c:f>'four (2)'!$CS$9</c:f>
              <c:strCache>
                <c:ptCount val="1"/>
                <c:pt idx="0">
                  <c:v>0.88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(2)'!$CS$10:$CS$171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-3.8228154177797946</c:v>
                </c:pt>
                <c:pt idx="7">
                  <c:v>-4.2019836777492419</c:v>
                </c:pt>
                <c:pt idx="8">
                  <c:v>-7.2022610478837459</c:v>
                </c:pt>
                <c:pt idx="9">
                  <c:v>-3.8551311870461702</c:v>
                </c:pt>
                <c:pt idx="10">
                  <c:v>-4.2812599016588715</c:v>
                </c:pt>
                <c:pt idx="11">
                  <c:v>-3.0891468239031008</c:v>
                </c:pt>
                <c:pt idx="12">
                  <c:v>-3.5412696546038487</c:v>
                </c:pt>
                <c:pt idx="13">
                  <c:v>-3.27698984490539</c:v>
                </c:pt>
                <c:pt idx="14">
                  <c:v>-3.0621438816100128</c:v>
                </c:pt>
                <c:pt idx="15">
                  <c:v>-3</c:v>
                </c:pt>
                <c:pt idx="16">
                  <c:v>-3.0274326298409857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-3.0492952543670442</c:v>
                </c:pt>
                <c:pt idx="46">
                  <c:v>-3.1147917415791477</c:v>
                </c:pt>
                <c:pt idx="47">
                  <c:v>-3.6700178679973265</c:v>
                </c:pt>
                <c:pt idx="48">
                  <c:v>-4.7123720547401113</c:v>
                </c:pt>
                <c:pt idx="49">
                  <c:v>-3.824542193115025</c:v>
                </c:pt>
                <c:pt idx="50">
                  <c:v>-3.7387303045350402</c:v>
                </c:pt>
                <c:pt idx="51">
                  <c:v>-3.688210155311487</c:v>
                </c:pt>
                <c:pt idx="52">
                  <c:v>-3.9248252236222689</c:v>
                </c:pt>
                <c:pt idx="53">
                  <c:v>-3.9554700615293696</c:v>
                </c:pt>
                <c:pt idx="54">
                  <c:v>-6.9425038767848362</c:v>
                </c:pt>
                <c:pt idx="55">
                  <c:v>-8</c:v>
                </c:pt>
                <c:pt idx="56">
                  <c:v>-4.4548166573120893</c:v>
                </c:pt>
                <c:pt idx="57">
                  <c:v>-3.3517792104456605</c:v>
                </c:pt>
                <c:pt idx="58">
                  <c:v>-3.1725794076236951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-3.1030100909535339</c:v>
                </c:pt>
                <c:pt idx="64">
                  <c:v>-3.8585994150429204</c:v>
                </c:pt>
                <c:pt idx="65">
                  <c:v>-5.8559048926817745</c:v>
                </c:pt>
                <c:pt idx="66">
                  <c:v>-3.6302833552283533</c:v>
                </c:pt>
                <c:pt idx="67">
                  <c:v>-3.3598419496493834</c:v>
                </c:pt>
                <c:pt idx="68">
                  <c:v>-3.5472025120417729</c:v>
                </c:pt>
                <c:pt idx="69">
                  <c:v>-8</c:v>
                </c:pt>
                <c:pt idx="70">
                  <c:v>-4.283455166172943</c:v>
                </c:pt>
                <c:pt idx="71">
                  <c:v>-4.1252269248469666</c:v>
                </c:pt>
                <c:pt idx="72">
                  <c:v>-4.0792354580622145</c:v>
                </c:pt>
                <c:pt idx="73">
                  <c:v>-4.4741126188056555</c:v>
                </c:pt>
                <c:pt idx="74">
                  <c:v>-5.351557846281449</c:v>
                </c:pt>
                <c:pt idx="75">
                  <c:v>-4.6181635377703536</c:v>
                </c:pt>
                <c:pt idx="76">
                  <c:v>-7.3772132324727036</c:v>
                </c:pt>
                <c:pt idx="77">
                  <c:v>-5.0654390434724466</c:v>
                </c:pt>
                <c:pt idx="78">
                  <c:v>-7.6539316087376896</c:v>
                </c:pt>
                <c:pt idx="79">
                  <c:v>-4.8015387788748756</c:v>
                </c:pt>
                <c:pt idx="80">
                  <c:v>-5.7906485942354546</c:v>
                </c:pt>
                <c:pt idx="81">
                  <c:v>-3.8871747630789169</c:v>
                </c:pt>
                <c:pt idx="82">
                  <c:v>-3.988897901830128</c:v>
                </c:pt>
                <c:pt idx="83">
                  <c:v>-3.7256019809805476</c:v>
                </c:pt>
                <c:pt idx="84">
                  <c:v>-4.1105375693924362</c:v>
                </c:pt>
                <c:pt idx="85">
                  <c:v>-3.2871308976164348</c:v>
                </c:pt>
                <c:pt idx="86">
                  <c:v>-3.4990047689809352</c:v>
                </c:pt>
                <c:pt idx="87">
                  <c:v>-3.9337613053021245</c:v>
                </c:pt>
                <c:pt idx="88">
                  <c:v>-4.804365352134349</c:v>
                </c:pt>
                <c:pt idx="89">
                  <c:v>-4.8136499901882921</c:v>
                </c:pt>
                <c:pt idx="90">
                  <c:v>-4.8830929885994125</c:v>
                </c:pt>
                <c:pt idx="91">
                  <c:v>-3.9525990711979841</c:v>
                </c:pt>
                <c:pt idx="92">
                  <c:v>-3.6795659996109342</c:v>
                </c:pt>
                <c:pt idx="93">
                  <c:v>-4.1155188234784017</c:v>
                </c:pt>
                <c:pt idx="94">
                  <c:v>-4.4447970449510317</c:v>
                </c:pt>
                <c:pt idx="95">
                  <c:v>-4.7479601973337369</c:v>
                </c:pt>
                <c:pt idx="96">
                  <c:v>-5.1536122991876123</c:v>
                </c:pt>
                <c:pt idx="97">
                  <c:v>-5.9718730875007688</c:v>
                </c:pt>
                <c:pt idx="98">
                  <c:v>-4.7912702142850199</c:v>
                </c:pt>
                <c:pt idx="99">
                  <c:v>-3.8489120035024817</c:v>
                </c:pt>
                <c:pt idx="100">
                  <c:v>-3.7306132055027339</c:v>
                </c:pt>
                <c:pt idx="101">
                  <c:v>-3.8620435236815651</c:v>
                </c:pt>
                <c:pt idx="102">
                  <c:v>-4.923967049380769</c:v>
                </c:pt>
                <c:pt idx="103">
                  <c:v>-4.0695871635061804</c:v>
                </c:pt>
                <c:pt idx="104">
                  <c:v>-4.2880679673929532</c:v>
                </c:pt>
                <c:pt idx="105">
                  <c:v>-4.2461241762564033</c:v>
                </c:pt>
                <c:pt idx="106">
                  <c:v>-4.3692573036435958</c:v>
                </c:pt>
                <c:pt idx="107">
                  <c:v>-4.1738327990348729</c:v>
                </c:pt>
                <c:pt idx="108">
                  <c:v>-6.5712891824421078</c:v>
                </c:pt>
                <c:pt idx="109">
                  <c:v>-5.2685292685441709</c:v>
                </c:pt>
                <c:pt idx="110">
                  <c:v>-8</c:v>
                </c:pt>
                <c:pt idx="111">
                  <c:v>-5.3519074145736338</c:v>
                </c:pt>
                <c:pt idx="112">
                  <c:v>-4.3031032770963451</c:v>
                </c:pt>
                <c:pt idx="113">
                  <c:v>-3.9561234584731153</c:v>
                </c:pt>
                <c:pt idx="114">
                  <c:v>-3.8835203218854391</c:v>
                </c:pt>
                <c:pt idx="115">
                  <c:v>-3.6509907207384233</c:v>
                </c:pt>
                <c:pt idx="116">
                  <c:v>-3.257890351797613</c:v>
                </c:pt>
                <c:pt idx="117">
                  <c:v>-3.4255677438504608</c:v>
                </c:pt>
                <c:pt idx="118">
                  <c:v>-3.5489857843123844</c:v>
                </c:pt>
                <c:pt idx="119">
                  <c:v>-3.0911586648259659</c:v>
                </c:pt>
                <c:pt idx="120">
                  <c:v>-3.4975755815776099</c:v>
                </c:pt>
                <c:pt idx="121">
                  <c:v>-3.9813592394093291</c:v>
                </c:pt>
                <c:pt idx="122">
                  <c:v>-5.1999447356897495</c:v>
                </c:pt>
                <c:pt idx="123">
                  <c:v>-4.2715433407527961</c:v>
                </c:pt>
                <c:pt idx="124">
                  <c:v>-5.2108174480662433</c:v>
                </c:pt>
                <c:pt idx="125">
                  <c:v>-6.8324851158779767</c:v>
                </c:pt>
                <c:pt idx="126">
                  <c:v>-6.2619857080323618</c:v>
                </c:pt>
                <c:pt idx="127">
                  <c:v>-5.0967269506146504</c:v>
                </c:pt>
                <c:pt idx="128">
                  <c:v>-4.0299896804447721</c:v>
                </c:pt>
                <c:pt idx="129">
                  <c:v>-4.305387350915229</c:v>
                </c:pt>
                <c:pt idx="130">
                  <c:v>-3.7498558443426049</c:v>
                </c:pt>
                <c:pt idx="131">
                  <c:v>-3.7663329273916006</c:v>
                </c:pt>
                <c:pt idx="132">
                  <c:v>-3.9111420317261838</c:v>
                </c:pt>
                <c:pt idx="133">
                  <c:v>-4.5165808699856322</c:v>
                </c:pt>
                <c:pt idx="134">
                  <c:v>-4.0552829026769626</c:v>
                </c:pt>
                <c:pt idx="135">
                  <c:v>-3.8912995259855125</c:v>
                </c:pt>
                <c:pt idx="136">
                  <c:v>-3.3251162267559402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-3.2503172845656203</c:v>
                </c:pt>
                <c:pt idx="141">
                  <c:v>-3.2255594438814872</c:v>
                </c:pt>
                <c:pt idx="142">
                  <c:v>-3.0880644853937746</c:v>
                </c:pt>
                <c:pt idx="143">
                  <c:v>-3.3192575564099838</c:v>
                </c:pt>
                <c:pt idx="144">
                  <c:v>-3.0530732346799643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8"/>
          <c:order val="88"/>
          <c:tx>
            <c:strRef>
              <c:f>'four (2)'!$CT$9</c:f>
              <c:strCache>
                <c:ptCount val="1"/>
                <c:pt idx="0">
                  <c:v>0.89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(2)'!$CT$10:$CT$171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-3.8936655591054206</c:v>
                </c:pt>
                <c:pt idx="7">
                  <c:v>-4.0842645719639821</c:v>
                </c:pt>
                <c:pt idx="8">
                  <c:v>-5.9946016950621077</c:v>
                </c:pt>
                <c:pt idx="9">
                  <c:v>-3.7645397635694486</c:v>
                </c:pt>
                <c:pt idx="10">
                  <c:v>-4.1637598566038863</c:v>
                </c:pt>
                <c:pt idx="11">
                  <c:v>-3.0411972391558959</c:v>
                </c:pt>
                <c:pt idx="12">
                  <c:v>-3.4740454546979689</c:v>
                </c:pt>
                <c:pt idx="13">
                  <c:v>-3.2259635898125234</c:v>
                </c:pt>
                <c:pt idx="14">
                  <c:v>-3.0230785882031141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-3.0099253477792947</c:v>
                </c:pt>
                <c:pt idx="46">
                  <c:v>-3.0753604064379072</c:v>
                </c:pt>
                <c:pt idx="47">
                  <c:v>-3.6157228767478338</c:v>
                </c:pt>
                <c:pt idx="48">
                  <c:v>-4.8481323593682051</c:v>
                </c:pt>
                <c:pt idx="49">
                  <c:v>-3.8809490559115742</c:v>
                </c:pt>
                <c:pt idx="50">
                  <c:v>-3.7912866386411861</c:v>
                </c:pt>
                <c:pt idx="51">
                  <c:v>-3.7463218286731594</c:v>
                </c:pt>
                <c:pt idx="52">
                  <c:v>-4.0098057847519541</c:v>
                </c:pt>
                <c:pt idx="53">
                  <c:v>-4.0449624327765541</c:v>
                </c:pt>
                <c:pt idx="54">
                  <c:v>-7.0148332946635712</c:v>
                </c:pt>
                <c:pt idx="55">
                  <c:v>-6.1646998826142703</c:v>
                </c:pt>
                <c:pt idx="56">
                  <c:v>-4.6259585347334458</c:v>
                </c:pt>
                <c:pt idx="57">
                  <c:v>-3.4017668589226897</c:v>
                </c:pt>
                <c:pt idx="58">
                  <c:v>-3.2190801788005921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-3.1275852154780237</c:v>
                </c:pt>
                <c:pt idx="64">
                  <c:v>-3.9243046512480757</c:v>
                </c:pt>
                <c:pt idx="65">
                  <c:v>-5.4432738679250772</c:v>
                </c:pt>
                <c:pt idx="66">
                  <c:v>-3.5688315297193003</c:v>
                </c:pt>
                <c:pt idx="67">
                  <c:v>-3.3085841606740574</c:v>
                </c:pt>
                <c:pt idx="68">
                  <c:v>-3.4942211909757832</c:v>
                </c:pt>
                <c:pt idx="69">
                  <c:v>-6.9317448773554506</c:v>
                </c:pt>
                <c:pt idx="70">
                  <c:v>-4.3547321366865486</c:v>
                </c:pt>
                <c:pt idx="71">
                  <c:v>-4.188085936330932</c:v>
                </c:pt>
                <c:pt idx="72">
                  <c:v>-4.1366374024702051</c:v>
                </c:pt>
                <c:pt idx="73">
                  <c:v>-4.5599731959562257</c:v>
                </c:pt>
                <c:pt idx="74">
                  <c:v>-5.570028269908911</c:v>
                </c:pt>
                <c:pt idx="75">
                  <c:v>-4.7077313414185822</c:v>
                </c:pt>
                <c:pt idx="76">
                  <c:v>-7.9287452036264732</c:v>
                </c:pt>
                <c:pt idx="77">
                  <c:v>-5.2171142999562976</c:v>
                </c:pt>
                <c:pt idx="78">
                  <c:v>-7.7239763315856935</c:v>
                </c:pt>
                <c:pt idx="79">
                  <c:v>-4.8974622958583884</c:v>
                </c:pt>
                <c:pt idx="80">
                  <c:v>-5.5257359311115293</c:v>
                </c:pt>
                <c:pt idx="81">
                  <c:v>-3.9102491060108311</c:v>
                </c:pt>
                <c:pt idx="82">
                  <c:v>-4.0168671969893373</c:v>
                </c:pt>
                <c:pt idx="83">
                  <c:v>-3.7473162396524584</c:v>
                </c:pt>
                <c:pt idx="84">
                  <c:v>-4.1422438199118083</c:v>
                </c:pt>
                <c:pt idx="85">
                  <c:v>-3.2879932329539607</c:v>
                </c:pt>
                <c:pt idx="86">
                  <c:v>-3.5006984859902399</c:v>
                </c:pt>
                <c:pt idx="87">
                  <c:v>-3.932071491443232</c:v>
                </c:pt>
                <c:pt idx="88">
                  <c:v>-4.7981040168918074</c:v>
                </c:pt>
                <c:pt idx="89">
                  <c:v>-4.8089185606050959</c:v>
                </c:pt>
                <c:pt idx="90">
                  <c:v>-4.865194500298057</c:v>
                </c:pt>
                <c:pt idx="91">
                  <c:v>-3.9494903527236849</c:v>
                </c:pt>
                <c:pt idx="92">
                  <c:v>-3.6731297056290444</c:v>
                </c:pt>
                <c:pt idx="93">
                  <c:v>-4.1049302086902095</c:v>
                </c:pt>
                <c:pt idx="94">
                  <c:v>-4.4351144312101782</c:v>
                </c:pt>
                <c:pt idx="95">
                  <c:v>-4.7353635568543604</c:v>
                </c:pt>
                <c:pt idx="96">
                  <c:v>-5.1021107815892082</c:v>
                </c:pt>
                <c:pt idx="97">
                  <c:v>-5.8067185510294026</c:v>
                </c:pt>
                <c:pt idx="98">
                  <c:v>-4.7344190394194632</c:v>
                </c:pt>
                <c:pt idx="99">
                  <c:v>-3.8223866364132917</c:v>
                </c:pt>
                <c:pt idx="100">
                  <c:v>-3.7110310133534723</c:v>
                </c:pt>
                <c:pt idx="101">
                  <c:v>-3.83841732337486</c:v>
                </c:pt>
                <c:pt idx="102">
                  <c:v>-4.875824686421252</c:v>
                </c:pt>
                <c:pt idx="103">
                  <c:v>-4.0318668394669723</c:v>
                </c:pt>
                <c:pt idx="104">
                  <c:v>-4.2411647597940387</c:v>
                </c:pt>
                <c:pt idx="105">
                  <c:v>-4.1957083966944486</c:v>
                </c:pt>
                <c:pt idx="106">
                  <c:v>-4.3233995728699393</c:v>
                </c:pt>
                <c:pt idx="107">
                  <c:v>-4.1410822924634259</c:v>
                </c:pt>
                <c:pt idx="108">
                  <c:v>-6.516472023805485</c:v>
                </c:pt>
                <c:pt idx="109">
                  <c:v>-5.2628125807811577</c:v>
                </c:pt>
                <c:pt idx="110">
                  <c:v>-8</c:v>
                </c:pt>
                <c:pt idx="111">
                  <c:v>-5.2948713150695061</c:v>
                </c:pt>
                <c:pt idx="112">
                  <c:v>-4.2727606320126919</c:v>
                </c:pt>
                <c:pt idx="113">
                  <c:v>-3.925304113623072</c:v>
                </c:pt>
                <c:pt idx="114">
                  <c:v>-3.8494821103969445</c:v>
                </c:pt>
                <c:pt idx="115">
                  <c:v>-3.6156680557077236</c:v>
                </c:pt>
                <c:pt idx="116">
                  <c:v>-3.236967128271441</c:v>
                </c:pt>
                <c:pt idx="117">
                  <c:v>-3.4055159567865139</c:v>
                </c:pt>
                <c:pt idx="118">
                  <c:v>-3.5257698713593122</c:v>
                </c:pt>
                <c:pt idx="119">
                  <c:v>-3.0729351226620594</c:v>
                </c:pt>
                <c:pt idx="120">
                  <c:v>-3.4815692278418147</c:v>
                </c:pt>
                <c:pt idx="121">
                  <c:v>-3.9504117275983766</c:v>
                </c:pt>
                <c:pt idx="122">
                  <c:v>-5.1059437790883031</c:v>
                </c:pt>
                <c:pt idx="123">
                  <c:v>-4.2225705721226783</c:v>
                </c:pt>
                <c:pt idx="124">
                  <c:v>-5.2809467302567628</c:v>
                </c:pt>
                <c:pt idx="125">
                  <c:v>-7.5404963021497426</c:v>
                </c:pt>
                <c:pt idx="126">
                  <c:v>-6.4159672334279225</c:v>
                </c:pt>
                <c:pt idx="127">
                  <c:v>-5.0760659351092849</c:v>
                </c:pt>
                <c:pt idx="128">
                  <c:v>-4.0015613477806973</c:v>
                </c:pt>
                <c:pt idx="129">
                  <c:v>-4.2745792661985496</c:v>
                </c:pt>
                <c:pt idx="130">
                  <c:v>-3.7174989737622299</c:v>
                </c:pt>
                <c:pt idx="131">
                  <c:v>-3.7362205523080574</c:v>
                </c:pt>
                <c:pt idx="132">
                  <c:v>-3.8837536936338362</c:v>
                </c:pt>
                <c:pt idx="133">
                  <c:v>-4.4838532703044445</c:v>
                </c:pt>
                <c:pt idx="134">
                  <c:v>-4.0215469565167243</c:v>
                </c:pt>
                <c:pt idx="135">
                  <c:v>-3.8603532680693435</c:v>
                </c:pt>
                <c:pt idx="136">
                  <c:v>-3.2998418871336455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-3.217445363289984</c:v>
                </c:pt>
                <c:pt idx="141">
                  <c:v>-3.1914402076595558</c:v>
                </c:pt>
                <c:pt idx="142">
                  <c:v>-3.0560525683614066</c:v>
                </c:pt>
                <c:pt idx="143">
                  <c:v>-3.2835036182195099</c:v>
                </c:pt>
                <c:pt idx="144">
                  <c:v>-3.0176546064005798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89"/>
          <c:order val="89"/>
          <c:tx>
            <c:strRef>
              <c:f>'four (2)'!$CU$9</c:f>
              <c:strCache>
                <c:ptCount val="1"/>
                <c:pt idx="0">
                  <c:v>0.9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(2)'!$CU$10:$CU$171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-3.9703489790773272</c:v>
                </c:pt>
                <c:pt idx="7">
                  <c:v>-3.9785126660406673</c:v>
                </c:pt>
                <c:pt idx="8">
                  <c:v>-5.4612658952436535</c:v>
                </c:pt>
                <c:pt idx="9">
                  <c:v>-3.6811376314629047</c:v>
                </c:pt>
                <c:pt idx="10">
                  <c:v>-4.0581554455390201</c:v>
                </c:pt>
                <c:pt idx="11">
                  <c:v>-3</c:v>
                </c:pt>
                <c:pt idx="12">
                  <c:v>-3.4108052886105114</c:v>
                </c:pt>
                <c:pt idx="13">
                  <c:v>-3.1772367202829166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-3.0372973707052369</c:v>
                </c:pt>
                <c:pt idx="47">
                  <c:v>-3.5640298498602068</c:v>
                </c:pt>
                <c:pt idx="48">
                  <c:v>-5.0062208190350539</c:v>
                </c:pt>
                <c:pt idx="49">
                  <c:v>-3.9411154742479075</c:v>
                </c:pt>
                <c:pt idx="50">
                  <c:v>-3.8471363291942215</c:v>
                </c:pt>
                <c:pt idx="51">
                  <c:v>-3.8084358859942804</c:v>
                </c:pt>
                <c:pt idx="52">
                  <c:v>-4.1032981089714271</c:v>
                </c:pt>
                <c:pt idx="53">
                  <c:v>-4.1439041038076505</c:v>
                </c:pt>
                <c:pt idx="54">
                  <c:v>-5.887779564275613</c:v>
                </c:pt>
                <c:pt idx="55">
                  <c:v>-5.511974343493363</c:v>
                </c:pt>
                <c:pt idx="56">
                  <c:v>-4.8338927473220323</c:v>
                </c:pt>
                <c:pt idx="57">
                  <c:v>-3.4547455395524387</c:v>
                </c:pt>
                <c:pt idx="58">
                  <c:v>-3.2681763947122038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-3.1529775401834588</c:v>
                </c:pt>
                <c:pt idx="64">
                  <c:v>-3.9950863539473715</c:v>
                </c:pt>
                <c:pt idx="65">
                  <c:v>-5.1506851458995131</c:v>
                </c:pt>
                <c:pt idx="66">
                  <c:v>-3.5106763406437804</c:v>
                </c:pt>
                <c:pt idx="67">
                  <c:v>-3.259612441387425</c:v>
                </c:pt>
                <c:pt idx="68">
                  <c:v>-3.4436733774532575</c:v>
                </c:pt>
                <c:pt idx="69">
                  <c:v>-6.1576022944184654</c:v>
                </c:pt>
                <c:pt idx="70">
                  <c:v>-4.4320558406610919</c:v>
                </c:pt>
                <c:pt idx="71">
                  <c:v>-4.2556296822284931</c:v>
                </c:pt>
                <c:pt idx="72">
                  <c:v>-4.1979690452362473</c:v>
                </c:pt>
                <c:pt idx="73">
                  <c:v>-4.6545348512810314</c:v>
                </c:pt>
                <c:pt idx="74">
                  <c:v>-5.8518404094661323</c:v>
                </c:pt>
                <c:pt idx="75">
                  <c:v>-4.8067293887891056</c:v>
                </c:pt>
                <c:pt idx="76">
                  <c:v>-6.6070003662005234</c:v>
                </c:pt>
                <c:pt idx="77">
                  <c:v>-5.3969852183835645</c:v>
                </c:pt>
                <c:pt idx="78">
                  <c:v>-6.5982289579644622</c:v>
                </c:pt>
                <c:pt idx="79">
                  <c:v>-5.0042112350300068</c:v>
                </c:pt>
                <c:pt idx="80">
                  <c:v>-5.3156217148672757</c:v>
                </c:pt>
                <c:pt idx="81">
                  <c:v>-3.9340650794447996</c:v>
                </c:pt>
                <c:pt idx="82">
                  <c:v>-4.0458736920171203</c:v>
                </c:pt>
                <c:pt idx="83">
                  <c:v>-3.7696998724966582</c:v>
                </c:pt>
                <c:pt idx="84">
                  <c:v>-4.1752219439932778</c:v>
                </c:pt>
                <c:pt idx="85">
                  <c:v>-3.2889336390154669</c:v>
                </c:pt>
                <c:pt idx="86">
                  <c:v>-3.5024738256502048</c:v>
                </c:pt>
                <c:pt idx="87">
                  <c:v>-3.9304577274137373</c:v>
                </c:pt>
                <c:pt idx="88">
                  <c:v>-4.7919349032859966</c:v>
                </c:pt>
                <c:pt idx="89">
                  <c:v>-4.8042502788561903</c:v>
                </c:pt>
                <c:pt idx="90">
                  <c:v>-4.847617263295926</c:v>
                </c:pt>
                <c:pt idx="91">
                  <c:v>-3.9464483169317175</c:v>
                </c:pt>
                <c:pt idx="92">
                  <c:v>-3.6667991786870551</c:v>
                </c:pt>
                <c:pt idx="93">
                  <c:v>-4.0945292989435442</c:v>
                </c:pt>
                <c:pt idx="94">
                  <c:v>-4.4256043503378546</c:v>
                </c:pt>
                <c:pt idx="95">
                  <c:v>-4.7230073467967149</c:v>
                </c:pt>
                <c:pt idx="96">
                  <c:v>-5.053103142527414</c:v>
                </c:pt>
                <c:pt idx="97">
                  <c:v>-5.6646694192336984</c:v>
                </c:pt>
                <c:pt idx="98">
                  <c:v>-4.6805089270648574</c:v>
                </c:pt>
                <c:pt idx="99">
                  <c:v>-3.7965276587314243</c:v>
                </c:pt>
                <c:pt idx="100">
                  <c:v>-3.6918335141368845</c:v>
                </c:pt>
                <c:pt idx="101">
                  <c:v>-3.8153368832052821</c:v>
                </c:pt>
                <c:pt idx="102">
                  <c:v>-4.8298485231170636</c:v>
                </c:pt>
                <c:pt idx="103">
                  <c:v>-3.9954558307089223</c:v>
                </c:pt>
                <c:pt idx="104">
                  <c:v>-4.1962764119820664</c:v>
                </c:pt>
                <c:pt idx="105">
                  <c:v>-4.1476280591685279</c:v>
                </c:pt>
                <c:pt idx="106">
                  <c:v>-4.2795025089599283</c:v>
                </c:pt>
                <c:pt idx="107">
                  <c:v>-4.109373287658963</c:v>
                </c:pt>
                <c:pt idx="108">
                  <c:v>-6.4651793242464706</c:v>
                </c:pt>
                <c:pt idx="109">
                  <c:v>-5.2569632429434456</c:v>
                </c:pt>
                <c:pt idx="110">
                  <c:v>-8</c:v>
                </c:pt>
                <c:pt idx="111">
                  <c:v>-5.240888072642119</c:v>
                </c:pt>
                <c:pt idx="112">
                  <c:v>-4.2432675627532506</c:v>
                </c:pt>
                <c:pt idx="113">
                  <c:v>-3.8953628118982553</c:v>
                </c:pt>
                <c:pt idx="114">
                  <c:v>-3.8165103450658053</c:v>
                </c:pt>
                <c:pt idx="115">
                  <c:v>-3.5814891308796577</c:v>
                </c:pt>
                <c:pt idx="116">
                  <c:v>-3.2164605483149766</c:v>
                </c:pt>
                <c:pt idx="117">
                  <c:v>-3.3858575282461061</c:v>
                </c:pt>
                <c:pt idx="118">
                  <c:v>-3.5030506016804761</c:v>
                </c:pt>
                <c:pt idx="119">
                  <c:v>-3.0550245155859379</c:v>
                </c:pt>
                <c:pt idx="120">
                  <c:v>-3.4658052218337008</c:v>
                </c:pt>
                <c:pt idx="121">
                  <c:v>-3.9203130788671072</c:v>
                </c:pt>
                <c:pt idx="122">
                  <c:v>-5.0196571562526069</c:v>
                </c:pt>
                <c:pt idx="123">
                  <c:v>-4.1757295614714733</c:v>
                </c:pt>
                <c:pt idx="124">
                  <c:v>-5.3568724552938756</c:v>
                </c:pt>
                <c:pt idx="125">
                  <c:v>-8</c:v>
                </c:pt>
                <c:pt idx="126">
                  <c:v>-6.5992949797632612</c:v>
                </c:pt>
                <c:pt idx="127">
                  <c:v>-5.0557355779797675</c:v>
                </c:pt>
                <c:pt idx="128">
                  <c:v>-3.9738973699162758</c:v>
                </c:pt>
                <c:pt idx="129">
                  <c:v>-4.2446612067312746</c:v>
                </c:pt>
                <c:pt idx="130">
                  <c:v>-3.6861051275379921</c:v>
                </c:pt>
                <c:pt idx="131">
                  <c:v>-3.7069500294977371</c:v>
                </c:pt>
                <c:pt idx="132">
                  <c:v>-3.8570715277730696</c:v>
                </c:pt>
                <c:pt idx="133">
                  <c:v>-4.4521353686581691</c:v>
                </c:pt>
                <c:pt idx="134">
                  <c:v>-3.9888615979834054</c:v>
                </c:pt>
                <c:pt idx="135">
                  <c:v>-3.8302952823436036</c:v>
                </c:pt>
                <c:pt idx="136">
                  <c:v>-3.2751575317333357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-3.1855482800264054</c:v>
                </c:pt>
                <c:pt idx="141">
                  <c:v>-3.1583688498254689</c:v>
                </c:pt>
                <c:pt idx="142">
                  <c:v>-3.0249664608782578</c:v>
                </c:pt>
                <c:pt idx="143">
                  <c:v>-3.2489039684071979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0"/>
          <c:order val="90"/>
          <c:tx>
            <c:strRef>
              <c:f>'four (2)'!$CV$9</c:f>
              <c:strCache>
                <c:ptCount val="1"/>
                <c:pt idx="0">
                  <c:v>0.91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(2)'!$CV$10:$CV$171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-4.0538548714587774</c:v>
                </c:pt>
                <c:pt idx="7">
                  <c:v>-3.8824936142668198</c:v>
                </c:pt>
                <c:pt idx="8">
                  <c:v>-5.1138934883281202</c:v>
                </c:pt>
                <c:pt idx="9">
                  <c:v>-3.6038546560495104</c:v>
                </c:pt>
                <c:pt idx="10">
                  <c:v>-3.9622325336605826</c:v>
                </c:pt>
                <c:pt idx="11">
                  <c:v>-3</c:v>
                </c:pt>
                <c:pt idx="12">
                  <c:v>-3.3510982899226249</c:v>
                </c:pt>
                <c:pt idx="13">
                  <c:v>-3.1306096147280997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-3.0005111080554001</c:v>
                </c:pt>
                <c:pt idx="47">
                  <c:v>-3.5146988661858019</c:v>
                </c:pt>
                <c:pt idx="48">
                  <c:v>-5.1952006590515234</c:v>
                </c:pt>
                <c:pt idx="49">
                  <c:v>-4.0055336973829538</c:v>
                </c:pt>
                <c:pt idx="50">
                  <c:v>-3.9066778416241292</c:v>
                </c:pt>
                <c:pt idx="51">
                  <c:v>-3.8750950618318618</c:v>
                </c:pt>
                <c:pt idx="52">
                  <c:v>-4.2070996380403232</c:v>
                </c:pt>
                <c:pt idx="53">
                  <c:v>-4.2544189388581222</c:v>
                </c:pt>
                <c:pt idx="54">
                  <c:v>-5.3692065675220331</c:v>
                </c:pt>
                <c:pt idx="55">
                  <c:v>-5.1186625767250176</c:v>
                </c:pt>
                <c:pt idx="56">
                  <c:v>-5.0984033328393137</c:v>
                </c:pt>
                <c:pt idx="57">
                  <c:v>-3.5110572310780674</c:v>
                </c:pt>
                <c:pt idx="58">
                  <c:v>-3.3201413757102736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-3.1792280515382201</c:v>
                </c:pt>
                <c:pt idx="64">
                  <c:v>-4.0717361131471588</c:v>
                </c:pt>
                <c:pt idx="65">
                  <c:v>-4.9235745231733805</c:v>
                </c:pt>
                <c:pt idx="66">
                  <c:v>-3.4554783032094871</c:v>
                </c:pt>
                <c:pt idx="67">
                  <c:v>-3.2127302340857846</c:v>
                </c:pt>
                <c:pt idx="68">
                  <c:v>-3.3953436378645976</c:v>
                </c:pt>
                <c:pt idx="69">
                  <c:v>-5.7244541436516769</c:v>
                </c:pt>
                <c:pt idx="70">
                  <c:v>-4.5164670289592737</c:v>
                </c:pt>
                <c:pt idx="71">
                  <c:v>-4.3285538158879531</c:v>
                </c:pt>
                <c:pt idx="72">
                  <c:v>-4.2637566343332702</c:v>
                </c:pt>
                <c:pt idx="73">
                  <c:v>-4.7596587516424416</c:v>
                </c:pt>
                <c:pt idx="74">
                  <c:v>-6.2483558684298197</c:v>
                </c:pt>
                <c:pt idx="75">
                  <c:v>-4.9172762960943839</c:v>
                </c:pt>
                <c:pt idx="76">
                  <c:v>-6.0548678365608568</c:v>
                </c:pt>
                <c:pt idx="77">
                  <c:v>-5.6176753977065186</c:v>
                </c:pt>
                <c:pt idx="78">
                  <c:v>-6.0801998490540692</c:v>
                </c:pt>
                <c:pt idx="79">
                  <c:v>-5.1244285779451824</c:v>
                </c:pt>
                <c:pt idx="80">
                  <c:v>-5.1413624404281322</c:v>
                </c:pt>
                <c:pt idx="81">
                  <c:v>-3.9586569767712274</c:v>
                </c:pt>
                <c:pt idx="82">
                  <c:v>-4.0759783233762539</c:v>
                </c:pt>
                <c:pt idx="83">
                  <c:v>-3.7927814598683351</c:v>
                </c:pt>
                <c:pt idx="84">
                  <c:v>-4.2095585895352494</c:v>
                </c:pt>
                <c:pt idx="85">
                  <c:v>-3.289949783624651</c:v>
                </c:pt>
                <c:pt idx="86">
                  <c:v>-3.5043286172013812</c:v>
                </c:pt>
                <c:pt idx="87">
                  <c:v>-3.9289172405667538</c:v>
                </c:pt>
                <c:pt idx="88">
                  <c:v>-4.7858548075373628</c:v>
                </c:pt>
                <c:pt idx="89">
                  <c:v>-4.799643026642217</c:v>
                </c:pt>
                <c:pt idx="90">
                  <c:v>-4.8303498537304232</c:v>
                </c:pt>
                <c:pt idx="91">
                  <c:v>-3.9434705108591075</c:v>
                </c:pt>
                <c:pt idx="92">
                  <c:v>-3.660570563569475</c:v>
                </c:pt>
                <c:pt idx="93">
                  <c:v>-4.0843089302780342</c:v>
                </c:pt>
                <c:pt idx="94">
                  <c:v>-4.4162601947242388</c:v>
                </c:pt>
                <c:pt idx="95">
                  <c:v>-4.7108819421227786</c:v>
                </c:pt>
                <c:pt idx="96">
                  <c:v>-5.0063585897128959</c:v>
                </c:pt>
                <c:pt idx="97">
                  <c:v>-5.5400179602672006</c:v>
                </c:pt>
                <c:pt idx="98">
                  <c:v>-4.6292487645525764</c:v>
                </c:pt>
                <c:pt idx="99">
                  <c:v>-3.7713025712963506</c:v>
                </c:pt>
                <c:pt idx="100">
                  <c:v>-3.6730057738546105</c:v>
                </c:pt>
                <c:pt idx="101">
                  <c:v>-3.7927775533532735</c:v>
                </c:pt>
                <c:pt idx="102">
                  <c:v>-4.7858515457481214</c:v>
                </c:pt>
                <c:pt idx="103">
                  <c:v>-3.9602663118532044</c:v>
                </c:pt>
                <c:pt idx="104">
                  <c:v>-4.1532363202951359</c:v>
                </c:pt>
                <c:pt idx="105">
                  <c:v>-4.1016754759231855</c:v>
                </c:pt>
                <c:pt idx="106">
                  <c:v>-4.2374049285494211</c:v>
                </c:pt>
                <c:pt idx="107">
                  <c:v>-4.0786415750756531</c:v>
                </c:pt>
                <c:pt idx="108">
                  <c:v>-6.4170118193719672</c:v>
                </c:pt>
                <c:pt idx="109">
                  <c:v>-5.2509891721302129</c:v>
                </c:pt>
                <c:pt idx="110">
                  <c:v>-8</c:v>
                </c:pt>
                <c:pt idx="111">
                  <c:v>-5.1896469624932537</c:v>
                </c:pt>
                <c:pt idx="112">
                  <c:v>-4.2145780783849807</c:v>
                </c:pt>
                <c:pt idx="113">
                  <c:v>-3.8662511705949525</c:v>
                </c:pt>
                <c:pt idx="114">
                  <c:v>-3.7845404200879553</c:v>
                </c:pt>
                <c:pt idx="115">
                  <c:v>-3.5483823645977588</c:v>
                </c:pt>
                <c:pt idx="116">
                  <c:v>-3.19635450728431</c:v>
                </c:pt>
                <c:pt idx="117">
                  <c:v>-3.3665773325436157</c:v>
                </c:pt>
                <c:pt idx="118">
                  <c:v>-3.4808075568173185</c:v>
                </c:pt>
                <c:pt idx="119">
                  <c:v>-3.0374164939439021</c:v>
                </c:pt>
                <c:pt idx="120">
                  <c:v>-3.450276513711096</c:v>
                </c:pt>
                <c:pt idx="121">
                  <c:v>-3.8910186293266871</c:v>
                </c:pt>
                <c:pt idx="122">
                  <c:v>-4.9398999101786165</c:v>
                </c:pt>
                <c:pt idx="123">
                  <c:v>-4.1308414782958893</c:v>
                </c:pt>
                <c:pt idx="124">
                  <c:v>-5.4395704049072213</c:v>
                </c:pt>
                <c:pt idx="125">
                  <c:v>-7.4679852711707166</c:v>
                </c:pt>
                <c:pt idx="126">
                  <c:v>-6.8254565350209973</c:v>
                </c:pt>
                <c:pt idx="127">
                  <c:v>-5.035727295612249</c:v>
                </c:pt>
                <c:pt idx="128">
                  <c:v>-3.9469578689165878</c:v>
                </c:pt>
                <c:pt idx="129">
                  <c:v>-4.2155833528972204</c:v>
                </c:pt>
                <c:pt idx="130">
                  <c:v>-3.6556188938968206</c:v>
                </c:pt>
                <c:pt idx="131">
                  <c:v>-3.6784758143667258</c:v>
                </c:pt>
                <c:pt idx="132">
                  <c:v>-3.8310602282227864</c:v>
                </c:pt>
                <c:pt idx="133">
                  <c:v>-4.4213668149672989</c:v>
                </c:pt>
                <c:pt idx="134">
                  <c:v>-3.9571635504872638</c:v>
                </c:pt>
                <c:pt idx="135">
                  <c:v>-3.8010762317464741</c:v>
                </c:pt>
                <c:pt idx="136">
                  <c:v>-3.251036605353681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-3.1545702873227786</c:v>
                </c:pt>
                <c:pt idx="141">
                  <c:v>-3.126283296279706</c:v>
                </c:pt>
                <c:pt idx="142">
                  <c:v>-3</c:v>
                </c:pt>
                <c:pt idx="143">
                  <c:v>-3.2153866675629725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1"/>
          <c:order val="91"/>
          <c:tx>
            <c:strRef>
              <c:f>'four (2)'!$CW$9</c:f>
              <c:strCache>
                <c:ptCount val="1"/>
                <c:pt idx="0">
                  <c:v>0.92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(2)'!$CW$10:$CW$171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-4.1454517972369338</c:v>
                </c:pt>
                <c:pt idx="7">
                  <c:v>-3.7945474834336266</c:v>
                </c:pt>
                <c:pt idx="8">
                  <c:v>-4.8555241345129581</c:v>
                </c:pt>
                <c:pt idx="9">
                  <c:v>-3.5318441889076846</c:v>
                </c:pt>
                <c:pt idx="10">
                  <c:v>-3.8743447246779055</c:v>
                </c:pt>
                <c:pt idx="11">
                  <c:v>-3</c:v>
                </c:pt>
                <c:pt idx="12">
                  <c:v>-3.2945465456805754</c:v>
                </c:pt>
                <c:pt idx="13">
                  <c:v>-3.085907782556256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-3.46752199614706</c:v>
                </c:pt>
                <c:pt idx="48">
                  <c:v>-5.4297842984685118</c:v>
                </c:pt>
                <c:pt idx="49">
                  <c:v>-4.0748025102808176</c:v>
                </c:pt>
                <c:pt idx="50">
                  <c:v>-3.9703894268330964</c:v>
                </c:pt>
                <c:pt idx="51">
                  <c:v>-3.9469639684409339</c:v>
                </c:pt>
                <c:pt idx="52">
                  <c:v>-4.3236529526202192</c:v>
                </c:pt>
                <c:pt idx="53">
                  <c:v>-4.3794474330634872</c:v>
                </c:pt>
                <c:pt idx="54">
                  <c:v>-5.0279509088354031</c:v>
                </c:pt>
                <c:pt idx="55">
                  <c:v>-4.8358796728579199</c:v>
                </c:pt>
                <c:pt idx="56">
                  <c:v>-5.4614044662317385</c:v>
                </c:pt>
                <c:pt idx="57">
                  <c:v>-3.5711086723008587</c:v>
                </c:pt>
                <c:pt idx="58">
                  <c:v>-3.3752961685350087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-3.2063816764307513</c:v>
                </c:pt>
                <c:pt idx="64">
                  <c:v>-4.1552506596553274</c:v>
                </c:pt>
                <c:pt idx="65">
                  <c:v>-4.7377858900364513</c:v>
                </c:pt>
                <c:pt idx="66">
                  <c:v>-3.4029482540438094</c:v>
                </c:pt>
                <c:pt idx="67">
                  <c:v>-3.1677655365919226</c:v>
                </c:pt>
                <c:pt idx="68">
                  <c:v>-3.349044224160882</c:v>
                </c:pt>
                <c:pt idx="69">
                  <c:v>-5.4217268561317384</c:v>
                </c:pt>
                <c:pt idx="70">
                  <c:v>-4.6093066745189724</c:v>
                </c:pt>
                <c:pt idx="71">
                  <c:v>-4.4077256364974158</c:v>
                </c:pt>
                <c:pt idx="72">
                  <c:v>-4.3346432901077279</c:v>
                </c:pt>
                <c:pt idx="73">
                  <c:v>-4.8778837208236911</c:v>
                </c:pt>
                <c:pt idx="74">
                  <c:v>-6.9202096094543393</c:v>
                </c:pt>
                <c:pt idx="75">
                  <c:v>-5.0423043589415384</c:v>
                </c:pt>
                <c:pt idx="76">
                  <c:v>-5.6997863059856</c:v>
                </c:pt>
                <c:pt idx="77">
                  <c:v>-5.9028401275079387</c:v>
                </c:pt>
                <c:pt idx="78">
                  <c:v>-5.7393743667828199</c:v>
                </c:pt>
                <c:pt idx="79">
                  <c:v>-5.2618710729559259</c:v>
                </c:pt>
                <c:pt idx="80">
                  <c:v>-4.9924111464184699</c:v>
                </c:pt>
                <c:pt idx="81">
                  <c:v>-3.9840622684643718</c:v>
                </c:pt>
                <c:pt idx="82">
                  <c:v>-4.1072485742882847</c:v>
                </c:pt>
                <c:pt idx="83">
                  <c:v>-3.8165921292911587</c:v>
                </c:pt>
                <c:pt idx="84">
                  <c:v>-4.2453506764709399</c:v>
                </c:pt>
                <c:pt idx="85">
                  <c:v>-3.2910394533498257</c:v>
                </c:pt>
                <c:pt idx="86">
                  <c:v>-3.5062608048221255</c:v>
                </c:pt>
                <c:pt idx="87">
                  <c:v>-3.9274473952828424</c:v>
                </c:pt>
                <c:pt idx="88">
                  <c:v>-4.7798606839209965</c:v>
                </c:pt>
                <c:pt idx="89">
                  <c:v>-4.7950947863724362</c:v>
                </c:pt>
                <c:pt idx="90">
                  <c:v>-4.8133814480232644</c:v>
                </c:pt>
                <c:pt idx="91">
                  <c:v>-3.940554601110811</c:v>
                </c:pt>
                <c:pt idx="92">
                  <c:v>-3.6544402006691361</c:v>
                </c:pt>
                <c:pt idx="93">
                  <c:v>-4.0742623301081986</c:v>
                </c:pt>
                <c:pt idx="94">
                  <c:v>-4.4070757154219473</c:v>
                </c:pt>
                <c:pt idx="95">
                  <c:v>-4.6989782703480687</c:v>
                </c:pt>
                <c:pt idx="96">
                  <c:v>-4.9616769975734094</c:v>
                </c:pt>
                <c:pt idx="97">
                  <c:v>-5.4289425576870745</c:v>
                </c:pt>
                <c:pt idx="98">
                  <c:v>-4.5803888174129987</c:v>
                </c:pt>
                <c:pt idx="99">
                  <c:v>-3.7466811980470709</c:v>
                </c:pt>
                <c:pt idx="100">
                  <c:v>-3.6545337127437176</c:v>
                </c:pt>
                <c:pt idx="101">
                  <c:v>-3.770716317170411</c:v>
                </c:pt>
                <c:pt idx="102">
                  <c:v>-4.7436700157753222</c:v>
                </c:pt>
                <c:pt idx="103">
                  <c:v>-3.9262190479690915</c:v>
                </c:pt>
                <c:pt idx="104">
                  <c:v>-4.1118978236058172</c:v>
                </c:pt>
                <c:pt idx="105">
                  <c:v>-4.0576695977149413</c:v>
                </c:pt>
                <c:pt idx="106">
                  <c:v>-4.1969647978815834</c:v>
                </c:pt>
                <c:pt idx="107">
                  <c:v>-4.0488287043748459</c:v>
                </c:pt>
                <c:pt idx="108">
                  <c:v>-6.371633342391533</c:v>
                </c:pt>
                <c:pt idx="109">
                  <c:v>-5.2448979398035185</c:v>
                </c:pt>
                <c:pt idx="110">
                  <c:v>-8</c:v>
                </c:pt>
                <c:pt idx="111">
                  <c:v>-5.1408824529082651</c:v>
                </c:pt>
                <c:pt idx="112">
                  <c:v>-4.1866498351340748</c:v>
                </c:pt>
                <c:pt idx="113">
                  <c:v>-3.8379247111842836</c:v>
                </c:pt>
                <c:pt idx="114">
                  <c:v>-3.7535134522338018</c:v>
                </c:pt>
                <c:pt idx="115">
                  <c:v>-3.5162827225106885</c:v>
                </c:pt>
                <c:pt idx="116">
                  <c:v>-3.1766338141659585</c:v>
                </c:pt>
                <c:pt idx="117">
                  <c:v>-3.347661099852973</c:v>
                </c:pt>
                <c:pt idx="118">
                  <c:v>-3.4590215472165768</c:v>
                </c:pt>
                <c:pt idx="119">
                  <c:v>-3.0201012080067078</c:v>
                </c:pt>
                <c:pt idx="120">
                  <c:v>-3.4349763517914469</c:v>
                </c:pt>
                <c:pt idx="121">
                  <c:v>-3.8624871612029379</c:v>
                </c:pt>
                <c:pt idx="122">
                  <c:v>-4.8657418823390071</c:v>
                </c:pt>
                <c:pt idx="123">
                  <c:v>-4.0877492647963045</c:v>
                </c:pt>
                <c:pt idx="124">
                  <c:v>-5.5302906755761523</c:v>
                </c:pt>
                <c:pt idx="125">
                  <c:v>-6.7890205094448355</c:v>
                </c:pt>
                <c:pt idx="126">
                  <c:v>-7.1201457476579986</c:v>
                </c:pt>
                <c:pt idx="127">
                  <c:v>-5.0160327518169456</c:v>
                </c:pt>
                <c:pt idx="128">
                  <c:v>-3.9207060131200593</c:v>
                </c:pt>
                <c:pt idx="129">
                  <c:v>-4.18729996446773</c:v>
                </c:pt>
                <c:pt idx="130">
                  <c:v>-3.6259895279866474</c:v>
                </c:pt>
                <c:pt idx="131">
                  <c:v>-3.6507559709132567</c:v>
                </c:pt>
                <c:pt idx="132">
                  <c:v>-3.8056870758053702</c:v>
                </c:pt>
                <c:pt idx="133">
                  <c:v>-4.3914925255781023</c:v>
                </c:pt>
                <c:pt idx="134">
                  <c:v>-3.9263951094231184</c:v>
                </c:pt>
                <c:pt idx="135">
                  <c:v>-3.7726507909652667</c:v>
                </c:pt>
                <c:pt idx="136">
                  <c:v>-3.2274543050052817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-3.1244603092354324</c:v>
                </c:pt>
                <c:pt idx="141">
                  <c:v>-3.0951268592382903</c:v>
                </c:pt>
                <c:pt idx="142">
                  <c:v>-3</c:v>
                </c:pt>
                <c:pt idx="143">
                  <c:v>-3.1828863365555127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2"/>
          <c:order val="92"/>
          <c:tx>
            <c:strRef>
              <c:f>'four (2)'!$CX$9</c:f>
              <c:strCache>
                <c:ptCount val="1"/>
                <c:pt idx="0">
                  <c:v>0.93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(2)'!$CX$10:$CX$171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-4.2468035623101308</c:v>
                </c:pt>
                <c:pt idx="7">
                  <c:v>-3.7134071930281523</c:v>
                </c:pt>
                <c:pt idx="8">
                  <c:v>-4.649562642213704</c:v>
                </c:pt>
                <c:pt idx="9">
                  <c:v>-3.4644247989348989</c:v>
                </c:pt>
                <c:pt idx="10">
                  <c:v>-3.7932343307500509</c:v>
                </c:pt>
                <c:pt idx="11">
                  <c:v>-3</c:v>
                </c:pt>
                <c:pt idx="12">
                  <c:v>-3.2408301230910701</c:v>
                </c:pt>
                <c:pt idx="13">
                  <c:v>-3.0429777979850372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-3.4223178345003</c:v>
                </c:pt>
                <c:pt idx="48">
                  <c:v>-5.7386324900555294</c:v>
                </c:pt>
                <c:pt idx="49">
                  <c:v>-4.149660136427924</c:v>
                </c:pt>
                <c:pt idx="50">
                  <c:v>-4.0388517302644358</c:v>
                </c:pt>
                <c:pt idx="51">
                  <c:v>-4.0248682828626592</c:v>
                </c:pt>
                <c:pt idx="52">
                  <c:v>-4.4563962884968786</c:v>
                </c:pt>
                <c:pt idx="53">
                  <c:v>-4.5232269550282291</c:v>
                </c:pt>
                <c:pt idx="54">
                  <c:v>-4.7728782296488053</c:v>
                </c:pt>
                <c:pt idx="55">
                  <c:v>-4.6147305645835823</c:v>
                </c:pt>
                <c:pt idx="56">
                  <c:v>-6.0410317666843003</c:v>
                </c:pt>
                <c:pt idx="57">
                  <c:v>-3.6353886186351803</c:v>
                </c:pt>
                <c:pt idx="58">
                  <c:v>-3.4340211792245454</c:v>
                </c:pt>
                <c:pt idx="59">
                  <c:v>-3.0076979762961114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-3.2344877413198292</c:v>
                </c:pt>
                <c:pt idx="64">
                  <c:v>-4.2469091545947046</c:v>
                </c:pt>
                <c:pt idx="65">
                  <c:v>-4.5804789142347184</c:v>
                </c:pt>
                <c:pt idx="66">
                  <c:v>-3.3528378385899478</c:v>
                </c:pt>
                <c:pt idx="67">
                  <c:v>-3.1245669545616117</c:v>
                </c:pt>
                <c:pt idx="68">
                  <c:v>-3.3046105006245798</c:v>
                </c:pt>
                <c:pt idx="69">
                  <c:v>-5.188525001636255</c:v>
                </c:pt>
                <c:pt idx="70">
                  <c:v>-4.7123433239762909</c:v>
                </c:pt>
                <c:pt idx="71">
                  <c:v>-4.4942453098647057</c:v>
                </c:pt>
                <c:pt idx="72">
                  <c:v>-4.4114261085855659</c:v>
                </c:pt>
                <c:pt idx="73">
                  <c:v>-5.0128005047050275</c:v>
                </c:pt>
                <c:pt idx="74">
                  <c:v>-8</c:v>
                </c:pt>
                <c:pt idx="75">
                  <c:v>-5.1860374793451953</c:v>
                </c:pt>
                <c:pt idx="76">
                  <c:v>-5.4372276550920331</c:v>
                </c:pt>
                <c:pt idx="77">
                  <c:v>-6.3055444823787354</c:v>
                </c:pt>
                <c:pt idx="78">
                  <c:v>-5.4846881991769836</c:v>
                </c:pt>
                <c:pt idx="79">
                  <c:v>-5.422137999700503</c:v>
                </c:pt>
                <c:pt idx="80">
                  <c:v>-4.8622878067251767</c:v>
                </c:pt>
                <c:pt idx="81">
                  <c:v>-4.0103219457850265</c:v>
                </c:pt>
                <c:pt idx="82">
                  <c:v>-4.1397593662824699</c:v>
                </c:pt>
                <c:pt idx="83">
                  <c:v>-3.8411658106331346</c:v>
                </c:pt>
                <c:pt idx="84">
                  <c:v>-4.2827070014275517</c:v>
                </c:pt>
                <c:pt idx="85">
                  <c:v>-3.2922005464110651</c:v>
                </c:pt>
                <c:pt idx="86">
                  <c:v>-3.5082684408783882</c:v>
                </c:pt>
                <c:pt idx="87">
                  <c:v>-3.9260456845902305</c:v>
                </c:pt>
                <c:pt idx="88">
                  <c:v>-4.7739496349872867</c:v>
                </c:pt>
                <c:pt idx="89">
                  <c:v>-4.7906036351802346</c:v>
                </c:pt>
                <c:pt idx="90">
                  <c:v>-4.7967017815398902</c:v>
                </c:pt>
                <c:pt idx="91">
                  <c:v>-3.9376983666381387</c:v>
                </c:pt>
                <c:pt idx="92">
                  <c:v>-3.6484046135827954</c:v>
                </c:pt>
                <c:pt idx="93">
                  <c:v>-4.0643830901336084</c:v>
                </c:pt>
                <c:pt idx="94">
                  <c:v>-4.3980449975866058</c:v>
                </c:pt>
                <c:pt idx="95">
                  <c:v>-4.687287771197127</c:v>
                </c:pt>
                <c:pt idx="96">
                  <c:v>-4.9188837009224535</c:v>
                </c:pt>
                <c:pt idx="97">
                  <c:v>-5.3287584377572514</c:v>
                </c:pt>
                <c:pt idx="98">
                  <c:v>-4.5337132276147951</c:v>
                </c:pt>
                <c:pt idx="99">
                  <c:v>-3.7226354693464212</c:v>
                </c:pt>
                <c:pt idx="100">
                  <c:v>-3.6364040413880585</c:v>
                </c:pt>
                <c:pt idx="101">
                  <c:v>-3.7491316500239371</c:v>
                </c:pt>
                <c:pt idx="102">
                  <c:v>-4.7031597568284083</c:v>
                </c:pt>
                <c:pt idx="103">
                  <c:v>-3.8932423060544283</c:v>
                </c:pt>
                <c:pt idx="104">
                  <c:v>-4.0721311348804052</c:v>
                </c:pt>
                <c:pt idx="105">
                  <c:v>-4.0154516363123243</c:v>
                </c:pt>
                <c:pt idx="106">
                  <c:v>-4.1580563104134756</c:v>
                </c:pt>
                <c:pt idx="107">
                  <c:v>-4.0198813157466464</c:v>
                </c:pt>
                <c:pt idx="108">
                  <c:v>-6.3287582399467892</c:v>
                </c:pt>
                <c:pt idx="109">
                  <c:v>-5.2386967843161143</c:v>
                </c:pt>
                <c:pt idx="110">
                  <c:v>-8</c:v>
                </c:pt>
                <c:pt idx="111">
                  <c:v>-5.0943658420982372</c:v>
                </c:pt>
                <c:pt idx="112">
                  <c:v>-4.159443759304108</c:v>
                </c:pt>
                <c:pt idx="113">
                  <c:v>-3.8103424488096809</c:v>
                </c:pt>
                <c:pt idx="114">
                  <c:v>-3.7233756219842902</c:v>
                </c:pt>
                <c:pt idx="115">
                  <c:v>-3.4851309397529935</c:v>
                </c:pt>
                <c:pt idx="116">
                  <c:v>-3.1572841237324396</c:v>
                </c:pt>
                <c:pt idx="117">
                  <c:v>-3.3290953528290093</c:v>
                </c:pt>
                <c:pt idx="118">
                  <c:v>-3.4376745154326258</c:v>
                </c:pt>
                <c:pt idx="119">
                  <c:v>-3.0030692764303013</c:v>
                </c:pt>
                <c:pt idx="120">
                  <c:v>-3.4198982661635835</c:v>
                </c:pt>
                <c:pt idx="121">
                  <c:v>-3.8346805551308689</c:v>
                </c:pt>
                <c:pt idx="122">
                  <c:v>-4.7964394447963246</c:v>
                </c:pt>
                <c:pt idx="123">
                  <c:v>-4.0463142249493078</c:v>
                </c:pt>
                <c:pt idx="124">
                  <c:v>-5.6306707964948099</c:v>
                </c:pt>
                <c:pt idx="125">
                  <c:v>-6.3868535752083151</c:v>
                </c:pt>
                <c:pt idx="126">
                  <c:v>-7.5426622057146044</c:v>
                </c:pt>
                <c:pt idx="127">
                  <c:v>-4.9966438548574015</c:v>
                </c:pt>
                <c:pt idx="128">
                  <c:v>-3.8951077139550812</c:v>
                </c:pt>
                <c:pt idx="129">
                  <c:v>-4.1597689459567349</c:v>
                </c:pt>
                <c:pt idx="130">
                  <c:v>-3.5971704401564248</c:v>
                </c:pt>
                <c:pt idx="131">
                  <c:v>-3.6237517991037107</c:v>
                </c:pt>
                <c:pt idx="132">
                  <c:v>-3.7809216908409549</c:v>
                </c:pt>
                <c:pt idx="133">
                  <c:v>-4.3624620866199448</c:v>
                </c:pt>
                <c:pt idx="134">
                  <c:v>-3.8965035044137144</c:v>
                </c:pt>
                <c:pt idx="135">
                  <c:v>-3.7449772215704975</c:v>
                </c:pt>
                <c:pt idx="136">
                  <c:v>-3.2043874286594298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-3.0951714309470018</c:v>
                </c:pt>
                <c:pt idx="141">
                  <c:v>-3.064847628389185</c:v>
                </c:pt>
                <c:pt idx="142">
                  <c:v>-3</c:v>
                </c:pt>
                <c:pt idx="143">
                  <c:v>-3.1513433786132521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3"/>
          <c:order val="93"/>
          <c:tx>
            <c:strRef>
              <c:f>'four (2)'!$CY$9</c:f>
              <c:strCache>
                <c:ptCount val="1"/>
                <c:pt idx="0">
                  <c:v>0.94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(2)'!$CY$10:$CY$171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-4.3601522345829835</c:v>
                </c:pt>
                <c:pt idx="7">
                  <c:v>-3.6380834733226362</c:v>
                </c:pt>
                <c:pt idx="8">
                  <c:v>-4.4781875022585993</c:v>
                </c:pt>
                <c:pt idx="9">
                  <c:v>-3.4010398421322661</c:v>
                </c:pt>
                <c:pt idx="10">
                  <c:v>-3.717918791738096</c:v>
                </c:pt>
                <c:pt idx="11">
                  <c:v>-3</c:v>
                </c:pt>
                <c:pt idx="12">
                  <c:v>-3.1896757536755009</c:v>
                </c:pt>
                <c:pt idx="13">
                  <c:v>-3.0016840257246047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-3.3789271549379132</c:v>
                </c:pt>
                <c:pt idx="48">
                  <c:v>-6.1905655067489249</c:v>
                </c:pt>
                <c:pt idx="49">
                  <c:v>-4.231030935901769</c:v>
                </c:pt>
                <c:pt idx="50">
                  <c:v>-4.1127790441829086</c:v>
                </c:pt>
                <c:pt idx="51">
                  <c:v>-4.1098510965828794</c:v>
                </c:pt>
                <c:pt idx="52">
                  <c:v>-4.6103901544693908</c:v>
                </c:pt>
                <c:pt idx="53">
                  <c:v>-4.6921869546025059</c:v>
                </c:pt>
                <c:pt idx="54">
                  <c:v>-4.5689465092525312</c:v>
                </c:pt>
                <c:pt idx="55">
                  <c:v>-4.4329687471841899</c:v>
                </c:pt>
                <c:pt idx="56">
                  <c:v>-7.5982149131298007</c:v>
                </c:pt>
                <c:pt idx="57">
                  <c:v>-3.7044912772365781</c:v>
                </c:pt>
                <c:pt idx="58">
                  <c:v>-3.4967715961790229</c:v>
                </c:pt>
                <c:pt idx="59">
                  <c:v>-3.0446024122589996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-3.2636005048923202</c:v>
                </c:pt>
                <c:pt idx="64">
                  <c:v>-4.3483907328453881</c:v>
                </c:pt>
                <c:pt idx="65">
                  <c:v>-4.4440064917594571</c:v>
                </c:pt>
                <c:pt idx="66">
                  <c:v>-3.3049321478575671</c:v>
                </c:pt>
                <c:pt idx="67">
                  <c:v>-3.0830005182211035</c:v>
                </c:pt>
                <c:pt idx="68">
                  <c:v>-3.2618972795201042</c:v>
                </c:pt>
                <c:pt idx="69">
                  <c:v>-4.9986421169587762</c:v>
                </c:pt>
                <c:pt idx="70">
                  <c:v>-4.827976125947627</c:v>
                </c:pt>
                <c:pt idx="71">
                  <c:v>-4.5895371121597597</c:v>
                </c:pt>
                <c:pt idx="72">
                  <c:v>-4.4951092944304794</c:v>
                </c:pt>
                <c:pt idx="73">
                  <c:v>-5.169726515524899</c:v>
                </c:pt>
                <c:pt idx="74">
                  <c:v>-6.992383657256366</c:v>
                </c:pt>
                <c:pt idx="75">
                  <c:v>-5.3548814618580645</c:v>
                </c:pt>
                <c:pt idx="76">
                  <c:v>-5.228639101151165</c:v>
                </c:pt>
                <c:pt idx="77">
                  <c:v>-6.9947994011110524</c:v>
                </c:pt>
                <c:pt idx="78">
                  <c:v>-5.2811185147668969</c:v>
                </c:pt>
                <c:pt idx="79">
                  <c:v>-5.6141148857217242</c:v>
                </c:pt>
                <c:pt idx="80">
                  <c:v>-4.746724307125513</c:v>
                </c:pt>
                <c:pt idx="81">
                  <c:v>-4.0374809166627745</c:v>
                </c:pt>
                <c:pt idx="82">
                  <c:v>-4.1735941141301005</c:v>
                </c:pt>
                <c:pt idx="83">
                  <c:v>-3.8665395280317476</c:v>
                </c:pt>
                <c:pt idx="84">
                  <c:v>-4.3217501753146674</c:v>
                </c:pt>
                <c:pt idx="85">
                  <c:v>-3.2934310660973662</c:v>
                </c:pt>
                <c:pt idx="86">
                  <c:v>-3.5103496796591829</c:v>
                </c:pt>
                <c:pt idx="87">
                  <c:v>-3.9247097223948888</c:v>
                </c:pt>
                <c:pt idx="88">
                  <c:v>-4.7681189025043178</c:v>
                </c:pt>
                <c:pt idx="89">
                  <c:v>-4.7861677393619875</c:v>
                </c:pt>
                <c:pt idx="90">
                  <c:v>-4.7803011107450137</c:v>
                </c:pt>
                <c:pt idx="91">
                  <c:v>-3.9348996920359482</c:v>
                </c:pt>
                <c:pt idx="92">
                  <c:v>-3.6424604976449744</c:v>
                </c:pt>
                <c:pt idx="93">
                  <c:v>-4.0546651415001929</c:v>
                </c:pt>
                <c:pt idx="94">
                  <c:v>-4.3891624379328968</c:v>
                </c:pt>
                <c:pt idx="95">
                  <c:v>-4.6758023598052443</c:v>
                </c:pt>
                <c:pt idx="96">
                  <c:v>-4.877825348847912</c:v>
                </c:pt>
                <c:pt idx="97">
                  <c:v>-5.2375070824698078</c:v>
                </c:pt>
                <c:pt idx="98">
                  <c:v>-4.489034139384998</c:v>
                </c:pt>
                <c:pt idx="99">
                  <c:v>-3.699139230030398</c:v>
                </c:pt>
                <c:pt idx="100">
                  <c:v>-3.6186042026861958</c:v>
                </c:pt>
                <c:pt idx="101">
                  <c:v>-3.7280033930687946</c:v>
                </c:pt>
                <c:pt idx="102">
                  <c:v>-4.6641931540822466</c:v>
                </c:pt>
                <c:pt idx="103">
                  <c:v>-3.8612709339235654</c:v>
                </c:pt>
                <c:pt idx="104">
                  <c:v>-4.0338208416527781</c:v>
                </c:pt>
                <c:pt idx="105">
                  <c:v>-3.9748815514118587</c:v>
                </c:pt>
                <c:pt idx="106">
                  <c:v>-4.1205675017782237</c:v>
                </c:pt>
                <c:pt idx="107">
                  <c:v>-3.991750565537441</c:v>
                </c:pt>
                <c:pt idx="108">
                  <c:v>-6.2881417742909136</c:v>
                </c:pt>
                <c:pt idx="109">
                  <c:v>-5.2323926232020241</c:v>
                </c:pt>
                <c:pt idx="110">
                  <c:v>-8</c:v>
                </c:pt>
                <c:pt idx="111">
                  <c:v>-5.0498987445409682</c:v>
                </c:pt>
                <c:pt idx="112">
                  <c:v>-4.1329237178227851</c:v>
                </c:pt>
                <c:pt idx="113">
                  <c:v>-3.783466534482578</c:v>
                </c:pt>
                <c:pt idx="114">
                  <c:v>-3.6940776070381887</c:v>
                </c:pt>
                <c:pt idx="115">
                  <c:v>-3.4548728555486377</c:v>
                </c:pt>
                <c:pt idx="116">
                  <c:v>-3.1382918748880622</c:v>
                </c:pt>
                <c:pt idx="117">
                  <c:v>-3.310867348989587</c:v>
                </c:pt>
                <c:pt idx="118">
                  <c:v>-3.4167494487015158</c:v>
                </c:pt>
                <c:pt idx="119">
                  <c:v>-3</c:v>
                </c:pt>
                <c:pt idx="120">
                  <c:v>-3.4050360534011048</c:v>
                </c:pt>
                <c:pt idx="121">
                  <c:v>-3.8075634854297378</c:v>
                </c:pt>
                <c:pt idx="122">
                  <c:v>-4.7313886731789285</c:v>
                </c:pt>
                <c:pt idx="123">
                  <c:v>-4.0064132575296405</c:v>
                </c:pt>
                <c:pt idx="124">
                  <c:v>-5.7429139697346798</c:v>
                </c:pt>
                <c:pt idx="125">
                  <c:v>-6.0997537967349507</c:v>
                </c:pt>
                <c:pt idx="126">
                  <c:v>-8</c:v>
                </c:pt>
                <c:pt idx="127">
                  <c:v>-4.9775527536683182</c:v>
                </c:pt>
                <c:pt idx="128">
                  <c:v>-3.8701313596134028</c:v>
                </c:pt>
                <c:pt idx="129">
                  <c:v>-4.1329514684551887</c:v>
                </c:pt>
                <c:pt idx="130">
                  <c:v>-3.5691187526700343</c:v>
                </c:pt>
                <c:pt idx="131">
                  <c:v>-3.5974275092419372</c:v>
                </c:pt>
                <c:pt idx="132">
                  <c:v>-3.756735814805515</c:v>
                </c:pt>
                <c:pt idx="133">
                  <c:v>-4.3342292396276356</c:v>
                </c:pt>
                <c:pt idx="134">
                  <c:v>-3.8674403504454653</c:v>
                </c:pt>
                <c:pt idx="135">
                  <c:v>-3.718017002065606</c:v>
                </c:pt>
                <c:pt idx="136">
                  <c:v>-3.1818142400200187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-3.0666604564672753</c:v>
                </c:pt>
                <c:pt idx="141">
                  <c:v>-3.0353979459911762</c:v>
                </c:pt>
                <c:pt idx="142">
                  <c:v>-3</c:v>
                </c:pt>
                <c:pt idx="143">
                  <c:v>-3.1207033137176738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4"/>
          <c:order val="94"/>
          <c:tx>
            <c:strRef>
              <c:f>'four (2)'!$CZ$9</c:f>
              <c:strCache>
                <c:ptCount val="1"/>
                <c:pt idx="0">
                  <c:v>0.95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(2)'!$CZ$10:$CZ$171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-4.4886211698932694</c:v>
                </c:pt>
                <c:pt idx="7">
                  <c:v>-3.5677890827627476</c:v>
                </c:pt>
                <c:pt idx="8">
                  <c:v>-4.3313657154217395</c:v>
                </c:pt>
                <c:pt idx="9">
                  <c:v>-3.3412286926606742</c:v>
                </c:pt>
                <c:pt idx="10">
                  <c:v>-3.6476157770674424</c:v>
                </c:pt>
                <c:pt idx="11">
                  <c:v>-3</c:v>
                </c:pt>
                <c:pt idx="12">
                  <c:v>-3.1408481523391232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-3.3372094210147543</c:v>
                </c:pt>
                <c:pt idx="48">
                  <c:v>-7.0438956248517606</c:v>
                </c:pt>
                <c:pt idx="49">
                  <c:v>-4.3200934776793929</c:v>
                </c:pt>
                <c:pt idx="50">
                  <c:v>-4.1930634968662384</c:v>
                </c:pt>
                <c:pt idx="51">
                  <c:v>-4.2032563184581253</c:v>
                </c:pt>
                <c:pt idx="52">
                  <c:v>-4.7935307052355975</c:v>
                </c:pt>
                <c:pt idx="53">
                  <c:v>-4.8967811183389198</c:v>
                </c:pt>
                <c:pt idx="54">
                  <c:v>-4.3989247587145996</c:v>
                </c:pt>
                <c:pt idx="55">
                  <c:v>-4.278577366225667</c:v>
                </c:pt>
                <c:pt idx="56">
                  <c:v>-6.5817711917516313</c:v>
                </c:pt>
                <c:pt idx="57">
                  <c:v>-3.7791487796917131</c:v>
                </c:pt>
                <c:pt idx="58">
                  <c:v>-3.5640981877208016</c:v>
                </c:pt>
                <c:pt idx="59">
                  <c:v>-3.0831523179042009</c:v>
                </c:pt>
                <c:pt idx="60">
                  <c:v>-3</c:v>
                </c:pt>
                <c:pt idx="61">
                  <c:v>-3</c:v>
                </c:pt>
                <c:pt idx="62">
                  <c:v>-3.0047807695701887</c:v>
                </c:pt>
                <c:pt idx="63">
                  <c:v>-3.2937797783778495</c:v>
                </c:pt>
                <c:pt idx="64">
                  <c:v>-4.4619604113101721</c:v>
                </c:pt>
                <c:pt idx="65">
                  <c:v>-4.3234438030818589</c:v>
                </c:pt>
                <c:pt idx="66">
                  <c:v>-3.2590439466425396</c:v>
                </c:pt>
                <c:pt idx="67">
                  <c:v>-3.0429470923629087</c:v>
                </c:pt>
                <c:pt idx="68">
                  <c:v>-3.2207758569597802</c:v>
                </c:pt>
                <c:pt idx="69">
                  <c:v>-4.8383732906444381</c:v>
                </c:pt>
                <c:pt idx="70">
                  <c:v>-4.9595748631420529</c:v>
                </c:pt>
                <c:pt idx="71">
                  <c:v>-4.6954903015603504</c:v>
                </c:pt>
                <c:pt idx="72">
                  <c:v>-4.5869824237352432</c:v>
                </c:pt>
                <c:pt idx="73">
                  <c:v>-5.3570269278612033</c:v>
                </c:pt>
                <c:pt idx="74">
                  <c:v>-6.2770059415022539</c:v>
                </c:pt>
                <c:pt idx="75">
                  <c:v>-5.5592444866662669</c:v>
                </c:pt>
                <c:pt idx="76">
                  <c:v>-5.0554658485672528</c:v>
                </c:pt>
                <c:pt idx="77">
                  <c:v>-8</c:v>
                </c:pt>
                <c:pt idx="78">
                  <c:v>-5.1114418750010957</c:v>
                </c:pt>
                <c:pt idx="79">
                  <c:v>-5.8531842924310684</c:v>
                </c:pt>
                <c:pt idx="80">
                  <c:v>-4.642759630690299</c:v>
                </c:pt>
                <c:pt idx="81">
                  <c:v>-4.0655884631359758</c:v>
                </c:pt>
                <c:pt idx="82">
                  <c:v>-4.2088459808676362</c:v>
                </c:pt>
                <c:pt idx="83">
                  <c:v>-3.8927537347197916</c:v>
                </c:pt>
                <c:pt idx="84">
                  <c:v>-4.3626189796885031</c:v>
                </c:pt>
                <c:pt idx="85">
                  <c:v>-3.2947291146515671</c:v>
                </c:pt>
                <c:pt idx="86">
                  <c:v>-3.5125027715577084</c:v>
                </c:pt>
                <c:pt idx="87">
                  <c:v>-3.9234372362691277</c:v>
                </c:pt>
                <c:pt idx="88">
                  <c:v>-4.7623658590603384</c:v>
                </c:pt>
                <c:pt idx="89">
                  <c:v>-4.7817853492046396</c:v>
                </c:pt>
                <c:pt idx="90">
                  <c:v>-4.7641701785057053</c:v>
                </c:pt>
                <c:pt idx="91">
                  <c:v>-3.9321565613155203</c:v>
                </c:pt>
                <c:pt idx="92">
                  <c:v>-3.6366047093178393</c:v>
                </c:pt>
                <c:pt idx="93">
                  <c:v>-4.045102731995156</c:v>
                </c:pt>
                <c:pt idx="94">
                  <c:v>-4.3804227240139122</c:v>
                </c:pt>
                <c:pt idx="95">
                  <c:v>-4.6645143931033344</c:v>
                </c:pt>
                <c:pt idx="96">
                  <c:v>-4.8383665698282412</c:v>
                </c:pt>
                <c:pt idx="97">
                  <c:v>-5.1537157542379886</c:v>
                </c:pt>
                <c:pt idx="98">
                  <c:v>-4.4461870463522626</c:v>
                </c:pt>
                <c:pt idx="99">
                  <c:v>-3.6761680688688481</c:v>
                </c:pt>
                <c:pt idx="100">
                  <c:v>-3.6011223190439137</c:v>
                </c:pt>
                <c:pt idx="101">
                  <c:v>-3.7073126400920389</c:v>
                </c:pt>
                <c:pt idx="102">
                  <c:v>-4.6266567080249184</c:v>
                </c:pt>
                <c:pt idx="103">
                  <c:v>-3.8302455765037289</c:v>
                </c:pt>
                <c:pt idx="104">
                  <c:v>-3.9968638533026564</c:v>
                </c:pt>
                <c:pt idx="105">
                  <c:v>-3.9358352048475727</c:v>
                </c:pt>
                <c:pt idx="106">
                  <c:v>-4.0843982877046203</c:v>
                </c:pt>
                <c:pt idx="107">
                  <c:v>-3.9643916306606566</c:v>
                </c:pt>
                <c:pt idx="108">
                  <c:v>-6.2495726999288213</c:v>
                </c:pt>
                <c:pt idx="109">
                  <c:v>-5.2259920652112424</c:v>
                </c:pt>
                <c:pt idx="110">
                  <c:v>-8</c:v>
                </c:pt>
                <c:pt idx="111">
                  <c:v>-5.0073079567087868</c:v>
                </c:pt>
                <c:pt idx="112">
                  <c:v>-4.1070562293650061</c:v>
                </c:pt>
                <c:pt idx="113">
                  <c:v>-3.7572619420499755</c:v>
                </c:pt>
                <c:pt idx="114">
                  <c:v>-3.6655740930563563</c:v>
                </c:pt>
                <c:pt idx="115">
                  <c:v>-3.425458841264251</c:v>
                </c:pt>
                <c:pt idx="116">
                  <c:v>-3.119644234538423</c:v>
                </c:pt>
                <c:pt idx="117">
                  <c:v>-3.2929650282412952</c:v>
                </c:pt>
                <c:pt idx="118">
                  <c:v>-3.396230299815715</c:v>
                </c:pt>
                <c:pt idx="119">
                  <c:v>-3</c:v>
                </c:pt>
                <c:pt idx="120">
                  <c:v>-3.3903837622902104</c:v>
                </c:pt>
                <c:pt idx="121">
                  <c:v>-3.7811031521170926</c:v>
                </c:pt>
                <c:pt idx="122">
                  <c:v>-4.6700923547671085</c:v>
                </c:pt>
                <c:pt idx="123">
                  <c:v>-3.9679365923949264</c:v>
                </c:pt>
                <c:pt idx="124">
                  <c:v>-5.8700833416173452</c:v>
                </c:pt>
                <c:pt idx="125">
                  <c:v>-5.8761306315482136</c:v>
                </c:pt>
                <c:pt idx="126">
                  <c:v>-8</c:v>
                </c:pt>
                <c:pt idx="127">
                  <c:v>-4.9587518334285887</c:v>
                </c:pt>
                <c:pt idx="128">
                  <c:v>-3.8457475803264591</c:v>
                </c:pt>
                <c:pt idx="129">
                  <c:v>-4.1068116393527596</c:v>
                </c:pt>
                <c:pt idx="130">
                  <c:v>-3.5417949141429395</c:v>
                </c:pt>
                <c:pt idx="131">
                  <c:v>-3.5717499363854142</c:v>
                </c:pt>
                <c:pt idx="132">
                  <c:v>-3.7331031169258413</c:v>
                </c:pt>
                <c:pt idx="133">
                  <c:v>-4.3067514361741885</c:v>
                </c:pt>
                <c:pt idx="134">
                  <c:v>-3.8391611734153672</c:v>
                </c:pt>
                <c:pt idx="135">
                  <c:v>-3.69173450453843</c:v>
                </c:pt>
                <c:pt idx="136">
                  <c:v>-3.159714347319166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-3.0388875237804225</c:v>
                </c:pt>
                <c:pt idx="141">
                  <c:v>-3.0067339523744749</c:v>
                </c:pt>
                <c:pt idx="142">
                  <c:v>-3</c:v>
                </c:pt>
                <c:pt idx="143">
                  <c:v>-3.0909162063676963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5"/>
          <c:order val="95"/>
          <c:tx>
            <c:strRef>
              <c:f>'four (2)'!$DA$9</c:f>
              <c:strCache>
                <c:ptCount val="1"/>
                <c:pt idx="0">
                  <c:v>0.96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(2)'!$DA$10:$DA$171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-4.6367469288943051</c:v>
                </c:pt>
                <c:pt idx="7">
                  <c:v>-3.5018872291319241</c:v>
                </c:pt>
                <c:pt idx="8">
                  <c:v>-4.2028859839363699</c:v>
                </c:pt>
                <c:pt idx="9">
                  <c:v>-3.2846058178993864</c:v>
                </c:pt>
                <c:pt idx="10">
                  <c:v>-3.5816921637671948</c:v>
                </c:pt>
                <c:pt idx="11">
                  <c:v>-3</c:v>
                </c:pt>
                <c:pt idx="12">
                  <c:v>-3.094143267562079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-3.2970399584379435</c:v>
                </c:pt>
                <c:pt idx="48">
                  <c:v>-8</c:v>
                </c:pt>
                <c:pt idx="49">
                  <c:v>-4.4183829173401605</c:v>
                </c:pt>
                <c:pt idx="50">
                  <c:v>-4.2808391875798781</c:v>
                </c:pt>
                <c:pt idx="51">
                  <c:v>-4.3068563852673005</c:v>
                </c:pt>
                <c:pt idx="52">
                  <c:v>-5.0191645511082816</c:v>
                </c:pt>
                <c:pt idx="53">
                  <c:v>-5.1557530632266895</c:v>
                </c:pt>
                <c:pt idx="54">
                  <c:v>-4.2530535603351662</c:v>
                </c:pt>
                <c:pt idx="55">
                  <c:v>-4.1443228057706811</c:v>
                </c:pt>
                <c:pt idx="56">
                  <c:v>-5.7196579036691642</c:v>
                </c:pt>
                <c:pt idx="57">
                  <c:v>-3.8602772248201767</c:v>
                </c:pt>
                <c:pt idx="58">
                  <c:v>-3.6366758895580769</c:v>
                </c:pt>
                <c:pt idx="59">
                  <c:v>-3.1234812753063657</c:v>
                </c:pt>
                <c:pt idx="60">
                  <c:v>-3</c:v>
                </c:pt>
                <c:pt idx="61">
                  <c:v>-3</c:v>
                </c:pt>
                <c:pt idx="62">
                  <c:v>-3.0287926119170328</c:v>
                </c:pt>
                <c:pt idx="63">
                  <c:v>-3.3250916509970847</c:v>
                </c:pt>
                <c:pt idx="64">
                  <c:v>-4.590777429508818</c:v>
                </c:pt>
                <c:pt idx="65">
                  <c:v>-4.2154319538849032</c:v>
                </c:pt>
                <c:pt idx="66">
                  <c:v>-3.215009097307898</c:v>
                </c:pt>
                <c:pt idx="67">
                  <c:v>-3.0043002515544934</c:v>
                </c:pt>
                <c:pt idx="68">
                  <c:v>-3.1811315941738374</c:v>
                </c:pt>
                <c:pt idx="69">
                  <c:v>-4.6996436419257357</c:v>
                </c:pt>
                <c:pt idx="70">
                  <c:v>-5.1120854843995982</c:v>
                </c:pt>
                <c:pt idx="71">
                  <c:v>-4.8146860032471492</c:v>
                </c:pt>
                <c:pt idx="72">
                  <c:v>-4.6887396003118331</c:v>
                </c:pt>
                <c:pt idx="73">
                  <c:v>-5.5890053091346159</c:v>
                </c:pt>
                <c:pt idx="74">
                  <c:v>-5.8626818022719416</c:v>
                </c:pt>
                <c:pt idx="75">
                  <c:v>-5.8177702153858331</c:v>
                </c:pt>
                <c:pt idx="76">
                  <c:v>-4.9073382256152138</c:v>
                </c:pt>
                <c:pt idx="77">
                  <c:v>-6.9978249788335436</c:v>
                </c:pt>
                <c:pt idx="78">
                  <c:v>-4.9659025409495232</c:v>
                </c:pt>
                <c:pt idx="79">
                  <c:v>-6.1696687829337398</c:v>
                </c:pt>
                <c:pt idx="80">
                  <c:v>-4.5482550841410809</c:v>
                </c:pt>
                <c:pt idx="81">
                  <c:v>-4.0946987717971099</c:v>
                </c:pt>
                <c:pt idx="82">
                  <c:v>-4.2456193796685406</c:v>
                </c:pt>
                <c:pt idx="83">
                  <c:v>-3.9198526981769017</c:v>
                </c:pt>
                <c:pt idx="84">
                  <c:v>-4.4054712547952084</c:v>
                </c:pt>
                <c:pt idx="85">
                  <c:v>-3.2960928875846975</c:v>
                </c:pt>
                <c:pt idx="86">
                  <c:v>-3.5147260576618038</c:v>
                </c:pt>
                <c:pt idx="87">
                  <c:v>-3.9222260607522683</c:v>
                </c:pt>
                <c:pt idx="88">
                  <c:v>-4.7566880002706142</c:v>
                </c:pt>
                <c:pt idx="89">
                  <c:v>-4.7774547941706009</c:v>
                </c:pt>
                <c:pt idx="90">
                  <c:v>-4.7483001822333124</c:v>
                </c:pt>
                <c:pt idx="91">
                  <c:v>-3.929467052114072</c:v>
                </c:pt>
                <c:pt idx="92">
                  <c:v>-3.6308342563630842</c:v>
                </c:pt>
                <c:pt idx="93">
                  <c:v>-4.0356904050819065</c:v>
                </c:pt>
                <c:pt idx="94">
                  <c:v>-4.3718208151524722</c:v>
                </c:pt>
                <c:pt idx="95">
                  <c:v>-4.6534166390651919</c:v>
                </c:pt>
                <c:pt idx="96">
                  <c:v>-4.8003872647448347</c:v>
                </c:pt>
                <c:pt idx="97">
                  <c:v>-5.0762489910613224</c:v>
                </c:pt>
                <c:pt idx="98">
                  <c:v>-4.4050270673587608</c:v>
                </c:pt>
                <c:pt idx="99">
                  <c:v>-3.6536991666310161</c:v>
                </c:pt>
                <c:pt idx="100">
                  <c:v>-3.5839471442374395</c:v>
                </c:pt>
                <c:pt idx="101">
                  <c:v>-3.6870416358380464</c:v>
                </c:pt>
                <c:pt idx="102">
                  <c:v>-4.590449024051332</c:v>
                </c:pt>
                <c:pt idx="103">
                  <c:v>-3.8001120056332138</c:v>
                </c:pt>
                <c:pt idx="104">
                  <c:v>-3.9611677025565837</c:v>
                </c:pt>
                <c:pt idx="105">
                  <c:v>-3.8982020355052986</c:v>
                </c:pt>
                <c:pt idx="106">
                  <c:v>-4.0494588379406018</c:v>
                </c:pt>
                <c:pt idx="107">
                  <c:v>-3.9377632791694679</c:v>
                </c:pt>
                <c:pt idx="108">
                  <c:v>-6.21286744920807</c:v>
                </c:pt>
                <c:pt idx="109">
                  <c:v>-5.2195014220728639</c:v>
                </c:pt>
                <c:pt idx="110">
                  <c:v>-8</c:v>
                </c:pt>
                <c:pt idx="111">
                  <c:v>-4.9664413658352631</c:v>
                </c:pt>
                <c:pt idx="112">
                  <c:v>-4.0818102101899649</c:v>
                </c:pt>
                <c:pt idx="113">
                  <c:v>-3.7316961933655484</c:v>
                </c:pt>
                <c:pt idx="114">
                  <c:v>-3.637823349326466</c:v>
                </c:pt>
                <c:pt idx="115">
                  <c:v>-3.3968433065746804</c:v>
                </c:pt>
                <c:pt idx="116">
                  <c:v>-3.1013290463994592</c:v>
                </c:pt>
                <c:pt idx="117">
                  <c:v>-3.2753769650073101</c:v>
                </c:pt>
                <c:pt idx="118">
                  <c:v>-3.3761019153690137</c:v>
                </c:pt>
                <c:pt idx="119">
                  <c:v>-3</c:v>
                </c:pt>
                <c:pt idx="120">
                  <c:v>-3.3759356804927276</c:v>
                </c:pt>
                <c:pt idx="121">
                  <c:v>-3.7552690444547441</c:v>
                </c:pt>
                <c:pt idx="122">
                  <c:v>-4.6121361986965743</c:v>
                </c:pt>
                <c:pt idx="123">
                  <c:v>-3.9307859239582115</c:v>
                </c:pt>
                <c:pt idx="124">
                  <c:v>-6.0166166987860166</c:v>
                </c:pt>
                <c:pt idx="125">
                  <c:v>-5.6928208063900136</c:v>
                </c:pt>
                <c:pt idx="126">
                  <c:v>-8</c:v>
                </c:pt>
                <c:pt idx="127">
                  <c:v>-4.9402337106301131</c:v>
                </c:pt>
                <c:pt idx="128">
                  <c:v>-3.8219290408447608</c:v>
                </c:pt>
                <c:pt idx="129">
                  <c:v>-4.0813162128426823</c:v>
                </c:pt>
                <c:pt idx="130">
                  <c:v>-3.5151623628980331</c:v>
                </c:pt>
                <c:pt idx="131">
                  <c:v>-3.5466882890318838</c:v>
                </c:pt>
                <c:pt idx="132">
                  <c:v>-3.7099990223659991</c:v>
                </c:pt>
                <c:pt idx="133">
                  <c:v>-4.2799894506866281</c:v>
                </c:pt>
                <c:pt idx="134">
                  <c:v>-3.8116249982890165</c:v>
                </c:pt>
                <c:pt idx="135">
                  <c:v>-3.6660967110339313</c:v>
                </c:pt>
                <c:pt idx="136">
                  <c:v>-3.1380685944227653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-3.011815768693666</c:v>
                </c:pt>
                <c:pt idx="141">
                  <c:v>-3</c:v>
                </c:pt>
                <c:pt idx="142">
                  <c:v>-3</c:v>
                </c:pt>
                <c:pt idx="143">
                  <c:v>-3.0619361714017717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6"/>
          <c:order val="96"/>
          <c:tx>
            <c:strRef>
              <c:f>'four (2)'!$DB$9</c:f>
              <c:strCache>
                <c:ptCount val="1"/>
                <c:pt idx="0">
                  <c:v>0.97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(2)'!$DB$10:$DB$171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-4.8114850986093627</c:v>
                </c:pt>
                <c:pt idx="7">
                  <c:v>-3.4398554721251982</c:v>
                </c:pt>
                <c:pt idx="8">
                  <c:v>-4.088634407337735</c:v>
                </c:pt>
                <c:pt idx="9">
                  <c:v>-3.2308452629780544</c:v>
                </c:pt>
                <c:pt idx="10">
                  <c:v>-3.5196283016021428</c:v>
                </c:pt>
                <c:pt idx="11">
                  <c:v>-3</c:v>
                </c:pt>
                <c:pt idx="12">
                  <c:v>-3.0493829689363081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-3.2583076436670613</c:v>
                </c:pt>
                <c:pt idx="48">
                  <c:v>-6.5057322562975912</c:v>
                </c:pt>
                <c:pt idx="49">
                  <c:v>-4.5279507726114741</c:v>
                </c:pt>
                <c:pt idx="50">
                  <c:v>-4.3775781502108702</c:v>
                </c:pt>
                <c:pt idx="51">
                  <c:v>-4.4230559170904353</c:v>
                </c:pt>
                <c:pt idx="52">
                  <c:v>-5.3126488590692453</c:v>
                </c:pt>
                <c:pt idx="53">
                  <c:v>-5.5081715174322374</c:v>
                </c:pt>
                <c:pt idx="54">
                  <c:v>-4.1252657048111603</c:v>
                </c:pt>
                <c:pt idx="55">
                  <c:v>-4.0255107028842954</c:v>
                </c:pt>
                <c:pt idx="56">
                  <c:v>-5.2620424176233387</c:v>
                </c:pt>
                <c:pt idx="57">
                  <c:v>-3.9490437202774404</c:v>
                </c:pt>
                <c:pt idx="58">
                  <c:v>-3.7153439674650017</c:v>
                </c:pt>
                <c:pt idx="59">
                  <c:v>-3.1657409607285918</c:v>
                </c:pt>
                <c:pt idx="60">
                  <c:v>-3.0243911425719805</c:v>
                </c:pt>
                <c:pt idx="61">
                  <c:v>-3</c:v>
                </c:pt>
                <c:pt idx="62">
                  <c:v>-3.0535519076809172</c:v>
                </c:pt>
                <c:pt idx="63">
                  <c:v>-3.3576093422680309</c:v>
                </c:pt>
                <c:pt idx="64">
                  <c:v>-4.7394376588153424</c:v>
                </c:pt>
                <c:pt idx="65">
                  <c:v>-4.1175770937448686</c:v>
                </c:pt>
                <c:pt idx="66">
                  <c:v>-3.1726828935797031</c:v>
                </c:pt>
                <c:pt idx="67">
                  <c:v>-3</c:v>
                </c:pt>
                <c:pt idx="68">
                  <c:v>-3.1428619279032639</c:v>
                </c:pt>
                <c:pt idx="69">
                  <c:v>-4.577292431385958</c:v>
                </c:pt>
                <c:pt idx="70">
                  <c:v>-5.2931967471360668</c:v>
                </c:pt>
                <c:pt idx="71">
                  <c:v>-4.9507820045872686</c:v>
                </c:pt>
                <c:pt idx="72">
                  <c:v>-4.8026681672428797</c:v>
                </c:pt>
                <c:pt idx="73">
                  <c:v>-5.8933212930275971</c:v>
                </c:pt>
                <c:pt idx="74">
                  <c:v>-5.569474075578106</c:v>
                </c:pt>
                <c:pt idx="75">
                  <c:v>-6.1692572868000752</c:v>
                </c:pt>
                <c:pt idx="76">
                  <c:v>-4.7778686824246162</c:v>
                </c:pt>
                <c:pt idx="77">
                  <c:v>-6.3009178480466428</c:v>
                </c:pt>
                <c:pt idx="78">
                  <c:v>-4.838435383761591</c:v>
                </c:pt>
                <c:pt idx="79">
                  <c:v>-6.6379565899227622</c:v>
                </c:pt>
                <c:pt idx="80">
                  <c:v>-4.4616153248453889</c:v>
                </c:pt>
                <c:pt idx="81">
                  <c:v>-4.124871551294941</c:v>
                </c:pt>
                <c:pt idx="82">
                  <c:v>-4.2840317826508931</c:v>
                </c:pt>
                <c:pt idx="83">
                  <c:v>-3.9478849446118418</c:v>
                </c:pt>
                <c:pt idx="84">
                  <c:v>-4.4504874694520398</c:v>
                </c:pt>
                <c:pt idx="85">
                  <c:v>-3.2975206683850162</c:v>
                </c:pt>
                <c:pt idx="86">
                  <c:v>-3.5170179647208251</c:v>
                </c:pt>
                <c:pt idx="87">
                  <c:v>-3.92107413112132</c:v>
                </c:pt>
                <c:pt idx="88">
                  <c:v>-4.7510829375382899</c:v>
                </c:pt>
                <c:pt idx="89">
                  <c:v>-4.7731744784114047</c:v>
                </c:pt>
                <c:pt idx="90">
                  <c:v>-4.7326827445901811</c:v>
                </c:pt>
                <c:pt idx="91">
                  <c:v>-3.9268293303055053</c:v>
                </c:pt>
                <c:pt idx="92">
                  <c:v>-3.6251462887290384</c:v>
                </c:pt>
                <c:pt idx="93">
                  <c:v>-4.0264229806023391</c:v>
                </c:pt>
                <c:pt idx="94">
                  <c:v>-4.3633519248713482</c:v>
                </c:pt>
                <c:pt idx="95">
                  <c:v>-4.6425022485331429</c:v>
                </c:pt>
                <c:pt idx="96">
                  <c:v>-4.7637803910476082</c:v>
                </c:pt>
                <c:pt idx="97">
                  <c:v>-5.0042128456390227</c:v>
                </c:pt>
                <c:pt idx="98">
                  <c:v>-4.3654259369732129</c:v>
                </c:pt>
                <c:pt idx="99">
                  <c:v>-3.6317111603697025</c:v>
                </c:pt>
                <c:pt idx="100">
                  <c:v>-3.5670680194607427</c:v>
                </c:pt>
                <c:pt idx="101">
                  <c:v>-3.6671736844444927</c:v>
                </c:pt>
                <c:pt idx="102">
                  <c:v>-4.5554791478859684</c:v>
                </c:pt>
                <c:pt idx="103">
                  <c:v>-3.7708205441726919</c:v>
                </c:pt>
                <c:pt idx="104">
                  <c:v>-3.9266491302691988</c:v>
                </c:pt>
                <c:pt idx="105">
                  <c:v>-3.8618831446023827</c:v>
                </c:pt>
                <c:pt idx="106">
                  <c:v>-4.0156682193954039</c:v>
                </c:pt>
                <c:pt idx="107">
                  <c:v>-3.9118274966678155</c:v>
                </c:pt>
                <c:pt idx="108">
                  <c:v>-6.177865525821252</c:v>
                </c:pt>
                <c:pt idx="109">
                  <c:v>-5.2129267199736589</c:v>
                </c:pt>
                <c:pt idx="110">
                  <c:v>-8</c:v>
                </c:pt>
                <c:pt idx="111">
                  <c:v>-4.9271646573325967</c:v>
                </c:pt>
                <c:pt idx="112">
                  <c:v>-4.0571567497957668</c:v>
                </c:pt>
                <c:pt idx="113">
                  <c:v>-3.7067391161942465</c:v>
                </c:pt>
                <c:pt idx="114">
                  <c:v>-3.6107868592651835</c:v>
                </c:pt>
                <c:pt idx="115">
                  <c:v>-3.3689842712637827</c:v>
                </c:pt>
                <c:pt idx="116">
                  <c:v>-3.0833347842327878</c:v>
                </c:pt>
                <c:pt idx="117">
                  <c:v>-3.2580923244813667</c:v>
                </c:pt>
                <c:pt idx="118">
                  <c:v>-3.3563499705607556</c:v>
                </c:pt>
                <c:pt idx="119">
                  <c:v>-3</c:v>
                </c:pt>
                <c:pt idx="120">
                  <c:v>-3.3616863220721651</c:v>
                </c:pt>
                <c:pt idx="121">
                  <c:v>-3.7300327316624386</c:v>
                </c:pt>
                <c:pt idx="122">
                  <c:v>-4.5571713300671775</c:v>
                </c:pt>
                <c:pt idx="123">
                  <c:v>-3.894872860981931</c:v>
                </c:pt>
                <c:pt idx="124">
                  <c:v>-6.1892952127471785</c:v>
                </c:pt>
                <c:pt idx="125">
                  <c:v>-5.5374101431670679</c:v>
                </c:pt>
                <c:pt idx="126">
                  <c:v>-7.4201628921340719</c:v>
                </c:pt>
                <c:pt idx="127">
                  <c:v>-4.9219912277606515</c:v>
                </c:pt>
                <c:pt idx="128">
                  <c:v>-3.798650256419271</c:v>
                </c:pt>
                <c:pt idx="129">
                  <c:v>-4.0564343353062196</c:v>
                </c:pt>
                <c:pt idx="130">
                  <c:v>-3.4891872319659694</c:v>
                </c:pt>
                <c:pt idx="131">
                  <c:v>-3.5222139272500717</c:v>
                </c:pt>
                <c:pt idx="132">
                  <c:v>-3.6874005591723433</c:v>
                </c:pt>
                <c:pt idx="133">
                  <c:v>-4.2539070425495416</c:v>
                </c:pt>
                <c:pt idx="134">
                  <c:v>-3.784793990197866</c:v>
                </c:pt>
                <c:pt idx="135">
                  <c:v>-3.6410729639252208</c:v>
                </c:pt>
                <c:pt idx="136">
                  <c:v>-3.1168589627720378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-3.0337209454187297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7"/>
          <c:order val="97"/>
          <c:tx>
            <c:strRef>
              <c:f>'four (2)'!$DC$9</c:f>
              <c:strCache>
                <c:ptCount val="1"/>
                <c:pt idx="0">
                  <c:v>0.98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(2)'!$DC$10:$DC$171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-5.0243088612349327</c:v>
                </c:pt>
                <c:pt idx="7">
                  <c:v>-3.3812598453124911</c:v>
                </c:pt>
                <c:pt idx="8">
                  <c:v>-3.9857448245740739</c:v>
                </c:pt>
                <c:pt idx="9">
                  <c:v>-3.1796689486193008</c:v>
                </c:pt>
                <c:pt idx="10">
                  <c:v>-3.4609923779959719</c:v>
                </c:pt>
                <c:pt idx="11">
                  <c:v>-3</c:v>
                </c:pt>
                <c:pt idx="12">
                  <c:v>-3.0064108195831172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-3.2209129995912695</c:v>
                </c:pt>
                <c:pt idx="48">
                  <c:v>-5.9196485398327754</c:v>
                </c:pt>
                <c:pt idx="49">
                  <c:v>-4.6516256431496057</c:v>
                </c:pt>
                <c:pt idx="50">
                  <c:v>-4.4852392075457939</c:v>
                </c:pt>
                <c:pt idx="51">
                  <c:v>-4.5552329147176591</c:v>
                </c:pt>
                <c:pt idx="52">
                  <c:v>-5.7322350152402226</c:v>
                </c:pt>
                <c:pt idx="53">
                  <c:v>-6.0606131196643451</c:v>
                </c:pt>
                <c:pt idx="54">
                  <c:v>-4.0115303731638381</c:v>
                </c:pt>
                <c:pt idx="55">
                  <c:v>-3.9189208051194888</c:v>
                </c:pt>
                <c:pt idx="56">
                  <c:v>-4.9481183897695891</c:v>
                </c:pt>
                <c:pt idx="57">
                  <c:v>-4.0469670770116091</c:v>
                </c:pt>
                <c:pt idx="58">
                  <c:v>-3.8011638772168532</c:v>
                </c:pt>
                <c:pt idx="59">
                  <c:v>-3.2101044849210658</c:v>
                </c:pt>
                <c:pt idx="60">
                  <c:v>-3.060040931280076</c:v>
                </c:pt>
                <c:pt idx="61">
                  <c:v>-3</c:v>
                </c:pt>
                <c:pt idx="62">
                  <c:v>-3.0790956266909859</c:v>
                </c:pt>
                <c:pt idx="63">
                  <c:v>-3.3914142083600258</c:v>
                </c:pt>
                <c:pt idx="64">
                  <c:v>-4.9150021188205946</c:v>
                </c:pt>
                <c:pt idx="65">
                  <c:v>-4.0281126966166152</c:v>
                </c:pt>
                <c:pt idx="66">
                  <c:v>-3.1319370953552488</c:v>
                </c:pt>
                <c:pt idx="67">
                  <c:v>-3</c:v>
                </c:pt>
                <c:pt idx="68">
                  <c:v>-3.1058747215790765</c:v>
                </c:pt>
                <c:pt idx="69">
                  <c:v>-4.4678199664782525</c:v>
                </c:pt>
                <c:pt idx="70">
                  <c:v>-5.5158370134302857</c:v>
                </c:pt>
                <c:pt idx="71">
                  <c:v>-5.1092089925807587</c:v>
                </c:pt>
                <c:pt idx="72">
                  <c:v>-4.9319622103639933</c:v>
                </c:pt>
                <c:pt idx="73">
                  <c:v>-6.3355218412420911</c:v>
                </c:pt>
                <c:pt idx="74">
                  <c:v>-5.3421607146720973</c:v>
                </c:pt>
                <c:pt idx="75">
                  <c:v>-6.719213426105072</c:v>
                </c:pt>
                <c:pt idx="76">
                  <c:v>-4.6628421195677943</c:v>
                </c:pt>
                <c:pt idx="77">
                  <c:v>-5.8929268277737945</c:v>
                </c:pt>
                <c:pt idx="78">
                  <c:v>-4.7250109019292337</c:v>
                </c:pt>
                <c:pt idx="79">
                  <c:v>-7.5537063413415773</c:v>
                </c:pt>
                <c:pt idx="80">
                  <c:v>-4.3816185025727146</c:v>
                </c:pt>
                <c:pt idx="81">
                  <c:v>-4.1561727542436184</c:v>
                </c:pt>
                <c:pt idx="82">
                  <c:v>-4.3242159145540784</c:v>
                </c:pt>
                <c:pt idx="83">
                  <c:v>-3.9769037737528068</c:v>
                </c:pt>
                <c:pt idx="84">
                  <c:v>-4.4978751749212647</c:v>
                </c:pt>
                <c:pt idx="85">
                  <c:v>-3.2990108235901752</c:v>
                </c:pt>
                <c:pt idx="86">
                  <c:v>-3.5193770004589879</c:v>
                </c:pt>
                <c:pt idx="87">
                  <c:v>-3.9199794775935151</c:v>
                </c:pt>
                <c:pt idx="88">
                  <c:v>-4.7455483913236662</c:v>
                </c:pt>
                <c:pt idx="89">
                  <c:v>-4.7689428765841813</c:v>
                </c:pt>
                <c:pt idx="90">
                  <c:v>-4.7173098865175591</c:v>
                </c:pt>
                <c:pt idx="91">
                  <c:v>-3.924241644980234</c:v>
                </c:pt>
                <c:pt idx="92">
                  <c:v>-3.6195380900927092</c:v>
                </c:pt>
                <c:pt idx="93">
                  <c:v>-4.0172955369922416</c:v>
                </c:pt>
                <c:pt idx="94">
                  <c:v>-4.3550115046854998</c:v>
                </c:pt>
                <c:pt idx="95">
                  <c:v>-4.6317647293702215</c:v>
                </c:pt>
                <c:pt idx="96">
                  <c:v>-4.7284501348614247</c:v>
                </c:pt>
                <c:pt idx="97">
                  <c:v>-4.9368908720591511</c:v>
                </c:pt>
                <c:pt idx="98">
                  <c:v>-4.3272695521368254</c:v>
                </c:pt>
                <c:pt idx="99">
                  <c:v>-3.6101840218876537</c:v>
                </c:pt>
                <c:pt idx="100">
                  <c:v>-3.5504748331283897</c:v>
                </c:pt>
                <c:pt idx="101">
                  <c:v>-3.6476930668061081</c:v>
                </c:pt>
                <c:pt idx="102">
                  <c:v>-4.5216651778015988</c:v>
                </c:pt>
                <c:pt idx="103">
                  <c:v>-3.7423255689236572</c:v>
                </c:pt>
                <c:pt idx="104">
                  <c:v>-3.8932328985872502</c:v>
                </c:pt>
                <c:pt idx="105">
                  <c:v>-3.8267897073466468</c:v>
                </c:pt>
                <c:pt idx="106">
                  <c:v>-3.9829532567082264</c:v>
                </c:pt>
                <c:pt idx="107">
                  <c:v>-3.8865491600678697</c:v>
                </c:pt>
                <c:pt idx="108">
                  <c:v>-6.1444258171582389</c:v>
                </c:pt>
                <c:pt idx="109">
                  <c:v>-5.2062737107416277</c:v>
                </c:pt>
                <c:pt idx="110">
                  <c:v>-8</c:v>
                </c:pt>
                <c:pt idx="111">
                  <c:v>-4.889358640773759</c:v>
                </c:pt>
                <c:pt idx="112">
                  <c:v>-4.0330689122831274</c:v>
                </c:pt>
                <c:pt idx="113">
                  <c:v>-3.6823626302736234</c:v>
                </c:pt>
                <c:pt idx="114">
                  <c:v>-3.5844289974569294</c:v>
                </c:pt>
                <c:pt idx="115">
                  <c:v>-3.3418429924497715</c:v>
                </c:pt>
                <c:pt idx="116">
                  <c:v>-3.0656505090553301</c:v>
                </c:pt>
                <c:pt idx="117">
                  <c:v>-3.2411008225882592</c:v>
                </c:pt>
                <c:pt idx="118">
                  <c:v>-3.3369609098510131</c:v>
                </c:pt>
                <c:pt idx="119">
                  <c:v>-3</c:v>
                </c:pt>
                <c:pt idx="120">
                  <c:v>-3.3476304158170347</c:v>
                </c:pt>
                <c:pt idx="121">
                  <c:v>-3.7053676771252704</c:v>
                </c:pt>
                <c:pt idx="122">
                  <c:v>-4.5049011754566513</c:v>
                </c:pt>
                <c:pt idx="123">
                  <c:v>-3.8601176304124656</c:v>
                </c:pt>
                <c:pt idx="124">
                  <c:v>-6.3992520067802463</c:v>
                </c:pt>
                <c:pt idx="125">
                  <c:v>-5.4024650051675547</c:v>
                </c:pt>
                <c:pt idx="126">
                  <c:v>-7.0302782663919876</c:v>
                </c:pt>
                <c:pt idx="127">
                  <c:v>-4.9040174477001086</c:v>
                </c:pt>
                <c:pt idx="128">
                  <c:v>-3.7758874291585154</c:v>
                </c:pt>
                <c:pt idx="129">
                  <c:v>-4.0321373206472595</c:v>
                </c:pt>
                <c:pt idx="130">
                  <c:v>-3.4638380896879135</c:v>
                </c:pt>
                <c:pt idx="131">
                  <c:v>-3.4983001662035917</c:v>
                </c:pt>
                <c:pt idx="132">
                  <c:v>-3.6652862215688957</c:v>
                </c:pt>
                <c:pt idx="133">
                  <c:v>-4.2284706601488846</c:v>
                </c:pt>
                <c:pt idx="134">
                  <c:v>-3.7586331405043039</c:v>
                </c:pt>
                <c:pt idx="135">
                  <c:v>-3.6166347455001508</c:v>
                </c:pt>
                <c:pt idx="136">
                  <c:v>-3.0960684828893803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-3.0062315136004085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ser>
          <c:idx val="98"/>
          <c:order val="98"/>
          <c:tx>
            <c:strRef>
              <c:f>'four (2)'!$DD$9</c:f>
              <c:strCache>
                <c:ptCount val="1"/>
                <c:pt idx="0">
                  <c:v>0.99</c:v>
                </c:pt>
              </c:strCache>
            </c:strRef>
          </c:tx>
          <c:cat>
            <c:numRef>
              <c:f>'four (2)'!$I$10:$I$171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cat>
          <c:val>
            <c:numRef>
              <c:f>'four (2)'!$DD$10:$DD$171</c:f>
              <c:numCache>
                <c:formatCode>General</c:formatCode>
                <c:ptCount val="162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-5.296231544850988</c:v>
                </c:pt>
                <c:pt idx="7">
                  <c:v>-3.3257359107075231</c:v>
                </c:pt>
                <c:pt idx="8">
                  <c:v>-3.8921401159245672</c:v>
                </c:pt>
                <c:pt idx="9">
                  <c:v>-3.1308377099595677</c:v>
                </c:pt>
                <c:pt idx="10">
                  <c:v>-3.4054216395585786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-3.1847666151030927</c:v>
                </c:pt>
                <c:pt idx="48">
                  <c:v>-5.5513403331232434</c:v>
                </c:pt>
                <c:pt idx="49">
                  <c:v>-4.7934626194914713</c:v>
                </c:pt>
                <c:pt idx="50">
                  <c:v>-4.6065090772712027</c:v>
                </c:pt>
                <c:pt idx="51">
                  <c:v>-4.7083466277450894</c:v>
                </c:pt>
                <c:pt idx="52">
                  <c:v>-6.4738921737085917</c:v>
                </c:pt>
                <c:pt idx="53">
                  <c:v>-7.4106968240291602</c:v>
                </c:pt>
                <c:pt idx="54">
                  <c:v>-3.9090326588495339</c:v>
                </c:pt>
                <c:pt idx="55">
                  <c:v>-3.8222476964350216</c:v>
                </c:pt>
                <c:pt idx="56">
                  <c:v>-4.7086745629094739</c:v>
                </c:pt>
                <c:pt idx="57">
                  <c:v>-4.1560747105824811</c:v>
                </c:pt>
                <c:pt idx="58">
                  <c:v>-3.8955050899124686</c:v>
                </c:pt>
                <c:pt idx="59">
                  <c:v>-3.2567705480971072</c:v>
                </c:pt>
                <c:pt idx="60">
                  <c:v>-3.0972104103642595</c:v>
                </c:pt>
                <c:pt idx="61">
                  <c:v>-3</c:v>
                </c:pt>
                <c:pt idx="62">
                  <c:v>-3.1054640882581332</c:v>
                </c:pt>
                <c:pt idx="63">
                  <c:v>-3.4265969367759128</c:v>
                </c:pt>
                <c:pt idx="64">
                  <c:v>-5.1291509793771564</c:v>
                </c:pt>
                <c:pt idx="65">
                  <c:v>-3.9456977689898922</c:v>
                </c:pt>
                <c:pt idx="66">
                  <c:v>-3.0926575094758064</c:v>
                </c:pt>
                <c:pt idx="67">
                  <c:v>-3</c:v>
                </c:pt>
                <c:pt idx="68">
                  <c:v>-3.0700868894739761</c:v>
                </c:pt>
                <c:pt idx="69">
                  <c:v>-4.3687431541294259</c:v>
                </c:pt>
                <c:pt idx="70">
                  <c:v>-5.804374943267371</c:v>
                </c:pt>
                <c:pt idx="71">
                  <c:v>-5.2985402229209573</c:v>
                </c:pt>
                <c:pt idx="72">
                  <c:v>-5.0812751855940679</c:v>
                </c:pt>
                <c:pt idx="73">
                  <c:v>-7.1534745020055981</c:v>
                </c:pt>
                <c:pt idx="74">
                  <c:v>-5.1563691716716438</c:v>
                </c:pt>
                <c:pt idx="75">
                  <c:v>-8</c:v>
                </c:pt>
                <c:pt idx="76">
                  <c:v>-4.5593301320580935</c:v>
                </c:pt>
                <c:pt idx="77">
                  <c:v>-5.603058571974235</c:v>
                </c:pt>
                <c:pt idx="78">
                  <c:v>-4.6228151010547087</c:v>
                </c:pt>
                <c:pt idx="79">
                  <c:v>-8</c:v>
                </c:pt>
                <c:pt idx="80">
                  <c:v>-4.3073079969476176</c:v>
                </c:pt>
                <c:pt idx="81">
                  <c:v>-4.1886754250991736</c:v>
                </c:pt>
                <c:pt idx="82">
                  <c:v>-4.3663224333845116</c:v>
                </c:pt>
                <c:pt idx="83">
                  <c:v>-4.0069678574009346</c:v>
                </c:pt>
                <c:pt idx="84">
                  <c:v>-4.5478746185727088</c:v>
                </c:pt>
                <c:pt idx="85">
                  <c:v>-3.3005617981937978</c:v>
                </c:pt>
                <c:pt idx="86">
                  <c:v>-3.5218017492079867</c:v>
                </c:pt>
                <c:pt idx="87">
                  <c:v>-3.9189402199260552</c:v>
                </c:pt>
                <c:pt idx="88">
                  <c:v>-4.740082184880527</c:v>
                </c:pt>
                <c:pt idx="89">
                  <c:v>-4.7647585299473008</c:v>
                </c:pt>
                <c:pt idx="90">
                  <c:v>-4.7021740023675545</c:v>
                </c:pt>
                <c:pt idx="91">
                  <c:v>-3.9217023237648481</c:v>
                </c:pt>
                <c:pt idx="92">
                  <c:v>-3.614007070002204</c:v>
                </c:pt>
                <c:pt idx="93">
                  <c:v>-4.0083033948718247</c:v>
                </c:pt>
                <c:pt idx="94">
                  <c:v>-4.3467952291335967</c:v>
                </c:pt>
                <c:pt idx="95">
                  <c:v>-4.6211979227149875</c:v>
                </c:pt>
                <c:pt idx="96">
                  <c:v>-4.6943103922720191</c:v>
                </c:pt>
                <c:pt idx="97">
                  <c:v>-4.8737000111923479</c:v>
                </c:pt>
                <c:pt idx="98">
                  <c:v>-4.2904559559627593</c:v>
                </c:pt>
                <c:pt idx="99">
                  <c:v>-3.5890989486421834</c:v>
                </c:pt>
                <c:pt idx="100">
                  <c:v>-3.5341579840557249</c:v>
                </c:pt>
                <c:pt idx="101">
                  <c:v>-3.6285849658416147</c:v>
                </c:pt>
                <c:pt idx="102">
                  <c:v>-4.4889331001625026</c:v>
                </c:pt>
                <c:pt idx="103">
                  <c:v>-3.7145850797444266</c:v>
                </c:pt>
                <c:pt idx="104">
                  <c:v>-3.8608507896256854</c:v>
                </c:pt>
                <c:pt idx="105">
                  <c:v>-3.7928416463847086</c:v>
                </c:pt>
                <c:pt idx="106">
                  <c:v>-3.9512475697166329</c:v>
                </c:pt>
                <c:pt idx="107">
                  <c:v>-3.8618957516715047</c:v>
                </c:pt>
                <c:pt idx="108">
                  <c:v>-6.1124236140583683</c:v>
                </c:pt>
                <c:pt idx="109">
                  <c:v>-5.1995478827263879</c:v>
                </c:pt>
                <c:pt idx="110">
                  <c:v>-8</c:v>
                </c:pt>
                <c:pt idx="111">
                  <c:v>-4.8529170600182772</c:v>
                </c:pt>
                <c:pt idx="112">
                  <c:v>-4.0095215599659184</c:v>
                </c:pt>
                <c:pt idx="113">
                  <c:v>-3.6585405576853236</c:v>
                </c:pt>
                <c:pt idx="114">
                  <c:v>-3.5587167463592762</c:v>
                </c:pt>
                <c:pt idx="115">
                  <c:v>-3.3153836388320554</c:v>
                </c:pt>
                <c:pt idx="116">
                  <c:v>-3.0482658299241896</c:v>
                </c:pt>
                <c:pt idx="117">
                  <c:v>-3.2243926892802621</c:v>
                </c:pt>
                <c:pt idx="118">
                  <c:v>-3.3179218928461629</c:v>
                </c:pt>
                <c:pt idx="119">
                  <c:v>-3</c:v>
                </c:pt>
                <c:pt idx="120">
                  <c:v>-3.3337628943014059</c:v>
                </c:pt>
                <c:pt idx="121">
                  <c:v>-3.6812490729889653</c:v>
                </c:pt>
                <c:pt idx="122">
                  <c:v>-4.4550714806474314</c:v>
                </c:pt>
                <c:pt idx="123">
                  <c:v>-3.8264479868323531</c:v>
                </c:pt>
                <c:pt idx="124">
                  <c:v>-6.6667361199130868</c:v>
                </c:pt>
                <c:pt idx="125">
                  <c:v>-5.2831794469081972</c:v>
                </c:pt>
                <c:pt idx="126">
                  <c:v>-6.7493954153544813</c:v>
                </c:pt>
                <c:pt idx="127">
                  <c:v>-4.8863056479135549</c:v>
                </c:pt>
                <c:pt idx="128">
                  <c:v>-3.753618302110052</c:v>
                </c:pt>
                <c:pt idx="129">
                  <c:v>-4.0083984514421402</c:v>
                </c:pt>
                <c:pt idx="130">
                  <c:v>-3.4390857108780857</c:v>
                </c:pt>
                <c:pt idx="131">
                  <c:v>-3.474922101653326</c:v>
                </c:pt>
                <c:pt idx="132">
                  <c:v>-3.6436358475482984</c:v>
                </c:pt>
                <c:pt idx="133">
                  <c:v>-4.2036491807558969</c:v>
                </c:pt>
                <c:pt idx="134">
                  <c:v>-3.7331099912301746</c:v>
                </c:pt>
                <c:pt idx="135">
                  <c:v>-3.5927554827482924</c:v>
                </c:pt>
                <c:pt idx="136">
                  <c:v>-3.0756811543478824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</c:numCache>
            </c:numRef>
          </c:val>
        </c:ser>
        <c:bandFmts/>
        <c:axId val="403057280"/>
        <c:axId val="403087744"/>
        <c:axId val="403050496"/>
      </c:surfaceChart>
      <c:catAx>
        <c:axId val="403057280"/>
        <c:scaling>
          <c:orientation val="minMax"/>
        </c:scaling>
        <c:axPos val="b"/>
        <c:numFmt formatCode="General" sourceLinked="1"/>
        <c:tickLblPos val="nextTo"/>
        <c:crossAx val="403087744"/>
        <c:crosses val="autoZero"/>
        <c:auto val="1"/>
        <c:lblAlgn val="ctr"/>
        <c:lblOffset val="100"/>
        <c:tickMarkSkip val="1"/>
      </c:catAx>
      <c:valAx>
        <c:axId val="403087744"/>
        <c:scaling>
          <c:orientation val="minMax"/>
          <c:max val="-2"/>
          <c:min val="-8"/>
        </c:scaling>
        <c:axPos val="l"/>
        <c:majorGridlines/>
        <c:numFmt formatCode="General" sourceLinked="1"/>
        <c:tickLblPos val="none"/>
        <c:crossAx val="403057280"/>
        <c:crosses val="autoZero"/>
        <c:crossBetween val="midCat"/>
      </c:valAx>
      <c:serAx>
        <c:axId val="403050496"/>
        <c:scaling>
          <c:orientation val="minMax"/>
        </c:scaling>
        <c:axPos val="b"/>
        <c:tickLblPos val="nextTo"/>
        <c:crossAx val="403087744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15</xdr:row>
      <xdr:rowOff>47625</xdr:rowOff>
    </xdr:from>
    <xdr:to>
      <xdr:col>33</xdr:col>
      <xdr:colOff>15875</xdr:colOff>
      <xdr:row>59</xdr:row>
      <xdr:rowOff>111125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15</xdr:row>
      <xdr:rowOff>142874</xdr:rowOff>
    </xdr:from>
    <xdr:to>
      <xdr:col>32</xdr:col>
      <xdr:colOff>381000</xdr:colOff>
      <xdr:row>59</xdr:row>
      <xdr:rowOff>63499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15</xdr:row>
      <xdr:rowOff>142875</xdr:rowOff>
    </xdr:from>
    <xdr:to>
      <xdr:col>32</xdr:col>
      <xdr:colOff>381000</xdr:colOff>
      <xdr:row>53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352"/>
  <sheetViews>
    <sheetView tabSelected="1" topLeftCell="A10" zoomScale="50" zoomScaleNormal="50" workbookViewId="0">
      <selection activeCell="S65" sqref="S65"/>
    </sheetView>
  </sheetViews>
  <sheetFormatPr defaultRowHeight="15"/>
  <cols>
    <col min="1" max="1" width="6.85546875" customWidth="1"/>
    <col min="2" max="2" width="9.140625" customWidth="1"/>
    <col min="3" max="3" width="9.140625" style="4"/>
    <col min="4" max="4" width="9.140625" style="2"/>
    <col min="5" max="9" width="9.140625" style="3"/>
    <col min="10" max="14" width="13.42578125" customWidth="1"/>
    <col min="15" max="15" width="12.42578125" customWidth="1"/>
    <col min="28" max="28" width="9.5703125" customWidth="1"/>
    <col min="33" max="34" width="13.140625" style="6" bestFit="1" customWidth="1"/>
  </cols>
  <sheetData>
    <row r="1" spans="1:108">
      <c r="B1" s="5">
        <v>0.2863</v>
      </c>
      <c r="E1" s="3">
        <v>0</v>
      </c>
      <c r="J1">
        <v>0.5</v>
      </c>
    </row>
    <row r="2" spans="1:108">
      <c r="B2" s="5">
        <f>1-$B$1</f>
        <v>0.7137</v>
      </c>
      <c r="E2" s="3">
        <v>-4.0000000000000001E-3</v>
      </c>
      <c r="J2">
        <v>-8</v>
      </c>
    </row>
    <row r="3" spans="1:108">
      <c r="J3">
        <v>-3</v>
      </c>
    </row>
    <row r="8" spans="1:108" ht="60">
      <c r="J8" s="6" t="s">
        <v>3</v>
      </c>
    </row>
    <row r="9" spans="1:108" s="6" customFormat="1" ht="45">
      <c r="B9" s="6" t="s">
        <v>4</v>
      </c>
      <c r="C9" s="7" t="s">
        <v>0</v>
      </c>
      <c r="D9" s="8" t="s">
        <v>1</v>
      </c>
      <c r="E9" s="9" t="s">
        <v>2</v>
      </c>
      <c r="F9" s="9"/>
      <c r="G9" s="9"/>
      <c r="H9" s="9"/>
      <c r="I9" s="9"/>
      <c r="J9" s="6">
        <v>0.01</v>
      </c>
      <c r="K9" s="6">
        <f>+J$9+0.01</f>
        <v>0.02</v>
      </c>
      <c r="L9" s="6">
        <f t="shared" ref="L9:BW9" si="0">+K$9+0.01</f>
        <v>0.03</v>
      </c>
      <c r="M9" s="6">
        <f t="shared" si="0"/>
        <v>0.04</v>
      </c>
      <c r="N9" s="6">
        <f t="shared" si="0"/>
        <v>0.05</v>
      </c>
      <c r="O9" s="6">
        <f t="shared" si="0"/>
        <v>6.0000000000000005E-2</v>
      </c>
      <c r="P9" s="6">
        <f t="shared" si="0"/>
        <v>7.0000000000000007E-2</v>
      </c>
      <c r="Q9" s="6">
        <f t="shared" si="0"/>
        <v>0.08</v>
      </c>
      <c r="R9" s="6">
        <f t="shared" si="0"/>
        <v>0.09</v>
      </c>
      <c r="S9" s="6">
        <f t="shared" si="0"/>
        <v>9.9999999999999992E-2</v>
      </c>
      <c r="T9" s="6">
        <f t="shared" si="0"/>
        <v>0.10999999999999999</v>
      </c>
      <c r="U9" s="6">
        <f t="shared" si="0"/>
        <v>0.11999999999999998</v>
      </c>
      <c r="V9" s="6">
        <f t="shared" si="0"/>
        <v>0.12999999999999998</v>
      </c>
      <c r="W9" s="6">
        <f t="shared" si="0"/>
        <v>0.13999999999999999</v>
      </c>
      <c r="X9" s="6">
        <f t="shared" si="0"/>
        <v>0.15</v>
      </c>
      <c r="Y9" s="6">
        <f t="shared" si="0"/>
        <v>0.16</v>
      </c>
      <c r="Z9" s="6">
        <f t="shared" si="0"/>
        <v>0.17</v>
      </c>
      <c r="AA9" s="6">
        <f t="shared" si="0"/>
        <v>0.18000000000000002</v>
      </c>
      <c r="AB9" s="6">
        <f t="shared" si="0"/>
        <v>0.19000000000000003</v>
      </c>
      <c r="AC9" s="6">
        <f t="shared" si="0"/>
        <v>0.20000000000000004</v>
      </c>
      <c r="AD9" s="6">
        <f t="shared" si="0"/>
        <v>0.21000000000000005</v>
      </c>
      <c r="AE9" s="6">
        <f t="shared" si="0"/>
        <v>0.22000000000000006</v>
      </c>
      <c r="AF9" s="6">
        <f t="shared" si="0"/>
        <v>0.23000000000000007</v>
      </c>
      <c r="AG9" s="6">
        <f t="shared" si="0"/>
        <v>0.24000000000000007</v>
      </c>
      <c r="AH9" s="6">
        <f t="shared" si="0"/>
        <v>0.25000000000000006</v>
      </c>
      <c r="AI9" s="6">
        <f t="shared" si="0"/>
        <v>0.26000000000000006</v>
      </c>
      <c r="AJ9" s="6">
        <f t="shared" si="0"/>
        <v>0.27000000000000007</v>
      </c>
      <c r="AK9" s="6">
        <f t="shared" si="0"/>
        <v>0.28000000000000008</v>
      </c>
      <c r="AL9" s="6">
        <f t="shared" si="0"/>
        <v>0.29000000000000009</v>
      </c>
      <c r="AM9" s="6">
        <f t="shared" si="0"/>
        <v>0.3000000000000001</v>
      </c>
      <c r="AN9" s="6">
        <f t="shared" si="0"/>
        <v>0.31000000000000011</v>
      </c>
      <c r="AO9" s="6">
        <f t="shared" si="0"/>
        <v>0.32000000000000012</v>
      </c>
      <c r="AP9" s="6">
        <f t="shared" si="0"/>
        <v>0.33000000000000013</v>
      </c>
      <c r="AQ9" s="6">
        <f t="shared" si="0"/>
        <v>0.34000000000000014</v>
      </c>
      <c r="AR9" s="6">
        <f t="shared" si="0"/>
        <v>0.35000000000000014</v>
      </c>
      <c r="AS9" s="6">
        <f t="shared" si="0"/>
        <v>0.36000000000000015</v>
      </c>
      <c r="AT9" s="6">
        <f t="shared" si="0"/>
        <v>0.37000000000000016</v>
      </c>
      <c r="AU9" s="6">
        <f t="shared" si="0"/>
        <v>0.38000000000000017</v>
      </c>
      <c r="AV9" s="6">
        <f t="shared" si="0"/>
        <v>0.39000000000000018</v>
      </c>
      <c r="AW9" s="6">
        <f t="shared" si="0"/>
        <v>0.40000000000000019</v>
      </c>
      <c r="AX9" s="6">
        <f t="shared" si="0"/>
        <v>0.4100000000000002</v>
      </c>
      <c r="AY9" s="6">
        <f t="shared" si="0"/>
        <v>0.42000000000000021</v>
      </c>
      <c r="AZ9" s="6">
        <f t="shared" si="0"/>
        <v>0.43000000000000022</v>
      </c>
      <c r="BA9" s="6">
        <f t="shared" si="0"/>
        <v>0.44000000000000022</v>
      </c>
      <c r="BB9" s="6">
        <f t="shared" si="0"/>
        <v>0.45000000000000023</v>
      </c>
      <c r="BC9" s="6">
        <f t="shared" si="0"/>
        <v>0.46000000000000024</v>
      </c>
      <c r="BD9" s="6">
        <f t="shared" si="0"/>
        <v>0.47000000000000025</v>
      </c>
      <c r="BE9" s="6">
        <f t="shared" si="0"/>
        <v>0.48000000000000026</v>
      </c>
      <c r="BF9" s="6">
        <f t="shared" si="0"/>
        <v>0.49000000000000027</v>
      </c>
      <c r="BG9" s="6">
        <f t="shared" si="0"/>
        <v>0.50000000000000022</v>
      </c>
      <c r="BH9" s="6">
        <f t="shared" si="0"/>
        <v>0.51000000000000023</v>
      </c>
      <c r="BI9" s="6">
        <f t="shared" si="0"/>
        <v>0.52000000000000024</v>
      </c>
      <c r="BJ9" s="6">
        <f t="shared" si="0"/>
        <v>0.53000000000000025</v>
      </c>
      <c r="BK9" s="6">
        <f t="shared" si="0"/>
        <v>0.54000000000000026</v>
      </c>
      <c r="BL9" s="6">
        <f t="shared" si="0"/>
        <v>0.55000000000000027</v>
      </c>
      <c r="BM9" s="6">
        <f t="shared" si="0"/>
        <v>0.56000000000000028</v>
      </c>
      <c r="BN9" s="6">
        <f t="shared" si="0"/>
        <v>0.57000000000000028</v>
      </c>
      <c r="BO9" s="6">
        <f t="shared" si="0"/>
        <v>0.58000000000000029</v>
      </c>
      <c r="BP9" s="6">
        <f t="shared" si="0"/>
        <v>0.5900000000000003</v>
      </c>
      <c r="BQ9" s="6">
        <f t="shared" si="0"/>
        <v>0.60000000000000031</v>
      </c>
      <c r="BR9" s="6">
        <f t="shared" si="0"/>
        <v>0.61000000000000032</v>
      </c>
      <c r="BS9" s="6">
        <f t="shared" si="0"/>
        <v>0.62000000000000033</v>
      </c>
      <c r="BT9" s="6">
        <f t="shared" si="0"/>
        <v>0.63000000000000034</v>
      </c>
      <c r="BU9" s="6">
        <f t="shared" si="0"/>
        <v>0.64000000000000035</v>
      </c>
      <c r="BV9" s="6">
        <f t="shared" si="0"/>
        <v>0.65000000000000036</v>
      </c>
      <c r="BW9" s="6">
        <f t="shared" si="0"/>
        <v>0.66000000000000036</v>
      </c>
      <c r="BX9" s="6">
        <f t="shared" ref="BX9:DD9" si="1">+BW$9+0.01</f>
        <v>0.67000000000000037</v>
      </c>
      <c r="BY9" s="6">
        <f t="shared" si="1"/>
        <v>0.68000000000000038</v>
      </c>
      <c r="BZ9" s="6">
        <f t="shared" si="1"/>
        <v>0.69000000000000039</v>
      </c>
      <c r="CA9" s="6">
        <f t="shared" si="1"/>
        <v>0.7000000000000004</v>
      </c>
      <c r="CB9" s="6">
        <f t="shared" si="1"/>
        <v>0.71000000000000041</v>
      </c>
      <c r="CC9" s="6">
        <f t="shared" si="1"/>
        <v>0.72000000000000042</v>
      </c>
      <c r="CD9" s="6">
        <f t="shared" si="1"/>
        <v>0.73000000000000043</v>
      </c>
      <c r="CE9" s="6">
        <f t="shared" si="1"/>
        <v>0.74000000000000044</v>
      </c>
      <c r="CF9" s="6">
        <f t="shared" si="1"/>
        <v>0.75000000000000044</v>
      </c>
      <c r="CG9" s="6">
        <f t="shared" si="1"/>
        <v>0.76000000000000045</v>
      </c>
      <c r="CH9" s="6">
        <f t="shared" si="1"/>
        <v>0.77000000000000046</v>
      </c>
      <c r="CI9" s="6">
        <f t="shared" si="1"/>
        <v>0.78000000000000047</v>
      </c>
      <c r="CJ9" s="6">
        <f t="shared" si="1"/>
        <v>0.79000000000000048</v>
      </c>
      <c r="CK9" s="6">
        <f t="shared" si="1"/>
        <v>0.80000000000000049</v>
      </c>
      <c r="CL9" s="6">
        <f t="shared" si="1"/>
        <v>0.8100000000000005</v>
      </c>
      <c r="CM9" s="6">
        <f t="shared" si="1"/>
        <v>0.82000000000000051</v>
      </c>
      <c r="CN9" s="6">
        <f t="shared" si="1"/>
        <v>0.83000000000000052</v>
      </c>
      <c r="CO9" s="6">
        <f t="shared" si="1"/>
        <v>0.84000000000000052</v>
      </c>
      <c r="CP9" s="6">
        <f t="shared" si="1"/>
        <v>0.85000000000000053</v>
      </c>
      <c r="CQ9" s="6">
        <f t="shared" si="1"/>
        <v>0.86000000000000054</v>
      </c>
      <c r="CR9" s="6">
        <f t="shared" si="1"/>
        <v>0.87000000000000055</v>
      </c>
      <c r="CS9" s="6">
        <f t="shared" si="1"/>
        <v>0.88000000000000056</v>
      </c>
      <c r="CT9" s="6">
        <f t="shared" si="1"/>
        <v>0.89000000000000057</v>
      </c>
      <c r="CU9" s="6">
        <f t="shared" si="1"/>
        <v>0.90000000000000058</v>
      </c>
      <c r="CV9" s="6">
        <f t="shared" si="1"/>
        <v>0.91000000000000059</v>
      </c>
      <c r="CW9" s="6">
        <f t="shared" si="1"/>
        <v>0.9200000000000006</v>
      </c>
      <c r="CX9" s="6">
        <f t="shared" si="1"/>
        <v>0.9300000000000006</v>
      </c>
      <c r="CY9" s="6">
        <f t="shared" si="1"/>
        <v>0.94000000000000061</v>
      </c>
      <c r="CZ9" s="6">
        <f t="shared" si="1"/>
        <v>0.95000000000000062</v>
      </c>
      <c r="DA9" s="6">
        <f t="shared" si="1"/>
        <v>0.96000000000000063</v>
      </c>
      <c r="DB9" s="6">
        <f t="shared" si="1"/>
        <v>0.97000000000000064</v>
      </c>
      <c r="DC9" s="6">
        <f t="shared" si="1"/>
        <v>0.98000000000000065</v>
      </c>
      <c r="DD9" s="6">
        <f t="shared" si="1"/>
        <v>0.99000000000000066</v>
      </c>
    </row>
    <row r="10" spans="1:108" ht="15.75">
      <c r="A10" s="1">
        <v>1851</v>
      </c>
      <c r="B10" s="1">
        <f>+$C10</f>
        <v>-0.219</v>
      </c>
      <c r="C10" s="4">
        <v>-0.219</v>
      </c>
      <c r="D10" s="2">
        <v>-0.191</v>
      </c>
      <c r="E10" s="3">
        <v>0.19700000000000001</v>
      </c>
      <c r="F10" s="4">
        <v>-0.219</v>
      </c>
      <c r="G10" s="2">
        <v>-0.191</v>
      </c>
      <c r="H10" s="3">
        <v>0.19700000000000001</v>
      </c>
      <c r="I10" s="3">
        <f>+$A10</f>
        <v>1851</v>
      </c>
      <c r="J10" s="1">
        <f>MIN($J$3, MAX($J$2,LN(ABS($C10- 1/2*($E10*(J$9*po+pl )+$D10*(po+pl/J$9))))))</f>
        <v>-3</v>
      </c>
      <c r="K10" s="1">
        <f>MIN($J$3, MAX($J$2,LN(ABS($C10- 1/2*($E10*(K$9*po+pl )+$D10*(po+pl/K$9))))))</f>
        <v>-3</v>
      </c>
      <c r="L10" s="1">
        <f>MIN($J$3, MAX($J$2,LN(ABS($C10- 1/2*($E10*(L$9*po+pl )+$D10*(po+pl/L$9))))))</f>
        <v>-3</v>
      </c>
      <c r="M10" s="1">
        <f>MIN($J$3, MAX($J$2,LN(ABS($C10- 1/2*($E10*(M$9*po+pl )+$D10*(po+pl/M$9))))))</f>
        <v>-3</v>
      </c>
      <c r="N10" s="1">
        <f>MIN($J$3, MAX($J$2,LN(ABS($C10- 1/2*($E10*(N$9*po+pl )+$D10*(po+pl/N$9))))))</f>
        <v>-3</v>
      </c>
      <c r="O10" s="1">
        <f>MIN($J$3, MAX($J$2,LN(ABS($C10- 1/2*($E10*(O$9*po+pl )+$D10*(po+pl/O$9))))))</f>
        <v>-3</v>
      </c>
      <c r="P10" s="1">
        <f>MIN($J$3, MAX($J$2,LN(ABS($C10- 1/2*($E10*(P$9*po+pl )+$D10*(po+pl/P$9))))))</f>
        <v>-3</v>
      </c>
      <c r="Q10" s="1">
        <f>MIN($J$3, MAX($J$2,LN(ABS($C10- 1/2*($E10*(Q$9*po+pl )+$D10*(po+pl/Q$9))))))</f>
        <v>-3</v>
      </c>
      <c r="R10" s="1">
        <f>MIN($J$3, MAX($J$2,LN(ABS($C10- 1/2*($E10*(R$9*po+pl )+$D10*(po+pl/R$9))))))</f>
        <v>-3</v>
      </c>
      <c r="S10" s="1">
        <f>MIN($J$3, MAX($J$2,LN(ABS($C10- 1/2*($E10*(S$9*po+pl )+$D10*(po+pl/S$9))))))</f>
        <v>-3</v>
      </c>
      <c r="T10" s="1">
        <f>MIN($J$3, MAX($J$2,LN(ABS($C10- 1/2*($E10*(T$9*po+pl )+$D10*(po+pl/T$9))))))</f>
        <v>-3</v>
      </c>
      <c r="U10" s="1">
        <f>MIN($J$3, MAX($J$2,LN(ABS($C10- 1/2*($E10*(U$9*po+pl )+$D10*(po+pl/U$9))))))</f>
        <v>-3.2096943703828118</v>
      </c>
      <c r="V10" s="1">
        <f>MIN($J$3, MAX($J$2,LN(ABS($C10- 1/2*($E10*(V$9*po+pl )+$D10*(po+pl/V$9))))))</f>
        <v>-3.8104029513905608</v>
      </c>
      <c r="W10" s="1">
        <f>MIN($J$3, MAX($J$2,LN(ABS($C10- 1/2*($E10*(W$9*po+pl )+$D10*(po+pl/W$9))))))</f>
        <v>-5.0493693137040569</v>
      </c>
      <c r="X10" s="1">
        <f>MIN($J$3, MAX($J$2,LN(ABS($C10- 1/2*($E10*(X$9*po+pl )+$D10*(po+pl/X$9))))))</f>
        <v>-4.9185871334414957</v>
      </c>
      <c r="Y10" s="1">
        <f>MIN($J$3, MAX($J$2,LN(ABS($C10- 1/2*($E10*(Y$9*po+pl )+$D10*(po+pl/Y$9))))))</f>
        <v>-3.9422348466032071</v>
      </c>
      <c r="Z10" s="1">
        <f>MIN($J$3, MAX($J$2,LN(ABS($C10- 1/2*($E10*(Z$9*po+pl )+$D10*(po+pl/Z$9))))))</f>
        <v>-3.5012430062134894</v>
      </c>
      <c r="AA10" s="1">
        <f>MIN($J$3, MAX($J$2,LN(ABS($C10- 1/2*($E10*(AA$9*po+pl )+$D10*(po+pl/AA$9))))))</f>
        <v>-3.2239374773337213</v>
      </c>
      <c r="AB10" s="1">
        <f>MIN($J$3, MAX($J$2,LN(ABS($C10- 1/2*($E10*(AB$9*po+pl )+$D10*(po+pl/AB$9))))))</f>
        <v>-3.0262806716682626</v>
      </c>
      <c r="AC10" s="1">
        <f>MIN($J$3, MAX($J$2,LN(ABS($C10- 1/2*($E10*(AC$9*po+pl )+$D10*(po+pl/AC$9))))))</f>
        <v>-3</v>
      </c>
      <c r="AD10" s="1">
        <f>MIN($J$3, MAX($J$2,LN(ABS($C10- 1/2*($E10*(AD$9*po+pl )+$D10*(po+pl/AD$9))))))</f>
        <v>-3</v>
      </c>
      <c r="AE10" s="1">
        <f>MIN($J$3, MAX($J$2,LN(ABS($C10- 1/2*($E10*(AE$9*po+pl )+$D10*(po+pl/AE$9))))))</f>
        <v>-3</v>
      </c>
      <c r="AF10" s="1">
        <f>MIN($J$3, MAX($J$2,LN(ABS($C10- 1/2*($E10*(AF$9*po+pl )+$D10*(po+pl/AF$9))))))</f>
        <v>-3</v>
      </c>
      <c r="AG10" s="1">
        <f>MIN($J$3, MAX($J$2,LN(ABS($C10- 1/2*($E10*(AG$9*po+pl )+$D10*(po+pl/AG$9))))))</f>
        <v>-3</v>
      </c>
      <c r="AH10" s="1">
        <f>MIN($J$3, MAX($J$2,LN(ABS($C10- 1/2*($E10*(AH$9*po+pl )+$D10*(po+pl/AH$9))))))</f>
        <v>-3</v>
      </c>
      <c r="AI10" s="1">
        <f>MIN($J$3, MAX($J$2,LN(ABS($C10- 1/2*($E10*(AI$9*po+pl )+$D10*(po+pl/AI$9))))))</f>
        <v>-3</v>
      </c>
      <c r="AJ10" s="1">
        <f>MIN($J$3, MAX($J$2,LN(ABS($C10- 1/2*($E10*(AJ$9*po+pl )+$D10*(po+pl/AJ$9))))))</f>
        <v>-3</v>
      </c>
      <c r="AK10" s="1">
        <f>MIN($J$3, MAX($J$2,LN(ABS($C10- 1/2*($E10*(AK$9*po+pl )+$D10*(po+pl/AK$9))))))</f>
        <v>-3</v>
      </c>
      <c r="AL10" s="1">
        <f>MIN($J$3, MAX($J$2,LN(ABS($C10- 1/2*($E10*(AL$9*po+pl )+$D10*(po+pl/AL$9))))))</f>
        <v>-3</v>
      </c>
      <c r="AM10" s="1">
        <f>MIN($J$3, MAX($J$2,LN(ABS($C10- 1/2*($E10*(AM$9*po+pl )+$D10*(po+pl/AM$9))))))</f>
        <v>-3</v>
      </c>
      <c r="AN10" s="1">
        <f>MIN($J$3, MAX($J$2,LN(ABS($C10- 1/2*($E10*(AN$9*po+pl )+$D10*(po+pl/AN$9))))))</f>
        <v>-3</v>
      </c>
      <c r="AO10" s="1">
        <f>MIN($J$3, MAX($J$2,LN(ABS($C10- 1/2*($E10*(AO$9*po+pl )+$D10*(po+pl/AO$9))))))</f>
        <v>-3</v>
      </c>
      <c r="AP10" s="1">
        <f>MIN($J$3, MAX($J$2,LN(ABS($C10- 1/2*($E10*(AP$9*po+pl )+$D10*(po+pl/AP$9))))))</f>
        <v>-3</v>
      </c>
      <c r="AQ10" s="1">
        <f>MIN($J$3, MAX($J$2,LN(ABS($C10- 1/2*($E10*(AQ$9*po+pl )+$D10*(po+pl/AQ$9))))))</f>
        <v>-3</v>
      </c>
      <c r="AR10" s="1">
        <f>MIN($J$3, MAX($J$2,LN(ABS($C10- 1/2*($E10*(AR$9*po+pl )+$D10*(po+pl/AR$9))))))</f>
        <v>-3</v>
      </c>
      <c r="AS10" s="1">
        <f>MIN($J$3, MAX($J$2,LN(ABS($C10- 1/2*($E10*(AS$9*po+pl )+$D10*(po+pl/AS$9))))))</f>
        <v>-3</v>
      </c>
      <c r="AT10" s="1">
        <f>MIN($J$3, MAX($J$2,LN(ABS($C10- 1/2*($E10*(AT$9*po+pl )+$D10*(po+pl/AT$9))))))</f>
        <v>-3</v>
      </c>
      <c r="AU10" s="1">
        <f>MIN($J$3, MAX($J$2,LN(ABS($C10- 1/2*($E10*(AU$9*po+pl )+$D10*(po+pl/AU$9))))))</f>
        <v>-3</v>
      </c>
      <c r="AV10" s="1">
        <f>MIN($J$3, MAX($J$2,LN(ABS($C10- 1/2*($E10*(AV$9*po+pl )+$D10*(po+pl/AV$9))))))</f>
        <v>-3</v>
      </c>
      <c r="AW10" s="1">
        <f>MIN($J$3, MAX($J$2,LN(ABS($C10- 1/2*($E10*(AW$9*po+pl )+$D10*(po+pl/AW$9))))))</f>
        <v>-3</v>
      </c>
      <c r="AX10" s="1">
        <f>MIN($J$3, MAX($J$2,LN(ABS($C10- 1/2*($E10*(AX$9*po+pl )+$D10*(po+pl/AX$9))))))</f>
        <v>-3</v>
      </c>
      <c r="AY10" s="1">
        <f>MIN($J$3, MAX($J$2,LN(ABS($C10- 1/2*($E10*(AY$9*po+pl )+$D10*(po+pl/AY$9))))))</f>
        <v>-3</v>
      </c>
      <c r="AZ10" s="1">
        <f>MIN($J$3, MAX($J$2,LN(ABS($C10- 1/2*($E10*(AZ$9*po+pl )+$D10*(po+pl/AZ$9))))))</f>
        <v>-3</v>
      </c>
      <c r="BA10" s="1">
        <f>MIN($J$3, MAX($J$2,LN(ABS($C10- 1/2*($E10*(BA$9*po+pl )+$D10*(po+pl/BA$9))))))</f>
        <v>-3</v>
      </c>
      <c r="BB10" s="1">
        <f>MIN($J$3, MAX($J$2,LN(ABS($C10- 1/2*($E10*(BB$9*po+pl )+$D10*(po+pl/BB$9))))))</f>
        <v>-3</v>
      </c>
      <c r="BC10" s="1">
        <f>MIN($J$3, MAX($J$2,LN(ABS($C10- 1/2*($E10*(BC$9*po+pl )+$D10*(po+pl/BC$9))))))</f>
        <v>-3</v>
      </c>
      <c r="BD10" s="1">
        <f>MIN($J$3, MAX($J$2,LN(ABS($C10- 1/2*($E10*(BD$9*po+pl )+$D10*(po+pl/BD$9))))))</f>
        <v>-3</v>
      </c>
      <c r="BE10" s="1">
        <f>MIN($J$3, MAX($J$2,LN(ABS($C10- 1/2*($E10*(BE$9*po+pl )+$D10*(po+pl/BE$9))))))</f>
        <v>-3</v>
      </c>
      <c r="BF10" s="1">
        <f>MIN($J$3, MAX($J$2,LN(ABS($C10- 1/2*($E10*(BF$9*po+pl )+$D10*(po+pl/BF$9))))))</f>
        <v>-3</v>
      </c>
      <c r="BG10" s="1">
        <f>MIN($J$3, MAX($J$2,LN(ABS($C10- 1/2*($E10*(BG$9*po+pl )+$D10*(po+pl/BG$9))))))</f>
        <v>-3</v>
      </c>
      <c r="BH10" s="1">
        <f>MIN($J$3, MAX($J$2,LN(ABS($C10- 1/2*($E10*(BH$9*po+pl )+$D10*(po+pl/BH$9))))))</f>
        <v>-3</v>
      </c>
      <c r="BI10" s="1">
        <f>MIN($J$3, MAX($J$2,LN(ABS($C10- 1/2*($E10*(BI$9*po+pl )+$D10*(po+pl/BI$9))))))</f>
        <v>-3</v>
      </c>
      <c r="BJ10" s="1">
        <f>MIN($J$3, MAX($J$2,LN(ABS($C10- 1/2*($E10*(BJ$9*po+pl )+$D10*(po+pl/BJ$9))))))</f>
        <v>-3</v>
      </c>
      <c r="BK10" s="1">
        <f>MIN($J$3, MAX($J$2,LN(ABS($C10- 1/2*($E10*(BK$9*po+pl )+$D10*(po+pl/BK$9))))))</f>
        <v>-3</v>
      </c>
      <c r="BL10" s="1">
        <f>MIN($J$3, MAX($J$2,LN(ABS($C10- 1/2*($E10*(BL$9*po+pl )+$D10*(po+pl/BL$9))))))</f>
        <v>-3</v>
      </c>
      <c r="BM10" s="1">
        <f>MIN($J$3, MAX($J$2,LN(ABS($C10- 1/2*($E10*(BM$9*po+pl )+$D10*(po+pl/BM$9))))))</f>
        <v>-3</v>
      </c>
      <c r="BN10" s="1">
        <f>MIN($J$3, MAX($J$2,LN(ABS($C10- 1/2*($E10*(BN$9*po+pl )+$D10*(po+pl/BN$9))))))</f>
        <v>-3</v>
      </c>
      <c r="BO10" s="1">
        <f>MIN($J$3, MAX($J$2,LN(ABS($C10- 1/2*($E10*(BO$9*po+pl )+$D10*(po+pl/BO$9))))))</f>
        <v>-3</v>
      </c>
      <c r="BP10" s="1">
        <f>MIN($J$3, MAX($J$2,LN(ABS($C10- 1/2*($E10*(BP$9*po+pl )+$D10*(po+pl/BP$9))))))</f>
        <v>-3</v>
      </c>
      <c r="BQ10" s="1">
        <f>MIN($J$3, MAX($J$2,LN(ABS($C10- 1/2*($E10*(BQ$9*po+pl )+$D10*(po+pl/BQ$9))))))</f>
        <v>-3</v>
      </c>
      <c r="BR10" s="1">
        <f>MIN($J$3, MAX($J$2,LN(ABS($C10- 1/2*($E10*(BR$9*po+pl )+$D10*(po+pl/BR$9))))))</f>
        <v>-3</v>
      </c>
      <c r="BS10" s="1">
        <f>MIN($J$3, MAX($J$2,LN(ABS($C10- 1/2*($E10*(BS$9*po+pl )+$D10*(po+pl/BS$9))))))</f>
        <v>-3</v>
      </c>
      <c r="BT10" s="1">
        <f>MIN($J$3, MAX($J$2,LN(ABS($C10- 1/2*($E10*(BT$9*po+pl )+$D10*(po+pl/BT$9))))))</f>
        <v>-3</v>
      </c>
      <c r="BU10" s="1">
        <f>MIN($J$3, MAX($J$2,LN(ABS($C10- 1/2*($E10*(BU$9*po+pl )+$D10*(po+pl/BU$9))))))</f>
        <v>-3</v>
      </c>
      <c r="BV10" s="1">
        <f>MIN($J$3, MAX($J$2,LN(ABS($C10- 1/2*($E10*(BV$9*po+pl )+$D10*(po+pl/BV$9))))))</f>
        <v>-3</v>
      </c>
      <c r="BW10" s="1">
        <f>MIN($J$3, MAX($J$2,LN(ABS($C10- 1/2*($E10*(BW$9*po+pl )+$D10*(po+pl/BW$9))))))</f>
        <v>-3</v>
      </c>
      <c r="BX10" s="1">
        <f>MIN($J$3, MAX($J$2,LN(ABS($C10- 1/2*($E10*(BX$9*po+pl )+$D10*(po+pl/BX$9))))))</f>
        <v>-3</v>
      </c>
      <c r="BY10" s="1">
        <f>MIN($J$3, MAX($J$2,LN(ABS($C10- 1/2*($E10*(BY$9*po+pl )+$D10*(po+pl/BY$9))))))</f>
        <v>-3</v>
      </c>
      <c r="BZ10" s="1">
        <f>MIN($J$3, MAX($J$2,LN(ABS($C10- 1/2*($E10*(BZ$9*po+pl )+$D10*(po+pl/BZ$9))))))</f>
        <v>-3</v>
      </c>
      <c r="CA10" s="1">
        <f>MIN($J$3, MAX($J$2,LN(ABS($C10- 1/2*($E10*(CA$9*po+pl )+$D10*(po+pl/CA$9))))))</f>
        <v>-3</v>
      </c>
      <c r="CB10" s="1">
        <f>MIN($J$3, MAX($J$2,LN(ABS($C10- 1/2*($E10*(CB$9*po+pl )+$D10*(po+pl/CB$9))))))</f>
        <v>-3</v>
      </c>
      <c r="CC10" s="1">
        <f>MIN($J$3, MAX($J$2,LN(ABS($C10- 1/2*($E10*(CC$9*po+pl )+$D10*(po+pl/CC$9))))))</f>
        <v>-3</v>
      </c>
      <c r="CD10" s="1">
        <f>MIN($J$3, MAX($J$2,LN(ABS($C10- 1/2*($E10*(CD$9*po+pl )+$D10*(po+pl/CD$9))))))</f>
        <v>-3</v>
      </c>
      <c r="CE10" s="1">
        <f>MIN($J$3, MAX($J$2,LN(ABS($C10- 1/2*($E10*(CE$9*po+pl )+$D10*(po+pl/CE$9))))))</f>
        <v>-3</v>
      </c>
      <c r="CF10" s="1">
        <f>MIN($J$3, MAX($J$2,LN(ABS($C10- 1/2*($E10*(CF$9*po+pl )+$D10*(po+pl/CF$9))))))</f>
        <v>-3</v>
      </c>
      <c r="CG10" s="1">
        <f>MIN($J$3, MAX($J$2,LN(ABS($C10- 1/2*($E10*(CG$9*po+pl )+$D10*(po+pl/CG$9))))))</f>
        <v>-3</v>
      </c>
      <c r="CH10" s="1">
        <f>MIN($J$3, MAX($J$2,LN(ABS($C10- 1/2*($E10*(CH$9*po+pl )+$D10*(po+pl/CH$9))))))</f>
        <v>-3</v>
      </c>
      <c r="CI10" s="1">
        <f>MIN($J$3, MAX($J$2,LN(ABS($C10- 1/2*($E10*(CI$9*po+pl )+$D10*(po+pl/CI$9))))))</f>
        <v>-3</v>
      </c>
      <c r="CJ10" s="1">
        <f>MIN($J$3, MAX($J$2,LN(ABS($C10- 1/2*($E10*(CJ$9*po+pl )+$D10*(po+pl/CJ$9))))))</f>
        <v>-3</v>
      </c>
      <c r="CK10" s="1">
        <f>MIN($J$3, MAX($J$2,LN(ABS($C10- 1/2*($E10*(CK$9*po+pl )+$D10*(po+pl/CK$9))))))</f>
        <v>-3</v>
      </c>
      <c r="CL10" s="1">
        <f>MIN($J$3, MAX($J$2,LN(ABS($C10- 1/2*($E10*(CL$9*po+pl )+$D10*(po+pl/CL$9))))))</f>
        <v>-3</v>
      </c>
      <c r="CM10" s="1">
        <f>MIN($J$3, MAX($J$2,LN(ABS($C10- 1/2*($E10*(CM$9*po+pl )+$D10*(po+pl/CM$9))))))</f>
        <v>-3</v>
      </c>
      <c r="CN10" s="1">
        <f>MIN($J$3, MAX($J$2,LN(ABS($C10- 1/2*($E10*(CN$9*po+pl )+$D10*(po+pl/CN$9))))))</f>
        <v>-3</v>
      </c>
      <c r="CO10" s="1">
        <f>MIN($J$3, MAX($J$2,LN(ABS($C10- 1/2*($E10*(CO$9*po+pl )+$D10*(po+pl/CO$9))))))</f>
        <v>-3</v>
      </c>
      <c r="CP10" s="1">
        <f>MIN($J$3, MAX($J$2,LN(ABS($C10- 1/2*($E10*(CP$9*po+pl )+$D10*(po+pl/CP$9))))))</f>
        <v>-3</v>
      </c>
      <c r="CQ10" s="1">
        <f>MIN($J$3, MAX($J$2,LN(ABS($C10- 1/2*($E10*(CQ$9*po+pl )+$D10*(po+pl/CQ$9))))))</f>
        <v>-3</v>
      </c>
      <c r="CR10" s="1">
        <f>MIN($J$3, MAX($J$2,LN(ABS($C10- 1/2*($E10*(CR$9*po+pl )+$D10*(po+pl/CR$9))))))</f>
        <v>-3</v>
      </c>
      <c r="CS10" s="1">
        <f>MIN($J$3, MAX($J$2,LN(ABS($C10- 1/2*($E10*(CS$9*po+pl )+$D10*(po+pl/CS$9))))))</f>
        <v>-3</v>
      </c>
      <c r="CT10" s="1">
        <f>MIN($J$3, MAX($J$2,LN(ABS($C10- 1/2*($E10*(CT$9*po+pl )+$D10*(po+pl/CT$9))))))</f>
        <v>-3</v>
      </c>
      <c r="CU10" s="1">
        <f>MIN($J$3, MAX($J$2,LN(ABS($C10- 1/2*($E10*(CU$9*po+pl )+$D10*(po+pl/CU$9))))))</f>
        <v>-3</v>
      </c>
      <c r="CV10" s="1">
        <f>MIN($J$3, MAX($J$2,LN(ABS($C10- 1/2*($E10*(CV$9*po+pl )+$D10*(po+pl/CV$9))))))</f>
        <v>-3</v>
      </c>
      <c r="CW10" s="1">
        <f>MIN($J$3, MAX($J$2,LN(ABS($C10- 1/2*($E10*(CW$9*po+pl )+$D10*(po+pl/CW$9))))))</f>
        <v>-3</v>
      </c>
      <c r="CX10" s="1">
        <f>MIN($J$3, MAX($J$2,LN(ABS($C10- 1/2*($E10*(CX$9*po+pl )+$D10*(po+pl/CX$9))))))</f>
        <v>-3</v>
      </c>
      <c r="CY10" s="1">
        <f>MIN($J$3, MAX($J$2,LN(ABS($C10- 1/2*($E10*(CY$9*po+pl )+$D10*(po+pl/CY$9))))))</f>
        <v>-3</v>
      </c>
      <c r="CZ10" s="1">
        <f>MIN($J$3, MAX($J$2,LN(ABS($C10- 1/2*($E10*(CZ$9*po+pl )+$D10*(po+pl/CZ$9))))))</f>
        <v>-3</v>
      </c>
      <c r="DA10" s="1">
        <f>MIN($J$3, MAX($J$2,LN(ABS($C10- 1/2*($E10*(DA$9*po+pl )+$D10*(po+pl/DA$9))))))</f>
        <v>-3</v>
      </c>
      <c r="DB10" s="1">
        <f>MIN($J$3, MAX($J$2,LN(ABS($C10- 1/2*($E10*(DB$9*po+pl )+$D10*(po+pl/DB$9))))))</f>
        <v>-3</v>
      </c>
      <c r="DC10" s="1">
        <f>MIN($J$3, MAX($J$2,LN(ABS($C10- 1/2*($E10*(DC$9*po+pl )+$D10*(po+pl/DC$9))))))</f>
        <v>-3</v>
      </c>
      <c r="DD10" s="1">
        <f>MIN($J$3, MAX($J$2,LN(ABS($C10- 1/2*($E10*(DD$9*po+pl )+$D10*(po+pl/DD$9))))))</f>
        <v>-3</v>
      </c>
    </row>
    <row r="11" spans="1:108" ht="15.75">
      <c r="A11" s="1">
        <v>1852</v>
      </c>
      <c r="B11" s="1">
        <f>+$C11</f>
        <v>-0.23666666666666666</v>
      </c>
      <c r="C11" s="4">
        <f>+(F10+F11+F12)/3</f>
        <v>-0.23666666666666666</v>
      </c>
      <c r="D11" s="4">
        <f t="shared" ref="D11:E11" si="2">+(G10+G11+G12)/3</f>
        <v>-0.19766666666666666</v>
      </c>
      <c r="E11" s="4">
        <f t="shared" si="2"/>
        <v>4.7333333333333359E-2</v>
      </c>
      <c r="F11" s="4">
        <v>-0.223</v>
      </c>
      <c r="G11" s="2">
        <v>-0.185</v>
      </c>
      <c r="H11" s="3">
        <v>0.23200000000000001</v>
      </c>
      <c r="I11" s="3">
        <f t="shared" ref="I11:I74" si="3">+$A11</f>
        <v>1852</v>
      </c>
      <c r="J11" s="1">
        <f>MIN($J$3, MAX($J$2,LN(ABS($C11- 1/2*($E11*(J$9*po+pl )+$D11*(po+pl/J$9))))))</f>
        <v>-3</v>
      </c>
      <c r="K11" s="1">
        <f>MIN($J$3, MAX($J$2,LN(ABS($C11- 1/2*($E11*(K$9*po+pl )+$D11*(po+pl/K$9))))))</f>
        <v>-3</v>
      </c>
      <c r="L11" s="1">
        <f>MIN($J$3, MAX($J$2,LN(ABS($C11- 1/2*($E11*(L$9*po+pl )+$D11*(po+pl/L$9))))))</f>
        <v>-3</v>
      </c>
      <c r="M11" s="1">
        <f>MIN($J$3, MAX($J$2,LN(ABS($C11- 1/2*($E11*(M$9*po+pl )+$D11*(po+pl/M$9))))))</f>
        <v>-3</v>
      </c>
      <c r="N11" s="1">
        <f>MIN($J$3, MAX($J$2,LN(ABS($C11- 1/2*($E11*(N$9*po+pl )+$D11*(po+pl/N$9))))))</f>
        <v>-3</v>
      </c>
      <c r="O11" s="1">
        <f>MIN($J$3, MAX($J$2,LN(ABS($C11- 1/2*($E11*(O$9*po+pl )+$D11*(po+pl/O$9))))))</f>
        <v>-3</v>
      </c>
      <c r="P11" s="1">
        <f>MIN($J$3, MAX($J$2,LN(ABS($C11- 1/2*($E11*(P$9*po+pl )+$D11*(po+pl/P$9))))))</f>
        <v>-3</v>
      </c>
      <c r="Q11" s="1">
        <f>MIN($J$3, MAX($J$2,LN(ABS($C11- 1/2*($E11*(Q$9*po+pl )+$D11*(po+pl/Q$9))))))</f>
        <v>-3</v>
      </c>
      <c r="R11" s="1">
        <f>MIN($J$3, MAX($J$2,LN(ABS($C11- 1/2*($E11*(R$9*po+pl )+$D11*(po+pl/R$9))))))</f>
        <v>-3</v>
      </c>
      <c r="S11" s="1">
        <f>MIN($J$3, MAX($J$2,LN(ABS($C11- 1/2*($E11*(S$9*po+pl )+$D11*(po+pl/S$9))))))</f>
        <v>-3</v>
      </c>
      <c r="T11" s="1">
        <f>MIN($J$3, MAX($J$2,LN(ABS($C11- 1/2*($E11*(T$9*po+pl )+$D11*(po+pl/T$9))))))</f>
        <v>-3</v>
      </c>
      <c r="U11" s="1">
        <f>MIN($J$3, MAX($J$2,LN(ABS($C11- 1/2*($E11*(U$9*po+pl )+$D11*(po+pl/U$9))))))</f>
        <v>-3</v>
      </c>
      <c r="V11" s="1">
        <f>MIN($J$3, MAX($J$2,LN(ABS($C11- 1/2*($E11*(V$9*po+pl )+$D11*(po+pl/V$9))))))</f>
        <v>-3.1568284527452191</v>
      </c>
      <c r="W11" s="1">
        <f>MIN($J$3, MAX($J$2,LN(ABS($C11- 1/2*($E11*(W$9*po+pl )+$D11*(po+pl/W$9))))))</f>
        <v>-3.6176996352960749</v>
      </c>
      <c r="X11" s="1">
        <f>MIN($J$3, MAX($J$2,LN(ABS($C11- 1/2*($E11*(X$9*po+pl )+$D11*(po+pl/X$9))))))</f>
        <v>-4.3274497748703347</v>
      </c>
      <c r="Y11" s="1">
        <f>MIN($J$3, MAX($J$2,LN(ABS($C11- 1/2*($E11*(Y$9*po+pl )+$D11*(po+pl/Y$9))))))</f>
        <v>-6.6908161352602917</v>
      </c>
      <c r="Z11" s="1">
        <f>MIN($J$3, MAX($J$2,LN(ABS($C11- 1/2*($E11*(Z$9*po+pl )+$D11*(po+pl/Z$9))))))</f>
        <v>-4.6745657582960307</v>
      </c>
      <c r="AA11" s="1">
        <f>MIN($J$3, MAX($J$2,LN(ABS($C11- 1/2*($E11*(AA$9*po+pl )+$D11*(po+pl/AA$9))))))</f>
        <v>-3.9767995321707521</v>
      </c>
      <c r="AB11" s="1">
        <f>MIN($J$3, MAX($J$2,LN(ABS($C11- 1/2*($E11*(AB$9*po+pl )+$D11*(po+pl/AB$9))))))</f>
        <v>-3.604974935431807</v>
      </c>
      <c r="AC11" s="1">
        <f>MIN($J$3, MAX($J$2,LN(ABS($C11- 1/2*($E11*(AC$9*po+pl )+$D11*(po+pl/AC$9))))))</f>
        <v>-3.3580417282432342</v>
      </c>
      <c r="AD11" s="1">
        <f>MIN($J$3, MAX($J$2,LN(ABS($C11- 1/2*($E11*(AD$9*po+pl )+$D11*(po+pl/AD$9))))))</f>
        <v>-3.177028886449107</v>
      </c>
      <c r="AE11" s="1">
        <f>MIN($J$3, MAX($J$2,LN(ABS($C11- 1/2*($E11*(AE$9*po+pl )+$D11*(po+pl/AE$9))))))</f>
        <v>-3.0364922851467417</v>
      </c>
      <c r="AF11" s="1">
        <f>MIN($J$3, MAX($J$2,LN(ABS($C11- 1/2*($E11*(AF$9*po+pl )+$D11*(po+pl/AF$9))))))</f>
        <v>-3</v>
      </c>
      <c r="AG11" s="1">
        <f>MIN($J$3, MAX($J$2,LN(ABS($C11- 1/2*($E11*(AG$9*po+pl )+$D11*(po+pl/AG$9))))))</f>
        <v>-3</v>
      </c>
      <c r="AH11" s="1">
        <f>MIN($J$3, MAX($J$2,LN(ABS($C11- 1/2*($E11*(AH$9*po+pl )+$D11*(po+pl/AH$9))))))</f>
        <v>-3</v>
      </c>
      <c r="AI11" s="1">
        <f>MIN($J$3, MAX($J$2,LN(ABS($C11- 1/2*($E11*(AI$9*po+pl )+$D11*(po+pl/AI$9))))))</f>
        <v>-3</v>
      </c>
      <c r="AJ11" s="1">
        <f>MIN($J$3, MAX($J$2,LN(ABS($C11- 1/2*($E11*(AJ$9*po+pl )+$D11*(po+pl/AJ$9))))))</f>
        <v>-3</v>
      </c>
      <c r="AK11" s="1">
        <f>MIN($J$3, MAX($J$2,LN(ABS($C11- 1/2*($E11*(AK$9*po+pl )+$D11*(po+pl/AK$9))))))</f>
        <v>-3</v>
      </c>
      <c r="AL11" s="1">
        <f>MIN($J$3, MAX($J$2,LN(ABS($C11- 1/2*($E11*(AL$9*po+pl )+$D11*(po+pl/AL$9))))))</f>
        <v>-3</v>
      </c>
      <c r="AM11" s="1">
        <f>MIN($J$3, MAX($J$2,LN(ABS($C11- 1/2*($E11*(AM$9*po+pl )+$D11*(po+pl/AM$9))))))</f>
        <v>-3</v>
      </c>
      <c r="AN11" s="1">
        <f>MIN($J$3, MAX($J$2,LN(ABS($C11- 1/2*($E11*(AN$9*po+pl )+$D11*(po+pl/AN$9))))))</f>
        <v>-3</v>
      </c>
      <c r="AO11" s="1">
        <f>MIN($J$3, MAX($J$2,LN(ABS($C11- 1/2*($E11*(AO$9*po+pl )+$D11*(po+pl/AO$9))))))</f>
        <v>-3</v>
      </c>
      <c r="AP11" s="1">
        <f>MIN($J$3, MAX($J$2,LN(ABS($C11- 1/2*($E11*(AP$9*po+pl )+$D11*(po+pl/AP$9))))))</f>
        <v>-3</v>
      </c>
      <c r="AQ11" s="1">
        <f>MIN($J$3, MAX($J$2,LN(ABS($C11- 1/2*($E11*(AQ$9*po+pl )+$D11*(po+pl/AQ$9))))))</f>
        <v>-3</v>
      </c>
      <c r="AR11" s="1">
        <f>MIN($J$3, MAX($J$2,LN(ABS($C11- 1/2*($E11*(AR$9*po+pl )+$D11*(po+pl/AR$9))))))</f>
        <v>-3</v>
      </c>
      <c r="AS11" s="1">
        <f>MIN($J$3, MAX($J$2,LN(ABS($C11- 1/2*($E11*(AS$9*po+pl )+$D11*(po+pl/AS$9))))))</f>
        <v>-3</v>
      </c>
      <c r="AT11" s="1">
        <f>MIN($J$3, MAX($J$2,LN(ABS($C11- 1/2*($E11*(AT$9*po+pl )+$D11*(po+pl/AT$9))))))</f>
        <v>-3</v>
      </c>
      <c r="AU11" s="1">
        <f>MIN($J$3, MAX($J$2,LN(ABS($C11- 1/2*($E11*(AU$9*po+pl )+$D11*(po+pl/AU$9))))))</f>
        <v>-3</v>
      </c>
      <c r="AV11" s="1">
        <f>MIN($J$3, MAX($J$2,LN(ABS($C11- 1/2*($E11*(AV$9*po+pl )+$D11*(po+pl/AV$9))))))</f>
        <v>-3</v>
      </c>
      <c r="AW11" s="1">
        <f>MIN($J$3, MAX($J$2,LN(ABS($C11- 1/2*($E11*(AW$9*po+pl )+$D11*(po+pl/AW$9))))))</f>
        <v>-3</v>
      </c>
      <c r="AX11" s="1">
        <f>MIN($J$3, MAX($J$2,LN(ABS($C11- 1/2*($E11*(AX$9*po+pl )+$D11*(po+pl/AX$9))))))</f>
        <v>-3</v>
      </c>
      <c r="AY11" s="1">
        <f>MIN($J$3, MAX($J$2,LN(ABS($C11- 1/2*($E11*(AY$9*po+pl )+$D11*(po+pl/AY$9))))))</f>
        <v>-3</v>
      </c>
      <c r="AZ11" s="1">
        <f>MIN($J$3, MAX($J$2,LN(ABS($C11- 1/2*($E11*(AZ$9*po+pl )+$D11*(po+pl/AZ$9))))))</f>
        <v>-3</v>
      </c>
      <c r="BA11" s="1">
        <f>MIN($J$3, MAX($J$2,LN(ABS($C11- 1/2*($E11*(BA$9*po+pl )+$D11*(po+pl/BA$9))))))</f>
        <v>-3</v>
      </c>
      <c r="BB11" s="1">
        <f>MIN($J$3, MAX($J$2,LN(ABS($C11- 1/2*($E11*(BB$9*po+pl )+$D11*(po+pl/BB$9))))))</f>
        <v>-3</v>
      </c>
      <c r="BC11" s="1">
        <f>MIN($J$3, MAX($J$2,LN(ABS($C11- 1/2*($E11*(BC$9*po+pl )+$D11*(po+pl/BC$9))))))</f>
        <v>-3</v>
      </c>
      <c r="BD11" s="1">
        <f>MIN($J$3, MAX($J$2,LN(ABS($C11- 1/2*($E11*(BD$9*po+pl )+$D11*(po+pl/BD$9))))))</f>
        <v>-3</v>
      </c>
      <c r="BE11" s="1">
        <f>MIN($J$3, MAX($J$2,LN(ABS($C11- 1/2*($E11*(BE$9*po+pl )+$D11*(po+pl/BE$9))))))</f>
        <v>-3</v>
      </c>
      <c r="BF11" s="1">
        <f>MIN($J$3, MAX($J$2,LN(ABS($C11- 1/2*($E11*(BF$9*po+pl )+$D11*(po+pl/BF$9))))))</f>
        <v>-3</v>
      </c>
      <c r="BG11" s="1">
        <f>MIN($J$3, MAX($J$2,LN(ABS($C11- 1/2*($E11*(BG$9*po+pl )+$D11*(po+pl/BG$9))))))</f>
        <v>-3</v>
      </c>
      <c r="BH11" s="1">
        <f>MIN($J$3, MAX($J$2,LN(ABS($C11- 1/2*($E11*(BH$9*po+pl )+$D11*(po+pl/BH$9))))))</f>
        <v>-3</v>
      </c>
      <c r="BI11" s="1">
        <f>MIN($J$3, MAX($J$2,LN(ABS($C11- 1/2*($E11*(BI$9*po+pl )+$D11*(po+pl/BI$9))))))</f>
        <v>-3</v>
      </c>
      <c r="BJ11" s="1">
        <f>MIN($J$3, MAX($J$2,LN(ABS($C11- 1/2*($E11*(BJ$9*po+pl )+$D11*(po+pl/BJ$9))))))</f>
        <v>-3</v>
      </c>
      <c r="BK11" s="1">
        <f>MIN($J$3, MAX($J$2,LN(ABS($C11- 1/2*($E11*(BK$9*po+pl )+$D11*(po+pl/BK$9))))))</f>
        <v>-3</v>
      </c>
      <c r="BL11" s="1">
        <f>MIN($J$3, MAX($J$2,LN(ABS($C11- 1/2*($E11*(BL$9*po+pl )+$D11*(po+pl/BL$9))))))</f>
        <v>-3</v>
      </c>
      <c r="BM11" s="1">
        <f>MIN($J$3, MAX($J$2,LN(ABS($C11- 1/2*($E11*(BM$9*po+pl )+$D11*(po+pl/BM$9))))))</f>
        <v>-3</v>
      </c>
      <c r="BN11" s="1">
        <f>MIN($J$3, MAX($J$2,LN(ABS($C11- 1/2*($E11*(BN$9*po+pl )+$D11*(po+pl/BN$9))))))</f>
        <v>-3</v>
      </c>
      <c r="BO11" s="1">
        <f>MIN($J$3, MAX($J$2,LN(ABS($C11- 1/2*($E11*(BO$9*po+pl )+$D11*(po+pl/BO$9))))))</f>
        <v>-3</v>
      </c>
      <c r="BP11" s="1">
        <f>MIN($J$3, MAX($J$2,LN(ABS($C11- 1/2*($E11*(BP$9*po+pl )+$D11*(po+pl/BP$9))))))</f>
        <v>-3</v>
      </c>
      <c r="BQ11" s="1">
        <f>MIN($J$3, MAX($J$2,LN(ABS($C11- 1/2*($E11*(BQ$9*po+pl )+$D11*(po+pl/BQ$9))))))</f>
        <v>-3</v>
      </c>
      <c r="BR11" s="1">
        <f>MIN($J$3, MAX($J$2,LN(ABS($C11- 1/2*($E11*(BR$9*po+pl )+$D11*(po+pl/BR$9))))))</f>
        <v>-3</v>
      </c>
      <c r="BS11" s="1">
        <f>MIN($J$3, MAX($J$2,LN(ABS($C11- 1/2*($E11*(BS$9*po+pl )+$D11*(po+pl/BS$9))))))</f>
        <v>-3</v>
      </c>
      <c r="BT11" s="1">
        <f>MIN($J$3, MAX($J$2,LN(ABS($C11- 1/2*($E11*(BT$9*po+pl )+$D11*(po+pl/BT$9))))))</f>
        <v>-3</v>
      </c>
      <c r="BU11" s="1">
        <f>MIN($J$3, MAX($J$2,LN(ABS($C11- 1/2*($E11*(BU$9*po+pl )+$D11*(po+pl/BU$9))))))</f>
        <v>-3</v>
      </c>
      <c r="BV11" s="1">
        <f>MIN($J$3, MAX($J$2,LN(ABS($C11- 1/2*($E11*(BV$9*po+pl )+$D11*(po+pl/BV$9))))))</f>
        <v>-3</v>
      </c>
      <c r="BW11" s="1">
        <f>MIN($J$3, MAX($J$2,LN(ABS($C11- 1/2*($E11*(BW$9*po+pl )+$D11*(po+pl/BW$9))))))</f>
        <v>-3</v>
      </c>
      <c r="BX11" s="1">
        <f>MIN($J$3, MAX($J$2,LN(ABS($C11- 1/2*($E11*(BX$9*po+pl )+$D11*(po+pl/BX$9))))))</f>
        <v>-3</v>
      </c>
      <c r="BY11" s="1">
        <f>MIN($J$3, MAX($J$2,LN(ABS($C11- 1/2*($E11*(BY$9*po+pl )+$D11*(po+pl/BY$9))))))</f>
        <v>-3</v>
      </c>
      <c r="BZ11" s="1">
        <f>MIN($J$3, MAX($J$2,LN(ABS($C11- 1/2*($E11*(BZ$9*po+pl )+$D11*(po+pl/BZ$9))))))</f>
        <v>-3</v>
      </c>
      <c r="CA11" s="1">
        <f>MIN($J$3, MAX($J$2,LN(ABS($C11- 1/2*($E11*(CA$9*po+pl )+$D11*(po+pl/CA$9))))))</f>
        <v>-3</v>
      </c>
      <c r="CB11" s="1">
        <f>MIN($J$3, MAX($J$2,LN(ABS($C11- 1/2*($E11*(CB$9*po+pl )+$D11*(po+pl/CB$9))))))</f>
        <v>-3</v>
      </c>
      <c r="CC11" s="1">
        <f>MIN($J$3, MAX($J$2,LN(ABS($C11- 1/2*($E11*(CC$9*po+pl )+$D11*(po+pl/CC$9))))))</f>
        <v>-3</v>
      </c>
      <c r="CD11" s="1">
        <f>MIN($J$3, MAX($J$2,LN(ABS($C11- 1/2*($E11*(CD$9*po+pl )+$D11*(po+pl/CD$9))))))</f>
        <v>-3</v>
      </c>
      <c r="CE11" s="1">
        <f>MIN($J$3, MAX($J$2,LN(ABS($C11- 1/2*($E11*(CE$9*po+pl )+$D11*(po+pl/CE$9))))))</f>
        <v>-3</v>
      </c>
      <c r="CF11" s="1">
        <f>MIN($J$3, MAX($J$2,LN(ABS($C11- 1/2*($E11*(CF$9*po+pl )+$D11*(po+pl/CF$9))))))</f>
        <v>-3</v>
      </c>
      <c r="CG11" s="1">
        <f>MIN($J$3, MAX($J$2,LN(ABS($C11- 1/2*($E11*(CG$9*po+pl )+$D11*(po+pl/CG$9))))))</f>
        <v>-3</v>
      </c>
      <c r="CH11" s="1">
        <f>MIN($J$3, MAX($J$2,LN(ABS($C11- 1/2*($E11*(CH$9*po+pl )+$D11*(po+pl/CH$9))))))</f>
        <v>-3</v>
      </c>
      <c r="CI11" s="1">
        <f>MIN($J$3, MAX($J$2,LN(ABS($C11- 1/2*($E11*(CI$9*po+pl )+$D11*(po+pl/CI$9))))))</f>
        <v>-3</v>
      </c>
      <c r="CJ11" s="1">
        <f>MIN($J$3, MAX($J$2,LN(ABS($C11- 1/2*($E11*(CJ$9*po+pl )+$D11*(po+pl/CJ$9))))))</f>
        <v>-3</v>
      </c>
      <c r="CK11" s="1">
        <f>MIN($J$3, MAX($J$2,LN(ABS($C11- 1/2*($E11*(CK$9*po+pl )+$D11*(po+pl/CK$9))))))</f>
        <v>-3</v>
      </c>
      <c r="CL11" s="1">
        <f>MIN($J$3, MAX($J$2,LN(ABS($C11- 1/2*($E11*(CL$9*po+pl )+$D11*(po+pl/CL$9))))))</f>
        <v>-3</v>
      </c>
      <c r="CM11" s="1">
        <f>MIN($J$3, MAX($J$2,LN(ABS($C11- 1/2*($E11*(CM$9*po+pl )+$D11*(po+pl/CM$9))))))</f>
        <v>-3</v>
      </c>
      <c r="CN11" s="1">
        <f>MIN($J$3, MAX($J$2,LN(ABS($C11- 1/2*($E11*(CN$9*po+pl )+$D11*(po+pl/CN$9))))))</f>
        <v>-3</v>
      </c>
      <c r="CO11" s="1">
        <f>MIN($J$3, MAX($J$2,LN(ABS($C11- 1/2*($E11*(CO$9*po+pl )+$D11*(po+pl/CO$9))))))</f>
        <v>-3</v>
      </c>
      <c r="CP11" s="1">
        <f>MIN($J$3, MAX($J$2,LN(ABS($C11- 1/2*($E11*(CP$9*po+pl )+$D11*(po+pl/CP$9))))))</f>
        <v>-3</v>
      </c>
      <c r="CQ11" s="1">
        <f>MIN($J$3, MAX($J$2,LN(ABS($C11- 1/2*($E11*(CQ$9*po+pl )+$D11*(po+pl/CQ$9))))))</f>
        <v>-3</v>
      </c>
      <c r="CR11" s="1">
        <f>MIN($J$3, MAX($J$2,LN(ABS($C11- 1/2*($E11*(CR$9*po+pl )+$D11*(po+pl/CR$9))))))</f>
        <v>-3</v>
      </c>
      <c r="CS11" s="1">
        <f>MIN($J$3, MAX($J$2,LN(ABS($C11- 1/2*($E11*(CS$9*po+pl )+$D11*(po+pl/CS$9))))))</f>
        <v>-3</v>
      </c>
      <c r="CT11" s="1">
        <f>MIN($J$3, MAX($J$2,LN(ABS($C11- 1/2*($E11*(CT$9*po+pl )+$D11*(po+pl/CT$9))))))</f>
        <v>-3</v>
      </c>
      <c r="CU11" s="1">
        <f>MIN($J$3, MAX($J$2,LN(ABS($C11- 1/2*($E11*(CU$9*po+pl )+$D11*(po+pl/CU$9))))))</f>
        <v>-3</v>
      </c>
      <c r="CV11" s="1">
        <f>MIN($J$3, MAX($J$2,LN(ABS($C11- 1/2*($E11*(CV$9*po+pl )+$D11*(po+pl/CV$9))))))</f>
        <v>-3</v>
      </c>
      <c r="CW11" s="1">
        <f>MIN($J$3, MAX($J$2,LN(ABS($C11- 1/2*($E11*(CW$9*po+pl )+$D11*(po+pl/CW$9))))))</f>
        <v>-3</v>
      </c>
      <c r="CX11" s="1">
        <f>MIN($J$3, MAX($J$2,LN(ABS($C11- 1/2*($E11*(CX$9*po+pl )+$D11*(po+pl/CX$9))))))</f>
        <v>-3</v>
      </c>
      <c r="CY11" s="1">
        <f>MIN($J$3, MAX($J$2,LN(ABS($C11- 1/2*($E11*(CY$9*po+pl )+$D11*(po+pl/CY$9))))))</f>
        <v>-3</v>
      </c>
      <c r="CZ11" s="1">
        <f>MIN($J$3, MAX($J$2,LN(ABS($C11- 1/2*($E11*(CZ$9*po+pl )+$D11*(po+pl/CZ$9))))))</f>
        <v>-3</v>
      </c>
      <c r="DA11" s="1">
        <f>MIN($J$3, MAX($J$2,LN(ABS($C11- 1/2*($E11*(DA$9*po+pl )+$D11*(po+pl/DA$9))))))</f>
        <v>-3</v>
      </c>
      <c r="DB11" s="1">
        <f>MIN($J$3, MAX($J$2,LN(ABS($C11- 1/2*($E11*(DB$9*po+pl )+$D11*(po+pl/DB$9))))))</f>
        <v>-3</v>
      </c>
      <c r="DC11" s="1">
        <f>MIN($J$3, MAX($J$2,LN(ABS($C11- 1/2*($E11*(DC$9*po+pl )+$D11*(po+pl/DC$9))))))</f>
        <v>-3</v>
      </c>
      <c r="DD11" s="1">
        <f>MIN($J$3, MAX($J$2,LN(ABS($C11- 1/2*($E11*(DD$9*po+pl )+$D11*(po+pl/DD$9))))))</f>
        <v>-3</v>
      </c>
    </row>
    <row r="12" spans="1:108" ht="15.75">
      <c r="A12" s="1">
        <v>1853</v>
      </c>
      <c r="B12" s="1">
        <f>+$C12</f>
        <v>-0.24340000000000001</v>
      </c>
      <c r="C12" s="4">
        <f>+(F10+F11+F12+F13+F14)/5</f>
        <v>-0.24340000000000001</v>
      </c>
      <c r="D12" s="4">
        <f t="shared" ref="D12:E12" si="4">+(G10+G11+G12+G13+G14)/5</f>
        <v>-0.21059999999999998</v>
      </c>
      <c r="E12" s="4">
        <f t="shared" si="4"/>
        <v>1.8200000000000011E-2</v>
      </c>
      <c r="F12" s="4">
        <v>-0.26800000000000002</v>
      </c>
      <c r="G12" s="2">
        <v>-0.217</v>
      </c>
      <c r="H12" s="3">
        <v>-0.28699999999999998</v>
      </c>
      <c r="I12" s="3">
        <f t="shared" si="3"/>
        <v>1853</v>
      </c>
      <c r="J12" s="1">
        <f>MIN($J$3, MAX($J$2,LN(ABS($C12- 1/2*($E12*(J$9*po+pl )+$D12*(po+pl/J$9))))))</f>
        <v>-3</v>
      </c>
      <c r="K12" s="1">
        <f>MIN($J$3, MAX($J$2,LN(ABS($C12- 1/2*($E12*(K$9*po+pl )+$D12*(po+pl/K$9))))))</f>
        <v>-3</v>
      </c>
      <c r="L12" s="1">
        <f>MIN($J$3, MAX($J$2,LN(ABS($C12- 1/2*($E12*(L$9*po+pl )+$D12*(po+pl/L$9))))))</f>
        <v>-3</v>
      </c>
      <c r="M12" s="1">
        <f>MIN($J$3, MAX($J$2,LN(ABS($C12- 1/2*($E12*(M$9*po+pl )+$D12*(po+pl/M$9))))))</f>
        <v>-3</v>
      </c>
      <c r="N12" s="1">
        <f>MIN($J$3, MAX($J$2,LN(ABS($C12- 1/2*($E12*(N$9*po+pl )+$D12*(po+pl/N$9))))))</f>
        <v>-3</v>
      </c>
      <c r="O12" s="1">
        <f>MIN($J$3, MAX($J$2,LN(ABS($C12- 1/2*($E12*(O$9*po+pl )+$D12*(po+pl/O$9))))))</f>
        <v>-3</v>
      </c>
      <c r="P12" s="1">
        <f>MIN($J$3, MAX($J$2,LN(ABS($C12- 1/2*($E12*(P$9*po+pl )+$D12*(po+pl/P$9))))))</f>
        <v>-3</v>
      </c>
      <c r="Q12" s="1">
        <f>MIN($J$3, MAX($J$2,LN(ABS($C12- 1/2*($E12*(Q$9*po+pl )+$D12*(po+pl/Q$9))))))</f>
        <v>-3</v>
      </c>
      <c r="R12" s="1">
        <f>MIN($J$3, MAX($J$2,LN(ABS($C12- 1/2*($E12*(R$9*po+pl )+$D12*(po+pl/R$9))))))</f>
        <v>-3</v>
      </c>
      <c r="S12" s="1">
        <f>MIN($J$3, MAX($J$2,LN(ABS($C12- 1/2*($E12*(S$9*po+pl )+$D12*(po+pl/S$9))))))</f>
        <v>-3</v>
      </c>
      <c r="T12" s="1">
        <f>MIN($J$3, MAX($J$2,LN(ABS($C12- 1/2*($E12*(T$9*po+pl )+$D12*(po+pl/T$9))))))</f>
        <v>-3</v>
      </c>
      <c r="U12" s="1">
        <f>MIN($J$3, MAX($J$2,LN(ABS($C12- 1/2*($E12*(U$9*po+pl )+$D12*(po+pl/U$9))))))</f>
        <v>-3</v>
      </c>
      <c r="V12" s="1">
        <f>MIN($J$3, MAX($J$2,LN(ABS($C12- 1/2*($E12*(V$9*po+pl )+$D12*(po+pl/V$9))))))</f>
        <v>-3</v>
      </c>
      <c r="W12" s="1">
        <f>MIN($J$3, MAX($J$2,LN(ABS($C12- 1/2*($E12*(W$9*po+pl )+$D12*(po+pl/W$9))))))</f>
        <v>-3.1332366635192939</v>
      </c>
      <c r="X12" s="1">
        <f>MIN($J$3, MAX($J$2,LN(ABS($C12- 1/2*($E12*(X$9*po+pl )+$D12*(po+pl/X$9))))))</f>
        <v>-3.5351055481141667</v>
      </c>
      <c r="Y12" s="1">
        <f>MIN($J$3, MAX($J$2,LN(ABS($C12- 1/2*($E12*(Y$9*po+pl )+$D12*(po+pl/Y$9))))))</f>
        <v>-4.1026194871718751</v>
      </c>
      <c r="Z12" s="1">
        <f>MIN($J$3, MAX($J$2,LN(ABS($C12- 1/2*($E12*(Z$9*po+pl )+$D12*(po+pl/Z$9))))))</f>
        <v>-5.2249229866718387</v>
      </c>
      <c r="AA12" s="1">
        <f>MIN($J$3, MAX($J$2,LN(ABS($C12- 1/2*($E12*(AA$9*po+pl )+$D12*(po+pl/AA$9))))))</f>
        <v>-5.3956522627078343</v>
      </c>
      <c r="AB12" s="1">
        <f>MIN($J$3, MAX($J$2,LN(ABS($C12- 1/2*($E12*(AB$9*po+pl )+$D12*(po+pl/AB$9))))))</f>
        <v>-4.3112898413906011</v>
      </c>
      <c r="AC12" s="1">
        <f>MIN($J$3, MAX($J$2,LN(ABS($C12- 1/2*($E12*(AC$9*po+pl )+$D12*(po+pl/AC$9))))))</f>
        <v>-3.8436774900976505</v>
      </c>
      <c r="AD12" s="1">
        <f>MIN($J$3, MAX($J$2,LN(ABS($C12- 1/2*($E12*(AD$9*po+pl )+$D12*(po+pl/AD$9))))))</f>
        <v>-3.5523365760669479</v>
      </c>
      <c r="AE12" s="1">
        <f>MIN($J$3, MAX($J$2,LN(ABS($C12- 1/2*($E12*(AE$9*po+pl )+$D12*(po+pl/AE$9))))))</f>
        <v>-3.3453477232933957</v>
      </c>
      <c r="AF12" s="1">
        <f>MIN($J$3, MAX($J$2,LN(ABS($C12- 1/2*($E12*(AF$9*po+pl )+$D12*(po+pl/AF$9))))))</f>
        <v>-3.1875979815018645</v>
      </c>
      <c r="AG12" s="1">
        <f>MIN($J$3, MAX($J$2,LN(ABS($C12- 1/2*($E12*(AG$9*po+pl )+$D12*(po+pl/AG$9))))))</f>
        <v>-3.061929432404233</v>
      </c>
      <c r="AH12" s="1">
        <f>MIN($J$3, MAX($J$2,LN(ABS($C12- 1/2*($E12*(AH$9*po+pl )+$D12*(po+pl/AH$9))))))</f>
        <v>-3</v>
      </c>
      <c r="AI12" s="1">
        <f>MIN($J$3, MAX($J$2,LN(ABS($C12- 1/2*($E12*(AI$9*po+pl )+$D12*(po+pl/AI$9))))))</f>
        <v>-3</v>
      </c>
      <c r="AJ12" s="1">
        <f>MIN($J$3, MAX($J$2,LN(ABS($C12- 1/2*($E12*(AJ$9*po+pl )+$D12*(po+pl/AJ$9))))))</f>
        <v>-3</v>
      </c>
      <c r="AK12" s="1">
        <f>MIN($J$3, MAX($J$2,LN(ABS($C12- 1/2*($E12*(AK$9*po+pl )+$D12*(po+pl/AK$9))))))</f>
        <v>-3</v>
      </c>
      <c r="AL12" s="1">
        <f>MIN($J$3, MAX($J$2,LN(ABS($C12- 1/2*($E12*(AL$9*po+pl )+$D12*(po+pl/AL$9))))))</f>
        <v>-3</v>
      </c>
      <c r="AM12" s="1">
        <f>MIN($J$3, MAX($J$2,LN(ABS($C12- 1/2*($E12*(AM$9*po+pl )+$D12*(po+pl/AM$9))))))</f>
        <v>-3</v>
      </c>
      <c r="AN12" s="1">
        <f>MIN($J$3, MAX($J$2,LN(ABS($C12- 1/2*($E12*(AN$9*po+pl )+$D12*(po+pl/AN$9))))))</f>
        <v>-3</v>
      </c>
      <c r="AO12" s="1">
        <f>MIN($J$3, MAX($J$2,LN(ABS($C12- 1/2*($E12*(AO$9*po+pl )+$D12*(po+pl/AO$9))))))</f>
        <v>-3</v>
      </c>
      <c r="AP12" s="1">
        <f>MIN($J$3, MAX($J$2,LN(ABS($C12- 1/2*($E12*(AP$9*po+pl )+$D12*(po+pl/AP$9))))))</f>
        <v>-3</v>
      </c>
      <c r="AQ12" s="1">
        <f>MIN($J$3, MAX($J$2,LN(ABS($C12- 1/2*($E12*(AQ$9*po+pl )+$D12*(po+pl/AQ$9))))))</f>
        <v>-3</v>
      </c>
      <c r="AR12" s="1">
        <f>MIN($J$3, MAX($J$2,LN(ABS($C12- 1/2*($E12*(AR$9*po+pl )+$D12*(po+pl/AR$9))))))</f>
        <v>-3</v>
      </c>
      <c r="AS12" s="1">
        <f>MIN($J$3, MAX($J$2,LN(ABS($C12- 1/2*($E12*(AS$9*po+pl )+$D12*(po+pl/AS$9))))))</f>
        <v>-3</v>
      </c>
      <c r="AT12" s="1">
        <f>MIN($J$3, MAX($J$2,LN(ABS($C12- 1/2*($E12*(AT$9*po+pl )+$D12*(po+pl/AT$9))))))</f>
        <v>-3</v>
      </c>
      <c r="AU12" s="1">
        <f>MIN($J$3, MAX($J$2,LN(ABS($C12- 1/2*($E12*(AU$9*po+pl )+$D12*(po+pl/AU$9))))))</f>
        <v>-3</v>
      </c>
      <c r="AV12" s="1">
        <f>MIN($J$3, MAX($J$2,LN(ABS($C12- 1/2*($E12*(AV$9*po+pl )+$D12*(po+pl/AV$9))))))</f>
        <v>-3</v>
      </c>
      <c r="AW12" s="1">
        <f>MIN($J$3, MAX($J$2,LN(ABS($C12- 1/2*($E12*(AW$9*po+pl )+$D12*(po+pl/AW$9))))))</f>
        <v>-3</v>
      </c>
      <c r="AX12" s="1">
        <f>MIN($J$3, MAX($J$2,LN(ABS($C12- 1/2*($E12*(AX$9*po+pl )+$D12*(po+pl/AX$9))))))</f>
        <v>-3</v>
      </c>
      <c r="AY12" s="1">
        <f>MIN($J$3, MAX($J$2,LN(ABS($C12- 1/2*($E12*(AY$9*po+pl )+$D12*(po+pl/AY$9))))))</f>
        <v>-3</v>
      </c>
      <c r="AZ12" s="1">
        <f>MIN($J$3, MAX($J$2,LN(ABS($C12- 1/2*($E12*(AZ$9*po+pl )+$D12*(po+pl/AZ$9))))))</f>
        <v>-3</v>
      </c>
      <c r="BA12" s="1">
        <f>MIN($J$3, MAX($J$2,LN(ABS($C12- 1/2*($E12*(BA$9*po+pl )+$D12*(po+pl/BA$9))))))</f>
        <v>-3</v>
      </c>
      <c r="BB12" s="1">
        <f>MIN($J$3, MAX($J$2,LN(ABS($C12- 1/2*($E12*(BB$9*po+pl )+$D12*(po+pl/BB$9))))))</f>
        <v>-3</v>
      </c>
      <c r="BC12" s="1">
        <f>MIN($J$3, MAX($J$2,LN(ABS($C12- 1/2*($E12*(BC$9*po+pl )+$D12*(po+pl/BC$9))))))</f>
        <v>-3</v>
      </c>
      <c r="BD12" s="1">
        <f>MIN($J$3, MAX($J$2,LN(ABS($C12- 1/2*($E12*(BD$9*po+pl )+$D12*(po+pl/BD$9))))))</f>
        <v>-3</v>
      </c>
      <c r="BE12" s="1">
        <f>MIN($J$3, MAX($J$2,LN(ABS($C12- 1/2*($E12*(BE$9*po+pl )+$D12*(po+pl/BE$9))))))</f>
        <v>-3</v>
      </c>
      <c r="BF12" s="1">
        <f>MIN($J$3, MAX($J$2,LN(ABS($C12- 1/2*($E12*(BF$9*po+pl )+$D12*(po+pl/BF$9))))))</f>
        <v>-3</v>
      </c>
      <c r="BG12" s="1">
        <f>MIN($J$3, MAX($J$2,LN(ABS($C12- 1/2*($E12*(BG$9*po+pl )+$D12*(po+pl/BG$9))))))</f>
        <v>-3</v>
      </c>
      <c r="BH12" s="1">
        <f>MIN($J$3, MAX($J$2,LN(ABS($C12- 1/2*($E12*(BH$9*po+pl )+$D12*(po+pl/BH$9))))))</f>
        <v>-3</v>
      </c>
      <c r="BI12" s="1">
        <f>MIN($J$3, MAX($J$2,LN(ABS($C12- 1/2*($E12*(BI$9*po+pl )+$D12*(po+pl/BI$9))))))</f>
        <v>-3</v>
      </c>
      <c r="BJ12" s="1">
        <f>MIN($J$3, MAX($J$2,LN(ABS($C12- 1/2*($E12*(BJ$9*po+pl )+$D12*(po+pl/BJ$9))))))</f>
        <v>-3</v>
      </c>
      <c r="BK12" s="1">
        <f>MIN($J$3, MAX($J$2,LN(ABS($C12- 1/2*($E12*(BK$9*po+pl )+$D12*(po+pl/BK$9))))))</f>
        <v>-3</v>
      </c>
      <c r="BL12" s="1">
        <f>MIN($J$3, MAX($J$2,LN(ABS($C12- 1/2*($E12*(BL$9*po+pl )+$D12*(po+pl/BL$9))))))</f>
        <v>-3</v>
      </c>
      <c r="BM12" s="1">
        <f>MIN($J$3, MAX($J$2,LN(ABS($C12- 1/2*($E12*(BM$9*po+pl )+$D12*(po+pl/BM$9))))))</f>
        <v>-3</v>
      </c>
      <c r="BN12" s="1">
        <f>MIN($J$3, MAX($J$2,LN(ABS($C12- 1/2*($E12*(BN$9*po+pl )+$D12*(po+pl/BN$9))))))</f>
        <v>-3</v>
      </c>
      <c r="BO12" s="1">
        <f>MIN($J$3, MAX($J$2,LN(ABS($C12- 1/2*($E12*(BO$9*po+pl )+$D12*(po+pl/BO$9))))))</f>
        <v>-3</v>
      </c>
      <c r="BP12" s="1">
        <f>MIN($J$3, MAX($J$2,LN(ABS($C12- 1/2*($E12*(BP$9*po+pl )+$D12*(po+pl/BP$9))))))</f>
        <v>-3</v>
      </c>
      <c r="BQ12" s="1">
        <f>MIN($J$3, MAX($J$2,LN(ABS($C12- 1/2*($E12*(BQ$9*po+pl )+$D12*(po+pl/BQ$9))))))</f>
        <v>-3</v>
      </c>
      <c r="BR12" s="1">
        <f>MIN($J$3, MAX($J$2,LN(ABS($C12- 1/2*($E12*(BR$9*po+pl )+$D12*(po+pl/BR$9))))))</f>
        <v>-3</v>
      </c>
      <c r="BS12" s="1">
        <f>MIN($J$3, MAX($J$2,LN(ABS($C12- 1/2*($E12*(BS$9*po+pl )+$D12*(po+pl/BS$9))))))</f>
        <v>-3</v>
      </c>
      <c r="BT12" s="1">
        <f>MIN($J$3, MAX($J$2,LN(ABS($C12- 1/2*($E12*(BT$9*po+pl )+$D12*(po+pl/BT$9))))))</f>
        <v>-3</v>
      </c>
      <c r="BU12" s="1">
        <f>MIN($J$3, MAX($J$2,LN(ABS($C12- 1/2*($E12*(BU$9*po+pl )+$D12*(po+pl/BU$9))))))</f>
        <v>-3</v>
      </c>
      <c r="BV12" s="1">
        <f>MIN($J$3, MAX($J$2,LN(ABS($C12- 1/2*($E12*(BV$9*po+pl )+$D12*(po+pl/BV$9))))))</f>
        <v>-3</v>
      </c>
      <c r="BW12" s="1">
        <f>MIN($J$3, MAX($J$2,LN(ABS($C12- 1/2*($E12*(BW$9*po+pl )+$D12*(po+pl/BW$9))))))</f>
        <v>-3</v>
      </c>
      <c r="BX12" s="1">
        <f>MIN($J$3, MAX($J$2,LN(ABS($C12- 1/2*($E12*(BX$9*po+pl )+$D12*(po+pl/BX$9))))))</f>
        <v>-3</v>
      </c>
      <c r="BY12" s="1">
        <f>MIN($J$3, MAX($J$2,LN(ABS($C12- 1/2*($E12*(BY$9*po+pl )+$D12*(po+pl/BY$9))))))</f>
        <v>-3</v>
      </c>
      <c r="BZ12" s="1">
        <f>MIN($J$3, MAX($J$2,LN(ABS($C12- 1/2*($E12*(BZ$9*po+pl )+$D12*(po+pl/BZ$9))))))</f>
        <v>-3</v>
      </c>
      <c r="CA12" s="1">
        <f>MIN($J$3, MAX($J$2,LN(ABS($C12- 1/2*($E12*(CA$9*po+pl )+$D12*(po+pl/CA$9))))))</f>
        <v>-3</v>
      </c>
      <c r="CB12" s="1">
        <f>MIN($J$3, MAX($J$2,LN(ABS($C12- 1/2*($E12*(CB$9*po+pl )+$D12*(po+pl/CB$9))))))</f>
        <v>-3</v>
      </c>
      <c r="CC12" s="1">
        <f>MIN($J$3, MAX($J$2,LN(ABS($C12- 1/2*($E12*(CC$9*po+pl )+$D12*(po+pl/CC$9))))))</f>
        <v>-3</v>
      </c>
      <c r="CD12" s="1">
        <f>MIN($J$3, MAX($J$2,LN(ABS($C12- 1/2*($E12*(CD$9*po+pl )+$D12*(po+pl/CD$9))))))</f>
        <v>-3</v>
      </c>
      <c r="CE12" s="1">
        <f>MIN($J$3, MAX($J$2,LN(ABS($C12- 1/2*($E12*(CE$9*po+pl )+$D12*(po+pl/CE$9))))))</f>
        <v>-3</v>
      </c>
      <c r="CF12" s="1">
        <f>MIN($J$3, MAX($J$2,LN(ABS($C12- 1/2*($E12*(CF$9*po+pl )+$D12*(po+pl/CF$9))))))</f>
        <v>-3</v>
      </c>
      <c r="CG12" s="1">
        <f>MIN($J$3, MAX($J$2,LN(ABS($C12- 1/2*($E12*(CG$9*po+pl )+$D12*(po+pl/CG$9))))))</f>
        <v>-3</v>
      </c>
      <c r="CH12" s="1">
        <f>MIN($J$3, MAX($J$2,LN(ABS($C12- 1/2*($E12*(CH$9*po+pl )+$D12*(po+pl/CH$9))))))</f>
        <v>-3</v>
      </c>
      <c r="CI12" s="1">
        <f>MIN($J$3, MAX($J$2,LN(ABS($C12- 1/2*($E12*(CI$9*po+pl )+$D12*(po+pl/CI$9))))))</f>
        <v>-3</v>
      </c>
      <c r="CJ12" s="1">
        <f>MIN($J$3, MAX($J$2,LN(ABS($C12- 1/2*($E12*(CJ$9*po+pl )+$D12*(po+pl/CJ$9))))))</f>
        <v>-3</v>
      </c>
      <c r="CK12" s="1">
        <f>MIN($J$3, MAX($J$2,LN(ABS($C12- 1/2*($E12*(CK$9*po+pl )+$D12*(po+pl/CK$9))))))</f>
        <v>-3</v>
      </c>
      <c r="CL12" s="1">
        <f>MIN($J$3, MAX($J$2,LN(ABS($C12- 1/2*($E12*(CL$9*po+pl )+$D12*(po+pl/CL$9))))))</f>
        <v>-3</v>
      </c>
      <c r="CM12" s="1">
        <f>MIN($J$3, MAX($J$2,LN(ABS($C12- 1/2*($E12*(CM$9*po+pl )+$D12*(po+pl/CM$9))))))</f>
        <v>-3</v>
      </c>
      <c r="CN12" s="1">
        <f>MIN($J$3, MAX($J$2,LN(ABS($C12- 1/2*($E12*(CN$9*po+pl )+$D12*(po+pl/CN$9))))))</f>
        <v>-3</v>
      </c>
      <c r="CO12" s="1">
        <f>MIN($J$3, MAX($J$2,LN(ABS($C12- 1/2*($E12*(CO$9*po+pl )+$D12*(po+pl/CO$9))))))</f>
        <v>-3</v>
      </c>
      <c r="CP12" s="1">
        <f>MIN($J$3, MAX($J$2,LN(ABS($C12- 1/2*($E12*(CP$9*po+pl )+$D12*(po+pl/CP$9))))))</f>
        <v>-3</v>
      </c>
      <c r="CQ12" s="1">
        <f>MIN($J$3, MAX($J$2,LN(ABS($C12- 1/2*($E12*(CQ$9*po+pl )+$D12*(po+pl/CQ$9))))))</f>
        <v>-3</v>
      </c>
      <c r="CR12" s="1">
        <f>MIN($J$3, MAX($J$2,LN(ABS($C12- 1/2*($E12*(CR$9*po+pl )+$D12*(po+pl/CR$9))))))</f>
        <v>-3</v>
      </c>
      <c r="CS12" s="1">
        <f>MIN($J$3, MAX($J$2,LN(ABS($C12- 1/2*($E12*(CS$9*po+pl )+$D12*(po+pl/CS$9))))))</f>
        <v>-3</v>
      </c>
      <c r="CT12" s="1">
        <f>MIN($J$3, MAX($J$2,LN(ABS($C12- 1/2*($E12*(CT$9*po+pl )+$D12*(po+pl/CT$9))))))</f>
        <v>-3</v>
      </c>
      <c r="CU12" s="1">
        <f>MIN($J$3, MAX($J$2,LN(ABS($C12- 1/2*($E12*(CU$9*po+pl )+$D12*(po+pl/CU$9))))))</f>
        <v>-3</v>
      </c>
      <c r="CV12" s="1">
        <f>MIN($J$3, MAX($J$2,LN(ABS($C12- 1/2*($E12*(CV$9*po+pl )+$D12*(po+pl/CV$9))))))</f>
        <v>-3</v>
      </c>
      <c r="CW12" s="1">
        <f>MIN($J$3, MAX($J$2,LN(ABS($C12- 1/2*($E12*(CW$9*po+pl )+$D12*(po+pl/CW$9))))))</f>
        <v>-3</v>
      </c>
      <c r="CX12" s="1">
        <f>MIN($J$3, MAX($J$2,LN(ABS($C12- 1/2*($E12*(CX$9*po+pl )+$D12*(po+pl/CX$9))))))</f>
        <v>-3</v>
      </c>
      <c r="CY12" s="1">
        <f>MIN($J$3, MAX($J$2,LN(ABS($C12- 1/2*($E12*(CY$9*po+pl )+$D12*(po+pl/CY$9))))))</f>
        <v>-3</v>
      </c>
      <c r="CZ12" s="1">
        <f>MIN($J$3, MAX($J$2,LN(ABS($C12- 1/2*($E12*(CZ$9*po+pl )+$D12*(po+pl/CZ$9))))))</f>
        <v>-3</v>
      </c>
      <c r="DA12" s="1">
        <f>MIN($J$3, MAX($J$2,LN(ABS($C12- 1/2*($E12*(DA$9*po+pl )+$D12*(po+pl/DA$9))))))</f>
        <v>-3</v>
      </c>
      <c r="DB12" s="1">
        <f>MIN($J$3, MAX($J$2,LN(ABS($C12- 1/2*($E12*(DB$9*po+pl )+$D12*(po+pl/DB$9))))))</f>
        <v>-3</v>
      </c>
      <c r="DC12" s="1">
        <f>MIN($J$3, MAX($J$2,LN(ABS($C12- 1/2*($E12*(DC$9*po+pl )+$D12*(po+pl/DC$9))))))</f>
        <v>-3</v>
      </c>
      <c r="DD12" s="1">
        <f>MIN($J$3, MAX($J$2,LN(ABS($C12- 1/2*($E12*(DD$9*po+pl )+$D12*(po+pl/DD$9))))))</f>
        <v>-3</v>
      </c>
    </row>
    <row r="13" spans="1:108" ht="15.75">
      <c r="A13" s="1">
        <v>1854</v>
      </c>
      <c r="B13" s="1">
        <f>+$C13</f>
        <v>-0.27080000000000004</v>
      </c>
      <c r="C13" s="4">
        <f t="shared" ref="C13:C76" si="5">+(F11+F12+F13+F14+F15)/5</f>
        <v>-0.27080000000000004</v>
      </c>
      <c r="D13" s="4">
        <f t="shared" ref="D13:D76" si="6">+(G11+G12+G13+G14+G15)/5</f>
        <v>-0.23359999999999997</v>
      </c>
      <c r="E13" s="4">
        <f t="shared" ref="E13:E76" si="7">+(H11+H12+H13+H14+H15)/5</f>
        <v>-0.12479999999999999</v>
      </c>
      <c r="F13" s="4">
        <v>-0.24299999999999999</v>
      </c>
      <c r="G13" s="2">
        <v>-0.247</v>
      </c>
      <c r="H13" s="3">
        <v>0.161</v>
      </c>
      <c r="I13" s="3">
        <f t="shared" si="3"/>
        <v>1854</v>
      </c>
      <c r="J13" s="1">
        <f>MIN($J$3, MAX($J$2,LN(ABS($C13- 1/2*($E13*(J$9*po+pl )+$D13*(po+pl/J$9))))))</f>
        <v>-3</v>
      </c>
      <c r="K13" s="1">
        <f>MIN($J$3, MAX($J$2,LN(ABS($C13- 1/2*($E13*(K$9*po+pl )+$D13*(po+pl/K$9))))))</f>
        <v>-3</v>
      </c>
      <c r="L13" s="1">
        <f>MIN($J$3, MAX($J$2,LN(ABS($C13- 1/2*($E13*(L$9*po+pl )+$D13*(po+pl/L$9))))))</f>
        <v>-3</v>
      </c>
      <c r="M13" s="1">
        <f>MIN($J$3, MAX($J$2,LN(ABS($C13- 1/2*($E13*(M$9*po+pl )+$D13*(po+pl/M$9))))))</f>
        <v>-3</v>
      </c>
      <c r="N13" s="1">
        <f>MIN($J$3, MAX($J$2,LN(ABS($C13- 1/2*($E13*(N$9*po+pl )+$D13*(po+pl/N$9))))))</f>
        <v>-3</v>
      </c>
      <c r="O13" s="1">
        <f>MIN($J$3, MAX($J$2,LN(ABS($C13- 1/2*($E13*(O$9*po+pl )+$D13*(po+pl/O$9))))))</f>
        <v>-3</v>
      </c>
      <c r="P13" s="1">
        <f>MIN($J$3, MAX($J$2,LN(ABS($C13- 1/2*($E13*(P$9*po+pl )+$D13*(po+pl/P$9))))))</f>
        <v>-3</v>
      </c>
      <c r="Q13" s="1">
        <f>MIN($J$3, MAX($J$2,LN(ABS($C13- 1/2*($E13*(Q$9*po+pl )+$D13*(po+pl/Q$9))))))</f>
        <v>-3</v>
      </c>
      <c r="R13" s="1">
        <f>MIN($J$3, MAX($J$2,LN(ABS($C13- 1/2*($E13*(R$9*po+pl )+$D13*(po+pl/R$9))))))</f>
        <v>-3</v>
      </c>
      <c r="S13" s="1">
        <f>MIN($J$3, MAX($J$2,LN(ABS($C13- 1/2*($E13*(S$9*po+pl )+$D13*(po+pl/S$9))))))</f>
        <v>-3</v>
      </c>
      <c r="T13" s="1">
        <f>MIN($J$3, MAX($J$2,LN(ABS($C13- 1/2*($E13*(T$9*po+pl )+$D13*(po+pl/T$9))))))</f>
        <v>-3</v>
      </c>
      <c r="U13" s="1">
        <f>MIN($J$3, MAX($J$2,LN(ABS($C13- 1/2*($E13*(U$9*po+pl )+$D13*(po+pl/U$9))))))</f>
        <v>-3</v>
      </c>
      <c r="V13" s="1">
        <f>MIN($J$3, MAX($J$2,LN(ABS($C13- 1/2*($E13*(V$9*po+pl )+$D13*(po+pl/V$9))))))</f>
        <v>-3</v>
      </c>
      <c r="W13" s="1">
        <f>MIN($J$3, MAX($J$2,LN(ABS($C13- 1/2*($E13*(W$9*po+pl )+$D13*(po+pl/W$9))))))</f>
        <v>-3</v>
      </c>
      <c r="X13" s="1">
        <f>MIN($J$3, MAX($J$2,LN(ABS($C13- 1/2*($E13*(X$9*po+pl )+$D13*(po+pl/X$9))))))</f>
        <v>-3</v>
      </c>
      <c r="Y13" s="1">
        <f>MIN($J$3, MAX($J$2,LN(ABS($C13- 1/2*($E13*(Y$9*po+pl )+$D13*(po+pl/Y$9))))))</f>
        <v>-3.0672312655965097</v>
      </c>
      <c r="Z13" s="1">
        <f>MIN($J$3, MAX($J$2,LN(ABS($C13- 1/2*($E13*(Z$9*po+pl )+$D13*(po+pl/Z$9))))))</f>
        <v>-3.3609824289921768</v>
      </c>
      <c r="AA13" s="1">
        <f>MIN($J$3, MAX($J$2,LN(ABS($C13- 1/2*($E13*(AA$9*po+pl )+$D13*(po+pl/AA$9))))))</f>
        <v>-3.7206406515460615</v>
      </c>
      <c r="AB13" s="1">
        <f>MIN($J$3, MAX($J$2,LN(ABS($C13- 1/2*($E13*(AB$9*po+pl )+$D13*(po+pl/AB$9))))))</f>
        <v>-4.2073297321709493</v>
      </c>
      <c r="AC13" s="1">
        <f>MIN($J$3, MAX($J$2,LN(ABS($C13- 1/2*($E13*(AC$9*po+pl )+$D13*(po+pl/AC$9))))))</f>
        <v>-5.0311253896446022</v>
      </c>
      <c r="AD13" s="1">
        <f>MIN($J$3, MAX($J$2,LN(ABS($C13- 1/2*($E13*(AD$9*po+pl )+$D13*(po+pl/AD$9))))))</f>
        <v>-6.9228061099658467</v>
      </c>
      <c r="AE13" s="1">
        <f>MIN($J$3, MAX($J$2,LN(ABS($C13- 1/2*($E13*(AE$9*po+pl )+$D13*(po+pl/AE$9))))))</f>
        <v>-4.8564851420613335</v>
      </c>
      <c r="AF13" s="1">
        <f>MIN($J$3, MAX($J$2,LN(ABS($C13- 1/2*($E13*(AF$9*po+pl )+$D13*(po+pl/AF$9))))))</f>
        <v>-4.2729147630456676</v>
      </c>
      <c r="AG13" s="1">
        <f>MIN($J$3, MAX($J$2,LN(ABS($C13- 1/2*($E13*(AG$9*po+pl )+$D13*(po+pl/AG$9))))))</f>
        <v>-3.9345916658693136</v>
      </c>
      <c r="AH13" s="1">
        <f>MIN($J$3, MAX($J$2,LN(ABS($C13- 1/2*($E13*(AH$9*po+pl )+$D13*(po+pl/AH$9))))))</f>
        <v>-3.7016956315854266</v>
      </c>
      <c r="AI13" s="1">
        <f>MIN($J$3, MAX($J$2,LN(ABS($C13- 1/2*($E13*(AI$9*po+pl )+$D13*(po+pl/AI$9))))))</f>
        <v>-3.5274110893122042</v>
      </c>
      <c r="AJ13" s="1">
        <f>MIN($J$3, MAX($J$2,LN(ABS($C13- 1/2*($E13*(AJ$9*po+pl )+$D13*(po+pl/AJ$9))))))</f>
        <v>-3.3902858354767491</v>
      </c>
      <c r="AK13" s="1">
        <f>MIN($J$3, MAX($J$2,LN(ABS($C13- 1/2*($E13*(AK$9*po+pl )+$D13*(po+pl/AK$9))))))</f>
        <v>-3.27870668179935</v>
      </c>
      <c r="AL13" s="1">
        <f>MIN($J$3, MAX($J$2,LN(ABS($C13- 1/2*($E13*(AL$9*po+pl )+$D13*(po+pl/AL$9))))))</f>
        <v>-3.1856874114151434</v>
      </c>
      <c r="AM13" s="1">
        <f>MIN($J$3, MAX($J$2,LN(ABS($C13- 1/2*($E13*(AM$9*po+pl )+$D13*(po+pl/AM$9))))))</f>
        <v>-3.106705786724131</v>
      </c>
      <c r="AN13" s="1">
        <f>MIN($J$3, MAX($J$2,LN(ABS($C13- 1/2*($E13*(AN$9*po+pl )+$D13*(po+pl/AN$9))))))</f>
        <v>-3.0386720175256325</v>
      </c>
      <c r="AO13" s="1">
        <f>MIN($J$3, MAX($J$2,LN(ABS($C13- 1/2*($E13*(AO$9*po+pl )+$D13*(po+pl/AO$9))))))</f>
        <v>-3</v>
      </c>
      <c r="AP13" s="1">
        <f>MIN($J$3, MAX($J$2,LN(ABS($C13- 1/2*($E13*(AP$9*po+pl )+$D13*(po+pl/AP$9))))))</f>
        <v>-3</v>
      </c>
      <c r="AQ13" s="1">
        <f>MIN($J$3, MAX($J$2,LN(ABS($C13- 1/2*($E13*(AQ$9*po+pl )+$D13*(po+pl/AQ$9))))))</f>
        <v>-3</v>
      </c>
      <c r="AR13" s="1">
        <f>MIN($J$3, MAX($J$2,LN(ABS($C13- 1/2*($E13*(AR$9*po+pl )+$D13*(po+pl/AR$9))))))</f>
        <v>-3</v>
      </c>
      <c r="AS13" s="1">
        <f>MIN($J$3, MAX($J$2,LN(ABS($C13- 1/2*($E13*(AS$9*po+pl )+$D13*(po+pl/AS$9))))))</f>
        <v>-3</v>
      </c>
      <c r="AT13" s="1">
        <f>MIN($J$3, MAX($J$2,LN(ABS($C13- 1/2*($E13*(AT$9*po+pl )+$D13*(po+pl/AT$9))))))</f>
        <v>-3</v>
      </c>
      <c r="AU13" s="1">
        <f>MIN($J$3, MAX($J$2,LN(ABS($C13- 1/2*($E13*(AU$9*po+pl )+$D13*(po+pl/AU$9))))))</f>
        <v>-3</v>
      </c>
      <c r="AV13" s="1">
        <f>MIN($J$3, MAX($J$2,LN(ABS($C13- 1/2*($E13*(AV$9*po+pl )+$D13*(po+pl/AV$9))))))</f>
        <v>-3</v>
      </c>
      <c r="AW13" s="1">
        <f>MIN($J$3, MAX($J$2,LN(ABS($C13- 1/2*($E13*(AW$9*po+pl )+$D13*(po+pl/AW$9))))))</f>
        <v>-3</v>
      </c>
      <c r="AX13" s="1">
        <f>MIN($J$3, MAX($J$2,LN(ABS($C13- 1/2*($E13*(AX$9*po+pl )+$D13*(po+pl/AX$9))))))</f>
        <v>-3</v>
      </c>
      <c r="AY13" s="1">
        <f>MIN($J$3, MAX($J$2,LN(ABS($C13- 1/2*($E13*(AY$9*po+pl )+$D13*(po+pl/AY$9))))))</f>
        <v>-3</v>
      </c>
      <c r="AZ13" s="1">
        <f>MIN($J$3, MAX($J$2,LN(ABS($C13- 1/2*($E13*(AZ$9*po+pl )+$D13*(po+pl/AZ$9))))))</f>
        <v>-3</v>
      </c>
      <c r="BA13" s="1">
        <f>MIN($J$3, MAX($J$2,LN(ABS($C13- 1/2*($E13*(BA$9*po+pl )+$D13*(po+pl/BA$9))))))</f>
        <v>-3</v>
      </c>
      <c r="BB13" s="1">
        <f>MIN($J$3, MAX($J$2,LN(ABS($C13- 1/2*($E13*(BB$9*po+pl )+$D13*(po+pl/BB$9))))))</f>
        <v>-3</v>
      </c>
      <c r="BC13" s="1">
        <f>MIN($J$3, MAX($J$2,LN(ABS($C13- 1/2*($E13*(BC$9*po+pl )+$D13*(po+pl/BC$9))))))</f>
        <v>-3</v>
      </c>
      <c r="BD13" s="1">
        <f>MIN($J$3, MAX($J$2,LN(ABS($C13- 1/2*($E13*(BD$9*po+pl )+$D13*(po+pl/BD$9))))))</f>
        <v>-3</v>
      </c>
      <c r="BE13" s="1">
        <f>MIN($J$3, MAX($J$2,LN(ABS($C13- 1/2*($E13*(BE$9*po+pl )+$D13*(po+pl/BE$9))))))</f>
        <v>-3</v>
      </c>
      <c r="BF13" s="1">
        <f>MIN($J$3, MAX($J$2,LN(ABS($C13- 1/2*($E13*(BF$9*po+pl )+$D13*(po+pl/BF$9))))))</f>
        <v>-3</v>
      </c>
      <c r="BG13" s="1">
        <f>MIN($J$3, MAX($J$2,LN(ABS($C13- 1/2*($E13*(BG$9*po+pl )+$D13*(po+pl/BG$9))))))</f>
        <v>-3</v>
      </c>
      <c r="BH13" s="1">
        <f>MIN($J$3, MAX($J$2,LN(ABS($C13- 1/2*($E13*(BH$9*po+pl )+$D13*(po+pl/BH$9))))))</f>
        <v>-3</v>
      </c>
      <c r="BI13" s="1">
        <f>MIN($J$3, MAX($J$2,LN(ABS($C13- 1/2*($E13*(BI$9*po+pl )+$D13*(po+pl/BI$9))))))</f>
        <v>-3</v>
      </c>
      <c r="BJ13" s="1">
        <f>MIN($J$3, MAX($J$2,LN(ABS($C13- 1/2*($E13*(BJ$9*po+pl )+$D13*(po+pl/BJ$9))))))</f>
        <v>-3</v>
      </c>
      <c r="BK13" s="1">
        <f>MIN($J$3, MAX($J$2,LN(ABS($C13- 1/2*($E13*(BK$9*po+pl )+$D13*(po+pl/BK$9))))))</f>
        <v>-3</v>
      </c>
      <c r="BL13" s="1">
        <f>MIN($J$3, MAX($J$2,LN(ABS($C13- 1/2*($E13*(BL$9*po+pl )+$D13*(po+pl/BL$9))))))</f>
        <v>-3</v>
      </c>
      <c r="BM13" s="1">
        <f>MIN($J$3, MAX($J$2,LN(ABS($C13- 1/2*($E13*(BM$9*po+pl )+$D13*(po+pl/BM$9))))))</f>
        <v>-3</v>
      </c>
      <c r="BN13" s="1">
        <f>MIN($J$3, MAX($J$2,LN(ABS($C13- 1/2*($E13*(BN$9*po+pl )+$D13*(po+pl/BN$9))))))</f>
        <v>-3</v>
      </c>
      <c r="BO13" s="1">
        <f>MIN($J$3, MAX($J$2,LN(ABS($C13- 1/2*($E13*(BO$9*po+pl )+$D13*(po+pl/BO$9))))))</f>
        <v>-3</v>
      </c>
      <c r="BP13" s="1">
        <f>MIN($J$3, MAX($J$2,LN(ABS($C13- 1/2*($E13*(BP$9*po+pl )+$D13*(po+pl/BP$9))))))</f>
        <v>-3</v>
      </c>
      <c r="BQ13" s="1">
        <f>MIN($J$3, MAX($J$2,LN(ABS($C13- 1/2*($E13*(BQ$9*po+pl )+$D13*(po+pl/BQ$9))))))</f>
        <v>-3</v>
      </c>
      <c r="BR13" s="1">
        <f>MIN($J$3, MAX($J$2,LN(ABS($C13- 1/2*($E13*(BR$9*po+pl )+$D13*(po+pl/BR$9))))))</f>
        <v>-3</v>
      </c>
      <c r="BS13" s="1">
        <f>MIN($J$3, MAX($J$2,LN(ABS($C13- 1/2*($E13*(BS$9*po+pl )+$D13*(po+pl/BS$9))))))</f>
        <v>-3</v>
      </c>
      <c r="BT13" s="1">
        <f>MIN($J$3, MAX($J$2,LN(ABS($C13- 1/2*($E13*(BT$9*po+pl )+$D13*(po+pl/BT$9))))))</f>
        <v>-3</v>
      </c>
      <c r="BU13" s="1">
        <f>MIN($J$3, MAX($J$2,LN(ABS($C13- 1/2*($E13*(BU$9*po+pl )+$D13*(po+pl/BU$9))))))</f>
        <v>-3</v>
      </c>
      <c r="BV13" s="1">
        <f>MIN($J$3, MAX($J$2,LN(ABS($C13- 1/2*($E13*(BV$9*po+pl )+$D13*(po+pl/BV$9))))))</f>
        <v>-3</v>
      </c>
      <c r="BW13" s="1">
        <f>MIN($J$3, MAX($J$2,LN(ABS($C13- 1/2*($E13*(BW$9*po+pl )+$D13*(po+pl/BW$9))))))</f>
        <v>-3</v>
      </c>
      <c r="BX13" s="1">
        <f>MIN($J$3, MAX($J$2,LN(ABS($C13- 1/2*($E13*(BX$9*po+pl )+$D13*(po+pl/BX$9))))))</f>
        <v>-3</v>
      </c>
      <c r="BY13" s="1">
        <f>MIN($J$3, MAX($J$2,LN(ABS($C13- 1/2*($E13*(BY$9*po+pl )+$D13*(po+pl/BY$9))))))</f>
        <v>-3</v>
      </c>
      <c r="BZ13" s="1">
        <f>MIN($J$3, MAX($J$2,LN(ABS($C13- 1/2*($E13*(BZ$9*po+pl )+$D13*(po+pl/BZ$9))))))</f>
        <v>-3</v>
      </c>
      <c r="CA13" s="1">
        <f>MIN($J$3, MAX($J$2,LN(ABS($C13- 1/2*($E13*(CA$9*po+pl )+$D13*(po+pl/CA$9))))))</f>
        <v>-3</v>
      </c>
      <c r="CB13" s="1">
        <f>MIN($J$3, MAX($J$2,LN(ABS($C13- 1/2*($E13*(CB$9*po+pl )+$D13*(po+pl/CB$9))))))</f>
        <v>-3</v>
      </c>
      <c r="CC13" s="1">
        <f>MIN($J$3, MAX($J$2,LN(ABS($C13- 1/2*($E13*(CC$9*po+pl )+$D13*(po+pl/CC$9))))))</f>
        <v>-3</v>
      </c>
      <c r="CD13" s="1">
        <f>MIN($J$3, MAX($J$2,LN(ABS($C13- 1/2*($E13*(CD$9*po+pl )+$D13*(po+pl/CD$9))))))</f>
        <v>-3</v>
      </c>
      <c r="CE13" s="1">
        <f>MIN($J$3, MAX($J$2,LN(ABS($C13- 1/2*($E13*(CE$9*po+pl )+$D13*(po+pl/CE$9))))))</f>
        <v>-3</v>
      </c>
      <c r="CF13" s="1">
        <f>MIN($J$3, MAX($J$2,LN(ABS($C13- 1/2*($E13*(CF$9*po+pl )+$D13*(po+pl/CF$9))))))</f>
        <v>-3</v>
      </c>
      <c r="CG13" s="1">
        <f>MIN($J$3, MAX($J$2,LN(ABS($C13- 1/2*($E13*(CG$9*po+pl )+$D13*(po+pl/CG$9))))))</f>
        <v>-3</v>
      </c>
      <c r="CH13" s="1">
        <f>MIN($J$3, MAX($J$2,LN(ABS($C13- 1/2*($E13*(CH$9*po+pl )+$D13*(po+pl/CH$9))))))</f>
        <v>-3</v>
      </c>
      <c r="CI13" s="1">
        <f>MIN($J$3, MAX($J$2,LN(ABS($C13- 1/2*($E13*(CI$9*po+pl )+$D13*(po+pl/CI$9))))))</f>
        <v>-3</v>
      </c>
      <c r="CJ13" s="1">
        <f>MIN($J$3, MAX($J$2,LN(ABS($C13- 1/2*($E13*(CJ$9*po+pl )+$D13*(po+pl/CJ$9))))))</f>
        <v>-3</v>
      </c>
      <c r="CK13" s="1">
        <f>MIN($J$3, MAX($J$2,LN(ABS($C13- 1/2*($E13*(CK$9*po+pl )+$D13*(po+pl/CK$9))))))</f>
        <v>-3</v>
      </c>
      <c r="CL13" s="1">
        <f>MIN($J$3, MAX($J$2,LN(ABS($C13- 1/2*($E13*(CL$9*po+pl )+$D13*(po+pl/CL$9))))))</f>
        <v>-3</v>
      </c>
      <c r="CM13" s="1">
        <f>MIN($J$3, MAX($J$2,LN(ABS($C13- 1/2*($E13*(CM$9*po+pl )+$D13*(po+pl/CM$9))))))</f>
        <v>-3</v>
      </c>
      <c r="CN13" s="1">
        <f>MIN($J$3, MAX($J$2,LN(ABS($C13- 1/2*($E13*(CN$9*po+pl )+$D13*(po+pl/CN$9))))))</f>
        <v>-3</v>
      </c>
      <c r="CO13" s="1">
        <f>MIN($J$3, MAX($J$2,LN(ABS($C13- 1/2*($E13*(CO$9*po+pl )+$D13*(po+pl/CO$9))))))</f>
        <v>-3</v>
      </c>
      <c r="CP13" s="1">
        <f>MIN($J$3, MAX($J$2,LN(ABS($C13- 1/2*($E13*(CP$9*po+pl )+$D13*(po+pl/CP$9))))))</f>
        <v>-3</v>
      </c>
      <c r="CQ13" s="1">
        <f>MIN($J$3, MAX($J$2,LN(ABS($C13- 1/2*($E13*(CQ$9*po+pl )+$D13*(po+pl/CQ$9))))))</f>
        <v>-3</v>
      </c>
      <c r="CR13" s="1">
        <f>MIN($J$3, MAX($J$2,LN(ABS($C13- 1/2*($E13*(CR$9*po+pl )+$D13*(po+pl/CR$9))))))</f>
        <v>-3</v>
      </c>
      <c r="CS13" s="1">
        <f>MIN($J$3, MAX($J$2,LN(ABS($C13- 1/2*($E13*(CS$9*po+pl )+$D13*(po+pl/CS$9))))))</f>
        <v>-3</v>
      </c>
      <c r="CT13" s="1">
        <f>MIN($J$3, MAX($J$2,LN(ABS($C13- 1/2*($E13*(CT$9*po+pl )+$D13*(po+pl/CT$9))))))</f>
        <v>-3</v>
      </c>
      <c r="CU13" s="1">
        <f>MIN($J$3, MAX($J$2,LN(ABS($C13- 1/2*($E13*(CU$9*po+pl )+$D13*(po+pl/CU$9))))))</f>
        <v>-3</v>
      </c>
      <c r="CV13" s="1">
        <f>MIN($J$3, MAX($J$2,LN(ABS($C13- 1/2*($E13*(CV$9*po+pl )+$D13*(po+pl/CV$9))))))</f>
        <v>-3</v>
      </c>
      <c r="CW13" s="1">
        <f>MIN($J$3, MAX($J$2,LN(ABS($C13- 1/2*($E13*(CW$9*po+pl )+$D13*(po+pl/CW$9))))))</f>
        <v>-3</v>
      </c>
      <c r="CX13" s="1">
        <f>MIN($J$3, MAX($J$2,LN(ABS($C13- 1/2*($E13*(CX$9*po+pl )+$D13*(po+pl/CX$9))))))</f>
        <v>-3</v>
      </c>
      <c r="CY13" s="1">
        <f>MIN($J$3, MAX($J$2,LN(ABS($C13- 1/2*($E13*(CY$9*po+pl )+$D13*(po+pl/CY$9))))))</f>
        <v>-3</v>
      </c>
      <c r="CZ13" s="1">
        <f>MIN($J$3, MAX($J$2,LN(ABS($C13- 1/2*($E13*(CZ$9*po+pl )+$D13*(po+pl/CZ$9))))))</f>
        <v>-3</v>
      </c>
      <c r="DA13" s="1">
        <f>MIN($J$3, MAX($J$2,LN(ABS($C13- 1/2*($E13*(DA$9*po+pl )+$D13*(po+pl/DA$9))))))</f>
        <v>-3</v>
      </c>
      <c r="DB13" s="1">
        <f>MIN($J$3, MAX($J$2,LN(ABS($C13- 1/2*($E13*(DB$9*po+pl )+$D13*(po+pl/DB$9))))))</f>
        <v>-3</v>
      </c>
      <c r="DC13" s="1">
        <f>MIN($J$3, MAX($J$2,LN(ABS($C13- 1/2*($E13*(DC$9*po+pl )+$D13*(po+pl/DC$9))))))</f>
        <v>-3</v>
      </c>
      <c r="DD13" s="1">
        <f>MIN($J$3, MAX($J$2,LN(ABS($C13- 1/2*($E13*(DD$9*po+pl )+$D13*(po+pl/DD$9))))))</f>
        <v>-3</v>
      </c>
    </row>
    <row r="14" spans="1:108" ht="15.75">
      <c r="A14" s="1">
        <v>1855</v>
      </c>
      <c r="B14" s="1">
        <f>+$C14</f>
        <v>-0.317</v>
      </c>
      <c r="C14" s="4">
        <f t="shared" si="5"/>
        <v>-0.317</v>
      </c>
      <c r="D14" s="4">
        <f t="shared" si="6"/>
        <v>-0.28359999999999996</v>
      </c>
      <c r="E14" s="4">
        <f t="shared" si="7"/>
        <v>-0.25559999999999999</v>
      </c>
      <c r="F14" s="4">
        <v>-0.26400000000000001</v>
      </c>
      <c r="G14" s="2">
        <v>-0.21299999999999999</v>
      </c>
      <c r="H14" s="3">
        <v>-0.21199999999999999</v>
      </c>
      <c r="I14" s="3">
        <f t="shared" si="3"/>
        <v>1855</v>
      </c>
      <c r="J14" s="1">
        <f>MIN($J$3, MAX($J$2,LN(ABS($C14- 1/2*($E14*(J$9*po+pl )+$D14*(po+pl/J$9))))))</f>
        <v>-3</v>
      </c>
      <c r="K14" s="1">
        <f>MIN($J$3, MAX($J$2,LN(ABS($C14- 1/2*($E14*(K$9*po+pl )+$D14*(po+pl/K$9))))))</f>
        <v>-3</v>
      </c>
      <c r="L14" s="1">
        <f>MIN($J$3, MAX($J$2,LN(ABS($C14- 1/2*($E14*(L$9*po+pl )+$D14*(po+pl/L$9))))))</f>
        <v>-3</v>
      </c>
      <c r="M14" s="1">
        <f>MIN($J$3, MAX($J$2,LN(ABS($C14- 1/2*($E14*(M$9*po+pl )+$D14*(po+pl/M$9))))))</f>
        <v>-3</v>
      </c>
      <c r="N14" s="1">
        <f>MIN($J$3, MAX($J$2,LN(ABS($C14- 1/2*($E14*(N$9*po+pl )+$D14*(po+pl/N$9))))))</f>
        <v>-3</v>
      </c>
      <c r="O14" s="1">
        <f>MIN($J$3, MAX($J$2,LN(ABS($C14- 1/2*($E14*(O$9*po+pl )+$D14*(po+pl/O$9))))))</f>
        <v>-3</v>
      </c>
      <c r="P14" s="1">
        <f>MIN($J$3, MAX($J$2,LN(ABS($C14- 1/2*($E14*(P$9*po+pl )+$D14*(po+pl/P$9))))))</f>
        <v>-3</v>
      </c>
      <c r="Q14" s="1">
        <f>MIN($J$3, MAX($J$2,LN(ABS($C14- 1/2*($E14*(Q$9*po+pl )+$D14*(po+pl/Q$9))))))</f>
        <v>-3</v>
      </c>
      <c r="R14" s="1">
        <f>MIN($J$3, MAX($J$2,LN(ABS($C14- 1/2*($E14*(R$9*po+pl )+$D14*(po+pl/R$9))))))</f>
        <v>-3</v>
      </c>
      <c r="S14" s="1">
        <f>MIN($J$3, MAX($J$2,LN(ABS($C14- 1/2*($E14*(S$9*po+pl )+$D14*(po+pl/S$9))))))</f>
        <v>-3</v>
      </c>
      <c r="T14" s="1">
        <f>MIN($J$3, MAX($J$2,LN(ABS($C14- 1/2*($E14*(T$9*po+pl )+$D14*(po+pl/T$9))))))</f>
        <v>-3</v>
      </c>
      <c r="U14" s="1">
        <f>MIN($J$3, MAX($J$2,LN(ABS($C14- 1/2*($E14*(U$9*po+pl )+$D14*(po+pl/U$9))))))</f>
        <v>-3</v>
      </c>
      <c r="V14" s="1">
        <f>MIN($J$3, MAX($J$2,LN(ABS($C14- 1/2*($E14*(V$9*po+pl )+$D14*(po+pl/V$9))))))</f>
        <v>-3</v>
      </c>
      <c r="W14" s="1">
        <f>MIN($J$3, MAX($J$2,LN(ABS($C14- 1/2*($E14*(W$9*po+pl )+$D14*(po+pl/W$9))))))</f>
        <v>-3</v>
      </c>
      <c r="X14" s="1">
        <f>MIN($J$3, MAX($J$2,LN(ABS($C14- 1/2*($E14*(X$9*po+pl )+$D14*(po+pl/X$9))))))</f>
        <v>-3</v>
      </c>
      <c r="Y14" s="1">
        <f>MIN($J$3, MAX($J$2,LN(ABS($C14- 1/2*($E14*(Y$9*po+pl )+$D14*(po+pl/Y$9))))))</f>
        <v>-3</v>
      </c>
      <c r="Z14" s="1">
        <f>MIN($J$3, MAX($J$2,LN(ABS($C14- 1/2*($E14*(Z$9*po+pl )+$D14*(po+pl/Z$9))))))</f>
        <v>-3</v>
      </c>
      <c r="AA14" s="1">
        <f>MIN($J$3, MAX($J$2,LN(ABS($C14- 1/2*($E14*(AA$9*po+pl )+$D14*(po+pl/AA$9))))))</f>
        <v>-3</v>
      </c>
      <c r="AB14" s="1">
        <f>MIN($J$3, MAX($J$2,LN(ABS($C14- 1/2*($E14*(AB$9*po+pl )+$D14*(po+pl/AB$9))))))</f>
        <v>-3</v>
      </c>
      <c r="AC14" s="1">
        <f>MIN($J$3, MAX($J$2,LN(ABS($C14- 1/2*($E14*(AC$9*po+pl )+$D14*(po+pl/AC$9))))))</f>
        <v>-3.1695935913085811</v>
      </c>
      <c r="AD14" s="1">
        <f>MIN($J$3, MAX($J$2,LN(ABS($C14- 1/2*($E14*(AD$9*po+pl )+$D14*(po+pl/AD$9))))))</f>
        <v>-3.4031969614900754</v>
      </c>
      <c r="AE14" s="1">
        <f>MIN($J$3, MAX($J$2,LN(ABS($C14- 1/2*($E14*(AE$9*po+pl )+$D14*(po+pl/AE$9))))))</f>
        <v>-3.6733387257673118</v>
      </c>
      <c r="AF14" s="1">
        <f>MIN($J$3, MAX($J$2,LN(ABS($C14- 1/2*($E14*(AF$9*po+pl )+$D14*(po+pl/AF$9))))))</f>
        <v>-4.0019219084179918</v>
      </c>
      <c r="AG14" s="1">
        <f>MIN($J$3, MAX($J$2,LN(ABS($C14- 1/2*($E14*(AG$9*po+pl )+$D14*(po+pl/AG$9))))))</f>
        <v>-4.4364414499776039</v>
      </c>
      <c r="AH14" s="1">
        <f>MIN($J$3, MAX($J$2,LN(ABS($C14- 1/2*($E14*(AH$9*po+pl )+$D14*(po+pl/AH$9))))))</f>
        <v>-5.1186869275655873</v>
      </c>
      <c r="AI14" s="1">
        <f>MIN($J$3, MAX($J$2,LN(ABS($C14- 1/2*($E14*(AI$9*po+pl )+$D14*(po+pl/AI$9))))))</f>
        <v>-7.3381705940092141</v>
      </c>
      <c r="AJ14" s="1">
        <f>MIN($J$3, MAX($J$2,LN(ABS($C14- 1/2*($E14*(AJ$9*po+pl )+$D14*(po+pl/AJ$9))))))</f>
        <v>-5.4677426118417713</v>
      </c>
      <c r="AK14" s="1">
        <f>MIN($J$3, MAX($J$2,LN(ABS($C14- 1/2*($E14*(AK$9*po+pl )+$D14*(po+pl/AK$9))))))</f>
        <v>-4.7468882322876818</v>
      </c>
      <c r="AL14" s="1">
        <f>MIN($J$3, MAX($J$2,LN(ABS($C14- 1/2*($E14*(AL$9*po+pl )+$D14*(po+pl/AL$9))))))</f>
        <v>-4.3609524229452887</v>
      </c>
      <c r="AM14" s="1">
        <f>MIN($J$3, MAX($J$2,LN(ABS($C14- 1/2*($E14*(AM$9*po+pl )+$D14*(po+pl/AM$9))))))</f>
        <v>-4.103154738099045</v>
      </c>
      <c r="AN14" s="1">
        <f>MIN($J$3, MAX($J$2,LN(ABS($C14- 1/2*($E14*(AN$9*po+pl )+$D14*(po+pl/AN$9))))))</f>
        <v>-3.9133402671526722</v>
      </c>
      <c r="AO14" s="1">
        <f>MIN($J$3, MAX($J$2,LN(ABS($C14- 1/2*($E14*(AO$9*po+pl )+$D14*(po+pl/AO$9))))))</f>
        <v>-3.7655861162471425</v>
      </c>
      <c r="AP14" s="1">
        <f>MIN($J$3, MAX($J$2,LN(ABS($C14- 1/2*($E14*(AP$9*po+pl )+$D14*(po+pl/AP$9))))))</f>
        <v>-3.646342178540606</v>
      </c>
      <c r="AQ14" s="1">
        <f>MIN($J$3, MAX($J$2,LN(ABS($C14- 1/2*($E14*(AQ$9*po+pl )+$D14*(po+pl/AQ$9))))))</f>
        <v>-3.5476380354505461</v>
      </c>
      <c r="AR14" s="1">
        <f>MIN($J$3, MAX($J$2,LN(ABS($C14- 1/2*($E14*(AR$9*po+pl )+$D14*(po+pl/AR$9))))))</f>
        <v>-3.464392837116351</v>
      </c>
      <c r="AS14" s="1">
        <f>MIN($J$3, MAX($J$2,LN(ABS($C14- 1/2*($E14*(AS$9*po+pl )+$D14*(po+pl/AS$9))))))</f>
        <v>-3.3931726210216855</v>
      </c>
      <c r="AT14" s="1">
        <f>MIN($J$3, MAX($J$2,LN(ABS($C14- 1/2*($E14*(AT$9*po+pl )+$D14*(po+pl/AT$9))))))</f>
        <v>-3.3315507686459034</v>
      </c>
      <c r="AU14" s="1">
        <f>MIN($J$3, MAX($J$2,LN(ABS($C14- 1/2*($E14*(AU$9*po+pl )+$D14*(po+pl/AU$9))))))</f>
        <v>-3.2777512665701671</v>
      </c>
      <c r="AV14" s="1">
        <f>MIN($J$3, MAX($J$2,LN(ABS($C14- 1/2*($E14*(AV$9*po+pl )+$D14*(po+pl/AV$9))))))</f>
        <v>-3.2304368717192116</v>
      </c>
      <c r="AW14" s="1">
        <f>MIN($J$3, MAX($J$2,LN(ABS($C14- 1/2*($E14*(AW$9*po+pl )+$D14*(po+pl/AW$9))))))</f>
        <v>-3.1885768597216084</v>
      </c>
      <c r="AX14" s="1">
        <f>MIN($J$3, MAX($J$2,LN(ABS($C14- 1/2*($E14*(AX$9*po+pl )+$D14*(po+pl/AX$9))))))</f>
        <v>-3.1513609960589366</v>
      </c>
      <c r="AY14" s="1">
        <f>MIN($J$3, MAX($J$2,LN(ABS($C14- 1/2*($E14*(AY$9*po+pl )+$D14*(po+pl/AY$9))))))</f>
        <v>-3.1181416211076862</v>
      </c>
      <c r="AZ14" s="1">
        <f>MIN($J$3, MAX($J$2,LN(ABS($C14- 1/2*($E14*(AZ$9*po+pl )+$D14*(po+pl/AZ$9))))))</f>
        <v>-3.0883935098115463</v>
      </c>
      <c r="BA14" s="1">
        <f>MIN($J$3, MAX($J$2,LN(ABS($C14- 1/2*($E14*(BA$9*po+pl )+$D14*(po+pl/BA$9))))))</f>
        <v>-3.0616853460189257</v>
      </c>
      <c r="BB14" s="1">
        <f>MIN($J$3, MAX($J$2,LN(ABS($C14- 1/2*($E14*(BB$9*po+pl )+$D14*(po+pl/BB$9))))))</f>
        <v>-3.0376590053866748</v>
      </c>
      <c r="BC14" s="1">
        <f>MIN($J$3, MAX($J$2,LN(ABS($C14- 1/2*($E14*(BC$9*po+pl )+$D14*(po+pl/BC$9))))))</f>
        <v>-3.0160142198582172</v>
      </c>
      <c r="BD14" s="1">
        <f>MIN($J$3, MAX($J$2,LN(ABS($C14- 1/2*($E14*(BD$9*po+pl )+$D14*(po+pl/BD$9))))))</f>
        <v>-3</v>
      </c>
      <c r="BE14" s="1">
        <f>MIN($J$3, MAX($J$2,LN(ABS($C14- 1/2*($E14*(BE$9*po+pl )+$D14*(po+pl/BE$9))))))</f>
        <v>-3</v>
      </c>
      <c r="BF14" s="1">
        <f>MIN($J$3, MAX($J$2,LN(ABS($C14- 1/2*($E14*(BF$9*po+pl )+$D14*(po+pl/BF$9))))))</f>
        <v>-3</v>
      </c>
      <c r="BG14" s="1">
        <f>MIN($J$3, MAX($J$2,LN(ABS($C14- 1/2*($E14*(BG$9*po+pl )+$D14*(po+pl/BG$9))))))</f>
        <v>-3</v>
      </c>
      <c r="BH14" s="1">
        <f>MIN($J$3, MAX($J$2,LN(ABS($C14- 1/2*($E14*(BH$9*po+pl )+$D14*(po+pl/BH$9))))))</f>
        <v>-3</v>
      </c>
      <c r="BI14" s="1">
        <f>MIN($J$3, MAX($J$2,LN(ABS($C14- 1/2*($E14*(BI$9*po+pl )+$D14*(po+pl/BI$9))))))</f>
        <v>-3</v>
      </c>
      <c r="BJ14" s="1">
        <f>MIN($J$3, MAX($J$2,LN(ABS($C14- 1/2*($E14*(BJ$9*po+pl )+$D14*(po+pl/BJ$9))))))</f>
        <v>-3</v>
      </c>
      <c r="BK14" s="1">
        <f>MIN($J$3, MAX($J$2,LN(ABS($C14- 1/2*($E14*(BK$9*po+pl )+$D14*(po+pl/BK$9))))))</f>
        <v>-3</v>
      </c>
      <c r="BL14" s="1">
        <f>MIN($J$3, MAX($J$2,LN(ABS($C14- 1/2*($E14*(BL$9*po+pl )+$D14*(po+pl/BL$9))))))</f>
        <v>-3</v>
      </c>
      <c r="BM14" s="1">
        <f>MIN($J$3, MAX($J$2,LN(ABS($C14- 1/2*($E14*(BM$9*po+pl )+$D14*(po+pl/BM$9))))))</f>
        <v>-3</v>
      </c>
      <c r="BN14" s="1">
        <f>MIN($J$3, MAX($J$2,LN(ABS($C14- 1/2*($E14*(BN$9*po+pl )+$D14*(po+pl/BN$9))))))</f>
        <v>-3</v>
      </c>
      <c r="BO14" s="1">
        <f>MIN($J$3, MAX($J$2,LN(ABS($C14- 1/2*($E14*(BO$9*po+pl )+$D14*(po+pl/BO$9))))))</f>
        <v>-3</v>
      </c>
      <c r="BP14" s="1">
        <f>MIN($J$3, MAX($J$2,LN(ABS($C14- 1/2*($E14*(BP$9*po+pl )+$D14*(po+pl/BP$9))))))</f>
        <v>-3</v>
      </c>
      <c r="BQ14" s="1">
        <f>MIN($J$3, MAX($J$2,LN(ABS($C14- 1/2*($E14*(BQ$9*po+pl )+$D14*(po+pl/BQ$9))))))</f>
        <v>-3</v>
      </c>
      <c r="BR14" s="1">
        <f>MIN($J$3, MAX($J$2,LN(ABS($C14- 1/2*($E14*(BR$9*po+pl )+$D14*(po+pl/BR$9))))))</f>
        <v>-3</v>
      </c>
      <c r="BS14" s="1">
        <f>MIN($J$3, MAX($J$2,LN(ABS($C14- 1/2*($E14*(BS$9*po+pl )+$D14*(po+pl/BS$9))))))</f>
        <v>-3</v>
      </c>
      <c r="BT14" s="1">
        <f>MIN($J$3, MAX($J$2,LN(ABS($C14- 1/2*($E14*(BT$9*po+pl )+$D14*(po+pl/BT$9))))))</f>
        <v>-3</v>
      </c>
      <c r="BU14" s="1">
        <f>MIN($J$3, MAX($J$2,LN(ABS($C14- 1/2*($E14*(BU$9*po+pl )+$D14*(po+pl/BU$9))))))</f>
        <v>-3</v>
      </c>
      <c r="BV14" s="1">
        <f>MIN($J$3, MAX($J$2,LN(ABS($C14- 1/2*($E14*(BV$9*po+pl )+$D14*(po+pl/BV$9))))))</f>
        <v>-3</v>
      </c>
      <c r="BW14" s="1">
        <f>MIN($J$3, MAX($J$2,LN(ABS($C14- 1/2*($E14*(BW$9*po+pl )+$D14*(po+pl/BW$9))))))</f>
        <v>-3</v>
      </c>
      <c r="BX14" s="1">
        <f>MIN($J$3, MAX($J$2,LN(ABS($C14- 1/2*($E14*(BX$9*po+pl )+$D14*(po+pl/BX$9))))))</f>
        <v>-3</v>
      </c>
      <c r="BY14" s="1">
        <f>MIN($J$3, MAX($J$2,LN(ABS($C14- 1/2*($E14*(BY$9*po+pl )+$D14*(po+pl/BY$9))))))</f>
        <v>-3</v>
      </c>
      <c r="BZ14" s="1">
        <f>MIN($J$3, MAX($J$2,LN(ABS($C14- 1/2*($E14*(BZ$9*po+pl )+$D14*(po+pl/BZ$9))))))</f>
        <v>-3</v>
      </c>
      <c r="CA14" s="1">
        <f>MIN($J$3, MAX($J$2,LN(ABS($C14- 1/2*($E14*(CA$9*po+pl )+$D14*(po+pl/CA$9))))))</f>
        <v>-3</v>
      </c>
      <c r="CB14" s="1">
        <f>MIN($J$3, MAX($J$2,LN(ABS($C14- 1/2*($E14*(CB$9*po+pl )+$D14*(po+pl/CB$9))))))</f>
        <v>-3</v>
      </c>
      <c r="CC14" s="1">
        <f>MIN($J$3, MAX($J$2,LN(ABS($C14- 1/2*($E14*(CC$9*po+pl )+$D14*(po+pl/CC$9))))))</f>
        <v>-3</v>
      </c>
      <c r="CD14" s="1">
        <f>MIN($J$3, MAX($J$2,LN(ABS($C14- 1/2*($E14*(CD$9*po+pl )+$D14*(po+pl/CD$9))))))</f>
        <v>-3</v>
      </c>
      <c r="CE14" s="1">
        <f>MIN($J$3, MAX($J$2,LN(ABS($C14- 1/2*($E14*(CE$9*po+pl )+$D14*(po+pl/CE$9))))))</f>
        <v>-3</v>
      </c>
      <c r="CF14" s="1">
        <f>MIN($J$3, MAX($J$2,LN(ABS($C14- 1/2*($E14*(CF$9*po+pl )+$D14*(po+pl/CF$9))))))</f>
        <v>-3</v>
      </c>
      <c r="CG14" s="1">
        <f>MIN($J$3, MAX($J$2,LN(ABS($C14- 1/2*($E14*(CG$9*po+pl )+$D14*(po+pl/CG$9))))))</f>
        <v>-3</v>
      </c>
      <c r="CH14" s="1">
        <f>MIN($J$3, MAX($J$2,LN(ABS($C14- 1/2*($E14*(CH$9*po+pl )+$D14*(po+pl/CH$9))))))</f>
        <v>-3</v>
      </c>
      <c r="CI14" s="1">
        <f>MIN($J$3, MAX($J$2,LN(ABS($C14- 1/2*($E14*(CI$9*po+pl )+$D14*(po+pl/CI$9))))))</f>
        <v>-3</v>
      </c>
      <c r="CJ14" s="1">
        <f>MIN($J$3, MAX($J$2,LN(ABS($C14- 1/2*($E14*(CJ$9*po+pl )+$D14*(po+pl/CJ$9))))))</f>
        <v>-3</v>
      </c>
      <c r="CK14" s="1">
        <f>MIN($J$3, MAX($J$2,LN(ABS($C14- 1/2*($E14*(CK$9*po+pl )+$D14*(po+pl/CK$9))))))</f>
        <v>-3</v>
      </c>
      <c r="CL14" s="1">
        <f>MIN($J$3, MAX($J$2,LN(ABS($C14- 1/2*($E14*(CL$9*po+pl )+$D14*(po+pl/CL$9))))))</f>
        <v>-3</v>
      </c>
      <c r="CM14" s="1">
        <f>MIN($J$3, MAX($J$2,LN(ABS($C14- 1/2*($E14*(CM$9*po+pl )+$D14*(po+pl/CM$9))))))</f>
        <v>-3</v>
      </c>
      <c r="CN14" s="1">
        <f>MIN($J$3, MAX($J$2,LN(ABS($C14- 1/2*($E14*(CN$9*po+pl )+$D14*(po+pl/CN$9))))))</f>
        <v>-3</v>
      </c>
      <c r="CO14" s="1">
        <f>MIN($J$3, MAX($J$2,LN(ABS($C14- 1/2*($E14*(CO$9*po+pl )+$D14*(po+pl/CO$9))))))</f>
        <v>-3</v>
      </c>
      <c r="CP14" s="1">
        <f>MIN($J$3, MAX($J$2,LN(ABS($C14- 1/2*($E14*(CP$9*po+pl )+$D14*(po+pl/CP$9))))))</f>
        <v>-3</v>
      </c>
      <c r="CQ14" s="1">
        <f>MIN($J$3, MAX($J$2,LN(ABS($C14- 1/2*($E14*(CQ$9*po+pl )+$D14*(po+pl/CQ$9))))))</f>
        <v>-3</v>
      </c>
      <c r="CR14" s="1">
        <f>MIN($J$3, MAX($J$2,LN(ABS($C14- 1/2*($E14*(CR$9*po+pl )+$D14*(po+pl/CR$9))))))</f>
        <v>-3</v>
      </c>
      <c r="CS14" s="1">
        <f>MIN($J$3, MAX($J$2,LN(ABS($C14- 1/2*($E14*(CS$9*po+pl )+$D14*(po+pl/CS$9))))))</f>
        <v>-3</v>
      </c>
      <c r="CT14" s="1">
        <f>MIN($J$3, MAX($J$2,LN(ABS($C14- 1/2*($E14*(CT$9*po+pl )+$D14*(po+pl/CT$9))))))</f>
        <v>-3</v>
      </c>
      <c r="CU14" s="1">
        <f>MIN($J$3, MAX($J$2,LN(ABS($C14- 1/2*($E14*(CU$9*po+pl )+$D14*(po+pl/CU$9))))))</f>
        <v>-3</v>
      </c>
      <c r="CV14" s="1">
        <f>MIN($J$3, MAX($J$2,LN(ABS($C14- 1/2*($E14*(CV$9*po+pl )+$D14*(po+pl/CV$9))))))</f>
        <v>-3</v>
      </c>
      <c r="CW14" s="1">
        <f>MIN($J$3, MAX($J$2,LN(ABS($C14- 1/2*($E14*(CW$9*po+pl )+$D14*(po+pl/CW$9))))))</f>
        <v>-3</v>
      </c>
      <c r="CX14" s="1">
        <f>MIN($J$3, MAX($J$2,LN(ABS($C14- 1/2*($E14*(CX$9*po+pl )+$D14*(po+pl/CX$9))))))</f>
        <v>-3</v>
      </c>
      <c r="CY14" s="1">
        <f>MIN($J$3, MAX($J$2,LN(ABS($C14- 1/2*($E14*(CY$9*po+pl )+$D14*(po+pl/CY$9))))))</f>
        <v>-3</v>
      </c>
      <c r="CZ14" s="1">
        <f>MIN($J$3, MAX($J$2,LN(ABS($C14- 1/2*($E14*(CZ$9*po+pl )+$D14*(po+pl/CZ$9))))))</f>
        <v>-3</v>
      </c>
      <c r="DA14" s="1">
        <f>MIN($J$3, MAX($J$2,LN(ABS($C14- 1/2*($E14*(DA$9*po+pl )+$D14*(po+pl/DA$9))))))</f>
        <v>-3.0086781394991515</v>
      </c>
      <c r="DB14" s="1">
        <f>MIN($J$3, MAX($J$2,LN(ABS($C14- 1/2*($E14*(DB$9*po+pl )+$D14*(po+pl/DB$9))))))</f>
        <v>-3.0183718667501842</v>
      </c>
      <c r="DC14" s="1">
        <f>MIN($J$3, MAX($J$2,LN(ABS($C14- 1/2*($E14*(DC$9*po+pl )+$D14*(po+pl/DC$9))))))</f>
        <v>-3.0283443110007866</v>
      </c>
      <c r="DD14" s="1">
        <f>MIN($J$3, MAX($J$2,LN(ABS($C14- 1/2*($E14*(DD$9*po+pl )+$D14*(po+pl/DD$9))))))</f>
        <v>-3.0385973024278514</v>
      </c>
    </row>
    <row r="15" spans="1:108" ht="15.75">
      <c r="A15" s="1">
        <v>1856</v>
      </c>
      <c r="B15" s="1">
        <f>+$C15</f>
        <v>-0.35560000000000003</v>
      </c>
      <c r="C15" s="4">
        <f t="shared" si="5"/>
        <v>-0.35560000000000003</v>
      </c>
      <c r="D15" s="4">
        <f t="shared" si="6"/>
        <v>-0.33080000000000004</v>
      </c>
      <c r="E15" s="4">
        <f t="shared" si="7"/>
        <v>-0.29419999999999996</v>
      </c>
      <c r="F15" s="4">
        <v>-0.35599999999999998</v>
      </c>
      <c r="G15" s="2">
        <v>-0.30599999999999999</v>
      </c>
      <c r="H15" s="3">
        <v>-0.51800000000000002</v>
      </c>
      <c r="I15" s="3">
        <f t="shared" si="3"/>
        <v>1856</v>
      </c>
      <c r="J15" s="1">
        <f>MIN($J$3, MAX($J$2,LN(ABS($C15- 1/2*($E15*(J$9*po+pl )+$D15*(po+pl/J$9))))))</f>
        <v>-3</v>
      </c>
      <c r="K15" s="1">
        <f>MIN($J$3, MAX($J$2,LN(ABS($C15- 1/2*($E15*(K$9*po+pl )+$D15*(po+pl/K$9))))))</f>
        <v>-3</v>
      </c>
      <c r="L15" s="1">
        <f>MIN($J$3, MAX($J$2,LN(ABS($C15- 1/2*($E15*(L$9*po+pl )+$D15*(po+pl/L$9))))))</f>
        <v>-3</v>
      </c>
      <c r="M15" s="1">
        <f>MIN($J$3, MAX($J$2,LN(ABS($C15- 1/2*($E15*(M$9*po+pl )+$D15*(po+pl/M$9))))))</f>
        <v>-3</v>
      </c>
      <c r="N15" s="1">
        <f>MIN($J$3, MAX($J$2,LN(ABS($C15- 1/2*($E15*(N$9*po+pl )+$D15*(po+pl/N$9))))))</f>
        <v>-3</v>
      </c>
      <c r="O15" s="1">
        <f>MIN($J$3, MAX($J$2,LN(ABS($C15- 1/2*($E15*(O$9*po+pl )+$D15*(po+pl/O$9))))))</f>
        <v>-3</v>
      </c>
      <c r="P15" s="1">
        <f>MIN($J$3, MAX($J$2,LN(ABS($C15- 1/2*($E15*(P$9*po+pl )+$D15*(po+pl/P$9))))))</f>
        <v>-3</v>
      </c>
      <c r="Q15" s="1">
        <f>MIN($J$3, MAX($J$2,LN(ABS($C15- 1/2*($E15*(Q$9*po+pl )+$D15*(po+pl/Q$9))))))</f>
        <v>-3</v>
      </c>
      <c r="R15" s="1">
        <f>MIN($J$3, MAX($J$2,LN(ABS($C15- 1/2*($E15*(R$9*po+pl )+$D15*(po+pl/R$9))))))</f>
        <v>-3</v>
      </c>
      <c r="S15" s="1">
        <f>MIN($J$3, MAX($J$2,LN(ABS($C15- 1/2*($E15*(S$9*po+pl )+$D15*(po+pl/S$9))))))</f>
        <v>-3</v>
      </c>
      <c r="T15" s="1">
        <f>MIN($J$3, MAX($J$2,LN(ABS($C15- 1/2*($E15*(T$9*po+pl )+$D15*(po+pl/T$9))))))</f>
        <v>-3</v>
      </c>
      <c r="U15" s="1">
        <f>MIN($J$3, MAX($J$2,LN(ABS($C15- 1/2*($E15*(U$9*po+pl )+$D15*(po+pl/U$9))))))</f>
        <v>-3</v>
      </c>
      <c r="V15" s="1">
        <f>MIN($J$3, MAX($J$2,LN(ABS($C15- 1/2*($E15*(V$9*po+pl )+$D15*(po+pl/V$9))))))</f>
        <v>-3</v>
      </c>
      <c r="W15" s="1">
        <f>MIN($J$3, MAX($J$2,LN(ABS($C15- 1/2*($E15*(W$9*po+pl )+$D15*(po+pl/W$9))))))</f>
        <v>-3</v>
      </c>
      <c r="X15" s="1">
        <f>MIN($J$3, MAX($J$2,LN(ABS($C15- 1/2*($E15*(X$9*po+pl )+$D15*(po+pl/X$9))))))</f>
        <v>-3</v>
      </c>
      <c r="Y15" s="1">
        <f>MIN($J$3, MAX($J$2,LN(ABS($C15- 1/2*($E15*(Y$9*po+pl )+$D15*(po+pl/Y$9))))))</f>
        <v>-3</v>
      </c>
      <c r="Z15" s="1">
        <f>MIN($J$3, MAX($J$2,LN(ABS($C15- 1/2*($E15*(Z$9*po+pl )+$D15*(po+pl/Z$9))))))</f>
        <v>-3</v>
      </c>
      <c r="AA15" s="1">
        <f>MIN($J$3, MAX($J$2,LN(ABS($C15- 1/2*($E15*(AA$9*po+pl )+$D15*(po+pl/AA$9))))))</f>
        <v>-3</v>
      </c>
      <c r="AB15" s="1">
        <f>MIN($J$3, MAX($J$2,LN(ABS($C15- 1/2*($E15*(AB$9*po+pl )+$D15*(po+pl/AB$9))))))</f>
        <v>-3</v>
      </c>
      <c r="AC15" s="1">
        <f>MIN($J$3, MAX($J$2,LN(ABS($C15- 1/2*($E15*(AC$9*po+pl )+$D15*(po+pl/AC$9))))))</f>
        <v>-3</v>
      </c>
      <c r="AD15" s="1">
        <f>MIN($J$3, MAX($J$2,LN(ABS($C15- 1/2*($E15*(AD$9*po+pl )+$D15*(po+pl/AD$9))))))</f>
        <v>-3</v>
      </c>
      <c r="AE15" s="1">
        <f>MIN($J$3, MAX($J$2,LN(ABS($C15- 1/2*($E15*(AE$9*po+pl )+$D15*(po+pl/AE$9))))))</f>
        <v>-3.1488131791877016</v>
      </c>
      <c r="AF15" s="1">
        <f>MIN($J$3, MAX($J$2,LN(ABS($C15- 1/2*($E15*(AF$9*po+pl )+$D15*(po+pl/AF$9))))))</f>
        <v>-3.3640644547380099</v>
      </c>
      <c r="AG15" s="1">
        <f>MIN($J$3, MAX($J$2,LN(ABS($C15- 1/2*($E15*(AG$9*po+pl )+$D15*(po+pl/AG$9))))))</f>
        <v>-3.6094920454095707</v>
      </c>
      <c r="AH15" s="1">
        <f>MIN($J$3, MAX($J$2,LN(ABS($C15- 1/2*($E15*(AH$9*po+pl )+$D15*(po+pl/AH$9))))))</f>
        <v>-3.9009293927272419</v>
      </c>
      <c r="AI15" s="1">
        <f>MIN($J$3, MAX($J$2,LN(ABS($C15- 1/2*($E15*(AI$9*po+pl )+$D15*(po+pl/AI$9))))))</f>
        <v>-4.2695750228944291</v>
      </c>
      <c r="AJ15" s="1">
        <f>MIN($J$3, MAX($J$2,LN(ABS($C15- 1/2*($E15*(AJ$9*po+pl )+$D15*(po+pl/AJ$9))))))</f>
        <v>-4.7924650299880138</v>
      </c>
      <c r="AK15" s="1">
        <f>MIN($J$3, MAX($J$2,LN(ABS($C15- 1/2*($E15*(AK$9*po+pl )+$D15*(po+pl/AK$9))))))</f>
        <v>-5.7834474336857582</v>
      </c>
      <c r="AL15" s="1">
        <f>MIN($J$3, MAX($J$2,LN(ABS($C15- 1/2*($E15*(AL$9*po+pl )+$D15*(po+pl/AL$9))))))</f>
        <v>-6.374872182543263</v>
      </c>
      <c r="AM15" s="1">
        <f>MIN($J$3, MAX($J$2,LN(ABS($C15- 1/2*($E15*(AM$9*po+pl )+$D15*(po+pl/AM$9))))))</f>
        <v>-5.0999624230982539</v>
      </c>
      <c r="AN15" s="1">
        <f>MIN($J$3, MAX($J$2,LN(ABS($C15- 1/2*($E15*(AN$9*po+pl )+$D15*(po+pl/AN$9))))))</f>
        <v>-4.5913705332703971</v>
      </c>
      <c r="AO15" s="1">
        <f>MIN($J$3, MAX($J$2,LN(ABS($C15- 1/2*($E15*(AO$9*po+pl )+$D15*(po+pl/AO$9))))))</f>
        <v>-4.2785541410084207</v>
      </c>
      <c r="AP15" s="1">
        <f>MIN($J$3, MAX($J$2,LN(ABS($C15- 1/2*($E15*(AP$9*po+pl )+$D15*(po+pl/AP$9))))))</f>
        <v>-4.0572152308125089</v>
      </c>
      <c r="AQ15" s="1">
        <f>MIN($J$3, MAX($J$2,LN(ABS($C15- 1/2*($E15*(AQ$9*po+pl )+$D15*(po+pl/AQ$9))))))</f>
        <v>-3.8889038843589399</v>
      </c>
      <c r="AR15" s="1">
        <f>MIN($J$3, MAX($J$2,LN(ABS($C15- 1/2*($E15*(AR$9*po+pl )+$D15*(po+pl/AR$9))))))</f>
        <v>-3.755136977222489</v>
      </c>
      <c r="AS15" s="1">
        <f>MIN($J$3, MAX($J$2,LN(ABS($C15- 1/2*($E15*(AS$9*po+pl )+$D15*(po+pl/AS$9))))))</f>
        <v>-3.6456035759769563</v>
      </c>
      <c r="AT15" s="1">
        <f>MIN($J$3, MAX($J$2,LN(ABS($C15- 1/2*($E15*(AT$9*po+pl )+$D15*(po+pl/AT$9))))))</f>
        <v>-3.5539674358161202</v>
      </c>
      <c r="AU15" s="1">
        <f>MIN($J$3, MAX($J$2,LN(ABS($C15- 1/2*($E15*(AU$9*po+pl )+$D15*(po+pl/AU$9))))))</f>
        <v>-3.4760595594043857</v>
      </c>
      <c r="AV15" s="1">
        <f>MIN($J$3, MAX($J$2,LN(ABS($C15- 1/2*($E15*(AV$9*po+pl )+$D15*(po+pl/AV$9))))))</f>
        <v>-3.4089935752336022</v>
      </c>
      <c r="AW15" s="1">
        <f>MIN($J$3, MAX($J$2,LN(ABS($C15- 1/2*($E15*(AW$9*po+pl )+$D15*(po+pl/AW$9))))))</f>
        <v>-3.3506906345218059</v>
      </c>
      <c r="AX15" s="1">
        <f>MIN($J$3, MAX($J$2,LN(ABS($C15- 1/2*($E15*(AX$9*po+pl )+$D15*(po+pl/AX$9))))))</f>
        <v>-3.2996055308236674</v>
      </c>
      <c r="AY15" s="1">
        <f>MIN($J$3, MAX($J$2,LN(ABS($C15- 1/2*($E15*(AY$9*po+pl )+$D15*(po+pl/AY$9))))))</f>
        <v>-3.254559741599393</v>
      </c>
      <c r="AZ15" s="1">
        <f>MIN($J$3, MAX($J$2,LN(ABS($C15- 1/2*($E15*(AZ$9*po+pl )+$D15*(po+pl/AZ$9))))))</f>
        <v>-3.2146349303614294</v>
      </c>
      <c r="BA15" s="1">
        <f>MIN($J$3, MAX($J$2,LN(ABS($C15- 1/2*($E15*(BA$9*po+pl )+$D15*(po+pl/BA$9))))))</f>
        <v>-3.1791024165769208</v>
      </c>
      <c r="BB15" s="1">
        <f>MIN($J$3, MAX($J$2,LN(ABS($C15- 1/2*($E15*(BB$9*po+pl )+$D15*(po+pl/BB$9))))))</f>
        <v>-3.1473749656429826</v>
      </c>
      <c r="BC15" s="1">
        <f>MIN($J$3, MAX($J$2,LN(ABS($C15- 1/2*($E15*(BC$9*po+pl )+$D15*(po+pl/BC$9))))))</f>
        <v>-3.1189729336166518</v>
      </c>
      <c r="BD15" s="1">
        <f>MIN($J$3, MAX($J$2,LN(ABS($C15- 1/2*($E15*(BD$9*po+pl )+$D15*(po+pl/BD$9))))))</f>
        <v>-3.0934999312211953</v>
      </c>
      <c r="BE15" s="1">
        <f>MIN($J$3, MAX($J$2,LN(ABS($C15- 1/2*($E15*(BE$9*po+pl )+$D15*(po+pl/BE$9))))))</f>
        <v>-3.0706249705493698</v>
      </c>
      <c r="BF15" s="1">
        <f>MIN($J$3, MAX($J$2,LN(ABS($C15- 1/2*($E15*(BF$9*po+pl )+$D15*(po+pl/BF$9))))))</f>
        <v>-3.0500691305219094</v>
      </c>
      <c r="BG15" s="1">
        <f>MIN($J$3, MAX($J$2,LN(ABS($C15- 1/2*($E15*(BG$9*po+pl )+$D15*(po+pl/BG$9))))))</f>
        <v>-3.0315954375889627</v>
      </c>
      <c r="BH15" s="1">
        <f>MIN($J$3, MAX($J$2,LN(ABS($C15- 1/2*($E15*(BH$9*po+pl )+$D15*(po+pl/BH$9))))))</f>
        <v>-3.0150010764397783</v>
      </c>
      <c r="BI15" s="1">
        <f>MIN($J$3, MAX($J$2,LN(ABS($C15- 1/2*($E15*(BI$9*po+pl )+$D15*(po+pl/BI$9))))))</f>
        <v>-3.0001113171236131</v>
      </c>
      <c r="BJ15" s="1">
        <f>MIN($J$3, MAX($J$2,LN(ABS($C15- 1/2*($E15*(BJ$9*po+pl )+$D15*(po+pl/BJ$9))))))</f>
        <v>-3</v>
      </c>
      <c r="BK15" s="1">
        <f>MIN($J$3, MAX($J$2,LN(ABS($C15- 1/2*($E15*(BK$9*po+pl )+$D15*(po+pl/BK$9))))))</f>
        <v>-3</v>
      </c>
      <c r="BL15" s="1">
        <f>MIN($J$3, MAX($J$2,LN(ABS($C15- 1/2*($E15*(BL$9*po+pl )+$D15*(po+pl/BL$9))))))</f>
        <v>-3</v>
      </c>
      <c r="BM15" s="1">
        <f>MIN($J$3, MAX($J$2,LN(ABS($C15- 1/2*($E15*(BM$9*po+pl )+$D15*(po+pl/BM$9))))))</f>
        <v>-3</v>
      </c>
      <c r="BN15" s="1">
        <f>MIN($J$3, MAX($J$2,LN(ABS($C15- 1/2*($E15*(BN$9*po+pl )+$D15*(po+pl/BN$9))))))</f>
        <v>-3</v>
      </c>
      <c r="BO15" s="1">
        <f>MIN($J$3, MAX($J$2,LN(ABS($C15- 1/2*($E15*(BO$9*po+pl )+$D15*(po+pl/BO$9))))))</f>
        <v>-3</v>
      </c>
      <c r="BP15" s="1">
        <f>MIN($J$3, MAX($J$2,LN(ABS($C15- 1/2*($E15*(BP$9*po+pl )+$D15*(po+pl/BP$9))))))</f>
        <v>-3</v>
      </c>
      <c r="BQ15" s="1">
        <f>MIN($J$3, MAX($J$2,LN(ABS($C15- 1/2*($E15*(BQ$9*po+pl )+$D15*(po+pl/BQ$9))))))</f>
        <v>-3</v>
      </c>
      <c r="BR15" s="1">
        <f>MIN($J$3, MAX($J$2,LN(ABS($C15- 1/2*($E15*(BR$9*po+pl )+$D15*(po+pl/BR$9))))))</f>
        <v>-3</v>
      </c>
      <c r="BS15" s="1">
        <f>MIN($J$3, MAX($J$2,LN(ABS($C15- 1/2*($E15*(BS$9*po+pl )+$D15*(po+pl/BS$9))))))</f>
        <v>-3</v>
      </c>
      <c r="BT15" s="1">
        <f>MIN($J$3, MAX($J$2,LN(ABS($C15- 1/2*($E15*(BT$9*po+pl )+$D15*(po+pl/BT$9))))))</f>
        <v>-3</v>
      </c>
      <c r="BU15" s="1">
        <f>MIN($J$3, MAX($J$2,LN(ABS($C15- 1/2*($E15*(BU$9*po+pl )+$D15*(po+pl/BU$9))))))</f>
        <v>-3</v>
      </c>
      <c r="BV15" s="1">
        <f>MIN($J$3, MAX($J$2,LN(ABS($C15- 1/2*($E15*(BV$9*po+pl )+$D15*(po+pl/BV$9))))))</f>
        <v>-3</v>
      </c>
      <c r="BW15" s="1">
        <f>MIN($J$3, MAX($J$2,LN(ABS($C15- 1/2*($E15*(BW$9*po+pl )+$D15*(po+pl/BW$9))))))</f>
        <v>-3</v>
      </c>
      <c r="BX15" s="1">
        <f>MIN($J$3, MAX($J$2,LN(ABS($C15- 1/2*($E15*(BX$9*po+pl )+$D15*(po+pl/BX$9))))))</f>
        <v>-3</v>
      </c>
      <c r="BY15" s="1">
        <f>MIN($J$3, MAX($J$2,LN(ABS($C15- 1/2*($E15*(BY$9*po+pl )+$D15*(po+pl/BY$9))))))</f>
        <v>-3</v>
      </c>
      <c r="BZ15" s="1">
        <f>MIN($J$3, MAX($J$2,LN(ABS($C15- 1/2*($E15*(BZ$9*po+pl )+$D15*(po+pl/BZ$9))))))</f>
        <v>-3</v>
      </c>
      <c r="CA15" s="1">
        <f>MIN($J$3, MAX($J$2,LN(ABS($C15- 1/2*($E15*(CA$9*po+pl )+$D15*(po+pl/CA$9))))))</f>
        <v>-3</v>
      </c>
      <c r="CB15" s="1">
        <f>MIN($J$3, MAX($J$2,LN(ABS($C15- 1/2*($E15*(CB$9*po+pl )+$D15*(po+pl/CB$9))))))</f>
        <v>-3</v>
      </c>
      <c r="CC15" s="1">
        <f>MIN($J$3, MAX($J$2,LN(ABS($C15- 1/2*($E15*(CC$9*po+pl )+$D15*(po+pl/CC$9))))))</f>
        <v>-3</v>
      </c>
      <c r="CD15" s="1">
        <f>MIN($J$3, MAX($J$2,LN(ABS($C15- 1/2*($E15*(CD$9*po+pl )+$D15*(po+pl/CD$9))))))</f>
        <v>-3</v>
      </c>
      <c r="CE15" s="1">
        <f>MIN($J$3, MAX($J$2,LN(ABS($C15- 1/2*($E15*(CE$9*po+pl )+$D15*(po+pl/CE$9))))))</f>
        <v>-3</v>
      </c>
      <c r="CF15" s="1">
        <f>MIN($J$3, MAX($J$2,LN(ABS($C15- 1/2*($E15*(CF$9*po+pl )+$D15*(po+pl/CF$9))))))</f>
        <v>-3</v>
      </c>
      <c r="CG15" s="1">
        <f>MIN($J$3, MAX($J$2,LN(ABS($C15- 1/2*($E15*(CG$9*po+pl )+$D15*(po+pl/CG$9))))))</f>
        <v>-3</v>
      </c>
      <c r="CH15" s="1">
        <f>MIN($J$3, MAX($J$2,LN(ABS($C15- 1/2*($E15*(CH$9*po+pl )+$D15*(po+pl/CH$9))))))</f>
        <v>-3</v>
      </c>
      <c r="CI15" s="1">
        <f>MIN($J$3, MAX($J$2,LN(ABS($C15- 1/2*($E15*(CI$9*po+pl )+$D15*(po+pl/CI$9))))))</f>
        <v>-3</v>
      </c>
      <c r="CJ15" s="1">
        <f>MIN($J$3, MAX($J$2,LN(ABS($C15- 1/2*($E15*(CJ$9*po+pl )+$D15*(po+pl/CJ$9))))))</f>
        <v>-3</v>
      </c>
      <c r="CK15" s="1">
        <f>MIN($J$3, MAX($J$2,LN(ABS($C15- 1/2*($E15*(CK$9*po+pl )+$D15*(po+pl/CK$9))))))</f>
        <v>-3</v>
      </c>
      <c r="CL15" s="1">
        <f>MIN($J$3, MAX($J$2,LN(ABS($C15- 1/2*($E15*(CL$9*po+pl )+$D15*(po+pl/CL$9))))))</f>
        <v>-3</v>
      </c>
      <c r="CM15" s="1">
        <f>MIN($J$3, MAX($J$2,LN(ABS($C15- 1/2*($E15*(CM$9*po+pl )+$D15*(po+pl/CM$9))))))</f>
        <v>-3</v>
      </c>
      <c r="CN15" s="1">
        <f>MIN($J$3, MAX($J$2,LN(ABS($C15- 1/2*($E15*(CN$9*po+pl )+$D15*(po+pl/CN$9))))))</f>
        <v>-3</v>
      </c>
      <c r="CO15" s="1">
        <f>MIN($J$3, MAX($J$2,LN(ABS($C15- 1/2*($E15*(CO$9*po+pl )+$D15*(po+pl/CO$9))))))</f>
        <v>-3</v>
      </c>
      <c r="CP15" s="1">
        <f>MIN($J$3, MAX($J$2,LN(ABS($C15- 1/2*($E15*(CP$9*po+pl )+$D15*(po+pl/CP$9))))))</f>
        <v>-3</v>
      </c>
      <c r="CQ15" s="1">
        <f>MIN($J$3, MAX($J$2,LN(ABS($C15- 1/2*($E15*(CQ$9*po+pl )+$D15*(po+pl/CQ$9))))))</f>
        <v>-3</v>
      </c>
      <c r="CR15" s="1">
        <f>MIN($J$3, MAX($J$2,LN(ABS($C15- 1/2*($E15*(CR$9*po+pl )+$D15*(po+pl/CR$9))))))</f>
        <v>-3.0023099178227479</v>
      </c>
      <c r="CS15" s="1">
        <f>MIN($J$3, MAX($J$2,LN(ABS($C15- 1/2*($E15*(CS$9*po+pl )+$D15*(po+pl/CS$9))))))</f>
        <v>-3.0110313897546788</v>
      </c>
      <c r="CT15" s="1">
        <f>MIN($J$3, MAX($J$2,LN(ABS($C15- 1/2*($E15*(CT$9*po+pl )+$D15*(po+pl/CT$9))))))</f>
        <v>-3.0201144034204606</v>
      </c>
      <c r="CU15" s="1">
        <f>MIN($J$3, MAX($J$2,LN(ABS($C15- 1/2*($E15*(CU$9*po+pl )+$D15*(po+pl/CU$9))))))</f>
        <v>-3.0295586027715955</v>
      </c>
      <c r="CV15" s="1">
        <f>MIN($J$3, MAX($J$2,LN(ABS($C15- 1/2*($E15*(CV$9*po+pl )+$D15*(po+pl/CV$9))))))</f>
        <v>-3.0393642606451698</v>
      </c>
      <c r="CW15" s="1">
        <f>MIN($J$3, MAX($J$2,LN(ABS($C15- 1/2*($E15*(CW$9*po+pl )+$D15*(po+pl/CW$9))))))</f>
        <v>-3.049532270667088</v>
      </c>
      <c r="CX15" s="1">
        <f>MIN($J$3, MAX($J$2,LN(ABS($C15- 1/2*($E15*(CX$9*po+pl )+$D15*(po+pl/CX$9))))))</f>
        <v>-3.0600641424513428</v>
      </c>
      <c r="CY15" s="1">
        <f>MIN($J$3, MAX($J$2,LN(ABS($C15- 1/2*($E15*(CY$9*po+pl )+$D15*(po+pl/CY$9))))))</f>
        <v>-3.0709620000202325</v>
      </c>
      <c r="CZ15" s="1">
        <f>MIN($J$3, MAX($J$2,LN(ABS($C15- 1/2*($E15*(CZ$9*po+pl )+$D15*(po+pl/CZ$9))))))</f>
        <v>-3.0822285834048637</v>
      </c>
      <c r="DA15" s="1">
        <f>MIN($J$3, MAX($J$2,LN(ABS($C15- 1/2*($E15*(DA$9*po+pl )+$D15*(po+pl/DA$9))))))</f>
        <v>-3.0938672534185772</v>
      </c>
      <c r="DB15" s="1">
        <f>MIN($J$3, MAX($J$2,LN(ABS($C15- 1/2*($E15*(DB$9*po+pl )+$D15*(po+pl/DB$9))))))</f>
        <v>-3.1058819996292253</v>
      </c>
      <c r="DC15" s="1">
        <f>MIN($J$3, MAX($J$2,LN(ABS($C15- 1/2*($E15*(DC$9*po+pl )+$D15*(po+pl/DC$9))))))</f>
        <v>-3.1182774515896354</v>
      </c>
      <c r="DD15" s="1">
        <f>MIN($J$3, MAX($J$2,LN(ABS($C15- 1/2*($E15*(DD$9*po+pl )+$D15*(po+pl/DD$9))))))</f>
        <v>-3.1310588934200756</v>
      </c>
    </row>
    <row r="16" spans="1:108" ht="15.75">
      <c r="A16" s="1">
        <v>1857</v>
      </c>
      <c r="B16" s="1">
        <f>+$C16</f>
        <v>-0.36340000000000006</v>
      </c>
      <c r="C16" s="4">
        <f t="shared" si="5"/>
        <v>-0.36340000000000006</v>
      </c>
      <c r="D16" s="4">
        <f t="shared" si="6"/>
        <v>-0.34740000000000004</v>
      </c>
      <c r="E16" s="4">
        <f t="shared" si="7"/>
        <v>-0.36499999999999999</v>
      </c>
      <c r="F16" s="4">
        <v>-0.45400000000000001</v>
      </c>
      <c r="G16" s="2">
        <v>-0.435</v>
      </c>
      <c r="H16" s="3">
        <v>-0.42199999999999999</v>
      </c>
      <c r="I16" s="3">
        <f t="shared" si="3"/>
        <v>1857</v>
      </c>
      <c r="J16" s="1">
        <f>MIN($J$3, MAX($J$2,LN(ABS($C16- 1/2*($E16*(J$9*po+pl )+$D16*(po+pl/J$9))))))</f>
        <v>-3</v>
      </c>
      <c r="K16" s="1">
        <f>MIN($J$3, MAX($J$2,LN(ABS($C16- 1/2*($E16*(K$9*po+pl )+$D16*(po+pl/K$9))))))</f>
        <v>-3</v>
      </c>
      <c r="L16" s="1">
        <f>MIN($J$3, MAX($J$2,LN(ABS($C16- 1/2*($E16*(L$9*po+pl )+$D16*(po+pl/L$9))))))</f>
        <v>-3</v>
      </c>
      <c r="M16" s="1">
        <f>MIN($J$3, MAX($J$2,LN(ABS($C16- 1/2*($E16*(M$9*po+pl )+$D16*(po+pl/M$9))))))</f>
        <v>-3</v>
      </c>
      <c r="N16" s="1">
        <f>MIN($J$3, MAX($J$2,LN(ABS($C16- 1/2*($E16*(N$9*po+pl )+$D16*(po+pl/N$9))))))</f>
        <v>-3</v>
      </c>
      <c r="O16" s="1">
        <f>MIN($J$3, MAX($J$2,LN(ABS($C16- 1/2*($E16*(O$9*po+pl )+$D16*(po+pl/O$9))))))</f>
        <v>-3</v>
      </c>
      <c r="P16" s="1">
        <f>MIN($J$3, MAX($J$2,LN(ABS($C16- 1/2*($E16*(P$9*po+pl )+$D16*(po+pl/P$9))))))</f>
        <v>-3</v>
      </c>
      <c r="Q16" s="1">
        <f>MIN($J$3, MAX($J$2,LN(ABS($C16- 1/2*($E16*(Q$9*po+pl )+$D16*(po+pl/Q$9))))))</f>
        <v>-3</v>
      </c>
      <c r="R16" s="1">
        <f>MIN($J$3, MAX($J$2,LN(ABS($C16- 1/2*($E16*(R$9*po+pl )+$D16*(po+pl/R$9))))))</f>
        <v>-3</v>
      </c>
      <c r="S16" s="1">
        <f>MIN($J$3, MAX($J$2,LN(ABS($C16- 1/2*($E16*(S$9*po+pl )+$D16*(po+pl/S$9))))))</f>
        <v>-3</v>
      </c>
      <c r="T16" s="1">
        <f>MIN($J$3, MAX($J$2,LN(ABS($C16- 1/2*($E16*(T$9*po+pl )+$D16*(po+pl/T$9))))))</f>
        <v>-3</v>
      </c>
      <c r="U16" s="1">
        <f>MIN($J$3, MAX($J$2,LN(ABS($C16- 1/2*($E16*(U$9*po+pl )+$D16*(po+pl/U$9))))))</f>
        <v>-3</v>
      </c>
      <c r="V16" s="1">
        <f>MIN($J$3, MAX($J$2,LN(ABS($C16- 1/2*($E16*(V$9*po+pl )+$D16*(po+pl/V$9))))))</f>
        <v>-3</v>
      </c>
      <c r="W16" s="1">
        <f>MIN($J$3, MAX($J$2,LN(ABS($C16- 1/2*($E16*(W$9*po+pl )+$D16*(po+pl/W$9))))))</f>
        <v>-3</v>
      </c>
      <c r="X16" s="1">
        <f>MIN($J$3, MAX($J$2,LN(ABS($C16- 1/2*($E16*(X$9*po+pl )+$D16*(po+pl/X$9))))))</f>
        <v>-3</v>
      </c>
      <c r="Y16" s="1">
        <f>MIN($J$3, MAX($J$2,LN(ABS($C16- 1/2*($E16*(Y$9*po+pl )+$D16*(po+pl/Y$9))))))</f>
        <v>-3</v>
      </c>
      <c r="Z16" s="1">
        <f>MIN($J$3, MAX($J$2,LN(ABS($C16- 1/2*($E16*(Z$9*po+pl )+$D16*(po+pl/Z$9))))))</f>
        <v>-3</v>
      </c>
      <c r="AA16" s="1">
        <f>MIN($J$3, MAX($J$2,LN(ABS($C16- 1/2*($E16*(AA$9*po+pl )+$D16*(po+pl/AA$9))))))</f>
        <v>-3</v>
      </c>
      <c r="AB16" s="1">
        <f>MIN($J$3, MAX($J$2,LN(ABS($C16- 1/2*($E16*(AB$9*po+pl )+$D16*(po+pl/AB$9))))))</f>
        <v>-3</v>
      </c>
      <c r="AC16" s="1">
        <f>MIN($J$3, MAX($J$2,LN(ABS($C16- 1/2*($E16*(AC$9*po+pl )+$D16*(po+pl/AC$9))))))</f>
        <v>-3</v>
      </c>
      <c r="AD16" s="1">
        <f>MIN($J$3, MAX($J$2,LN(ABS($C16- 1/2*($E16*(AD$9*po+pl )+$D16*(po+pl/AD$9))))))</f>
        <v>-3</v>
      </c>
      <c r="AE16" s="1">
        <f>MIN($J$3, MAX($J$2,LN(ABS($C16- 1/2*($E16*(AE$9*po+pl )+$D16*(po+pl/AE$9))))))</f>
        <v>-3</v>
      </c>
      <c r="AF16" s="1">
        <f>MIN($J$3, MAX($J$2,LN(ABS($C16- 1/2*($E16*(AF$9*po+pl )+$D16*(po+pl/AF$9))))))</f>
        <v>-3</v>
      </c>
      <c r="AG16" s="1">
        <f>MIN($J$3, MAX($J$2,LN(ABS($C16- 1/2*($E16*(AG$9*po+pl )+$D16*(po+pl/AG$9))))))</f>
        <v>-3</v>
      </c>
      <c r="AH16" s="1">
        <f>MIN($J$3, MAX($J$2,LN(ABS($C16- 1/2*($E16*(AH$9*po+pl )+$D16*(po+pl/AH$9))))))</f>
        <v>-3.1166974104786824</v>
      </c>
      <c r="AI16" s="1">
        <f>MIN($J$3, MAX($J$2,LN(ABS($C16- 1/2*($E16*(AI$9*po+pl )+$D16*(po+pl/AI$9))))))</f>
        <v>-3.2713559264717804</v>
      </c>
      <c r="AJ16" s="1">
        <f>MIN($J$3, MAX($J$2,LN(ABS($C16- 1/2*($E16*(AJ$9*po+pl )+$D16*(po+pl/AJ$9))))))</f>
        <v>-3.4366170937811344</v>
      </c>
      <c r="AK16" s="1">
        <f>MIN($J$3, MAX($J$2,LN(ABS($C16- 1/2*($E16*(AK$9*po+pl )+$D16*(po+pl/AK$9))))))</f>
        <v>-3.6157122672170643</v>
      </c>
      <c r="AL16" s="1">
        <f>MIN($J$3, MAX($J$2,LN(ABS($C16- 1/2*($E16*(AL$9*po+pl )+$D16*(po+pl/AL$9))))))</f>
        <v>-3.8132714772159151</v>
      </c>
      <c r="AM16" s="1">
        <f>MIN($J$3, MAX($J$2,LN(ABS($C16- 1/2*($E16*(AM$9*po+pl )+$D16*(po+pl/AM$9))))))</f>
        <v>-4.0363276669827846</v>
      </c>
      <c r="AN16" s="1">
        <f>MIN($J$3, MAX($J$2,LN(ABS($C16- 1/2*($E16*(AN$9*po+pl )+$D16*(po+pl/AN$9))))))</f>
        <v>-4.2964089235468172</v>
      </c>
      <c r="AO16" s="1">
        <f>MIN($J$3, MAX($J$2,LN(ABS($C16- 1/2*($E16*(AO$9*po+pl )+$D16*(po+pl/AO$9))))))</f>
        <v>-4.6145400715822147</v>
      </c>
      <c r="AP16" s="1">
        <f>MIN($J$3, MAX($J$2,LN(ABS($C16- 1/2*($E16*(AP$9*po+pl )+$D16*(po+pl/AP$9))))))</f>
        <v>-5.0359636266114665</v>
      </c>
      <c r="AQ16" s="1">
        <f>MIN($J$3, MAX($J$2,LN(ABS($C16- 1/2*($E16*(AQ$9*po+pl )+$D16*(po+pl/AQ$9))))))</f>
        <v>-5.6928002070096255</v>
      </c>
      <c r="AR16" s="1">
        <f>MIN($J$3, MAX($J$2,LN(ABS($C16- 1/2*($E16*(AR$9*po+pl )+$D16*(po+pl/AR$9))))))</f>
        <v>-7.6137293737971241</v>
      </c>
      <c r="AS16" s="1">
        <f>MIN($J$3, MAX($J$2,LN(ABS($C16- 1/2*($E16*(AS$9*po+pl )+$D16*(po+pl/AS$9))))))</f>
        <v>-6.14195260918265</v>
      </c>
      <c r="AT16" s="1">
        <f>MIN($J$3, MAX($J$2,LN(ABS($C16- 1/2*($E16*(AT$9*po+pl )+$D16*(po+pl/AT$9))))))</f>
        <v>-5.3856798764306575</v>
      </c>
      <c r="AU16" s="1">
        <f>MIN($J$3, MAX($J$2,LN(ABS($C16- 1/2*($E16*(AU$9*po+pl )+$D16*(po+pl/AU$9))))))</f>
        <v>-4.988449016145819</v>
      </c>
      <c r="AV16" s="1">
        <f>MIN($J$3, MAX($J$2,LN(ABS($C16- 1/2*($E16*(AV$9*po+pl )+$D16*(po+pl/AV$9))))))</f>
        <v>-4.725154091301528</v>
      </c>
      <c r="AW16" s="1">
        <f>MIN($J$3, MAX($J$2,LN(ABS($C16- 1/2*($E16*(AW$9*po+pl )+$D16*(po+pl/AW$9))))))</f>
        <v>-4.5324138053942908</v>
      </c>
      <c r="AX16" s="1">
        <f>MIN($J$3, MAX($J$2,LN(ABS($C16- 1/2*($E16*(AX$9*po+pl )+$D16*(po+pl/AX$9))))))</f>
        <v>-4.3832659242272669</v>
      </c>
      <c r="AY16" s="1">
        <f>MIN($J$3, MAX($J$2,LN(ABS($C16- 1/2*($E16*(AY$9*po+pl )+$D16*(po+pl/AY$9))))))</f>
        <v>-4.263713606155191</v>
      </c>
      <c r="AZ16" s="1">
        <f>MIN($J$3, MAX($J$2,LN(ABS($C16- 1/2*($E16*(AZ$9*po+pl )+$D16*(po+pl/AZ$9))))))</f>
        <v>-4.165556901967336</v>
      </c>
      <c r="BA16" s="1">
        <f>MIN($J$3, MAX($J$2,LN(ABS($C16- 1/2*($E16*(BA$9*po+pl )+$D16*(po+pl/BA$9))))))</f>
        <v>-4.0835816003468475</v>
      </c>
      <c r="BB16" s="1">
        <f>MIN($J$3, MAX($J$2,LN(ABS($C16- 1/2*($E16*(BB$9*po+pl )+$D16*(po+pl/BB$9))))))</f>
        <v>-4.0142690704705801</v>
      </c>
      <c r="BC16" s="1">
        <f>MIN($J$3, MAX($J$2,LN(ABS($C16- 1/2*($E16*(BC$9*po+pl )+$D16*(po+pl/BC$9))))))</f>
        <v>-3.9551353585901965</v>
      </c>
      <c r="BD16" s="1">
        <f>MIN($J$3, MAX($J$2,LN(ABS($C16- 1/2*($E16*(BD$9*po+pl )+$D16*(po+pl/BD$9))))))</f>
        <v>-3.9043637978265338</v>
      </c>
      <c r="BE16" s="1">
        <f>MIN($J$3, MAX($J$2,LN(ABS($C16- 1/2*($E16*(BE$9*po+pl )+$D16*(po+pl/BE$9))))))</f>
        <v>-3.8605874149151664</v>
      </c>
      <c r="BF16" s="1">
        <f>MIN($J$3, MAX($J$2,LN(ABS($C16- 1/2*($E16*(BF$9*po+pl )+$D16*(po+pl/BF$9))))))</f>
        <v>-3.8227533543670904</v>
      </c>
      <c r="BG16" s="1">
        <f>MIN($J$3, MAX($J$2,LN(ABS($C16- 1/2*($E16*(BG$9*po+pl )+$D16*(po+pl/BG$9))))))</f>
        <v>-3.7900348238045463</v>
      </c>
      <c r="BH16" s="1">
        <f>MIN($J$3, MAX($J$2,LN(ABS($C16- 1/2*($E16*(BH$9*po+pl )+$D16*(po+pl/BH$9))))))</f>
        <v>-3.7617718875062671</v>
      </c>
      <c r="BI16" s="1">
        <f>MIN($J$3, MAX($J$2,LN(ABS($C16- 1/2*($E16*(BI$9*po+pl )+$D16*(po+pl/BI$9))))))</f>
        <v>-3.7374304714966238</v>
      </c>
      <c r="BJ16" s="1">
        <f>MIN($J$3, MAX($J$2,LN(ABS($C16- 1/2*($E16*(BJ$9*po+pl )+$D16*(po+pl/BJ$9))))))</f>
        <v>-3.7165732552498092</v>
      </c>
      <c r="BK16" s="1">
        <f>MIN($J$3, MAX($J$2,LN(ABS($C16- 1/2*($E16*(BK$9*po+pl )+$D16*(po+pl/BK$9))))))</f>
        <v>-3.6988385483388337</v>
      </c>
      <c r="BL16" s="1">
        <f>MIN($J$3, MAX($J$2,LN(ABS($C16- 1/2*($E16*(BL$9*po+pl )+$D16*(po+pl/BL$9))))))</f>
        <v>-3.6839246675491015</v>
      </c>
      <c r="BM16" s="1">
        <f>MIN($J$3, MAX($J$2,LN(ABS($C16- 1/2*($E16*(BM$9*po+pl )+$D16*(po+pl/BM$9))))))</f>
        <v>-3.6715781879087359</v>
      </c>
      <c r="BN16" s="1">
        <f>MIN($J$3, MAX($J$2,LN(ABS($C16- 1/2*($E16*(BN$9*po+pl )+$D16*(po+pl/BN$9))))))</f>
        <v>-3.6615849764237955</v>
      </c>
      <c r="BO16" s="1">
        <f>MIN($J$3, MAX($J$2,LN(ABS($C16- 1/2*($E16*(BO$9*po+pl )+$D16*(po+pl/BO$9))))))</f>
        <v>-3.6537632604146379</v>
      </c>
      <c r="BP16" s="1">
        <f>MIN($J$3, MAX($J$2,LN(ABS($C16- 1/2*($E16*(BP$9*po+pl )+$D16*(po+pl/BP$9))))))</f>
        <v>-3.6479582075701718</v>
      </c>
      <c r="BQ16" s="1">
        <f>MIN($J$3, MAX($J$2,LN(ABS($C16- 1/2*($E16*(BQ$9*po+pl )+$D16*(po+pl/BQ$9))))))</f>
        <v>-3.6440376458816703</v>
      </c>
      <c r="BR16" s="1">
        <f>MIN($J$3, MAX($J$2,LN(ABS($C16- 1/2*($E16*(BR$9*po+pl )+$D16*(po+pl/BR$9))))))</f>
        <v>-3.6418886549036955</v>
      </c>
      <c r="BS16" s="1">
        <f>MIN($J$3, MAX($J$2,LN(ABS($C16- 1/2*($E16*(BS$9*po+pl )+$D16*(po+pl/BS$9))))))</f>
        <v>-3.6414148316813733</v>
      </c>
      <c r="BT16" s="1">
        <f>MIN($J$3, MAX($J$2,LN(ABS($C16- 1/2*($E16*(BT$9*po+pl )+$D16*(po+pl/BT$9))))))</f>
        <v>-3.6425340855471338</v>
      </c>
      <c r="BU16" s="1">
        <f>MIN($J$3, MAX($J$2,LN(ABS($C16- 1/2*($E16*(BU$9*po+pl )+$D16*(po+pl/BU$9))))))</f>
        <v>-3.6451768525289108</v>
      </c>
      <c r="BV16" s="1">
        <f>MIN($J$3, MAX($J$2,LN(ABS($C16- 1/2*($E16*(BV$9*po+pl )+$D16*(po+pl/BV$9))))))</f>
        <v>-3.6492846467414406</v>
      </c>
      <c r="BW16" s="1">
        <f>MIN($J$3, MAX($J$2,LN(ABS($C16- 1/2*($E16*(BW$9*po+pl )+$D16*(po+pl/BW$9))))))</f>
        <v>-3.6548088858132766</v>
      </c>
      <c r="BX16" s="1">
        <f>MIN($J$3, MAX($J$2,LN(ABS($C16- 1/2*($E16*(BX$9*po+pl )+$D16*(po+pl/BX$9))))))</f>
        <v>-3.6617099421518366</v>
      </c>
      <c r="BY16" s="1">
        <f>MIN($J$3, MAX($J$2,LN(ABS($C16- 1/2*($E16*(BY$9*po+pl )+$D16*(po+pl/BY$9))))))</f>
        <v>-3.6699563830641408</v>
      </c>
      <c r="BZ16" s="1">
        <f>MIN($J$3, MAX($J$2,LN(ABS($C16- 1/2*($E16*(BZ$9*po+pl )+$D16*(po+pl/BZ$9))))))</f>
        <v>-3.6795243714146446</v>
      </c>
      <c r="CA16" s="1">
        <f>MIN($J$3, MAX($J$2,LN(ABS($C16- 1/2*($E16*(CA$9*po+pl )+$D16*(po+pl/CA$9))))))</f>
        <v>-3.6903972053158065</v>
      </c>
      <c r="CB16" s="1">
        <f>MIN($J$3, MAX($J$2,LN(ABS($C16- 1/2*($E16*(CB$9*po+pl )+$D16*(po+pl/CB$9))))))</f>
        <v>-3.702564980824012</v>
      </c>
      <c r="CC16" s="1">
        <f>MIN($J$3, MAX($J$2,LN(ABS($C16- 1/2*($E16*(CC$9*po+pl )+$D16*(po+pl/CC$9))))))</f>
        <v>-3.7160243661341323</v>
      </c>
      <c r="CD16" s="1">
        <f>MIN($J$3, MAX($J$2,LN(ABS($C16- 1/2*($E16*(CD$9*po+pl )+$D16*(po+pl/CD$9))))))</f>
        <v>-3.7307784796225261</v>
      </c>
      <c r="CE16" s="1">
        <f>MIN($J$3, MAX($J$2,LN(ABS($C16- 1/2*($E16*(CE$9*po+pl )+$D16*(po+pl/CE$9))))))</f>
        <v>-3.746836867514185</v>
      </c>
      <c r="CF16" s="1">
        <f>MIN($J$3, MAX($J$2,LN(ABS($C16- 1/2*($E16*(CF$9*po+pl )+$D16*(po+pl/CF$9))))))</f>
        <v>-3.764215580139969</v>
      </c>
      <c r="CG16" s="1">
        <f>MIN($J$3, MAX($J$2,LN(ABS($C16- 1/2*($E16*(CG$9*po+pl )+$D16*(po+pl/CG$9))))))</f>
        <v>-3.7829373488808957</v>
      </c>
      <c r="CH16" s="1">
        <f>MIN($J$3, MAX($J$2,LN(ABS($C16- 1/2*($E16*(CH$9*po+pl )+$D16*(po+pl/CH$9))))))</f>
        <v>-3.8030318691385823</v>
      </c>
      <c r="CI16" s="1">
        <f>MIN($J$3, MAX($J$2,LN(ABS($C16- 1/2*($E16*(CI$9*po+pl )+$D16*(po+pl/CI$9))))))</f>
        <v>-3.8245361982041532</v>
      </c>
      <c r="CJ16" s="1">
        <f>MIN($J$3, MAX($J$2,LN(ABS($C16- 1/2*($E16*(CJ$9*po+pl )+$D16*(po+pl/CJ$9))))))</f>
        <v>-3.8474952809271805</v>
      </c>
      <c r="CK16" s="1">
        <f>MIN($J$3, MAX($J$2,LN(ABS($C16- 1/2*($E16*(CK$9*po+pl )+$D16*(po+pl/CK$9))))))</f>
        <v>-3.8719626208591356</v>
      </c>
      <c r="CL16" s="1">
        <f>MIN($J$3, MAX($J$2,LN(ABS($C16- 1/2*($E16*(CL$9*po+pl )+$D16*(po+pl/CL$9))))))</f>
        <v>-3.898001120377208</v>
      </c>
      <c r="CM16" s="1">
        <f>MIN($J$3, MAX($J$2,LN(ABS($C16- 1/2*($E16*(CM$9*po+pl )+$D16*(po+pl/CM$9))))))</f>
        <v>-3.9256841205989867</v>
      </c>
      <c r="CN16" s="1">
        <f>MIN($J$3, MAX($J$2,LN(ABS($C16- 1/2*($E16*(CN$9*po+pl )+$D16*(po+pl/CN$9))))))</f>
        <v>-3.9550966812362081</v>
      </c>
      <c r="CO16" s="1">
        <f>MIN($J$3, MAX($J$2,LN(ABS($C16- 1/2*($E16*(CO$9*po+pl )+$D16*(po+pl/CO$9))))))</f>
        <v>-3.9863371526806457</v>
      </c>
      <c r="CP16" s="1">
        <f>MIN($J$3, MAX($J$2,LN(ABS($C16- 1/2*($E16*(CP$9*po+pl )+$D16*(po+pl/CP$9))))))</f>
        <v>-4.0195191086541922</v>
      </c>
      <c r="CQ16" s="1">
        <f>MIN($J$3, MAX($J$2,LN(ABS($C16- 1/2*($E16*(CQ$9*po+pl )+$D16*(po+pl/CQ$9))))))</f>
        <v>-4.0547737292409094</v>
      </c>
      <c r="CR16" s="1">
        <f>MIN($J$3, MAX($J$2,LN(ABS($C16- 1/2*($E16*(CR$9*po+pl )+$D16*(po+pl/CR$9))))))</f>
        <v>-4.0922527533048187</v>
      </c>
      <c r="CS16" s="1">
        <f>MIN($J$3, MAX($J$2,LN(ABS($C16- 1/2*($E16*(CS$9*po+pl )+$D16*(po+pl/CS$9))))))</f>
        <v>-4.1321321595039393</v>
      </c>
      <c r="CT16" s="1">
        <f>MIN($J$3, MAX($J$2,LN(ABS($C16- 1/2*($E16*(CT$9*po+pl )+$D16*(po+pl/CT$9))))))</f>
        <v>-4.1746167913179333</v>
      </c>
      <c r="CU16" s="1">
        <f>MIN($J$3, MAX($J$2,LN(ABS($C16- 1/2*($E16*(CU$9*po+pl )+$D16*(po+pl/CU$9))))))</f>
        <v>-4.2199462213102512</v>
      </c>
      <c r="CV16" s="1">
        <f>MIN($J$3, MAX($J$2,LN(ABS($C16- 1/2*($E16*(CV$9*po+pl )+$D16*(po+pl/CV$9))))))</f>
        <v>-4.2684022650638145</v>
      </c>
      <c r="CW16" s="1">
        <f>MIN($J$3, MAX($J$2,LN(ABS($C16- 1/2*($E16*(CW$9*po+pl )+$D16*(po+pl/CW$9))))))</f>
        <v>-4.320318724634248</v>
      </c>
      <c r="CX16" s="1">
        <f>MIN($J$3, MAX($J$2,LN(ABS($C16- 1/2*($E16*(CX$9*po+pl )+$D16*(po+pl/CX$9))))))</f>
        <v>-4.3760941954727963</v>
      </c>
      <c r="CY16" s="1">
        <f>MIN($J$3, MAX($J$2,LN(ABS($C16- 1/2*($E16*(CY$9*po+pl )+$D16*(po+pl/CY$9))))))</f>
        <v>-4.4362091604638101</v>
      </c>
      <c r="CZ16" s="1">
        <f>MIN($J$3, MAX($J$2,LN(ABS($C16- 1/2*($E16*(CZ$9*po+pl )+$D16*(po+pl/CZ$9))))))</f>
        <v>-4.501249207282366</v>
      </c>
      <c r="DA16" s="1">
        <f>MIN($J$3, MAX($J$2,LN(ABS($C16- 1/2*($E16*(DA$9*po+pl )+$D16*(po+pl/DA$9))))))</f>
        <v>-4.5719371952494781</v>
      </c>
      <c r="DB16" s="1">
        <f>MIN($J$3, MAX($J$2,LN(ABS($C16- 1/2*($E16*(DB$9*po+pl )+$D16*(po+pl/DB$9))))))</f>
        <v>-4.6491788488742394</v>
      </c>
      <c r="DC16" s="1">
        <f>MIN($J$3, MAX($J$2,LN(ABS($C16- 1/2*($E16*(DC$9*po+pl )+$D16*(po+pl/DC$9))))))</f>
        <v>-4.7341291095252478</v>
      </c>
      <c r="DD16" s="1">
        <f>MIN($J$3, MAX($J$2,LN(ABS($C16- 1/2*($E16*(DD$9*po+pl )+$D16*(po+pl/DD$9))))))</f>
        <v>-4.8282917204992213</v>
      </c>
    </row>
    <row r="17" spans="1:108" ht="15.75">
      <c r="A17" s="1">
        <v>1858</v>
      </c>
      <c r="B17" s="1">
        <f>+$C17</f>
        <v>-0.37820000000000004</v>
      </c>
      <c r="C17" s="4">
        <f t="shared" si="5"/>
        <v>-0.37820000000000004</v>
      </c>
      <c r="D17" s="4">
        <f t="shared" si="6"/>
        <v>-0.35599999999999998</v>
      </c>
      <c r="E17" s="4">
        <f t="shared" si="7"/>
        <v>-0.44020000000000004</v>
      </c>
      <c r="F17" s="4">
        <v>-0.46100000000000002</v>
      </c>
      <c r="G17" s="2">
        <v>-0.45300000000000001</v>
      </c>
      <c r="H17" s="3">
        <v>-0.48</v>
      </c>
      <c r="I17" s="3">
        <f t="shared" si="3"/>
        <v>1858</v>
      </c>
      <c r="J17" s="1">
        <f>MIN($J$3, MAX($J$2,LN(ABS($C17- 1/2*($E17*(J$9*po+pl )+$D17*(po+pl/J$9))))))</f>
        <v>-3</v>
      </c>
      <c r="K17" s="1">
        <f>MIN($J$3, MAX($J$2,LN(ABS($C17- 1/2*($E17*(K$9*po+pl )+$D17*(po+pl/K$9))))))</f>
        <v>-3</v>
      </c>
      <c r="L17" s="1">
        <f>MIN($J$3, MAX($J$2,LN(ABS($C17- 1/2*($E17*(L$9*po+pl )+$D17*(po+pl/L$9))))))</f>
        <v>-3</v>
      </c>
      <c r="M17" s="1">
        <f>MIN($J$3, MAX($J$2,LN(ABS($C17- 1/2*($E17*(M$9*po+pl )+$D17*(po+pl/M$9))))))</f>
        <v>-3</v>
      </c>
      <c r="N17" s="1">
        <f>MIN($J$3, MAX($J$2,LN(ABS($C17- 1/2*($E17*(N$9*po+pl )+$D17*(po+pl/N$9))))))</f>
        <v>-3</v>
      </c>
      <c r="O17" s="1">
        <f>MIN($J$3, MAX($J$2,LN(ABS($C17- 1/2*($E17*(O$9*po+pl )+$D17*(po+pl/O$9))))))</f>
        <v>-3</v>
      </c>
      <c r="P17" s="1">
        <f>MIN($J$3, MAX($J$2,LN(ABS($C17- 1/2*($E17*(P$9*po+pl )+$D17*(po+pl/P$9))))))</f>
        <v>-3</v>
      </c>
      <c r="Q17" s="1">
        <f>MIN($J$3, MAX($J$2,LN(ABS($C17- 1/2*($E17*(Q$9*po+pl )+$D17*(po+pl/Q$9))))))</f>
        <v>-3</v>
      </c>
      <c r="R17" s="1">
        <f>MIN($J$3, MAX($J$2,LN(ABS($C17- 1/2*($E17*(R$9*po+pl )+$D17*(po+pl/R$9))))))</f>
        <v>-3</v>
      </c>
      <c r="S17" s="1">
        <f>MIN($J$3, MAX($J$2,LN(ABS($C17- 1/2*($E17*(S$9*po+pl )+$D17*(po+pl/S$9))))))</f>
        <v>-3</v>
      </c>
      <c r="T17" s="1">
        <f>MIN($J$3, MAX($J$2,LN(ABS($C17- 1/2*($E17*(T$9*po+pl )+$D17*(po+pl/T$9))))))</f>
        <v>-3</v>
      </c>
      <c r="U17" s="1">
        <f>MIN($J$3, MAX($J$2,LN(ABS($C17- 1/2*($E17*(U$9*po+pl )+$D17*(po+pl/U$9))))))</f>
        <v>-3</v>
      </c>
      <c r="V17" s="1">
        <f>MIN($J$3, MAX($J$2,LN(ABS($C17- 1/2*($E17*(V$9*po+pl )+$D17*(po+pl/V$9))))))</f>
        <v>-3</v>
      </c>
      <c r="W17" s="1">
        <f>MIN($J$3, MAX($J$2,LN(ABS($C17- 1/2*($E17*(W$9*po+pl )+$D17*(po+pl/W$9))))))</f>
        <v>-3</v>
      </c>
      <c r="X17" s="1">
        <f>MIN($J$3, MAX($J$2,LN(ABS($C17- 1/2*($E17*(X$9*po+pl )+$D17*(po+pl/X$9))))))</f>
        <v>-3</v>
      </c>
      <c r="Y17" s="1">
        <f>MIN($J$3, MAX($J$2,LN(ABS($C17- 1/2*($E17*(Y$9*po+pl )+$D17*(po+pl/Y$9))))))</f>
        <v>-3</v>
      </c>
      <c r="Z17" s="1">
        <f>MIN($J$3, MAX($J$2,LN(ABS($C17- 1/2*($E17*(Z$9*po+pl )+$D17*(po+pl/Z$9))))))</f>
        <v>-3</v>
      </c>
      <c r="AA17" s="1">
        <f>MIN($J$3, MAX($J$2,LN(ABS($C17- 1/2*($E17*(AA$9*po+pl )+$D17*(po+pl/AA$9))))))</f>
        <v>-3</v>
      </c>
      <c r="AB17" s="1">
        <f>MIN($J$3, MAX($J$2,LN(ABS($C17- 1/2*($E17*(AB$9*po+pl )+$D17*(po+pl/AB$9))))))</f>
        <v>-3</v>
      </c>
      <c r="AC17" s="1">
        <f>MIN($J$3, MAX($J$2,LN(ABS($C17- 1/2*($E17*(AC$9*po+pl )+$D17*(po+pl/AC$9))))))</f>
        <v>-3</v>
      </c>
      <c r="AD17" s="1">
        <f>MIN($J$3, MAX($J$2,LN(ABS($C17- 1/2*($E17*(AD$9*po+pl )+$D17*(po+pl/AD$9))))))</f>
        <v>-3</v>
      </c>
      <c r="AE17" s="1">
        <f>MIN($J$3, MAX($J$2,LN(ABS($C17- 1/2*($E17*(AE$9*po+pl )+$D17*(po+pl/AE$9))))))</f>
        <v>-3</v>
      </c>
      <c r="AF17" s="1">
        <f>MIN($J$3, MAX($J$2,LN(ABS($C17- 1/2*($E17*(AF$9*po+pl )+$D17*(po+pl/AF$9))))))</f>
        <v>-3</v>
      </c>
      <c r="AG17" s="1">
        <f>MIN($J$3, MAX($J$2,LN(ABS($C17- 1/2*($E17*(AG$9*po+pl )+$D17*(po+pl/AG$9))))))</f>
        <v>-3</v>
      </c>
      <c r="AH17" s="1">
        <f>MIN($J$3, MAX($J$2,LN(ABS($C17- 1/2*($E17*(AH$9*po+pl )+$D17*(po+pl/AH$9))))))</f>
        <v>-3</v>
      </c>
      <c r="AI17" s="1">
        <f>MIN($J$3, MAX($J$2,LN(ABS($C17- 1/2*($E17*(AI$9*po+pl )+$D17*(po+pl/AI$9))))))</f>
        <v>-3.0220595998456474</v>
      </c>
      <c r="AJ17" s="1">
        <f>MIN($J$3, MAX($J$2,LN(ABS($C17- 1/2*($E17*(AJ$9*po+pl )+$D17*(po+pl/AJ$9))))))</f>
        <v>-3.1462713471513046</v>
      </c>
      <c r="AK17" s="1">
        <f>MIN($J$3, MAX($J$2,LN(ABS($C17- 1/2*($E17*(AK$9*po+pl )+$D17*(po+pl/AK$9))))))</f>
        <v>-3.2743321516100101</v>
      </c>
      <c r="AL17" s="1">
        <f>MIN($J$3, MAX($J$2,LN(ABS($C17- 1/2*($E17*(AL$9*po+pl )+$D17*(po+pl/AL$9))))))</f>
        <v>-3.4071062199969862</v>
      </c>
      <c r="AM17" s="1">
        <f>MIN($J$3, MAX($J$2,LN(ABS($C17- 1/2*($E17*(AM$9*po+pl )+$D17*(po+pl/AM$9))))))</f>
        <v>-3.5456392432964328</v>
      </c>
      <c r="AN17" s="1">
        <f>MIN($J$3, MAX($J$2,LN(ABS($C17- 1/2*($E17*(AN$9*po+pl )+$D17*(po+pl/AN$9))))))</f>
        <v>-3.691229910143714</v>
      </c>
      <c r="AO17" s="1">
        <f>MIN($J$3, MAX($J$2,LN(ABS($C17- 1/2*($E17*(AO$9*po+pl )+$D17*(po+pl/AO$9))))))</f>
        <v>-3.8455368477914695</v>
      </c>
      <c r="AP17" s="1">
        <f>MIN($J$3, MAX($J$2,LN(ABS($C17- 1/2*($E17*(AP$9*po+pl )+$D17*(po+pl/AP$9))))))</f>
        <v>-4.0107452174328611</v>
      </c>
      <c r="AQ17" s="1">
        <f>MIN($J$3, MAX($J$2,LN(ABS($C17- 1/2*($E17*(AQ$9*po+pl )+$D17*(po+pl/AQ$9))))))</f>
        <v>-4.189838817343726</v>
      </c>
      <c r="AR17" s="1">
        <f>MIN($J$3, MAX($J$2,LN(ABS($C17- 1/2*($E17*(AR$9*po+pl )+$D17*(po+pl/AR$9))))))</f>
        <v>-4.3870705739752562</v>
      </c>
      <c r="AS17" s="1">
        <f>MIN($J$3, MAX($J$2,LN(ABS($C17- 1/2*($E17*(AS$9*po+pl )+$D17*(po+pl/AS$9))))))</f>
        <v>-4.6088361329234235</v>
      </c>
      <c r="AT17" s="1">
        <f>MIN($J$3, MAX($J$2,LN(ABS($C17- 1/2*($E17*(AT$9*po+pl )+$D17*(po+pl/AT$9))))))</f>
        <v>-4.8654536630392764</v>
      </c>
      <c r="AU17" s="1">
        <f>MIN($J$3, MAX($J$2,LN(ABS($C17- 1/2*($E17*(AU$9*po+pl )+$D17*(po+pl/AU$9))))))</f>
        <v>-5.1752827281203206</v>
      </c>
      <c r="AV17" s="1">
        <f>MIN($J$3, MAX($J$2,LN(ABS($C17- 1/2*($E17*(AV$9*po+pl )+$D17*(po+pl/AV$9))))))</f>
        <v>-5.5762390376655926</v>
      </c>
      <c r="AW17" s="1">
        <f>MIN($J$3, MAX($J$2,LN(ABS($C17- 1/2*($E17*(AW$9*po+pl )+$D17*(po+pl/AW$9))))))</f>
        <v>-6.1701712055271463</v>
      </c>
      <c r="AX17" s="1">
        <f>MIN($J$3, MAX($J$2,LN(ABS($C17- 1/2*($E17*(AX$9*po+pl )+$D17*(po+pl/AX$9))))))</f>
        <v>-7.4977517138725647</v>
      </c>
      <c r="AY17" s="1">
        <f>MIN($J$3, MAX($J$2,LN(ABS($C17- 1/2*($E17*(AY$9*po+pl )+$D17*(po+pl/AY$9))))))</f>
        <v>-7.0889799176108186</v>
      </c>
      <c r="AZ17" s="1">
        <f>MIN($J$3, MAX($J$2,LN(ABS($C17- 1/2*($E17*(AZ$9*po+pl )+$D17*(po+pl/AZ$9))))))</f>
        <v>-6.1729014493706647</v>
      </c>
      <c r="BA17" s="1">
        <f>MIN($J$3, MAX($J$2,LN(ABS($C17- 1/2*($E17*(BA$9*po+pl )+$D17*(po+pl/BA$9))))))</f>
        <v>-5.742156354619369</v>
      </c>
      <c r="BB17" s="1">
        <f>MIN($J$3, MAX($J$2,LN(ABS($C17- 1/2*($E17*(BB$9*po+pl )+$D17*(po+pl/BB$9))))))</f>
        <v>-5.4701031137499214</v>
      </c>
      <c r="BC17" s="1">
        <f>MIN($J$3, MAX($J$2,LN(ABS($C17- 1/2*($E17*(BC$9*po+pl )+$D17*(po+pl/BC$9))))))</f>
        <v>-5.2781525252343604</v>
      </c>
      <c r="BD17" s="1">
        <f>MIN($J$3, MAX($J$2,LN(ABS($C17- 1/2*($E17*(BD$9*po+pl )+$D17*(po+pl/BD$9))))))</f>
        <v>-5.134815891416979</v>
      </c>
      <c r="BE17" s="1">
        <f>MIN($J$3, MAX($J$2,LN(ABS($C17- 1/2*($E17*(BE$9*po+pl )+$D17*(po+pl/BE$9))))))</f>
        <v>-5.024296829357298</v>
      </c>
      <c r="BF17" s="1">
        <f>MIN($J$3, MAX($J$2,LN(ABS($C17- 1/2*($E17*(BF$9*po+pl )+$D17*(po+pl/BF$9))))))</f>
        <v>-4.9375593517000391</v>
      </c>
      <c r="BG17" s="1">
        <f>MIN($J$3, MAX($J$2,LN(ABS($C17- 1/2*($E17*(BG$9*po+pl )+$D17*(po+pl/BG$9))))))</f>
        <v>-4.8689684281102643</v>
      </c>
      <c r="BH17" s="1">
        <f>MIN($J$3, MAX($J$2,LN(ABS($C17- 1/2*($E17*(BH$9*po+pl )+$D17*(po+pl/BH$9))))))</f>
        <v>-4.81479088776371</v>
      </c>
      <c r="BI17" s="1">
        <f>MIN($J$3, MAX($J$2,LN(ABS($C17- 1/2*($E17*(BI$9*po+pl )+$D17*(po+pl/BI$9))))))</f>
        <v>-4.7724433055467355</v>
      </c>
      <c r="BJ17" s="1">
        <f>MIN($J$3, MAX($J$2,LN(ABS($C17- 1/2*($E17*(BJ$9*po+pl )+$D17*(po+pl/BJ$9))))))</f>
        <v>-4.7400809301275659</v>
      </c>
      <c r="BK17" s="1">
        <f>MIN($J$3, MAX($J$2,LN(ABS($C17- 1/2*($E17*(BK$9*po+pl )+$D17*(po+pl/BK$9))))))</f>
        <v>-4.7163579541464333</v>
      </c>
      <c r="BL17" s="1">
        <f>MIN($J$3, MAX($J$2,LN(ABS($C17- 1/2*($E17*(BL$9*po+pl )+$D17*(po+pl/BL$9))))))</f>
        <v>-4.7002805707527644</v>
      </c>
      <c r="BM17" s="1">
        <f>MIN($J$3, MAX($J$2,LN(ABS($C17- 1/2*($E17*(BM$9*po+pl )+$D17*(po+pl/BM$9))))))</f>
        <v>-4.691113464507124</v>
      </c>
      <c r="BN17" s="1">
        <f>MIN($J$3, MAX($J$2,LN(ABS($C17- 1/2*($E17*(BN$9*po+pl )+$D17*(po+pl/BN$9))))))</f>
        <v>-4.6883187581997765</v>
      </c>
      <c r="BO17" s="1">
        <f>MIN($J$3, MAX($J$2,LN(ABS($C17- 1/2*($E17*(BO$9*po+pl )+$D17*(po+pl/BO$9))))))</f>
        <v>-4.6915156783957856</v>
      </c>
      <c r="BP17" s="1">
        <f>MIN($J$3, MAX($J$2,LN(ABS($C17- 1/2*($E17*(BP$9*po+pl )+$D17*(po+pl/BP$9))))))</f>
        <v>-4.7004541452378703</v>
      </c>
      <c r="BQ17" s="1">
        <f>MIN($J$3, MAX($J$2,LN(ABS($C17- 1/2*($E17*(BQ$9*po+pl )+$D17*(po+pl/BQ$9))))))</f>
        <v>-4.7149982961306227</v>
      </c>
      <c r="BR17" s="1">
        <f>MIN($J$3, MAX($J$2,LN(ABS($C17- 1/2*($E17*(BR$9*po+pl )+$D17*(po+pl/BR$9))))))</f>
        <v>-4.7351176529561583</v>
      </c>
      <c r="BS17" s="1">
        <f>MIN($J$3, MAX($J$2,LN(ABS($C17- 1/2*($E17*(BS$9*po+pl )+$D17*(po+pl/BS$9))))))</f>
        <v>-4.7608847707656148</v>
      </c>
      <c r="BT17" s="1">
        <f>MIN($J$3, MAX($J$2,LN(ABS($C17- 1/2*($E17*(BT$9*po+pl )+$D17*(po+pl/BT$9))))))</f>
        <v>-4.7924790641531008</v>
      </c>
      <c r="BU17" s="1">
        <f>MIN($J$3, MAX($J$2,LN(ABS($C17- 1/2*($E17*(BU$9*po+pl )+$D17*(po+pl/BU$9))))))</f>
        <v>-4.8301972975887502</v>
      </c>
      <c r="BV17" s="1">
        <f>MIN($J$3, MAX($J$2,LN(ABS($C17- 1/2*($E17*(BV$9*po+pl )+$D17*(po+pl/BV$9))))))</f>
        <v>-4.874472125566685</v>
      </c>
      <c r="BW17" s="1">
        <f>MIN($J$3, MAX($J$2,LN(ABS($C17- 1/2*($E17*(BW$9*po+pl )+$D17*(po+pl/BW$9))))))</f>
        <v>-4.9259012941957021</v>
      </c>
      <c r="BX17" s="1">
        <f>MIN($J$3, MAX($J$2,LN(ABS($C17- 1/2*($E17*(BX$9*po+pl )+$D17*(po+pl/BX$9))))))</f>
        <v>-4.9852920071100675</v>
      </c>
      <c r="BY17" s="1">
        <f>MIN($J$3, MAX($J$2,LN(ABS($C17- 1/2*($E17*(BY$9*po+pl )+$D17*(po+pl/BY$9))))))</f>
        <v>-5.0537281297315078</v>
      </c>
      <c r="BZ17" s="1">
        <f>MIN($J$3, MAX($J$2,LN(ABS($C17- 1/2*($E17*(BZ$9*po+pl )+$D17*(po+pl/BZ$9))))))</f>
        <v>-5.1326735719077323</v>
      </c>
      <c r="CA17" s="1">
        <f>MIN($J$3, MAX($J$2,LN(ABS($C17- 1/2*($E17*(CA$9*po+pl )+$D17*(po+pl/CA$9))))))</f>
        <v>-5.2241359256646378</v>
      </c>
      <c r="CB17" s="1">
        <f>MIN($J$3, MAX($J$2,LN(ABS($C17- 1/2*($E17*(CB$9*po+pl )+$D17*(po+pl/CB$9))))))</f>
        <v>-5.3309361037910366</v>
      </c>
      <c r="CC17" s="1">
        <f>MIN($J$3, MAX($J$2,LN(ABS($C17- 1/2*($E17*(CC$9*po+pl )+$D17*(po+pl/CC$9))))))</f>
        <v>-5.4571767936641677</v>
      </c>
      <c r="CD17" s="1">
        <f>MIN($J$3, MAX($J$2,LN(ABS($C17- 1/2*($E17*(CD$9*po+pl )+$D17*(po+pl/CD$9))))))</f>
        <v>-5.6091144336064769</v>
      </c>
      <c r="CE17" s="1">
        <f>MIN($J$3, MAX($J$2,LN(ABS($C17- 1/2*($E17*(CE$9*po+pl )+$D17*(po+pl/CE$9))))))</f>
        <v>-5.7969379612099265</v>
      </c>
      <c r="CF17" s="1">
        <f>MIN($J$3, MAX($J$2,LN(ABS($C17- 1/2*($E17*(CF$9*po+pl )+$D17*(po+pl/CF$9))))))</f>
        <v>-6.0388877959320171</v>
      </c>
      <c r="CG17" s="1">
        <f>MIN($J$3, MAX($J$2,LN(ABS($C17- 1/2*($E17*(CG$9*po+pl )+$D17*(po+pl/CG$9))))))</f>
        <v>-6.3727746803234266</v>
      </c>
      <c r="CH17" s="1">
        <f>MIN($J$3, MAX($J$2,LN(ABS($C17- 1/2*($E17*(CH$9*po+pl )+$D17*(po+pl/CH$9))))))</f>
        <v>-6.9003837790076608</v>
      </c>
      <c r="CI17" s="1">
        <f>MIN($J$3, MAX($J$2,LN(ABS($C17- 1/2*($E17*(CI$9*po+pl )+$D17*(po+pl/CI$9))))))</f>
        <v>-8</v>
      </c>
      <c r="CJ17" s="1">
        <f>MIN($J$3, MAX($J$2,LN(ABS($C17- 1/2*($E17*(CJ$9*po+pl )+$D17*(po+pl/CJ$9))))))</f>
        <v>-7.686953790274007</v>
      </c>
      <c r="CK17" s="1">
        <f>MIN($J$3, MAX($J$2,LN(ABS($C17- 1/2*($E17*(CK$9*po+pl )+$D17*(po+pl/CK$9))))))</f>
        <v>-6.7062227731670534</v>
      </c>
      <c r="CL17" s="1">
        <f>MIN($J$3, MAX($J$2,LN(ABS($C17- 1/2*($E17*(CL$9*po+pl )+$D17*(po+pl/CL$9))))))</f>
        <v>-6.2107712973783</v>
      </c>
      <c r="CM17" s="1">
        <f>MIN($J$3, MAX($J$2,LN(ABS($C17- 1/2*($E17*(CM$9*po+pl )+$D17*(po+pl/CM$9))))))</f>
        <v>-5.8741146077174689</v>
      </c>
      <c r="CN17" s="1">
        <f>MIN($J$3, MAX($J$2,LN(ABS($C17- 1/2*($E17*(CN$9*po+pl )+$D17*(po+pl/CN$9))))))</f>
        <v>-5.6175962807171818</v>
      </c>
      <c r="CO17" s="1">
        <f>MIN($J$3, MAX($J$2,LN(ABS($C17- 1/2*($E17*(CO$9*po+pl )+$D17*(po+pl/CO$9))))))</f>
        <v>-5.4096346701734079</v>
      </c>
      <c r="CP17" s="1">
        <f>MIN($J$3, MAX($J$2,LN(ABS($C17- 1/2*($E17*(CP$9*po+pl )+$D17*(po+pl/CP$9))))))</f>
        <v>-5.2343322356349464</v>
      </c>
      <c r="CQ17" s="1">
        <f>MIN($J$3, MAX($J$2,LN(ABS($C17- 1/2*($E17*(CQ$9*po+pl )+$D17*(po+pl/CQ$9))))))</f>
        <v>-5.0825465172572297</v>
      </c>
      <c r="CR17" s="1">
        <f>MIN($J$3, MAX($J$2,LN(ABS($C17- 1/2*($E17*(CR$9*po+pl )+$D17*(po+pl/CR$9))))))</f>
        <v>-4.9485307694180349</v>
      </c>
      <c r="CS17" s="1">
        <f>MIN($J$3, MAX($J$2,LN(ABS($C17- 1/2*($E17*(CS$9*po+pl )+$D17*(po+pl/CS$9))))))</f>
        <v>-4.8284340672689279</v>
      </c>
      <c r="CT17" s="1">
        <f>MIN($J$3, MAX($J$2,LN(ABS($C17- 1/2*($E17*(CT$9*po+pl )+$D17*(po+pl/CT$9))))))</f>
        <v>-4.7195479798170368</v>
      </c>
      <c r="CU17" s="1">
        <f>MIN($J$3, MAX($J$2,LN(ABS($C17- 1/2*($E17*(CU$9*po+pl )+$D17*(po+pl/CU$9))))))</f>
        <v>-4.619893973121842</v>
      </c>
      <c r="CV17" s="1">
        <f>MIN($J$3, MAX($J$2,LN(ABS($C17- 1/2*($E17*(CV$9*po+pl )+$D17*(po+pl/CV$9))))))</f>
        <v>-4.5279818409153778</v>
      </c>
      <c r="CW17" s="1">
        <f>MIN($J$3, MAX($J$2,LN(ABS($C17- 1/2*($E17*(CW$9*po+pl )+$D17*(po+pl/CW$9))))))</f>
        <v>-4.4426605551422425</v>
      </c>
      <c r="CX17" s="1">
        <f>MIN($J$3, MAX($J$2,LN(ABS($C17- 1/2*($E17*(CX$9*po+pl )+$D17*(po+pl/CX$9))))))</f>
        <v>-4.3630220982321841</v>
      </c>
      <c r="CY17" s="1">
        <f>MIN($J$3, MAX($J$2,LN(ABS($C17- 1/2*($E17*(CY$9*po+pl )+$D17*(po+pl/CY$9))))))</f>
        <v>-4.2883371770469374</v>
      </c>
      <c r="CZ17" s="1">
        <f>MIN($J$3, MAX($J$2,LN(ABS($C17- 1/2*($E17*(CZ$9*po+pl )+$D17*(po+pl/CZ$9))))))</f>
        <v>-4.2180109155038199</v>
      </c>
      <c r="DA17" s="1">
        <f>MIN($J$3, MAX($J$2,LN(ABS($C17- 1/2*($E17*(DA$9*po+pl )+$D17*(po+pl/DA$9))))))</f>
        <v>-4.1515515057101817</v>
      </c>
      <c r="DB17" s="1">
        <f>MIN($J$3, MAX($J$2,LN(ABS($C17- 1/2*($E17*(DB$9*po+pl )+$D17*(po+pl/DB$9))))))</f>
        <v>-4.0885475172118717</v>
      </c>
      <c r="DC17" s="1">
        <f>MIN($J$3, MAX($J$2,LN(ABS($C17- 1/2*($E17*(DC$9*po+pl )+$D17*(po+pl/DC$9))))))</f>
        <v>-4.0286511423440272</v>
      </c>
      <c r="DD17" s="1">
        <f>MIN($J$3, MAX($J$2,LN(ABS($C17- 1/2*($E17*(DD$9*po+pl )+$D17*(po+pl/DD$9))))))</f>
        <v>-3.9715656047959742</v>
      </c>
    </row>
    <row r="18" spans="1:108" ht="15.75">
      <c r="A18" s="1">
        <v>1859</v>
      </c>
      <c r="B18" s="1">
        <f>+$C18</f>
        <v>-0.38520000000000004</v>
      </c>
      <c r="C18" s="4">
        <f t="shared" si="5"/>
        <v>-0.38520000000000004</v>
      </c>
      <c r="D18" s="4">
        <f t="shared" si="6"/>
        <v>-0.37560000000000004</v>
      </c>
      <c r="E18" s="4">
        <f t="shared" si="7"/>
        <v>-0.42020000000000002</v>
      </c>
      <c r="F18" s="4">
        <v>-0.28199999999999997</v>
      </c>
      <c r="G18" s="2">
        <v>-0.33</v>
      </c>
      <c r="H18" s="3">
        <v>-0.193</v>
      </c>
      <c r="I18" s="3">
        <f t="shared" si="3"/>
        <v>1859</v>
      </c>
      <c r="J18" s="1">
        <f>MIN($J$3, MAX($J$2,LN(ABS($C18- 1/2*($E18*(J$9*po+pl )+$D18*(po+pl/J$9))))))</f>
        <v>-3</v>
      </c>
      <c r="K18" s="1">
        <f>MIN($J$3, MAX($J$2,LN(ABS($C18- 1/2*($E18*(K$9*po+pl )+$D18*(po+pl/K$9))))))</f>
        <v>-3</v>
      </c>
      <c r="L18" s="1">
        <f>MIN($J$3, MAX($J$2,LN(ABS($C18- 1/2*($E18*(L$9*po+pl )+$D18*(po+pl/L$9))))))</f>
        <v>-3</v>
      </c>
      <c r="M18" s="1">
        <f>MIN($J$3, MAX($J$2,LN(ABS($C18- 1/2*($E18*(M$9*po+pl )+$D18*(po+pl/M$9))))))</f>
        <v>-3</v>
      </c>
      <c r="N18" s="1">
        <f>MIN($J$3, MAX($J$2,LN(ABS($C18- 1/2*($E18*(N$9*po+pl )+$D18*(po+pl/N$9))))))</f>
        <v>-3</v>
      </c>
      <c r="O18" s="1">
        <f>MIN($J$3, MAX($J$2,LN(ABS($C18- 1/2*($E18*(O$9*po+pl )+$D18*(po+pl/O$9))))))</f>
        <v>-3</v>
      </c>
      <c r="P18" s="1">
        <f>MIN($J$3, MAX($J$2,LN(ABS($C18- 1/2*($E18*(P$9*po+pl )+$D18*(po+pl/P$9))))))</f>
        <v>-3</v>
      </c>
      <c r="Q18" s="1">
        <f>MIN($J$3, MAX($J$2,LN(ABS($C18- 1/2*($E18*(Q$9*po+pl )+$D18*(po+pl/Q$9))))))</f>
        <v>-3</v>
      </c>
      <c r="R18" s="1">
        <f>MIN($J$3, MAX($J$2,LN(ABS($C18- 1/2*($E18*(R$9*po+pl )+$D18*(po+pl/R$9))))))</f>
        <v>-3</v>
      </c>
      <c r="S18" s="1">
        <f>MIN($J$3, MAX($J$2,LN(ABS($C18- 1/2*($E18*(S$9*po+pl )+$D18*(po+pl/S$9))))))</f>
        <v>-3</v>
      </c>
      <c r="T18" s="1">
        <f>MIN($J$3, MAX($J$2,LN(ABS($C18- 1/2*($E18*(T$9*po+pl )+$D18*(po+pl/T$9))))))</f>
        <v>-3</v>
      </c>
      <c r="U18" s="1">
        <f>MIN($J$3, MAX($J$2,LN(ABS($C18- 1/2*($E18*(U$9*po+pl )+$D18*(po+pl/U$9))))))</f>
        <v>-3</v>
      </c>
      <c r="V18" s="1">
        <f>MIN($J$3, MAX($J$2,LN(ABS($C18- 1/2*($E18*(V$9*po+pl )+$D18*(po+pl/V$9))))))</f>
        <v>-3</v>
      </c>
      <c r="W18" s="1">
        <f>MIN($J$3, MAX($J$2,LN(ABS($C18- 1/2*($E18*(W$9*po+pl )+$D18*(po+pl/W$9))))))</f>
        <v>-3</v>
      </c>
      <c r="X18" s="1">
        <f>MIN($J$3, MAX($J$2,LN(ABS($C18- 1/2*($E18*(X$9*po+pl )+$D18*(po+pl/X$9))))))</f>
        <v>-3</v>
      </c>
      <c r="Y18" s="1">
        <f>MIN($J$3, MAX($J$2,LN(ABS($C18- 1/2*($E18*(Y$9*po+pl )+$D18*(po+pl/Y$9))))))</f>
        <v>-3</v>
      </c>
      <c r="Z18" s="1">
        <f>MIN($J$3, MAX($J$2,LN(ABS($C18- 1/2*($E18*(Z$9*po+pl )+$D18*(po+pl/Z$9))))))</f>
        <v>-3</v>
      </c>
      <c r="AA18" s="1">
        <f>MIN($J$3, MAX($J$2,LN(ABS($C18- 1/2*($E18*(AA$9*po+pl )+$D18*(po+pl/AA$9))))))</f>
        <v>-3</v>
      </c>
      <c r="AB18" s="1">
        <f>MIN($J$3, MAX($J$2,LN(ABS($C18- 1/2*($E18*(AB$9*po+pl )+$D18*(po+pl/AB$9))))))</f>
        <v>-3</v>
      </c>
      <c r="AC18" s="1">
        <f>MIN($J$3, MAX($J$2,LN(ABS($C18- 1/2*($E18*(AC$9*po+pl )+$D18*(po+pl/AC$9))))))</f>
        <v>-3</v>
      </c>
      <c r="AD18" s="1">
        <f>MIN($J$3, MAX($J$2,LN(ABS($C18- 1/2*($E18*(AD$9*po+pl )+$D18*(po+pl/AD$9))))))</f>
        <v>-3</v>
      </c>
      <c r="AE18" s="1">
        <f>MIN($J$3, MAX($J$2,LN(ABS($C18- 1/2*($E18*(AE$9*po+pl )+$D18*(po+pl/AE$9))))))</f>
        <v>-3</v>
      </c>
      <c r="AF18" s="1">
        <f>MIN($J$3, MAX($J$2,LN(ABS($C18- 1/2*($E18*(AF$9*po+pl )+$D18*(po+pl/AF$9))))))</f>
        <v>-3</v>
      </c>
      <c r="AG18" s="1">
        <f>MIN($J$3, MAX($J$2,LN(ABS($C18- 1/2*($E18*(AG$9*po+pl )+$D18*(po+pl/AG$9))))))</f>
        <v>-3</v>
      </c>
      <c r="AH18" s="1">
        <f>MIN($J$3, MAX($J$2,LN(ABS($C18- 1/2*($E18*(AH$9*po+pl )+$D18*(po+pl/AH$9))))))</f>
        <v>-3</v>
      </c>
      <c r="AI18" s="1">
        <f>MIN($J$3, MAX($J$2,LN(ABS($C18- 1/2*($E18*(AI$9*po+pl )+$D18*(po+pl/AI$9))))))</f>
        <v>-3</v>
      </c>
      <c r="AJ18" s="1">
        <f>MIN($J$3, MAX($J$2,LN(ABS($C18- 1/2*($E18*(AJ$9*po+pl )+$D18*(po+pl/AJ$9))))))</f>
        <v>-3.0239649830608508</v>
      </c>
      <c r="AK18" s="1">
        <f>MIN($J$3, MAX($J$2,LN(ABS($C18- 1/2*($E18*(AK$9*po+pl )+$D18*(po+pl/AK$9))))))</f>
        <v>-3.146659038450855</v>
      </c>
      <c r="AL18" s="1">
        <f>MIN($J$3, MAX($J$2,LN(ABS($C18- 1/2*($E18*(AL$9*po+pl )+$D18*(po+pl/AL$9))))))</f>
        <v>-3.2735049840582802</v>
      </c>
      <c r="AM18" s="1">
        <f>MIN($J$3, MAX($J$2,LN(ABS($C18- 1/2*($E18*(AM$9*po+pl )+$D18*(po+pl/AM$9))))))</f>
        <v>-3.4054222639217109</v>
      </c>
      <c r="AN18" s="1">
        <f>MIN($J$3, MAX($J$2,LN(ABS($C18- 1/2*($E18*(AN$9*po+pl )+$D18*(po+pl/AN$9))))))</f>
        <v>-3.5435375678646515</v>
      </c>
      <c r="AO18" s="1">
        <f>MIN($J$3, MAX($J$2,LN(ABS($C18- 1/2*($E18*(AO$9*po+pl )+$D18*(po+pl/AO$9))))))</f>
        <v>-3.6892682937022538</v>
      </c>
      <c r="AP18" s="1">
        <f>MIN($J$3, MAX($J$2,LN(ABS($C18- 1/2*($E18*(AP$9*po+pl )+$D18*(po+pl/AP$9))))))</f>
        <v>-3.8444494366142852</v>
      </c>
      <c r="AQ18" s="1">
        <f>MIN($J$3, MAX($J$2,LN(ABS($C18- 1/2*($E18*(AQ$9*po+pl )+$D18*(po+pl/AQ$9))))))</f>
        <v>-4.011534943030945</v>
      </c>
      <c r="AR18" s="1">
        <f>MIN($J$3, MAX($J$2,LN(ABS($C18- 1/2*($E18*(AR$9*po+pl )+$D18*(po+pl/AR$9))))))</f>
        <v>-4.1939337971382376</v>
      </c>
      <c r="AS18" s="1">
        <f>MIN($J$3, MAX($J$2,LN(ABS($C18- 1/2*($E18*(AS$9*po+pl )+$D18*(po+pl/AS$9))))))</f>
        <v>-4.3966068215623633</v>
      </c>
      <c r="AT18" s="1">
        <f>MIN($J$3, MAX($J$2,LN(ABS($C18- 1/2*($E18*(AT$9*po+pl )+$D18*(po+pl/AT$9))))))</f>
        <v>-4.6272132086481426</v>
      </c>
      <c r="AU18" s="1">
        <f>MIN($J$3, MAX($J$2,LN(ABS($C18- 1/2*($E18*(AU$9*po+pl )+$D18*(po+pl/AU$9))))))</f>
        <v>-4.8985559222210648</v>
      </c>
      <c r="AV18" s="1">
        <f>MIN($J$3, MAX($J$2,LN(ABS($C18- 1/2*($E18*(AV$9*po+pl )+$D18*(po+pl/AV$9))))))</f>
        <v>-5.2346262346317864</v>
      </c>
      <c r="AW18" s="1">
        <f>MIN($J$3, MAX($J$2,LN(ABS($C18- 1/2*($E18*(AW$9*po+pl )+$D18*(po+pl/AW$9))))))</f>
        <v>-5.6893802858660019</v>
      </c>
      <c r="AX18" s="1">
        <f>MIN($J$3, MAX($J$2,LN(ABS($C18- 1/2*($E18*(AX$9*po+pl )+$D18*(po+pl/AX$9))))))</f>
        <v>-6.4360733378534505</v>
      </c>
      <c r="AY18" s="1">
        <f>MIN($J$3, MAX($J$2,LN(ABS($C18- 1/2*($E18*(AY$9*po+pl )+$D18*(po+pl/AY$9))))))</f>
        <v>-8</v>
      </c>
      <c r="AZ18" s="1">
        <f>MIN($J$3, MAX($J$2,LN(ABS($C18- 1/2*($E18*(AZ$9*po+pl )+$D18*(po+pl/AZ$9))))))</f>
        <v>-6.5037242420735337</v>
      </c>
      <c r="BA18" s="1">
        <f>MIN($J$3, MAX($J$2,LN(ABS($C18- 1/2*($E18*(BA$9*po+pl )+$D18*(po+pl/BA$9))))))</f>
        <v>-5.8638872339782324</v>
      </c>
      <c r="BB18" s="1">
        <f>MIN($J$3, MAX($J$2,LN(ABS($C18- 1/2*($E18*(BB$9*po+pl )+$D18*(po+pl/BB$9))))))</f>
        <v>-5.5075061977963351</v>
      </c>
      <c r="BC18" s="1">
        <f>MIN($J$3, MAX($J$2,LN(ABS($C18- 1/2*($E18*(BC$9*po+pl )+$D18*(po+pl/BC$9))))))</f>
        <v>-5.2679486315210369</v>
      </c>
      <c r="BD18" s="1">
        <f>MIN($J$3, MAX($J$2,LN(ABS($C18- 1/2*($E18*(BD$9*po+pl )+$D18*(po+pl/BD$9))))))</f>
        <v>-5.0926690258679299</v>
      </c>
      <c r="BE18" s="1">
        <f>MIN($J$3, MAX($J$2,LN(ABS($C18- 1/2*($E18*(BE$9*po+pl )+$D18*(po+pl/BE$9))))))</f>
        <v>-4.958220649157294</v>
      </c>
      <c r="BF18" s="1">
        <f>MIN($J$3, MAX($J$2,LN(ABS($C18- 1/2*($E18*(BF$9*po+pl )+$D18*(po+pl/BF$9))))))</f>
        <v>-4.8521004670695058</v>
      </c>
      <c r="BG18" s="1">
        <f>MIN($J$3, MAX($J$2,LN(ABS($C18- 1/2*($E18*(BG$9*po+pl )+$D18*(po+pl/BG$9))))))</f>
        <v>-4.7668606352410023</v>
      </c>
      <c r="BH18" s="1">
        <f>MIN($J$3, MAX($J$2,LN(ABS($C18- 1/2*($E18*(BH$9*po+pl )+$D18*(po+pl/BH$9))))))</f>
        <v>-4.6977157654710231</v>
      </c>
      <c r="BI18" s="1">
        <f>MIN($J$3, MAX($J$2,LN(ABS($C18- 1/2*($E18*(BI$9*po+pl )+$D18*(po+pl/BI$9))))))</f>
        <v>-4.6414181317960361</v>
      </c>
      <c r="BJ18" s="1">
        <f>MIN($J$3, MAX($J$2,LN(ABS($C18- 1/2*($E18*(BJ$9*po+pl )+$D18*(po+pl/BJ$9))))))</f>
        <v>-4.5956714484010943</v>
      </c>
      <c r="BK18" s="1">
        <f>MIN($J$3, MAX($J$2,LN(ABS($C18- 1/2*($E18*(BK$9*po+pl )+$D18*(po+pl/BK$9))))))</f>
        <v>-4.5588008141236465</v>
      </c>
      <c r="BL18" s="1">
        <f>MIN($J$3, MAX($J$2,LN(ABS($C18- 1/2*($E18*(BL$9*po+pl )+$D18*(po+pl/BL$9))))))</f>
        <v>-4.5295554084023113</v>
      </c>
      <c r="BM18" s="1">
        <f>MIN($J$3, MAX($J$2,LN(ABS($C18- 1/2*($E18*(BM$9*po+pl )+$D18*(po+pl/BM$9))))))</f>
        <v>-4.5069847981042921</v>
      </c>
      <c r="BN18" s="1">
        <f>MIN($J$3, MAX($J$2,LN(ABS($C18- 1/2*($E18*(BN$9*po+pl )+$D18*(po+pl/BN$9))))))</f>
        <v>-4.4903583768989588</v>
      </c>
      <c r="BO18" s="1">
        <f>MIN($J$3, MAX($J$2,LN(ABS($C18- 1/2*($E18*(BO$9*po+pl )+$D18*(po+pl/BO$9))))))</f>
        <v>-4.4791112782254396</v>
      </c>
      <c r="BP18" s="1">
        <f>MIN($J$3, MAX($J$2,LN(ABS($C18- 1/2*($E18*(BP$9*po+pl )+$D18*(po+pl/BP$9))))))</f>
        <v>-4.4728072061793398</v>
      </c>
      <c r="BQ18" s="1">
        <f>MIN($J$3, MAX($J$2,LN(ABS($C18- 1/2*($E18*(BQ$9*po+pl )+$D18*(po+pl/BQ$9))))))</f>
        <v>-4.4711124818897519</v>
      </c>
      <c r="BR18" s="1">
        <f>MIN($J$3, MAX($J$2,LN(ABS($C18- 1/2*($E18*(BR$9*po+pl )+$D18*(po+pl/BR$9))))))</f>
        <v>-4.4737777933076499</v>
      </c>
      <c r="BS18" s="1">
        <f>MIN($J$3, MAX($J$2,LN(ABS($C18- 1/2*($E18*(BS$9*po+pl )+$D18*(po+pl/BS$9))))))</f>
        <v>-4.480625435527589</v>
      </c>
      <c r="BT18" s="1">
        <f>MIN($J$3, MAX($J$2,LN(ABS($C18- 1/2*($E18*(BT$9*po+pl )+$D18*(po+pl/BT$9))))))</f>
        <v>-4.4915406322560552</v>
      </c>
      <c r="BU18" s="1">
        <f>MIN($J$3, MAX($J$2,LN(ABS($C18- 1/2*($E18*(BU$9*po+pl )+$D18*(po+pl/BU$9))))))</f>
        <v>-4.5064660494489832</v>
      </c>
      <c r="BV18" s="1">
        <f>MIN($J$3, MAX($J$2,LN(ABS($C18- 1/2*($E18*(BV$9*po+pl )+$D18*(po+pl/BV$9))))))</f>
        <v>-4.525398969602854</v>
      </c>
      <c r="BW18" s="1">
        <f>MIN($J$3, MAX($J$2,LN(ABS($C18- 1/2*($E18*(BW$9*po+pl )+$D18*(po+pl/BW$9))))))</f>
        <v>-4.5483908618723614</v>
      </c>
      <c r="BX18" s="1">
        <f>MIN($J$3, MAX($J$2,LN(ABS($C18- 1/2*($E18*(BX$9*po+pl )+$D18*(po+pl/BX$9))))))</f>
        <v>-4.5755493066993038</v>
      </c>
      <c r="BY18" s="1">
        <f>MIN($J$3, MAX($J$2,LN(ABS($C18- 1/2*($E18*(BY$9*po+pl )+$D18*(po+pl/BY$9))))))</f>
        <v>-4.6070424505231919</v>
      </c>
      <c r="BZ18" s="1">
        <f>MIN($J$3, MAX($J$2,LN(ABS($C18- 1/2*($E18*(BZ$9*po+pl )+$D18*(po+pl/BZ$9))))))</f>
        <v>-4.6431064113013836</v>
      </c>
      <c r="CA18" s="1">
        <f>MIN($J$3, MAX($J$2,LN(ABS($C18- 1/2*($E18*(CA$9*po+pl )+$D18*(po+pl/CA$9))))))</f>
        <v>-4.6840563710251555</v>
      </c>
      <c r="CB18" s="1">
        <f>MIN($J$3, MAX($J$2,LN(ABS($C18- 1/2*($E18*(CB$9*po+pl )+$D18*(po+pl/CB$9))))))</f>
        <v>-4.7303025377635635</v>
      </c>
      <c r="CC18" s="1">
        <f>MIN($J$3, MAX($J$2,LN(ABS($C18- 1/2*($E18*(CC$9*po+pl )+$D18*(po+pl/CC$9))))))</f>
        <v>-4.7823728347755887</v>
      </c>
      <c r="CD18" s="1">
        <f>MIN($J$3, MAX($J$2,LN(ABS($C18- 1/2*($E18*(CD$9*po+pl )+$D18*(po+pl/CD$9))))))</f>
        <v>-4.8409452472734449</v>
      </c>
      <c r="CE18" s="1">
        <f>MIN($J$3, MAX($J$2,LN(ABS($C18- 1/2*($E18*(CE$9*po+pl )+$D18*(po+pl/CE$9))))))</f>
        <v>-4.9068945376755684</v>
      </c>
      <c r="CF18" s="1">
        <f>MIN($J$3, MAX($J$2,LN(ABS($C18- 1/2*($E18*(CF$9*po+pl )+$D18*(po+pl/CF$9))))))</f>
        <v>-4.9813611197360279</v>
      </c>
      <c r="CG18" s="1">
        <f>MIN($J$3, MAX($J$2,LN(ABS($C18- 1/2*($E18*(CG$9*po+pl )+$D18*(po+pl/CG$9))))))</f>
        <v>-5.0658554530771962</v>
      </c>
      <c r="CH18" s="1">
        <f>MIN($J$3, MAX($J$2,LN(ABS($C18- 1/2*($E18*(CH$9*po+pl )+$D18*(po+pl/CH$9))))))</f>
        <v>-5.1624219234486919</v>
      </c>
      <c r="CI18" s="1">
        <f>MIN($J$3, MAX($J$2,LN(ABS($C18- 1/2*($E18*(CI$9*po+pl )+$D18*(po+pl/CI$9))))))</f>
        <v>-5.2739075977065406</v>
      </c>
      <c r="CJ18" s="1">
        <f>MIN($J$3, MAX($J$2,LN(ABS($C18- 1/2*($E18*(CJ$9*po+pl )+$D18*(po+pl/CJ$9))))))</f>
        <v>-5.4044277601998818</v>
      </c>
      <c r="CK18" s="1">
        <f>MIN($J$3, MAX($J$2,LN(ABS($C18- 1/2*($E18*(CK$9*po+pl )+$D18*(po+pl/CK$9))))))</f>
        <v>-5.5602305927485833</v>
      </c>
      <c r="CL18" s="1">
        <f>MIN($J$3, MAX($J$2,LN(ABS($C18- 1/2*($E18*(CL$9*po+pl )+$D18*(po+pl/CL$9))))))</f>
        <v>-5.7514575496021152</v>
      </c>
      <c r="CM18" s="1">
        <f>MIN($J$3, MAX($J$2,LN(ABS($C18- 1/2*($E18*(CM$9*po+pl )+$D18*(po+pl/CM$9))))))</f>
        <v>-5.9962103212325006</v>
      </c>
      <c r="CN18" s="1">
        <f>MIN($J$3, MAX($J$2,LN(ABS($C18- 1/2*($E18*(CN$9*po+pl )+$D18*(po+pl/CN$9))))))</f>
        <v>-6.3318859256485833</v>
      </c>
      <c r="CO18" s="1">
        <f>MIN($J$3, MAX($J$2,LN(ABS($C18- 1/2*($E18*(CO$9*po+pl )+$D18*(po+pl/CO$9))))))</f>
        <v>-6.8586040371519408</v>
      </c>
      <c r="CP18" s="1">
        <f>MIN($J$3, MAX($J$2,LN(ABS($C18- 1/2*($E18*(CP$9*po+pl )+$D18*(po+pl/CP$9))))))</f>
        <v>-8</v>
      </c>
      <c r="CQ18" s="1">
        <f>MIN($J$3, MAX($J$2,LN(ABS($C18- 1/2*($E18*(CQ$9*po+pl )+$D18*(po+pl/CQ$9))))))</f>
        <v>-7.6842439985052113</v>
      </c>
      <c r="CR18" s="1">
        <f>MIN($J$3, MAX($J$2,LN(ABS($C18- 1/2*($E18*(CR$9*po+pl )+$D18*(po+pl/CR$9))))))</f>
        <v>-6.6919326645884247</v>
      </c>
      <c r="CS18" s="1">
        <f>MIN($J$3, MAX($J$2,LN(ABS($C18- 1/2*($E18*(CS$9*po+pl )+$D18*(po+pl/CS$9))))))</f>
        <v>-6.1957479115184002</v>
      </c>
      <c r="CT18" s="1">
        <f>MIN($J$3, MAX($J$2,LN(ABS($C18- 1/2*($E18*(CT$9*po+pl )+$D18*(po+pl/CT$9))))))</f>
        <v>-5.8600657730222778</v>
      </c>
      <c r="CU18" s="1">
        <f>MIN($J$3, MAX($J$2,LN(ABS($C18- 1/2*($E18*(CU$9*po+pl )+$D18*(po+pl/CU$9))))))</f>
        <v>-5.6050355707954012</v>
      </c>
      <c r="CV18" s="1">
        <f>MIN($J$3, MAX($J$2,LN(ABS($C18- 1/2*($E18*(CV$9*po+pl )+$D18*(po+pl/CV$9))))))</f>
        <v>-5.3987398873574381</v>
      </c>
      <c r="CW18" s="1">
        <f>MIN($J$3, MAX($J$2,LN(ABS($C18- 1/2*($E18*(CW$9*po+pl )+$D18*(po+pl/CW$9))))))</f>
        <v>-5.2251535482903391</v>
      </c>
      <c r="CX18" s="1">
        <f>MIN($J$3, MAX($J$2,LN(ABS($C18- 1/2*($E18*(CX$9*po+pl )+$D18*(po+pl/CX$9))))))</f>
        <v>-5.0750773187284661</v>
      </c>
      <c r="CY18" s="1">
        <f>MIN($J$3, MAX($J$2,LN(ABS($C18- 1/2*($E18*(CY$9*po+pl )+$D18*(po+pl/CY$9))))))</f>
        <v>-4.9427370145629386</v>
      </c>
      <c r="CZ18" s="1">
        <f>MIN($J$3, MAX($J$2,LN(ABS($C18- 1/2*($E18*(CZ$9*po+pl )+$D18*(po+pl/CZ$9))))))</f>
        <v>-4.8242680603900538</v>
      </c>
      <c r="DA18" s="1">
        <f>MIN($J$3, MAX($J$2,LN(ABS($C18- 1/2*($E18*(DA$9*po+pl )+$D18*(po+pl/DA$9))))))</f>
        <v>-4.7169554405972676</v>
      </c>
      <c r="DB18" s="1">
        <f>MIN($J$3, MAX($J$2,LN(ABS($C18- 1/2*($E18*(DB$9*po+pl )+$D18*(po+pl/DB$9))))))</f>
        <v>-4.6188178798229673</v>
      </c>
      <c r="DC18" s="1">
        <f>MIN($J$3, MAX($J$2,LN(ABS($C18- 1/2*($E18*(DC$9*po+pl )+$D18*(po+pl/DC$9))))))</f>
        <v>-4.5283646040250591</v>
      </c>
      <c r="DD18" s="1">
        <f>MIN($J$3, MAX($J$2,LN(ABS($C18- 1/2*($E18*(DD$9*po+pl )+$D18*(po+pl/DD$9))))))</f>
        <v>-4.4444452732158011</v>
      </c>
    </row>
    <row r="19" spans="1:108" ht="15.75">
      <c r="A19" s="1">
        <v>1860</v>
      </c>
      <c r="B19" s="1">
        <f>+$C19</f>
        <v>-0.39500000000000002</v>
      </c>
      <c r="C19" s="4">
        <f t="shared" si="5"/>
        <v>-0.39500000000000002</v>
      </c>
      <c r="D19" s="4">
        <f t="shared" si="6"/>
        <v>-0.36840000000000001</v>
      </c>
      <c r="E19" s="4">
        <f t="shared" si="7"/>
        <v>-0.46980000000000005</v>
      </c>
      <c r="F19" s="4">
        <v>-0.33800000000000002</v>
      </c>
      <c r="G19" s="2">
        <v>-0.25600000000000001</v>
      </c>
      <c r="H19" s="3">
        <v>-0.58799999999999997</v>
      </c>
      <c r="I19" s="3">
        <f t="shared" si="3"/>
        <v>1860</v>
      </c>
      <c r="J19" s="1">
        <f>MIN($J$3, MAX($J$2,LN(ABS($C19- 1/2*($E19*(J$9*po+pl )+$D19*(po+pl/J$9))))))</f>
        <v>-3</v>
      </c>
      <c r="K19" s="1">
        <f>MIN($J$3, MAX($J$2,LN(ABS($C19- 1/2*($E19*(K$9*po+pl )+$D19*(po+pl/K$9))))))</f>
        <v>-3</v>
      </c>
      <c r="L19" s="1">
        <f>MIN($J$3, MAX($J$2,LN(ABS($C19- 1/2*($E19*(L$9*po+pl )+$D19*(po+pl/L$9))))))</f>
        <v>-3</v>
      </c>
      <c r="M19" s="1">
        <f>MIN($J$3, MAX($J$2,LN(ABS($C19- 1/2*($E19*(M$9*po+pl )+$D19*(po+pl/M$9))))))</f>
        <v>-3</v>
      </c>
      <c r="N19" s="1">
        <f>MIN($J$3, MAX($J$2,LN(ABS($C19- 1/2*($E19*(N$9*po+pl )+$D19*(po+pl/N$9))))))</f>
        <v>-3</v>
      </c>
      <c r="O19" s="1">
        <f>MIN($J$3, MAX($J$2,LN(ABS($C19- 1/2*($E19*(O$9*po+pl )+$D19*(po+pl/O$9))))))</f>
        <v>-3</v>
      </c>
      <c r="P19" s="1">
        <f>MIN($J$3, MAX($J$2,LN(ABS($C19- 1/2*($E19*(P$9*po+pl )+$D19*(po+pl/P$9))))))</f>
        <v>-3</v>
      </c>
      <c r="Q19" s="1">
        <f>MIN($J$3, MAX($J$2,LN(ABS($C19- 1/2*($E19*(Q$9*po+pl )+$D19*(po+pl/Q$9))))))</f>
        <v>-3</v>
      </c>
      <c r="R19" s="1">
        <f>MIN($J$3, MAX($J$2,LN(ABS($C19- 1/2*($E19*(R$9*po+pl )+$D19*(po+pl/R$9))))))</f>
        <v>-3</v>
      </c>
      <c r="S19" s="1">
        <f>MIN($J$3, MAX($J$2,LN(ABS($C19- 1/2*($E19*(S$9*po+pl )+$D19*(po+pl/S$9))))))</f>
        <v>-3</v>
      </c>
      <c r="T19" s="1">
        <f>MIN($J$3, MAX($J$2,LN(ABS($C19- 1/2*($E19*(T$9*po+pl )+$D19*(po+pl/T$9))))))</f>
        <v>-3</v>
      </c>
      <c r="U19" s="1">
        <f>MIN($J$3, MAX($J$2,LN(ABS($C19- 1/2*($E19*(U$9*po+pl )+$D19*(po+pl/U$9))))))</f>
        <v>-3</v>
      </c>
      <c r="V19" s="1">
        <f>MIN($J$3, MAX($J$2,LN(ABS($C19- 1/2*($E19*(V$9*po+pl )+$D19*(po+pl/V$9))))))</f>
        <v>-3</v>
      </c>
      <c r="W19" s="1">
        <f>MIN($J$3, MAX($J$2,LN(ABS($C19- 1/2*($E19*(W$9*po+pl )+$D19*(po+pl/W$9))))))</f>
        <v>-3</v>
      </c>
      <c r="X19" s="1">
        <f>MIN($J$3, MAX($J$2,LN(ABS($C19- 1/2*($E19*(X$9*po+pl )+$D19*(po+pl/X$9))))))</f>
        <v>-3</v>
      </c>
      <c r="Y19" s="1">
        <f>MIN($J$3, MAX($J$2,LN(ABS($C19- 1/2*($E19*(Y$9*po+pl )+$D19*(po+pl/Y$9))))))</f>
        <v>-3</v>
      </c>
      <c r="Z19" s="1">
        <f>MIN($J$3, MAX($J$2,LN(ABS($C19- 1/2*($E19*(Z$9*po+pl )+$D19*(po+pl/Z$9))))))</f>
        <v>-3</v>
      </c>
      <c r="AA19" s="1">
        <f>MIN($J$3, MAX($J$2,LN(ABS($C19- 1/2*($E19*(AA$9*po+pl )+$D19*(po+pl/AA$9))))))</f>
        <v>-3</v>
      </c>
      <c r="AB19" s="1">
        <f>MIN($J$3, MAX($J$2,LN(ABS($C19- 1/2*($E19*(AB$9*po+pl )+$D19*(po+pl/AB$9))))))</f>
        <v>-3</v>
      </c>
      <c r="AC19" s="1">
        <f>MIN($J$3, MAX($J$2,LN(ABS($C19- 1/2*($E19*(AC$9*po+pl )+$D19*(po+pl/AC$9))))))</f>
        <v>-3</v>
      </c>
      <c r="AD19" s="1">
        <f>MIN($J$3, MAX($J$2,LN(ABS($C19- 1/2*($E19*(AD$9*po+pl )+$D19*(po+pl/AD$9))))))</f>
        <v>-3</v>
      </c>
      <c r="AE19" s="1">
        <f>MIN($J$3, MAX($J$2,LN(ABS($C19- 1/2*($E19*(AE$9*po+pl )+$D19*(po+pl/AE$9))))))</f>
        <v>-3</v>
      </c>
      <c r="AF19" s="1">
        <f>MIN($J$3, MAX($J$2,LN(ABS($C19- 1/2*($E19*(AF$9*po+pl )+$D19*(po+pl/AF$9))))))</f>
        <v>-3</v>
      </c>
      <c r="AG19" s="1">
        <f>MIN($J$3, MAX($J$2,LN(ABS($C19- 1/2*($E19*(AG$9*po+pl )+$D19*(po+pl/AG$9))))))</f>
        <v>-3</v>
      </c>
      <c r="AH19" s="1">
        <f>MIN($J$3, MAX($J$2,LN(ABS($C19- 1/2*($E19*(AH$9*po+pl )+$D19*(po+pl/AH$9))))))</f>
        <v>-3</v>
      </c>
      <c r="AI19" s="1">
        <f>MIN($J$3, MAX($J$2,LN(ABS($C19- 1/2*($E19*(AI$9*po+pl )+$D19*(po+pl/AI$9))))))</f>
        <v>-3</v>
      </c>
      <c r="AJ19" s="1">
        <f>MIN($J$3, MAX($J$2,LN(ABS($C19- 1/2*($E19*(AJ$9*po+pl )+$D19*(po+pl/AJ$9))))))</f>
        <v>-3.1167564412587989</v>
      </c>
      <c r="AK19" s="1">
        <f>MIN($J$3, MAX($J$2,LN(ABS($C19- 1/2*($E19*(AK$9*po+pl )+$D19*(po+pl/AK$9))))))</f>
        <v>-3.2441580847663838</v>
      </c>
      <c r="AL19" s="1">
        <f>MIN($J$3, MAX($J$2,LN(ABS($C19- 1/2*($E19*(AL$9*po+pl )+$D19*(po+pl/AL$9))))))</f>
        <v>-3.3760201128107865</v>
      </c>
      <c r="AM19" s="1">
        <f>MIN($J$3, MAX($J$2,LN(ABS($C19- 1/2*($E19*(AM$9*po+pl )+$D19*(po+pl/AM$9))))))</f>
        <v>-3.513312357412679</v>
      </c>
      <c r="AN19" s="1">
        <f>MIN($J$3, MAX($J$2,LN(ABS($C19- 1/2*($E19*(AN$9*po+pl )+$D19*(po+pl/AN$9))))))</f>
        <v>-3.6572279613986689</v>
      </c>
      <c r="AO19" s="1">
        <f>MIN($J$3, MAX($J$2,LN(ABS($C19- 1/2*($E19*(AO$9*po+pl )+$D19*(po+pl/AO$9))))))</f>
        <v>-3.8092746890941553</v>
      </c>
      <c r="AP19" s="1">
        <f>MIN($J$3, MAX($J$2,LN(ABS($C19- 1/2*($E19*(AP$9*po+pl )+$D19*(po+pl/AP$9))))))</f>
        <v>-3.971414929289224</v>
      </c>
      <c r="AQ19" s="1">
        <f>MIN($J$3, MAX($J$2,LN(ABS($C19- 1/2*($E19*(AQ$9*po+pl )+$D19*(po+pl/AQ$9))))))</f>
        <v>-4.1462901012254001</v>
      </c>
      <c r="AR19" s="1">
        <f>MIN($J$3, MAX($J$2,LN(ABS($C19- 1/2*($E19*(AR$9*po+pl )+$D19*(po+pl/AR$9))))))</f>
        <v>-4.3375998428495963</v>
      </c>
      <c r="AS19" s="1">
        <f>MIN($J$3, MAX($J$2,LN(ABS($C19- 1/2*($E19*(AS$9*po+pl )+$D19*(po+pl/AS$9))))))</f>
        <v>-4.5507858444794387</v>
      </c>
      <c r="AT19" s="1">
        <f>MIN($J$3, MAX($J$2,LN(ABS($C19- 1/2*($E19*(AT$9*po+pl )+$D19*(po+pl/AT$9))))))</f>
        <v>-4.7943724317659173</v>
      </c>
      <c r="AU19" s="1">
        <f>MIN($J$3, MAX($J$2,LN(ABS($C19- 1/2*($E19*(AU$9*po+pl )+$D19*(po+pl/AU$9))))))</f>
        <v>-5.082906468124107</v>
      </c>
      <c r="AV19" s="1">
        <f>MIN($J$3, MAX($J$2,LN(ABS($C19- 1/2*($E19*(AV$9*po+pl )+$D19*(po+pl/AV$9))))))</f>
        <v>-5.4445292735257311</v>
      </c>
      <c r="AW19" s="1">
        <f>MIN($J$3, MAX($J$2,LN(ABS($C19- 1/2*($E19*(AW$9*po+pl )+$D19*(po+pl/AW$9))))))</f>
        <v>-5.9461807134130567</v>
      </c>
      <c r="AX19" s="1">
        <f>MIN($J$3, MAX($J$2,LN(ABS($C19- 1/2*($E19*(AX$9*po+pl )+$D19*(po+pl/AX$9))))))</f>
        <v>-6.8338958065172601</v>
      </c>
      <c r="AY19" s="1">
        <f>MIN($J$3, MAX($J$2,LN(ABS($C19- 1/2*($E19*(AY$9*po+pl )+$D19*(po+pl/AY$9))))))</f>
        <v>-8</v>
      </c>
      <c r="AZ19" s="1">
        <f>MIN($J$3, MAX($J$2,LN(ABS($C19- 1/2*($E19*(AZ$9*po+pl )+$D19*(po+pl/AZ$9))))))</f>
        <v>-6.4675900013825434</v>
      </c>
      <c r="BA19" s="1">
        <f>MIN($J$3, MAX($J$2,LN(ABS($C19- 1/2*($E19*(BA$9*po+pl )+$D19*(po+pl/BA$9))))))</f>
        <v>-5.9279933863058947</v>
      </c>
      <c r="BB19" s="1">
        <f>MIN($J$3, MAX($J$2,LN(ABS($C19- 1/2*($E19*(BB$9*po+pl )+$D19*(po+pl/BB$9))))))</f>
        <v>-5.6128094594947111</v>
      </c>
      <c r="BC19" s="1">
        <f>MIN($J$3, MAX($J$2,LN(ABS($C19- 1/2*($E19*(BC$9*po+pl )+$D19*(po+pl/BC$9))))))</f>
        <v>-5.3988071105568221</v>
      </c>
      <c r="BD19" s="1">
        <f>MIN($J$3, MAX($J$2,LN(ABS($C19- 1/2*($E19*(BD$9*po+pl )+$D19*(po+pl/BD$9))))))</f>
        <v>-5.2429328298026654</v>
      </c>
      <c r="BE19" s="1">
        <f>MIN($J$3, MAX($J$2,LN(ABS($C19- 1/2*($E19*(BE$9*po+pl )+$D19*(po+pl/BE$9))))))</f>
        <v>-5.1250596626449667</v>
      </c>
      <c r="BF19" s="1">
        <f>MIN($J$3, MAX($J$2,LN(ABS($C19- 1/2*($E19*(BF$9*po+pl )+$D19*(po+pl/BF$9))))))</f>
        <v>-5.0341734975055221</v>
      </c>
      <c r="BG19" s="1">
        <f>MIN($J$3, MAX($J$2,LN(ABS($C19- 1/2*($E19*(BG$9*po+pl )+$D19*(po+pl/BG$9))))))</f>
        <v>-4.9636174137801889</v>
      </c>
      <c r="BH19" s="1">
        <f>MIN($J$3, MAX($J$2,LN(ABS($C19- 1/2*($E19*(BH$9*po+pl )+$D19*(po+pl/BH$9))))))</f>
        <v>-4.9090873138949807</v>
      </c>
      <c r="BI19" s="1">
        <f>MIN($J$3, MAX($J$2,LN(ABS($C19- 1/2*($E19*(BI$9*po+pl )+$D19*(po+pl/BI$9))))))</f>
        <v>-4.8676663471535679</v>
      </c>
      <c r="BJ19" s="1">
        <f>MIN($J$3, MAX($J$2,LN(ABS($C19- 1/2*($E19*(BJ$9*po+pl )+$D19*(po+pl/BJ$9))))))</f>
        <v>-4.8373133144089495</v>
      </c>
      <c r="BK19" s="1">
        <f>MIN($J$3, MAX($J$2,LN(ABS($C19- 1/2*($E19*(BK$9*po+pl )+$D19*(po+pl/BK$9))))))</f>
        <v>-4.8165718576660055</v>
      </c>
      <c r="BL19" s="1">
        <f>MIN($J$3, MAX($J$2,LN(ABS($C19- 1/2*($E19*(BL$9*po+pl )+$D19*(po+pl/BL$9))))))</f>
        <v>-4.8043963308715609</v>
      </c>
      <c r="BM19" s="1">
        <f>MIN($J$3, MAX($J$2,LN(ABS($C19- 1/2*($E19*(BM$9*po+pl )+$D19*(po+pl/BM$9))))))</f>
        <v>-4.8000437263606512</v>
      </c>
      <c r="BN19" s="1">
        <f>MIN($J$3, MAX($J$2,LN(ABS($C19- 1/2*($E19*(BN$9*po+pl )+$D19*(po+pl/BN$9))))))</f>
        <v>-4.8030053829975694</v>
      </c>
      <c r="BO19" s="1">
        <f>MIN($J$3, MAX($J$2,LN(ABS($C19- 1/2*($E19*(BO$9*po+pl )+$D19*(po+pl/BO$9))))))</f>
        <v>-4.8129642008142213</v>
      </c>
      <c r="BP19" s="1">
        <f>MIN($J$3, MAX($J$2,LN(ABS($C19- 1/2*($E19*(BP$9*po+pl )+$D19*(po+pl/BP$9))))))</f>
        <v>-4.8297694473936215</v>
      </c>
      <c r="BQ19" s="1">
        <f>MIN($J$3, MAX($J$2,LN(ABS($C19- 1/2*($E19*(BQ$9*po+pl )+$D19*(po+pl/BQ$9))))))</f>
        <v>-4.8534248999725431</v>
      </c>
      <c r="BR19" s="1">
        <f>MIN($J$3, MAX($J$2,LN(ABS($C19- 1/2*($E19*(BR$9*po+pl )+$D19*(po+pl/BR$9))))))</f>
        <v>-4.8840884285279147</v>
      </c>
      <c r="BS19" s="1">
        <f>MIN($J$3, MAX($J$2,LN(ABS($C19- 1/2*($E19*(BS$9*po+pl )+$D19*(po+pl/BS$9))))))</f>
        <v>-4.9220829496039107</v>
      </c>
      <c r="BT19" s="1">
        <f>MIN($J$3, MAX($J$2,LN(ABS($C19- 1/2*($E19*(BT$9*po+pl )+$D19*(po+pl/BT$9))))))</f>
        <v>-4.9679204856790022</v>
      </c>
      <c r="BU19" s="1">
        <f>MIN($J$3, MAX($J$2,LN(ABS($C19- 1/2*($E19*(BU$9*po+pl )+$D19*(po+pl/BU$9))))))</f>
        <v>-5.0223433592846964</v>
      </c>
      <c r="BV19" s="1">
        <f>MIN($J$3, MAX($J$2,LN(ABS($C19- 1/2*($E19*(BV$9*po+pl )+$D19*(po+pl/BV$9))))))</f>
        <v>-5.0863900643773992</v>
      </c>
      <c r="BW19" s="1">
        <f>MIN($J$3, MAX($J$2,LN(ABS($C19- 1/2*($E19*(BW$9*po+pl )+$D19*(po+pl/BW$9))))))</f>
        <v>-5.161499418296196</v>
      </c>
      <c r="BX19" s="1">
        <f>MIN($J$3, MAX($J$2,LN(ABS($C19- 1/2*($E19*(BX$9*po+pl )+$D19*(po+pl/BX$9))))))</f>
        <v>-5.2496779620009715</v>
      </c>
      <c r="BY19" s="1">
        <f>MIN($J$3, MAX($J$2,LN(ABS($C19- 1/2*($E19*(BY$9*po+pl )+$D19*(po+pl/BY$9))))))</f>
        <v>-5.3537785021336157</v>
      </c>
      <c r="BZ19" s="1">
        <f>MIN($J$3, MAX($J$2,LN(ABS($C19- 1/2*($E19*(BZ$9*po+pl )+$D19*(po+pl/BZ$9))))))</f>
        <v>-5.4779876907063576</v>
      </c>
      <c r="CA19" s="1">
        <f>MIN($J$3, MAX($J$2,LN(ABS($C19- 1/2*($E19*(CA$9*po+pl )+$D19*(po+pl/CA$9))))))</f>
        <v>-5.6287402176539683</v>
      </c>
      <c r="CB19" s="1">
        <f>MIN($J$3, MAX($J$2,LN(ABS($C19- 1/2*($E19*(CB$9*po+pl )+$D19*(po+pl/CB$9))))))</f>
        <v>-5.816599563369377</v>
      </c>
      <c r="CC19" s="1">
        <f>MIN($J$3, MAX($J$2,LN(ABS($C19- 1/2*($E19*(CC$9*po+pl )+$D19*(po+pl/CC$9))))))</f>
        <v>-6.0606632683519805</v>
      </c>
      <c r="CD19" s="1">
        <f>MIN($J$3, MAX($J$2,LN(ABS($C19- 1/2*($E19*(CD$9*po+pl )+$D19*(po+pl/CD$9))))))</f>
        <v>-6.4011008992092497</v>
      </c>
      <c r="CE19" s="1">
        <f>MIN($J$3, MAX($J$2,LN(ABS($C19- 1/2*($E19*(CE$9*po+pl )+$D19*(po+pl/CE$9))))))</f>
        <v>-6.9491114645805077</v>
      </c>
      <c r="CF19" s="1">
        <f>MIN($J$3, MAX($J$2,LN(ABS($C19- 1/2*($E19*(CF$9*po+pl )+$D19*(po+pl/CF$9))))))</f>
        <v>-8</v>
      </c>
      <c r="CG19" s="1">
        <f>MIN($J$3, MAX($J$2,LN(ABS($C19- 1/2*($E19*(CG$9*po+pl )+$D19*(po+pl/CG$9))))))</f>
        <v>-7.5654045378308927</v>
      </c>
      <c r="CH19" s="1">
        <f>MIN($J$3, MAX($J$2,LN(ABS($C19- 1/2*($E19*(CH$9*po+pl )+$D19*(po+pl/CH$9))))))</f>
        <v>-6.6504969577551618</v>
      </c>
      <c r="CI19" s="1">
        <f>MIN($J$3, MAX($J$2,LN(ABS($C19- 1/2*($E19*(CI$9*po+pl )+$D19*(po+pl/CI$9))))))</f>
        <v>-6.1697315090461684</v>
      </c>
      <c r="CJ19" s="1">
        <f>MIN($J$3, MAX($J$2,LN(ABS($C19- 1/2*($E19*(CJ$9*po+pl )+$D19*(po+pl/CJ$9))))))</f>
        <v>-5.8387622213897856</v>
      </c>
      <c r="CK19" s="1">
        <f>MIN($J$3, MAX($J$2,LN(ABS($C19- 1/2*($E19*(CK$9*po+pl )+$D19*(po+pl/CK$9))))))</f>
        <v>-5.5848030882461721</v>
      </c>
      <c r="CL19" s="1">
        <f>MIN($J$3, MAX($J$2,LN(ABS($C19- 1/2*($E19*(CL$9*po+pl )+$D19*(po+pl/CL$9))))))</f>
        <v>-5.3779806707103557</v>
      </c>
      <c r="CM19" s="1">
        <f>MIN($J$3, MAX($J$2,LN(ABS($C19- 1/2*($E19*(CM$9*po+pl )+$D19*(po+pl/CM$9))))))</f>
        <v>-5.2030739712353755</v>
      </c>
      <c r="CN19" s="1">
        <f>MIN($J$3, MAX($J$2,LN(ABS($C19- 1/2*($E19*(CN$9*po+pl )+$D19*(po+pl/CN$9))))))</f>
        <v>-5.0512601964064165</v>
      </c>
      <c r="CO19" s="1">
        <f>MIN($J$3, MAX($J$2,LN(ABS($C19- 1/2*($E19*(CO$9*po+pl )+$D19*(po+pl/CO$9))))))</f>
        <v>-4.9169620169226977</v>
      </c>
      <c r="CP19" s="1">
        <f>MIN($J$3, MAX($J$2,LN(ABS($C19- 1/2*($E19*(CP$9*po+pl )+$D19*(po+pl/CP$9))))))</f>
        <v>-4.7964257785791959</v>
      </c>
      <c r="CQ19" s="1">
        <f>MIN($J$3, MAX($J$2,LN(ABS($C19- 1/2*($E19*(CQ$9*po+pl )+$D19*(po+pl/CQ$9))))))</f>
        <v>-4.6870022443315422</v>
      </c>
      <c r="CR19" s="1">
        <f>MIN($J$3, MAX($J$2,LN(ABS($C19- 1/2*($E19*(CR$9*po+pl )+$D19*(po+pl/CR$9))))))</f>
        <v>-4.5867504959152816</v>
      </c>
      <c r="CS19" s="1">
        <f>MIN($J$3, MAX($J$2,LN(ABS($C19- 1/2*($E19*(CS$9*po+pl )+$D19*(po+pl/CS$9))))))</f>
        <v>-4.4942050188636902</v>
      </c>
      <c r="CT19" s="1">
        <f>MIN($J$3, MAX($J$2,LN(ABS($C19- 1/2*($E19*(CT$9*po+pl )+$D19*(po+pl/CT$9))))))</f>
        <v>-4.4082313886413846</v>
      </c>
      <c r="CU19" s="1">
        <f>MIN($J$3, MAX($J$2,LN(ABS($C19- 1/2*($E19*(CU$9*po+pl )+$D19*(po+pl/CU$9))))))</f>
        <v>-4.3279329463854364</v>
      </c>
      <c r="CV19" s="1">
        <f>MIN($J$3, MAX($J$2,LN(ABS($C19- 1/2*($E19*(CV$9*po+pl )+$D19*(po+pl/CV$9))))))</f>
        <v>-4.2525882567868658</v>
      </c>
      <c r="CW19" s="1">
        <f>MIN($J$3, MAX($J$2,LN(ABS($C19- 1/2*($E19*(CW$9*po+pl )+$D19*(po+pl/CW$9))))))</f>
        <v>-4.1816079085976128</v>
      </c>
      <c r="CX19" s="1">
        <f>MIN($J$3, MAX($J$2,LN(ABS($C19- 1/2*($E19*(CX$9*po+pl )+$D19*(po+pl/CX$9))))))</f>
        <v>-4.1145038908228164</v>
      </c>
      <c r="CY19" s="1">
        <f>MIN($J$3, MAX($J$2,LN(ABS($C19- 1/2*($E19*(CY$9*po+pl )+$D19*(po+pl/CY$9))))))</f>
        <v>-4.0508673886660622</v>
      </c>
      <c r="CZ19" s="1">
        <f>MIN($J$3, MAX($J$2,LN(ABS($C19- 1/2*($E19*(CZ$9*po+pl )+$D19*(po+pl/CZ$9))))))</f>
        <v>-3.9903523627557185</v>
      </c>
      <c r="DA19" s="1">
        <f>MIN($J$3, MAX($J$2,LN(ABS($C19- 1/2*($E19*(DA$9*po+pl )+$D19*(po+pl/DA$9))))))</f>
        <v>-3.9326631910784156</v>
      </c>
      <c r="DB19" s="1">
        <f>MIN($J$3, MAX($J$2,LN(ABS($C19- 1/2*($E19*(DB$9*po+pl )+$D19*(po+pl/DB$9))))))</f>
        <v>-3.8775452223949891</v>
      </c>
      <c r="DC19" s="1">
        <f>MIN($J$3, MAX($J$2,LN(ABS($C19- 1/2*($E19*(DC$9*po+pl )+$D19*(po+pl/DC$9))))))</f>
        <v>-3.8247774535976751</v>
      </c>
      <c r="DD19" s="1">
        <f>MIN($J$3, MAX($J$2,LN(ABS($C19- 1/2*($E19*(DD$9*po+pl )+$D19*(po+pl/DD$9))))))</f>
        <v>-3.7741667814704214</v>
      </c>
    </row>
    <row r="20" spans="1:108" ht="15.75">
      <c r="A20" s="1">
        <v>1861</v>
      </c>
      <c r="B20" s="1">
        <f>+$C20</f>
        <v>-0.35780000000000001</v>
      </c>
      <c r="C20" s="4">
        <f t="shared" si="5"/>
        <v>-0.35780000000000001</v>
      </c>
      <c r="D20" s="4">
        <f t="shared" si="6"/>
        <v>-0.34940000000000004</v>
      </c>
      <c r="E20" s="4">
        <f t="shared" si="7"/>
        <v>-0.41019999999999995</v>
      </c>
      <c r="F20" s="4">
        <v>-0.39100000000000001</v>
      </c>
      <c r="G20" s="2">
        <v>-0.40400000000000003</v>
      </c>
      <c r="H20" s="3">
        <v>-0.41799999999999998</v>
      </c>
      <c r="I20" s="3">
        <f t="shared" si="3"/>
        <v>1861</v>
      </c>
      <c r="J20" s="1">
        <f>MIN($J$3, MAX($J$2,LN(ABS($C20- 1/2*($E20*(J$9*po+pl )+$D20*(po+pl/J$9))))))</f>
        <v>-3</v>
      </c>
      <c r="K20" s="1">
        <f>MIN($J$3, MAX($J$2,LN(ABS($C20- 1/2*($E20*(K$9*po+pl )+$D20*(po+pl/K$9))))))</f>
        <v>-3</v>
      </c>
      <c r="L20" s="1">
        <f>MIN($J$3, MAX($J$2,LN(ABS($C20- 1/2*($E20*(L$9*po+pl )+$D20*(po+pl/L$9))))))</f>
        <v>-3</v>
      </c>
      <c r="M20" s="1">
        <f>MIN($J$3, MAX($J$2,LN(ABS($C20- 1/2*($E20*(M$9*po+pl )+$D20*(po+pl/M$9))))))</f>
        <v>-3</v>
      </c>
      <c r="N20" s="1">
        <f>MIN($J$3, MAX($J$2,LN(ABS($C20- 1/2*($E20*(N$9*po+pl )+$D20*(po+pl/N$9))))))</f>
        <v>-3</v>
      </c>
      <c r="O20" s="1">
        <f>MIN($J$3, MAX($J$2,LN(ABS($C20- 1/2*($E20*(O$9*po+pl )+$D20*(po+pl/O$9))))))</f>
        <v>-3</v>
      </c>
      <c r="P20" s="1">
        <f>MIN($J$3, MAX($J$2,LN(ABS($C20- 1/2*($E20*(P$9*po+pl )+$D20*(po+pl/P$9))))))</f>
        <v>-3</v>
      </c>
      <c r="Q20" s="1">
        <f>MIN($J$3, MAX($J$2,LN(ABS($C20- 1/2*($E20*(Q$9*po+pl )+$D20*(po+pl/Q$9))))))</f>
        <v>-3</v>
      </c>
      <c r="R20" s="1">
        <f>MIN($J$3, MAX($J$2,LN(ABS($C20- 1/2*($E20*(R$9*po+pl )+$D20*(po+pl/R$9))))))</f>
        <v>-3</v>
      </c>
      <c r="S20" s="1">
        <f>MIN($J$3, MAX($J$2,LN(ABS($C20- 1/2*($E20*(S$9*po+pl )+$D20*(po+pl/S$9))))))</f>
        <v>-3</v>
      </c>
      <c r="T20" s="1">
        <f>MIN($J$3, MAX($J$2,LN(ABS($C20- 1/2*($E20*(T$9*po+pl )+$D20*(po+pl/T$9))))))</f>
        <v>-3</v>
      </c>
      <c r="U20" s="1">
        <f>MIN($J$3, MAX($J$2,LN(ABS($C20- 1/2*($E20*(U$9*po+pl )+$D20*(po+pl/U$9))))))</f>
        <v>-3</v>
      </c>
      <c r="V20" s="1">
        <f>MIN($J$3, MAX($J$2,LN(ABS($C20- 1/2*($E20*(V$9*po+pl )+$D20*(po+pl/V$9))))))</f>
        <v>-3</v>
      </c>
      <c r="W20" s="1">
        <f>MIN($J$3, MAX($J$2,LN(ABS($C20- 1/2*($E20*(W$9*po+pl )+$D20*(po+pl/W$9))))))</f>
        <v>-3</v>
      </c>
      <c r="X20" s="1">
        <f>MIN($J$3, MAX($J$2,LN(ABS($C20- 1/2*($E20*(X$9*po+pl )+$D20*(po+pl/X$9))))))</f>
        <v>-3</v>
      </c>
      <c r="Y20" s="1">
        <f>MIN($J$3, MAX($J$2,LN(ABS($C20- 1/2*($E20*(Y$9*po+pl )+$D20*(po+pl/Y$9))))))</f>
        <v>-3</v>
      </c>
      <c r="Z20" s="1">
        <f>MIN($J$3, MAX($J$2,LN(ABS($C20- 1/2*($E20*(Z$9*po+pl )+$D20*(po+pl/Z$9))))))</f>
        <v>-3</v>
      </c>
      <c r="AA20" s="1">
        <f>MIN($J$3, MAX($J$2,LN(ABS($C20- 1/2*($E20*(AA$9*po+pl )+$D20*(po+pl/AA$9))))))</f>
        <v>-3</v>
      </c>
      <c r="AB20" s="1">
        <f>MIN($J$3, MAX($J$2,LN(ABS($C20- 1/2*($E20*(AB$9*po+pl )+$D20*(po+pl/AB$9))))))</f>
        <v>-3</v>
      </c>
      <c r="AC20" s="1">
        <f>MIN($J$3, MAX($J$2,LN(ABS($C20- 1/2*($E20*(AC$9*po+pl )+$D20*(po+pl/AC$9))))))</f>
        <v>-3</v>
      </c>
      <c r="AD20" s="1">
        <f>MIN($J$3, MAX($J$2,LN(ABS($C20- 1/2*($E20*(AD$9*po+pl )+$D20*(po+pl/AD$9))))))</f>
        <v>-3</v>
      </c>
      <c r="AE20" s="1">
        <f>MIN($J$3, MAX($J$2,LN(ABS($C20- 1/2*($E20*(AE$9*po+pl )+$D20*(po+pl/AE$9))))))</f>
        <v>-3</v>
      </c>
      <c r="AF20" s="1">
        <f>MIN($J$3, MAX($J$2,LN(ABS($C20- 1/2*($E20*(AF$9*po+pl )+$D20*(po+pl/AF$9))))))</f>
        <v>-3</v>
      </c>
      <c r="AG20" s="1">
        <f>MIN($J$3, MAX($J$2,LN(ABS($C20- 1/2*($E20*(AG$9*po+pl )+$D20*(po+pl/AG$9))))))</f>
        <v>-3</v>
      </c>
      <c r="AH20" s="1">
        <f>MIN($J$3, MAX($J$2,LN(ABS($C20- 1/2*($E20*(AH$9*po+pl )+$D20*(po+pl/AH$9))))))</f>
        <v>-3</v>
      </c>
      <c r="AI20" s="1">
        <f>MIN($J$3, MAX($J$2,LN(ABS($C20- 1/2*($E20*(AI$9*po+pl )+$D20*(po+pl/AI$9))))))</f>
        <v>-3</v>
      </c>
      <c r="AJ20" s="1">
        <f>MIN($J$3, MAX($J$2,LN(ABS($C20- 1/2*($E20*(AJ$9*po+pl )+$D20*(po+pl/AJ$9))))))</f>
        <v>-3</v>
      </c>
      <c r="AK20" s="1">
        <f>MIN($J$3, MAX($J$2,LN(ABS($C20- 1/2*($E20*(AK$9*po+pl )+$D20*(po+pl/AK$9))))))</f>
        <v>-3.0962018007311367</v>
      </c>
      <c r="AL20" s="1">
        <f>MIN($J$3, MAX($J$2,LN(ABS($C20- 1/2*($E20*(AL$9*po+pl )+$D20*(po+pl/AL$9))))))</f>
        <v>-3.2058423491826331</v>
      </c>
      <c r="AM20" s="1">
        <f>MIN($J$3, MAX($J$2,LN(ABS($C20- 1/2*($E20*(AM$9*po+pl )+$D20*(po+pl/AM$9))))))</f>
        <v>-3.3176051992952464</v>
      </c>
      <c r="AN20" s="1">
        <f>MIN($J$3, MAX($J$2,LN(ABS($C20- 1/2*($E20*(AN$9*po+pl )+$D20*(po+pl/AN$9))))))</f>
        <v>-3.431908695382567</v>
      </c>
      <c r="AO20" s="1">
        <f>MIN($J$3, MAX($J$2,LN(ABS($C20- 1/2*($E20*(AO$9*po+pl )+$D20*(po+pl/AO$9))))))</f>
        <v>-3.5492223989783831</v>
      </c>
      <c r="AP20" s="1">
        <f>MIN($J$3, MAX($J$2,LN(ABS($C20- 1/2*($E20*(AP$9*po+pl )+$D20*(po+pl/AP$9))))))</f>
        <v>-3.6700827463701362</v>
      </c>
      <c r="AQ20" s="1">
        <f>MIN($J$3, MAX($J$2,LN(ABS($C20- 1/2*($E20*(AQ$9*po+pl )+$D20*(po+pl/AQ$9))))))</f>
        <v>-3.7951135836795951</v>
      </c>
      <c r="AR20" s="1">
        <f>MIN($J$3, MAX($J$2,LN(ABS($C20- 1/2*($E20*(AR$9*po+pl )+$D20*(po+pl/AR$9))))))</f>
        <v>-3.9250538138340918</v>
      </c>
      <c r="AS20" s="1">
        <f>MIN($J$3, MAX($J$2,LN(ABS($C20- 1/2*($E20*(AS$9*po+pl )+$D20*(po+pl/AS$9))))))</f>
        <v>-4.0607956159933005</v>
      </c>
      <c r="AT20" s="1">
        <f>MIN($J$3, MAX($J$2,LN(ABS($C20- 1/2*($E20*(AT$9*po+pl )+$D20*(po+pl/AT$9))))))</f>
        <v>-4.2034387776683264</v>
      </c>
      <c r="AU20" s="1">
        <f>MIN($J$3, MAX($J$2,LN(ABS($C20- 1/2*($E20*(AU$9*po+pl )+$D20*(po+pl/AU$9))))))</f>
        <v>-4.3543703404915606</v>
      </c>
      <c r="AV20" s="1">
        <f>MIN($J$3, MAX($J$2,LN(ABS($C20- 1/2*($E20*(AV$9*po+pl )+$D20*(po+pl/AV$9))))))</f>
        <v>-4.5153854937289681</v>
      </c>
      <c r="AW20" s="1">
        <f>MIN($J$3, MAX($J$2,LN(ABS($C20- 1/2*($E20*(AW$9*po+pl )+$D20*(po+pl/AW$9))))))</f>
        <v>-4.6888786961796232</v>
      </c>
      <c r="AX20" s="1">
        <f>MIN($J$3, MAX($J$2,LN(ABS($C20- 1/2*($E20*(AX$9*po+pl )+$D20*(po+pl/AX$9))))))</f>
        <v>-4.8781609189575734</v>
      </c>
      <c r="AY20" s="1">
        <f>MIN($J$3, MAX($J$2,LN(ABS($C20- 1/2*($E20*(AY$9*po+pl )+$D20*(po+pl/AY$9))))))</f>
        <v>-5.0880188296705908</v>
      </c>
      <c r="AZ20" s="1">
        <f>MIN($J$3, MAX($J$2,LN(ABS($C20- 1/2*($E20*(AZ$9*po+pl )+$D20*(po+pl/AZ$9))))))</f>
        <v>-5.3257786446020674</v>
      </c>
      <c r="BA20" s="1">
        <f>MIN($J$3, MAX($J$2,LN(ABS($C20- 1/2*($E20*(BA$9*po+pl )+$D20*(po+pl/BA$9))))))</f>
        <v>-5.6035454237393063</v>
      </c>
      <c r="BB20" s="1">
        <f>MIN($J$3, MAX($J$2,LN(ABS($C20- 1/2*($E20*(BB$9*po+pl )+$D20*(po+pl/BB$9))))))</f>
        <v>-5.9436334246827016</v>
      </c>
      <c r="BC20" s="1">
        <f>MIN($J$3, MAX($J$2,LN(ABS($C20- 1/2*($E20*(BC$9*po+pl )+$D20*(po+pl/BC$9))))))</f>
        <v>-6.3949190361269812</v>
      </c>
      <c r="BD20" s="1">
        <f>MIN($J$3, MAX($J$2,LN(ABS($C20- 1/2*($E20*(BD$9*po+pl )+$D20*(po+pl/BD$9))))))</f>
        <v>-7.1057452886620425</v>
      </c>
      <c r="BE20" s="1">
        <f>MIN($J$3, MAX($J$2,LN(ABS($C20- 1/2*($E20*(BE$9*po+pl )+$D20*(po+pl/BE$9))))))</f>
        <v>-8</v>
      </c>
      <c r="BF20" s="1">
        <f>MIN($J$3, MAX($J$2,LN(ABS($C20- 1/2*($E20*(BF$9*po+pl )+$D20*(po+pl/BF$9))))))</f>
        <v>-7.4258918724005571</v>
      </c>
      <c r="BG20" s="1">
        <f>MIN($J$3, MAX($J$2,LN(ABS($C20- 1/2*($E20*(BG$9*po+pl )+$D20*(po+pl/BG$9))))))</f>
        <v>-6.7479136803381872</v>
      </c>
      <c r="BH20" s="1">
        <f>MIN($J$3, MAX($J$2,LN(ABS($C20- 1/2*($E20*(BH$9*po+pl )+$D20*(po+pl/BH$9))))))</f>
        <v>-6.3943557787152976</v>
      </c>
      <c r="BI20" s="1">
        <f>MIN($J$3, MAX($J$2,LN(ABS($C20- 1/2*($E20*(BI$9*po+pl )+$D20*(po+pl/BI$9))))))</f>
        <v>-6.1690808047433592</v>
      </c>
      <c r="BJ20" s="1">
        <f>MIN($J$3, MAX($J$2,LN(ABS($C20- 1/2*($E20*(BJ$9*po+pl )+$D20*(po+pl/BJ$9))))))</f>
        <v>-6.0140428756747513</v>
      </c>
      <c r="BK20" s="1">
        <f>MIN($J$3, MAX($J$2,LN(ABS($C20- 1/2*($E20*(BK$9*po+pl )+$D20*(po+pl/BK$9))))))</f>
        <v>-5.9041871445186525</v>
      </c>
      <c r="BL20" s="1">
        <f>MIN($J$3, MAX($J$2,LN(ABS($C20- 1/2*($E20*(BL$9*po+pl )+$D20*(po+pl/BL$9))))))</f>
        <v>-5.8265399127309498</v>
      </c>
      <c r="BM20" s="1">
        <f>MIN($J$3, MAX($J$2,LN(ABS($C20- 1/2*($E20*(BM$9*po+pl )+$D20*(po+pl/BM$9))))))</f>
        <v>-5.7736542965926807</v>
      </c>
      <c r="BN20" s="1">
        <f>MIN($J$3, MAX($J$2,LN(ABS($C20- 1/2*($E20*(BN$9*po+pl )+$D20*(po+pl/BN$9))))))</f>
        <v>-5.7410123337804198</v>
      </c>
      <c r="BO20" s="1">
        <f>MIN($J$3, MAX($J$2,LN(ABS($C20- 1/2*($E20*(BO$9*po+pl )+$D20*(po+pl/BO$9))))))</f>
        <v>-5.7258376363282864</v>
      </c>
      <c r="BP20" s="1">
        <f>MIN($J$3, MAX($J$2,LN(ABS($C20- 1/2*($E20*(BP$9*po+pl )+$D20*(po+pl/BP$9))))))</f>
        <v>-5.7265062820440411</v>
      </c>
      <c r="BQ20" s="1">
        <f>MIN($J$3, MAX($J$2,LN(ABS($C20- 1/2*($E20*(BQ$9*po+pl )+$D20*(po+pl/BQ$9))))))</f>
        <v>-5.7422505750934931</v>
      </c>
      <c r="BR20" s="1">
        <f>MIN($J$3, MAX($J$2,LN(ABS($C20- 1/2*($E20*(BR$9*po+pl )+$D20*(po+pl/BR$9))))))</f>
        <v>-5.7730307325571024</v>
      </c>
      <c r="BS20" s="1">
        <f>MIN($J$3, MAX($J$2,LN(ABS($C20- 1/2*($E20*(BS$9*po+pl )+$D20*(po+pl/BS$9))))))</f>
        <v>-5.8195270562273969</v>
      </c>
      <c r="BT20" s="1">
        <f>MIN($J$3, MAX($J$2,LN(ABS($C20- 1/2*($E20*(BT$9*po+pl )+$D20*(po+pl/BT$9))))))</f>
        <v>-5.8832498245766578</v>
      </c>
      <c r="BU20" s="1">
        <f>MIN($J$3, MAX($J$2,LN(ABS($C20- 1/2*($E20*(BU$9*po+pl )+$D20*(po+pl/BU$9))))))</f>
        <v>-5.9668070278162917</v>
      </c>
      <c r="BV20" s="1">
        <f>MIN($J$3, MAX($J$2,LN(ABS($C20- 1/2*($E20*(BV$9*po+pl )+$D20*(po+pl/BV$9))))))</f>
        <v>-6.0744402685308527</v>
      </c>
      <c r="BW20" s="1">
        <f>MIN($J$3, MAX($J$2,LN(ABS($C20- 1/2*($E20*(BW$9*po+pl )+$D20*(po+pl/BW$9))))))</f>
        <v>-6.2130975519933216</v>
      </c>
      <c r="BX20" s="1">
        <f>MIN($J$3, MAX($J$2,LN(ABS($C20- 1/2*($E20*(BX$9*po+pl )+$D20*(po+pl/BX$9))))))</f>
        <v>-6.3947458113906057</v>
      </c>
      <c r="BY20" s="1">
        <f>MIN($J$3, MAX($J$2,LN(ABS($C20- 1/2*($E20*(BY$9*po+pl )+$D20*(po+pl/BY$9))))))</f>
        <v>-6.6420656537329616</v>
      </c>
      <c r="BZ20" s="1">
        <f>MIN($J$3, MAX($J$2,LN(ABS($C20- 1/2*($E20*(BZ$9*po+pl )+$D20*(po+pl/BZ$9))))))</f>
        <v>-7.0058874044134889</v>
      </c>
      <c r="CA20" s="1">
        <f>MIN($J$3, MAX($J$2,LN(ABS($C20- 1/2*($E20*(CA$9*po+pl )+$D20*(po+pl/CA$9))))))</f>
        <v>-7.6453330405191187</v>
      </c>
      <c r="CB20" s="1">
        <f>MIN($J$3, MAX($J$2,LN(ABS($C20- 1/2*($E20*(CB$9*po+pl )+$D20*(po+pl/CB$9))))))</f>
        <v>-8</v>
      </c>
      <c r="CC20" s="1">
        <f>MIN($J$3, MAX($J$2,LN(ABS($C20- 1/2*($E20*(CC$9*po+pl )+$D20*(po+pl/CC$9))))))</f>
        <v>-7.6744622674354135</v>
      </c>
      <c r="CD20" s="1">
        <f>MIN($J$3, MAX($J$2,LN(ABS($C20- 1/2*($E20*(CD$9*po+pl )+$D20*(po+pl/CD$9))))))</f>
        <v>-6.9313011095496941</v>
      </c>
      <c r="CE20" s="1">
        <f>MIN($J$3, MAX($J$2,LN(ABS($C20- 1/2*($E20*(CE$9*po+pl )+$D20*(po+pl/CE$9))))))</f>
        <v>-6.4925792657016155</v>
      </c>
      <c r="CF20" s="1">
        <f>MIN($J$3, MAX($J$2,LN(ABS($C20- 1/2*($E20*(CF$9*po+pl )+$D20*(po+pl/CF$9))))))</f>
        <v>-6.1767171953566038</v>
      </c>
      <c r="CG20" s="1">
        <f>MIN($J$3, MAX($J$2,LN(ABS($C20- 1/2*($E20*(CG$9*po+pl )+$D20*(po+pl/CG$9))))))</f>
        <v>-5.928095404163483</v>
      </c>
      <c r="CH20" s="1">
        <f>MIN($J$3, MAX($J$2,LN(ABS($C20- 1/2*($E20*(CH$9*po+pl )+$D20*(po+pl/CH$9))))))</f>
        <v>-5.7221533107820042</v>
      </c>
      <c r="CI20" s="1">
        <f>MIN($J$3, MAX($J$2,LN(ABS($C20- 1/2*($E20*(CI$9*po+pl )+$D20*(po+pl/CI$9))))))</f>
        <v>-5.5458362023770045</v>
      </c>
      <c r="CJ20" s="1">
        <f>MIN($J$3, MAX($J$2,LN(ABS($C20- 1/2*($E20*(CJ$9*po+pl )+$D20*(po+pl/CJ$9))))))</f>
        <v>-5.3913581149293597</v>
      </c>
      <c r="CK20" s="1">
        <f>MIN($J$3, MAX($J$2,LN(ABS($C20- 1/2*($E20*(CK$9*po+pl )+$D20*(po+pl/CK$9))))))</f>
        <v>-5.2536923407272749</v>
      </c>
      <c r="CL20" s="1">
        <f>MIN($J$3, MAX($J$2,LN(ABS($C20- 1/2*($E20*(CL$9*po+pl )+$D20*(po+pl/CL$9))))))</f>
        <v>-5.1293992467360985</v>
      </c>
      <c r="CM20" s="1">
        <f>MIN($J$3, MAX($J$2,LN(ABS($C20- 1/2*($E20*(CM$9*po+pl )+$D20*(po+pl/CM$9))))))</f>
        <v>-5.0160178661325503</v>
      </c>
      <c r="CN20" s="1">
        <f>MIN($J$3, MAX($J$2,LN(ABS($C20- 1/2*($E20*(CN$9*po+pl )+$D20*(po+pl/CN$9))))))</f>
        <v>-4.9117241505129199</v>
      </c>
      <c r="CO20" s="1">
        <f>MIN($J$3, MAX($J$2,LN(ABS($C20- 1/2*($E20*(CO$9*po+pl )+$D20*(po+pl/CO$9))))))</f>
        <v>-4.8151268017248592</v>
      </c>
      <c r="CP20" s="1">
        <f>MIN($J$3, MAX($J$2,LN(ABS($C20- 1/2*($E20*(CP$9*po+pl )+$D20*(po+pl/CP$9))))))</f>
        <v>-4.7251390990081648</v>
      </c>
      <c r="CQ20" s="1">
        <f>MIN($J$3, MAX($J$2,LN(ABS($C20- 1/2*($E20*(CQ$9*po+pl )+$D20*(po+pl/CQ$9))))))</f>
        <v>-4.6408950847571635</v>
      </c>
      <c r="CR20" s="1">
        <f>MIN($J$3, MAX($J$2,LN(ABS($C20- 1/2*($E20*(CR$9*po+pl )+$D20*(po+pl/CR$9))))))</f>
        <v>-4.5616928507110162</v>
      </c>
      <c r="CS20" s="1">
        <f>MIN($J$3, MAX($J$2,LN(ABS($C20- 1/2*($E20*(CS$9*po+pl )+$D20*(po+pl/CS$9))))))</f>
        <v>-4.4869550287601854</v>
      </c>
      <c r="CT20" s="1">
        <f>MIN($J$3, MAX($J$2,LN(ABS($C20- 1/2*($E20*(CT$9*po+pl )+$D20*(po+pl/CT$9))))))</f>
        <v>-4.4162005680837062</v>
      </c>
      <c r="CU20" s="1">
        <f>MIN($J$3, MAX($J$2,LN(ABS($C20- 1/2*($E20*(CU$9*po+pl )+$D20*(po+pl/CU$9))))))</f>
        <v>-4.3490241290931255</v>
      </c>
      <c r="CV20" s="1">
        <f>MIN($J$3, MAX($J$2,LN(ABS($C20- 1/2*($E20*(CV$9*po+pl )+$D20*(po+pl/CV$9))))))</f>
        <v>-4.2850807466566412</v>
      </c>
      <c r="CW20" s="1">
        <f>MIN($J$3, MAX($J$2,LN(ABS($C20- 1/2*($E20*(CW$9*po+pl )+$D20*(po+pl/CW$9))))))</f>
        <v>-4.2240742190826648</v>
      </c>
      <c r="CX20" s="1">
        <f>MIN($J$3, MAX($J$2,LN(ABS($C20- 1/2*($E20*(CX$9*po+pl )+$D20*(po+pl/CX$9))))))</f>
        <v>-4.1657481831072634</v>
      </c>
      <c r="CY20" s="1">
        <f>MIN($J$3, MAX($J$2,LN(ABS($C20- 1/2*($E20*(CY$9*po+pl )+$D20*(po+pl/CY$9))))))</f>
        <v>-4.109879159213806</v>
      </c>
      <c r="CZ20" s="1">
        <f>MIN($J$3, MAX($J$2,LN(ABS($C20- 1/2*($E20*(CZ$9*po+pl )+$D20*(po+pl/CZ$9))))))</f>
        <v>-4.0562710650679019</v>
      </c>
      <c r="DA20" s="1">
        <f>MIN($J$3, MAX($J$2,LN(ABS($C20- 1/2*($E20*(DA$9*po+pl )+$D20*(po+pl/DA$9))))))</f>
        <v>-4.0047508384451911</v>
      </c>
      <c r="DB20" s="1">
        <f>MIN($J$3, MAX($J$2,LN(ABS($C20- 1/2*($E20*(DB$9*po+pl )+$D20*(po+pl/DB$9))))))</f>
        <v>-3.9551649094880825</v>
      </c>
      <c r="DC20" s="1">
        <f>MIN($J$3, MAX($J$2,LN(ABS($C20- 1/2*($E20*(DC$9*po+pl )+$D20*(po+pl/DC$9))))))</f>
        <v>-3.9073763308187011</v>
      </c>
      <c r="DD20" s="1">
        <f>MIN($J$3, MAX($J$2,LN(ABS($C20- 1/2*($E20*(DD$9*po+pl )+$D20*(po+pl/DD$9))))))</f>
        <v>-3.8612624227219245</v>
      </c>
    </row>
    <row r="21" spans="1:108" ht="15.75">
      <c r="A21" s="1">
        <v>1862</v>
      </c>
      <c r="B21" s="1">
        <f>+$C21</f>
        <v>-0.39700000000000002</v>
      </c>
      <c r="C21" s="4">
        <f t="shared" si="5"/>
        <v>-0.39700000000000002</v>
      </c>
      <c r="D21" s="4">
        <f t="shared" si="6"/>
        <v>-0.36140000000000005</v>
      </c>
      <c r="E21" s="4">
        <f t="shared" si="7"/>
        <v>-0.51340000000000008</v>
      </c>
      <c r="F21" s="4">
        <v>-0.503</v>
      </c>
      <c r="G21" s="2">
        <v>-0.39900000000000002</v>
      </c>
      <c r="H21" s="3">
        <v>-0.67</v>
      </c>
      <c r="I21" s="3">
        <f t="shared" si="3"/>
        <v>1862</v>
      </c>
      <c r="J21" s="1">
        <f>MIN($J$3, MAX($J$2,LN(ABS($C21- 1/2*($E21*(J$9*po+pl )+$D21*(po+pl/J$9))))))</f>
        <v>-3</v>
      </c>
      <c r="K21" s="1">
        <f>MIN($J$3, MAX($J$2,LN(ABS($C21- 1/2*($E21*(K$9*po+pl )+$D21*(po+pl/K$9))))))</f>
        <v>-3</v>
      </c>
      <c r="L21" s="1">
        <f>MIN($J$3, MAX($J$2,LN(ABS($C21- 1/2*($E21*(L$9*po+pl )+$D21*(po+pl/L$9))))))</f>
        <v>-3</v>
      </c>
      <c r="M21" s="1">
        <f>MIN($J$3, MAX($J$2,LN(ABS($C21- 1/2*($E21*(M$9*po+pl )+$D21*(po+pl/M$9))))))</f>
        <v>-3</v>
      </c>
      <c r="N21" s="1">
        <f>MIN($J$3, MAX($J$2,LN(ABS($C21- 1/2*($E21*(N$9*po+pl )+$D21*(po+pl/N$9))))))</f>
        <v>-3</v>
      </c>
      <c r="O21" s="1">
        <f>MIN($J$3, MAX($J$2,LN(ABS($C21- 1/2*($E21*(O$9*po+pl )+$D21*(po+pl/O$9))))))</f>
        <v>-3</v>
      </c>
      <c r="P21" s="1">
        <f>MIN($J$3, MAX($J$2,LN(ABS($C21- 1/2*($E21*(P$9*po+pl )+$D21*(po+pl/P$9))))))</f>
        <v>-3</v>
      </c>
      <c r="Q21" s="1">
        <f>MIN($J$3, MAX($J$2,LN(ABS($C21- 1/2*($E21*(Q$9*po+pl )+$D21*(po+pl/Q$9))))))</f>
        <v>-3</v>
      </c>
      <c r="R21" s="1">
        <f>MIN($J$3, MAX($J$2,LN(ABS($C21- 1/2*($E21*(R$9*po+pl )+$D21*(po+pl/R$9))))))</f>
        <v>-3</v>
      </c>
      <c r="S21" s="1">
        <f>MIN($J$3, MAX($J$2,LN(ABS($C21- 1/2*($E21*(S$9*po+pl )+$D21*(po+pl/S$9))))))</f>
        <v>-3</v>
      </c>
      <c r="T21" s="1">
        <f>MIN($J$3, MAX($J$2,LN(ABS($C21- 1/2*($E21*(T$9*po+pl )+$D21*(po+pl/T$9))))))</f>
        <v>-3</v>
      </c>
      <c r="U21" s="1">
        <f>MIN($J$3, MAX($J$2,LN(ABS($C21- 1/2*($E21*(U$9*po+pl )+$D21*(po+pl/U$9))))))</f>
        <v>-3</v>
      </c>
      <c r="V21" s="1">
        <f>MIN($J$3, MAX($J$2,LN(ABS($C21- 1/2*($E21*(V$9*po+pl )+$D21*(po+pl/V$9))))))</f>
        <v>-3</v>
      </c>
      <c r="W21" s="1">
        <f>MIN($J$3, MAX($J$2,LN(ABS($C21- 1/2*($E21*(W$9*po+pl )+$D21*(po+pl/W$9))))))</f>
        <v>-3</v>
      </c>
      <c r="X21" s="1">
        <f>MIN($J$3, MAX($J$2,LN(ABS($C21- 1/2*($E21*(X$9*po+pl )+$D21*(po+pl/X$9))))))</f>
        <v>-3</v>
      </c>
      <c r="Y21" s="1">
        <f>MIN($J$3, MAX($J$2,LN(ABS($C21- 1/2*($E21*(Y$9*po+pl )+$D21*(po+pl/Y$9))))))</f>
        <v>-3</v>
      </c>
      <c r="Z21" s="1">
        <f>MIN($J$3, MAX($J$2,LN(ABS($C21- 1/2*($E21*(Z$9*po+pl )+$D21*(po+pl/Z$9))))))</f>
        <v>-3</v>
      </c>
      <c r="AA21" s="1">
        <f>MIN($J$3, MAX($J$2,LN(ABS($C21- 1/2*($E21*(AA$9*po+pl )+$D21*(po+pl/AA$9))))))</f>
        <v>-3</v>
      </c>
      <c r="AB21" s="1">
        <f>MIN($J$3, MAX($J$2,LN(ABS($C21- 1/2*($E21*(AB$9*po+pl )+$D21*(po+pl/AB$9))))))</f>
        <v>-3</v>
      </c>
      <c r="AC21" s="1">
        <f>MIN($J$3, MAX($J$2,LN(ABS($C21- 1/2*($E21*(AC$9*po+pl )+$D21*(po+pl/AC$9))))))</f>
        <v>-3</v>
      </c>
      <c r="AD21" s="1">
        <f>MIN($J$3, MAX($J$2,LN(ABS($C21- 1/2*($E21*(AD$9*po+pl )+$D21*(po+pl/AD$9))))))</f>
        <v>-3</v>
      </c>
      <c r="AE21" s="1">
        <f>MIN($J$3, MAX($J$2,LN(ABS($C21- 1/2*($E21*(AE$9*po+pl )+$D21*(po+pl/AE$9))))))</f>
        <v>-3</v>
      </c>
      <c r="AF21" s="1">
        <f>MIN($J$3, MAX($J$2,LN(ABS($C21- 1/2*($E21*(AF$9*po+pl )+$D21*(po+pl/AF$9))))))</f>
        <v>-3</v>
      </c>
      <c r="AG21" s="1">
        <f>MIN($J$3, MAX($J$2,LN(ABS($C21- 1/2*($E21*(AG$9*po+pl )+$D21*(po+pl/AG$9))))))</f>
        <v>-3</v>
      </c>
      <c r="AH21" s="1">
        <f>MIN($J$3, MAX($J$2,LN(ABS($C21- 1/2*($E21*(AH$9*po+pl )+$D21*(po+pl/AH$9))))))</f>
        <v>-3</v>
      </c>
      <c r="AI21" s="1">
        <f>MIN($J$3, MAX($J$2,LN(ABS($C21- 1/2*($E21*(AI$9*po+pl )+$D21*(po+pl/AI$9))))))</f>
        <v>-3</v>
      </c>
      <c r="AJ21" s="1">
        <f>MIN($J$3, MAX($J$2,LN(ABS($C21- 1/2*($E21*(AJ$9*po+pl )+$D21*(po+pl/AJ$9))))))</f>
        <v>-3.0675815229084145</v>
      </c>
      <c r="AK21" s="1">
        <f>MIN($J$3, MAX($J$2,LN(ABS($C21- 1/2*($E21*(AK$9*po+pl )+$D21*(po+pl/AK$9))))))</f>
        <v>-3.1815210052582317</v>
      </c>
      <c r="AL21" s="1">
        <f>MIN($J$3, MAX($J$2,LN(ABS($C21- 1/2*($E21*(AL$9*po+pl )+$D21*(po+pl/AL$9))))))</f>
        <v>-3.2972891888976159</v>
      </c>
      <c r="AM21" s="1">
        <f>MIN($J$3, MAX($J$2,LN(ABS($C21- 1/2*($E21*(AM$9*po+pl )+$D21*(po+pl/AM$9))))))</f>
        <v>-3.4152292596077789</v>
      </c>
      <c r="AN21" s="1">
        <f>MIN($J$3, MAX($J$2,LN(ABS($C21- 1/2*($E21*(AN$9*po+pl )+$D21*(po+pl/AN$9))))))</f>
        <v>-3.535708736061995</v>
      </c>
      <c r="AO21" s="1">
        <f>MIN($J$3, MAX($J$2,LN(ABS($C21- 1/2*($E21*(AO$9*po+pl )+$D21*(po+pl/AO$9))))))</f>
        <v>-3.6591263387135826</v>
      </c>
      <c r="AP21" s="1">
        <f>MIN($J$3, MAX($J$2,LN(ABS($C21- 1/2*($E21*(AP$9*po+pl )+$D21*(po+pl/AP$9))))))</f>
        <v>-3.7859200060155884</v>
      </c>
      <c r="AQ21" s="1">
        <f>MIN($J$3, MAX($J$2,LN(ABS($C21- 1/2*($E21*(AQ$9*po+pl )+$D21*(po+pl/AQ$9))))))</f>
        <v>-3.9165764560790812</v>
      </c>
      <c r="AR21" s="1">
        <f>MIN($J$3, MAX($J$2,LN(ABS($C21- 1/2*($E21*(AR$9*po+pl )+$D21*(po+pl/AR$9))))))</f>
        <v>-4.0516428091554806</v>
      </c>
      <c r="AS21" s="1">
        <f>MIN($J$3, MAX($J$2,LN(ABS($C21- 1/2*($E21*(AS$9*po+pl )+$D21*(po+pl/AS$9))))))</f>
        <v>-4.1917409529185257</v>
      </c>
      <c r="AT21" s="1">
        <f>MIN($J$3, MAX($J$2,LN(ABS($C21- 1/2*($E21*(AT$9*po+pl )+$D21*(po+pl/AT$9))))))</f>
        <v>-4.3375855690157286</v>
      </c>
      <c r="AU21" s="1">
        <f>MIN($J$3, MAX($J$2,LN(ABS($C21- 1/2*($E21*(AU$9*po+pl )+$D21*(po+pl/AU$9))))))</f>
        <v>-4.4900070761843107</v>
      </c>
      <c r="AV21" s="1">
        <f>MIN($J$3, MAX($J$2,LN(ABS($C21- 1/2*($E21*(AV$9*po+pl )+$D21*(po+pl/AV$9))))))</f>
        <v>-4.649981226879528</v>
      </c>
      <c r="AW21" s="1">
        <f>MIN($J$3, MAX($J$2,LN(ABS($C21- 1/2*($E21*(AW$9*po+pl )+$D21*(po+pl/AW$9))))))</f>
        <v>-4.8186677844505832</v>
      </c>
      <c r="AX21" s="1">
        <f>MIN($J$3, MAX($J$2,LN(ABS($C21- 1/2*($E21*(AX$9*po+pl )+$D21*(po+pl/AX$9))))))</f>
        <v>-4.9974616925444337</v>
      </c>
      <c r="AY21" s="1">
        <f>MIN($J$3, MAX($J$2,LN(ABS($C21- 1/2*($E21*(AY$9*po+pl )+$D21*(po+pl/AY$9))))))</f>
        <v>-5.1880615285566067</v>
      </c>
      <c r="AZ21" s="1">
        <f>MIN($J$3, MAX($J$2,LN(ABS($C21- 1/2*($E21*(AZ$9*po+pl )+$D21*(po+pl/AZ$9))))))</f>
        <v>-5.3925618734067831</v>
      </c>
      <c r="BA21" s="1">
        <f>MIN($J$3, MAX($J$2,LN(ABS($C21- 1/2*($E21*(BA$9*po+pl )+$D21*(po+pl/BA$9))))))</f>
        <v>-5.6135783598824229</v>
      </c>
      <c r="BB21" s="1">
        <f>MIN($J$3, MAX($J$2,LN(ABS($C21- 1/2*($E21*(BB$9*po+pl )+$D21*(po+pl/BB$9))))))</f>
        <v>-5.8544154793193259</v>
      </c>
      <c r="BC21" s="1">
        <f>MIN($J$3, MAX($J$2,LN(ABS($C21- 1/2*($E21*(BC$9*po+pl )+$D21*(po+pl/BC$9))))))</f>
        <v>-6.1192833297914788</v>
      </c>
      <c r="BD21" s="1">
        <f>MIN($J$3, MAX($J$2,LN(ABS($C21- 1/2*($E21*(BD$9*po+pl )+$D21*(po+pl/BD$9))))))</f>
        <v>-6.4135444805903257</v>
      </c>
      <c r="BE21" s="1">
        <f>MIN($J$3, MAX($J$2,LN(ABS($C21- 1/2*($E21*(BE$9*po+pl )+$D21*(po+pl/BE$9))))))</f>
        <v>-6.7438692560492646</v>
      </c>
      <c r="BF21" s="1">
        <f>MIN($J$3, MAX($J$2,LN(ABS($C21- 1/2*($E21*(BF$9*po+pl )+$D21*(po+pl/BF$9))))))</f>
        <v>-7.1177905313884935</v>
      </c>
      <c r="BG21" s="1">
        <f>MIN($J$3, MAX($J$2,LN(ABS($C21- 1/2*($E21*(BG$9*po+pl )+$D21*(po+pl/BG$9))))))</f>
        <v>-7.5407202885336</v>
      </c>
      <c r="BH21" s="1">
        <f>MIN($J$3, MAX($J$2,LN(ABS($C21- 1/2*($E21*(BH$9*po+pl )+$D21*(po+pl/BH$9))))))</f>
        <v>-8</v>
      </c>
      <c r="BI21" s="1">
        <f>MIN($J$3, MAX($J$2,LN(ABS($C21- 1/2*($E21*(BI$9*po+pl )+$D21*(po+pl/BI$9))))))</f>
        <v>-8</v>
      </c>
      <c r="BJ21" s="1">
        <f>MIN($J$3, MAX($J$2,LN(ABS($C21- 1/2*($E21*(BJ$9*po+pl )+$D21*(po+pl/BJ$9))))))</f>
        <v>-8</v>
      </c>
      <c r="BK21" s="1">
        <f>MIN($J$3, MAX($J$2,LN(ABS($C21- 1/2*($E21*(BK$9*po+pl )+$D21*(po+pl/BK$9))))))</f>
        <v>-8</v>
      </c>
      <c r="BL21" s="1">
        <f>MIN($J$3, MAX($J$2,LN(ABS($C21- 1/2*($E21*(BL$9*po+pl )+$D21*(po+pl/BL$9))))))</f>
        <v>-8</v>
      </c>
      <c r="BM21" s="1">
        <f>MIN($J$3, MAX($J$2,LN(ABS($C21- 1/2*($E21*(BM$9*po+pl )+$D21*(po+pl/BM$9))))))</f>
        <v>-7.7344855106436183</v>
      </c>
      <c r="BN21" s="1">
        <f>MIN($J$3, MAX($J$2,LN(ABS($C21- 1/2*($E21*(BN$9*po+pl )+$D21*(po+pl/BN$9))))))</f>
        <v>-7.3403966794217306</v>
      </c>
      <c r="BO21" s="1">
        <f>MIN($J$3, MAX($J$2,LN(ABS($C21- 1/2*($E21*(BO$9*po+pl )+$D21*(po+pl/BO$9))))))</f>
        <v>-6.9954976641589264</v>
      </c>
      <c r="BP21" s="1">
        <f>MIN($J$3, MAX($J$2,LN(ABS($C21- 1/2*($E21*(BP$9*po+pl )+$D21*(po+pl/BP$9))))))</f>
        <v>-6.6956752813270581</v>
      </c>
      <c r="BQ21" s="1">
        <f>MIN($J$3, MAX($J$2,LN(ABS($C21- 1/2*($E21*(BQ$9*po+pl )+$D21*(po+pl/BQ$9))))))</f>
        <v>-6.4334542302184872</v>
      </c>
      <c r="BR21" s="1">
        <f>MIN($J$3, MAX($J$2,LN(ABS($C21- 1/2*($E21*(BR$9*po+pl )+$D21*(po+pl/BR$9))))))</f>
        <v>-6.2019633331361028</v>
      </c>
      <c r="BS21" s="1">
        <f>MIN($J$3, MAX($J$2,LN(ABS($C21- 1/2*($E21*(BS$9*po+pl )+$D21*(po+pl/BS$9))))))</f>
        <v>-5.9956305833211081</v>
      </c>
      <c r="BT21" s="1">
        <f>MIN($J$3, MAX($J$2,LN(ABS($C21- 1/2*($E21*(BT$9*po+pl )+$D21*(po+pl/BT$9))))))</f>
        <v>-5.8100804925949383</v>
      </c>
      <c r="BU21" s="1">
        <f>MIN($J$3, MAX($J$2,LN(ABS($C21- 1/2*($E21*(BU$9*po+pl )+$D21*(po+pl/BU$9))))))</f>
        <v>-5.641889605640614</v>
      </c>
      <c r="BV21" s="1">
        <f>MIN($J$3, MAX($J$2,LN(ABS($C21- 1/2*($E21*(BV$9*po+pl )+$D21*(po+pl/BV$9))))))</f>
        <v>-5.4883614252499333</v>
      </c>
      <c r="BW21" s="1">
        <f>MIN($J$3, MAX($J$2,LN(ABS($C21- 1/2*($E21*(BW$9*po+pl )+$D21*(po+pl/BW$9))))))</f>
        <v>-5.3473498297058457</v>
      </c>
      <c r="BX21" s="1">
        <f>MIN($J$3, MAX($J$2,LN(ABS($C21- 1/2*($E21*(BX$9*po+pl )+$D21*(po+pl/BX$9))))))</f>
        <v>-5.217127019799686</v>
      </c>
      <c r="BY21" s="1">
        <f>MIN($J$3, MAX($J$2,LN(ABS($C21- 1/2*($E21*(BY$9*po+pl )+$D21*(po+pl/BY$9))))))</f>
        <v>-5.0962860126026994</v>
      </c>
      <c r="BZ21" s="1">
        <f>MIN($J$3, MAX($J$2,LN(ABS($C21- 1/2*($E21*(BZ$9*po+pl )+$D21*(po+pl/BZ$9))))))</f>
        <v>-4.9836685526491982</v>
      </c>
      <c r="CA21" s="1">
        <f>MIN($J$3, MAX($J$2,LN(ABS($C21- 1/2*($E21*(CA$9*po+pl )+$D21*(po+pl/CA$9))))))</f>
        <v>-4.8783114239836722</v>
      </c>
      <c r="CB21" s="1">
        <f>MIN($J$3, MAX($J$2,LN(ABS($C21- 1/2*($E21*(CB$9*po+pl )+$D21*(po+pl/CB$9))))))</f>
        <v>-4.7794060684673871</v>
      </c>
      <c r="CC21" s="1">
        <f>MIN($J$3, MAX($J$2,LN(ABS($C21- 1/2*($E21*(CC$9*po+pl )+$D21*(po+pl/CC$9))))))</f>
        <v>-4.6862678808909184</v>
      </c>
      <c r="CD21" s="1">
        <f>MIN($J$3, MAX($J$2,LN(ABS($C21- 1/2*($E21*(CD$9*po+pl )+$D21*(po+pl/CD$9))))))</f>
        <v>-4.5983126035943842</v>
      </c>
      <c r="CE21" s="1">
        <f>MIN($J$3, MAX($J$2,LN(ABS($C21- 1/2*($E21*(CE$9*po+pl )+$D21*(po+pl/CE$9))))))</f>
        <v>-4.5150379829001412</v>
      </c>
      <c r="CF21" s="1">
        <f>MIN($J$3, MAX($J$2,LN(ABS($C21- 1/2*($E21*(CF$9*po+pl )+$D21*(po+pl/CF$9))))))</f>
        <v>-4.4360093669208602</v>
      </c>
      <c r="CG21" s="1">
        <f>MIN($J$3, MAX($J$2,LN(ABS($C21- 1/2*($E21*(CG$9*po+pl )+$D21*(po+pl/CG$9))))))</f>
        <v>-4.3608482870355569</v>
      </c>
      <c r="CH21" s="1">
        <f>MIN($J$3, MAX($J$2,LN(ABS($C21- 1/2*($E21*(CH$9*po+pl )+$D21*(po+pl/CH$9))))))</f>
        <v>-4.2892233213775066</v>
      </c>
      <c r="CI21" s="1">
        <f>MIN($J$3, MAX($J$2,LN(ABS($C21- 1/2*($E21*(CI$9*po+pl )+$D21*(po+pl/CI$9))))))</f>
        <v>-4.22084272097994</v>
      </c>
      <c r="CJ21" s="1">
        <f>MIN($J$3, MAX($J$2,LN(ABS($C21- 1/2*($E21*(CJ$9*po+pl )+$D21*(po+pl/CJ$9))))))</f>
        <v>-4.1554484102588871</v>
      </c>
      <c r="CK21" s="1">
        <f>MIN($J$3, MAX($J$2,LN(ABS($C21- 1/2*($E21*(CK$9*po+pl )+$D21*(po+pl/CK$9))))))</f>
        <v>-4.0928110686246617</v>
      </c>
      <c r="CL21" s="1">
        <f>MIN($J$3, MAX($J$2,LN(ABS($C21- 1/2*($E21*(CL$9*po+pl )+$D21*(po+pl/CL$9))))))</f>
        <v>-4.0327260697354648</v>
      </c>
      <c r="CM21" s="1">
        <f>MIN($J$3, MAX($J$2,LN(ABS($C21- 1/2*($E21*(CM$9*po+pl )+$D21*(po+pl/CM$9))))))</f>
        <v>-3.9750101065103194</v>
      </c>
      <c r="CN21" s="1">
        <f>MIN($J$3, MAX($J$2,LN(ABS($C21- 1/2*($E21*(CN$9*po+pl )+$D21*(po+pl/CN$9))))))</f>
        <v>-3.9194983685716962</v>
      </c>
      <c r="CO21" s="1">
        <f>MIN($J$3, MAX($J$2,LN(ABS($C21- 1/2*($E21*(CO$9*po+pl )+$D21*(po+pl/CO$9))))))</f>
        <v>-3.8660421678508903</v>
      </c>
      <c r="CP21" s="1">
        <f>MIN($J$3, MAX($J$2,LN(ABS($C21- 1/2*($E21*(CP$9*po+pl )+$D21*(po+pl/CP$9))))))</f>
        <v>-3.8145069301872101</v>
      </c>
      <c r="CQ21" s="1">
        <f>MIN($J$3, MAX($J$2,LN(ABS($C21- 1/2*($E21*(CQ$9*po+pl )+$D21*(po+pl/CQ$9))))))</f>
        <v>-3.7647704876928447</v>
      </c>
      <c r="CR21" s="1">
        <f>MIN($J$3, MAX($J$2,LN(ABS($C21- 1/2*($E21*(CR$9*po+pl )+$D21*(po+pl/CR$9))))))</f>
        <v>-3.7167216197446309</v>
      </c>
      <c r="CS21" s="1">
        <f>MIN($J$3, MAX($J$2,LN(ABS($C21- 1/2*($E21*(CS$9*po+pl )+$D21*(po+pl/CS$9))))))</f>
        <v>-3.6702588006530124</v>
      </c>
      <c r="CT21" s="1">
        <f>MIN($J$3, MAX($J$2,LN(ABS($C21- 1/2*($E21*(CT$9*po+pl )+$D21*(po+pl/CT$9))))))</f>
        <v>-3.6252891200462596</v>
      </c>
      <c r="CU21" s="1">
        <f>MIN($J$3, MAX($J$2,LN(ABS($C21- 1/2*($E21*(CU$9*po+pl )+$D21*(po+pl/CU$9))))))</f>
        <v>-3.5817273483125955</v>
      </c>
      <c r="CV21" s="1">
        <f>MIN($J$3, MAX($J$2,LN(ABS($C21- 1/2*($E21*(CV$9*po+pl )+$D21*(po+pl/CV$9))))))</f>
        <v>-3.5394951244508932</v>
      </c>
      <c r="CW21" s="1">
        <f>MIN($J$3, MAX($J$2,LN(ABS($C21- 1/2*($E21*(CW$9*po+pl )+$D21*(po+pl/CW$9))))))</f>
        <v>-3.4985202476829342</v>
      </c>
      <c r="CX21" s="1">
        <f>MIN($J$3, MAX($J$2,LN(ABS($C21- 1/2*($E21*(CX$9*po+pl )+$D21*(po+pl/CX$9))))))</f>
        <v>-3.4587360573978039</v>
      </c>
      <c r="CY21" s="1">
        <f>MIN($J$3, MAX($J$2,LN(ABS($C21- 1/2*($E21*(CY$9*po+pl )+$D21*(po+pl/CY$9))))))</f>
        <v>-3.4200808885997391</v>
      </c>
      <c r="CZ21" s="1">
        <f>MIN($J$3, MAX($J$2,LN(ABS($C21- 1/2*($E21*(CZ$9*po+pl )+$D21*(po+pl/CZ$9))))))</f>
        <v>-3.3824975921442229</v>
      </c>
      <c r="DA21" s="1">
        <f>MIN($J$3, MAX($J$2,LN(ABS($C21- 1/2*($E21*(DA$9*po+pl )+$D21*(po+pl/DA$9))))))</f>
        <v>-3.3459331107733163</v>
      </c>
      <c r="DB21" s="1">
        <f>MIN($J$3, MAX($J$2,LN(ABS($C21- 1/2*($E21*(DB$9*po+pl )+$D21*(po+pl/DB$9))))))</f>
        <v>-3.3103381033777586</v>
      </c>
      <c r="DC21" s="1">
        <f>MIN($J$3, MAX($J$2,LN(ABS($C21- 1/2*($E21*(DC$9*po+pl )+$D21*(po+pl/DC$9))))))</f>
        <v>-3.2756666110813795</v>
      </c>
      <c r="DD21" s="1">
        <f>MIN($J$3, MAX($J$2,LN(ABS($C21- 1/2*($E21*(DD$9*po+pl )+$D21*(po+pl/DD$9))))))</f>
        <v>-3.2418757597104571</v>
      </c>
    </row>
    <row r="22" spans="1:108" ht="15.75">
      <c r="A22" s="1">
        <v>1863</v>
      </c>
      <c r="B22" s="1">
        <f>+$C22</f>
        <v>-0.38340000000000002</v>
      </c>
      <c r="C22" s="4">
        <f t="shared" si="5"/>
        <v>-0.38340000000000002</v>
      </c>
      <c r="D22" s="4">
        <f t="shared" si="6"/>
        <v>-0.35740000000000005</v>
      </c>
      <c r="E22" s="4">
        <f t="shared" si="7"/>
        <v>-0.46900000000000003</v>
      </c>
      <c r="F22" s="4">
        <v>-0.27500000000000002</v>
      </c>
      <c r="G22" s="2">
        <v>-0.35799999999999998</v>
      </c>
      <c r="H22" s="3">
        <v>-0.182</v>
      </c>
      <c r="I22" s="3">
        <f t="shared" si="3"/>
        <v>1863</v>
      </c>
      <c r="J22" s="1">
        <f>MIN($J$3, MAX($J$2,LN(ABS($C22- 1/2*($E22*(J$9*po+pl )+$D22*(po+pl/J$9))))))</f>
        <v>-3</v>
      </c>
      <c r="K22" s="1">
        <f>MIN($J$3, MAX($J$2,LN(ABS($C22- 1/2*($E22*(K$9*po+pl )+$D22*(po+pl/K$9))))))</f>
        <v>-3</v>
      </c>
      <c r="L22" s="1">
        <f>MIN($J$3, MAX($J$2,LN(ABS($C22- 1/2*($E22*(L$9*po+pl )+$D22*(po+pl/L$9))))))</f>
        <v>-3</v>
      </c>
      <c r="M22" s="1">
        <f>MIN($J$3, MAX($J$2,LN(ABS($C22- 1/2*($E22*(M$9*po+pl )+$D22*(po+pl/M$9))))))</f>
        <v>-3</v>
      </c>
      <c r="N22" s="1">
        <f>MIN($J$3, MAX($J$2,LN(ABS($C22- 1/2*($E22*(N$9*po+pl )+$D22*(po+pl/N$9))))))</f>
        <v>-3</v>
      </c>
      <c r="O22" s="1">
        <f>MIN($J$3, MAX($J$2,LN(ABS($C22- 1/2*($E22*(O$9*po+pl )+$D22*(po+pl/O$9))))))</f>
        <v>-3</v>
      </c>
      <c r="P22" s="1">
        <f>MIN($J$3, MAX($J$2,LN(ABS($C22- 1/2*($E22*(P$9*po+pl )+$D22*(po+pl/P$9))))))</f>
        <v>-3</v>
      </c>
      <c r="Q22" s="1">
        <f>MIN($J$3, MAX($J$2,LN(ABS($C22- 1/2*($E22*(Q$9*po+pl )+$D22*(po+pl/Q$9))))))</f>
        <v>-3</v>
      </c>
      <c r="R22" s="1">
        <f>MIN($J$3, MAX($J$2,LN(ABS($C22- 1/2*($E22*(R$9*po+pl )+$D22*(po+pl/R$9))))))</f>
        <v>-3</v>
      </c>
      <c r="S22" s="1">
        <f>MIN($J$3, MAX($J$2,LN(ABS($C22- 1/2*($E22*(S$9*po+pl )+$D22*(po+pl/S$9))))))</f>
        <v>-3</v>
      </c>
      <c r="T22" s="1">
        <f>MIN($J$3, MAX($J$2,LN(ABS($C22- 1/2*($E22*(T$9*po+pl )+$D22*(po+pl/T$9))))))</f>
        <v>-3</v>
      </c>
      <c r="U22" s="1">
        <f>MIN($J$3, MAX($J$2,LN(ABS($C22- 1/2*($E22*(U$9*po+pl )+$D22*(po+pl/U$9))))))</f>
        <v>-3</v>
      </c>
      <c r="V22" s="1">
        <f>MIN($J$3, MAX($J$2,LN(ABS($C22- 1/2*($E22*(V$9*po+pl )+$D22*(po+pl/V$9))))))</f>
        <v>-3</v>
      </c>
      <c r="W22" s="1">
        <f>MIN($J$3, MAX($J$2,LN(ABS($C22- 1/2*($E22*(W$9*po+pl )+$D22*(po+pl/W$9))))))</f>
        <v>-3</v>
      </c>
      <c r="X22" s="1">
        <f>MIN($J$3, MAX($J$2,LN(ABS($C22- 1/2*($E22*(X$9*po+pl )+$D22*(po+pl/X$9))))))</f>
        <v>-3</v>
      </c>
      <c r="Y22" s="1">
        <f>MIN($J$3, MAX($J$2,LN(ABS($C22- 1/2*($E22*(Y$9*po+pl )+$D22*(po+pl/Y$9))))))</f>
        <v>-3</v>
      </c>
      <c r="Z22" s="1">
        <f>MIN($J$3, MAX($J$2,LN(ABS($C22- 1/2*($E22*(Z$9*po+pl )+$D22*(po+pl/Z$9))))))</f>
        <v>-3</v>
      </c>
      <c r="AA22" s="1">
        <f>MIN($J$3, MAX($J$2,LN(ABS($C22- 1/2*($E22*(AA$9*po+pl )+$D22*(po+pl/AA$9))))))</f>
        <v>-3</v>
      </c>
      <c r="AB22" s="1">
        <f>MIN($J$3, MAX($J$2,LN(ABS($C22- 1/2*($E22*(AB$9*po+pl )+$D22*(po+pl/AB$9))))))</f>
        <v>-3</v>
      </c>
      <c r="AC22" s="1">
        <f>MIN($J$3, MAX($J$2,LN(ABS($C22- 1/2*($E22*(AC$9*po+pl )+$D22*(po+pl/AC$9))))))</f>
        <v>-3</v>
      </c>
      <c r="AD22" s="1">
        <f>MIN($J$3, MAX($J$2,LN(ABS($C22- 1/2*($E22*(AD$9*po+pl )+$D22*(po+pl/AD$9))))))</f>
        <v>-3</v>
      </c>
      <c r="AE22" s="1">
        <f>MIN($J$3, MAX($J$2,LN(ABS($C22- 1/2*($E22*(AE$9*po+pl )+$D22*(po+pl/AE$9))))))</f>
        <v>-3</v>
      </c>
      <c r="AF22" s="1">
        <f>MIN($J$3, MAX($J$2,LN(ABS($C22- 1/2*($E22*(AF$9*po+pl )+$D22*(po+pl/AF$9))))))</f>
        <v>-3</v>
      </c>
      <c r="AG22" s="1">
        <f>MIN($J$3, MAX($J$2,LN(ABS($C22- 1/2*($E22*(AG$9*po+pl )+$D22*(po+pl/AG$9))))))</f>
        <v>-3</v>
      </c>
      <c r="AH22" s="1">
        <f>MIN($J$3, MAX($J$2,LN(ABS($C22- 1/2*($E22*(AH$9*po+pl )+$D22*(po+pl/AH$9))))))</f>
        <v>-3</v>
      </c>
      <c r="AI22" s="1">
        <f>MIN($J$3, MAX($J$2,LN(ABS($C22- 1/2*($E22*(AI$9*po+pl )+$D22*(po+pl/AI$9))))))</f>
        <v>-3</v>
      </c>
      <c r="AJ22" s="1">
        <f>MIN($J$3, MAX($J$2,LN(ABS($C22- 1/2*($E22*(AJ$9*po+pl )+$D22*(po+pl/AJ$9))))))</f>
        <v>-3.0801657249378995</v>
      </c>
      <c r="AK22" s="1">
        <f>MIN($J$3, MAX($J$2,LN(ABS($C22- 1/2*($E22*(AK$9*po+pl )+$D22*(po+pl/AK$9))))))</f>
        <v>-3.1976567502269795</v>
      </c>
      <c r="AL22" s="1">
        <f>MIN($J$3, MAX($J$2,LN(ABS($C22- 1/2*($E22*(AL$9*po+pl )+$D22*(po+pl/AL$9))))))</f>
        <v>-3.3178472668949022</v>
      </c>
      <c r="AM22" s="1">
        <f>MIN($J$3, MAX($J$2,LN(ABS($C22- 1/2*($E22*(AM$9*po+pl )+$D22*(po+pl/AM$9))))))</f>
        <v>-3.4412789732649789</v>
      </c>
      <c r="AN22" s="1">
        <f>MIN($J$3, MAX($J$2,LN(ABS($C22- 1/2*($E22*(AN$9*po+pl )+$D22*(po+pl/AN$9))))))</f>
        <v>-3.5685730883187237</v>
      </c>
      <c r="AO22" s="1">
        <f>MIN($J$3, MAX($J$2,LN(ABS($C22- 1/2*($E22*(AO$9*po+pl )+$D22*(po+pl/AO$9))))))</f>
        <v>-3.7004564395526098</v>
      </c>
      <c r="AP22" s="1">
        <f>MIN($J$3, MAX($J$2,LN(ABS($C22- 1/2*($E22*(AP$9*po+pl )+$D22*(po+pl/AP$9))))))</f>
        <v>-3.8377970726454733</v>
      </c>
      <c r="AQ22" s="1">
        <f>MIN($J$3, MAX($J$2,LN(ABS($C22- 1/2*($E22*(AQ$9*po+pl )+$D22*(po+pl/AQ$9))))))</f>
        <v>-3.9816543254278831</v>
      </c>
      <c r="AR22" s="1">
        <f>MIN($J$3, MAX($J$2,LN(ABS($C22- 1/2*($E22*(AR$9*po+pl )+$D22*(po+pl/AR$9))))))</f>
        <v>-4.1333514862299108</v>
      </c>
      <c r="AS22" s="1">
        <f>MIN($J$3, MAX($J$2,LN(ABS($C22- 1/2*($E22*(AS$9*po+pl )+$D22*(po+pl/AS$9))))))</f>
        <v>-4.2945849384330073</v>
      </c>
      <c r="AT22" s="1">
        <f>MIN($J$3, MAX($J$2,LN(ABS($C22- 1/2*($E22*(AT$9*po+pl )+$D22*(po+pl/AT$9))))))</f>
        <v>-4.4675947486074499</v>
      </c>
      <c r="AU22" s="1">
        <f>MIN($J$3, MAX($J$2,LN(ABS($C22- 1/2*($E22*(AU$9*po+pl )+$D22*(po+pl/AU$9))))))</f>
        <v>-4.6554440943090416</v>
      </c>
      <c r="AV22" s="1">
        <f>MIN($J$3, MAX($J$2,LN(ABS($C22- 1/2*($E22*(AV$9*po+pl )+$D22*(po+pl/AV$9))))))</f>
        <v>-4.8625039032358037</v>
      </c>
      <c r="AW22" s="1">
        <f>MIN($J$3, MAX($J$2,LN(ABS($C22- 1/2*($E22*(AW$9*po+pl )+$D22*(po+pl/AW$9))))))</f>
        <v>-5.0953561145963233</v>
      </c>
      <c r="AX22" s="1">
        <f>MIN($J$3, MAX($J$2,LN(ABS($C22- 1/2*($E22*(AX$9*po+pl )+$D22*(po+pl/AX$9))))))</f>
        <v>-5.3646433105159161</v>
      </c>
      <c r="AY22" s="1">
        <f>MIN($J$3, MAX($J$2,LN(ABS($C22- 1/2*($E22*(AY$9*po+pl )+$D22*(po+pl/AY$9))))))</f>
        <v>-5.6893807787166439</v>
      </c>
      <c r="AZ22" s="1">
        <f>MIN($J$3, MAX($J$2,LN(ABS($C22- 1/2*($E22*(AZ$9*po+pl )+$D22*(po+pl/AZ$9))))))</f>
        <v>-6.1091527424944001</v>
      </c>
      <c r="BA22" s="1">
        <f>MIN($J$3, MAX($J$2,LN(ABS($C22- 1/2*($E22*(BA$9*po+pl )+$D22*(po+pl/BA$9))))))</f>
        <v>-6.7321672506841468</v>
      </c>
      <c r="BB22" s="1">
        <f>MIN($J$3, MAX($J$2,LN(ABS($C22- 1/2*($E22*(BB$9*po+pl )+$D22*(po+pl/BB$9))))))</f>
        <v>-8</v>
      </c>
      <c r="BC22" s="1">
        <f>MIN($J$3, MAX($J$2,LN(ABS($C22- 1/2*($E22*(BC$9*po+pl )+$D22*(po+pl/BC$9))))))</f>
        <v>-7.5687936820420285</v>
      </c>
      <c r="BD22" s="1">
        <f>MIN($J$3, MAX($J$2,LN(ABS($C22- 1/2*($E22*(BD$9*po+pl )+$D22*(po+pl/BD$9))))))</f>
        <v>-6.7178793233295808</v>
      </c>
      <c r="BE22" s="1">
        <f>MIN($J$3, MAX($J$2,LN(ABS($C22- 1/2*($E22*(BE$9*po+pl )+$D22*(po+pl/BE$9))))))</f>
        <v>-6.3181459243367977</v>
      </c>
      <c r="BF22" s="1">
        <f>MIN($J$3, MAX($J$2,LN(ABS($C22- 1/2*($E22*(BF$9*po+pl )+$D22*(po+pl/BF$9))))))</f>
        <v>-6.0727160970417566</v>
      </c>
      <c r="BG22" s="1">
        <f>MIN($J$3, MAX($J$2,LN(ABS($C22- 1/2*($E22*(BG$9*po+pl )+$D22*(po+pl/BG$9))))))</f>
        <v>-5.9073017233966869</v>
      </c>
      <c r="BH22" s="1">
        <f>MIN($J$3, MAX($J$2,LN(ABS($C22- 1/2*($E22*(BH$9*po+pl )+$D22*(po+pl/BH$9))))))</f>
        <v>-5.7918815006756521</v>
      </c>
      <c r="BI22" s="1">
        <f>MIN($J$3, MAX($J$2,LN(ABS($C22- 1/2*($E22*(BI$9*po+pl )+$D22*(po+pl/BI$9))))))</f>
        <v>-5.711476242080197</v>
      </c>
      <c r="BJ22" s="1">
        <f>MIN($J$3, MAX($J$2,LN(ABS($C22- 1/2*($E22*(BJ$9*po+pl )+$D22*(po+pl/BJ$9))))))</f>
        <v>-5.6576992512708077</v>
      </c>
      <c r="BK22" s="1">
        <f>MIN($J$3, MAX($J$2,LN(ABS($C22- 1/2*($E22*(BK$9*po+pl )+$D22*(po+pl/BK$9))))))</f>
        <v>-5.6255621136276135</v>
      </c>
      <c r="BL22" s="1">
        <f>MIN($J$3, MAX($J$2,LN(ABS($C22- 1/2*($E22*(BL$9*po+pl )+$D22*(po+pl/BL$9))))))</f>
        <v>-5.6120615176688302</v>
      </c>
      <c r="BM22" s="1">
        <f>MIN($J$3, MAX($J$2,LN(ABS($C22- 1/2*($E22*(BM$9*po+pl )+$D22*(po+pl/BM$9))))))</f>
        <v>-5.6154966351390785</v>
      </c>
      <c r="BN22" s="1">
        <f>MIN($J$3, MAX($J$2,LN(ABS($C22- 1/2*($E22*(BN$9*po+pl )+$D22*(po+pl/BN$9))))))</f>
        <v>-5.6351369964857909</v>
      </c>
      <c r="BO22" s="1">
        <f>MIN($J$3, MAX($J$2,LN(ABS($C22- 1/2*($E22*(BO$9*po+pl )+$D22*(po+pl/BO$9))))))</f>
        <v>-5.6710909848101174</v>
      </c>
      <c r="BP22" s="1">
        <f>MIN($J$3, MAX($J$2,LN(ABS($C22- 1/2*($E22*(BP$9*po+pl )+$D22*(po+pl/BP$9))))))</f>
        <v>-5.724322699147625</v>
      </c>
      <c r="BQ22" s="1">
        <f>MIN($J$3, MAX($J$2,LN(ABS($C22- 1/2*($E22*(BQ$9*po+pl )+$D22*(po+pl/BQ$9))))))</f>
        <v>-5.7968236306432006</v>
      </c>
      <c r="BR22" s="1">
        <f>MIN($J$3, MAX($J$2,LN(ABS($C22- 1/2*($E22*(BR$9*po+pl )+$D22*(po+pl/BR$9))))))</f>
        <v>-5.8920088526106111</v>
      </c>
      <c r="BS22" s="1">
        <f>MIN($J$3, MAX($J$2,LN(ABS($C22- 1/2*($E22*(BS$9*po+pl )+$D22*(po+pl/BS$9))))))</f>
        <v>-6.0155242287510742</v>
      </c>
      <c r="BT22" s="1">
        <f>MIN($J$3, MAX($J$2,LN(ABS($C22- 1/2*($E22*(BT$9*po+pl )+$D22*(po+pl/BT$9))))))</f>
        <v>-6.1769423061388844</v>
      </c>
      <c r="BU22" s="1">
        <f>MIN($J$3, MAX($J$2,LN(ABS($C22- 1/2*($E22*(BU$9*po+pl )+$D22*(po+pl/BU$9))))))</f>
        <v>-6.3937133082101445</v>
      </c>
      <c r="BV22" s="1">
        <f>MIN($J$3, MAX($J$2,LN(ABS($C22- 1/2*($E22*(BV$9*po+pl )+$D22*(po+pl/BV$9))))))</f>
        <v>-6.7021562755762085</v>
      </c>
      <c r="BW22" s="1">
        <f>MIN($J$3, MAX($J$2,LN(ABS($C22- 1/2*($E22*(BW$9*po+pl )+$D22*(po+pl/BW$9))))))</f>
        <v>-7.1991548385934374</v>
      </c>
      <c r="BX22" s="1">
        <f>MIN($J$3, MAX($J$2,LN(ABS($C22- 1/2*($E22*(BX$9*po+pl )+$D22*(po+pl/BX$9))))))</f>
        <v>-8</v>
      </c>
      <c r="BY22" s="1">
        <f>MIN($J$3, MAX($J$2,LN(ABS($C22- 1/2*($E22*(BY$9*po+pl )+$D22*(po+pl/BY$9))))))</f>
        <v>-8</v>
      </c>
      <c r="BZ22" s="1">
        <f>MIN($J$3, MAX($J$2,LN(ABS($C22- 1/2*($E22*(BZ$9*po+pl )+$D22*(po+pl/BZ$9))))))</f>
        <v>-7.0094345513628458</v>
      </c>
      <c r="CA22" s="1">
        <f>MIN($J$3, MAX($J$2,LN(ABS($C22- 1/2*($E22*(CA$9*po+pl )+$D22*(po+pl/CA$9))))))</f>
        <v>-6.4905625424623938</v>
      </c>
      <c r="CB22" s="1">
        <f>MIN($J$3, MAX($J$2,LN(ABS($C22- 1/2*($E22*(CB$9*po+pl )+$D22*(po+pl/CB$9))))))</f>
        <v>-6.1367637327433417</v>
      </c>
      <c r="CC22" s="1">
        <f>MIN($J$3, MAX($J$2,LN(ABS($C22- 1/2*($E22*(CC$9*po+pl )+$D22*(po+pl/CC$9))))))</f>
        <v>-5.8658130136321152</v>
      </c>
      <c r="CD22" s="1">
        <f>MIN($J$3, MAX($J$2,LN(ABS($C22- 1/2*($E22*(CD$9*po+pl )+$D22*(po+pl/CD$9))))))</f>
        <v>-5.6450573311300003</v>
      </c>
      <c r="CE22" s="1">
        <f>MIN($J$3, MAX($J$2,LN(ABS($C22- 1/2*($E22*(CE$9*po+pl )+$D22*(po+pl/CE$9))))))</f>
        <v>-5.4581382728491699</v>
      </c>
      <c r="CF22" s="1">
        <f>MIN($J$3, MAX($J$2,LN(ABS($C22- 1/2*($E22*(CF$9*po+pl )+$D22*(po+pl/CF$9))))))</f>
        <v>-5.2956660510598921</v>
      </c>
      <c r="CG22" s="1">
        <f>MIN($J$3, MAX($J$2,LN(ABS($C22- 1/2*($E22*(CG$9*po+pl )+$D22*(po+pl/CG$9))))))</f>
        <v>-5.1517395654129752</v>
      </c>
      <c r="CH22" s="1">
        <f>MIN($J$3, MAX($J$2,LN(ABS($C22- 1/2*($E22*(CH$9*po+pl )+$D22*(po+pl/CH$9))))))</f>
        <v>-5.0224007983576042</v>
      </c>
      <c r="CI22" s="1">
        <f>MIN($J$3, MAX($J$2,LN(ABS($C22- 1/2*($E22*(CI$9*po+pl )+$D22*(po+pl/CI$9))))))</f>
        <v>-4.9048612651006946</v>
      </c>
      <c r="CJ22" s="1">
        <f>MIN($J$3, MAX($J$2,LN(ABS($C22- 1/2*($E22*(CJ$9*po+pl )+$D22*(po+pl/CJ$9))))))</f>
        <v>-4.79707936023632</v>
      </c>
      <c r="CK22" s="1">
        <f>MIN($J$3, MAX($J$2,LN(ABS($C22- 1/2*($E22*(CK$9*po+pl )+$D22*(po+pl/CK$9))))))</f>
        <v>-4.697513296897986</v>
      </c>
      <c r="CL22" s="1">
        <f>MIN($J$3, MAX($J$2,LN(ABS($C22- 1/2*($E22*(CL$9*po+pl )+$D22*(po+pl/CL$9))))))</f>
        <v>-4.6049687167781954</v>
      </c>
      <c r="CM22" s="1">
        <f>MIN($J$3, MAX($J$2,LN(ABS($C22- 1/2*($E22*(CM$9*po+pl )+$D22*(po+pl/CM$9))))))</f>
        <v>-4.5185004805729267</v>
      </c>
      <c r="CN22" s="1">
        <f>MIN($J$3, MAX($J$2,LN(ABS($C22- 1/2*($E22*(CN$9*po+pl )+$D22*(po+pl/CN$9))))))</f>
        <v>-4.4373470214707416</v>
      </c>
      <c r="CO22" s="1">
        <f>MIN($J$3, MAX($J$2,LN(ABS($C22- 1/2*($E22*(CO$9*po+pl )+$D22*(po+pl/CO$9))))))</f>
        <v>-4.3608850871381168</v>
      </c>
      <c r="CP22" s="1">
        <f>MIN($J$3, MAX($J$2,LN(ABS($C22- 1/2*($E22*(CP$9*po+pl )+$D22*(po+pl/CP$9))))))</f>
        <v>-4.2885976992364396</v>
      </c>
      <c r="CQ22" s="1">
        <f>MIN($J$3, MAX($J$2,LN(ABS($C22- 1/2*($E22*(CQ$9*po+pl )+$D22*(po+pl/CQ$9))))))</f>
        <v>-4.2200509420979087</v>
      </c>
      <c r="CR22" s="1">
        <f>MIN($J$3, MAX($J$2,LN(ABS($C22- 1/2*($E22*(CR$9*po+pl )+$D22*(po+pl/CR$9))))))</f>
        <v>-4.1548768049219937</v>
      </c>
      <c r="CS22" s="1">
        <f>MIN($J$3, MAX($J$2,LN(ABS($C22- 1/2*($E22*(CS$9*po+pl )+$D22*(po+pl/CS$9))))))</f>
        <v>-4.0927602706023558</v>
      </c>
      <c r="CT22" s="1">
        <f>MIN($J$3, MAX($J$2,LN(ABS($C22- 1/2*($E22*(CT$9*po+pl )+$D22*(po+pl/CT$9))))))</f>
        <v>-4.0334294447054084</v>
      </c>
      <c r="CU22" s="1">
        <f>MIN($J$3, MAX($J$2,LN(ABS($C22- 1/2*($E22*(CU$9*po+pl )+$D22*(po+pl/CU$9))))))</f>
        <v>-3.9766479006662201</v>
      </c>
      <c r="CV22" s="1">
        <f>MIN($J$3, MAX($J$2,LN(ABS($C22- 1/2*($E22*(CV$9*po+pl )+$D22*(po+pl/CV$9))))))</f>
        <v>-3.9222086670655796</v>
      </c>
      <c r="CW22" s="1">
        <f>MIN($J$3, MAX($J$2,LN(ABS($C22- 1/2*($E22*(CW$9*po+pl )+$D22*(po+pl/CW$9))))))</f>
        <v>-3.8699294495977807</v>
      </c>
      <c r="CX22" s="1">
        <f>MIN($J$3, MAX($J$2,LN(ABS($C22- 1/2*($E22*(CX$9*po+pl )+$D22*(po+pl/CX$9))))))</f>
        <v>-3.8196487938759556</v>
      </c>
      <c r="CY22" s="1">
        <f>MIN($J$3, MAX($J$2,LN(ABS($C22- 1/2*($E22*(CY$9*po+pl )+$D22*(po+pl/CY$9))))))</f>
        <v>-3.7712229739318808</v>
      </c>
      <c r="CZ22" s="1">
        <f>MIN($J$3, MAX($J$2,LN(ABS($C22- 1/2*($E22*(CZ$9*po+pl )+$D22*(po+pl/CZ$9))))))</f>
        <v>-3.7245234467334702</v>
      </c>
      <c r="DA22" s="1">
        <f>MIN($J$3, MAX($J$2,LN(ABS($C22- 1/2*($E22*(DA$9*po+pl )+$D22*(po+pl/DA$9))))))</f>
        <v>-3.6794347527199616</v>
      </c>
      <c r="DB22" s="1">
        <f>MIN($J$3, MAX($J$2,LN(ABS($C22- 1/2*($E22*(DB$9*po+pl )+$D22*(po+pl/DB$9))))))</f>
        <v>-3.6358527711293003</v>
      </c>
      <c r="DC22" s="1">
        <f>MIN($J$3, MAX($J$2,LN(ABS($C22- 1/2*($E22*(DC$9*po+pl )+$D22*(po+pl/DC$9))))))</f>
        <v>-3.5936832600265123</v>
      </c>
      <c r="DD22" s="1">
        <f>MIN($J$3, MAX($J$2,LN(ABS($C22- 1/2*($E22*(DD$9*po+pl )+$D22*(po+pl/DD$9))))))</f>
        <v>-3.5528406266474128</v>
      </c>
    </row>
    <row r="23" spans="1:108" ht="15.75">
      <c r="A23" s="1">
        <v>1864</v>
      </c>
      <c r="B23" s="1">
        <f>+$C23</f>
        <v>-0.35339999999999999</v>
      </c>
      <c r="C23" s="4">
        <f t="shared" si="5"/>
        <v>-0.35339999999999999</v>
      </c>
      <c r="D23" s="4">
        <f t="shared" si="6"/>
        <v>-0.31979999999999997</v>
      </c>
      <c r="E23" s="4">
        <f t="shared" si="7"/>
        <v>-0.45360000000000006</v>
      </c>
      <c r="F23" s="4">
        <v>-0.47799999999999998</v>
      </c>
      <c r="G23" s="2">
        <v>-0.39</v>
      </c>
      <c r="H23" s="3">
        <v>-0.70899999999999996</v>
      </c>
      <c r="I23" s="3">
        <f t="shared" si="3"/>
        <v>1864</v>
      </c>
      <c r="J23" s="1">
        <f>MIN($J$3, MAX($J$2,LN(ABS($C23- 1/2*($E23*(J$9*po+pl )+$D23*(po+pl/J$9))))))</f>
        <v>-3</v>
      </c>
      <c r="K23" s="1">
        <f>MIN($J$3, MAX($J$2,LN(ABS($C23- 1/2*($E23*(K$9*po+pl )+$D23*(po+pl/K$9))))))</f>
        <v>-3</v>
      </c>
      <c r="L23" s="1">
        <f>MIN($J$3, MAX($J$2,LN(ABS($C23- 1/2*($E23*(L$9*po+pl )+$D23*(po+pl/L$9))))))</f>
        <v>-3</v>
      </c>
      <c r="M23" s="1">
        <f>MIN($J$3, MAX($J$2,LN(ABS($C23- 1/2*($E23*(M$9*po+pl )+$D23*(po+pl/M$9))))))</f>
        <v>-3</v>
      </c>
      <c r="N23" s="1">
        <f>MIN($J$3, MAX($J$2,LN(ABS($C23- 1/2*($E23*(N$9*po+pl )+$D23*(po+pl/N$9))))))</f>
        <v>-3</v>
      </c>
      <c r="O23" s="1">
        <f>MIN($J$3, MAX($J$2,LN(ABS($C23- 1/2*($E23*(O$9*po+pl )+$D23*(po+pl/O$9))))))</f>
        <v>-3</v>
      </c>
      <c r="P23" s="1">
        <f>MIN($J$3, MAX($J$2,LN(ABS($C23- 1/2*($E23*(P$9*po+pl )+$D23*(po+pl/P$9))))))</f>
        <v>-3</v>
      </c>
      <c r="Q23" s="1">
        <f>MIN($J$3, MAX($J$2,LN(ABS($C23- 1/2*($E23*(Q$9*po+pl )+$D23*(po+pl/Q$9))))))</f>
        <v>-3</v>
      </c>
      <c r="R23" s="1">
        <f>MIN($J$3, MAX($J$2,LN(ABS($C23- 1/2*($E23*(R$9*po+pl )+$D23*(po+pl/R$9))))))</f>
        <v>-3</v>
      </c>
      <c r="S23" s="1">
        <f>MIN($J$3, MAX($J$2,LN(ABS($C23- 1/2*($E23*(S$9*po+pl )+$D23*(po+pl/S$9))))))</f>
        <v>-3</v>
      </c>
      <c r="T23" s="1">
        <f>MIN($J$3, MAX($J$2,LN(ABS($C23- 1/2*($E23*(T$9*po+pl )+$D23*(po+pl/T$9))))))</f>
        <v>-3</v>
      </c>
      <c r="U23" s="1">
        <f>MIN($J$3, MAX($J$2,LN(ABS($C23- 1/2*($E23*(U$9*po+pl )+$D23*(po+pl/U$9))))))</f>
        <v>-3</v>
      </c>
      <c r="V23" s="1">
        <f>MIN($J$3, MAX($J$2,LN(ABS($C23- 1/2*($E23*(V$9*po+pl )+$D23*(po+pl/V$9))))))</f>
        <v>-3</v>
      </c>
      <c r="W23" s="1">
        <f>MIN($J$3, MAX($J$2,LN(ABS($C23- 1/2*($E23*(W$9*po+pl )+$D23*(po+pl/W$9))))))</f>
        <v>-3</v>
      </c>
      <c r="X23" s="1">
        <f>MIN($J$3, MAX($J$2,LN(ABS($C23- 1/2*($E23*(X$9*po+pl )+$D23*(po+pl/X$9))))))</f>
        <v>-3</v>
      </c>
      <c r="Y23" s="1">
        <f>MIN($J$3, MAX($J$2,LN(ABS($C23- 1/2*($E23*(Y$9*po+pl )+$D23*(po+pl/Y$9))))))</f>
        <v>-3</v>
      </c>
      <c r="Z23" s="1">
        <f>MIN($J$3, MAX($J$2,LN(ABS($C23- 1/2*($E23*(Z$9*po+pl )+$D23*(po+pl/Z$9))))))</f>
        <v>-3</v>
      </c>
      <c r="AA23" s="1">
        <f>MIN($J$3, MAX($J$2,LN(ABS($C23- 1/2*($E23*(AA$9*po+pl )+$D23*(po+pl/AA$9))))))</f>
        <v>-3</v>
      </c>
      <c r="AB23" s="1">
        <f>MIN($J$3, MAX($J$2,LN(ABS($C23- 1/2*($E23*(AB$9*po+pl )+$D23*(po+pl/AB$9))))))</f>
        <v>-3</v>
      </c>
      <c r="AC23" s="1">
        <f>MIN($J$3, MAX($J$2,LN(ABS($C23- 1/2*($E23*(AC$9*po+pl )+$D23*(po+pl/AC$9))))))</f>
        <v>-3</v>
      </c>
      <c r="AD23" s="1">
        <f>MIN($J$3, MAX($J$2,LN(ABS($C23- 1/2*($E23*(AD$9*po+pl )+$D23*(po+pl/AD$9))))))</f>
        <v>-3</v>
      </c>
      <c r="AE23" s="1">
        <f>MIN($J$3, MAX($J$2,LN(ABS($C23- 1/2*($E23*(AE$9*po+pl )+$D23*(po+pl/AE$9))))))</f>
        <v>-3</v>
      </c>
      <c r="AF23" s="1">
        <f>MIN($J$3, MAX($J$2,LN(ABS($C23- 1/2*($E23*(AF$9*po+pl )+$D23*(po+pl/AF$9))))))</f>
        <v>-3</v>
      </c>
      <c r="AG23" s="1">
        <f>MIN($J$3, MAX($J$2,LN(ABS($C23- 1/2*($E23*(AG$9*po+pl )+$D23*(po+pl/AG$9))))))</f>
        <v>-3</v>
      </c>
      <c r="AH23" s="1">
        <f>MIN($J$3, MAX($J$2,LN(ABS($C23- 1/2*($E23*(AH$9*po+pl )+$D23*(po+pl/AH$9))))))</f>
        <v>-3.0110948763634058</v>
      </c>
      <c r="AI23" s="1">
        <f>MIN($J$3, MAX($J$2,LN(ABS($C23- 1/2*($E23*(AI$9*po+pl )+$D23*(po+pl/AI$9))))))</f>
        <v>-3.1278148510753025</v>
      </c>
      <c r="AJ23" s="1">
        <f>MIN($J$3, MAX($J$2,LN(ABS($C23- 1/2*($E23*(AJ$9*po+pl )+$D23*(po+pl/AJ$9))))))</f>
        <v>-3.246482778583792</v>
      </c>
      <c r="AK23" s="1">
        <f>MIN($J$3, MAX($J$2,LN(ABS($C23- 1/2*($E23*(AK$9*po+pl )+$D23*(po+pl/AK$9))))))</f>
        <v>-3.3675491428674729</v>
      </c>
      <c r="AL23" s="1">
        <f>MIN($J$3, MAX($J$2,LN(ABS($C23- 1/2*($E23*(AL$9*po+pl )+$D23*(po+pl/AL$9))))))</f>
        <v>-3.4915102514390775</v>
      </c>
      <c r="AM23" s="1">
        <f>MIN($J$3, MAX($J$2,LN(ABS($C23- 1/2*($E23*(AM$9*po+pl )+$D23*(po+pl/AM$9))))))</f>
        <v>-3.6189237076732277</v>
      </c>
      <c r="AN23" s="1">
        <f>MIN($J$3, MAX($J$2,LN(ABS($C23- 1/2*($E23*(AN$9*po+pl )+$D23*(po+pl/AN$9))))))</f>
        <v>-3.7504282432285461</v>
      </c>
      <c r="AO23" s="1">
        <f>MIN($J$3, MAX($J$2,LN(ABS($C23- 1/2*($E23*(AO$9*po+pl )+$D23*(po+pl/AO$9))))))</f>
        <v>-3.8867699426022813</v>
      </c>
      <c r="AP23" s="1">
        <f>MIN($J$3, MAX($J$2,LN(ABS($C23- 1/2*($E23*(AP$9*po+pl )+$D23*(po+pl/AP$9))))))</f>
        <v>-4.0288379602805451</v>
      </c>
      <c r="AQ23" s="1">
        <f>MIN($J$3, MAX($J$2,LN(ABS($C23- 1/2*($E23*(AQ$9*po+pl )+$D23*(po+pl/AQ$9))))))</f>
        <v>-4.1777146310742879</v>
      </c>
      <c r="AR23" s="1">
        <f>MIN($J$3, MAX($J$2,LN(ABS($C23- 1/2*($E23*(AR$9*po+pl )+$D23*(po+pl/AR$9))))))</f>
        <v>-4.3347480123083955</v>
      </c>
      <c r="AS23" s="1">
        <f>MIN($J$3, MAX($J$2,LN(ABS($C23- 1/2*($E23*(AS$9*po+pl )+$D23*(po+pl/AS$9))))))</f>
        <v>-4.5016605982409601</v>
      </c>
      <c r="AT23" s="1">
        <f>MIN($J$3, MAX($J$2,LN(ABS($C23- 1/2*($E23*(AT$9*po+pl )+$D23*(po+pl/AT$9))))))</f>
        <v>-4.680718832504339</v>
      </c>
      <c r="AU23" s="1">
        <f>MIN($J$3, MAX($J$2,LN(ABS($C23- 1/2*($E23*(AU$9*po+pl )+$D23*(po+pl/AU$9))))))</f>
        <v>-4.8750100985603595</v>
      </c>
      <c r="AV23" s="1">
        <f>MIN($J$3, MAX($J$2,LN(ABS($C23- 1/2*($E23*(AV$9*po+pl )+$D23*(po+pl/AV$9))))))</f>
        <v>-5.0889219046114071</v>
      </c>
      <c r="AW23" s="1">
        <f>MIN($J$3, MAX($J$2,LN(ABS($C23- 1/2*($E23*(AW$9*po+pl )+$D23*(po+pl/AW$9))))))</f>
        <v>-5.3290324830633322</v>
      </c>
      <c r="AX23" s="1">
        <f>MIN($J$3, MAX($J$2,LN(ABS($C23- 1/2*($E23*(AX$9*po+pl )+$D23*(po+pl/AX$9))))))</f>
        <v>-5.6059285510948689</v>
      </c>
      <c r="AY23" s="1">
        <f>MIN($J$3, MAX($J$2,LN(ABS($C23- 1/2*($E23*(AY$9*po+pl )+$D23*(po+pl/AY$9))))))</f>
        <v>-5.9384254415360029</v>
      </c>
      <c r="AZ23" s="1">
        <f>MIN($J$3, MAX($J$2,LN(ABS($C23- 1/2*($E23*(AZ$9*po+pl )+$D23*(po+pl/AZ$9))))))</f>
        <v>-6.3654310097901172</v>
      </c>
      <c r="BA23" s="1">
        <f>MIN($J$3, MAX($J$2,LN(ABS($C23- 1/2*($E23*(BA$9*po+pl )+$D23*(po+pl/BA$9))))))</f>
        <v>-6.9921775082301503</v>
      </c>
      <c r="BB23" s="1">
        <f>MIN($J$3, MAX($J$2,LN(ABS($C23- 1/2*($E23*(BB$9*po+pl )+$D23*(po+pl/BB$9))))))</f>
        <v>-8</v>
      </c>
      <c r="BC23" s="1">
        <f>MIN($J$3, MAX($J$2,LN(ABS($C23- 1/2*($E23*(BC$9*po+pl )+$D23*(po+pl/BC$9))))))</f>
        <v>-7.9094219038447404</v>
      </c>
      <c r="BD23" s="1">
        <f>MIN($J$3, MAX($J$2,LN(ABS($C23- 1/2*($E23*(BD$9*po+pl )+$D23*(po+pl/BD$9))))))</f>
        <v>-7.0515680224445161</v>
      </c>
      <c r="BE23" s="1">
        <f>MIN($J$3, MAX($J$2,LN(ABS($C23- 1/2*($E23*(BE$9*po+pl )+$D23*(po+pl/BE$9))))))</f>
        <v>-6.6635505201671341</v>
      </c>
      <c r="BF23" s="1">
        <f>MIN($J$3, MAX($J$2,LN(ABS($C23- 1/2*($E23*(BF$9*po+pl )+$D23*(po+pl/BF$9))))))</f>
        <v>-6.435045386401173</v>
      </c>
      <c r="BG23" s="1">
        <f>MIN($J$3, MAX($J$2,LN(ABS($C23- 1/2*($E23*(BG$9*po+pl )+$D23*(po+pl/BG$9))))))</f>
        <v>-6.2902965496444514</v>
      </c>
      <c r="BH23" s="1">
        <f>MIN($J$3, MAX($J$2,LN(ABS($C23- 1/2*($E23*(BH$9*po+pl )+$D23*(po+pl/BH$9))))))</f>
        <v>-6.1993216282543839</v>
      </c>
      <c r="BI23" s="1">
        <f>MIN($J$3, MAX($J$2,LN(ABS($C23- 1/2*($E23*(BI$9*po+pl )+$D23*(po+pl/BI$9))))))</f>
        <v>-6.1477175953638481</v>
      </c>
      <c r="BJ23" s="1">
        <f>MIN($J$3, MAX($J$2,LN(ABS($C23- 1/2*($E23*(BJ$9*po+pl )+$D23*(po+pl/BJ$9))))))</f>
        <v>-6.1280793680764036</v>
      </c>
      <c r="BK23" s="1">
        <f>MIN($J$3, MAX($J$2,LN(ABS($C23- 1/2*($E23*(BK$9*po+pl )+$D23*(po+pl/BK$9))))))</f>
        <v>-6.1368823086286124</v>
      </c>
      <c r="BL23" s="1">
        <f>MIN($J$3, MAX($J$2,LN(ABS($C23- 1/2*($E23*(BL$9*po+pl )+$D23*(po+pl/BL$9))))))</f>
        <v>-6.1732867958497009</v>
      </c>
      <c r="BM23" s="1">
        <f>MIN($J$3, MAX($J$2,LN(ABS($C23- 1/2*($E23*(BM$9*po+pl )+$D23*(po+pl/BM$9))))))</f>
        <v>-6.2388775330649873</v>
      </c>
      <c r="BN23" s="1">
        <f>MIN($J$3, MAX($J$2,LN(ABS($C23- 1/2*($E23*(BN$9*po+pl )+$D23*(po+pl/BN$9))))))</f>
        <v>-6.3381526180189933</v>
      </c>
      <c r="BO23" s="1">
        <f>MIN($J$3, MAX($J$2,LN(ABS($C23- 1/2*($E23*(BO$9*po+pl )+$D23*(po+pl/BO$9))))))</f>
        <v>-6.4801185061225191</v>
      </c>
      <c r="BP23" s="1">
        <f>MIN($J$3, MAX($J$2,LN(ABS($C23- 1/2*($E23*(BP$9*po+pl )+$D23*(po+pl/BP$9))))))</f>
        <v>-6.6824117033953323</v>
      </c>
      <c r="BQ23" s="1">
        <f>MIN($J$3, MAX($J$2,LN(ABS($C23- 1/2*($E23*(BQ$9*po+pl )+$D23*(po+pl/BQ$9))))))</f>
        <v>-6.9832506747014609</v>
      </c>
      <c r="BR23" s="1">
        <f>MIN($J$3, MAX($J$2,LN(ABS($C23- 1/2*($E23*(BR$9*po+pl )+$D23*(po+pl/BR$9))))))</f>
        <v>-7.4886192151316102</v>
      </c>
      <c r="BS23" s="1">
        <f>MIN($J$3, MAX($J$2,LN(ABS($C23- 1/2*($E23*(BS$9*po+pl )+$D23*(po+pl/BS$9))))))</f>
        <v>-8</v>
      </c>
      <c r="BT23" s="1">
        <f>MIN($J$3, MAX($J$2,LN(ABS($C23- 1/2*($E23*(BT$9*po+pl )+$D23*(po+pl/BT$9))))))</f>
        <v>-8</v>
      </c>
      <c r="BU23" s="1">
        <f>MIN($J$3, MAX($J$2,LN(ABS($C23- 1/2*($E23*(BU$9*po+pl )+$D23*(po+pl/BU$9))))))</f>
        <v>-7.1578615480956014</v>
      </c>
      <c r="BV23" s="1">
        <f>MIN($J$3, MAX($J$2,LN(ABS($C23- 1/2*($E23*(BV$9*po+pl )+$D23*(po+pl/BV$9))))))</f>
        <v>-6.64775997212642</v>
      </c>
      <c r="BW23" s="1">
        <f>MIN($J$3, MAX($J$2,LN(ABS($C23- 1/2*($E23*(BW$9*po+pl )+$D23*(po+pl/BW$9))))))</f>
        <v>-6.2933929959554753</v>
      </c>
      <c r="BX23" s="1">
        <f>MIN($J$3, MAX($J$2,LN(ABS($C23- 1/2*($E23*(BX$9*po+pl )+$D23*(po+pl/BX$9))))))</f>
        <v>-6.0190885567639221</v>
      </c>
      <c r="BY23" s="1">
        <f>MIN($J$3, MAX($J$2,LN(ABS($C23- 1/2*($E23*(BY$9*po+pl )+$D23*(po+pl/BY$9))))))</f>
        <v>-5.7940108143228617</v>
      </c>
      <c r="BZ23" s="1">
        <f>MIN($J$3, MAX($J$2,LN(ABS($C23- 1/2*($E23*(BZ$9*po+pl )+$D23*(po+pl/BZ$9))))))</f>
        <v>-5.6024748310611825</v>
      </c>
      <c r="CA23" s="1">
        <f>MIN($J$3, MAX($J$2,LN(ABS($C23- 1/2*($E23*(CA$9*po+pl )+$D23*(po+pl/CA$9))))))</f>
        <v>-5.4353790977767922</v>
      </c>
      <c r="CB23" s="1">
        <f>MIN($J$3, MAX($J$2,LN(ABS($C23- 1/2*($E23*(CB$9*po+pl )+$D23*(po+pl/CB$9))))))</f>
        <v>-5.2869542686761664</v>
      </c>
      <c r="CC23" s="1">
        <f>MIN($J$3, MAX($J$2,LN(ABS($C23- 1/2*($E23*(CC$9*po+pl )+$D23*(po+pl/CC$9))))))</f>
        <v>-5.1533025432910335</v>
      </c>
      <c r="CD23" s="1">
        <f>MIN($J$3, MAX($J$2,LN(ABS($C23- 1/2*($E23*(CD$9*po+pl )+$D23*(po+pl/CD$9))))))</f>
        <v>-5.0316603976381478</v>
      </c>
      <c r="CE23" s="1">
        <f>MIN($J$3, MAX($J$2,LN(ABS($C23- 1/2*($E23*(CE$9*po+pl )+$D23*(po+pl/CE$9))))))</f>
        <v>-4.9199930037497017</v>
      </c>
      <c r="CF23" s="1">
        <f>MIN($J$3, MAX($J$2,LN(ABS($C23- 1/2*($E23*(CF$9*po+pl )+$D23*(po+pl/CF$9))))))</f>
        <v>-4.8167557884685701</v>
      </c>
      <c r="CG23" s="1">
        <f>MIN($J$3, MAX($J$2,LN(ABS($C23- 1/2*($E23*(CG$9*po+pl )+$D23*(po+pl/CG$9))))))</f>
        <v>-4.720746622712408</v>
      </c>
      <c r="CH23" s="1">
        <f>MIN($J$3, MAX($J$2,LN(ABS($C23- 1/2*($E23*(CH$9*po+pl )+$D23*(po+pl/CH$9))))))</f>
        <v>-4.6310101330604674</v>
      </c>
      <c r="CI23" s="1">
        <f>MIN($J$3, MAX($J$2,LN(ABS($C23- 1/2*($E23*(CI$9*po+pl )+$D23*(po+pl/CI$9))))))</f>
        <v>-4.5467734747105251</v>
      </c>
      <c r="CJ23" s="1">
        <f>MIN($J$3, MAX($J$2,LN(ABS($C23- 1/2*($E23*(CJ$9*po+pl )+$D23*(po+pl/CJ$9))))))</f>
        <v>-4.4674018799987278</v>
      </c>
      <c r="CK23" s="1">
        <f>MIN($J$3, MAX($J$2,LN(ABS($C23- 1/2*($E23*(CK$9*po+pl )+$D23*(po+pl/CK$9))))))</f>
        <v>-4.3923670732091527</v>
      </c>
      <c r="CL23" s="1">
        <f>MIN($J$3, MAX($J$2,LN(ABS($C23- 1/2*($E23*(CL$9*po+pl )+$D23*(po+pl/CL$9))))))</f>
        <v>-4.3212243088743083</v>
      </c>
      <c r="CM23" s="1">
        <f>MIN($J$3, MAX($J$2,LN(ABS($C23- 1/2*($E23*(CM$9*po+pl )+$D23*(po+pl/CM$9))))))</f>
        <v>-4.2535953414747985</v>
      </c>
      <c r="CN23" s="1">
        <f>MIN($J$3, MAX($J$2,LN(ABS($C23- 1/2*($E23*(CN$9*po+pl )+$D23*(po+pl/CN$9))))))</f>
        <v>-4.1891555688220476</v>
      </c>
      <c r="CO23" s="1">
        <f>MIN($J$3, MAX($J$2,LN(ABS($C23- 1/2*($E23*(CO$9*po+pl )+$D23*(po+pl/CO$9))))))</f>
        <v>-4.1276241721712212</v>
      </c>
      <c r="CP23" s="1">
        <f>MIN($J$3, MAX($J$2,LN(ABS($C23- 1/2*($E23*(CP$9*po+pl )+$D23*(po+pl/CP$9))))))</f>
        <v>-4.0687564471270043</v>
      </c>
      <c r="CQ23" s="1">
        <f>MIN($J$3, MAX($J$2,LN(ABS($C23- 1/2*($E23*(CQ$9*po+pl )+$D23*(po+pl/CQ$9))))))</f>
        <v>-4.0123377622869825</v>
      </c>
      <c r="CR23" s="1">
        <f>MIN($J$3, MAX($J$2,LN(ABS($C23- 1/2*($E23*(CR$9*po+pl )+$D23*(po+pl/CR$9))))))</f>
        <v>-3.9581787450878938</v>
      </c>
      <c r="CS23" s="1">
        <f>MIN($J$3, MAX($J$2,LN(ABS($C23- 1/2*($E23*(CS$9*po+pl )+$D23*(po+pl/CS$9))))))</f>
        <v>-3.9061114052378088</v>
      </c>
      <c r="CT23" s="1">
        <f>MIN($J$3, MAX($J$2,LN(ABS($C23- 1/2*($E23*(CT$9*po+pl )+$D23*(po+pl/CT$9))))))</f>
        <v>-3.8559859831839471</v>
      </c>
      <c r="CU23" s="1">
        <f>MIN($J$3, MAX($J$2,LN(ABS($C23- 1/2*($E23*(CU$9*po+pl )+$D23*(po+pl/CU$9))))))</f>
        <v>-3.8076683654937233</v>
      </c>
      <c r="CV23" s="1">
        <f>MIN($J$3, MAX($J$2,LN(ABS($C23- 1/2*($E23*(CV$9*po+pl )+$D23*(po+pl/CV$9))))))</f>
        <v>-3.761037948043441</v>
      </c>
      <c r="CW23" s="1">
        <f>MIN($J$3, MAX($J$2,LN(ABS($C23- 1/2*($E23*(CW$9*po+pl )+$D23*(po+pl/CW$9))))))</f>
        <v>-3.7159858562648402</v>
      </c>
      <c r="CX23" s="1">
        <f>MIN($J$3, MAX($J$2,LN(ABS($C23- 1/2*($E23*(CX$9*po+pl )+$D23*(po+pl/CX$9))))))</f>
        <v>-3.6724134525691134</v>
      </c>
      <c r="CY23" s="1">
        <f>MIN($J$3, MAX($J$2,LN(ABS($C23- 1/2*($E23*(CY$9*po+pl )+$D23*(po+pl/CY$9))))))</f>
        <v>-3.6302310766085704</v>
      </c>
      <c r="CZ23" s="1">
        <f>MIN($J$3, MAX($J$2,LN(ABS($C23- 1/2*($E23*(CZ$9*po+pl )+$D23*(po+pl/CZ$9))))))</f>
        <v>-3.5893569757340522</v>
      </c>
      <c r="DA23" s="1">
        <f>MIN($J$3, MAX($J$2,LN(ABS($C23- 1/2*($E23*(DA$9*po+pl )+$D23*(po+pl/DA$9))))))</f>
        <v>-3.5497163919012698</v>
      </c>
      <c r="DB23" s="1">
        <f>MIN($J$3, MAX($J$2,LN(ABS($C23- 1/2*($E23*(DB$9*po+pl )+$D23*(po+pl/DB$9))))))</f>
        <v>-3.5112407781066657</v>
      </c>
      <c r="DC23" s="1">
        <f>MIN($J$3, MAX($J$2,LN(ABS($C23- 1/2*($E23*(DC$9*po+pl )+$D23*(po+pl/DC$9))))))</f>
        <v>-3.473867122720073</v>
      </c>
      <c r="DD23" s="1">
        <f>MIN($J$3, MAX($J$2,LN(ABS($C23- 1/2*($E23*(DD$9*po+pl )+$D23*(po+pl/DD$9))))))</f>
        <v>-3.4375373642088798</v>
      </c>
    </row>
    <row r="24" spans="1:108" ht="15.75">
      <c r="A24" s="1">
        <v>1865</v>
      </c>
      <c r="B24" s="1">
        <f>+$C24</f>
        <v>-0.31440000000000007</v>
      </c>
      <c r="C24" s="4">
        <f t="shared" si="5"/>
        <v>-0.31440000000000007</v>
      </c>
      <c r="D24" s="4">
        <f t="shared" si="6"/>
        <v>-0.28359999999999996</v>
      </c>
      <c r="E24" s="4">
        <f t="shared" si="7"/>
        <v>-0.42420000000000002</v>
      </c>
      <c r="F24" s="4">
        <v>-0.27</v>
      </c>
      <c r="G24" s="2">
        <v>-0.23599999999999999</v>
      </c>
      <c r="H24" s="3">
        <v>-0.36599999999999999</v>
      </c>
      <c r="I24" s="3">
        <f t="shared" si="3"/>
        <v>1865</v>
      </c>
      <c r="J24" s="1">
        <f>MIN($J$3, MAX($J$2,LN(ABS($C24- 1/2*($E24*(J$9*po+pl )+$D24*(po+pl/J$9))))))</f>
        <v>-3</v>
      </c>
      <c r="K24" s="1">
        <f>MIN($J$3, MAX($J$2,LN(ABS($C24- 1/2*($E24*(K$9*po+pl )+$D24*(po+pl/K$9))))))</f>
        <v>-3</v>
      </c>
      <c r="L24" s="1">
        <f>MIN($J$3, MAX($J$2,LN(ABS($C24- 1/2*($E24*(L$9*po+pl )+$D24*(po+pl/L$9))))))</f>
        <v>-3</v>
      </c>
      <c r="M24" s="1">
        <f>MIN($J$3, MAX($J$2,LN(ABS($C24- 1/2*($E24*(M$9*po+pl )+$D24*(po+pl/M$9))))))</f>
        <v>-3</v>
      </c>
      <c r="N24" s="1">
        <f>MIN($J$3, MAX($J$2,LN(ABS($C24- 1/2*($E24*(N$9*po+pl )+$D24*(po+pl/N$9))))))</f>
        <v>-3</v>
      </c>
      <c r="O24" s="1">
        <f>MIN($J$3, MAX($J$2,LN(ABS($C24- 1/2*($E24*(O$9*po+pl )+$D24*(po+pl/O$9))))))</f>
        <v>-3</v>
      </c>
      <c r="P24" s="1">
        <f>MIN($J$3, MAX($J$2,LN(ABS($C24- 1/2*($E24*(P$9*po+pl )+$D24*(po+pl/P$9))))))</f>
        <v>-3</v>
      </c>
      <c r="Q24" s="1">
        <f>MIN($J$3, MAX($J$2,LN(ABS($C24- 1/2*($E24*(Q$9*po+pl )+$D24*(po+pl/Q$9))))))</f>
        <v>-3</v>
      </c>
      <c r="R24" s="1">
        <f>MIN($J$3, MAX($J$2,LN(ABS($C24- 1/2*($E24*(R$9*po+pl )+$D24*(po+pl/R$9))))))</f>
        <v>-3</v>
      </c>
      <c r="S24" s="1">
        <f>MIN($J$3, MAX($J$2,LN(ABS($C24- 1/2*($E24*(S$9*po+pl )+$D24*(po+pl/S$9))))))</f>
        <v>-3</v>
      </c>
      <c r="T24" s="1">
        <f>MIN($J$3, MAX($J$2,LN(ABS($C24- 1/2*($E24*(T$9*po+pl )+$D24*(po+pl/T$9))))))</f>
        <v>-3</v>
      </c>
      <c r="U24" s="1">
        <f>MIN($J$3, MAX($J$2,LN(ABS($C24- 1/2*($E24*(U$9*po+pl )+$D24*(po+pl/U$9))))))</f>
        <v>-3</v>
      </c>
      <c r="V24" s="1">
        <f>MIN($J$3, MAX($J$2,LN(ABS($C24- 1/2*($E24*(V$9*po+pl )+$D24*(po+pl/V$9))))))</f>
        <v>-3</v>
      </c>
      <c r="W24" s="1">
        <f>MIN($J$3, MAX($J$2,LN(ABS($C24- 1/2*($E24*(W$9*po+pl )+$D24*(po+pl/W$9))))))</f>
        <v>-3</v>
      </c>
      <c r="X24" s="1">
        <f>MIN($J$3, MAX($J$2,LN(ABS($C24- 1/2*($E24*(X$9*po+pl )+$D24*(po+pl/X$9))))))</f>
        <v>-3</v>
      </c>
      <c r="Y24" s="1">
        <f>MIN($J$3, MAX($J$2,LN(ABS($C24- 1/2*($E24*(Y$9*po+pl )+$D24*(po+pl/Y$9))))))</f>
        <v>-3</v>
      </c>
      <c r="Z24" s="1">
        <f>MIN($J$3, MAX($J$2,LN(ABS($C24- 1/2*($E24*(Z$9*po+pl )+$D24*(po+pl/Z$9))))))</f>
        <v>-3</v>
      </c>
      <c r="AA24" s="1">
        <f>MIN($J$3, MAX($J$2,LN(ABS($C24- 1/2*($E24*(AA$9*po+pl )+$D24*(po+pl/AA$9))))))</f>
        <v>-3</v>
      </c>
      <c r="AB24" s="1">
        <f>MIN($J$3, MAX($J$2,LN(ABS($C24- 1/2*($E24*(AB$9*po+pl )+$D24*(po+pl/AB$9))))))</f>
        <v>-3</v>
      </c>
      <c r="AC24" s="1">
        <f>MIN($J$3, MAX($J$2,LN(ABS($C24- 1/2*($E24*(AC$9*po+pl )+$D24*(po+pl/AC$9))))))</f>
        <v>-3</v>
      </c>
      <c r="AD24" s="1">
        <f>MIN($J$3, MAX($J$2,LN(ABS($C24- 1/2*($E24*(AD$9*po+pl )+$D24*(po+pl/AD$9))))))</f>
        <v>-3</v>
      </c>
      <c r="AE24" s="1">
        <f>MIN($J$3, MAX($J$2,LN(ABS($C24- 1/2*($E24*(AE$9*po+pl )+$D24*(po+pl/AE$9))))))</f>
        <v>-3</v>
      </c>
      <c r="AF24" s="1">
        <f>MIN($J$3, MAX($J$2,LN(ABS($C24- 1/2*($E24*(AF$9*po+pl )+$D24*(po+pl/AF$9))))))</f>
        <v>-3</v>
      </c>
      <c r="AG24" s="1">
        <f>MIN($J$3, MAX($J$2,LN(ABS($C24- 1/2*($E24*(AG$9*po+pl )+$D24*(po+pl/AG$9))))))</f>
        <v>-3</v>
      </c>
      <c r="AH24" s="1">
        <f>MIN($J$3, MAX($J$2,LN(ABS($C24- 1/2*($E24*(AH$9*po+pl )+$D24*(po+pl/AH$9))))))</f>
        <v>-3.0415627793364006</v>
      </c>
      <c r="AI24" s="1">
        <f>MIN($J$3, MAX($J$2,LN(ABS($C24- 1/2*($E24*(AI$9*po+pl )+$D24*(po+pl/AI$9))))))</f>
        <v>-3.1458994344974367</v>
      </c>
      <c r="AJ24" s="1">
        <f>MIN($J$3, MAX($J$2,LN(ABS($C24- 1/2*($E24*(AJ$9*po+pl )+$D24*(po+pl/AJ$9))))))</f>
        <v>-3.2503957385555053</v>
      </c>
      <c r="AK24" s="1">
        <f>MIN($J$3, MAX($J$2,LN(ABS($C24- 1/2*($E24*(AK$9*po+pl )+$D24*(po+pl/AK$9))))))</f>
        <v>-3.3551937935348182</v>
      </c>
      <c r="AL24" s="1">
        <f>MIN($J$3, MAX($J$2,LN(ABS($C24- 1/2*($E24*(AL$9*po+pl )+$D24*(po+pl/AL$9))))))</f>
        <v>-3.4604159704086812</v>
      </c>
      <c r="AM24" s="1">
        <f>MIN($J$3, MAX($J$2,LN(ABS($C24- 1/2*($E24*(AM$9*po+pl )+$D24*(po+pl/AM$9))))))</f>
        <v>-3.5661632672223993</v>
      </c>
      <c r="AN24" s="1">
        <f>MIN($J$3, MAX($J$2,LN(ABS($C24- 1/2*($E24*(AN$9*po+pl )+$D24*(po+pl/AN$9))))))</f>
        <v>-3.6725125263811997</v>
      </c>
      <c r="AO24" s="1">
        <f>MIN($J$3, MAX($J$2,LN(ABS($C24- 1/2*($E24*(AO$9*po+pl )+$D24*(po+pl/AO$9))))))</f>
        <v>-3.7795123379413318</v>
      </c>
      <c r="AP24" s="1">
        <f>MIN($J$3, MAX($J$2,LN(ABS($C24- 1/2*($E24*(AP$9*po+pl )+$D24*(po+pl/AP$9))))))</f>
        <v>-3.8871774033587108</v>
      </c>
      <c r="AQ24" s="1">
        <f>MIN($J$3, MAX($J$2,LN(ABS($C24- 1/2*($E24*(AQ$9*po+pl )+$D24*(po+pl/AQ$9))))))</f>
        <v>-3.9954810859611589</v>
      </c>
      <c r="AR24" s="1">
        <f>MIN($J$3, MAX($J$2,LN(ABS($C24- 1/2*($E24*(AR$9*po+pl )+$D24*(po+pl/AR$9))))))</f>
        <v>-4.1043458386729812</v>
      </c>
      <c r="AS24" s="1">
        <f>MIN($J$3, MAX($J$2,LN(ABS($C24- 1/2*($E24*(AS$9*po+pl )+$D24*(po+pl/AS$9))))))</f>
        <v>-4.2136311917093545</v>
      </c>
      <c r="AT24" s="1">
        <f>MIN($J$3, MAX($J$2,LN(ABS($C24- 1/2*($E24*(AT$9*po+pl )+$D24*(po+pl/AT$9))))))</f>
        <v>-4.3231190293875112</v>
      </c>
      <c r="AU24" s="1">
        <f>MIN($J$3, MAX($J$2,LN(ABS($C24- 1/2*($E24*(AU$9*po+pl )+$D24*(po+pl/AU$9))))))</f>
        <v>-4.4324960274535705</v>
      </c>
      <c r="AV24" s="1">
        <f>MIN($J$3, MAX($J$2,LN(ABS($C24- 1/2*($E24*(AV$9*po+pl )+$D24*(po+pl/AV$9))))))</f>
        <v>-4.5413334213605827</v>
      </c>
      <c r="AW24" s="1">
        <f>MIN($J$3, MAX($J$2,LN(ABS($C24- 1/2*($E24*(AW$9*po+pl )+$D24*(po+pl/AW$9))))))</f>
        <v>-4.6490648128787546</v>
      </c>
      <c r="AX24" s="1">
        <f>MIN($J$3, MAX($J$2,LN(ABS($C24- 1/2*($E24*(AX$9*po+pl )+$D24*(po+pl/AX$9))))))</f>
        <v>-4.7549635896597326</v>
      </c>
      <c r="AY24" s="1">
        <f>MIN($J$3, MAX($J$2,LN(ABS($C24- 1/2*($E24*(AY$9*po+pl )+$D24*(po+pl/AY$9))))))</f>
        <v>-4.8581228039407147</v>
      </c>
      <c r="AZ24" s="1">
        <f>MIN($J$3, MAX($J$2,LN(ABS($C24- 1/2*($E24*(AZ$9*po+pl )+$D24*(po+pl/AZ$9))))))</f>
        <v>-4.9574420228955365</v>
      </c>
      <c r="BA24" s="1">
        <f>MIN($J$3, MAX($J$2,LN(ABS($C24- 1/2*($E24*(BA$9*po+pl )+$D24*(po+pl/BA$9))))))</f>
        <v>-5.0516275190139908</v>
      </c>
      <c r="BB24" s="1">
        <f>MIN($J$3, MAX($J$2,LN(ABS($C24- 1/2*($E24*(BB$9*po+pl )+$D24*(po+pl/BB$9))))))</f>
        <v>-5.1392136684306466</v>
      </c>
      <c r="BC24" s="1">
        <f>MIN($J$3, MAX($J$2,LN(ABS($C24- 1/2*($E24*(BC$9*po+pl )+$D24*(po+pl/BC$9))))))</f>
        <v>-5.2186135797130699</v>
      </c>
      <c r="BD24" s="1">
        <f>MIN($J$3, MAX($J$2,LN(ABS($C24- 1/2*($E24*(BD$9*po+pl )+$D24*(po+pl/BD$9))))))</f>
        <v>-5.2882044649624715</v>
      </c>
      <c r="BE24" s="1">
        <f>MIN($J$3, MAX($J$2,LN(ABS($C24- 1/2*($E24*(BE$9*po+pl )+$D24*(po+pl/BE$9))))))</f>
        <v>-5.3464469829272296</v>
      </c>
      <c r="BF24" s="1">
        <f>MIN($J$3, MAX($J$2,LN(ABS($C24- 1/2*($E24*(BF$9*po+pl )+$D24*(po+pl/BF$9))))))</f>
        <v>-5.3920278776477408</v>
      </c>
      <c r="BG24" s="1">
        <f>MIN($J$3, MAX($J$2,LN(ABS($C24- 1/2*($E24*(BG$9*po+pl )+$D24*(po+pl/BG$9))))))</f>
        <v>-5.4240041799268255</v>
      </c>
      <c r="BH24" s="1">
        <f>MIN($J$3, MAX($J$2,LN(ABS($C24- 1/2*($E24*(BH$9*po+pl )+$D24*(po+pl/BH$9))))))</f>
        <v>-5.4419198396036439</v>
      </c>
      <c r="BI24" s="1">
        <f>MIN($J$3, MAX($J$2,LN(ABS($C24- 1/2*($E24*(BI$9*po+pl )+$D24*(po+pl/BI$9))))))</f>
        <v>-5.4458669931402426</v>
      </c>
      <c r="BJ24" s="1">
        <f>MIN($J$3, MAX($J$2,LN(ABS($C24- 1/2*($E24*(BJ$9*po+pl )+$D24*(po+pl/BJ$9))))))</f>
        <v>-5.4364759470893977</v>
      </c>
      <c r="BK24" s="1">
        <f>MIN($J$3, MAX($J$2,LN(ABS($C24- 1/2*($E24*(BK$9*po+pl )+$D24*(po+pl/BK$9))))))</f>
        <v>-5.4148365628526101</v>
      </c>
      <c r="BL24" s="1">
        <f>MIN($J$3, MAX($J$2,LN(ABS($C24- 1/2*($E24*(BL$9*po+pl )+$D24*(po+pl/BL$9))))))</f>
        <v>-5.3823711677608888</v>
      </c>
      <c r="BM24" s="1">
        <f>MIN($J$3, MAX($J$2,LN(ABS($C24- 1/2*($E24*(BM$9*po+pl )+$D24*(po+pl/BM$9))))))</f>
        <v>-5.340688226608159</v>
      </c>
      <c r="BN24" s="1">
        <f>MIN($J$3, MAX($J$2,LN(ABS($C24- 1/2*($E24*(BN$9*po+pl )+$D24*(po+pl/BN$9))))))</f>
        <v>-5.2914445567507986</v>
      </c>
      <c r="BO24" s="1">
        <f>MIN($J$3, MAX($J$2,LN(ABS($C24- 1/2*($E24*(BO$9*po+pl )+$D24*(po+pl/BO$9))))))</f>
        <v>-5.2362349103633603</v>
      </c>
      <c r="BP24" s="1">
        <f>MIN($J$3, MAX($J$2,LN(ABS($C24- 1/2*($E24*(BP$9*po+pl )+$D24*(po+pl/BP$9))))))</f>
        <v>-5.1765166087646781</v>
      </c>
      <c r="BQ24" s="1">
        <f>MIN($J$3, MAX($J$2,LN(ABS($C24- 1/2*($E24*(BQ$9*po+pl )+$D24*(po+pl/BQ$9))))))</f>
        <v>-5.1135678706960928</v>
      </c>
      <c r="BR24" s="1">
        <f>MIN($J$3, MAX($J$2,LN(ABS($C24- 1/2*($E24*(BR$9*po+pl )+$D24*(po+pl/BR$9))))))</f>
        <v>-5.0484732930625178</v>
      </c>
      <c r="BS24" s="1">
        <f>MIN($J$3, MAX($J$2,LN(ABS($C24- 1/2*($E24*(BS$9*po+pl )+$D24*(po+pl/BS$9))))))</f>
        <v>-4.9821283003704515</v>
      </c>
      <c r="BT24" s="1">
        <f>MIN($J$3, MAX($J$2,LN(ABS($C24- 1/2*($E24*(BT$9*po+pl )+$D24*(po+pl/BT$9))))))</f>
        <v>-4.9152550273541493</v>
      </c>
      <c r="BU24" s="1">
        <f>MIN($J$3, MAX($J$2,LN(ABS($C24- 1/2*($E24*(BU$9*po+pl )+$D24*(po+pl/BU$9))))))</f>
        <v>-4.8484237767197511</v>
      </c>
      <c r="BV24" s="1">
        <f>MIN($J$3, MAX($J$2,LN(ABS($C24- 1/2*($E24*(BV$9*po+pl )+$D24*(po+pl/BV$9))))))</f>
        <v>-4.7820760357712837</v>
      </c>
      <c r="BW24" s="1">
        <f>MIN($J$3, MAX($J$2,LN(ABS($C24- 1/2*($E24*(BW$9*po+pl )+$D24*(po+pl/BW$9))))))</f>
        <v>-4.7165466040519544</v>
      </c>
      <c r="BX24" s="1">
        <f>MIN($J$3, MAX($J$2,LN(ABS($C24- 1/2*($E24*(BX$9*po+pl )+$D24*(po+pl/BX$9))))))</f>
        <v>-4.6520835414727477</v>
      </c>
      <c r="BY24" s="1">
        <f>MIN($J$3, MAX($J$2,LN(ABS($C24- 1/2*($E24*(BY$9*po+pl )+$D24*(po+pl/BY$9))))))</f>
        <v>-4.5888654153173656</v>
      </c>
      <c r="BZ24" s="1">
        <f>MIN($J$3, MAX($J$2,LN(ABS($C24- 1/2*($E24*(BZ$9*po+pl )+$D24*(po+pl/BZ$9))))))</f>
        <v>-4.527015788880723</v>
      </c>
      <c r="CA24" s="1">
        <f>MIN($J$3, MAX($J$2,LN(ABS($C24- 1/2*($E24*(CA$9*po+pl )+$D24*(po+pl/CA$9))))))</f>
        <v>-4.4666151455392002</v>
      </c>
      <c r="CB24" s="1">
        <f>MIN($J$3, MAX($J$2,LN(ABS($C24- 1/2*($E24*(CB$9*po+pl )+$D24*(po+pl/CB$9))))))</f>
        <v>-4.407710555808821</v>
      </c>
      <c r="CC24" s="1">
        <f>MIN($J$3, MAX($J$2,LN(ABS($C24- 1/2*($E24*(CC$9*po+pl )+$D24*(po+pl/CC$9))))))</f>
        <v>-4.3503234269495437</v>
      </c>
      <c r="CD24" s="1">
        <f>MIN($J$3, MAX($J$2,LN(ABS($C24- 1/2*($E24*(CD$9*po+pl )+$D24*(po+pl/CD$9))))))</f>
        <v>-4.2944556621135517</v>
      </c>
      <c r="CE24" s="1">
        <f>MIN($J$3, MAX($J$2,LN(ABS($C24- 1/2*($E24*(CE$9*po+pl )+$D24*(po+pl/CE$9))))))</f>
        <v>-4.2400945221947444</v>
      </c>
      <c r="CF24" s="1">
        <f>MIN($J$3, MAX($J$2,LN(ABS($C24- 1/2*($E24*(CF$9*po+pl )+$D24*(po+pl/CF$9))))))</f>
        <v>-4.1872164420972515</v>
      </c>
      <c r="CG24" s="1">
        <f>MIN($J$3, MAX($J$2,LN(ABS($C24- 1/2*($E24*(CG$9*po+pl )+$D24*(po+pl/CG$9))))))</f>
        <v>-4.1357900115762547</v>
      </c>
      <c r="CH24" s="1">
        <f>MIN($J$3, MAX($J$2,LN(ABS($C24- 1/2*($E24*(CH$9*po+pl )+$D24*(po+pl/CH$9))))))</f>
        <v>-4.0857782927906108</v>
      </c>
      <c r="CI24" s="1">
        <f>MIN($J$3, MAX($J$2,LN(ABS($C24- 1/2*($E24*(CI$9*po+pl )+$D24*(po+pl/CI$9))))))</f>
        <v>-4.0371406137094716</v>
      </c>
      <c r="CJ24" s="1">
        <f>MIN($J$3, MAX($J$2,LN(ABS($C24- 1/2*($E24*(CJ$9*po+pl )+$D24*(po+pl/CJ$9))))))</f>
        <v>-3.9898339487959706</v>
      </c>
      <c r="CK24" s="1">
        <f>MIN($J$3, MAX($J$2,LN(ABS($C24- 1/2*($E24*(CK$9*po+pl )+$D24*(po+pl/CK$9))))))</f>
        <v>-3.9438139756039141</v>
      </c>
      <c r="CL24" s="1">
        <f>MIN($J$3, MAX($J$2,LN(ABS($C24- 1/2*($E24*(CL$9*po+pl )+$D24*(po+pl/CL$9))))))</f>
        <v>-3.8990358774676475</v>
      </c>
      <c r="CM24" s="1">
        <f>MIN($J$3, MAX($J$2,LN(ABS($C24- 1/2*($E24*(CM$9*po+pl )+$D24*(po+pl/CM$9))))))</f>
        <v>-3.8554549476704336</v>
      </c>
      <c r="CN24" s="1">
        <f>MIN($J$3, MAX($J$2,LN(ABS($C24- 1/2*($E24*(CN$9*po+pl )+$D24*(po+pl/CN$9))))))</f>
        <v>-3.8130270387018714</v>
      </c>
      <c r="CO24" s="1">
        <f>MIN($J$3, MAX($J$2,LN(ABS($C24- 1/2*($E24*(CO$9*po+pl )+$D24*(po+pl/CO$9))))))</f>
        <v>-3.7717088908904173</v>
      </c>
      <c r="CP24" s="1">
        <f>MIN($J$3, MAX($J$2,LN(ABS($C24- 1/2*($E24*(CP$9*po+pl )+$D24*(po+pl/CP$9))))))</f>
        <v>-3.7314583673378796</v>
      </c>
      <c r="CQ24" s="1">
        <f>MIN($J$3, MAX($J$2,LN(ABS($C24- 1/2*($E24*(CQ$9*po+pl )+$D24*(po+pl/CQ$9))))))</f>
        <v>-3.6922346162878901</v>
      </c>
      <c r="CR24" s="1">
        <f>MIN($J$3, MAX($J$2,LN(ABS($C24- 1/2*($E24*(CR$9*po+pl )+$D24*(po+pl/CR$9))))))</f>
        <v>-3.6539981775032779</v>
      </c>
      <c r="CS24" s="1">
        <f>MIN($J$3, MAX($J$2,LN(ABS($C24- 1/2*($E24*(CS$9*po+pl )+$D24*(po+pl/CS$9))))))</f>
        <v>-3.6167110456464258</v>
      </c>
      <c r="CT24" s="1">
        <f>MIN($J$3, MAX($J$2,LN(ABS($C24- 1/2*($E24*(CT$9*po+pl )+$D24*(po+pl/CT$9))))))</f>
        <v>-3.5803367008437741</v>
      </c>
      <c r="CU24" s="1">
        <f>MIN($J$3, MAX($J$2,LN(ABS($C24- 1/2*($E24*(CU$9*po+pl )+$D24*(po+pl/CU$9))))))</f>
        <v>-3.5448401144059059</v>
      </c>
      <c r="CV24" s="1">
        <f>MIN($J$3, MAX($J$2,LN(ABS($C24- 1/2*($E24*(CV$9*po+pl )+$D24*(po+pl/CV$9))))))</f>
        <v>-3.5101877359383953</v>
      </c>
      <c r="CW24" s="1">
        <f>MIN($J$3, MAX($J$2,LN(ABS($C24- 1/2*($E24*(CW$9*po+pl )+$D24*(po+pl/CW$9))))))</f>
        <v>-3.4763474667139085</v>
      </c>
      <c r="CX24" s="1">
        <f>MIN($J$3, MAX($J$2,LN(ABS($C24- 1/2*($E24*(CX$9*po+pl )+$D24*(po+pl/CX$9))))))</f>
        <v>-3.4432886231030739</v>
      </c>
      <c r="CY24" s="1">
        <f>MIN($J$3, MAX($J$2,LN(ABS($C24- 1/2*($E24*(CY$9*po+pl )+$D24*(po+pl/CY$9))))))</f>
        <v>-3.410981893017754</v>
      </c>
      <c r="CZ24" s="1">
        <f>MIN($J$3, MAX($J$2,LN(ABS($C24- 1/2*($E24*(CZ$9*po+pl )+$D24*(po+pl/CZ$9))))))</f>
        <v>-3.3793992876562915</v>
      </c>
      <c r="DA24" s="1">
        <f>MIN($J$3, MAX($J$2,LN(ABS($C24- 1/2*($E24*(DA$9*po+pl )+$D24*(po+pl/DA$9))))))</f>
        <v>-3.348514090318131</v>
      </c>
      <c r="DB24" s="1">
        <f>MIN($J$3, MAX($J$2,LN(ABS($C24- 1/2*($E24*(DB$9*po+pl )+$D24*(po+pl/DB$9))))))</f>
        <v>-3.3183008036441635</v>
      </c>
      <c r="DC24" s="1">
        <f>MIN($J$3, MAX($J$2,LN(ABS($C24- 1/2*($E24*(DC$9*po+pl )+$D24*(po+pl/DC$9))))))</f>
        <v>-3.2887350963161257</v>
      </c>
      <c r="DD24" s="1">
        <f>MIN($J$3, MAX($J$2,LN(ABS($C24- 1/2*($E24*(DD$9*po+pl )+$D24*(po+pl/DD$9))))))</f>
        <v>-3.2597937499944902</v>
      </c>
    </row>
    <row r="25" spans="1:108" ht="15.75">
      <c r="A25" s="1">
        <v>1866</v>
      </c>
      <c r="B25" s="1">
        <f>+$C25</f>
        <v>-0.3054</v>
      </c>
      <c r="C25" s="4">
        <f t="shared" si="5"/>
        <v>-0.3054</v>
      </c>
      <c r="D25" s="4">
        <f t="shared" si="6"/>
        <v>-0.25660000000000005</v>
      </c>
      <c r="E25" s="4">
        <f t="shared" si="7"/>
        <v>-0.45319999999999999</v>
      </c>
      <c r="F25" s="4">
        <v>-0.24099999999999999</v>
      </c>
      <c r="G25" s="2">
        <v>-0.216</v>
      </c>
      <c r="H25" s="3">
        <v>-0.34100000000000003</v>
      </c>
      <c r="I25" s="3">
        <f t="shared" si="3"/>
        <v>1866</v>
      </c>
      <c r="J25" s="1">
        <f>MIN($J$3, MAX($J$2,LN(ABS($C25- 1/2*($E25*(J$9*po+pl )+$D25*(po+pl/J$9))))))</f>
        <v>-3</v>
      </c>
      <c r="K25" s="1">
        <f>MIN($J$3, MAX($J$2,LN(ABS($C25- 1/2*($E25*(K$9*po+pl )+$D25*(po+pl/K$9))))))</f>
        <v>-3</v>
      </c>
      <c r="L25" s="1">
        <f>MIN($J$3, MAX($J$2,LN(ABS($C25- 1/2*($E25*(L$9*po+pl )+$D25*(po+pl/L$9))))))</f>
        <v>-3</v>
      </c>
      <c r="M25" s="1">
        <f>MIN($J$3, MAX($J$2,LN(ABS($C25- 1/2*($E25*(M$9*po+pl )+$D25*(po+pl/M$9))))))</f>
        <v>-3</v>
      </c>
      <c r="N25" s="1">
        <f>MIN($J$3, MAX($J$2,LN(ABS($C25- 1/2*($E25*(N$9*po+pl )+$D25*(po+pl/N$9))))))</f>
        <v>-3</v>
      </c>
      <c r="O25" s="1">
        <f>MIN($J$3, MAX($J$2,LN(ABS($C25- 1/2*($E25*(O$9*po+pl )+$D25*(po+pl/O$9))))))</f>
        <v>-3</v>
      </c>
      <c r="P25" s="1">
        <f>MIN($J$3, MAX($J$2,LN(ABS($C25- 1/2*($E25*(P$9*po+pl )+$D25*(po+pl/P$9))))))</f>
        <v>-3</v>
      </c>
      <c r="Q25" s="1">
        <f>MIN($J$3, MAX($J$2,LN(ABS($C25- 1/2*($E25*(Q$9*po+pl )+$D25*(po+pl/Q$9))))))</f>
        <v>-3</v>
      </c>
      <c r="R25" s="1">
        <f>MIN($J$3, MAX($J$2,LN(ABS($C25- 1/2*($E25*(R$9*po+pl )+$D25*(po+pl/R$9))))))</f>
        <v>-3</v>
      </c>
      <c r="S25" s="1">
        <f>MIN($J$3, MAX($J$2,LN(ABS($C25- 1/2*($E25*(S$9*po+pl )+$D25*(po+pl/S$9))))))</f>
        <v>-3</v>
      </c>
      <c r="T25" s="1">
        <f>MIN($J$3, MAX($J$2,LN(ABS($C25- 1/2*($E25*(T$9*po+pl )+$D25*(po+pl/T$9))))))</f>
        <v>-3</v>
      </c>
      <c r="U25" s="1">
        <f>MIN($J$3, MAX($J$2,LN(ABS($C25- 1/2*($E25*(U$9*po+pl )+$D25*(po+pl/U$9))))))</f>
        <v>-3</v>
      </c>
      <c r="V25" s="1">
        <f>MIN($J$3, MAX($J$2,LN(ABS($C25- 1/2*($E25*(V$9*po+pl )+$D25*(po+pl/V$9))))))</f>
        <v>-3</v>
      </c>
      <c r="W25" s="1">
        <f>MIN($J$3, MAX($J$2,LN(ABS($C25- 1/2*($E25*(W$9*po+pl )+$D25*(po+pl/W$9))))))</f>
        <v>-3</v>
      </c>
      <c r="X25" s="1">
        <f>MIN($J$3, MAX($J$2,LN(ABS($C25- 1/2*($E25*(X$9*po+pl )+$D25*(po+pl/X$9))))))</f>
        <v>-3</v>
      </c>
      <c r="Y25" s="1">
        <f>MIN($J$3, MAX($J$2,LN(ABS($C25- 1/2*($E25*(Y$9*po+pl )+$D25*(po+pl/Y$9))))))</f>
        <v>-3</v>
      </c>
      <c r="Z25" s="1">
        <f>MIN($J$3, MAX($J$2,LN(ABS($C25- 1/2*($E25*(Z$9*po+pl )+$D25*(po+pl/Z$9))))))</f>
        <v>-3</v>
      </c>
      <c r="AA25" s="1">
        <f>MIN($J$3, MAX($J$2,LN(ABS($C25- 1/2*($E25*(AA$9*po+pl )+$D25*(po+pl/AA$9))))))</f>
        <v>-3</v>
      </c>
      <c r="AB25" s="1">
        <f>MIN($J$3, MAX($J$2,LN(ABS($C25- 1/2*($E25*(AB$9*po+pl )+$D25*(po+pl/AB$9))))))</f>
        <v>-3</v>
      </c>
      <c r="AC25" s="1">
        <f>MIN($J$3, MAX($J$2,LN(ABS($C25- 1/2*($E25*(AC$9*po+pl )+$D25*(po+pl/AC$9))))))</f>
        <v>-3</v>
      </c>
      <c r="AD25" s="1">
        <f>MIN($J$3, MAX($J$2,LN(ABS($C25- 1/2*($E25*(AD$9*po+pl )+$D25*(po+pl/AD$9))))))</f>
        <v>-3</v>
      </c>
      <c r="AE25" s="1">
        <f>MIN($J$3, MAX($J$2,LN(ABS($C25- 1/2*($E25*(AE$9*po+pl )+$D25*(po+pl/AE$9))))))</f>
        <v>-3</v>
      </c>
      <c r="AF25" s="1">
        <f>MIN($J$3, MAX($J$2,LN(ABS($C25- 1/2*($E25*(AF$9*po+pl )+$D25*(po+pl/AF$9))))))</f>
        <v>-3.0376900107931557</v>
      </c>
      <c r="AG25" s="1">
        <f>MIN($J$3, MAX($J$2,LN(ABS($C25- 1/2*($E25*(AG$9*po+pl )+$D25*(po+pl/AG$9))))))</f>
        <v>-3.1486886204364199</v>
      </c>
      <c r="AH25" s="1">
        <f>MIN($J$3, MAX($J$2,LN(ABS($C25- 1/2*($E25*(AH$9*po+pl )+$D25*(po+pl/AH$9))))))</f>
        <v>-3.2596052455485451</v>
      </c>
      <c r="AI25" s="1">
        <f>MIN($J$3, MAX($J$2,LN(ABS($C25- 1/2*($E25*(AI$9*po+pl )+$D25*(po+pl/AI$9))))))</f>
        <v>-3.3705805666473965</v>
      </c>
      <c r="AJ25" s="1">
        <f>MIN($J$3, MAX($J$2,LN(ABS($C25- 1/2*($E25*(AJ$9*po+pl )+$D25*(po+pl/AJ$9))))))</f>
        <v>-3.4817221431531138</v>
      </c>
      <c r="AK25" s="1">
        <f>MIN($J$3, MAX($J$2,LN(ABS($C25- 1/2*($E25*(AK$9*po+pl )+$D25*(po+pl/AK$9))))))</f>
        <v>-3.5931011075531338</v>
      </c>
      <c r="AL25" s="1">
        <f>MIN($J$3, MAX($J$2,LN(ABS($C25- 1/2*($E25*(AL$9*po+pl )+$D25*(po+pl/AL$9))))))</f>
        <v>-3.7047470505761537</v>
      </c>
      <c r="AM25" s="1">
        <f>MIN($J$3, MAX($J$2,LN(ABS($C25- 1/2*($E25*(AM$9*po+pl )+$D25*(po+pl/AM$9))))))</f>
        <v>-3.8166408888173948</v>
      </c>
      <c r="AN25" s="1">
        <f>MIN($J$3, MAX($J$2,LN(ABS($C25- 1/2*($E25*(AN$9*po+pl )+$D25*(po+pl/AN$9))))))</f>
        <v>-3.9287054739958616</v>
      </c>
      <c r="AO25" s="1">
        <f>MIN($J$3, MAX($J$2,LN(ABS($C25- 1/2*($E25*(AO$9*po+pl )+$D25*(po+pl/AO$9))))))</f>
        <v>-4.0407937109847269</v>
      </c>
      <c r="AP25" s="1">
        <f>MIN($J$3, MAX($J$2,LN(ABS($C25- 1/2*($E25*(AP$9*po+pl )+$D25*(po+pl/AP$9))))))</f>
        <v>-4.1526740284924122</v>
      </c>
      <c r="AQ25" s="1">
        <f>MIN($J$3, MAX($J$2,LN(ABS($C25- 1/2*($E25*(AQ$9*po+pl )+$D25*(po+pl/AQ$9))))))</f>
        <v>-4.2640132355924045</v>
      </c>
      <c r="AR25" s="1">
        <f>MIN($J$3, MAX($J$2,LN(ABS($C25- 1/2*($E25*(AR$9*po+pl )+$D25*(po+pl/AR$9))))))</f>
        <v>-4.3743571604233837</v>
      </c>
      <c r="AS25" s="1">
        <f>MIN($J$3, MAX($J$2,LN(ABS($C25- 1/2*($E25*(AS$9*po+pl )+$D25*(po+pl/AS$9))))))</f>
        <v>-4.4831100799281334</v>
      </c>
      <c r="AT25" s="1">
        <f>MIN($J$3, MAX($J$2,LN(ABS($C25- 1/2*($E25*(AT$9*po+pl )+$D25*(po+pl/AT$9))))))</f>
        <v>-4.5895148862466018</v>
      </c>
      <c r="AU25" s="1">
        <f>MIN($J$3, MAX($J$2,LN(ABS($C25- 1/2*($E25*(AU$9*po+pl )+$D25*(po+pl/AU$9))))))</f>
        <v>-4.6926372319465166</v>
      </c>
      <c r="AV25" s="1">
        <f>MIN($J$3, MAX($J$2,LN(ABS($C25- 1/2*($E25*(AV$9*po+pl )+$D25*(po+pl/AV$9))))))</f>
        <v>-4.7913584760456827</v>
      </c>
      <c r="AW25" s="1">
        <f>MIN($J$3, MAX($J$2,LN(ABS($C25- 1/2*($E25*(AW$9*po+pl )+$D25*(po+pl/AW$9))))))</f>
        <v>-4.8843838171220337</v>
      </c>
      <c r="AX25" s="1">
        <f>MIN($J$3, MAX($J$2,LN(ABS($C25- 1/2*($E25*(AX$9*po+pl )+$D25*(po+pl/AX$9))))))</f>
        <v>-4.9702729127722032</v>
      </c>
      <c r="AY25" s="1">
        <f>MIN($J$3, MAX($J$2,LN(ABS($C25- 1/2*($E25*(AY$9*po+pl )+$D25*(po+pl/AY$9))))))</f>
        <v>-5.0474995474830013</v>
      </c>
      <c r="AZ25" s="1">
        <f>MIN($J$3, MAX($J$2,LN(ABS($C25- 1/2*($E25*(AZ$9*po+pl )+$D25*(po+pl/AZ$9))))))</f>
        <v>-5.1145433929292068</v>
      </c>
      <c r="BA25" s="1">
        <f>MIN($J$3, MAX($J$2,LN(ABS($C25- 1/2*($E25*(BA$9*po+pl )+$D25*(po+pl/BA$9))))))</f>
        <v>-5.1700099825997956</v>
      </c>
      <c r="BB25" s="1">
        <f>MIN($J$3, MAX($J$2,LN(ABS($C25- 1/2*($E25*(BB$9*po+pl )+$D25*(po+pl/BB$9))))))</f>
        <v>-5.2127655338047187</v>
      </c>
      <c r="BC25" s="1">
        <f>MIN($J$3, MAX($J$2,LN(ABS($C25- 1/2*($E25*(BC$9*po+pl )+$D25*(po+pl/BC$9))))))</f>
        <v>-5.2420641588052765</v>
      </c>
      <c r="BD25" s="1">
        <f>MIN($J$3, MAX($J$2,LN(ABS($C25- 1/2*($E25*(BD$9*po+pl )+$D25*(po+pl/BD$9))))))</f>
        <v>-5.2576408077604793</v>
      </c>
      <c r="BE25" s="1">
        <f>MIN($J$3, MAX($J$2,LN(ABS($C25- 1/2*($E25*(BE$9*po+pl )+$D25*(po+pl/BE$9))))))</f>
        <v>-5.2597476793687443</v>
      </c>
      <c r="BF25" s="1">
        <f>MIN($J$3, MAX($J$2,LN(ABS($C25- 1/2*($E25*(BF$9*po+pl )+$D25*(po+pl/BF$9))))))</f>
        <v>-5.2491248180399275</v>
      </c>
      <c r="BG25" s="1">
        <f>MIN($J$3, MAX($J$2,LN(ABS($C25- 1/2*($E25*(BG$9*po+pl )+$D25*(po+pl/BG$9))))))</f>
        <v>-5.2269124729931784</v>
      </c>
      <c r="BH25" s="1">
        <f>MIN($J$3, MAX($J$2,LN(ABS($C25- 1/2*($E25*(BH$9*po+pl )+$D25*(po+pl/BH$9))))))</f>
        <v>-5.1945264790533887</v>
      </c>
      <c r="BI25" s="1">
        <f>MIN($J$3, MAX($J$2,LN(ABS($C25- 1/2*($E25*(BI$9*po+pl )+$D25*(po+pl/BI$9))))))</f>
        <v>-5.1535233012166231</v>
      </c>
      <c r="BJ25" s="1">
        <f>MIN($J$3, MAX($J$2,LN(ABS($C25- 1/2*($E25*(BJ$9*po+pl )+$D25*(po+pl/BJ$9))))))</f>
        <v>-5.1054779589197148</v>
      </c>
      <c r="BK25" s="1">
        <f>MIN($J$3, MAX($J$2,LN(ABS($C25- 1/2*($E25*(BK$9*po+pl )+$D25*(po+pl/BK$9))))))</f>
        <v>-5.0518892476381128</v>
      </c>
      <c r="BL25" s="1">
        <f>MIN($J$3, MAX($J$2,LN(ABS($C25- 1/2*($E25*(BL$9*po+pl )+$D25*(po+pl/BL$9))))))</f>
        <v>-4.9941170518187166</v>
      </c>
      <c r="BM25" s="1">
        <f>MIN($J$3, MAX($J$2,LN(ABS($C25- 1/2*($E25*(BM$9*po+pl )+$D25*(po+pl/BM$9))))))</f>
        <v>-4.9333492779924288</v>
      </c>
      <c r="BN25" s="1">
        <f>MIN($J$3, MAX($J$2,LN(ABS($C25- 1/2*($E25*(BN$9*po+pl )+$D25*(po+pl/BN$9))))))</f>
        <v>-4.8705920736633326</v>
      </c>
      <c r="BO25" s="1">
        <f>MIN($J$3, MAX($J$2,LN(ABS($C25- 1/2*($E25*(BO$9*po+pl )+$D25*(po+pl/BO$9))))))</f>
        <v>-4.8066760199664111</v>
      </c>
      <c r="BP25" s="1">
        <f>MIN($J$3, MAX($J$2,LN(ABS($C25- 1/2*($E25*(BP$9*po+pl )+$D25*(po+pl/BP$9))))))</f>
        <v>-4.7422717791645557</v>
      </c>
      <c r="BQ25" s="1">
        <f>MIN($J$3, MAX($J$2,LN(ABS($C25- 1/2*($E25*(BQ$9*po+pl )+$D25*(po+pl/BQ$9))))))</f>
        <v>-4.677910212155413</v>
      </c>
      <c r="BR25" s="1">
        <f>MIN($J$3, MAX($J$2,LN(ABS($C25- 1/2*($E25*(BR$9*po+pl )+$D25*(po+pl/BR$9))))))</f>
        <v>-4.6140035805485375</v>
      </c>
      <c r="BS25" s="1">
        <f>MIN($J$3, MAX($J$2,LN(ABS($C25- 1/2*($E25*(BS$9*po+pl )+$D25*(po+pl/BS$9))))))</f>
        <v>-4.5508657834756931</v>
      </c>
      <c r="BT25" s="1">
        <f>MIN($J$3, MAX($J$2,LN(ABS($C25- 1/2*($E25*(BT$9*po+pl )+$D25*(po+pl/BT$9))))))</f>
        <v>-4.4887305569898421</v>
      </c>
      <c r="BU25" s="1">
        <f>MIN($J$3, MAX($J$2,LN(ABS($C25- 1/2*($E25*(BU$9*po+pl )+$D25*(po+pl/BU$9))))))</f>
        <v>-4.4277672118641354</v>
      </c>
      <c r="BV25" s="1">
        <f>MIN($J$3, MAX($J$2,LN(ABS($C25- 1/2*($E25*(BV$9*po+pl )+$D25*(po+pl/BV$9))))))</f>
        <v>-4.3680938771208586</v>
      </c>
      <c r="BW25" s="1">
        <f>MIN($J$3, MAX($J$2,LN(ABS($C25- 1/2*($E25*(BW$9*po+pl )+$D25*(po+pl/BW$9))))))</f>
        <v>-4.3097884286994006</v>
      </c>
      <c r="BX25" s="1">
        <f>MIN($J$3, MAX($J$2,LN(ABS($C25- 1/2*($E25*(BX$9*po+pl )+$D25*(po+pl/BX$9))))))</f>
        <v>-4.2528973789531133</v>
      </c>
      <c r="BY25" s="1">
        <f>MIN($J$3, MAX($J$2,LN(ABS($C25- 1/2*($E25*(BY$9*po+pl )+$D25*(po+pl/BY$9))))))</f>
        <v>-4.1974430296138427</v>
      </c>
      <c r="BZ25" s="1">
        <f>MIN($J$3, MAX($J$2,LN(ABS($C25- 1/2*($E25*(BZ$9*po+pl )+$D25*(po+pl/BZ$9))))))</f>
        <v>-4.1434291797299645</v>
      </c>
      <c r="CA25" s="1">
        <f>MIN($J$3, MAX($J$2,LN(ABS($C25- 1/2*($E25*(CA$9*po+pl )+$D25*(po+pl/CA$9))))))</f>
        <v>-4.0908456505589292</v>
      </c>
      <c r="CB25" s="1">
        <f>MIN($J$3, MAX($J$2,LN(ABS($C25- 1/2*($E25*(CB$9*po+pl )+$D25*(po+pl/CB$9))))))</f>
        <v>-4.0396718531505291</v>
      </c>
      <c r="CC25" s="1">
        <f>MIN($J$3, MAX($J$2,LN(ABS($C25- 1/2*($E25*(CC$9*po+pl )+$D25*(po+pl/CC$9))))))</f>
        <v>-3.9898795878416831</v>
      </c>
      <c r="CD25" s="1">
        <f>MIN($J$3, MAX($J$2,LN(ABS($C25- 1/2*($E25*(CD$9*po+pl )+$D25*(po+pl/CD$9))))))</f>
        <v>-3.941435231320745</v>
      </c>
      <c r="CE25" s="1">
        <f>MIN($J$3, MAX($J$2,LN(ABS($C25- 1/2*($E25*(CE$9*po+pl )+$D25*(po+pl/CE$9))))))</f>
        <v>-3.8943014376364471</v>
      </c>
      <c r="CF25" s="1">
        <f>MIN($J$3, MAX($J$2,LN(ABS($C25- 1/2*($E25*(CF$9*po+pl )+$D25*(po+pl/CF$9))))))</f>
        <v>-3.8484384548007813</v>
      </c>
      <c r="CG25" s="1">
        <f>MIN($J$3, MAX($J$2,LN(ABS($C25- 1/2*($E25*(CG$9*po+pl )+$D25*(po+pl/CG$9))))))</f>
        <v>-3.8038051382059863</v>
      </c>
      <c r="CH25" s="1">
        <f>MIN($J$3, MAX($J$2,LN(ABS($C25- 1/2*($E25*(CH$9*po+pl )+$D25*(po+pl/CH$9))))))</f>
        <v>-3.7603597254476586</v>
      </c>
      <c r="CI25" s="1">
        <f>MIN($J$3, MAX($J$2,LN(ABS($C25- 1/2*($E25*(CI$9*po+pl )+$D25*(po+pl/CI$9))))))</f>
        <v>-3.7180604237514121</v>
      </c>
      <c r="CJ25" s="1">
        <f>MIN($J$3, MAX($J$2,LN(ABS($C25- 1/2*($E25*(CJ$9*po+pl )+$D25*(po+pl/CJ$9))))))</f>
        <v>-3.676865850490405</v>
      </c>
      <c r="CK25" s="1">
        <f>MIN($J$3, MAX($J$2,LN(ABS($C25- 1/2*($E25*(CK$9*po+pl )+$D25*(po+pl/CK$9))))))</f>
        <v>-3.6367353587601903</v>
      </c>
      <c r="CL25" s="1">
        <f>MIN($J$3, MAX($J$2,LN(ABS($C25- 1/2*($E25*(CL$9*po+pl )+$D25*(po+pl/CL$9))))))</f>
        <v>-3.5976292732229966</v>
      </c>
      <c r="CM25" s="1">
        <f>MIN($J$3, MAX($J$2,LN(ABS($C25- 1/2*($E25*(CM$9*po+pl )+$D25*(po+pl/CM$9))))))</f>
        <v>-3.5595090560913079</v>
      </c>
      <c r="CN25" s="1">
        <f>MIN($J$3, MAX($J$2,LN(ABS($C25- 1/2*($E25*(CN$9*po+pl )+$D25*(po+pl/CN$9))))))</f>
        <v>-3.5223374189019885</v>
      </c>
      <c r="CO25" s="1">
        <f>MIN($J$3, MAX($J$2,LN(ABS($C25- 1/2*($E25*(CO$9*po+pl )+$D25*(po+pl/CO$9))))))</f>
        <v>-3.4860783924033378</v>
      </c>
      <c r="CP25" s="1">
        <f>MIN($J$3, MAX($J$2,LN(ABS($C25- 1/2*($E25*(CP$9*po+pl )+$D25*(po+pl/CP$9))))))</f>
        <v>-3.4506973642519072</v>
      </c>
      <c r="CQ25" s="1">
        <f>MIN($J$3, MAX($J$2,LN(ABS($C25- 1/2*($E25*(CQ$9*po+pl )+$D25*(po+pl/CQ$9))))))</f>
        <v>-3.4161610921449901</v>
      </c>
      <c r="CR25" s="1">
        <f>MIN($J$3, MAX($J$2,LN(ABS($C25- 1/2*($E25*(CR$9*po+pl )+$D25*(po+pl/CR$9))))))</f>
        <v>-3.3824376983811231</v>
      </c>
      <c r="CS25" s="1">
        <f>MIN($J$3, MAX($J$2,LN(ABS($C25- 1/2*($E25*(CS$9*po+pl )+$D25*(po+pl/CS$9))))))</f>
        <v>-3.3494966505518544</v>
      </c>
      <c r="CT25" s="1">
        <f>MIN($J$3, MAX($J$2,LN(ABS($C25- 1/2*($E25*(CT$9*po+pl )+$D25*(po+pl/CT$9))))))</f>
        <v>-3.3173087320504022</v>
      </c>
      <c r="CU25" s="1">
        <f>MIN($J$3, MAX($J$2,LN(ABS($C25- 1/2*($E25*(CU$9*po+pl )+$D25*(po+pl/CU$9))))))</f>
        <v>-3.2858460052794358</v>
      </c>
      <c r="CV25" s="1">
        <f>MIN($J$3, MAX($J$2,LN(ABS($C25- 1/2*($E25*(CV$9*po+pl )+$D25*(po+pl/CV$9))))))</f>
        <v>-3.2550817698054058</v>
      </c>
      <c r="CW25" s="1">
        <f>MIN($J$3, MAX($J$2,LN(ABS($C25- 1/2*($E25*(CW$9*po+pl )+$D25*(po+pl/CW$9))))))</f>
        <v>-3.2249905172055642</v>
      </c>
      <c r="CX25" s="1">
        <f>MIN($J$3, MAX($J$2,LN(ABS($C25- 1/2*($E25*(CX$9*po+pl )+$D25*(po+pl/CX$9))))))</f>
        <v>-3.1955478839576843</v>
      </c>
      <c r="CY25" s="1">
        <f>MIN($J$3, MAX($J$2,LN(ABS($C25- 1/2*($E25*(CY$9*po+pl )+$D25*(po+pl/CY$9))))))</f>
        <v>-3.1667306034097593</v>
      </c>
      <c r="CZ25" s="1">
        <f>MIN($J$3, MAX($J$2,LN(ABS($C25- 1/2*($E25*(CZ$9*po+pl )+$D25*(po+pl/CZ$9))))))</f>
        <v>-3.1385164576199989</v>
      </c>
      <c r="DA25" s="1">
        <f>MIN($J$3, MAX($J$2,LN(ABS($C25- 1/2*($E25*(DA$9*po+pl )+$D25*(po+pl/DA$9))))))</f>
        <v>-3.1108842296628065</v>
      </c>
      <c r="DB25" s="1">
        <f>MIN($J$3, MAX($J$2,LN(ABS($C25- 1/2*($E25*(DB$9*po+pl )+$D25*(po+pl/DB$9))))))</f>
        <v>-3.0838136568430965</v>
      </c>
      <c r="DC25" s="1">
        <f>MIN($J$3, MAX($J$2,LN(ABS($C25- 1/2*($E25*(DC$9*po+pl )+$D25*(po+pl/DC$9))))))</f>
        <v>-3.0572853851408173</v>
      </c>
      <c r="DD25" s="1">
        <f>MIN($J$3, MAX($J$2,LN(ABS($C25- 1/2*($E25*(DD$9*po+pl )+$D25*(po+pl/DD$9))))))</f>
        <v>-3.0312809251130721</v>
      </c>
    </row>
    <row r="26" spans="1:108" ht="15.75">
      <c r="A26" s="1">
        <v>1867</v>
      </c>
      <c r="B26" s="1">
        <f>+$C26</f>
        <v>-0.26159999999999994</v>
      </c>
      <c r="C26" s="4">
        <f t="shared" si="5"/>
        <v>-0.26159999999999994</v>
      </c>
      <c r="D26" s="4">
        <f t="shared" si="6"/>
        <v>-0.23099999999999996</v>
      </c>
      <c r="E26" s="4">
        <f t="shared" si="7"/>
        <v>-0.36980000000000002</v>
      </c>
      <c r="F26" s="4">
        <v>-0.308</v>
      </c>
      <c r="G26" s="2">
        <v>-0.218</v>
      </c>
      <c r="H26" s="3">
        <v>-0.52300000000000002</v>
      </c>
      <c r="I26" s="3">
        <f t="shared" si="3"/>
        <v>1867</v>
      </c>
      <c r="J26" s="1">
        <f>MIN($J$3, MAX($J$2,LN(ABS($C26- 1/2*($E26*(J$9*po+pl )+$D26*(po+pl/J$9))))))</f>
        <v>-3</v>
      </c>
      <c r="K26" s="1">
        <f>MIN($J$3, MAX($J$2,LN(ABS($C26- 1/2*($E26*(K$9*po+pl )+$D26*(po+pl/K$9))))))</f>
        <v>-3</v>
      </c>
      <c r="L26" s="1">
        <f>MIN($J$3, MAX($J$2,LN(ABS($C26- 1/2*($E26*(L$9*po+pl )+$D26*(po+pl/L$9))))))</f>
        <v>-3</v>
      </c>
      <c r="M26" s="1">
        <f>MIN($J$3, MAX($J$2,LN(ABS($C26- 1/2*($E26*(M$9*po+pl )+$D26*(po+pl/M$9))))))</f>
        <v>-3</v>
      </c>
      <c r="N26" s="1">
        <f>MIN($J$3, MAX($J$2,LN(ABS($C26- 1/2*($E26*(N$9*po+pl )+$D26*(po+pl/N$9))))))</f>
        <v>-3</v>
      </c>
      <c r="O26" s="1">
        <f>MIN($J$3, MAX($J$2,LN(ABS($C26- 1/2*($E26*(O$9*po+pl )+$D26*(po+pl/O$9))))))</f>
        <v>-3</v>
      </c>
      <c r="P26" s="1">
        <f>MIN($J$3, MAX($J$2,LN(ABS($C26- 1/2*($E26*(P$9*po+pl )+$D26*(po+pl/P$9))))))</f>
        <v>-3</v>
      </c>
      <c r="Q26" s="1">
        <f>MIN($J$3, MAX($J$2,LN(ABS($C26- 1/2*($E26*(Q$9*po+pl )+$D26*(po+pl/Q$9))))))</f>
        <v>-3</v>
      </c>
      <c r="R26" s="1">
        <f>MIN($J$3, MAX($J$2,LN(ABS($C26- 1/2*($E26*(R$9*po+pl )+$D26*(po+pl/R$9))))))</f>
        <v>-3</v>
      </c>
      <c r="S26" s="1">
        <f>MIN($J$3, MAX($J$2,LN(ABS($C26- 1/2*($E26*(S$9*po+pl )+$D26*(po+pl/S$9))))))</f>
        <v>-3</v>
      </c>
      <c r="T26" s="1">
        <f>MIN($J$3, MAX($J$2,LN(ABS($C26- 1/2*($E26*(T$9*po+pl )+$D26*(po+pl/T$9))))))</f>
        <v>-3</v>
      </c>
      <c r="U26" s="1">
        <f>MIN($J$3, MAX($J$2,LN(ABS($C26- 1/2*($E26*(U$9*po+pl )+$D26*(po+pl/U$9))))))</f>
        <v>-3</v>
      </c>
      <c r="V26" s="1">
        <f>MIN($J$3, MAX($J$2,LN(ABS($C26- 1/2*($E26*(V$9*po+pl )+$D26*(po+pl/V$9))))))</f>
        <v>-3</v>
      </c>
      <c r="W26" s="1">
        <f>MIN($J$3, MAX($J$2,LN(ABS($C26- 1/2*($E26*(W$9*po+pl )+$D26*(po+pl/W$9))))))</f>
        <v>-3</v>
      </c>
      <c r="X26" s="1">
        <f>MIN($J$3, MAX($J$2,LN(ABS($C26- 1/2*($E26*(X$9*po+pl )+$D26*(po+pl/X$9))))))</f>
        <v>-3</v>
      </c>
      <c r="Y26" s="1">
        <f>MIN($J$3, MAX($J$2,LN(ABS($C26- 1/2*($E26*(Y$9*po+pl )+$D26*(po+pl/Y$9))))))</f>
        <v>-3</v>
      </c>
      <c r="Z26" s="1">
        <f>MIN($J$3, MAX($J$2,LN(ABS($C26- 1/2*($E26*(Z$9*po+pl )+$D26*(po+pl/Z$9))))))</f>
        <v>-3</v>
      </c>
      <c r="AA26" s="1">
        <f>MIN($J$3, MAX($J$2,LN(ABS($C26- 1/2*($E26*(AA$9*po+pl )+$D26*(po+pl/AA$9))))))</f>
        <v>-3</v>
      </c>
      <c r="AB26" s="1">
        <f>MIN($J$3, MAX($J$2,LN(ABS($C26- 1/2*($E26*(AB$9*po+pl )+$D26*(po+pl/AB$9))))))</f>
        <v>-3</v>
      </c>
      <c r="AC26" s="1">
        <f>MIN($J$3, MAX($J$2,LN(ABS($C26- 1/2*($E26*(AC$9*po+pl )+$D26*(po+pl/AC$9))))))</f>
        <v>-3</v>
      </c>
      <c r="AD26" s="1">
        <f>MIN($J$3, MAX($J$2,LN(ABS($C26- 1/2*($E26*(AD$9*po+pl )+$D26*(po+pl/AD$9))))))</f>
        <v>-3</v>
      </c>
      <c r="AE26" s="1">
        <f>MIN($J$3, MAX($J$2,LN(ABS($C26- 1/2*($E26*(AE$9*po+pl )+$D26*(po+pl/AE$9))))))</f>
        <v>-3</v>
      </c>
      <c r="AF26" s="1">
        <f>MIN($J$3, MAX($J$2,LN(ABS($C26- 1/2*($E26*(AF$9*po+pl )+$D26*(po+pl/AF$9))))))</f>
        <v>-3.0387831835044601</v>
      </c>
      <c r="AG26" s="1">
        <f>MIN($J$3, MAX($J$2,LN(ABS($C26- 1/2*($E26*(AG$9*po+pl )+$D26*(po+pl/AG$9))))))</f>
        <v>-3.1413999579442806</v>
      </c>
      <c r="AH26" s="1">
        <f>MIN($J$3, MAX($J$2,LN(ABS($C26- 1/2*($E26*(AH$9*po+pl )+$D26*(po+pl/AH$9))))))</f>
        <v>-3.2434092610653065</v>
      </c>
      <c r="AI26" s="1">
        <f>MIN($J$3, MAX($J$2,LN(ABS($C26- 1/2*($E26*(AI$9*po+pl )+$D26*(po+pl/AI$9))))))</f>
        <v>-3.3449237732753327</v>
      </c>
      <c r="AJ26" s="1">
        <f>MIN($J$3, MAX($J$2,LN(ABS($C26- 1/2*($E26*(AJ$9*po+pl )+$D26*(po+pl/AJ$9))))))</f>
        <v>-3.4460260522690511</v>
      </c>
      <c r="AK26" s="1">
        <f>MIN($J$3, MAX($J$2,LN(ABS($C26- 1/2*($E26*(AK$9*po+pl )+$D26*(po+pl/AK$9))))))</f>
        <v>-3.5467673572556326</v>
      </c>
      <c r="AL26" s="1">
        <f>MIN($J$3, MAX($J$2,LN(ABS($C26- 1/2*($E26*(AL$9*po+pl )+$D26*(po+pl/AL$9))))))</f>
        <v>-3.647165428374616</v>
      </c>
      <c r="AM26" s="1">
        <f>MIN($J$3, MAX($J$2,LN(ABS($C26- 1/2*($E26*(AM$9*po+pl )+$D26*(po+pl/AM$9))))))</f>
        <v>-3.7472012220349651</v>
      </c>
      <c r="AN26" s="1">
        <f>MIN($J$3, MAX($J$2,LN(ABS($C26- 1/2*($E26*(AN$9*po+pl )+$D26*(po+pl/AN$9))))))</f>
        <v>-3.8468145988852847</v>
      </c>
      <c r="AO26" s="1">
        <f>MIN($J$3, MAX($J$2,LN(ABS($C26- 1/2*($E26*(AO$9*po+pl )+$D26*(po+pl/AO$9))))))</f>
        <v>-3.9458989789826751</v>
      </c>
      <c r="AP26" s="1">
        <f>MIN($J$3, MAX($J$2,LN(ABS($C26- 1/2*($E26*(AP$9*po+pl )+$D26*(po+pl/AP$9))))))</f>
        <v>-4.044295025680773</v>
      </c>
      <c r="AQ26" s="1">
        <f>MIN($J$3, MAX($J$2,LN(ABS($C26- 1/2*($E26*(AQ$9*po+pl )+$D26*(po+pl/AQ$9))))))</f>
        <v>-4.1417835056897783</v>
      </c>
      <c r="AR26" s="1">
        <f>MIN($J$3, MAX($J$2,LN(ABS($C26- 1/2*($E26*(AR$9*po+pl )+$D26*(po+pl/AR$9))))))</f>
        <v>-4.2380776095075463</v>
      </c>
      <c r="AS26" s="1">
        <f>MIN($J$3, MAX($J$2,LN(ABS($C26- 1/2*($E26*(AS$9*po+pl )+$D26*(po+pl/AS$9))))))</f>
        <v>-4.3328152157526265</v>
      </c>
      <c r="AT26" s="1">
        <f>MIN($J$3, MAX($J$2,LN(ABS($C26- 1/2*($E26*(AT$9*po+pl )+$D26*(po+pl/AT$9))))))</f>
        <v>-4.4255518523595896</v>
      </c>
      <c r="AU26" s="1">
        <f>MIN($J$3, MAX($J$2,LN(ABS($C26- 1/2*($E26*(AU$9*po+pl )+$D26*(po+pl/AU$9))))))</f>
        <v>-4.5157554429941253</v>
      </c>
      <c r="AV26" s="1">
        <f>MIN($J$3, MAX($J$2,LN(ABS($C26- 1/2*($E26*(AV$9*po+pl )+$D26*(po+pl/AV$9))))))</f>
        <v>-4.6028043015165814</v>
      </c>
      <c r="AW26" s="1">
        <f>MIN($J$3, MAX($J$2,LN(ABS($C26- 1/2*($E26*(AW$9*po+pl )+$D26*(po+pl/AW$9))))))</f>
        <v>-4.6859901873427683</v>
      </c>
      <c r="AX26" s="1">
        <f>MIN($J$3, MAX($J$2,LN(ABS($C26- 1/2*($E26*(AX$9*po+pl )+$D26*(po+pl/AX$9))))))</f>
        <v>-4.7645284476572654</v>
      </c>
      <c r="AY26" s="1">
        <f>MIN($J$3, MAX($J$2,LN(ABS($C26- 1/2*($E26*(AY$9*po+pl )+$D26*(po+pl/AY$9))))))</f>
        <v>-4.8375771858631298</v>
      </c>
      <c r="AZ26" s="1">
        <f>MIN($J$3, MAX($J$2,LN(ABS($C26- 1/2*($E26*(AZ$9*po+pl )+$D26*(po+pl/AZ$9))))))</f>
        <v>-4.9042668203314799</v>
      </c>
      <c r="BA26" s="1">
        <f>MIN($J$3, MAX($J$2,LN(ABS($C26- 1/2*($E26*(BA$9*po+pl )+$D26*(po+pl/BA$9))))))</f>
        <v>-4.9637401815462754</v>
      </c>
      <c r="BB26" s="1">
        <f>MIN($J$3, MAX($J$2,LN(ABS($C26- 1/2*($E26*(BB$9*po+pl )+$D26*(po+pl/BB$9))))))</f>
        <v>-5.015201428036935</v>
      </c>
      <c r="BC26" s="1">
        <f>MIN($J$3, MAX($J$2,LN(ABS($C26- 1/2*($E26*(BC$9*po+pl )+$D26*(po+pl/BC$9))))))</f>
        <v>-5.0579697845555449</v>
      </c>
      <c r="BD26" s="1">
        <f>MIN($J$3, MAX($J$2,LN(ABS($C26- 1/2*($E26*(BD$9*po+pl )+$D26*(po+pl/BD$9))))))</f>
        <v>-5.0915319667994732</v>
      </c>
      <c r="BE26" s="1">
        <f>MIN($J$3, MAX($J$2,LN(ABS($C26- 1/2*($E26*(BE$9*po+pl )+$D26*(po+pl/BE$9))))))</f>
        <v>-5.115585910440946</v>
      </c>
      <c r="BF26" s="1">
        <f>MIN($J$3, MAX($J$2,LN(ABS($C26- 1/2*($E26*(BF$9*po+pl )+$D26*(po+pl/BF$9))))))</f>
        <v>-5.1300687540789145</v>
      </c>
      <c r="BG26" s="1">
        <f>MIN($J$3, MAX($J$2,LN(ABS($C26- 1/2*($E26*(BG$9*po+pl )+$D26*(po+pl/BG$9))))))</f>
        <v>-5.1351641882285692</v>
      </c>
      <c r="BH26" s="1">
        <f>MIN($J$3, MAX($J$2,LN(ABS($C26- 1/2*($E26*(BH$9*po+pl )+$D26*(po+pl/BH$9))))))</f>
        <v>-5.1312878540419584</v>
      </c>
      <c r="BI26" s="1">
        <f>MIN($J$3, MAX($J$2,LN(ABS($C26- 1/2*($E26*(BI$9*po+pl )+$D26*(po+pl/BI$9))))))</f>
        <v>-5.1190534436584612</v>
      </c>
      <c r="BJ26" s="1">
        <f>MIN($J$3, MAX($J$2,LN(ABS($C26- 1/2*($E26*(BJ$9*po+pl )+$D26*(po+pl/BJ$9))))))</f>
        <v>-5.099225331506207</v>
      </c>
      <c r="BK26" s="1">
        <f>MIN($J$3, MAX($J$2,LN(ABS($C26- 1/2*($E26*(BK$9*po+pl )+$D26*(po+pl/BK$9))))))</f>
        <v>-5.0726651104445768</v>
      </c>
      <c r="BL26" s="1">
        <f>MIN($J$3, MAX($J$2,LN(ABS($C26- 1/2*($E26*(BL$9*po+pl )+$D26*(po+pl/BL$9))))))</f>
        <v>-5.0402791382037453</v>
      </c>
      <c r="BM26" s="1">
        <f>MIN($J$3, MAX($J$2,LN(ABS($C26- 1/2*($E26*(BM$9*po+pl )+$D26*(po+pl/BM$9))))))</f>
        <v>-5.0029725579919075</v>
      </c>
      <c r="BN26" s="1">
        <f>MIN($J$3, MAX($J$2,LN(ABS($C26- 1/2*($E26*(BN$9*po+pl )+$D26*(po+pl/BN$9))))))</f>
        <v>-4.9616129922112053</v>
      </c>
      <c r="BO26" s="1">
        <f>MIN($J$3, MAX($J$2,LN(ABS($C26- 1/2*($E26*(BO$9*po+pl )+$D26*(po+pl/BO$9))))))</f>
        <v>-4.9170049259532567</v>
      </c>
      <c r="BP26" s="1">
        <f>MIN($J$3, MAX($J$2,LN(ABS($C26- 1/2*($E26*(BP$9*po+pl )+$D26*(po+pl/BP$9))))))</f>
        <v>-4.8698741415179612</v>
      </c>
      <c r="BQ26" s="1">
        <f>MIN($J$3, MAX($J$2,LN(ABS($C26- 1/2*($E26*(BQ$9*po+pl )+$D26*(po+pl/BQ$9))))))</f>
        <v>-4.8208605812022149</v>
      </c>
      <c r="BR26" s="1">
        <f>MIN($J$3, MAX($J$2,LN(ABS($C26- 1/2*($E26*(BR$9*po+pl )+$D26*(po+pl/BR$9))))))</f>
        <v>-4.7705176301903087</v>
      </c>
      <c r="BS26" s="1">
        <f>MIN($J$3, MAX($J$2,LN(ABS($C26- 1/2*($E26*(BS$9*po+pl )+$D26*(po+pl/BS$9))))))</f>
        <v>-4.7193158499893881</v>
      </c>
      <c r="BT26" s="1">
        <f>MIN($J$3, MAX($J$2,LN(ABS($C26- 1/2*($E26*(BT$9*po+pl )+$D26*(po+pl/BT$9))))))</f>
        <v>-4.6676494705870946</v>
      </c>
      <c r="BU26" s="1">
        <f>MIN($J$3, MAX($J$2,LN(ABS($C26- 1/2*($E26*(BU$9*po+pl )+$D26*(po+pl/BU$9))))))</f>
        <v>-4.6158443198985024</v>
      </c>
      <c r="BV26" s="1">
        <f>MIN($J$3, MAX($J$2,LN(ABS($C26- 1/2*($E26*(BV$9*po+pl )+$D26*(po+pl/BV$9))))))</f>
        <v>-4.5641662375609089</v>
      </c>
      <c r="BW26" s="1">
        <f>MIN($J$3, MAX($J$2,LN(ABS($C26- 1/2*($E26*(BW$9*po+pl )+$D26*(po+pl/BW$9))))))</f>
        <v>-4.5128293375607411</v>
      </c>
      <c r="BX26" s="1">
        <f>MIN($J$3, MAX($J$2,LN(ABS($C26- 1/2*($E26*(BX$9*po+pl )+$D26*(po+pl/BX$9))))))</f>
        <v>-4.4620037331465099</v>
      </c>
      <c r="BY26" s="1">
        <f>MIN($J$3, MAX($J$2,LN(ABS($C26- 1/2*($E26*(BY$9*po+pl )+$D26*(po+pl/BY$9))))))</f>
        <v>-4.4118225192101521</v>
      </c>
      <c r="BZ26" s="1">
        <f>MIN($J$3, MAX($J$2,LN(ABS($C26- 1/2*($E26*(BZ$9*po+pl )+$D26*(po+pl/BZ$9))))))</f>
        <v>-4.3623879318100114</v>
      </c>
      <c r="CA26" s="1">
        <f>MIN($J$3, MAX($J$2,LN(ABS($C26- 1/2*($E26*(CA$9*po+pl )+$D26*(po+pl/CA$9))))))</f>
        <v>-4.3137766844179053</v>
      </c>
      <c r="CB26" s="1">
        <f>MIN($J$3, MAX($J$2,LN(ABS($C26- 1/2*($E26*(CB$9*po+pl )+$D26*(po+pl/CB$9))))))</f>
        <v>-4.2660445278356667</v>
      </c>
      <c r="CC26" s="1">
        <f>MIN($J$3, MAX($J$2,LN(ABS($C26- 1/2*($E26*(CC$9*po+pl )+$D26*(po+pl/CC$9))))))</f>
        <v>-4.2192301055771031</v>
      </c>
      <c r="CD26" s="1">
        <f>MIN($J$3, MAX($J$2,LN(ABS($C26- 1/2*($E26*(CD$9*po+pl )+$D26*(po+pl/CD$9))))))</f>
        <v>-4.1733581865630223</v>
      </c>
      <c r="CE26" s="1">
        <f>MIN($J$3, MAX($J$2,LN(ABS($C26- 1/2*($E26*(CE$9*po+pl )+$D26*(po+pl/CE$9))))))</f>
        <v>-4.1284423578308296</v>
      </c>
      <c r="CF26" s="1">
        <f>MIN($J$3, MAX($J$2,LN(ABS($C26- 1/2*($E26*(CF$9*po+pl )+$D26*(po+pl/CF$9))))))</f>
        <v>-4.0844872554975202</v>
      </c>
      <c r="CG26" s="1">
        <f>MIN($J$3, MAX($J$2,LN(ABS($C26- 1/2*($E26*(CG$9*po+pl )+$D26*(po+pl/CG$9))))))</f>
        <v>-4.0414904050149492</v>
      </c>
      <c r="CH26" s="1">
        <f>MIN($J$3, MAX($J$2,LN(ABS($C26- 1/2*($E26*(CH$9*po+pl )+$D26*(po+pl/CH$9))))))</f>
        <v>-3.9994437334632083</v>
      </c>
      <c r="CI26" s="1">
        <f>MIN($J$3, MAX($J$2,LN(ABS($C26- 1/2*($E26*(CI$9*po+pl )+$D26*(po+pl/CI$9))))))</f>
        <v>-3.9583348082353362</v>
      </c>
      <c r="CJ26" s="1">
        <f>MIN($J$3, MAX($J$2,LN(ABS($C26- 1/2*($E26*(CJ$9*po+pl )+$D26*(po+pl/CJ$9))))))</f>
        <v>-3.9181478485376791</v>
      </c>
      <c r="CK26" s="1">
        <f>MIN($J$3, MAX($J$2,LN(ABS($C26- 1/2*($E26*(CK$9*po+pl )+$D26*(po+pl/CK$9))))))</f>
        <v>-3.8788645489459852</v>
      </c>
      <c r="CL26" s="1">
        <f>MIN($J$3, MAX($J$2,LN(ABS($C26- 1/2*($E26*(CL$9*po+pl )+$D26*(po+pl/CL$9))))))</f>
        <v>-3.8404647479274856</v>
      </c>
      <c r="CM26" s="1">
        <f>MIN($J$3, MAX($J$2,LN(ABS($C26- 1/2*($E26*(CM$9*po+pl )+$D26*(po+pl/CM$9))))))</f>
        <v>-3.8029269687685652</v>
      </c>
      <c r="CN26" s="1">
        <f>MIN($J$3, MAX($J$2,LN(ABS($C26- 1/2*($E26*(CN$9*po+pl )+$D26*(po+pl/CN$9))))))</f>
        <v>-3.7662288556854668</v>
      </c>
      <c r="CO26" s="1">
        <f>MIN($J$3, MAX($J$2,LN(ABS($C26- 1/2*($E26*(CO$9*po+pl )+$D26*(po+pl/CO$9))))))</f>
        <v>-3.7303475239625787</v>
      </c>
      <c r="CP26" s="1">
        <f>MIN($J$3, MAX($J$2,LN(ABS($C26- 1/2*($E26*(CP$9*po+pl )+$D26*(po+pl/CP$9))))))</f>
        <v>-3.6952598396702743</v>
      </c>
      <c r="CQ26" s="1">
        <f>MIN($J$3, MAX($J$2,LN(ABS($C26- 1/2*($E26*(CQ$9*po+pl )+$D26*(po+pl/CQ$9))))))</f>
        <v>-3.6609426417733646</v>
      </c>
      <c r="CR26" s="1">
        <f>MIN($J$3, MAX($J$2,LN(ABS($C26- 1/2*($E26*(CR$9*po+pl )+$D26*(po+pl/CR$9))))))</f>
        <v>-3.6273729171691733</v>
      </c>
      <c r="CS26" s="1">
        <f>MIN($J$3, MAX($J$2,LN(ABS($C26- 1/2*($E26*(CS$9*po+pl )+$D26*(po+pl/CS$9))))))</f>
        <v>-3.5945279373165473</v>
      </c>
      <c r="CT26" s="1">
        <f>MIN($J$3, MAX($J$2,LN(ABS($C26- 1/2*($E26*(CT$9*po+pl )+$D26*(po+pl/CT$9))))))</f>
        <v>-3.5623853635691005</v>
      </c>
      <c r="CU26" s="1">
        <f>MIN($J$3, MAX($J$2,LN(ABS($C26- 1/2*($E26*(CU$9*po+pl )+$D26*(po+pl/CU$9))))))</f>
        <v>-3.5309233270516116</v>
      </c>
      <c r="CV26" s="1">
        <f>MIN($J$3, MAX($J$2,LN(ABS($C26- 1/2*($E26*(CV$9*po+pl )+$D26*(po+pl/CV$9))))))</f>
        <v>-3.5001204878705683</v>
      </c>
      <c r="CW26" s="1">
        <f>MIN($J$3, MAX($J$2,LN(ABS($C26- 1/2*($E26*(CW$9*po+pl )+$D26*(po+pl/CW$9))))))</f>
        <v>-3.4699560775889751</v>
      </c>
      <c r="CX26" s="1">
        <f>MIN($J$3, MAX($J$2,LN(ABS($C26- 1/2*($E26*(CX$9*po+pl )+$D26*(po+pl/CX$9))))))</f>
        <v>-3.440409928188136</v>
      </c>
      <c r="CY26" s="1">
        <f>MIN($J$3, MAX($J$2,LN(ABS($C26- 1/2*($E26*(CY$9*po+pl )+$D26*(po+pl/CY$9))))))</f>
        <v>-3.4114624901585633</v>
      </c>
      <c r="CZ26" s="1">
        <f>MIN($J$3, MAX($J$2,LN(ABS($C26- 1/2*($E26*(CZ$9*po+pl )+$D26*(po+pl/CZ$9))))))</f>
        <v>-3.383094841885002</v>
      </c>
      <c r="DA26" s="1">
        <f>MIN($J$3, MAX($J$2,LN(ABS($C26- 1/2*($E26*(DA$9*po+pl )+$D26*(po+pl/DA$9))))))</f>
        <v>-3.3552886920989708</v>
      </c>
      <c r="DB26" s="1">
        <f>MIN($J$3, MAX($J$2,LN(ABS($C26- 1/2*($E26*(DB$9*po+pl )+$D26*(po+pl/DB$9))))))</f>
        <v>-3.3280263768503038</v>
      </c>
      <c r="DC26" s="1">
        <f>MIN($J$3, MAX($J$2,LN(ABS($C26- 1/2*($E26*(DC$9*po+pl )+$D26*(po+pl/DC$9))))))</f>
        <v>-3.301290852184767</v>
      </c>
      <c r="DD26" s="1">
        <f>MIN($J$3, MAX($J$2,LN(ABS($C26- 1/2*($E26*(DD$9*po+pl )+$D26*(po+pl/DD$9))))))</f>
        <v>-3.275065683497449</v>
      </c>
    </row>
    <row r="27" spans="1:108" ht="15.75">
      <c r="A27" s="1">
        <v>1868</v>
      </c>
      <c r="B27" s="1">
        <f>+$C27</f>
        <v>-0.26179999999999992</v>
      </c>
      <c r="C27" s="4">
        <f t="shared" si="5"/>
        <v>-0.26179999999999992</v>
      </c>
      <c r="D27" s="4">
        <f t="shared" si="6"/>
        <v>-0.23000000000000004</v>
      </c>
      <c r="E27" s="4">
        <f t="shared" si="7"/>
        <v>-0.38920000000000005</v>
      </c>
      <c r="F27" s="4">
        <v>-0.23</v>
      </c>
      <c r="G27" s="2">
        <v>-0.223</v>
      </c>
      <c r="H27" s="3">
        <v>-0.32700000000000001</v>
      </c>
      <c r="I27" s="3">
        <f t="shared" si="3"/>
        <v>1868</v>
      </c>
      <c r="J27" s="1">
        <f>MIN($J$3, MAX($J$2,LN(ABS($C27- 1/2*($E27*(J$9*po+pl )+$D27*(po+pl/J$9))))))</f>
        <v>-3</v>
      </c>
      <c r="K27" s="1">
        <f>MIN($J$3, MAX($J$2,LN(ABS($C27- 1/2*($E27*(K$9*po+pl )+$D27*(po+pl/K$9))))))</f>
        <v>-3</v>
      </c>
      <c r="L27" s="1">
        <f>MIN($J$3, MAX($J$2,LN(ABS($C27- 1/2*($E27*(L$9*po+pl )+$D27*(po+pl/L$9))))))</f>
        <v>-3</v>
      </c>
      <c r="M27" s="1">
        <f>MIN($J$3, MAX($J$2,LN(ABS($C27- 1/2*($E27*(M$9*po+pl )+$D27*(po+pl/M$9))))))</f>
        <v>-3</v>
      </c>
      <c r="N27" s="1">
        <f>MIN($J$3, MAX($J$2,LN(ABS($C27- 1/2*($E27*(N$9*po+pl )+$D27*(po+pl/N$9))))))</f>
        <v>-3</v>
      </c>
      <c r="O27" s="1">
        <f>MIN($J$3, MAX($J$2,LN(ABS($C27- 1/2*($E27*(O$9*po+pl )+$D27*(po+pl/O$9))))))</f>
        <v>-3</v>
      </c>
      <c r="P27" s="1">
        <f>MIN($J$3, MAX($J$2,LN(ABS($C27- 1/2*($E27*(P$9*po+pl )+$D27*(po+pl/P$9))))))</f>
        <v>-3</v>
      </c>
      <c r="Q27" s="1">
        <f>MIN($J$3, MAX($J$2,LN(ABS($C27- 1/2*($E27*(Q$9*po+pl )+$D27*(po+pl/Q$9))))))</f>
        <v>-3</v>
      </c>
      <c r="R27" s="1">
        <f>MIN($J$3, MAX($J$2,LN(ABS($C27- 1/2*($E27*(R$9*po+pl )+$D27*(po+pl/R$9))))))</f>
        <v>-3</v>
      </c>
      <c r="S27" s="1">
        <f>MIN($J$3, MAX($J$2,LN(ABS($C27- 1/2*($E27*(S$9*po+pl )+$D27*(po+pl/S$9))))))</f>
        <v>-3</v>
      </c>
      <c r="T27" s="1">
        <f>MIN($J$3, MAX($J$2,LN(ABS($C27- 1/2*($E27*(T$9*po+pl )+$D27*(po+pl/T$9))))))</f>
        <v>-3</v>
      </c>
      <c r="U27" s="1">
        <f>MIN($J$3, MAX($J$2,LN(ABS($C27- 1/2*($E27*(U$9*po+pl )+$D27*(po+pl/U$9))))))</f>
        <v>-3</v>
      </c>
      <c r="V27" s="1">
        <f>MIN($J$3, MAX($J$2,LN(ABS($C27- 1/2*($E27*(V$9*po+pl )+$D27*(po+pl/V$9))))))</f>
        <v>-3</v>
      </c>
      <c r="W27" s="1">
        <f>MIN($J$3, MAX($J$2,LN(ABS($C27- 1/2*($E27*(W$9*po+pl )+$D27*(po+pl/W$9))))))</f>
        <v>-3</v>
      </c>
      <c r="X27" s="1">
        <f>MIN($J$3, MAX($J$2,LN(ABS($C27- 1/2*($E27*(X$9*po+pl )+$D27*(po+pl/X$9))))))</f>
        <v>-3</v>
      </c>
      <c r="Y27" s="1">
        <f>MIN($J$3, MAX($J$2,LN(ABS($C27- 1/2*($E27*(Y$9*po+pl )+$D27*(po+pl/Y$9))))))</f>
        <v>-3</v>
      </c>
      <c r="Z27" s="1">
        <f>MIN($J$3, MAX($J$2,LN(ABS($C27- 1/2*($E27*(Z$9*po+pl )+$D27*(po+pl/Z$9))))))</f>
        <v>-3</v>
      </c>
      <c r="AA27" s="1">
        <f>MIN($J$3, MAX($J$2,LN(ABS($C27- 1/2*($E27*(AA$9*po+pl )+$D27*(po+pl/AA$9))))))</f>
        <v>-3</v>
      </c>
      <c r="AB27" s="1">
        <f>MIN($J$3, MAX($J$2,LN(ABS($C27- 1/2*($E27*(AB$9*po+pl )+$D27*(po+pl/AB$9))))))</f>
        <v>-3</v>
      </c>
      <c r="AC27" s="1">
        <f>MIN($J$3, MAX($J$2,LN(ABS($C27- 1/2*($E27*(AC$9*po+pl )+$D27*(po+pl/AC$9))))))</f>
        <v>-3</v>
      </c>
      <c r="AD27" s="1">
        <f>MIN($J$3, MAX($J$2,LN(ABS($C27- 1/2*($E27*(AD$9*po+pl )+$D27*(po+pl/AD$9))))))</f>
        <v>-3</v>
      </c>
      <c r="AE27" s="1">
        <f>MIN($J$3, MAX($J$2,LN(ABS($C27- 1/2*($E27*(AE$9*po+pl )+$D27*(po+pl/AE$9))))))</f>
        <v>-3</v>
      </c>
      <c r="AF27" s="1">
        <f>MIN($J$3, MAX($J$2,LN(ABS($C27- 1/2*($E27*(AF$9*po+pl )+$D27*(po+pl/AF$9))))))</f>
        <v>-3</v>
      </c>
      <c r="AG27" s="1">
        <f>MIN($J$3, MAX($J$2,LN(ABS($C27- 1/2*($E27*(AG$9*po+pl )+$D27*(po+pl/AG$9))))))</f>
        <v>-3.0681407974600634</v>
      </c>
      <c r="AH27" s="1">
        <f>MIN($J$3, MAX($J$2,LN(ABS($C27- 1/2*($E27*(AH$9*po+pl )+$D27*(po+pl/AH$9))))))</f>
        <v>-3.160395028816696</v>
      </c>
      <c r="AI27" s="1">
        <f>MIN($J$3, MAX($J$2,LN(ABS($C27- 1/2*($E27*(AI$9*po+pl )+$D27*(po+pl/AI$9))))))</f>
        <v>-3.2510752697165151</v>
      </c>
      <c r="AJ27" s="1">
        <f>MIN($J$3, MAX($J$2,LN(ABS($C27- 1/2*($E27*(AJ$9*po+pl )+$D27*(po+pl/AJ$9))))))</f>
        <v>-3.3401597253653539</v>
      </c>
      <c r="AK27" s="1">
        <f>MIN($J$3, MAX($J$2,LN(ABS($C27- 1/2*($E27*(AK$9*po+pl )+$D27*(po+pl/AK$9))))))</f>
        <v>-3.4275906723861151</v>
      </c>
      <c r="AL27" s="1">
        <f>MIN($J$3, MAX($J$2,LN(ABS($C27- 1/2*($E27*(AL$9*po+pl )+$D27*(po+pl/AL$9))))))</f>
        <v>-3.5132742542785311</v>
      </c>
      <c r="AM27" s="1">
        <f>MIN($J$3, MAX($J$2,LN(ABS($C27- 1/2*($E27*(AM$9*po+pl )+$D27*(po+pl/AM$9))))))</f>
        <v>-3.5970801818541296</v>
      </c>
      <c r="AN27" s="1">
        <f>MIN($J$3, MAX($J$2,LN(ABS($C27- 1/2*($E27*(AN$9*po+pl )+$D27*(po+pl/AN$9))))))</f>
        <v>-3.6788415739792923</v>
      </c>
      <c r="AO27" s="1">
        <f>MIN($J$3, MAX($J$2,LN(ABS($C27- 1/2*($E27*(AO$9*po+pl )+$D27*(po+pl/AO$9))))))</f>
        <v>-3.7583552035962708</v>
      </c>
      <c r="AP27" s="1">
        <f>MIN($J$3, MAX($J$2,LN(ABS($C27- 1/2*($E27*(AP$9*po+pl )+$D27*(po+pl/AP$9))))))</f>
        <v>-3.8353824452140501</v>
      </c>
      <c r="AQ27" s="1">
        <f>MIN($J$3, MAX($J$2,LN(ABS($C27- 1/2*($E27*(AQ$9*po+pl )+$D27*(po+pl/AQ$9))))))</f>
        <v>-3.9096512449827725</v>
      </c>
      <c r="AR27" s="1">
        <f>MIN($J$3, MAX($J$2,LN(ABS($C27- 1/2*($E27*(AR$9*po+pl )+$D27*(po+pl/AR$9))))))</f>
        <v>-3.9808594427229873</v>
      </c>
      <c r="AS27" s="1">
        <f>MIN($J$3, MAX($J$2,LN(ABS($C27- 1/2*($E27*(AS$9*po+pl )+$D27*(po+pl/AS$9))))))</f>
        <v>-4.0486797543549562</v>
      </c>
      <c r="AT27" s="1">
        <f>MIN($J$3, MAX($J$2,LN(ABS($C27- 1/2*($E27*(AT$9*po+pl )+$D27*(po+pl/AT$9))))))</f>
        <v>-4.1127666597379084</v>
      </c>
      <c r="AU27" s="1">
        <f>MIN($J$3, MAX($J$2,LN(ABS($C27- 1/2*($E27*(AU$9*po+pl )+$D27*(po+pl/AU$9))))))</f>
        <v>-4.1727653235409985</v>
      </c>
      <c r="AV27" s="1">
        <f>MIN($J$3, MAX($J$2,LN(ABS($C27- 1/2*($E27*(AV$9*po+pl )+$D27*(po+pl/AV$9))))))</f>
        <v>-4.2283224998956541</v>
      </c>
      <c r="AW27" s="1">
        <f>MIN($J$3, MAX($J$2,LN(ABS($C27- 1/2*($E27*(AW$9*po+pl )+$D27*(po+pl/AW$9))))))</f>
        <v>-4.2790991404136483</v>
      </c>
      <c r="AX27" s="1">
        <f>MIN($J$3, MAX($J$2,LN(ABS($C27- 1/2*($E27*(AX$9*po+pl )+$D27*(po+pl/AX$9))))))</f>
        <v>-4.324784159825148</v>
      </c>
      <c r="AY27" s="1">
        <f>MIN($J$3, MAX($J$2,LN(ABS($C27- 1/2*($E27*(AY$9*po+pl )+$D27*(po+pl/AY$9))))))</f>
        <v>-4.3651085506033098</v>
      </c>
      <c r="AZ27" s="1">
        <f>MIN($J$3, MAX($J$2,LN(ABS($C27- 1/2*($E27*(AZ$9*po+pl )+$D27*(po+pl/AZ$9))))))</f>
        <v>-4.399858827257348</v>
      </c>
      <c r="BA27" s="1">
        <f>MIN($J$3, MAX($J$2,LN(ABS($C27- 1/2*($E27*(BA$9*po+pl )+$D27*(po+pl/BA$9))))))</f>
        <v>-4.4288886760309918</v>
      </c>
      <c r="BB27" s="1">
        <f>MIN($J$3, MAX($J$2,LN(ABS($C27- 1/2*($E27*(BB$9*po+pl )+$D27*(po+pl/BB$9))))))</f>
        <v>-4.4521277295373753</v>
      </c>
      <c r="BC27" s="1">
        <f>MIN($J$3, MAX($J$2,LN(ABS($C27- 1/2*($E27*(BC$9*po+pl )+$D27*(po+pl/BC$9))))))</f>
        <v>-4.4695865955626841</v>
      </c>
      <c r="BD27" s="1">
        <f>MIN($J$3, MAX($J$2,LN(ABS($C27- 1/2*($E27*(BD$9*po+pl )+$D27*(po+pl/BD$9))))))</f>
        <v>-4.4813576258746428</v>
      </c>
      <c r="BE27" s="1">
        <f>MIN($J$3, MAX($J$2,LN(ABS($C27- 1/2*($E27*(BE$9*po+pl )+$D27*(po+pl/BE$9))))))</f>
        <v>-4.487611359168322</v>
      </c>
      <c r="BF27" s="1">
        <f>MIN($J$3, MAX($J$2,LN(ABS($C27- 1/2*($E27*(BF$9*po+pl )+$D27*(po+pl/BF$9))))))</f>
        <v>-4.4885890329382505</v>
      </c>
      <c r="BG27" s="1">
        <f>MIN($J$3, MAX($J$2,LN(ABS($C27- 1/2*($E27*(BG$9*po+pl )+$D27*(po+pl/BG$9))))))</f>
        <v>-4.4845919494370383</v>
      </c>
      <c r="BH27" s="1">
        <f>MIN($J$3, MAX($J$2,LN(ABS($C27- 1/2*($E27*(BH$9*po+pl )+$D27*(po+pl/BH$9))))))</f>
        <v>-4.4759687370446004</v>
      </c>
      <c r="BI27" s="1">
        <f>MIN($J$3, MAX($J$2,LN(ABS($C27- 1/2*($E27*(BI$9*po+pl )+$D27*(po+pl/BI$9))))))</f>
        <v>-4.463101640316995</v>
      </c>
      <c r="BJ27" s="1">
        <f>MIN($J$3, MAX($J$2,LN(ABS($C27- 1/2*($E27*(BJ$9*po+pl )+$D27*(po+pl/BJ$9))))))</f>
        <v>-4.4463929071200523</v>
      </c>
      <c r="BK27" s="1">
        <f>MIN($J$3, MAX($J$2,LN(ABS($C27- 1/2*($E27*(BK$9*po+pl )+$D27*(po+pl/BK$9))))))</f>
        <v>-4.4262521566033621</v>
      </c>
      <c r="BL27" s="1">
        <f>MIN($J$3, MAX($J$2,LN(ABS($C27- 1/2*($E27*(BL$9*po+pl )+$D27*(po+pl/BL$9))))))</f>
        <v>-4.4030853594757735</v>
      </c>
      <c r="BM27" s="1">
        <f>MIN($J$3, MAX($J$2,LN(ABS($C27- 1/2*($E27*(BM$9*po+pl )+$D27*(po+pl/BM$9))))))</f>
        <v>-4.3772857942378041</v>
      </c>
      <c r="BN27" s="1">
        <f>MIN($J$3, MAX($J$2,LN(ABS($C27- 1/2*($E27*(BN$9*po+pl )+$D27*(po+pl/BN$9))))))</f>
        <v>-4.3492271007944643</v>
      </c>
      <c r="BO27" s="1">
        <f>MIN($J$3, MAX($J$2,LN(ABS($C27- 1/2*($E27*(BO$9*po+pl )+$D27*(po+pl/BO$9))))))</f>
        <v>-4.319258361224696</v>
      </c>
      <c r="BP27" s="1">
        <f>MIN($J$3, MAX($J$2,LN(ABS($C27- 1/2*($E27*(BP$9*po+pl )+$D27*(po+pl/BP$9))))))</f>
        <v>-4.2877010056981018</v>
      </c>
      <c r="BQ27" s="1">
        <f>MIN($J$3, MAX($J$2,LN(ABS($C27- 1/2*($E27*(BQ$9*po+pl )+$D27*(po+pl/BQ$9))))))</f>
        <v>-4.254847266844445</v>
      </c>
      <c r="BR27" s="1">
        <f>MIN($J$3, MAX($J$2,LN(ABS($C27- 1/2*($E27*(BR$9*po+pl )+$D27*(po+pl/BR$9))))))</f>
        <v>-4.2209598783217714</v>
      </c>
      <c r="BS27" s="1">
        <f>MIN($J$3, MAX($J$2,LN(ABS($C27- 1/2*($E27*(BS$9*po+pl )+$D27*(po+pl/BS$9))))))</f>
        <v>-4.186272720083128</v>
      </c>
      <c r="BT27" s="1">
        <f>MIN($J$3, MAX($J$2,LN(ABS($C27- 1/2*($E27*(BT$9*po+pl )+$D27*(po+pl/BT$9))))))</f>
        <v>-4.1509921413838269</v>
      </c>
      <c r="BU27" s="1">
        <f>MIN($J$3, MAX($J$2,LN(ABS($C27- 1/2*($E27*(BU$9*po+pl )+$D27*(po+pl/BU$9))))))</f>
        <v>-4.1152987324293839</v>
      </c>
      <c r="BV27" s="1">
        <f>MIN($J$3, MAX($J$2,LN(ABS($C27- 1/2*($E27*(BV$9*po+pl )+$D27*(po+pl/BV$9))))))</f>
        <v>-4.0793493589712941</v>
      </c>
      <c r="BW27" s="1">
        <f>MIN($J$3, MAX($J$2,LN(ABS($C27- 1/2*($E27*(BW$9*po+pl )+$D27*(po+pl/BW$9))))))</f>
        <v>-4.0432793159809988</v>
      </c>
      <c r="BX27" s="1">
        <f>MIN($J$3, MAX($J$2,LN(ABS($C27- 1/2*($E27*(BX$9*po+pl )+$D27*(po+pl/BX$9))))))</f>
        <v>-4.0072044938269915</v>
      </c>
      <c r="BY27" s="1">
        <f>MIN($J$3, MAX($J$2,LN(ABS($C27- 1/2*($E27*(BY$9*po+pl )+$D27*(po+pl/BY$9))))))</f>
        <v>-3.9712234818212444</v>
      </c>
      <c r="BZ27" s="1">
        <f>MIN($J$3, MAX($J$2,LN(ABS($C27- 1/2*($E27*(BZ$9*po+pl )+$D27*(po+pl/BZ$9))))))</f>
        <v>-3.9354195593488455</v>
      </c>
      <c r="CA27" s="1">
        <f>MIN($J$3, MAX($J$2,LN(ABS($C27- 1/2*($E27*(CA$9*po+pl )+$D27*(po+pl/CA$9))))))</f>
        <v>-3.8998625444554054</v>
      </c>
      <c r="CB27" s="1">
        <f>MIN($J$3, MAX($J$2,LN(ABS($C27- 1/2*($E27*(CB$9*po+pl )+$D27*(po+pl/CB$9))))))</f>
        <v>-3.8646104844750444</v>
      </c>
      <c r="CC27" s="1">
        <f>MIN($J$3, MAX($J$2,LN(ABS($C27- 1/2*($E27*(CC$9*po+pl )+$D27*(po+pl/CC$9))))))</f>
        <v>-3.8297111838854061</v>
      </c>
      <c r="CD27" s="1">
        <f>MIN($J$3, MAX($J$2,LN(ABS($C27- 1/2*($E27*(CD$9*po+pl )+$D27*(po+pl/CD$9))))))</f>
        <v>-3.7952035719085195</v>
      </c>
      <c r="CE27" s="1">
        <f>MIN($J$3, MAX($J$2,LN(ABS($C27- 1/2*($E27*(CE$9*po+pl )+$D27*(po+pl/CE$9))))))</f>
        <v>-3.7611189171848376</v>
      </c>
      <c r="CF27" s="1">
        <f>MIN($J$3, MAX($J$2,LN(ABS($C27- 1/2*($E27*(CF$9*po+pl )+$D27*(po+pl/CF$9))))))</f>
        <v>-3.7274818997672918</v>
      </c>
      <c r="CG27" s="1">
        <f>MIN($J$3, MAX($J$2,LN(ABS($C27- 1/2*($E27*(CG$9*po+pl )+$D27*(po+pl/CG$9))))))</f>
        <v>-3.6943115522277212</v>
      </c>
      <c r="CH27" s="1">
        <f>MIN($J$3, MAX($J$2,LN(ABS($C27- 1/2*($E27*(CH$9*po+pl )+$D27*(po+pl/CH$9))))))</f>
        <v>-3.6616220822457923</v>
      </c>
      <c r="CI27" s="1">
        <f>MIN($J$3, MAX($J$2,LN(ABS($C27- 1/2*($E27*(CI$9*po+pl )+$D27*(po+pl/CI$9))))))</f>
        <v>-3.6294235889702526</v>
      </c>
      <c r="CJ27" s="1">
        <f>MIN($J$3, MAX($J$2,LN(ABS($C27- 1/2*($E27*(CJ$9*po+pl )+$D27*(po+pl/CJ$9))))))</f>
        <v>-3.5977226849364343</v>
      </c>
      <c r="CK27" s="1">
        <f>MIN($J$3, MAX($J$2,LN(ABS($C27- 1/2*($E27*(CK$9*po+pl )+$D27*(po+pl/CK$9))))))</f>
        <v>-3.5665230345608432</v>
      </c>
      <c r="CL27" s="1">
        <f>MIN($J$3, MAX($J$2,LN(ABS($C27- 1/2*($E27*(CL$9*po+pl )+$D27*(po+pl/CL$9))))))</f>
        <v>-3.5358258193338274</v>
      </c>
      <c r="CM27" s="1">
        <f>MIN($J$3, MAX($J$2,LN(ABS($C27- 1/2*($E27*(CM$9*po+pl )+$D27*(po+pl/CM$9))))))</f>
        <v>-3.5056301388778732</v>
      </c>
      <c r="CN27" s="1">
        <f>MIN($J$3, MAX($J$2,LN(ABS($C27- 1/2*($E27*(CN$9*po+pl )+$D27*(po+pl/CN$9))))))</f>
        <v>-3.4759333560875816</v>
      </c>
      <c r="CO27" s="1">
        <f>MIN($J$3, MAX($J$2,LN(ABS($C27- 1/2*($E27*(CO$9*po+pl )+$D27*(po+pl/CO$9))))))</f>
        <v>-3.4467313936536788</v>
      </c>
      <c r="CP27" s="1">
        <f>MIN($J$3, MAX($J$2,LN(ABS($C27- 1/2*($E27*(CP$9*po+pl )+$D27*(po+pl/CP$9))))))</f>
        <v>-3.4180189884184826</v>
      </c>
      <c r="CQ27" s="1">
        <f>MIN($J$3, MAX($J$2,LN(ABS($C27- 1/2*($E27*(CQ$9*po+pl )+$D27*(po+pl/CQ$9))))))</f>
        <v>-3.3897899092254749</v>
      </c>
      <c r="CR27" s="1">
        <f>MIN($J$3, MAX($J$2,LN(ABS($C27- 1/2*($E27*(CR$9*po+pl )+$D27*(po+pl/CR$9))))))</f>
        <v>-3.362037143215411</v>
      </c>
      <c r="CS27" s="1">
        <f>MIN($J$3, MAX($J$2,LN(ABS($C27- 1/2*($E27*(CS$9*po+pl )+$D27*(po+pl/CS$9))))))</f>
        <v>-3.334753054885466</v>
      </c>
      <c r="CT27" s="1">
        <f>MIN($J$3, MAX($J$2,LN(ABS($C27- 1/2*($E27*(CT$9*po+pl )+$D27*(po+pl/CT$9))))))</f>
        <v>-3.3079295216633473</v>
      </c>
      <c r="CU27" s="1">
        <f>MIN($J$3, MAX($J$2,LN(ABS($C27- 1/2*($E27*(CU$9*po+pl )+$D27*(po+pl/CU$9))))))</f>
        <v>-3.2815580492504273</v>
      </c>
      <c r="CV27" s="1">
        <f>MIN($J$3, MAX($J$2,LN(ABS($C27- 1/2*($E27*(CV$9*po+pl )+$D27*(po+pl/CV$9))))))</f>
        <v>-3.2556298695510799</v>
      </c>
      <c r="CW27" s="1">
        <f>MIN($J$3, MAX($J$2,LN(ABS($C27- 1/2*($E27*(CW$9*po+pl )+$D27*(po+pl/CW$9))))))</f>
        <v>-3.2301360236238796</v>
      </c>
      <c r="CX27" s="1">
        <f>MIN($J$3, MAX($J$2,LN(ABS($C27- 1/2*($E27*(CX$9*po+pl )+$D27*(po+pl/CX$9))))))</f>
        <v>-3.2050674317579562</v>
      </c>
      <c r="CY27" s="1">
        <f>MIN($J$3, MAX($J$2,LN(ABS($C27- 1/2*($E27*(CY$9*po+pl )+$D27*(po+pl/CY$9))))))</f>
        <v>-3.180414952489389</v>
      </c>
      <c r="CZ27" s="1">
        <f>MIN($J$3, MAX($J$2,LN(ABS($C27- 1/2*($E27*(CZ$9*po+pl )+$D27*(po+pl/CZ$9))))))</f>
        <v>-3.1561694321224127</v>
      </c>
      <c r="DA27" s="1">
        <f>MIN($J$3, MAX($J$2,LN(ABS($C27- 1/2*($E27*(DA$9*po+pl )+$D27*(po+pl/DA$9))))))</f>
        <v>-3.1323217461040183</v>
      </c>
      <c r="DB27" s="1">
        <f>MIN($J$3, MAX($J$2,LN(ABS($C27- 1/2*($E27*(DB$9*po+pl )+$D27*(po+pl/DB$9))))))</f>
        <v>-3.1088628334136681</v>
      </c>
      <c r="DC27" s="1">
        <f>MIN($J$3, MAX($J$2,LN(ABS($C27- 1/2*($E27*(DC$9*po+pl )+$D27*(po+pl/DC$9))))))</f>
        <v>-3.0857837249685955</v>
      </c>
      <c r="DD27" s="1">
        <f>MIN($J$3, MAX($J$2,LN(ABS($C27- 1/2*($E27*(DD$9*po+pl )+$D27*(po+pl/DD$9))))))</f>
        <v>-3.0630755669061416</v>
      </c>
    </row>
    <row r="28" spans="1:108" ht="15.75">
      <c r="A28" s="1">
        <v>1869</v>
      </c>
      <c r="B28" s="1">
        <f>+$C28</f>
        <v>-0.27880000000000005</v>
      </c>
      <c r="C28" s="4">
        <f t="shared" si="5"/>
        <v>-0.27880000000000005</v>
      </c>
      <c r="D28" s="4">
        <f t="shared" si="6"/>
        <v>-0.2326</v>
      </c>
      <c r="E28" s="4">
        <f t="shared" si="7"/>
        <v>-0.43920000000000003</v>
      </c>
      <c r="F28" s="4">
        <v>-0.25900000000000001</v>
      </c>
      <c r="G28" s="2">
        <v>-0.26200000000000001</v>
      </c>
      <c r="H28" s="3">
        <v>-0.29199999999999998</v>
      </c>
      <c r="I28" s="3">
        <f t="shared" si="3"/>
        <v>1869</v>
      </c>
      <c r="J28" s="1">
        <f>MIN($J$3, MAX($J$2,LN(ABS($C28- 1/2*($E28*(J$9*po+pl )+$D28*(po+pl/J$9))))))</f>
        <v>-3</v>
      </c>
      <c r="K28" s="1">
        <f>MIN($J$3, MAX($J$2,LN(ABS($C28- 1/2*($E28*(K$9*po+pl )+$D28*(po+pl/K$9))))))</f>
        <v>-3</v>
      </c>
      <c r="L28" s="1">
        <f>MIN($J$3, MAX($J$2,LN(ABS($C28- 1/2*($E28*(L$9*po+pl )+$D28*(po+pl/L$9))))))</f>
        <v>-3</v>
      </c>
      <c r="M28" s="1">
        <f>MIN($J$3, MAX($J$2,LN(ABS($C28- 1/2*($E28*(M$9*po+pl )+$D28*(po+pl/M$9))))))</f>
        <v>-3</v>
      </c>
      <c r="N28" s="1">
        <f>MIN($J$3, MAX($J$2,LN(ABS($C28- 1/2*($E28*(N$9*po+pl )+$D28*(po+pl/N$9))))))</f>
        <v>-3</v>
      </c>
      <c r="O28" s="1">
        <f>MIN($J$3, MAX($J$2,LN(ABS($C28- 1/2*($E28*(O$9*po+pl )+$D28*(po+pl/O$9))))))</f>
        <v>-3</v>
      </c>
      <c r="P28" s="1">
        <f>MIN($J$3, MAX($J$2,LN(ABS($C28- 1/2*($E28*(P$9*po+pl )+$D28*(po+pl/P$9))))))</f>
        <v>-3</v>
      </c>
      <c r="Q28" s="1">
        <f>MIN($J$3, MAX($J$2,LN(ABS($C28- 1/2*($E28*(Q$9*po+pl )+$D28*(po+pl/Q$9))))))</f>
        <v>-3</v>
      </c>
      <c r="R28" s="1">
        <f>MIN($J$3, MAX($J$2,LN(ABS($C28- 1/2*($E28*(R$9*po+pl )+$D28*(po+pl/R$9))))))</f>
        <v>-3</v>
      </c>
      <c r="S28" s="1">
        <f>MIN($J$3, MAX($J$2,LN(ABS($C28- 1/2*($E28*(S$9*po+pl )+$D28*(po+pl/S$9))))))</f>
        <v>-3</v>
      </c>
      <c r="T28" s="1">
        <f>MIN($J$3, MAX($J$2,LN(ABS($C28- 1/2*($E28*(T$9*po+pl )+$D28*(po+pl/T$9))))))</f>
        <v>-3</v>
      </c>
      <c r="U28" s="1">
        <f>MIN($J$3, MAX($J$2,LN(ABS($C28- 1/2*($E28*(U$9*po+pl )+$D28*(po+pl/U$9))))))</f>
        <v>-3</v>
      </c>
      <c r="V28" s="1">
        <f>MIN($J$3, MAX($J$2,LN(ABS($C28- 1/2*($E28*(V$9*po+pl )+$D28*(po+pl/V$9))))))</f>
        <v>-3</v>
      </c>
      <c r="W28" s="1">
        <f>MIN($J$3, MAX($J$2,LN(ABS($C28- 1/2*($E28*(W$9*po+pl )+$D28*(po+pl/W$9))))))</f>
        <v>-3</v>
      </c>
      <c r="X28" s="1">
        <f>MIN($J$3, MAX($J$2,LN(ABS($C28- 1/2*($E28*(X$9*po+pl )+$D28*(po+pl/X$9))))))</f>
        <v>-3</v>
      </c>
      <c r="Y28" s="1">
        <f>MIN($J$3, MAX($J$2,LN(ABS($C28- 1/2*($E28*(Y$9*po+pl )+$D28*(po+pl/Y$9))))))</f>
        <v>-3</v>
      </c>
      <c r="Z28" s="1">
        <f>MIN($J$3, MAX($J$2,LN(ABS($C28- 1/2*($E28*(Z$9*po+pl )+$D28*(po+pl/Z$9))))))</f>
        <v>-3</v>
      </c>
      <c r="AA28" s="1">
        <f>MIN($J$3, MAX($J$2,LN(ABS($C28- 1/2*($E28*(AA$9*po+pl )+$D28*(po+pl/AA$9))))))</f>
        <v>-3</v>
      </c>
      <c r="AB28" s="1">
        <f>MIN($J$3, MAX($J$2,LN(ABS($C28- 1/2*($E28*(AB$9*po+pl )+$D28*(po+pl/AB$9))))))</f>
        <v>-3</v>
      </c>
      <c r="AC28" s="1">
        <f>MIN($J$3, MAX($J$2,LN(ABS($C28- 1/2*($E28*(AC$9*po+pl )+$D28*(po+pl/AC$9))))))</f>
        <v>-3</v>
      </c>
      <c r="AD28" s="1">
        <f>MIN($J$3, MAX($J$2,LN(ABS($C28- 1/2*($E28*(AD$9*po+pl )+$D28*(po+pl/AD$9))))))</f>
        <v>-3</v>
      </c>
      <c r="AE28" s="1">
        <f>MIN($J$3, MAX($J$2,LN(ABS($C28- 1/2*($E28*(AE$9*po+pl )+$D28*(po+pl/AE$9))))))</f>
        <v>-3</v>
      </c>
      <c r="AF28" s="1">
        <f>MIN($J$3, MAX($J$2,LN(ABS($C28- 1/2*($E28*(AF$9*po+pl )+$D28*(po+pl/AF$9))))))</f>
        <v>-3.0388367252467905</v>
      </c>
      <c r="AG28" s="1">
        <f>MIN($J$3, MAX($J$2,LN(ABS($C28- 1/2*($E28*(AG$9*po+pl )+$D28*(po+pl/AG$9))))))</f>
        <v>-3.1367005511923711</v>
      </c>
      <c r="AH28" s="1">
        <f>MIN($J$3, MAX($J$2,LN(ABS($C28- 1/2*($E28*(AH$9*po+pl )+$D28*(po+pl/AH$9))))))</f>
        <v>-3.2328814473124314</v>
      </c>
      <c r="AI28" s="1">
        <f>MIN($J$3, MAX($J$2,LN(ABS($C28- 1/2*($E28*(AI$9*po+pl )+$D28*(po+pl/AI$9))))))</f>
        <v>-3.3273412249255623</v>
      </c>
      <c r="AJ28" s="1">
        <f>MIN($J$3, MAX($J$2,LN(ABS($C28- 1/2*($E28*(AJ$9*po+pl )+$D28*(po+pl/AJ$9))))))</f>
        <v>-3.4199960401970086</v>
      </c>
      <c r="AK28" s="1">
        <f>MIN($J$3, MAX($J$2,LN(ABS($C28- 1/2*($E28*(AK$9*po+pl )+$D28*(po+pl/AK$9))))))</f>
        <v>-3.5107156755797848</v>
      </c>
      <c r="AL28" s="1">
        <f>MIN($J$3, MAX($J$2,LN(ABS($C28- 1/2*($E28*(AL$9*po+pl )+$D28*(po+pl/AL$9))))))</f>
        <v>-3.5993227680012505</v>
      </c>
      <c r="AM28" s="1">
        <f>MIN($J$3, MAX($J$2,LN(ABS($C28- 1/2*($E28*(AM$9*po+pl )+$D28*(po+pl/AM$9))))))</f>
        <v>-3.6855923558790669</v>
      </c>
      <c r="AN28" s="1">
        <f>MIN($J$3, MAX($J$2,LN(ABS($C28- 1/2*($E28*(AN$9*po+pl )+$D28*(po+pl/AN$9))))))</f>
        <v>-3.7692521760641529</v>
      </c>
      <c r="AO28" s="1">
        <f>MIN($J$3, MAX($J$2,LN(ABS($C28- 1/2*($E28*(AO$9*po+pl )+$D28*(po+pl/AO$9))))))</f>
        <v>-3.8499842005107627</v>
      </c>
      <c r="AP28" s="1">
        <f>MIN($J$3, MAX($J$2,LN(ABS($C28- 1/2*($E28*(AP$9*po+pl )+$D28*(po+pl/AP$9))))))</f>
        <v>-3.9274279442378193</v>
      </c>
      <c r="AQ28" s="1">
        <f>MIN($J$3, MAX($J$2,LN(ABS($C28- 1/2*($E28*(AQ$9*po+pl )+$D28*(po+pl/AQ$9))))))</f>
        <v>-4.0011860787585292</v>
      </c>
      <c r="AR28" s="1">
        <f>MIN($J$3, MAX($J$2,LN(ABS($C28- 1/2*($E28*(AR$9*po+pl )+$D28*(po+pl/AR$9))))))</f>
        <v>-4.0708328221971302</v>
      </c>
      <c r="AS28" s="1">
        <f>MIN($J$3, MAX($J$2,LN(ABS($C28- 1/2*($E28*(AS$9*po+pl )+$D28*(po+pl/AS$9))))))</f>
        <v>-4.1359254223858457</v>
      </c>
      <c r="AT28" s="1">
        <f>MIN($J$3, MAX($J$2,LN(ABS($C28- 1/2*($E28*(AT$9*po+pl )+$D28*(po+pl/AT$9))))))</f>
        <v>-4.1960187836818506</v>
      </c>
      <c r="AU28" s="1">
        <f>MIN($J$3, MAX($J$2,LN(ABS($C28- 1/2*($E28*(AU$9*po+pl )+$D28*(po+pl/AU$9))))))</f>
        <v>-4.2506829117810669</v>
      </c>
      <c r="AV28" s="1">
        <f>MIN($J$3, MAX($J$2,LN(ABS($C28- 1/2*($E28*(AV$9*po+pl )+$D28*(po+pl/AV$9))))))</f>
        <v>-4.2995223925311059</v>
      </c>
      <c r="AW28" s="1">
        <f>MIN($J$3, MAX($J$2,LN(ABS($C28- 1/2*($E28*(AW$9*po+pl )+$D28*(po+pl/AW$9))))))</f>
        <v>-4.3421966456283982</v>
      </c>
      <c r="AX28" s="1">
        <f>MIN($J$3, MAX($J$2,LN(ABS($C28- 1/2*($E28*(AX$9*po+pl )+$D28*(po+pl/AX$9))))))</f>
        <v>-4.3784392989127277</v>
      </c>
      <c r="AY28" s="1">
        <f>MIN($J$3, MAX($J$2,LN(ABS($C28- 1/2*($E28*(AY$9*po+pl )+$D28*(po+pl/AY$9))))))</f>
        <v>-4.4080748235093772</v>
      </c>
      <c r="AZ28" s="1">
        <f>MIN($J$3, MAX($J$2,LN(ABS($C28- 1/2*($E28*(AZ$9*po+pl )+$D28*(po+pl/AZ$9))))))</f>
        <v>-4.4310306448881454</v>
      </c>
      <c r="BA28" s="1">
        <f>MIN($J$3, MAX($J$2,LN(ABS($C28- 1/2*($E28*(BA$9*po+pl )+$D28*(po+pl/BA$9))))))</f>
        <v>-4.4473433354601699</v>
      </c>
      <c r="BB28" s="1">
        <f>MIN($J$3, MAX($J$2,LN(ABS($C28- 1/2*($E28*(BB$9*po+pl )+$D28*(po+pl/BB$9))))))</f>
        <v>-4.4571581568009959</v>
      </c>
      <c r="BC28" s="1">
        <f>MIN($J$3, MAX($J$2,LN(ABS($C28- 1/2*($E28*(BC$9*po+pl )+$D28*(po+pl/BC$9))))))</f>
        <v>-4.4607220327535568</v>
      </c>
      <c r="BD28" s="1">
        <f>MIN($J$3, MAX($J$2,LN(ABS($C28- 1/2*($E28*(BD$9*po+pl )+$D28*(po+pl/BD$9))))))</f>
        <v>-4.458370831639626</v>
      </c>
      <c r="BE28" s="1">
        <f>MIN($J$3, MAX($J$2,LN(ABS($C28- 1/2*($E28*(BE$9*po+pl )+$D28*(po+pl/BE$9))))))</f>
        <v>-4.4505124547331461</v>
      </c>
      <c r="BF28" s="1">
        <f>MIN($J$3, MAX($J$2,LN(ABS($C28- 1/2*($E28*(BF$9*po+pl )+$D28*(po+pl/BF$9))))))</f>
        <v>-4.4376075607634959</v>
      </c>
      <c r="BG28" s="1">
        <f>MIN($J$3, MAX($J$2,LN(ABS($C28- 1/2*($E28*(BG$9*po+pl )+$D28*(po+pl/BG$9))))))</f>
        <v>-4.4201497743813274</v>
      </c>
      <c r="BH28" s="1">
        <f>MIN($J$3, MAX($J$2,LN(ABS($C28- 1/2*($E28*(BH$9*po+pl )+$D28*(po+pl/BH$9))))))</f>
        <v>-4.3986469784895403</v>
      </c>
      <c r="BI28" s="1">
        <f>MIN($J$3, MAX($J$2,LN(ABS($C28- 1/2*($E28*(BI$9*po+pl )+$D28*(po+pl/BI$9))))))</f>
        <v>-4.3736048731633561</v>
      </c>
      <c r="BJ28" s="1">
        <f>MIN($J$3, MAX($J$2,LN(ABS($C28- 1/2*($E28*(BJ$9*po+pl )+$D28*(po+pl/BJ$9))))))</f>
        <v>-4.3455135070916224</v>
      </c>
      <c r="BK28" s="1">
        <f>MIN($J$3, MAX($J$2,LN(ABS($C28- 1/2*($E28*(BK$9*po+pl )+$D28*(po+pl/BK$9))))))</f>
        <v>-4.3148370429535756</v>
      </c>
      <c r="BL28" s="1">
        <f>MIN($J$3, MAX($J$2,LN(ABS($C28- 1/2*($E28*(BL$9*po+pl )+$D28*(po+pl/BL$9))))))</f>
        <v>-4.2820066641928349</v>
      </c>
      <c r="BM28" s="1">
        <f>MIN($J$3, MAX($J$2,LN(ABS($C28- 1/2*($E28*(BM$9*po+pl )+$D28*(po+pl/BM$9))))))</f>
        <v>-4.2474162903271653</v>
      </c>
      <c r="BN28" s="1">
        <f>MIN($J$3, MAX($J$2,LN(ABS($C28- 1/2*($E28*(BN$9*po+pl )+$D28*(po+pl/BN$9))))))</f>
        <v>-4.21142063688694</v>
      </c>
      <c r="BO28" s="1">
        <f>MIN($J$3, MAX($J$2,LN(ABS($C28- 1/2*($E28*(BO$9*po+pl )+$D28*(po+pl/BO$9))))))</f>
        <v>-4.1743351138075164</v>
      </c>
      <c r="BP28" s="1">
        <f>MIN($J$3, MAX($J$2,LN(ABS($C28- 1/2*($E28*(BP$9*po+pl )+$D28*(po+pl/BP$9))))))</f>
        <v>-4.1364370762223883</v>
      </c>
      <c r="BQ28" s="1">
        <f>MIN($J$3, MAX($J$2,LN(ABS($C28- 1/2*($E28*(BQ$9*po+pl )+$D28*(po+pl/BQ$9))))))</f>
        <v>-4.0979679989472659</v>
      </c>
      <c r="BR28" s="1">
        <f>MIN($J$3, MAX($J$2,LN(ABS($C28- 1/2*($E28*(BR$9*po+pl )+$D28*(po+pl/BR$9))))))</f>
        <v>-4.0591362202836256</v>
      </c>
      <c r="BS28" s="1">
        <f>MIN($J$3, MAX($J$2,LN(ABS($C28- 1/2*($E28*(BS$9*po+pl )+$D28*(po+pl/BS$9))))))</f>
        <v>-4.0201199779001016</v>
      </c>
      <c r="BT28" s="1">
        <f>MIN($J$3, MAX($J$2,LN(ABS($C28- 1/2*($E28*(BT$9*po+pl )+$D28*(po+pl/BT$9))))))</f>
        <v>-3.9810705307895446</v>
      </c>
      <c r="BU28" s="1">
        <f>MIN($J$3, MAX($J$2,LN(ABS($C28- 1/2*($E28*(BU$9*po+pl )+$D28*(po+pl/BU$9))))))</f>
        <v>-3.9421152222724691</v>
      </c>
      <c r="BV28" s="1">
        <f>MIN($J$3, MAX($J$2,LN(ABS($C28- 1/2*($E28*(BV$9*po+pl )+$D28*(po+pl/BV$9))))))</f>
        <v>-3.9033603883187453</v>
      </c>
      <c r="BW28" s="1">
        <f>MIN($J$3, MAX($J$2,LN(ABS($C28- 1/2*($E28*(BW$9*po+pl )+$D28*(po+pl/BW$9))))))</f>
        <v>-3.8648940534970606</v>
      </c>
      <c r="BX28" s="1">
        <f>MIN($J$3, MAX($J$2,LN(ABS($C28- 1/2*($E28*(BX$9*po+pl )+$D28*(po+pl/BX$9))))))</f>
        <v>-3.8267883849907527</v>
      </c>
      <c r="BY28" s="1">
        <f>MIN($J$3, MAX($J$2,LN(ABS($C28- 1/2*($E28*(BY$9*po+pl )+$D28*(po+pl/BY$9))))))</f>
        <v>-3.7891018950591744</v>
      </c>
      <c r="BZ28" s="1">
        <f>MIN($J$3, MAX($J$2,LN(ABS($C28- 1/2*($E28*(BZ$9*po+pl )+$D28*(po+pl/BZ$9))))))</f>
        <v>-3.7518813958071586</v>
      </c>
      <c r="CA28" s="1">
        <f>MIN($J$3, MAX($J$2,LN(ABS($C28- 1/2*($E28*(CA$9*po+pl )+$D28*(po+pl/CA$9))))))</f>
        <v>-3.7151637187105906</v>
      </c>
      <c r="CB28" s="1">
        <f>MIN($J$3, MAX($J$2,LN(ABS($C28- 1/2*($E28*(CB$9*po+pl )+$D28*(po+pl/CB$9))))))</f>
        <v>-3.6789772163430348</v>
      </c>
      <c r="CC28" s="1">
        <f>MIN($J$3, MAX($J$2,LN(ABS($C28- 1/2*($E28*(CC$9*po+pl )+$D28*(po+pl/CC$9))))))</f>
        <v>-3.6433430662034305</v>
      </c>
      <c r="CD28" s="1">
        <f>MIN($J$3, MAX($J$2,LN(ABS($C28- 1/2*($E28*(CD$9*po+pl )+$D28*(po+pl/CD$9))))))</f>
        <v>-3.6082763972651164</v>
      </c>
      <c r="CE28" s="1">
        <f>MIN($J$3, MAX($J$2,LN(ABS($C28- 1/2*($E28*(CE$9*po+pl )+$D28*(po+pl/CE$9))))))</f>
        <v>-3.5737872594530673</v>
      </c>
      <c r="CF28" s="1">
        <f>MIN($J$3, MAX($J$2,LN(ABS($C28- 1/2*($E28*(CF$9*po+pl )+$D28*(po+pl/CF$9))))))</f>
        <v>-3.5398814551467557</v>
      </c>
      <c r="CG28" s="1">
        <f>MIN($J$3, MAX($J$2,LN(ABS($C28- 1/2*($E28*(CG$9*po+pl )+$D28*(po+pl/CG$9))))))</f>
        <v>-3.5065612503080588</v>
      </c>
      <c r="CH28" s="1">
        <f>MIN($J$3, MAX($J$2,LN(ABS($C28- 1/2*($E28*(CH$9*po+pl )+$D28*(po+pl/CH$9))))))</f>
        <v>-3.4738259811588854</v>
      </c>
      <c r="CI28" s="1">
        <f>MIN($J$3, MAX($J$2,LN(ABS($C28- 1/2*($E28*(CI$9*po+pl )+$D28*(po+pl/CI$9))))))</f>
        <v>-3.4416725706212832</v>
      </c>
      <c r="CJ28" s="1">
        <f>MIN($J$3, MAX($J$2,LN(ABS($C28- 1/2*($E28*(CJ$9*po+pl )+$D28*(po+pl/CJ$9))))))</f>
        <v>-3.4100959670725004</v>
      </c>
      <c r="CK28" s="1">
        <f>MIN($J$3, MAX($J$2,LN(ABS($C28- 1/2*($E28*(CK$9*po+pl )+$D28*(po+pl/CK$9))))))</f>
        <v>-3.3790895164110628</v>
      </c>
      <c r="CL28" s="1">
        <f>MIN($J$3, MAX($J$2,LN(ABS($C28- 1/2*($E28*(CL$9*po+pl )+$D28*(po+pl/CL$9))))))</f>
        <v>-3.3486452770051045</v>
      </c>
      <c r="CM28" s="1">
        <f>MIN($J$3, MAX($J$2,LN(ABS($C28- 1/2*($E28*(CM$9*po+pl )+$D28*(po+pl/CM$9))))))</f>
        <v>-3.3187542858121852</v>
      </c>
      <c r="CN28" s="1">
        <f>MIN($J$3, MAX($J$2,LN(ABS($C28- 1/2*($E28*(CN$9*po+pl )+$D28*(po+pl/CN$9))))))</f>
        <v>-3.2894067828207945</v>
      </c>
      <c r="CO28" s="1">
        <f>MIN($J$3, MAX($J$2,LN(ABS($C28- 1/2*($E28*(CO$9*po+pl )+$D28*(po+pl/CO$9))))))</f>
        <v>-3.26059239996192</v>
      </c>
      <c r="CP28" s="1">
        <f>MIN($J$3, MAX($J$2,LN(ABS($C28- 1/2*($E28*(CP$9*po+pl )+$D28*(po+pl/CP$9))))))</f>
        <v>-3.2323003197642262</v>
      </c>
      <c r="CQ28" s="1">
        <f>MIN($J$3, MAX($J$2,LN(ABS($C28- 1/2*($E28*(CQ$9*po+pl )+$D28*(po+pl/CQ$9))))))</f>
        <v>-3.2045194082673176</v>
      </c>
      <c r="CR28" s="1">
        <f>MIN($J$3, MAX($J$2,LN(ABS($C28- 1/2*($E28*(CR$9*po+pl )+$D28*(po+pl/CR$9))))))</f>
        <v>-3.1772383260516381</v>
      </c>
      <c r="CS28" s="1">
        <f>MIN($J$3, MAX($J$2,LN(ABS($C28- 1/2*($E28*(CS$9*po+pl )+$D28*(po+pl/CS$9))))))</f>
        <v>-3.1504456206791098</v>
      </c>
      <c r="CT28" s="1">
        <f>MIN($J$3, MAX($J$2,LN(ABS($C28- 1/2*($E28*(CT$9*po+pl )+$D28*(po+pl/CT$9))))))</f>
        <v>-3.1241298033540801</v>
      </c>
      <c r="CU28" s="1">
        <f>MIN($J$3, MAX($J$2,LN(ABS($C28- 1/2*($E28*(CU$9*po+pl )+$D28*(po+pl/CU$9))))))</f>
        <v>-3.098279412199286</v>
      </c>
      <c r="CV28" s="1">
        <f>MIN($J$3, MAX($J$2,LN(ABS($C28- 1/2*($E28*(CV$9*po+pl )+$D28*(po+pl/CV$9))))))</f>
        <v>-3.0728830641867999</v>
      </c>
      <c r="CW28" s="1">
        <f>MIN($J$3, MAX($J$2,LN(ABS($C28- 1/2*($E28*(CW$9*po+pl )+$D28*(po+pl/CW$9))))))</f>
        <v>-3.0479294974611566</v>
      </c>
      <c r="CX28" s="1">
        <f>MIN($J$3, MAX($J$2,LN(ABS($C28- 1/2*($E28*(CX$9*po+pl )+$D28*(po+pl/CX$9))))))</f>
        <v>-3.0234076055335257</v>
      </c>
      <c r="CY28" s="1">
        <f>MIN($J$3, MAX($J$2,LN(ABS($C28- 1/2*($E28*(CY$9*po+pl )+$D28*(po+pl/CY$9))))))</f>
        <v>-3</v>
      </c>
      <c r="CZ28" s="1">
        <f>MIN($J$3, MAX($J$2,LN(ABS($C28- 1/2*($E28*(CZ$9*po+pl )+$D28*(po+pl/CZ$9))))))</f>
        <v>-3</v>
      </c>
      <c r="DA28" s="1">
        <f>MIN($J$3, MAX($J$2,LN(ABS($C28- 1/2*($E28*(DA$9*po+pl )+$D28*(po+pl/DA$9))))))</f>
        <v>-3</v>
      </c>
      <c r="DB28" s="1">
        <f>MIN($J$3, MAX($J$2,LN(ABS($C28- 1/2*($E28*(DB$9*po+pl )+$D28*(po+pl/DB$9))))))</f>
        <v>-3</v>
      </c>
      <c r="DC28" s="1">
        <f>MIN($J$3, MAX($J$2,LN(ABS($C28- 1/2*($E28*(DC$9*po+pl )+$D28*(po+pl/DC$9))))))</f>
        <v>-3</v>
      </c>
      <c r="DD28" s="1">
        <f>MIN($J$3, MAX($J$2,LN(ABS($C28- 1/2*($E28*(DD$9*po+pl )+$D28*(po+pl/DD$9))))))</f>
        <v>-3</v>
      </c>
    </row>
    <row r="29" spans="1:108" ht="15.75">
      <c r="A29" s="1">
        <v>1870</v>
      </c>
      <c r="B29" s="1">
        <f>+$C29</f>
        <v>-0.26300000000000001</v>
      </c>
      <c r="C29" s="4">
        <f t="shared" si="5"/>
        <v>-0.26300000000000001</v>
      </c>
      <c r="D29" s="4">
        <f t="shared" si="6"/>
        <v>-0.2346</v>
      </c>
      <c r="E29" s="4">
        <f t="shared" si="7"/>
        <v>-0.39380000000000004</v>
      </c>
      <c r="F29" s="4">
        <v>-0.27100000000000002</v>
      </c>
      <c r="G29" s="2">
        <v>-0.23100000000000001</v>
      </c>
      <c r="H29" s="3">
        <v>-0.46300000000000002</v>
      </c>
      <c r="I29" s="3">
        <f t="shared" si="3"/>
        <v>1870</v>
      </c>
      <c r="J29" s="1">
        <f>MIN($J$3, MAX($J$2,LN(ABS($C29- 1/2*($E29*(J$9*po+pl )+$D29*(po+pl/J$9))))))</f>
        <v>-3</v>
      </c>
      <c r="K29" s="1">
        <f>MIN($J$3, MAX($J$2,LN(ABS($C29- 1/2*($E29*(K$9*po+pl )+$D29*(po+pl/K$9))))))</f>
        <v>-3</v>
      </c>
      <c r="L29" s="1">
        <f>MIN($J$3, MAX($J$2,LN(ABS($C29- 1/2*($E29*(L$9*po+pl )+$D29*(po+pl/L$9))))))</f>
        <v>-3</v>
      </c>
      <c r="M29" s="1">
        <f>MIN($J$3, MAX($J$2,LN(ABS($C29- 1/2*($E29*(M$9*po+pl )+$D29*(po+pl/M$9))))))</f>
        <v>-3</v>
      </c>
      <c r="N29" s="1">
        <f>MIN($J$3, MAX($J$2,LN(ABS($C29- 1/2*($E29*(N$9*po+pl )+$D29*(po+pl/N$9))))))</f>
        <v>-3</v>
      </c>
      <c r="O29" s="1">
        <f>MIN($J$3, MAX($J$2,LN(ABS($C29- 1/2*($E29*(O$9*po+pl )+$D29*(po+pl/O$9))))))</f>
        <v>-3</v>
      </c>
      <c r="P29" s="1">
        <f>MIN($J$3, MAX($J$2,LN(ABS($C29- 1/2*($E29*(P$9*po+pl )+$D29*(po+pl/P$9))))))</f>
        <v>-3</v>
      </c>
      <c r="Q29" s="1">
        <f>MIN($J$3, MAX($J$2,LN(ABS($C29- 1/2*($E29*(Q$9*po+pl )+$D29*(po+pl/Q$9))))))</f>
        <v>-3</v>
      </c>
      <c r="R29" s="1">
        <f>MIN($J$3, MAX($J$2,LN(ABS($C29- 1/2*($E29*(R$9*po+pl )+$D29*(po+pl/R$9))))))</f>
        <v>-3</v>
      </c>
      <c r="S29" s="1">
        <f>MIN($J$3, MAX($J$2,LN(ABS($C29- 1/2*($E29*(S$9*po+pl )+$D29*(po+pl/S$9))))))</f>
        <v>-3</v>
      </c>
      <c r="T29" s="1">
        <f>MIN($J$3, MAX($J$2,LN(ABS($C29- 1/2*($E29*(T$9*po+pl )+$D29*(po+pl/T$9))))))</f>
        <v>-3</v>
      </c>
      <c r="U29" s="1">
        <f>MIN($J$3, MAX($J$2,LN(ABS($C29- 1/2*($E29*(U$9*po+pl )+$D29*(po+pl/U$9))))))</f>
        <v>-3</v>
      </c>
      <c r="V29" s="1">
        <f>MIN($J$3, MAX($J$2,LN(ABS($C29- 1/2*($E29*(V$9*po+pl )+$D29*(po+pl/V$9))))))</f>
        <v>-3</v>
      </c>
      <c r="W29" s="1">
        <f>MIN($J$3, MAX($J$2,LN(ABS($C29- 1/2*($E29*(W$9*po+pl )+$D29*(po+pl/W$9))))))</f>
        <v>-3</v>
      </c>
      <c r="X29" s="1">
        <f>MIN($J$3, MAX($J$2,LN(ABS($C29- 1/2*($E29*(X$9*po+pl )+$D29*(po+pl/X$9))))))</f>
        <v>-3</v>
      </c>
      <c r="Y29" s="1">
        <f>MIN($J$3, MAX($J$2,LN(ABS($C29- 1/2*($E29*(Y$9*po+pl )+$D29*(po+pl/Y$9))))))</f>
        <v>-3</v>
      </c>
      <c r="Z29" s="1">
        <f>MIN($J$3, MAX($J$2,LN(ABS($C29- 1/2*($E29*(Z$9*po+pl )+$D29*(po+pl/Z$9))))))</f>
        <v>-3</v>
      </c>
      <c r="AA29" s="1">
        <f>MIN($J$3, MAX($J$2,LN(ABS($C29- 1/2*($E29*(AA$9*po+pl )+$D29*(po+pl/AA$9))))))</f>
        <v>-3</v>
      </c>
      <c r="AB29" s="1">
        <f>MIN($J$3, MAX($J$2,LN(ABS($C29- 1/2*($E29*(AB$9*po+pl )+$D29*(po+pl/AB$9))))))</f>
        <v>-3</v>
      </c>
      <c r="AC29" s="1">
        <f>MIN($J$3, MAX($J$2,LN(ABS($C29- 1/2*($E29*(AC$9*po+pl )+$D29*(po+pl/AC$9))))))</f>
        <v>-3</v>
      </c>
      <c r="AD29" s="1">
        <f>MIN($J$3, MAX($J$2,LN(ABS($C29- 1/2*($E29*(AD$9*po+pl )+$D29*(po+pl/AD$9))))))</f>
        <v>-3</v>
      </c>
      <c r="AE29" s="1">
        <f>MIN($J$3, MAX($J$2,LN(ABS($C29- 1/2*($E29*(AE$9*po+pl )+$D29*(po+pl/AE$9))))))</f>
        <v>-3</v>
      </c>
      <c r="AF29" s="1">
        <f>MIN($J$3, MAX($J$2,LN(ABS($C29- 1/2*($E29*(AF$9*po+pl )+$D29*(po+pl/AF$9))))))</f>
        <v>-3</v>
      </c>
      <c r="AG29" s="1">
        <f>MIN($J$3, MAX($J$2,LN(ABS($C29- 1/2*($E29*(AG$9*po+pl )+$D29*(po+pl/AG$9))))))</f>
        <v>-3</v>
      </c>
      <c r="AH29" s="1">
        <f>MIN($J$3, MAX($J$2,LN(ABS($C29- 1/2*($E29*(AH$9*po+pl )+$D29*(po+pl/AH$9))))))</f>
        <v>-3.0671569029403898</v>
      </c>
      <c r="AI29" s="1">
        <f>MIN($J$3, MAX($J$2,LN(ABS($C29- 1/2*($E29*(AI$9*po+pl )+$D29*(po+pl/AI$9))))))</f>
        <v>-3.1514044847334861</v>
      </c>
      <c r="AJ29" s="1">
        <f>MIN($J$3, MAX($J$2,LN(ABS($C29- 1/2*($E29*(AJ$9*po+pl )+$D29*(po+pl/AJ$9))))))</f>
        <v>-3.2336504961632193</v>
      </c>
      <c r="AK29" s="1">
        <f>MIN($J$3, MAX($J$2,LN(ABS($C29- 1/2*($E29*(AK$9*po+pl )+$D29*(po+pl/AK$9))))))</f>
        <v>-3.3138340106296984</v>
      </c>
      <c r="AL29" s="1">
        <f>MIN($J$3, MAX($J$2,LN(ABS($C29- 1/2*($E29*(AL$9*po+pl )+$D29*(po+pl/AL$9))))))</f>
        <v>-3.3918647417456094</v>
      </c>
      <c r="AM29" s="1">
        <f>MIN($J$3, MAX($J$2,LN(ABS($C29- 1/2*($E29*(AM$9*po+pl )+$D29*(po+pl/AM$9))))))</f>
        <v>-3.4676244369582956</v>
      </c>
      <c r="AN29" s="1">
        <f>MIN($J$3, MAX($J$2,LN(ABS($C29- 1/2*($E29*(AN$9*po+pl )+$D29*(po+pl/AN$9))))))</f>
        <v>-3.5409685404072064</v>
      </c>
      <c r="AO29" s="1">
        <f>MIN($J$3, MAX($J$2,LN(ABS($C29- 1/2*($E29*(AO$9*po+pl )+$D29*(po+pl/AO$9))))))</f>
        <v>-3.6117283069750257</v>
      </c>
      <c r="AP29" s="1">
        <f>MIN($J$3, MAX($J$2,LN(ABS($C29- 1/2*($E29*(AP$9*po+pl )+$D29*(po+pl/AP$9))))))</f>
        <v>-3.6797135392053661</v>
      </c>
      <c r="AQ29" s="1">
        <f>MIN($J$3, MAX($J$2,LN(ABS($C29- 1/2*($E29*(AQ$9*po+pl )+$D29*(po+pl/AQ$9))))))</f>
        <v>-3.7447160981119381</v>
      </c>
      <c r="AR29" s="1">
        <f>MIN($J$3, MAX($J$2,LN(ABS($C29- 1/2*($E29*(AR$9*po+pl )+$D29*(po+pl/AR$9))))))</f>
        <v>-3.8065143032504865</v>
      </c>
      <c r="AS29" s="1">
        <f>MIN($J$3, MAX($J$2,LN(ABS($C29- 1/2*($E29*(AS$9*po+pl )+$D29*(po+pl/AS$9))))))</f>
        <v>-3.8648782831449089</v>
      </c>
      <c r="AT29" s="1">
        <f>MIN($J$3, MAX($J$2,LN(ABS($C29- 1/2*($E29*(AT$9*po+pl )+$D29*(po+pl/AT$9))))))</f>
        <v>-3.919576262698345</v>
      </c>
      <c r="AU29" s="1">
        <f>MIN($J$3, MAX($J$2,LN(ABS($C29- 1/2*($E29*(AU$9*po+pl )+$D29*(po+pl/AU$9))))))</f>
        <v>-3.9703816812758599</v>
      </c>
      <c r="AV29" s="1">
        <f>MIN($J$3, MAX($J$2,LN(ABS($C29- 1/2*($E29*(AV$9*po+pl )+$D29*(po+pl/AV$9))))))</f>
        <v>-4.0170809296918817</v>
      </c>
      <c r="AW29" s="1">
        <f>MIN($J$3, MAX($J$2,LN(ABS($C29- 1/2*($E29*(AW$9*po+pl )+$D29*(po+pl/AW$9))))))</f>
        <v>-4.0594813870545314</v>
      </c>
      <c r="AX29" s="1">
        <f>MIN($J$3, MAX($J$2,LN(ABS($C29- 1/2*($E29*(AX$9*po+pl )+$D29*(po+pl/AX$9))))))</f>
        <v>-4.09741934408357</v>
      </c>
      <c r="AY29" s="1">
        <f>MIN($J$3, MAX($J$2,LN(ABS($C29- 1/2*($E29*(AY$9*po+pl )+$D29*(po+pl/AY$9))))))</f>
        <v>-4.130767335023644</v>
      </c>
      <c r="AZ29" s="1">
        <f>MIN($J$3, MAX($J$2,LN(ABS($C29- 1/2*($E29*(AZ$9*po+pl )+$D29*(po+pl/AZ$9))))))</f>
        <v>-4.1594403813934724</v>
      </c>
      <c r="BA29" s="1">
        <f>MIN($J$3, MAX($J$2,LN(ABS($C29- 1/2*($E29*(BA$9*po+pl )+$D29*(po+pl/BA$9))))))</f>
        <v>-4.183400688253875</v>
      </c>
      <c r="BB29" s="1">
        <f>MIN($J$3, MAX($J$2,LN(ABS($C29- 1/2*($E29*(BB$9*po+pl )+$D29*(po+pl/BB$9))))))</f>
        <v>-4.2026604295215986</v>
      </c>
      <c r="BC29" s="1">
        <f>MIN($J$3, MAX($J$2,LN(ABS($C29- 1/2*($E29*(BC$9*po+pl )+$D29*(po+pl/BC$9))))))</f>
        <v>-4.2172824045950676</v>
      </c>
      <c r="BD29" s="1">
        <f>MIN($J$3, MAX($J$2,LN(ABS($C29- 1/2*($E29*(BD$9*po+pl )+$D29*(po+pl/BD$9))))))</f>
        <v>-4.2273785257096321</v>
      </c>
      <c r="BE29" s="1">
        <f>MIN($J$3, MAX($J$2,LN(ABS($C29- 1/2*($E29*(BE$9*po+pl )+$D29*(po+pl/BE$9))))))</f>
        <v>-4.2331062788898146</v>
      </c>
      <c r="BF29" s="1">
        <f>MIN($J$3, MAX($J$2,LN(ABS($C29- 1/2*($E29*(BF$9*po+pl )+$D29*(po+pl/BF$9))))))</f>
        <v>-4.2346634646564398</v>
      </c>
      <c r="BG29" s="1">
        <f>MIN($J$3, MAX($J$2,LN(ABS($C29- 1/2*($E29*(BG$9*po+pl )+$D29*(po+pl/BG$9))))))</f>
        <v>-4.2322816456656103</v>
      </c>
      <c r="BH29" s="1">
        <f>MIN($J$3, MAX($J$2,LN(ABS($C29- 1/2*($E29*(BH$9*po+pl )+$D29*(po+pl/BH$9))))))</f>
        <v>-4.2262187938395739</v>
      </c>
      <c r="BI29" s="1">
        <f>MIN($J$3, MAX($J$2,LN(ABS($C29- 1/2*($E29*(BI$9*po+pl )+$D29*(po+pl/BI$9))))))</f>
        <v>-4.2167516365939006</v>
      </c>
      <c r="BJ29" s="1">
        <f>MIN($J$3, MAX($J$2,LN(ABS($C29- 1/2*($E29*(BJ$9*po+pl )+$D29*(po+pl/BJ$9))))))</f>
        <v>-4.204168157588497</v>
      </c>
      <c r="BK29" s="1">
        <f>MIN($J$3, MAX($J$2,LN(ABS($C29- 1/2*($E29*(BK$9*po+pl )+$D29*(po+pl/BK$9))))))</f>
        <v>-4.1887606260006489</v>
      </c>
      <c r="BL29" s="1">
        <f>MIN($J$3, MAX($J$2,LN(ABS($C29- 1/2*($E29*(BL$9*po+pl )+$D29*(po+pl/BL$9))))))</f>
        <v>-4.1708194265431491</v>
      </c>
      <c r="BM29" s="1">
        <f>MIN($J$3, MAX($J$2,LN(ABS($C29- 1/2*($E29*(BM$9*po+pl )+$D29*(po+pl/BM$9))))))</f>
        <v>-4.1506278565026573</v>
      </c>
      <c r="BN29" s="1">
        <f>MIN($J$3, MAX($J$2,LN(ABS($C29- 1/2*($E29*(BN$9*po+pl )+$D29*(po+pl/BN$9))))))</f>
        <v>-4.1284579588035664</v>
      </c>
      <c r="BO29" s="1">
        <f>MIN($J$3, MAX($J$2,LN(ABS($C29- 1/2*($E29*(BO$9*po+pl )+$D29*(po+pl/BO$9))))))</f>
        <v>-4.1045673798253759</v>
      </c>
      <c r="BP29" s="1">
        <f>MIN($J$3, MAX($J$2,LN(ABS($C29- 1/2*($E29*(BP$9*po+pl )+$D29*(po+pl/BP$9))))))</f>
        <v>-4.0791971812079693</v>
      </c>
      <c r="BQ29" s="1">
        <f>MIN($J$3, MAX($J$2,LN(ABS($C29- 1/2*($E29*(BQ$9*po+pl )+$D29*(po+pl/BQ$9))))))</f>
        <v>-4.0525704962657176</v>
      </c>
      <c r="BR29" s="1">
        <f>MIN($J$3, MAX($J$2,LN(ABS($C29- 1/2*($E29*(BR$9*po+pl )+$D29*(po+pl/BR$9))))))</f>
        <v>-4.0248919014904923</v>
      </c>
      <c r="BS29" s="1">
        <f>MIN($J$3, MAX($J$2,LN(ABS($C29- 1/2*($E29*(BS$9*po+pl )+$D29*(po+pl/BS$9))))))</f>
        <v>-3.9963473682272919</v>
      </c>
      <c r="BT29" s="1">
        <f>MIN($J$3, MAX($J$2,LN(ABS($C29- 1/2*($E29*(BT$9*po+pl )+$D29*(po+pl/BT$9))))))</f>
        <v>-3.9671046648631658</v>
      </c>
      <c r="BU29" s="1">
        <f>MIN($J$3, MAX($J$2,LN(ABS($C29- 1/2*($E29*(BU$9*po+pl )+$D29*(po+pl/BU$9))))))</f>
        <v>-3.937314091974585</v>
      </c>
      <c r="BV29" s="1">
        <f>MIN($J$3, MAX($J$2,LN(ABS($C29- 1/2*($E29*(BV$9*po+pl )+$D29*(po+pl/BV$9))))))</f>
        <v>-3.9071094486669224</v>
      </c>
      <c r="BW29" s="1">
        <f>MIN($J$3, MAX($J$2,LN(ABS($C29- 1/2*($E29*(BW$9*po+pl )+$D29*(po+pl/BW$9))))))</f>
        <v>-3.8766091454128535</v>
      </c>
      <c r="BX29" s="1">
        <f>MIN($J$3, MAX($J$2,LN(ABS($C29- 1/2*($E29*(BX$9*po+pl )+$D29*(po+pl/BX$9))))))</f>
        <v>-3.8459173953953192</v>
      </c>
      <c r="BY29" s="1">
        <f>MIN($J$3, MAX($J$2,LN(ABS($C29- 1/2*($E29*(BY$9*po+pl )+$D29*(po+pl/BY$9))))))</f>
        <v>-3.8151254316550935</v>
      </c>
      <c r="BZ29" s="1">
        <f>MIN($J$3, MAX($J$2,LN(ABS($C29- 1/2*($E29*(BZ$9*po+pl )+$D29*(po+pl/BZ$9))))))</f>
        <v>-3.7843127106918955</v>
      </c>
      <c r="CA29" s="1">
        <f>MIN($J$3, MAX($J$2,LN(ABS($C29- 1/2*($E29*(CA$9*po+pl )+$D29*(po+pl/CA$9))))))</f>
        <v>-3.7535480743806957</v>
      </c>
      <c r="CB29" s="1">
        <f>MIN($J$3, MAX($J$2,LN(ABS($C29- 1/2*($E29*(CB$9*po+pl )+$D29*(po+pl/CB$9))))))</f>
        <v>-3.7228908511813112</v>
      </c>
      <c r="CC29" s="1">
        <f>MIN($J$3, MAX($J$2,LN(ABS($C29- 1/2*($E29*(CC$9*po+pl )+$D29*(po+pl/CC$9))))))</f>
        <v>-3.6923918848160828</v>
      </c>
      <c r="CD29" s="1">
        <f>MIN($J$3, MAX($J$2,LN(ABS($C29- 1/2*($E29*(CD$9*po+pl )+$D29*(po+pl/CD$9))))))</f>
        <v>-3.6620944841123642</v>
      </c>
      <c r="CE29" s="1">
        <f>MIN($J$3, MAX($J$2,LN(ABS($C29- 1/2*($E29*(CE$9*po+pl )+$D29*(po+pl/CE$9))))))</f>
        <v>-3.6320352918200052</v>
      </c>
      <c r="CF29" s="1">
        <f>MIN($J$3, MAX($J$2,LN(ABS($C29- 1/2*($E29*(CF$9*po+pl )+$D29*(po+pl/CF$9))))))</f>
        <v>-3.6022450731783895</v>
      </c>
      <c r="CG29" s="1">
        <f>MIN($J$3, MAX($J$2,LN(ABS($C29- 1/2*($E29*(CG$9*po+pl )+$D29*(po+pl/CG$9))))))</f>
        <v>-3.5727494270582922</v>
      </c>
      <c r="CH29" s="1">
        <f>MIN($J$3, MAX($J$2,LN(ABS($C29- 1/2*($E29*(CH$9*po+pl )+$D29*(po+pl/CH$9))))))</f>
        <v>-3.5435694238452364</v>
      </c>
      <c r="CI29" s="1">
        <f>MIN($J$3, MAX($J$2,LN(ABS($C29- 1/2*($E29*(CI$9*po+pl )+$D29*(po+pl/CI$9))))))</f>
        <v>-3.514722175034009</v>
      </c>
      <c r="CJ29" s="1">
        <f>MIN($J$3, MAX($J$2,LN(ABS($C29- 1/2*($E29*(CJ$9*po+pl )+$D29*(po+pl/CJ$9))))))</f>
        <v>-3.4862213399084641</v>
      </c>
      <c r="CK29" s="1">
        <f>MIN($J$3, MAX($J$2,LN(ABS($C29- 1/2*($E29*(CK$9*po+pl )+$D29*(po+pl/CK$9))))))</f>
        <v>-3.4580775747973069</v>
      </c>
      <c r="CL29" s="1">
        <f>MIN($J$3, MAX($J$2,LN(ABS($C29- 1/2*($E29*(CL$9*po+pl )+$D29*(po+pl/CL$9))))))</f>
        <v>-3.4302989303122802</v>
      </c>
      <c r="CM29" s="1">
        <f>MIN($J$3, MAX($J$2,LN(ABS($C29- 1/2*($E29*(CM$9*po+pl )+$D29*(po+pl/CM$9))))))</f>
        <v>-3.4028912017560597</v>
      </c>
      <c r="CN29" s="1">
        <f>MIN($J$3, MAX($J$2,LN(ABS($C29- 1/2*($E29*(CN$9*po+pl )+$D29*(po+pl/CN$9))))))</f>
        <v>-3.3758582375834916</v>
      </c>
      <c r="CO29" s="1">
        <f>MIN($J$3, MAX($J$2,LN(ABS($C29- 1/2*($E29*(CO$9*po+pl )+$D29*(po+pl/CO$9))))))</f>
        <v>-3.349202210447781</v>
      </c>
      <c r="CP29" s="1">
        <f>MIN($J$3, MAX($J$2,LN(ABS($C29- 1/2*($E29*(CP$9*po+pl )+$D29*(po+pl/CP$9))))))</f>
        <v>-3.3229238549898867</v>
      </c>
      <c r="CQ29" s="1">
        <f>MIN($J$3, MAX($J$2,LN(ABS($C29- 1/2*($E29*(CQ$9*po+pl )+$D29*(po+pl/CQ$9))))))</f>
        <v>-3.2970226761528485</v>
      </c>
      <c r="CR29" s="1">
        <f>MIN($J$3, MAX($J$2,LN(ABS($C29- 1/2*($E29*(CR$9*po+pl )+$D29*(po+pl/CR$9))))))</f>
        <v>-3.2714971314359551</v>
      </c>
      <c r="CS29" s="1">
        <f>MIN($J$3, MAX($J$2,LN(ABS($C29- 1/2*($E29*(CS$9*po+pl )+$D29*(po+pl/CS$9))))))</f>
        <v>-3.2463447901546236</v>
      </c>
      <c r="CT29" s="1">
        <f>MIN($J$3, MAX($J$2,LN(ABS($C29- 1/2*($E29*(CT$9*po+pl )+$D29*(po+pl/CT$9))))))</f>
        <v>-3.2215624724455645</v>
      </c>
      <c r="CU29" s="1">
        <f>MIN($J$3, MAX($J$2,LN(ABS($C29- 1/2*($E29*(CU$9*po+pl )+$D29*(po+pl/CU$9))))))</f>
        <v>-3.1971463704557168</v>
      </c>
      <c r="CV29" s="1">
        <f>MIN($J$3, MAX($J$2,LN(ABS($C29- 1/2*($E29*(CV$9*po+pl )+$D29*(po+pl/CV$9))))))</f>
        <v>-3.1730921538786343</v>
      </c>
      <c r="CW29" s="1">
        <f>MIN($J$3, MAX($J$2,LN(ABS($C29- 1/2*($E29*(CW$9*po+pl )+$D29*(po+pl/CW$9))))))</f>
        <v>-3.1493950617530597</v>
      </c>
      <c r="CX29" s="1">
        <f>MIN($J$3, MAX($J$2,LN(ABS($C29- 1/2*($E29*(CX$9*po+pl )+$D29*(po+pl/CX$9))))))</f>
        <v>-3.1260499822144761</v>
      </c>
      <c r="CY29" s="1">
        <f>MIN($J$3, MAX($J$2,LN(ABS($C29- 1/2*($E29*(CY$9*po+pl )+$D29*(po+pl/CY$9))))))</f>
        <v>-3.1030515216901118</v>
      </c>
      <c r="CZ29" s="1">
        <f>MIN($J$3, MAX($J$2,LN(ABS($C29- 1/2*($E29*(CZ$9*po+pl )+$D29*(po+pl/CZ$9))))))</f>
        <v>-3.0803940648492216</v>
      </c>
      <c r="DA29" s="1">
        <f>MIN($J$3, MAX($J$2,LN(ABS($C29- 1/2*($E29*(DA$9*po+pl )+$D29*(po+pl/DA$9))))))</f>
        <v>-3.0580718264620099</v>
      </c>
      <c r="DB29" s="1">
        <f>MIN($J$3, MAX($J$2,LN(ABS($C29- 1/2*($E29*(DB$9*po+pl )+$D29*(po+pl/DB$9))))))</f>
        <v>-3.0360788961801668</v>
      </c>
      <c r="DC29" s="1">
        <f>MIN($J$3, MAX($J$2,LN(ABS($C29- 1/2*($E29*(DC$9*po+pl )+$D29*(po+pl/DC$9))))))</f>
        <v>-3.0144092771280317</v>
      </c>
      <c r="DD29" s="1">
        <f>MIN($J$3, MAX($J$2,LN(ABS($C29- 1/2*($E29*(DD$9*po+pl )+$D29*(po+pl/DD$9))))))</f>
        <v>-3</v>
      </c>
    </row>
    <row r="30" spans="1:108" ht="15.75">
      <c r="A30" s="1">
        <v>1871</v>
      </c>
      <c r="B30" s="1">
        <f>+$C30</f>
        <v>-0.27820000000000006</v>
      </c>
      <c r="C30" s="4">
        <f t="shared" si="5"/>
        <v>-0.27820000000000006</v>
      </c>
      <c r="D30" s="4">
        <f t="shared" si="6"/>
        <v>-0.24699999999999997</v>
      </c>
      <c r="E30" s="4">
        <f t="shared" si="7"/>
        <v>-0.39960000000000007</v>
      </c>
      <c r="F30" s="4">
        <v>-0.32600000000000001</v>
      </c>
      <c r="G30" s="2">
        <v>-0.22900000000000001</v>
      </c>
      <c r="H30" s="3">
        <v>-0.59099999999999997</v>
      </c>
      <c r="I30" s="3">
        <f t="shared" si="3"/>
        <v>1871</v>
      </c>
      <c r="J30" s="1">
        <f>MIN($J$3, MAX($J$2,LN(ABS($C30- 1/2*($E30*(J$9*po+pl )+$D30*(po+pl/J$9))))))</f>
        <v>-3</v>
      </c>
      <c r="K30" s="1">
        <f>MIN($J$3, MAX($J$2,LN(ABS($C30- 1/2*($E30*(K$9*po+pl )+$D30*(po+pl/K$9))))))</f>
        <v>-3</v>
      </c>
      <c r="L30" s="1">
        <f>MIN($J$3, MAX($J$2,LN(ABS($C30- 1/2*($E30*(L$9*po+pl )+$D30*(po+pl/L$9))))))</f>
        <v>-3</v>
      </c>
      <c r="M30" s="1">
        <f>MIN($J$3, MAX($J$2,LN(ABS($C30- 1/2*($E30*(M$9*po+pl )+$D30*(po+pl/M$9))))))</f>
        <v>-3</v>
      </c>
      <c r="N30" s="1">
        <f>MIN($J$3, MAX($J$2,LN(ABS($C30- 1/2*($E30*(N$9*po+pl )+$D30*(po+pl/N$9))))))</f>
        <v>-3</v>
      </c>
      <c r="O30" s="1">
        <f>MIN($J$3, MAX($J$2,LN(ABS($C30- 1/2*($E30*(O$9*po+pl )+$D30*(po+pl/O$9))))))</f>
        <v>-3</v>
      </c>
      <c r="P30" s="1">
        <f>MIN($J$3, MAX($J$2,LN(ABS($C30- 1/2*($E30*(P$9*po+pl )+$D30*(po+pl/P$9))))))</f>
        <v>-3</v>
      </c>
      <c r="Q30" s="1">
        <f>MIN($J$3, MAX($J$2,LN(ABS($C30- 1/2*($E30*(Q$9*po+pl )+$D30*(po+pl/Q$9))))))</f>
        <v>-3</v>
      </c>
      <c r="R30" s="1">
        <f>MIN($J$3, MAX($J$2,LN(ABS($C30- 1/2*($E30*(R$9*po+pl )+$D30*(po+pl/R$9))))))</f>
        <v>-3</v>
      </c>
      <c r="S30" s="1">
        <f>MIN($J$3, MAX($J$2,LN(ABS($C30- 1/2*($E30*(S$9*po+pl )+$D30*(po+pl/S$9))))))</f>
        <v>-3</v>
      </c>
      <c r="T30" s="1">
        <f>MIN($J$3, MAX($J$2,LN(ABS($C30- 1/2*($E30*(T$9*po+pl )+$D30*(po+pl/T$9))))))</f>
        <v>-3</v>
      </c>
      <c r="U30" s="1">
        <f>MIN($J$3, MAX($J$2,LN(ABS($C30- 1/2*($E30*(U$9*po+pl )+$D30*(po+pl/U$9))))))</f>
        <v>-3</v>
      </c>
      <c r="V30" s="1">
        <f>MIN($J$3, MAX($J$2,LN(ABS($C30- 1/2*($E30*(V$9*po+pl )+$D30*(po+pl/V$9))))))</f>
        <v>-3</v>
      </c>
      <c r="W30" s="1">
        <f>MIN($J$3, MAX($J$2,LN(ABS($C30- 1/2*($E30*(W$9*po+pl )+$D30*(po+pl/W$9))))))</f>
        <v>-3</v>
      </c>
      <c r="X30" s="1">
        <f>MIN($J$3, MAX($J$2,LN(ABS($C30- 1/2*($E30*(X$9*po+pl )+$D30*(po+pl/X$9))))))</f>
        <v>-3</v>
      </c>
      <c r="Y30" s="1">
        <f>MIN($J$3, MAX($J$2,LN(ABS($C30- 1/2*($E30*(Y$9*po+pl )+$D30*(po+pl/Y$9))))))</f>
        <v>-3</v>
      </c>
      <c r="Z30" s="1">
        <f>MIN($J$3, MAX($J$2,LN(ABS($C30- 1/2*($E30*(Z$9*po+pl )+$D30*(po+pl/Z$9))))))</f>
        <v>-3</v>
      </c>
      <c r="AA30" s="1">
        <f>MIN($J$3, MAX($J$2,LN(ABS($C30- 1/2*($E30*(AA$9*po+pl )+$D30*(po+pl/AA$9))))))</f>
        <v>-3</v>
      </c>
      <c r="AB30" s="1">
        <f>MIN($J$3, MAX($J$2,LN(ABS($C30- 1/2*($E30*(AB$9*po+pl )+$D30*(po+pl/AB$9))))))</f>
        <v>-3</v>
      </c>
      <c r="AC30" s="1">
        <f>MIN($J$3, MAX($J$2,LN(ABS($C30- 1/2*($E30*(AC$9*po+pl )+$D30*(po+pl/AC$9))))))</f>
        <v>-3</v>
      </c>
      <c r="AD30" s="1">
        <f>MIN($J$3, MAX($J$2,LN(ABS($C30- 1/2*($E30*(AD$9*po+pl )+$D30*(po+pl/AD$9))))))</f>
        <v>-3</v>
      </c>
      <c r="AE30" s="1">
        <f>MIN($J$3, MAX($J$2,LN(ABS($C30- 1/2*($E30*(AE$9*po+pl )+$D30*(po+pl/AE$9))))))</f>
        <v>-3</v>
      </c>
      <c r="AF30" s="1">
        <f>MIN($J$3, MAX($J$2,LN(ABS($C30- 1/2*($E30*(AF$9*po+pl )+$D30*(po+pl/AF$9))))))</f>
        <v>-3</v>
      </c>
      <c r="AG30" s="1">
        <f>MIN($J$3, MAX($J$2,LN(ABS($C30- 1/2*($E30*(AG$9*po+pl )+$D30*(po+pl/AG$9))))))</f>
        <v>-3.0222150525030993</v>
      </c>
      <c r="AH30" s="1">
        <f>MIN($J$3, MAX($J$2,LN(ABS($C30- 1/2*($E30*(AH$9*po+pl )+$D30*(po+pl/AH$9))))))</f>
        <v>-3.1184377922752624</v>
      </c>
      <c r="AI30" s="1">
        <f>MIN($J$3, MAX($J$2,LN(ABS($C30- 1/2*($E30*(AI$9*po+pl )+$D30*(po+pl/AI$9))))))</f>
        <v>-3.2135779434578708</v>
      </c>
      <c r="AJ30" s="1">
        <f>MIN($J$3, MAX($J$2,LN(ABS($C30- 1/2*($E30*(AJ$9*po+pl )+$D30*(po+pl/AJ$9))))))</f>
        <v>-3.3076608390753446</v>
      </c>
      <c r="AK30" s="1">
        <f>MIN($J$3, MAX($J$2,LN(ABS($C30- 1/2*($E30*(AK$9*po+pl )+$D30*(po+pl/AK$9))))))</f>
        <v>-3.4006773329109539</v>
      </c>
      <c r="AL30" s="1">
        <f>MIN($J$3, MAX($J$2,LN(ABS($C30- 1/2*($E30*(AL$9*po+pl )+$D30*(po+pl/AL$9))))))</f>
        <v>-3.4925824850877936</v>
      </c>
      <c r="AM30" s="1">
        <f>MIN($J$3, MAX($J$2,LN(ABS($C30- 1/2*($E30*(AM$9*po+pl )+$D30*(po+pl/AM$9))))))</f>
        <v>-3.5832937158206355</v>
      </c>
      <c r="AN30" s="1">
        <f>MIN($J$3, MAX($J$2,LN(ABS($C30- 1/2*($E30*(AN$9*po+pl )+$D30*(po+pl/AN$9))))))</f>
        <v>-3.6726885803167857</v>
      </c>
      <c r="AO30" s="1">
        <f>MIN($J$3, MAX($J$2,LN(ABS($C30- 1/2*($E30*(AO$9*po+pl )+$D30*(po+pl/AO$9))))))</f>
        <v>-3.7606023580362762</v>
      </c>
      <c r="AP30" s="1">
        <f>MIN($J$3, MAX($J$2,LN(ABS($C30- 1/2*($E30*(AP$9*po+pl )+$D30*(po+pl/AP$9))))))</f>
        <v>-3.8468257078655173</v>
      </c>
      <c r="AQ30" s="1">
        <f>MIN($J$3, MAX($J$2,LN(ABS($C30- 1/2*($E30*(AQ$9*po+pl )+$D30*(po+pl/AQ$9))))))</f>
        <v>-3.9311027156918281</v>
      </c>
      <c r="AR30" s="1">
        <f>MIN($J$3, MAX($J$2,LN(ABS($C30- 1/2*($E30*(AR$9*po+pl )+$D30*(po+pl/AR$9))))))</f>
        <v>-4.0131297478878869</v>
      </c>
      <c r="AS30" s="1">
        <f>MIN($J$3, MAX($J$2,LN(ABS($C30- 1/2*($E30*(AS$9*po+pl )+$D30*(po+pl/AS$9))))))</f>
        <v>-4.0925556140112551</v>
      </c>
      <c r="AT30" s="1">
        <f>MIN($J$3, MAX($J$2,LN(ABS($C30- 1/2*($E30*(AT$9*po+pl )+$D30*(po+pl/AT$9))))))</f>
        <v>-4.1689836186276654</v>
      </c>
      <c r="AU30" s="1">
        <f>MIN($J$3, MAX($J$2,LN(ABS($C30- 1/2*($E30*(AU$9*po+pl )+$D30*(po+pl/AU$9))))))</f>
        <v>-4.2419761217652976</v>
      </c>
      <c r="AV30" s="1">
        <f>MIN($J$3, MAX($J$2,LN(ABS($C30- 1/2*($E30*(AV$9*po+pl )+$D30*(po+pl/AV$9))))))</f>
        <v>-4.3110621990196867</v>
      </c>
      <c r="AW30" s="1">
        <f>MIN($J$3, MAX($J$2,LN(ABS($C30- 1/2*($E30*(AW$9*po+pl )+$D30*(po+pl/AW$9))))))</f>
        <v>-4.3757488611935909</v>
      </c>
      <c r="AX30" s="1">
        <f>MIN($J$3, MAX($J$2,LN(ABS($C30- 1/2*($E30*(AX$9*po+pl )+$D30*(po+pl/AX$9))))))</f>
        <v>-4.4355360298345046</v>
      </c>
      <c r="AY30" s="1">
        <f>MIN($J$3, MAX($J$2,LN(ABS($C30- 1/2*($E30*(AY$9*po+pl )+$D30*(po+pl/AY$9))))))</f>
        <v>-4.4899350571951011</v>
      </c>
      <c r="AZ30" s="1">
        <f>MIN($J$3, MAX($J$2,LN(ABS($C30- 1/2*($E30*(AZ$9*po+pl )+$D30*(po+pl/AZ$9))))))</f>
        <v>-4.5384900482667367</v>
      </c>
      <c r="BA30" s="1">
        <f>MIN($J$3, MAX($J$2,LN(ABS($C30- 1/2*($E30*(BA$9*po+pl )+$D30*(po+pl/BA$9))))))</f>
        <v>-4.5808006552948122</v>
      </c>
      <c r="BB30" s="1">
        <f>MIN($J$3, MAX($J$2,LN(ABS($C30- 1/2*($E30*(BB$9*po+pl )+$D30*(po+pl/BB$9))))))</f>
        <v>-4.6165444843130095</v>
      </c>
      <c r="BC30" s="1">
        <f>MIN($J$3, MAX($J$2,LN(ABS($C30- 1/2*($E30*(BC$9*po+pl )+$D30*(po+pl/BC$9))))))</f>
        <v>-4.6454969191125564</v>
      </c>
      <c r="BD30" s="1">
        <f>MIN($J$3, MAX($J$2,LN(ABS($C30- 1/2*($E30*(BD$9*po+pl )+$D30*(po+pl/BD$9))))))</f>
        <v>-4.6675461599683157</v>
      </c>
      <c r="BE30" s="1">
        <f>MIN($J$3, MAX($J$2,LN(ABS($C30- 1/2*($E30*(BE$9*po+pl )+$D30*(po+pl/BE$9))))))</f>
        <v>-4.6827016613909178</v>
      </c>
      <c r="BF30" s="1">
        <f>MIN($J$3, MAX($J$2,LN(ABS($C30- 1/2*($E30*(BF$9*po+pl )+$D30*(po+pl/BF$9))))))</f>
        <v>-4.6910949047735055</v>
      </c>
      <c r="BG30" s="1">
        <f>MIN($J$3, MAX($J$2,LN(ABS($C30- 1/2*($E30*(BG$9*po+pl )+$D30*(po+pl/BG$9))))))</f>
        <v>-4.6929724210781183</v>
      </c>
      <c r="BH30" s="1">
        <f>MIN($J$3, MAX($J$2,LN(ABS($C30- 1/2*($E30*(BH$9*po+pl )+$D30*(po+pl/BH$9))))))</f>
        <v>-4.6886819768872385</v>
      </c>
      <c r="BI30" s="1">
        <f>MIN($J$3, MAX($J$2,LN(ABS($C30- 1/2*($E30*(BI$9*po+pl )+$D30*(po+pl/BI$9))))))</f>
        <v>-4.6786536393481253</v>
      </c>
      <c r="BJ30" s="1">
        <f>MIN($J$3, MAX($J$2,LN(ABS($C30- 1/2*($E30*(BJ$9*po+pl )+$D30*(po+pl/BJ$9))))))</f>
        <v>-4.6633778891851305</v>
      </c>
      <c r="BK30" s="1">
        <f>MIN($J$3, MAX($J$2,LN(ABS($C30- 1/2*($E30*(BK$9*po+pl )+$D30*(po+pl/BK$9))))))</f>
        <v>-4.6433830071167117</v>
      </c>
      <c r="BL30" s="1">
        <f>MIN($J$3, MAX($J$2,LN(ABS($C30- 1/2*($E30*(BL$9*po+pl )+$D30*(po+pl/BL$9))))))</f>
        <v>-4.6192136721108534</v>
      </c>
      <c r="BM30" s="1">
        <f>MIN($J$3, MAX($J$2,LN(ABS($C30- 1/2*($E30*(BM$9*po+pl )+$D30*(po+pl/BM$9))))))</f>
        <v>-4.5914122025623545</v>
      </c>
      <c r="BN30" s="1">
        <f>MIN($J$3, MAX($J$2,LN(ABS($C30- 1/2*($E30*(BN$9*po+pl )+$D30*(po+pl/BN$9))))))</f>
        <v>-4.5605032854016843</v>
      </c>
      <c r="BO30" s="1">
        <f>MIN($J$3, MAX($J$2,LN(ABS($C30- 1/2*($E30*(BO$9*po+pl )+$D30*(po+pl/BO$9))))))</f>
        <v>-4.5269824926443727</v>
      </c>
      <c r="BP30" s="1">
        <f>MIN($J$3, MAX($J$2,LN(ABS($C30- 1/2*($E30*(BP$9*po+pl )+$D30*(po+pl/BP$9))))))</f>
        <v>-4.4913084548212883</v>
      </c>
      <c r="BQ30" s="1">
        <f>MIN($J$3, MAX($J$2,LN(ABS($C30- 1/2*($E30*(BQ$9*po+pl )+$D30*(po+pl/BQ$9))))))</f>
        <v>-4.4538982744122393</v>
      </c>
      <c r="BR30" s="1">
        <f>MIN($J$3, MAX($J$2,LN(ABS($C30- 1/2*($E30*(BR$9*po+pl )+$D30*(po+pl/BR$9))))))</f>
        <v>-4.4151256124891018</v>
      </c>
      <c r="BS30" s="1">
        <f>MIN($J$3, MAX($J$2,LN(ABS($C30- 1/2*($E30*(BS$9*po+pl )+$D30*(po+pl/BS$9))))))</f>
        <v>-4.375320840594628</v>
      </c>
      <c r="BT30" s="1">
        <f>MIN($J$3, MAX($J$2,LN(ABS($C30- 1/2*($E30*(BT$9*po+pl )+$D30*(po+pl/BT$9))))))</f>
        <v>-4.3347726831025417</v>
      </c>
      <c r="BU30" s="1">
        <f>MIN($J$3, MAX($J$2,LN(ABS($C30- 1/2*($E30*(BU$9*po+pl )+$D30*(po+pl/BU$9))))))</f>
        <v>-4.2937308510543781</v>
      </c>
      <c r="BV30" s="1">
        <f>MIN($J$3, MAX($J$2,LN(ABS($C30- 1/2*($E30*(BV$9*po+pl )+$D30*(po+pl/BV$9))))))</f>
        <v>-4.2524092618410956</v>
      </c>
      <c r="BW30" s="1">
        <f>MIN($J$3, MAX($J$2,LN(ABS($C30- 1/2*($E30*(BW$9*po+pl )+$D30*(po+pl/BW$9))))))</f>
        <v>-4.2109895331744065</v>
      </c>
      <c r="BX30" s="1">
        <f>MIN($J$3, MAX($J$2,LN(ABS($C30- 1/2*($E30*(BX$9*po+pl )+$D30*(po+pl/BX$9))))))</f>
        <v>-4.1696245247045711</v>
      </c>
      <c r="BY30" s="1">
        <f>MIN($J$3, MAX($J$2,LN(ABS($C30- 1/2*($E30*(BY$9*po+pl )+$D30*(po+pl/BY$9))))))</f>
        <v>-4.1284417718205111</v>
      </c>
      <c r="BZ30" s="1">
        <f>MIN($J$3, MAX($J$2,LN(ABS($C30- 1/2*($E30*(BZ$9*po+pl )+$D30*(po+pl/BZ$9))))))</f>
        <v>-4.0875467125685292</v>
      </c>
      <c r="CA30" s="1">
        <f>MIN($J$3, MAX($J$2,LN(ABS($C30- 1/2*($E30*(CA$9*po+pl )+$D30*(po+pl/CA$9))))))</f>
        <v>-4.0470256512436347</v>
      </c>
      <c r="CB30" s="1">
        <f>MIN($J$3, MAX($J$2,LN(ABS($C30- 1/2*($E30*(CB$9*po+pl )+$D30*(po+pl/CB$9))))))</f>
        <v>-4.0069484330196632</v>
      </c>
      <c r="CC30" s="1">
        <f>MIN($J$3, MAX($J$2,LN(ABS($C30- 1/2*($E30*(CC$9*po+pl )+$D30*(po+pl/CC$9))))))</f>
        <v>-3.9673708252654794</v>
      </c>
      <c r="CD30" s="1">
        <f>MIN($J$3, MAX($J$2,LN(ABS($C30- 1/2*($E30*(CD$9*po+pl )+$D30*(po+pl/CD$9))))))</f>
        <v>-3.9283366151243415</v>
      </c>
      <c r="CE30" s="1">
        <f>MIN($J$3, MAX($J$2,LN(ABS($C30- 1/2*($E30*(CE$9*po+pl )+$D30*(po+pl/CE$9))))))</f>
        <v>-3.8898794414083153</v>
      </c>
      <c r="CF30" s="1">
        <f>MIN($J$3, MAX($J$2,LN(ABS($C30- 1/2*($E30*(CF$9*po+pl )+$D30*(po+pl/CF$9))))))</f>
        <v>-3.8520243834302885</v>
      </c>
      <c r="CG30" s="1">
        <f>MIN($J$3, MAX($J$2,LN(ABS($C30- 1/2*($E30*(CG$9*po+pl )+$D30*(po+pl/CG$9))))))</f>
        <v>-3.8147893312712089</v>
      </c>
      <c r="CH30" s="1">
        <f>MIN($J$3, MAX($J$2,LN(ABS($C30- 1/2*($E30*(CH$9*po+pl )+$D30*(po+pl/CH$9))))))</f>
        <v>-3.7781861620720858</v>
      </c>
      <c r="CI30" s="1">
        <f>MIN($J$3, MAX($J$2,LN(ABS($C30- 1/2*($E30*(CI$9*po+pl )+$D30*(po+pl/CI$9))))))</f>
        <v>-3.7422217459127909</v>
      </c>
      <c r="CJ30" s="1">
        <f>MIN($J$3, MAX($J$2,LN(ABS($C30- 1/2*($E30*(CJ$9*po+pl )+$D30*(po+pl/CJ$9))))))</f>
        <v>-3.7068988031649561</v>
      </c>
      <c r="CK30" s="1">
        <f>MIN($J$3, MAX($J$2,LN(ABS($C30- 1/2*($E30*(CK$9*po+pl )+$D30*(po+pl/CK$9))))))</f>
        <v>-3.6722166332079276</v>
      </c>
      <c r="CL30" s="1">
        <f>MIN($J$3, MAX($J$2,LN(ABS($C30- 1/2*($E30*(CL$9*po+pl )+$D30*(po+pl/CL$9))))))</f>
        <v>-3.6381717322911582</v>
      </c>
      <c r="CM30" s="1">
        <f>MIN($J$3, MAX($J$2,LN(ABS($C30- 1/2*($E30*(CM$9*po+pl )+$D30*(po+pl/CM$9))))))</f>
        <v>-3.6047583162508938</v>
      </c>
      <c r="CN30" s="1">
        <f>MIN($J$3, MAX($J$2,LN(ABS($C30- 1/2*($E30*(CN$9*po+pl )+$D30*(po+pl/CN$9))))))</f>
        <v>-3.5719687618263665</v>
      </c>
      <c r="CO30" s="1">
        <f>MIN($J$3, MAX($J$2,LN(ABS($C30- 1/2*($E30*(CO$9*po+pl )+$D30*(po+pl/CO$9))))))</f>
        <v>-3.5397939785162449</v>
      </c>
      <c r="CP30" s="1">
        <f>MIN($J$3, MAX($J$2,LN(ABS($C30- 1/2*($E30*(CP$9*po+pl )+$D30*(po+pl/CP$9))))))</f>
        <v>-3.5082237212895171</v>
      </c>
      <c r="CQ30" s="1">
        <f>MIN($J$3, MAX($J$2,LN(ABS($C30- 1/2*($E30*(CQ$9*po+pl )+$D30*(po+pl/CQ$9))))))</f>
        <v>-3.4772468530201017</v>
      </c>
      <c r="CR30" s="1">
        <f>MIN($J$3, MAX($J$2,LN(ABS($C30- 1/2*($E30*(CR$9*po+pl )+$D30*(po+pl/CR$9))))))</f>
        <v>-3.4468515642452577</v>
      </c>
      <c r="CS30" s="1">
        <f>MIN($J$3, MAX($J$2,LN(ABS($C30- 1/2*($E30*(CS$9*po+pl )+$D30*(po+pl/CS$9))))))</f>
        <v>-3.4170255567420829</v>
      </c>
      <c r="CT30" s="1">
        <f>MIN($J$3, MAX($J$2,LN(ABS($C30- 1/2*($E30*(CT$9*po+pl )+$D30*(po+pl/CT$9))))))</f>
        <v>-3.3877561964594909</v>
      </c>
      <c r="CU30" s="1">
        <f>MIN($J$3, MAX($J$2,LN(ABS($C30- 1/2*($E30*(CU$9*po+pl )+$D30*(po+pl/CU$9))))))</f>
        <v>-3.3590306405190709</v>
      </c>
      <c r="CV30" s="1">
        <f>MIN($J$3, MAX($J$2,LN(ABS($C30- 1/2*($E30*(CV$9*po+pl )+$D30*(po+pl/CV$9))))))</f>
        <v>-3.330835942291591</v>
      </c>
      <c r="CW30" s="1">
        <f>MIN($J$3, MAX($J$2,LN(ABS($C30- 1/2*($E30*(CW$9*po+pl )+$D30*(po+pl/CW$9))))))</f>
        <v>-3.3031591379518388</v>
      </c>
      <c r="CX30" s="1">
        <f>MIN($J$3, MAX($J$2,LN(ABS($C30- 1/2*($E30*(CX$9*po+pl )+$D30*(po+pl/CX$9))))))</f>
        <v>-3.2759873173991028</v>
      </c>
      <c r="CY30" s="1">
        <f>MIN($J$3, MAX($J$2,LN(ABS($C30- 1/2*($E30*(CY$9*po+pl )+$D30*(po+pl/CY$9))))))</f>
        <v>-3.2493076819921241</v>
      </c>
      <c r="CZ30" s="1">
        <f>MIN($J$3, MAX($J$2,LN(ABS($C30- 1/2*($E30*(CZ$9*po+pl )+$D30*(po+pl/CZ$9))))))</f>
        <v>-3.2231075911742835</v>
      </c>
      <c r="DA30" s="1">
        <f>MIN($J$3, MAX($J$2,LN(ABS($C30- 1/2*($E30*(DA$9*po+pl )+$D30*(po+pl/DA$9))))))</f>
        <v>-3.1973745997482892</v>
      </c>
      <c r="DB30" s="1">
        <f>MIN($J$3, MAX($J$2,LN(ABS($C30- 1/2*($E30*(DB$9*po+pl )+$D30*(po+pl/DB$9))))))</f>
        <v>-3.1720964872907951</v>
      </c>
      <c r="DC30" s="1">
        <f>MIN($J$3, MAX($J$2,LN(ABS($C30- 1/2*($E30*(DC$9*po+pl )+$D30*(po+pl/DC$9))))))</f>
        <v>-3.1472612809695333</v>
      </c>
      <c r="DD30" s="1">
        <f>MIN($J$3, MAX($J$2,LN(ABS($C30- 1/2*($E30*(DD$9*po+pl )+$D30*(po+pl/DD$9))))))</f>
        <v>-3.1228572728323285</v>
      </c>
    </row>
    <row r="31" spans="1:108" ht="15.75">
      <c r="A31" s="1">
        <v>1872</v>
      </c>
      <c r="B31" s="1">
        <f>+$C31</f>
        <v>-0.30099999999999999</v>
      </c>
      <c r="C31" s="4">
        <f t="shared" si="5"/>
        <v>-0.30099999999999999</v>
      </c>
      <c r="D31" s="4">
        <f t="shared" si="6"/>
        <v>-0.2742</v>
      </c>
      <c r="E31" s="4">
        <f t="shared" si="7"/>
        <v>-0.43360000000000004</v>
      </c>
      <c r="F31" s="4">
        <v>-0.22900000000000001</v>
      </c>
      <c r="G31" s="2">
        <v>-0.22800000000000001</v>
      </c>
      <c r="H31" s="3">
        <v>-0.29599999999999999</v>
      </c>
      <c r="I31" s="3">
        <f t="shared" si="3"/>
        <v>1872</v>
      </c>
      <c r="J31" s="1">
        <f>MIN($J$3, MAX($J$2,LN(ABS($C31- 1/2*($E31*(J$9*po+pl )+$D31*(po+pl/J$9))))))</f>
        <v>-3</v>
      </c>
      <c r="K31" s="1">
        <f>MIN($J$3, MAX($J$2,LN(ABS($C31- 1/2*($E31*(K$9*po+pl )+$D31*(po+pl/K$9))))))</f>
        <v>-3</v>
      </c>
      <c r="L31" s="1">
        <f>MIN($J$3, MAX($J$2,LN(ABS($C31- 1/2*($E31*(L$9*po+pl )+$D31*(po+pl/L$9))))))</f>
        <v>-3</v>
      </c>
      <c r="M31" s="1">
        <f>MIN($J$3, MAX($J$2,LN(ABS($C31- 1/2*($E31*(M$9*po+pl )+$D31*(po+pl/M$9))))))</f>
        <v>-3</v>
      </c>
      <c r="N31" s="1">
        <f>MIN($J$3, MAX($J$2,LN(ABS($C31- 1/2*($E31*(N$9*po+pl )+$D31*(po+pl/N$9))))))</f>
        <v>-3</v>
      </c>
      <c r="O31" s="1">
        <f>MIN($J$3, MAX($J$2,LN(ABS($C31- 1/2*($E31*(O$9*po+pl )+$D31*(po+pl/O$9))))))</f>
        <v>-3</v>
      </c>
      <c r="P31" s="1">
        <f>MIN($J$3, MAX($J$2,LN(ABS($C31- 1/2*($E31*(P$9*po+pl )+$D31*(po+pl/P$9))))))</f>
        <v>-3</v>
      </c>
      <c r="Q31" s="1">
        <f>MIN($J$3, MAX($J$2,LN(ABS($C31- 1/2*($E31*(Q$9*po+pl )+$D31*(po+pl/Q$9))))))</f>
        <v>-3</v>
      </c>
      <c r="R31" s="1">
        <f>MIN($J$3, MAX($J$2,LN(ABS($C31- 1/2*($E31*(R$9*po+pl )+$D31*(po+pl/R$9))))))</f>
        <v>-3</v>
      </c>
      <c r="S31" s="1">
        <f>MIN($J$3, MAX($J$2,LN(ABS($C31- 1/2*($E31*(S$9*po+pl )+$D31*(po+pl/S$9))))))</f>
        <v>-3</v>
      </c>
      <c r="T31" s="1">
        <f>MIN($J$3, MAX($J$2,LN(ABS($C31- 1/2*($E31*(T$9*po+pl )+$D31*(po+pl/T$9))))))</f>
        <v>-3</v>
      </c>
      <c r="U31" s="1">
        <f>MIN($J$3, MAX($J$2,LN(ABS($C31- 1/2*($E31*(U$9*po+pl )+$D31*(po+pl/U$9))))))</f>
        <v>-3</v>
      </c>
      <c r="V31" s="1">
        <f>MIN($J$3, MAX($J$2,LN(ABS($C31- 1/2*($E31*(V$9*po+pl )+$D31*(po+pl/V$9))))))</f>
        <v>-3</v>
      </c>
      <c r="W31" s="1">
        <f>MIN($J$3, MAX($J$2,LN(ABS($C31- 1/2*($E31*(W$9*po+pl )+$D31*(po+pl/W$9))))))</f>
        <v>-3</v>
      </c>
      <c r="X31" s="1">
        <f>MIN($J$3, MAX($J$2,LN(ABS($C31- 1/2*($E31*(X$9*po+pl )+$D31*(po+pl/X$9))))))</f>
        <v>-3</v>
      </c>
      <c r="Y31" s="1">
        <f>MIN($J$3, MAX($J$2,LN(ABS($C31- 1/2*($E31*(Y$9*po+pl )+$D31*(po+pl/Y$9))))))</f>
        <v>-3</v>
      </c>
      <c r="Z31" s="1">
        <f>MIN($J$3, MAX($J$2,LN(ABS($C31- 1/2*($E31*(Z$9*po+pl )+$D31*(po+pl/Z$9))))))</f>
        <v>-3</v>
      </c>
      <c r="AA31" s="1">
        <f>MIN($J$3, MAX($J$2,LN(ABS($C31- 1/2*($E31*(AA$9*po+pl )+$D31*(po+pl/AA$9))))))</f>
        <v>-3</v>
      </c>
      <c r="AB31" s="1">
        <f>MIN($J$3, MAX($J$2,LN(ABS($C31- 1/2*($E31*(AB$9*po+pl )+$D31*(po+pl/AB$9))))))</f>
        <v>-3</v>
      </c>
      <c r="AC31" s="1">
        <f>MIN($J$3, MAX($J$2,LN(ABS($C31- 1/2*($E31*(AC$9*po+pl )+$D31*(po+pl/AC$9))))))</f>
        <v>-3</v>
      </c>
      <c r="AD31" s="1">
        <f>MIN($J$3, MAX($J$2,LN(ABS($C31- 1/2*($E31*(AD$9*po+pl )+$D31*(po+pl/AD$9))))))</f>
        <v>-3</v>
      </c>
      <c r="AE31" s="1">
        <f>MIN($J$3, MAX($J$2,LN(ABS($C31- 1/2*($E31*(AE$9*po+pl )+$D31*(po+pl/AE$9))))))</f>
        <v>-3</v>
      </c>
      <c r="AF31" s="1">
        <f>MIN($J$3, MAX($J$2,LN(ABS($C31- 1/2*($E31*(AF$9*po+pl )+$D31*(po+pl/AF$9))))))</f>
        <v>-3</v>
      </c>
      <c r="AG31" s="1">
        <f>MIN($J$3, MAX($J$2,LN(ABS($C31- 1/2*($E31*(AG$9*po+pl )+$D31*(po+pl/AG$9))))))</f>
        <v>-3</v>
      </c>
      <c r="AH31" s="1">
        <f>MIN($J$3, MAX($J$2,LN(ABS($C31- 1/2*($E31*(AH$9*po+pl )+$D31*(po+pl/AH$9))))))</f>
        <v>-3</v>
      </c>
      <c r="AI31" s="1">
        <f>MIN($J$3, MAX($J$2,LN(ABS($C31- 1/2*($E31*(AI$9*po+pl )+$D31*(po+pl/AI$9))))))</f>
        <v>-3</v>
      </c>
      <c r="AJ31" s="1">
        <f>MIN($J$3, MAX($J$2,LN(ABS($C31- 1/2*($E31*(AJ$9*po+pl )+$D31*(po+pl/AJ$9))))))</f>
        <v>-3.077549216400457</v>
      </c>
      <c r="AK31" s="1">
        <f>MIN($J$3, MAX($J$2,LN(ABS($C31- 1/2*($E31*(AK$9*po+pl )+$D31*(po+pl/AK$9))))))</f>
        <v>-3.1599631428790191</v>
      </c>
      <c r="AL31" s="1">
        <f>MIN($J$3, MAX($J$2,LN(ABS($C31- 1/2*($E31*(AL$9*po+pl )+$D31*(po+pl/AL$9))))))</f>
        <v>-3.2405937227868367</v>
      </c>
      <c r="AM31" s="1">
        <f>MIN($J$3, MAX($J$2,LN(ABS($C31- 1/2*($E31*(AM$9*po+pl )+$D31*(po+pl/AM$9))))))</f>
        <v>-3.3193522316718669</v>
      </c>
      <c r="AN31" s="1">
        <f>MIN($J$3, MAX($J$2,LN(ABS($C31- 1/2*($E31*(AN$9*po+pl )+$D31*(po+pl/AN$9))))))</f>
        <v>-3.3961219792059958</v>
      </c>
      <c r="AO31" s="1">
        <f>MIN($J$3, MAX($J$2,LN(ABS($C31- 1/2*($E31*(AO$9*po+pl )+$D31*(po+pl/AO$9))))))</f>
        <v>-3.4707591397558408</v>
      </c>
      <c r="AP31" s="1">
        <f>MIN($J$3, MAX($J$2,LN(ABS($C31- 1/2*($E31*(AP$9*po+pl )+$D31*(po+pl/AP$9))))))</f>
        <v>-3.5430939796488312</v>
      </c>
      <c r="AQ31" s="1">
        <f>MIN($J$3, MAX($J$2,LN(ABS($C31- 1/2*($E31*(AQ$9*po+pl )+$D31*(po+pl/AQ$9))))))</f>
        <v>-3.6129326639756743</v>
      </c>
      <c r="AR31" s="1">
        <f>MIN($J$3, MAX($J$2,LN(ABS($C31- 1/2*($E31*(AR$9*po+pl )+$D31*(po+pl/AR$9))))))</f>
        <v>-3.6800598216652878</v>
      </c>
      <c r="AS31" s="1">
        <f>MIN($J$3, MAX($J$2,LN(ABS($C31- 1/2*($E31*(AS$9*po+pl )+$D31*(po+pl/AS$9))))))</f>
        <v>-3.7442420301421948</v>
      </c>
      <c r="AT31" s="1">
        <f>MIN($J$3, MAX($J$2,LN(ABS($C31- 1/2*($E31*(AT$9*po+pl )+$D31*(po+pl/AT$9))))))</f>
        <v>-3.8052323448611873</v>
      </c>
      <c r="AU31" s="1">
        <f>MIN($J$3, MAX($J$2,LN(ABS($C31- 1/2*($E31*(AU$9*po+pl )+$D31*(po+pl/AU$9))))))</f>
        <v>-3.862775940140144</v>
      </c>
      <c r="AV31" s="1">
        <f>MIN($J$3, MAX($J$2,LN(ABS($C31- 1/2*($E31*(AV$9*po+pl )+$D31*(po+pl/AV$9))))))</f>
        <v>-3.9166168440426503</v>
      </c>
      <c r="AW31" s="1">
        <f>MIN($J$3, MAX($J$2,LN(ABS($C31- 1/2*($E31*(AW$9*po+pl )+$D31*(po+pl/AW$9))))))</f>
        <v>-3.9665056435276003</v>
      </c>
      <c r="AX31" s="1">
        <f>MIN($J$3, MAX($J$2,LN(ABS($C31- 1/2*($E31*(AX$9*po+pl )+$D31*(po+pl/AX$9))))))</f>
        <v>-4.0122079138293198</v>
      </c>
      <c r="AY31" s="1">
        <f>MIN($J$3, MAX($J$2,LN(ABS($C31- 1/2*($E31*(AY$9*po+pl )+$D31*(po+pl/AY$9))))))</f>
        <v>-4.0535130010276079</v>
      </c>
      <c r="AZ31" s="1">
        <f>MIN($J$3, MAX($J$2,LN(ABS($C31- 1/2*($E31*(AZ$9*po+pl )+$D31*(po+pl/AZ$9))))))</f>
        <v>-4.0902426770721325</v>
      </c>
      <c r="BA31" s="1">
        <f>MIN($J$3, MAX($J$2,LN(ABS($C31- 1/2*($E31*(BA$9*po+pl )+$D31*(po+pl/BA$9))))))</f>
        <v>-4.122259112812042</v>
      </c>
      <c r="BB31" s="1">
        <f>MIN($J$3, MAX($J$2,LN(ABS($C31- 1/2*($E31*(BB$9*po+pl )+$D31*(po+pl/BB$9))))))</f>
        <v>-4.1494715960064248</v>
      </c>
      <c r="BC31" s="1">
        <f>MIN($J$3, MAX($J$2,LN(ABS($C31- 1/2*($E31*(BC$9*po+pl )+$D31*(po+pl/BC$9))))))</f>
        <v>-4.1718414704989453</v>
      </c>
      <c r="BD31" s="1">
        <f>MIN($J$3, MAX($J$2,LN(ABS($C31- 1/2*($E31*(BD$9*po+pl )+$D31*(po+pl/BD$9))))))</f>
        <v>-4.1893848914095893</v>
      </c>
      <c r="BE31" s="1">
        <f>MIN($J$3, MAX($J$2,LN(ABS($C31- 1/2*($E31*(BE$9*po+pl )+$D31*(po+pl/BE$9))))))</f>
        <v>-4.2021731677762908</v>
      </c>
      <c r="BF31" s="1">
        <f>MIN($J$3, MAX($J$2,LN(ABS($C31- 1/2*($E31*(BF$9*po+pl )+$D31*(po+pl/BF$9))))))</f>
        <v>-4.2103306748834957</v>
      </c>
      <c r="BG31" s="1">
        <f>MIN($J$3, MAX($J$2,LN(ABS($C31- 1/2*($E31*(BG$9*po+pl )+$D31*(po+pl/BG$9))))))</f>
        <v>-4.214030532310284</v>
      </c>
      <c r="BH31" s="1">
        <f>MIN($J$3, MAX($J$2,LN(ABS($C31- 1/2*($E31*(BH$9*po+pl )+$D31*(po+pl/BH$9))))))</f>
        <v>-4.2134884286240704</v>
      </c>
      <c r="BI31" s="1">
        <f>MIN($J$3, MAX($J$2,LN(ABS($C31- 1/2*($E31*(BI$9*po+pl )+$D31*(po+pl/BI$9))))))</f>
        <v>-4.2089551041779378</v>
      </c>
      <c r="BJ31" s="1">
        <f>MIN($J$3, MAX($J$2,LN(ABS($C31- 1/2*($E31*(BJ$9*po+pl )+$D31*(po+pl/BJ$9))))))</f>
        <v>-4.2007080657355651</v>
      </c>
      <c r="BK31" s="1">
        <f>MIN($J$3, MAX($J$2,LN(ABS($C31- 1/2*($E31*(BK$9*po+pl )+$D31*(po+pl/BK$9))))))</f>
        <v>-4.1890431000508519</v>
      </c>
      <c r="BL31" s="1">
        <f>MIN($J$3, MAX($J$2,LN(ABS($C31- 1/2*($E31*(BL$9*po+pl )+$D31*(po+pl/BL$9))))))</f>
        <v>-4.1742660890565144</v>
      </c>
      <c r="BM31" s="1">
        <f>MIN($J$3, MAX($J$2,LN(ABS($C31- 1/2*($E31*(BM$9*po+pl )+$D31*(po+pl/BM$9))))))</f>
        <v>-4.1566855253599853</v>
      </c>
      <c r="BN31" s="1">
        <f>MIN($J$3, MAX($J$2,LN(ABS($C31- 1/2*($E31*(BN$9*po+pl )+$D31*(po+pl/BN$9))))))</f>
        <v>-4.1366060040918837</v>
      </c>
      <c r="BO31" s="1">
        <f>MIN($J$3, MAX($J$2,LN(ABS($C31- 1/2*($E31*(BO$9*po+pl )+$D31*(po+pl/BO$9))))))</f>
        <v>-4.114322844619215</v>
      </c>
      <c r="BP31" s="1">
        <f>MIN($J$3, MAX($J$2,LN(ABS($C31- 1/2*($E31*(BP$9*po+pl )+$D31*(po+pl/BP$9))))))</f>
        <v>-4.0901178872785149</v>
      </c>
      <c r="BQ31" s="1">
        <f>MIN($J$3, MAX($J$2,LN(ABS($C31- 1/2*($E31*(BQ$9*po+pl )+$D31*(po+pl/BQ$9))))))</f>
        <v>-4.0642564243752126</v>
      </c>
      <c r="BR31" s="1">
        <f>MIN($J$3, MAX($J$2,LN(ABS($C31- 1/2*($E31*(BR$9*po+pl )+$D31*(po+pl/BR$9))))))</f>
        <v>-4.0369851641436778</v>
      </c>
      <c r="BS31" s="1">
        <f>MIN($J$3, MAX($J$2,LN(ABS($C31- 1/2*($E31*(BS$9*po+pl )+$D31*(po+pl/BS$9))))))</f>
        <v>-4.0085310899823456</v>
      </c>
      <c r="BT31" s="1">
        <f>MIN($J$3, MAX($J$2,LN(ABS($C31- 1/2*($E31*(BT$9*po+pl )+$D31*(po+pl/BT$9))))))</f>
        <v>-3.9791010613451063</v>
      </c>
      <c r="BU31" s="1">
        <f>MIN($J$3, MAX($J$2,LN(ABS($C31- 1/2*($E31*(BU$9*po+pl )+$D31*(po+pl/BU$9))))))</f>
        <v>-3.9488820023300404</v>
      </c>
      <c r="BV31" s="1">
        <f>MIN($J$3, MAX($J$2,LN(ABS($C31- 1/2*($E31*(BV$9*po+pl )+$D31*(po+pl/BV$9))))))</f>
        <v>-3.918041534339479</v>
      </c>
      <c r="BW31" s="1">
        <f>MIN($J$3, MAX($J$2,LN(ABS($C31- 1/2*($E31*(BW$9*po+pl )+$D31*(po+pl/BW$9))))))</f>
        <v>-3.886728925861735</v>
      </c>
      <c r="BX31" s="1">
        <f>MIN($J$3, MAX($J$2,LN(ABS($C31- 1/2*($E31*(BX$9*po+pl )+$D31*(po+pl/BX$9))))))</f>
        <v>-3.8550762520132156</v>
      </c>
      <c r="BY31" s="1">
        <f>MIN($J$3, MAX($J$2,LN(ABS($C31- 1/2*($E31*(BY$9*po+pl )+$D31*(po+pl/BY$9))))))</f>
        <v>-3.8231996765055554</v>
      </c>
      <c r="BZ31" s="1">
        <f>MIN($J$3, MAX($J$2,LN(ABS($C31- 1/2*($E31*(BZ$9*po+pl )+$D31*(po+pl/BZ$9))))))</f>
        <v>-3.7912007875508436</v>
      </c>
      <c r="CA31" s="1">
        <f>MIN($J$3, MAX($J$2,LN(ABS($C31- 1/2*($E31*(CA$9*po+pl )+$D31*(po+pl/CA$9))))))</f>
        <v>-3.7591679359702184</v>
      </c>
      <c r="CB31" s="1">
        <f>MIN($J$3, MAX($J$2,LN(ABS($C31- 1/2*($E31*(CB$9*po+pl )+$D31*(po+pl/CB$9))))))</f>
        <v>-3.7271775380210692</v>
      </c>
      <c r="CC31" s="1">
        <f>MIN($J$3, MAX($J$2,LN(ABS($C31- 1/2*($E31*(CC$9*po+pl )+$D31*(po+pl/CC$9))))))</f>
        <v>-3.6952953171506837</v>
      </c>
      <c r="CD31" s="1">
        <f>MIN($J$3, MAX($J$2,LN(ABS($C31- 1/2*($E31*(CD$9*po+pl )+$D31*(po+pl/CD$9))))))</f>
        <v>-3.6635774681781013</v>
      </c>
      <c r="CE31" s="1">
        <f>MIN($J$3, MAX($J$2,LN(ABS($C31- 1/2*($E31*(CE$9*po+pl )+$D31*(po+pl/CE$9))))))</f>
        <v>-3.6320717345768614</v>
      </c>
      <c r="CF31" s="1">
        <f>MIN($J$3, MAX($J$2,LN(ABS($C31- 1/2*($E31*(CF$9*po+pl )+$D31*(po+pl/CF$9))))))</f>
        <v>-3.6008183949001702</v>
      </c>
      <c r="CG31" s="1">
        <f>MIN($J$3, MAX($J$2,LN(ABS($C31- 1/2*($E31*(CG$9*po+pl )+$D31*(po+pl/CG$9))))))</f>
        <v>-3.5698511582796808</v>
      </c>
      <c r="CH31" s="1">
        <f>MIN($J$3, MAX($J$2,LN(ABS($C31- 1/2*($E31*(CH$9*po+pl )+$D31*(po+pl/CH$9))))))</f>
        <v>-3.5391979716386652</v>
      </c>
      <c r="CI31" s="1">
        <f>MIN($J$3, MAX($J$2,LN(ABS($C31- 1/2*($E31*(CI$9*po+pl )+$D31*(po+pl/CI$9))))))</f>
        <v>-3.5088817430514316</v>
      </c>
      <c r="CJ31" s="1">
        <f>MIN($J$3, MAX($J$2,LN(ABS($C31- 1/2*($E31*(CJ$9*po+pl )+$D31*(po+pl/CJ$9))))))</f>
        <v>-3.4789209867745274</v>
      </c>
      <c r="CK31" s="1">
        <f>MIN($J$3, MAX($J$2,LN(ABS($C31- 1/2*($E31*(CK$9*po+pl )+$D31*(po+pl/CK$9))))))</f>
        <v>-3.4493303960518089</v>
      </c>
      <c r="CL31" s="1">
        <f>MIN($J$3, MAX($J$2,LN(ABS($C31- 1/2*($E31*(CL$9*po+pl )+$D31*(po+pl/CL$9))))))</f>
        <v>-3.4201213499988667</v>
      </c>
      <c r="CM31" s="1">
        <f>MIN($J$3, MAX($J$2,LN(ABS($C31- 1/2*($E31*(CM$9*po+pl )+$D31*(po+pl/CM$9))))))</f>
        <v>-3.3913023608147688</v>
      </c>
      <c r="CN31" s="1">
        <f>MIN($J$3, MAX($J$2,LN(ABS($C31- 1/2*($E31*(CN$9*po+pl )+$D31*(po+pl/CN$9))))))</f>
        <v>-3.3628794673363713</v>
      </c>
      <c r="CO31" s="1">
        <f>MIN($J$3, MAX($J$2,LN(ABS($C31- 1/2*($E31*(CO$9*po+pl )+$D31*(po+pl/CO$9))))))</f>
        <v>-3.3348565806071706</v>
      </c>
      <c r="CP31" s="1">
        <f>MIN($J$3, MAX($J$2,LN(ABS($C31- 1/2*($E31*(CP$9*po+pl )+$D31*(po+pl/CP$9))))))</f>
        <v>-3.307235786725593</v>
      </c>
      <c r="CQ31" s="1">
        <f>MIN($J$3, MAX($J$2,LN(ABS($C31- 1/2*($E31*(CQ$9*po+pl )+$D31*(po+pl/CQ$9))))))</f>
        <v>-3.2800176118013447</v>
      </c>
      <c r="CR31" s="1">
        <f>MIN($J$3, MAX($J$2,LN(ABS($C31- 1/2*($E31*(CR$9*po+pl )+$D31*(po+pl/CR$9))))))</f>
        <v>-3.2532012534062238</v>
      </c>
      <c r="CS31" s="1">
        <f>MIN($J$3, MAX($J$2,LN(ABS($C31- 1/2*($E31*(CS$9*po+pl )+$D31*(po+pl/CS$9))))))</f>
        <v>-3.2267847824740796</v>
      </c>
      <c r="CT31" s="1">
        <f>MIN($J$3, MAX($J$2,LN(ABS($C31- 1/2*($E31*(CT$9*po+pl )+$D31*(po+pl/CT$9))))))</f>
        <v>-3.2007653191935734</v>
      </c>
      <c r="CU31" s="1">
        <f>MIN($J$3, MAX($J$2,LN(ABS($C31- 1/2*($E31*(CU$9*po+pl )+$D31*(po+pl/CU$9))))))</f>
        <v>-3.1751391860533591</v>
      </c>
      <c r="CV31" s="1">
        <f>MIN($J$3, MAX($J$2,LN(ABS($C31- 1/2*($E31*(CV$9*po+pl )+$D31*(po+pl/CV$9))))))</f>
        <v>-3.1499020408454625</v>
      </c>
      <c r="CW31" s="1">
        <f>MIN($J$3, MAX($J$2,LN(ABS($C31- 1/2*($E31*(CW$9*po+pl )+$D31*(po+pl/CW$9))))))</f>
        <v>-3.125048992110163</v>
      </c>
      <c r="CX31" s="1">
        <f>MIN($J$3, MAX($J$2,LN(ABS($C31- 1/2*($E31*(CX$9*po+pl )+$D31*(po+pl/CX$9))))))</f>
        <v>-3.1005746992142278</v>
      </c>
      <c r="CY31" s="1">
        <f>MIN($J$3, MAX($J$2,LN(ABS($C31- 1/2*($E31*(CY$9*po+pl )+$D31*(po+pl/CY$9))))))</f>
        <v>-3.0764734589928602</v>
      </c>
      <c r="CZ31" s="1">
        <f>MIN($J$3, MAX($J$2,LN(ABS($C31- 1/2*($E31*(CZ$9*po+pl )+$D31*(po+pl/CZ$9))))))</f>
        <v>-3.0527392806521814</v>
      </c>
      <c r="DA31" s="1">
        <f>MIN($J$3, MAX($J$2,LN(ABS($C31- 1/2*($E31*(DA$9*po+pl )+$D31*(po+pl/DA$9))))))</f>
        <v>-3.0293659504216754</v>
      </c>
      <c r="DB31" s="1">
        <f>MIN($J$3, MAX($J$2,LN(ABS($C31- 1/2*($E31*(DB$9*po+pl )+$D31*(po+pl/DB$9))))))</f>
        <v>-3.0063470872622564</v>
      </c>
      <c r="DC31" s="1">
        <f>MIN($J$3, MAX($J$2,LN(ABS($C31- 1/2*($E31*(DC$9*po+pl )+$D31*(po+pl/DC$9))))))</f>
        <v>-3</v>
      </c>
      <c r="DD31" s="1">
        <f>MIN($J$3, MAX($J$2,LN(ABS($C31- 1/2*($E31*(DD$9*po+pl )+$D31*(po+pl/DD$9))))))</f>
        <v>-3</v>
      </c>
    </row>
    <row r="32" spans="1:108" ht="15.75">
      <c r="A32" s="1">
        <v>1873</v>
      </c>
      <c r="B32" s="1">
        <f>+$C32</f>
        <v>-0.32839999999999997</v>
      </c>
      <c r="C32" s="4">
        <f t="shared" si="5"/>
        <v>-0.32839999999999997</v>
      </c>
      <c r="D32" s="4">
        <f t="shared" si="6"/>
        <v>-0.27760000000000001</v>
      </c>
      <c r="E32" s="4">
        <f t="shared" si="7"/>
        <v>-0.51619999999999999</v>
      </c>
      <c r="F32" s="4">
        <v>-0.30599999999999999</v>
      </c>
      <c r="G32" s="2">
        <v>-0.28499999999999998</v>
      </c>
      <c r="H32" s="3">
        <v>-0.35599999999999998</v>
      </c>
      <c r="I32" s="3">
        <f t="shared" si="3"/>
        <v>1873</v>
      </c>
      <c r="J32" s="1">
        <f>MIN($J$3, MAX($J$2,LN(ABS($C32- 1/2*($E32*(J$9*po+pl )+$D32*(po+pl/J$9))))))</f>
        <v>-3</v>
      </c>
      <c r="K32" s="1">
        <f>MIN($J$3, MAX($J$2,LN(ABS($C32- 1/2*($E32*(K$9*po+pl )+$D32*(po+pl/K$9))))))</f>
        <v>-3</v>
      </c>
      <c r="L32" s="1">
        <f>MIN($J$3, MAX($J$2,LN(ABS($C32- 1/2*($E32*(L$9*po+pl )+$D32*(po+pl/L$9))))))</f>
        <v>-3</v>
      </c>
      <c r="M32" s="1">
        <f>MIN($J$3, MAX($J$2,LN(ABS($C32- 1/2*($E32*(M$9*po+pl )+$D32*(po+pl/M$9))))))</f>
        <v>-3</v>
      </c>
      <c r="N32" s="1">
        <f>MIN($J$3, MAX($J$2,LN(ABS($C32- 1/2*($E32*(N$9*po+pl )+$D32*(po+pl/N$9))))))</f>
        <v>-3</v>
      </c>
      <c r="O32" s="1">
        <f>MIN($J$3, MAX($J$2,LN(ABS($C32- 1/2*($E32*(O$9*po+pl )+$D32*(po+pl/O$9))))))</f>
        <v>-3</v>
      </c>
      <c r="P32" s="1">
        <f>MIN($J$3, MAX($J$2,LN(ABS($C32- 1/2*($E32*(P$9*po+pl )+$D32*(po+pl/P$9))))))</f>
        <v>-3</v>
      </c>
      <c r="Q32" s="1">
        <f>MIN($J$3, MAX($J$2,LN(ABS($C32- 1/2*($E32*(Q$9*po+pl )+$D32*(po+pl/Q$9))))))</f>
        <v>-3</v>
      </c>
      <c r="R32" s="1">
        <f>MIN($J$3, MAX($J$2,LN(ABS($C32- 1/2*($E32*(R$9*po+pl )+$D32*(po+pl/R$9))))))</f>
        <v>-3</v>
      </c>
      <c r="S32" s="1">
        <f>MIN($J$3, MAX($J$2,LN(ABS($C32- 1/2*($E32*(S$9*po+pl )+$D32*(po+pl/S$9))))))</f>
        <v>-3</v>
      </c>
      <c r="T32" s="1">
        <f>MIN($J$3, MAX($J$2,LN(ABS($C32- 1/2*($E32*(T$9*po+pl )+$D32*(po+pl/T$9))))))</f>
        <v>-3</v>
      </c>
      <c r="U32" s="1">
        <f>MIN($J$3, MAX($J$2,LN(ABS($C32- 1/2*($E32*(U$9*po+pl )+$D32*(po+pl/U$9))))))</f>
        <v>-3</v>
      </c>
      <c r="V32" s="1">
        <f>MIN($J$3, MAX($J$2,LN(ABS($C32- 1/2*($E32*(V$9*po+pl )+$D32*(po+pl/V$9))))))</f>
        <v>-3</v>
      </c>
      <c r="W32" s="1">
        <f>MIN($J$3, MAX($J$2,LN(ABS($C32- 1/2*($E32*(W$9*po+pl )+$D32*(po+pl/W$9))))))</f>
        <v>-3</v>
      </c>
      <c r="X32" s="1">
        <f>MIN($J$3, MAX($J$2,LN(ABS($C32- 1/2*($E32*(X$9*po+pl )+$D32*(po+pl/X$9))))))</f>
        <v>-3</v>
      </c>
      <c r="Y32" s="1">
        <f>MIN($J$3, MAX($J$2,LN(ABS($C32- 1/2*($E32*(Y$9*po+pl )+$D32*(po+pl/Y$9))))))</f>
        <v>-3</v>
      </c>
      <c r="Z32" s="1">
        <f>MIN($J$3, MAX($J$2,LN(ABS($C32- 1/2*($E32*(Z$9*po+pl )+$D32*(po+pl/Z$9))))))</f>
        <v>-3</v>
      </c>
      <c r="AA32" s="1">
        <f>MIN($J$3, MAX($J$2,LN(ABS($C32- 1/2*($E32*(AA$9*po+pl )+$D32*(po+pl/AA$9))))))</f>
        <v>-3</v>
      </c>
      <c r="AB32" s="1">
        <f>MIN($J$3, MAX($J$2,LN(ABS($C32- 1/2*($E32*(AB$9*po+pl )+$D32*(po+pl/AB$9))))))</f>
        <v>-3</v>
      </c>
      <c r="AC32" s="1">
        <f>MIN($J$3, MAX($J$2,LN(ABS($C32- 1/2*($E32*(AC$9*po+pl )+$D32*(po+pl/AC$9))))))</f>
        <v>-3</v>
      </c>
      <c r="AD32" s="1">
        <f>MIN($J$3, MAX($J$2,LN(ABS($C32- 1/2*($E32*(AD$9*po+pl )+$D32*(po+pl/AD$9))))))</f>
        <v>-3</v>
      </c>
      <c r="AE32" s="1">
        <f>MIN($J$3, MAX($J$2,LN(ABS($C32- 1/2*($E32*(AE$9*po+pl )+$D32*(po+pl/AE$9))))))</f>
        <v>-3</v>
      </c>
      <c r="AF32" s="1">
        <f>MIN($J$3, MAX($J$2,LN(ABS($C32- 1/2*($E32*(AF$9*po+pl )+$D32*(po+pl/AF$9))))))</f>
        <v>-3</v>
      </c>
      <c r="AG32" s="1">
        <f>MIN($J$3, MAX($J$2,LN(ABS($C32- 1/2*($E32*(AG$9*po+pl )+$D32*(po+pl/AG$9))))))</f>
        <v>-3</v>
      </c>
      <c r="AH32" s="1">
        <f>MIN($J$3, MAX($J$2,LN(ABS($C32- 1/2*($E32*(AH$9*po+pl )+$D32*(po+pl/AH$9))))))</f>
        <v>-3.0045542227692374</v>
      </c>
      <c r="AI32" s="1">
        <f>MIN($J$3, MAX($J$2,LN(ABS($C32- 1/2*($E32*(AI$9*po+pl )+$D32*(po+pl/AI$9))))))</f>
        <v>-3.0946845647859957</v>
      </c>
      <c r="AJ32" s="1">
        <f>MIN($J$3, MAX($J$2,LN(ABS($C32- 1/2*($E32*(AJ$9*po+pl )+$D32*(po+pl/AJ$9))))))</f>
        <v>-3.1827703121043323</v>
      </c>
      <c r="AK32" s="1">
        <f>MIN($J$3, MAX($J$2,LN(ABS($C32- 1/2*($E32*(AK$9*po+pl )+$D32*(po+pl/AK$9))))))</f>
        <v>-3.2686896457954795</v>
      </c>
      <c r="AL32" s="1">
        <f>MIN($J$3, MAX($J$2,LN(ABS($C32- 1/2*($E32*(AL$9*po+pl )+$D32*(po+pl/AL$9))))))</f>
        <v>-3.352280804103922</v>
      </c>
      <c r="AM32" s="1">
        <f>MIN($J$3, MAX($J$2,LN(ABS($C32- 1/2*($E32*(AM$9*po+pl )+$D32*(po+pl/AM$9))))))</f>
        <v>-3.4333431342762335</v>
      </c>
      <c r="AN32" s="1">
        <f>MIN($J$3, MAX($J$2,LN(ABS($C32- 1/2*($E32*(AN$9*po+pl )+$D32*(po+pl/AN$9))))))</f>
        <v>-3.5116388894248116</v>
      </c>
      <c r="AO32" s="1">
        <f>MIN($J$3, MAX($J$2,LN(ABS($C32- 1/2*($E32*(AO$9*po+pl )+$D32*(po+pl/AO$9))))))</f>
        <v>-3.586896120320537</v>
      </c>
      <c r="AP32" s="1">
        <f>MIN($J$3, MAX($J$2,LN(ABS($C32- 1/2*($E32*(AP$9*po+pl )+$D32*(po+pl/AP$9))))))</f>
        <v>-3.6588130039895148</v>
      </c>
      <c r="AQ32" s="1">
        <f>MIN($J$3, MAX($J$2,LN(ABS($C32- 1/2*($E32*(AQ$9*po+pl )+$D32*(po+pl/AQ$9))))))</f>
        <v>-3.7270639089236979</v>
      </c>
      <c r="AR32" s="1">
        <f>MIN($J$3, MAX($J$2,LN(ABS($C32- 1/2*($E32*(AR$9*po+pl )+$D32*(po+pl/AR$9))))))</f>
        <v>-3.7913074072728858</v>
      </c>
      <c r="AS32" s="1">
        <f>MIN($J$3, MAX($J$2,LN(ABS($C32- 1/2*($E32*(AS$9*po+pl )+$D32*(po+pl/AS$9))))))</f>
        <v>-3.851196297888615</v>
      </c>
      <c r="AT32" s="1">
        <f>MIN($J$3, MAX($J$2,LN(ABS($C32- 1/2*($E32*(AT$9*po+pl )+$D32*(po+pl/AT$9))))))</f>
        <v>-3.9063894990058681</v>
      </c>
      <c r="AU32" s="1">
        <f>MIN($J$3, MAX($J$2,LN(ABS($C32- 1/2*($E32*(AU$9*po+pl )+$D32*(po+pl/AU$9))))))</f>
        <v>-3.9565654170596307</v>
      </c>
      <c r="AV32" s="1">
        <f>MIN($J$3, MAX($J$2,LN(ABS($C32- 1/2*($E32*(AV$9*po+pl )+$D32*(po+pl/AV$9))))))</f>
        <v>-4.0014361262549052</v>
      </c>
      <c r="AW32" s="1">
        <f>MIN($J$3, MAX($J$2,LN(ABS($C32- 1/2*($E32*(AW$9*po+pl )+$D32*(po+pl/AW$9))))))</f>
        <v>-4.0407614454799363</v>
      </c>
      <c r="AX32" s="1">
        <f>MIN($J$3, MAX($J$2,LN(ABS($C32- 1/2*($E32*(AX$9*po+pl )+$D32*(po+pl/AX$9))))))</f>
        <v>-4.0743618281905869</v>
      </c>
      <c r="AY32" s="1">
        <f>MIN($J$3, MAX($J$2,LN(ABS($C32- 1/2*($E32*(AY$9*po+pl )+$D32*(po+pl/AY$9))))))</f>
        <v>-4.1021289380104022</v>
      </c>
      <c r="AZ32" s="1">
        <f>MIN($J$3, MAX($J$2,LN(ABS($C32- 1/2*($E32*(AZ$9*po+pl )+$D32*(po+pl/AZ$9))))))</f>
        <v>-4.1240329012824777</v>
      </c>
      <c r="BA32" s="1">
        <f>MIN($J$3, MAX($J$2,LN(ABS($C32- 1/2*($E32*(BA$9*po+pl )+$D32*(po+pl/BA$9))))))</f>
        <v>-4.1401255093211509</v>
      </c>
      <c r="BB32" s="1">
        <f>MIN($J$3, MAX($J$2,LN(ABS($C32- 1/2*($E32*(BB$9*po+pl )+$D32*(po+pl/BB$9))))))</f>
        <v>-4.1505390513749933</v>
      </c>
      <c r="BC32" s="1">
        <f>MIN($J$3, MAX($J$2,LN(ABS($C32- 1/2*($E32*(BC$9*po+pl )+$D32*(po+pl/BC$9))))))</f>
        <v>-4.1554809256842189</v>
      </c>
      <c r="BD32" s="1">
        <f>MIN($J$3, MAX($J$2,LN(ABS($C32- 1/2*($E32*(BD$9*po+pl )+$D32*(po+pl/BD$9))))))</f>
        <v>-4.1552246163314566</v>
      </c>
      <c r="BE32" s="1">
        <f>MIN($J$3, MAX($J$2,LN(ABS($C32- 1/2*($E32*(BE$9*po+pl )+$D32*(po+pl/BE$9))))))</f>
        <v>-4.1500979607349828</v>
      </c>
      <c r="BF32" s="1">
        <f>MIN($J$3, MAX($J$2,LN(ABS($C32- 1/2*($E32*(BF$9*po+pl )+$D32*(po+pl/BF$9))))))</f>
        <v>-4.1404698165201959</v>
      </c>
      <c r="BG32" s="1">
        <f>MIN($J$3, MAX($J$2,LN(ABS($C32- 1/2*($E32*(BG$9*po+pl )+$D32*(po+pl/BG$9))))))</f>
        <v>-4.12673625430965</v>
      </c>
      <c r="BH32" s="1">
        <f>MIN($J$3, MAX($J$2,LN(ABS($C32- 1/2*($E32*(BH$9*po+pl )+$D32*(po+pl/BH$9))))))</f>
        <v>-4.1093072771725438</v>
      </c>
      <c r="BI32" s="1">
        <f>MIN($J$3, MAX($J$2,LN(ABS($C32- 1/2*($E32*(BI$9*po+pl )+$D32*(po+pl/BI$9))))))</f>
        <v>-4.0885948441920208</v>
      </c>
      <c r="BJ32" s="1">
        <f>MIN($J$3, MAX($J$2,LN(ABS($C32- 1/2*($E32*(BJ$9*po+pl )+$D32*(po+pl/BJ$9))))))</f>
        <v>-4.0650027089931449</v>
      </c>
      <c r="BK32" s="1">
        <f>MIN($J$3, MAX($J$2,LN(ABS($C32- 1/2*($E32*(BK$9*po+pl )+$D32*(po+pl/BK$9))))))</f>
        <v>-4.0389183225200567</v>
      </c>
      <c r="BL32" s="1">
        <f>MIN($J$3, MAX($J$2,LN(ABS($C32- 1/2*($E32*(BL$9*po+pl )+$D32*(po+pl/BL$9))))))</f>
        <v>-4.0107068270679838</v>
      </c>
      <c r="BM32" s="1">
        <f>MIN($J$3, MAX($J$2,LN(ABS($C32- 1/2*($E32*(BM$9*po+pl )+$D32*(po+pl/BM$9))))))</f>
        <v>-3.9807070031929226</v>
      </c>
      <c r="BN32" s="1">
        <f>MIN($J$3, MAX($J$2,LN(ABS($C32- 1/2*($E32*(BN$9*po+pl )+$D32*(po+pl/BN$9))))))</f>
        <v>-3.9492289258576547</v>
      </c>
      <c r="BO32" s="1">
        <f>MIN($J$3, MAX($J$2,LN(ABS($C32- 1/2*($E32*(BO$9*po+pl )+$D32*(po+pl/BO$9))))))</f>
        <v>-3.9165530343261108</v>
      </c>
      <c r="BP32" s="1">
        <f>MIN($J$3, MAX($J$2,LN(ABS($C32- 1/2*($E32*(BP$9*po+pl )+$D32*(po+pl/BP$9))))))</f>
        <v>-3.8829303100697099</v>
      </c>
      <c r="BQ32" s="1">
        <f>MIN($J$3, MAX($J$2,LN(ABS($C32- 1/2*($E32*(BQ$9*po+pl )+$D32*(po+pl/BQ$9))))))</f>
        <v>-3.8485832752403066</v>
      </c>
      <c r="BR32" s="1">
        <f>MIN($J$3, MAX($J$2,LN(ABS($C32- 1/2*($E32*(BR$9*po+pl )+$D32*(po+pl/BR$9))))))</f>
        <v>-3.8137075593020922</v>
      </c>
      <c r="BS32" s="1">
        <f>MIN($J$3, MAX($J$2,LN(ABS($C32- 1/2*($E32*(BS$9*po+pl )+$D32*(po+pl/BS$9))))))</f>
        <v>-3.7784738238892643</v>
      </c>
      <c r="BT32" s="1">
        <f>MIN($J$3, MAX($J$2,LN(ABS($C32- 1/2*($E32*(BT$9*po+pl )+$D32*(po+pl/BT$9))))))</f>
        <v>-3.7430298793146957</v>
      </c>
      <c r="BU32" s="1">
        <f>MIN($J$3, MAX($J$2,LN(ABS($C32- 1/2*($E32*(BU$9*po+pl )+$D32*(po+pl/BU$9))))))</f>
        <v>-3.7075028663176037</v>
      </c>
      <c r="BV32" s="1">
        <f>MIN($J$3, MAX($J$2,LN(ABS($C32- 1/2*($E32*(BV$9*po+pl )+$D32*(po+pl/BV$9))))))</f>
        <v>-3.6720014114665886</v>
      </c>
      <c r="BW32" s="1">
        <f>MIN($J$3, MAX($J$2,LN(ABS($C32- 1/2*($E32*(BW$9*po+pl )+$D32*(po+pl/BW$9))))))</f>
        <v>-3.6366176933625738</v>
      </c>
      <c r="BX32" s="1">
        <f>MIN($J$3, MAX($J$2,LN(ABS($C32- 1/2*($E32*(BX$9*po+pl )+$D32*(po+pl/BX$9))))))</f>
        <v>-3.6014293795204004</v>
      </c>
      <c r="BY32" s="1">
        <f>MIN($J$3, MAX($J$2,LN(ABS($C32- 1/2*($E32*(BY$9*po+pl )+$D32*(po+pl/BY$9))))))</f>
        <v>-3.5665014111431339</v>
      </c>
      <c r="BZ32" s="1">
        <f>MIN($J$3, MAX($J$2,LN(ABS($C32- 1/2*($E32*(BZ$9*po+pl )+$D32*(po+pl/BZ$9))))))</f>
        <v>-3.5318876257518821</v>
      </c>
      <c r="CA32" s="1">
        <f>MIN($J$3, MAX($J$2,LN(ABS($C32- 1/2*($E32*(CA$9*po+pl )+$D32*(po+pl/CA$9))))))</f>
        <v>-3.497632216654103</v>
      </c>
      <c r="CB32" s="1">
        <f>MIN($J$3, MAX($J$2,LN(ABS($C32- 1/2*($E32*(CB$9*po+pl )+$D32*(po+pl/CB$9))))))</f>
        <v>-3.4637710343285568</v>
      </c>
      <c r="CC32" s="1">
        <f>MIN($J$3, MAX($J$2,LN(ABS($C32- 1/2*($E32*(CC$9*po+pl )+$D32*(po+pl/CC$9))))))</f>
        <v>-3.4303327386759492</v>
      </c>
      <c r="CD32" s="1">
        <f>MIN($J$3, MAX($J$2,LN(ABS($C32- 1/2*($E32*(CD$9*po+pl )+$D32*(po+pl/CD$9))))))</f>
        <v>-3.3973398133130108</v>
      </c>
      <c r="CE32" s="1">
        <f>MIN($J$3, MAX($J$2,LN(ABS($C32- 1/2*($E32*(CE$9*po+pl )+$D32*(po+pl/CE$9))))))</f>
        <v>-3.3648094541390727</v>
      </c>
      <c r="CF32" s="1">
        <f>MIN($J$3, MAX($J$2,LN(ABS($C32- 1/2*($E32*(CF$9*po+pl )+$D32*(po+pl/CF$9))))))</f>
        <v>-3.3327543446398042</v>
      </c>
      <c r="CG32" s="1">
        <f>MIN($J$3, MAX($J$2,LN(ABS($C32- 1/2*($E32*(CG$9*po+pl )+$D32*(po+pl/CG$9))))))</f>
        <v>-3.3011833300852085</v>
      </c>
      <c r="CH32" s="1">
        <f>MIN($J$3, MAX($J$2,LN(ABS($C32- 1/2*($E32*(CH$9*po+pl )+$D32*(po+pl/CH$9))))))</f>
        <v>-3.2701020021301637</v>
      </c>
      <c r="CI32" s="1">
        <f>MIN($J$3, MAX($J$2,LN(ABS($C32- 1/2*($E32*(CI$9*po+pl )+$D32*(po+pl/CI$9))))))</f>
        <v>-3.2395132044808608</v>
      </c>
      <c r="CJ32" s="1">
        <f>MIN($J$3, MAX($J$2,LN(ABS($C32- 1/2*($E32*(CJ$9*po+pl )+$D32*(po+pl/CJ$9))))))</f>
        <v>-3.2094174693514357</v>
      </c>
      <c r="CK32" s="1">
        <f>MIN($J$3, MAX($J$2,LN(ABS($C32- 1/2*($E32*(CK$9*po+pl )+$D32*(po+pl/CK$9))))))</f>
        <v>-3.179813393471584</v>
      </c>
      <c r="CL32" s="1">
        <f>MIN($J$3, MAX($J$2,LN(ABS($C32- 1/2*($E32*(CL$9*po+pl )+$D32*(po+pl/CL$9))))))</f>
        <v>-3.1506979614636244</v>
      </c>
      <c r="CM32" s="1">
        <f>MIN($J$3, MAX($J$2,LN(ABS($C32- 1/2*($E32*(CM$9*po+pl )+$D32*(po+pl/CM$9))))))</f>
        <v>-3.1220668235145972</v>
      </c>
      <c r="CN32" s="1">
        <f>MIN($J$3, MAX($J$2,LN(ABS($C32- 1/2*($E32*(CN$9*po+pl )+$D32*(po+pl/CN$9))))))</f>
        <v>-3.0939145334418221</v>
      </c>
      <c r="CO32" s="1">
        <f>MIN($J$3, MAX($J$2,LN(ABS($C32- 1/2*($E32*(CO$9*po+pl )+$D32*(po+pl/CO$9))))))</f>
        <v>-3.0662347524965434</v>
      </c>
      <c r="CP32" s="1">
        <f>MIN($J$3, MAX($J$2,LN(ABS($C32- 1/2*($E32*(CP$9*po+pl )+$D32*(po+pl/CP$9))))))</f>
        <v>-3.0390204235717393</v>
      </c>
      <c r="CQ32" s="1">
        <f>MIN($J$3, MAX($J$2,LN(ABS($C32- 1/2*($E32*(CQ$9*po+pl )+$D32*(po+pl/CQ$9))))))</f>
        <v>-3.01226391987539</v>
      </c>
      <c r="CR32" s="1">
        <f>MIN($J$3, MAX($J$2,LN(ABS($C32- 1/2*($E32*(CR$9*po+pl )+$D32*(po+pl/CR$9))))))</f>
        <v>-3</v>
      </c>
      <c r="CS32" s="1">
        <f>MIN($J$3, MAX($J$2,LN(ABS($C32- 1/2*($E32*(CS$9*po+pl )+$D32*(po+pl/CS$9))))))</f>
        <v>-3</v>
      </c>
      <c r="CT32" s="1">
        <f>MIN($J$3, MAX($J$2,LN(ABS($C32- 1/2*($E32*(CT$9*po+pl )+$D32*(po+pl/CT$9))))))</f>
        <v>-3</v>
      </c>
      <c r="CU32" s="1">
        <f>MIN($J$3, MAX($J$2,LN(ABS($C32- 1/2*($E32*(CU$9*po+pl )+$D32*(po+pl/CU$9))))))</f>
        <v>-3</v>
      </c>
      <c r="CV32" s="1">
        <f>MIN($J$3, MAX($J$2,LN(ABS($C32- 1/2*($E32*(CV$9*po+pl )+$D32*(po+pl/CV$9))))))</f>
        <v>-3</v>
      </c>
      <c r="CW32" s="1">
        <f>MIN($J$3, MAX($J$2,LN(ABS($C32- 1/2*($E32*(CW$9*po+pl )+$D32*(po+pl/CW$9))))))</f>
        <v>-3</v>
      </c>
      <c r="CX32" s="1">
        <f>MIN($J$3, MAX($J$2,LN(ABS($C32- 1/2*($E32*(CX$9*po+pl )+$D32*(po+pl/CX$9))))))</f>
        <v>-3</v>
      </c>
      <c r="CY32" s="1">
        <f>MIN($J$3, MAX($J$2,LN(ABS($C32- 1/2*($E32*(CY$9*po+pl )+$D32*(po+pl/CY$9))))))</f>
        <v>-3</v>
      </c>
      <c r="CZ32" s="1">
        <f>MIN($J$3, MAX($J$2,LN(ABS($C32- 1/2*($E32*(CZ$9*po+pl )+$D32*(po+pl/CZ$9))))))</f>
        <v>-3</v>
      </c>
      <c r="DA32" s="1">
        <f>MIN($J$3, MAX($J$2,LN(ABS($C32- 1/2*($E32*(DA$9*po+pl )+$D32*(po+pl/DA$9))))))</f>
        <v>-3</v>
      </c>
      <c r="DB32" s="1">
        <f>MIN($J$3, MAX($J$2,LN(ABS($C32- 1/2*($E32*(DB$9*po+pl )+$D32*(po+pl/DB$9))))))</f>
        <v>-3</v>
      </c>
      <c r="DC32" s="1">
        <f>MIN($J$3, MAX($J$2,LN(ABS($C32- 1/2*($E32*(DC$9*po+pl )+$D32*(po+pl/DC$9))))))</f>
        <v>-3</v>
      </c>
      <c r="DD32" s="1">
        <f>MIN($J$3, MAX($J$2,LN(ABS($C32- 1/2*($E32*(DD$9*po+pl )+$D32*(po+pl/DD$9))))))</f>
        <v>-3</v>
      </c>
    </row>
    <row r="33" spans="1:108" ht="15.75">
      <c r="A33" s="1">
        <v>1874</v>
      </c>
      <c r="B33" s="1">
        <f>+$C33</f>
        <v>-0.34</v>
      </c>
      <c r="C33" s="4">
        <f t="shared" si="5"/>
        <v>-0.34</v>
      </c>
      <c r="D33" s="4">
        <f t="shared" si="6"/>
        <v>-0.30300000000000005</v>
      </c>
      <c r="E33" s="4">
        <f t="shared" si="7"/>
        <v>-0.4927999999999999</v>
      </c>
      <c r="F33" s="4">
        <v>-0.373</v>
      </c>
      <c r="G33" s="2">
        <v>-0.39800000000000002</v>
      </c>
      <c r="H33" s="3">
        <v>-0.46200000000000002</v>
      </c>
      <c r="I33" s="3">
        <f t="shared" si="3"/>
        <v>1874</v>
      </c>
      <c r="J33" s="1">
        <f>MIN($J$3, MAX($J$2,LN(ABS($C33- 1/2*($E33*(J$9*po+pl )+$D33*(po+pl/J$9))))))</f>
        <v>-3</v>
      </c>
      <c r="K33" s="1">
        <f>MIN($J$3, MAX($J$2,LN(ABS($C33- 1/2*($E33*(K$9*po+pl )+$D33*(po+pl/K$9))))))</f>
        <v>-3</v>
      </c>
      <c r="L33" s="1">
        <f>MIN($J$3, MAX($J$2,LN(ABS($C33- 1/2*($E33*(L$9*po+pl )+$D33*(po+pl/L$9))))))</f>
        <v>-3</v>
      </c>
      <c r="M33" s="1">
        <f>MIN($J$3, MAX($J$2,LN(ABS($C33- 1/2*($E33*(M$9*po+pl )+$D33*(po+pl/M$9))))))</f>
        <v>-3</v>
      </c>
      <c r="N33" s="1">
        <f>MIN($J$3, MAX($J$2,LN(ABS($C33- 1/2*($E33*(N$9*po+pl )+$D33*(po+pl/N$9))))))</f>
        <v>-3</v>
      </c>
      <c r="O33" s="1">
        <f>MIN($J$3, MAX($J$2,LN(ABS($C33- 1/2*($E33*(O$9*po+pl )+$D33*(po+pl/O$9))))))</f>
        <v>-3</v>
      </c>
      <c r="P33" s="1">
        <f>MIN($J$3, MAX($J$2,LN(ABS($C33- 1/2*($E33*(P$9*po+pl )+$D33*(po+pl/P$9))))))</f>
        <v>-3</v>
      </c>
      <c r="Q33" s="1">
        <f>MIN($J$3, MAX($J$2,LN(ABS($C33- 1/2*($E33*(Q$9*po+pl )+$D33*(po+pl/Q$9))))))</f>
        <v>-3</v>
      </c>
      <c r="R33" s="1">
        <f>MIN($J$3, MAX($J$2,LN(ABS($C33- 1/2*($E33*(R$9*po+pl )+$D33*(po+pl/R$9))))))</f>
        <v>-3</v>
      </c>
      <c r="S33" s="1">
        <f>MIN($J$3, MAX($J$2,LN(ABS($C33- 1/2*($E33*(S$9*po+pl )+$D33*(po+pl/S$9))))))</f>
        <v>-3</v>
      </c>
      <c r="T33" s="1">
        <f>MIN($J$3, MAX($J$2,LN(ABS($C33- 1/2*($E33*(T$9*po+pl )+$D33*(po+pl/T$9))))))</f>
        <v>-3</v>
      </c>
      <c r="U33" s="1">
        <f>MIN($J$3, MAX($J$2,LN(ABS($C33- 1/2*($E33*(U$9*po+pl )+$D33*(po+pl/U$9))))))</f>
        <v>-3</v>
      </c>
      <c r="V33" s="1">
        <f>MIN($J$3, MAX($J$2,LN(ABS($C33- 1/2*($E33*(V$9*po+pl )+$D33*(po+pl/V$9))))))</f>
        <v>-3</v>
      </c>
      <c r="W33" s="1">
        <f>MIN($J$3, MAX($J$2,LN(ABS($C33- 1/2*($E33*(W$9*po+pl )+$D33*(po+pl/W$9))))))</f>
        <v>-3</v>
      </c>
      <c r="X33" s="1">
        <f>MIN($J$3, MAX($J$2,LN(ABS($C33- 1/2*($E33*(X$9*po+pl )+$D33*(po+pl/X$9))))))</f>
        <v>-3</v>
      </c>
      <c r="Y33" s="1">
        <f>MIN($J$3, MAX($J$2,LN(ABS($C33- 1/2*($E33*(Y$9*po+pl )+$D33*(po+pl/Y$9))))))</f>
        <v>-3</v>
      </c>
      <c r="Z33" s="1">
        <f>MIN($J$3, MAX($J$2,LN(ABS($C33- 1/2*($E33*(Z$9*po+pl )+$D33*(po+pl/Z$9))))))</f>
        <v>-3</v>
      </c>
      <c r="AA33" s="1">
        <f>MIN($J$3, MAX($J$2,LN(ABS($C33- 1/2*($E33*(AA$9*po+pl )+$D33*(po+pl/AA$9))))))</f>
        <v>-3</v>
      </c>
      <c r="AB33" s="1">
        <f>MIN($J$3, MAX($J$2,LN(ABS($C33- 1/2*($E33*(AB$9*po+pl )+$D33*(po+pl/AB$9))))))</f>
        <v>-3</v>
      </c>
      <c r="AC33" s="1">
        <f>MIN($J$3, MAX($J$2,LN(ABS($C33- 1/2*($E33*(AC$9*po+pl )+$D33*(po+pl/AC$9))))))</f>
        <v>-3</v>
      </c>
      <c r="AD33" s="1">
        <f>MIN($J$3, MAX($J$2,LN(ABS($C33- 1/2*($E33*(AD$9*po+pl )+$D33*(po+pl/AD$9))))))</f>
        <v>-3</v>
      </c>
      <c r="AE33" s="1">
        <f>MIN($J$3, MAX($J$2,LN(ABS($C33- 1/2*($E33*(AE$9*po+pl )+$D33*(po+pl/AE$9))))))</f>
        <v>-3</v>
      </c>
      <c r="AF33" s="1">
        <f>MIN($J$3, MAX($J$2,LN(ABS($C33- 1/2*($E33*(AF$9*po+pl )+$D33*(po+pl/AF$9))))))</f>
        <v>-3</v>
      </c>
      <c r="AG33" s="1">
        <f>MIN($J$3, MAX($J$2,LN(ABS($C33- 1/2*($E33*(AG$9*po+pl )+$D33*(po+pl/AG$9))))))</f>
        <v>-3</v>
      </c>
      <c r="AH33" s="1">
        <f>MIN($J$3, MAX($J$2,LN(ABS($C33- 1/2*($E33*(AH$9*po+pl )+$D33*(po+pl/AH$9))))))</f>
        <v>-3</v>
      </c>
      <c r="AI33" s="1">
        <f>MIN($J$3, MAX($J$2,LN(ABS($C33- 1/2*($E33*(AI$9*po+pl )+$D33*(po+pl/AI$9))))))</f>
        <v>-3</v>
      </c>
      <c r="AJ33" s="1">
        <f>MIN($J$3, MAX($J$2,LN(ABS($C33- 1/2*($E33*(AJ$9*po+pl )+$D33*(po+pl/AJ$9))))))</f>
        <v>-3.0619358663172136</v>
      </c>
      <c r="AK33" s="1">
        <f>MIN($J$3, MAX($J$2,LN(ABS($C33- 1/2*($E33*(AK$9*po+pl )+$D33*(po+pl/AK$9))))))</f>
        <v>-3.1507917902483902</v>
      </c>
      <c r="AL33" s="1">
        <f>MIN($J$3, MAX($J$2,LN(ABS($C33- 1/2*($E33*(AL$9*po+pl )+$D33*(po+pl/AL$9))))))</f>
        <v>-3.2381838772660223</v>
      </c>
      <c r="AM33" s="1">
        <f>MIN($J$3, MAX($J$2,LN(ABS($C33- 1/2*($E33*(AM$9*po+pl )+$D33*(po+pl/AM$9))))))</f>
        <v>-3.3240120878947517</v>
      </c>
      <c r="AN33" s="1">
        <f>MIN($J$3, MAX($J$2,LN(ABS($C33- 1/2*($E33*(AN$9*po+pl )+$D33*(po+pl/AN$9))))))</f>
        <v>-3.4081400831818724</v>
      </c>
      <c r="AO33" s="1">
        <f>MIN($J$3, MAX($J$2,LN(ABS($C33- 1/2*($E33*(AO$9*po+pl )+$D33*(po+pl/AO$9))))))</f>
        <v>-3.4903944376907492</v>
      </c>
      <c r="AP33" s="1">
        <f>MIN($J$3, MAX($J$2,LN(ABS($C33- 1/2*($E33*(AP$9*po+pl )+$D33*(po+pl/AP$9))))))</f>
        <v>-3.5705642339514383</v>
      </c>
      <c r="AQ33" s="1">
        <f>MIN($J$3, MAX($J$2,LN(ABS($C33- 1/2*($E33*(AQ$9*po+pl )+$D33*(po+pl/AQ$9))))))</f>
        <v>-3.6484013408693663</v>
      </c>
      <c r="AR33" s="1">
        <f>MIN($J$3, MAX($J$2,LN(ABS($C33- 1/2*($E33*(AR$9*po+pl )+$D33*(po+pl/AR$9))))))</f>
        <v>-3.7236217177095621</v>
      </c>
      <c r="AS33" s="1">
        <f>MIN($J$3, MAX($J$2,LN(ABS($C33- 1/2*($E33*(AS$9*po+pl )+$D33*(po+pl/AS$9))))))</f>
        <v>-3.7959081099739307</v>
      </c>
      <c r="AT33" s="1">
        <f>MIN($J$3, MAX($J$2,LN(ABS($C33- 1/2*($E33*(AT$9*po+pl )+$D33*(po+pl/AT$9))))))</f>
        <v>-3.8649145000143652</v>
      </c>
      <c r="AU33" s="1">
        <f>MIN($J$3, MAX($J$2,LN(ABS($C33- 1/2*($E33*(AU$9*po+pl )+$D33*(po+pl/AU$9))))))</f>
        <v>-3.9302726277032347</v>
      </c>
      <c r="AV33" s="1">
        <f>MIN($J$3, MAX($J$2,LN(ABS($C33- 1/2*($E33*(AV$9*po+pl )+$D33*(po+pl/AV$9))))))</f>
        <v>-3.9916007895287353</v>
      </c>
      <c r="AW33" s="1">
        <f>MIN($J$3, MAX($J$2,LN(ABS($C33- 1/2*($E33*(AW$9*po+pl )+$D33*(po+pl/AW$9))))))</f>
        <v>-4.0485149475864146</v>
      </c>
      <c r="AX33" s="1">
        <f>MIN($J$3, MAX($J$2,LN(ABS($C33- 1/2*($E33*(AX$9*po+pl )+$D33*(po+pl/AX$9))))))</f>
        <v>-4.1006419333015742</v>
      </c>
      <c r="AY33" s="1">
        <f>MIN($J$3, MAX($J$2,LN(ABS($C33- 1/2*($E33*(AY$9*po+pl )+$D33*(po+pl/AY$9))))))</f>
        <v>-4.1476342311978618</v>
      </c>
      <c r="AZ33" s="1">
        <f>MIN($J$3, MAX($J$2,LN(ABS($C33- 1/2*($E33*(AZ$9*po+pl )+$D33*(po+pl/AZ$9))))))</f>
        <v>-4.1891855128014477</v>
      </c>
      <c r="BA33" s="1">
        <f>MIN($J$3, MAX($J$2,LN(ABS($C33- 1/2*($E33*(BA$9*po+pl )+$D33*(po+pl/BA$9))))))</f>
        <v>-4.2250458157308355</v>
      </c>
      <c r="BB33" s="1">
        <f>MIN($J$3, MAX($J$2,LN(ABS($C33- 1/2*($E33*(BB$9*po+pl )+$D33*(po+pl/BB$9))))))</f>
        <v>-4.2550350936705579</v>
      </c>
      <c r="BC33" s="1">
        <f>MIN($J$3, MAX($J$2,LN(ABS($C33- 1/2*($E33*(BC$9*po+pl )+$D33*(po+pl/BC$9))))))</f>
        <v>-4.2790538579711166</v>
      </c>
      <c r="BD33" s="1">
        <f>MIN($J$3, MAX($J$2,LN(ABS($C33- 1/2*($E33*(BD$9*po+pl )+$D33*(po+pl/BD$9))))))</f>
        <v>-4.2970898232570267</v>
      </c>
      <c r="BE33" s="1">
        <f>MIN($J$3, MAX($J$2,LN(ABS($C33- 1/2*($E33*(BE$9*po+pl )+$D33*(po+pl/BE$9))))))</f>
        <v>-4.3092198475514971</v>
      </c>
      <c r="BF33" s="1">
        <f>MIN($J$3, MAX($J$2,LN(ABS($C33- 1/2*($E33*(BF$9*po+pl )+$D33*(po+pl/BF$9))))))</f>
        <v>-4.3156069654339779</v>
      </c>
      <c r="BG33" s="1">
        <f>MIN($J$3, MAX($J$2,LN(ABS($C33- 1/2*($E33*(BG$9*po+pl )+$D33*(po+pl/BG$9))))))</f>
        <v>-4.3164928589664875</v>
      </c>
      <c r="BH33" s="1">
        <f>MIN($J$3, MAX($J$2,LN(ABS($C33- 1/2*($E33*(BH$9*po+pl )+$D33*(po+pl/BH$9))))))</f>
        <v>-4.3121865932269587</v>
      </c>
      <c r="BI33" s="1">
        <f>MIN($J$3, MAX($J$2,LN(ABS($C33- 1/2*($E33*(BI$9*po+pl )+$D33*(po+pl/BI$9))))))</f>
        <v>-4.3030507767816584</v>
      </c>
      <c r="BJ33" s="1">
        <f>MIN($J$3, MAX($J$2,LN(ABS($C33- 1/2*($E33*(BJ$9*po+pl )+$D33*(po+pl/BJ$9))))))</f>
        <v>-4.2894864473472145</v>
      </c>
      <c r="BK33" s="1">
        <f>MIN($J$3, MAX($J$2,LN(ABS($C33- 1/2*($E33*(BK$9*po+pl )+$D33*(po+pl/BK$9))))))</f>
        <v>-4.2719179311229363</v>
      </c>
      <c r="BL33" s="1">
        <f>MIN($J$3, MAX($J$2,LN(ABS($C33- 1/2*($E33*(BL$9*po+pl )+$D33*(po+pl/BL$9))))))</f>
        <v>-4.2507787217512716</v>
      </c>
      <c r="BM33" s="1">
        <f>MIN($J$3, MAX($J$2,LN(ABS($C33- 1/2*($E33*(BM$9*po+pl )+$D33*(po+pl/BM$9))))))</f>
        <v>-4.2264991339567883</v>
      </c>
      <c r="BN33" s="1">
        <f>MIN($J$3, MAX($J$2,LN(ABS($C33- 1/2*($E33*(BN$9*po+pl )+$D33*(po+pl/BN$9))))))</f>
        <v>-4.1994961719829869</v>
      </c>
      <c r="BO33" s="1">
        <f>MIN($J$3, MAX($J$2,LN(ABS($C33- 1/2*($E33*(BO$9*po+pl )+$D33*(po+pl/BO$9))))))</f>
        <v>-4.1701657656173952</v>
      </c>
      <c r="BP33" s="1">
        <f>MIN($J$3, MAX($J$2,LN(ABS($C33- 1/2*($E33*(BP$9*po+pl )+$D33*(po+pl/BP$9))))))</f>
        <v>-4.1388772987153022</v>
      </c>
      <c r="BQ33" s="1">
        <f>MIN($J$3, MAX($J$2,LN(ABS($C33- 1/2*($E33*(BQ$9*po+pl )+$D33*(po+pl/BQ$9))))))</f>
        <v>-4.1059701988165926</v>
      </c>
      <c r="BR33" s="1">
        <f>MIN($J$3, MAX($J$2,LN(ABS($C33- 1/2*($E33*(BR$9*po+pl )+$D33*(po+pl/BR$9))))))</f>
        <v>-4.0717522686243273</v>
      </c>
      <c r="BS33" s="1">
        <f>MIN($J$3, MAX($J$2,LN(ABS($C33- 1/2*($E33*(BS$9*po+pl )+$D33*(po+pl/BS$9))))))</f>
        <v>-4.0364994086289849</v>
      </c>
      <c r="BT33" s="1">
        <f>MIN($J$3, MAX($J$2,LN(ABS($C33- 1/2*($E33*(BT$9*po+pl )+$D33*(po+pl/BT$9))))))</f>
        <v>-4.0004563893542047</v>
      </c>
      <c r="BU33" s="1">
        <f>MIN($J$3, MAX($J$2,LN(ABS($C33- 1/2*($E33*(BU$9*po+pl )+$D33*(po+pl/BU$9))))))</f>
        <v>-3.9638383663318653</v>
      </c>
      <c r="BV33" s="1">
        <f>MIN($J$3, MAX($J$2,LN(ABS($C33- 1/2*($E33*(BV$9*po+pl )+$D33*(po+pl/BV$9))))))</f>
        <v>-3.9268328783680913</v>
      </c>
      <c r="BW33" s="1">
        <f>MIN($J$3, MAX($J$2,LN(ABS($C33- 1/2*($E33*(BW$9*po+pl )+$D33*(po+pl/BW$9))))))</f>
        <v>-3.8896021207043412</v>
      </c>
      <c r="BX33" s="1">
        <f>MIN($J$3, MAX($J$2,LN(ABS($C33- 1/2*($E33*(BX$9*po+pl )+$D33*(po+pl/BX$9))))))</f>
        <v>-3.8522853333234885</v>
      </c>
      <c r="BY33" s="1">
        <f>MIN($J$3, MAX($J$2,LN(ABS($C33- 1/2*($E33*(BY$9*po+pl )+$D33*(po+pl/BY$9))))))</f>
        <v>-3.8150011875690453</v>
      </c>
      <c r="BZ33" s="1">
        <f>MIN($J$3, MAX($J$2,LN(ABS($C33- 1/2*($E33*(BZ$9*po+pl )+$D33*(po+pl/BZ$9))))))</f>
        <v>-3.7778500900364076</v>
      </c>
      <c r="CA33" s="1">
        <f>MIN($J$3, MAX($J$2,LN(ABS($C33- 1/2*($E33*(CA$9*po+pl )+$D33*(po+pl/CA$9))))))</f>
        <v>-3.7409163512212622</v>
      </c>
      <c r="CB33" s="1">
        <f>MIN($J$3, MAX($J$2,LN(ABS($C33- 1/2*($E33*(CB$9*po+pl )+$D33*(po+pl/CB$9))))))</f>
        <v>-3.7042701882654452</v>
      </c>
      <c r="CC33" s="1">
        <f>MIN($J$3, MAX($J$2,LN(ABS($C33- 1/2*($E33*(CC$9*po+pl )+$D33*(po+pl/CC$9))))))</f>
        <v>-3.6679695472676306</v>
      </c>
      <c r="CD33" s="1">
        <f>MIN($J$3, MAX($J$2,LN(ABS($C33- 1/2*($E33*(CD$9*po+pl )+$D33*(po+pl/CD$9))))))</f>
        <v>-3.6320617420688093</v>
      </c>
      <c r="CE33" s="1">
        <f>MIN($J$3, MAX($J$2,LN(ABS($C33- 1/2*($E33*(CE$9*po+pl )+$D33*(po+pl/CE$9))))))</f>
        <v>-3.5965849141798003</v>
      </c>
      <c r="CF33" s="1">
        <f>MIN($J$3, MAX($J$2,LN(ABS($C33- 1/2*($E33*(CF$9*po+pl )+$D33*(po+pl/CF$9))))))</f>
        <v>-3.5615693234706827</v>
      </c>
      <c r="CG33" s="1">
        <f>MIN($J$3, MAX($J$2,LN(ABS($C33- 1/2*($E33*(CG$9*po+pl )+$D33*(po+pl/CG$9))))))</f>
        <v>-3.527038482124794</v>
      </c>
      <c r="CH33" s="1">
        <f>MIN($J$3, MAX($J$2,LN(ABS($C33- 1/2*($E33*(CH$9*po+pl )+$D33*(po+pl/CH$9))))))</f>
        <v>-3.4930101457610427</v>
      </c>
      <c r="CI33" s="1">
        <f>MIN($J$3, MAX($J$2,LN(ABS($C33- 1/2*($E33*(CI$9*po+pl )+$D33*(po+pl/CI$9))))))</f>
        <v>-3.4594971760046445</v>
      </c>
      <c r="CJ33" s="1">
        <f>MIN($J$3, MAX($J$2,LN(ABS($C33- 1/2*($E33*(CJ$9*po+pl )+$D33*(po+pl/CJ$9))))))</f>
        <v>-3.4265082884823319</v>
      </c>
      <c r="CK33" s="1">
        <f>MIN($J$3, MAX($J$2,LN(ABS($C33- 1/2*($E33*(CK$9*po+pl )+$D33*(po+pl/CK$9))))))</f>
        <v>-3.3940486994868491</v>
      </c>
      <c r="CL33" s="1">
        <f>MIN($J$3, MAX($J$2,LN(ABS($C33- 1/2*($E33*(CL$9*po+pl )+$D33*(po+pl/CL$9))))))</f>
        <v>-3.3621206835794024</v>
      </c>
      <c r="CM33" s="1">
        <f>MIN($J$3, MAX($J$2,LN(ABS($C33- 1/2*($E33*(CM$9*po+pl )+$D33*(po+pl/CM$9))))))</f>
        <v>-3.3307240533046709</v>
      </c>
      <c r="CN33" s="1">
        <f>MIN($J$3, MAX($J$2,LN(ABS($C33- 1/2*($E33*(CN$9*po+pl )+$D33*(po+pl/CN$9))))))</f>
        <v>-3.2998565710671595</v>
      </c>
      <c r="CO33" s="1">
        <f>MIN($J$3, MAX($J$2,LN(ABS($C33- 1/2*($E33*(CO$9*po+pl )+$D33*(po+pl/CO$9))))))</f>
        <v>-3.2695143021163502</v>
      </c>
      <c r="CP33" s="1">
        <f>MIN($J$3, MAX($J$2,LN(ABS($C33- 1/2*($E33*(CP$9*po+pl )+$D33*(po+pl/CP$9))))))</f>
        <v>-3.2396919165459606</v>
      </c>
      <c r="CQ33" s="1">
        <f>MIN($J$3, MAX($J$2,LN(ABS($C33- 1/2*($E33*(CQ$9*po+pl )+$D33*(po+pl/CQ$9))))))</f>
        <v>-3.2103829472489518</v>
      </c>
      <c r="CR33" s="1">
        <f>MIN($J$3, MAX($J$2,LN(ABS($C33- 1/2*($E33*(CR$9*po+pl )+$D33*(po+pl/CR$9))))))</f>
        <v>-3.1815800098939535</v>
      </c>
      <c r="CS33" s="1">
        <f>MIN($J$3, MAX($J$2,LN(ABS($C33- 1/2*($E33*(CS$9*po+pl )+$D33*(po+pl/CS$9))))))</f>
        <v>-3.1532749902025485</v>
      </c>
      <c r="CT33" s="1">
        <f>MIN($J$3, MAX($J$2,LN(ABS($C33- 1/2*($E33*(CT$9*po+pl )+$D33*(po+pl/CT$9))))))</f>
        <v>-3.1254592031081461</v>
      </c>
      <c r="CU33" s="1">
        <f>MIN($J$3, MAX($J$2,LN(ABS($C33- 1/2*($E33*(CU$9*po+pl )+$D33*(po+pl/CU$9))))))</f>
        <v>-3.0981235277608552</v>
      </c>
      <c r="CV33" s="1">
        <f>MIN($J$3, MAX($J$2,LN(ABS($C33- 1/2*($E33*(CV$9*po+pl )+$D33*(po+pl/CV$9))))))</f>
        <v>-3.0712585218025095</v>
      </c>
      <c r="CW33" s="1">
        <f>MIN($J$3, MAX($J$2,LN(ABS($C33- 1/2*($E33*(CW$9*po+pl )+$D33*(po+pl/CW$9))))))</f>
        <v>-3.0448545178646262</v>
      </c>
      <c r="CX33" s="1">
        <f>MIN($J$3, MAX($J$2,LN(ABS($C33- 1/2*($E33*(CX$9*po+pl )+$D33*(po+pl/CX$9))))))</f>
        <v>-3.0189017048322895</v>
      </c>
      <c r="CY33" s="1">
        <f>MIN($J$3, MAX($J$2,LN(ABS($C33- 1/2*($E33*(CY$9*po+pl )+$D33*(po+pl/CY$9))))))</f>
        <v>-3</v>
      </c>
      <c r="CZ33" s="1">
        <f>MIN($J$3, MAX($J$2,LN(ABS($C33- 1/2*($E33*(CZ$9*po+pl )+$D33*(po+pl/CZ$9))))))</f>
        <v>-3</v>
      </c>
      <c r="DA33" s="1">
        <f>MIN($J$3, MAX($J$2,LN(ABS($C33- 1/2*($E33*(DA$9*po+pl )+$D33*(po+pl/DA$9))))))</f>
        <v>-3</v>
      </c>
      <c r="DB33" s="1">
        <f>MIN($J$3, MAX($J$2,LN(ABS($C33- 1/2*($E33*(DB$9*po+pl )+$D33*(po+pl/DB$9))))))</f>
        <v>-3</v>
      </c>
      <c r="DC33" s="1">
        <f>MIN($J$3, MAX($J$2,LN(ABS($C33- 1/2*($E33*(DC$9*po+pl )+$D33*(po+pl/DC$9))))))</f>
        <v>-3</v>
      </c>
      <c r="DD33" s="1">
        <f>MIN($J$3, MAX($J$2,LN(ABS($C33- 1/2*($E33*(DD$9*po+pl )+$D33*(po+pl/DD$9))))))</f>
        <v>-3</v>
      </c>
    </row>
    <row r="34" spans="1:108" ht="15.75">
      <c r="A34" s="1">
        <v>1875</v>
      </c>
      <c r="B34" s="1">
        <f>+$C34</f>
        <v>-0.30880000000000002</v>
      </c>
      <c r="C34" s="4">
        <f t="shared" si="5"/>
        <v>-0.30880000000000002</v>
      </c>
      <c r="D34" s="4">
        <f t="shared" si="6"/>
        <v>-0.26399999999999996</v>
      </c>
      <c r="E34" s="4">
        <f t="shared" si="7"/>
        <v>-0.48299999999999998</v>
      </c>
      <c r="F34" s="4">
        <v>-0.40799999999999997</v>
      </c>
      <c r="G34" s="2">
        <v>-0.248</v>
      </c>
      <c r="H34" s="3">
        <v>-0.876</v>
      </c>
      <c r="I34" s="3">
        <f t="shared" si="3"/>
        <v>1875</v>
      </c>
      <c r="J34" s="1">
        <f>MIN($J$3, MAX($J$2,LN(ABS($C34- 1/2*($E34*(J$9*po+pl )+$D34*(po+pl/J$9))))))</f>
        <v>-3</v>
      </c>
      <c r="K34" s="1">
        <f>MIN($J$3, MAX($J$2,LN(ABS($C34- 1/2*($E34*(K$9*po+pl )+$D34*(po+pl/K$9))))))</f>
        <v>-3</v>
      </c>
      <c r="L34" s="1">
        <f>MIN($J$3, MAX($J$2,LN(ABS($C34- 1/2*($E34*(L$9*po+pl )+$D34*(po+pl/L$9))))))</f>
        <v>-3</v>
      </c>
      <c r="M34" s="1">
        <f>MIN($J$3, MAX($J$2,LN(ABS($C34- 1/2*($E34*(M$9*po+pl )+$D34*(po+pl/M$9))))))</f>
        <v>-3</v>
      </c>
      <c r="N34" s="1">
        <f>MIN($J$3, MAX($J$2,LN(ABS($C34- 1/2*($E34*(N$9*po+pl )+$D34*(po+pl/N$9))))))</f>
        <v>-3</v>
      </c>
      <c r="O34" s="1">
        <f>MIN($J$3, MAX($J$2,LN(ABS($C34- 1/2*($E34*(O$9*po+pl )+$D34*(po+pl/O$9))))))</f>
        <v>-3</v>
      </c>
      <c r="P34" s="1">
        <f>MIN($J$3, MAX($J$2,LN(ABS($C34- 1/2*($E34*(P$9*po+pl )+$D34*(po+pl/P$9))))))</f>
        <v>-3</v>
      </c>
      <c r="Q34" s="1">
        <f>MIN($J$3, MAX($J$2,LN(ABS($C34- 1/2*($E34*(Q$9*po+pl )+$D34*(po+pl/Q$9))))))</f>
        <v>-3</v>
      </c>
      <c r="R34" s="1">
        <f>MIN($J$3, MAX($J$2,LN(ABS($C34- 1/2*($E34*(R$9*po+pl )+$D34*(po+pl/R$9))))))</f>
        <v>-3</v>
      </c>
      <c r="S34" s="1">
        <f>MIN($J$3, MAX($J$2,LN(ABS($C34- 1/2*($E34*(S$9*po+pl )+$D34*(po+pl/S$9))))))</f>
        <v>-3</v>
      </c>
      <c r="T34" s="1">
        <f>MIN($J$3, MAX($J$2,LN(ABS($C34- 1/2*($E34*(T$9*po+pl )+$D34*(po+pl/T$9))))))</f>
        <v>-3</v>
      </c>
      <c r="U34" s="1">
        <f>MIN($J$3, MAX($J$2,LN(ABS($C34- 1/2*($E34*(U$9*po+pl )+$D34*(po+pl/U$9))))))</f>
        <v>-3</v>
      </c>
      <c r="V34" s="1">
        <f>MIN($J$3, MAX($J$2,LN(ABS($C34- 1/2*($E34*(V$9*po+pl )+$D34*(po+pl/V$9))))))</f>
        <v>-3</v>
      </c>
      <c r="W34" s="1">
        <f>MIN($J$3, MAX($J$2,LN(ABS($C34- 1/2*($E34*(W$9*po+pl )+$D34*(po+pl/W$9))))))</f>
        <v>-3</v>
      </c>
      <c r="X34" s="1">
        <f>MIN($J$3, MAX($J$2,LN(ABS($C34- 1/2*($E34*(X$9*po+pl )+$D34*(po+pl/X$9))))))</f>
        <v>-3</v>
      </c>
      <c r="Y34" s="1">
        <f>MIN($J$3, MAX($J$2,LN(ABS($C34- 1/2*($E34*(Y$9*po+pl )+$D34*(po+pl/Y$9))))))</f>
        <v>-3</v>
      </c>
      <c r="Z34" s="1">
        <f>MIN($J$3, MAX($J$2,LN(ABS($C34- 1/2*($E34*(Z$9*po+pl )+$D34*(po+pl/Z$9))))))</f>
        <v>-3</v>
      </c>
      <c r="AA34" s="1">
        <f>MIN($J$3, MAX($J$2,LN(ABS($C34- 1/2*($E34*(AA$9*po+pl )+$D34*(po+pl/AA$9))))))</f>
        <v>-3</v>
      </c>
      <c r="AB34" s="1">
        <f>MIN($J$3, MAX($J$2,LN(ABS($C34- 1/2*($E34*(AB$9*po+pl )+$D34*(po+pl/AB$9))))))</f>
        <v>-3</v>
      </c>
      <c r="AC34" s="1">
        <f>MIN($J$3, MAX($J$2,LN(ABS($C34- 1/2*($E34*(AC$9*po+pl )+$D34*(po+pl/AC$9))))))</f>
        <v>-3</v>
      </c>
      <c r="AD34" s="1">
        <f>MIN($J$3, MAX($J$2,LN(ABS($C34- 1/2*($E34*(AD$9*po+pl )+$D34*(po+pl/AD$9))))))</f>
        <v>-3</v>
      </c>
      <c r="AE34" s="1">
        <f>MIN($J$3, MAX($J$2,LN(ABS($C34- 1/2*($E34*(AE$9*po+pl )+$D34*(po+pl/AE$9))))))</f>
        <v>-3</v>
      </c>
      <c r="AF34" s="1">
        <f>MIN($J$3, MAX($J$2,LN(ABS($C34- 1/2*($E34*(AF$9*po+pl )+$D34*(po+pl/AF$9))))))</f>
        <v>-3</v>
      </c>
      <c r="AG34" s="1">
        <f>MIN($J$3, MAX($J$2,LN(ABS($C34- 1/2*($E34*(AG$9*po+pl )+$D34*(po+pl/AG$9))))))</f>
        <v>-3</v>
      </c>
      <c r="AH34" s="1">
        <f>MIN($J$3, MAX($J$2,LN(ABS($C34- 1/2*($E34*(AH$9*po+pl )+$D34*(po+pl/AH$9))))))</f>
        <v>-3.019904327908316</v>
      </c>
      <c r="AI34" s="1">
        <f>MIN($J$3, MAX($J$2,LN(ABS($C34- 1/2*($E34*(AI$9*po+pl )+$D34*(po+pl/AI$9))))))</f>
        <v>-3.1074377494707637</v>
      </c>
      <c r="AJ34" s="1">
        <f>MIN($J$3, MAX($J$2,LN(ABS($C34- 1/2*($E34*(AJ$9*po+pl )+$D34*(po+pl/AJ$9))))))</f>
        <v>-3.192829314847577</v>
      </c>
      <c r="AK34" s="1">
        <f>MIN($J$3, MAX($J$2,LN(ABS($C34- 1/2*($E34*(AK$9*po+pl )+$D34*(po+pl/AK$9))))))</f>
        <v>-3.2759689584860108</v>
      </c>
      <c r="AL34" s="1">
        <f>MIN($J$3, MAX($J$2,LN(ABS($C34- 1/2*($E34*(AL$9*po+pl )+$D34*(po+pl/AL$9))))))</f>
        <v>-3.3567109920596616</v>
      </c>
      <c r="AM34" s="1">
        <f>MIN($J$3, MAX($J$2,LN(ABS($C34- 1/2*($E34*(AM$9*po+pl )+$D34*(po+pl/AM$9))))))</f>
        <v>-3.4348757341107086</v>
      </c>
      <c r="AN34" s="1">
        <f>MIN($J$3, MAX($J$2,LN(ABS($C34- 1/2*($E34*(AN$9*po+pl )+$D34*(po+pl/AN$9))))))</f>
        <v>-3.5102517914617875</v>
      </c>
      <c r="AO34" s="1">
        <f>MIN($J$3, MAX($J$2,LN(ABS($C34- 1/2*($E34*(AO$9*po+pl )+$D34*(po+pl/AO$9))))))</f>
        <v>-3.5825992654849732</v>
      </c>
      <c r="AP34" s="1">
        <f>MIN($J$3, MAX($J$2,LN(ABS($C34- 1/2*($E34*(AP$9*po+pl )+$D34*(po+pl/AP$9))))))</f>
        <v>-3.6516541342805828</v>
      </c>
      <c r="AQ34" s="1">
        <f>MIN($J$3, MAX($J$2,LN(ABS($C34- 1/2*($E34*(AQ$9*po+pl )+$D34*(po+pl/AQ$9))))))</f>
        <v>-3.7171340129684234</v>
      </c>
      <c r="AR34" s="1">
        <f>MIN($J$3, MAX($J$2,LN(ABS($C34- 1/2*($E34*(AR$9*po+pl )+$D34*(po+pl/AR$9))))))</f>
        <v>-3.7787454106325713</v>
      </c>
      <c r="AS34" s="1">
        <f>MIN($J$3, MAX($J$2,LN(ABS($C34- 1/2*($E34*(AS$9*po+pl )+$D34*(po+pl/AS$9))))))</f>
        <v>-3.8361924796269462</v>
      </c>
      <c r="AT34" s="1">
        <f>MIN($J$3, MAX($J$2,LN(ABS($C34- 1/2*($E34*(AT$9*po+pl )+$D34*(po+pl/AT$9))))))</f>
        <v>-3.8891870930266363</v>
      </c>
      <c r="AU34" s="1">
        <f>MIN($J$3, MAX($J$2,LN(ABS($C34- 1/2*($E34*(AU$9*po+pl )+$D34*(po+pl/AU$9))))))</f>
        <v>-3.9374599001251132</v>
      </c>
      <c r="AV34" s="1">
        <f>MIN($J$3, MAX($J$2,LN(ABS($C34- 1/2*($E34*(AV$9*po+pl )+$D34*(po+pl/AV$9))))))</f>
        <v>-3.9807718194742665</v>
      </c>
      <c r="AW34" s="1">
        <f>MIN($J$3, MAX($J$2,LN(ABS($C34- 1/2*($E34*(AW$9*po+pl )+$D34*(po+pl/AW$9))))))</f>
        <v>-4.0189252645173896</v>
      </c>
      <c r="AX34" s="1">
        <f>MIN($J$3, MAX($J$2,LN(ABS($C34- 1/2*($E34*(AX$9*po+pl )+$D34*(po+pl/AX$9))))))</f>
        <v>-4.0517742931954341</v>
      </c>
      <c r="AY34" s="1">
        <f>MIN($J$3, MAX($J$2,LN(ABS($C34- 1/2*($E34*(AY$9*po+pl )+$D34*(po+pl/AY$9))))))</f>
        <v>-4.0792328613139315</v>
      </c>
      <c r="AZ34" s="1">
        <f>MIN($J$3, MAX($J$2,LN(ABS($C34- 1/2*($E34*(AZ$9*po+pl )+$D34*(po+pl/AZ$9))))))</f>
        <v>-4.1012804584079792</v>
      </c>
      <c r="BA34" s="1">
        <f>MIN($J$3, MAX($J$2,LN(ABS($C34- 1/2*($E34*(BA$9*po+pl )+$D34*(po+pl/BA$9))))))</f>
        <v>-4.1179646122134397</v>
      </c>
      <c r="BB34" s="1">
        <f>MIN($J$3, MAX($J$2,LN(ABS($C34- 1/2*($E34*(BB$9*po+pl )+$D34*(po+pl/BB$9))))))</f>
        <v>-4.1294000380329239</v>
      </c>
      <c r="BC34" s="1">
        <f>MIN($J$3, MAX($J$2,LN(ABS($C34- 1/2*($E34*(BC$9*po+pl )+$D34*(po+pl/BC$9))))))</f>
        <v>-4.1357645371274332</v>
      </c>
      <c r="BD34" s="1">
        <f>MIN($J$3, MAX($J$2,LN(ABS($C34- 1/2*($E34*(BD$9*po+pl )+$D34*(po+pl/BD$9))))))</f>
        <v>-4.1372920593692415</v>
      </c>
      <c r="BE34" s="1">
        <f>MIN($J$3, MAX($J$2,LN(ABS($C34- 1/2*($E34*(BE$9*po+pl )+$D34*(po+pl/BE$9))))))</f>
        <v>-4.1342635895399766</v>
      </c>
      <c r="BF34" s="1">
        <f>MIN($J$3, MAX($J$2,LN(ABS($C34- 1/2*($E34*(BF$9*po+pl )+$D34*(po+pl/BF$9))))))</f>
        <v>-4.1269966598153642</v>
      </c>
      <c r="BG34" s="1">
        <f>MIN($J$3, MAX($J$2,LN(ABS($C34- 1/2*($E34*(BG$9*po+pl )+$D34*(po+pl/BG$9))))))</f>
        <v>-4.1158343219261209</v>
      </c>
      <c r="BH34" s="1">
        <f>MIN($J$3, MAX($J$2,LN(ABS($C34- 1/2*($E34*(BH$9*po+pl )+$D34*(po+pl/BH$9))))))</f>
        <v>-4.1011343424637019</v>
      </c>
      <c r="BI34" s="1">
        <f>MIN($J$3, MAX($J$2,LN(ABS($C34- 1/2*($E34*(BI$9*po+pl )+$D34*(po+pl/BI$9))))))</f>
        <v>-4.083259241288947</v>
      </c>
      <c r="BJ34" s="1">
        <f>MIN($J$3, MAX($J$2,LN(ABS($C34- 1/2*($E34*(BJ$9*po+pl )+$D34*(po+pl/BJ$9))))))</f>
        <v>-4.0625676106097171</v>
      </c>
      <c r="BK34" s="1">
        <f>MIN($J$3, MAX($J$2,LN(ABS($C34- 1/2*($E34*(BK$9*po+pl )+$D34*(po+pl/BK$9))))))</f>
        <v>-4.0394069640502464</v>
      </c>
      <c r="BL34" s="1">
        <f>MIN($J$3, MAX($J$2,LN(ABS($C34- 1/2*($E34*(BL$9*po+pl )+$D34*(po+pl/BL$9))))))</f>
        <v>-4.0141081963784444</v>
      </c>
      <c r="BM34" s="1">
        <f>MIN($J$3, MAX($J$2,LN(ABS($C34- 1/2*($E34*(BM$9*po+pl )+$D34*(po+pl/BM$9))))))</f>
        <v>-3.9869816007977001</v>
      </c>
      <c r="BN34" s="1">
        <f>MIN($J$3, MAX($J$2,LN(ABS($C34- 1/2*($E34*(BN$9*po+pl )+$D34*(po+pl/BN$9))))))</f>
        <v>-3.9583142974729024</v>
      </c>
      <c r="BO34" s="1">
        <f>MIN($J$3, MAX($J$2,LN(ABS($C34- 1/2*($E34*(BO$9*po+pl )+$D34*(po+pl/BO$9))))))</f>
        <v>-3.9283688724516987</v>
      </c>
      <c r="BP34" s="1">
        <f>MIN($J$3, MAX($J$2,LN(ABS($C34- 1/2*($E34*(BP$9*po+pl )+$D34*(po+pl/BP$9))))))</f>
        <v>-3.8973830040309481</v>
      </c>
      <c r="BQ34" s="1">
        <f>MIN($J$3, MAX($J$2,LN(ABS($C34- 1/2*($E34*(BQ$9*po+pl )+$D34*(po+pl/BQ$9))))))</f>
        <v>-3.8655698556650893</v>
      </c>
      <c r="BR34" s="1">
        <f>MIN($J$3, MAX($J$2,LN(ABS($C34- 1/2*($E34*(BR$9*po+pl )+$D34*(po+pl/BR$9))))))</f>
        <v>-3.8331190325000293</v>
      </c>
      <c r="BS34" s="1">
        <f>MIN($J$3, MAX($J$2,LN(ABS($C34- 1/2*($E34*(BS$9*po+pl )+$D34*(po+pl/BS$9))))))</f>
        <v>-3.8001979254877751</v>
      </c>
      <c r="BT34" s="1">
        <f>MIN($J$3, MAX($J$2,LN(ABS($C34- 1/2*($E34*(BT$9*po+pl )+$D34*(po+pl/BT$9))))))</f>
        <v>-3.7669532973847559</v>
      </c>
      <c r="BU34" s="1">
        <f>MIN($J$3, MAX($J$2,LN(ABS($C34- 1/2*($E34*(BU$9*po+pl )+$D34*(po+pl/BU$9))))))</f>
        <v>-3.7335129950236339</v>
      </c>
      <c r="BV34" s="1">
        <f>MIN($J$3, MAX($J$2,LN(ABS($C34- 1/2*($E34*(BV$9*po+pl )+$D34*(po+pl/BV$9))))))</f>
        <v>-3.6999876997841001</v>
      </c>
      <c r="BW34" s="1">
        <f>MIN($J$3, MAX($J$2,LN(ABS($C34- 1/2*($E34*(BW$9*po+pl )+$D34*(po+pl/BW$9))))))</f>
        <v>-3.6664726519989346</v>
      </c>
      <c r="BX34" s="1">
        <f>MIN($J$3, MAX($J$2,LN(ABS($C34- 1/2*($E34*(BX$9*po+pl )+$D34*(po+pl/BX$9))))))</f>
        <v>-3.6330493047299295</v>
      </c>
      <c r="BY34" s="1">
        <f>MIN($J$3, MAX($J$2,LN(ABS($C34- 1/2*($E34*(BY$9*po+pl )+$D34*(po+pl/BY$9))))))</f>
        <v>-3.5997868780477913</v>
      </c>
      <c r="BZ34" s="1">
        <f>MIN($J$3, MAX($J$2,LN(ABS($C34- 1/2*($E34*(BZ$9*po+pl )+$D34*(po+pl/BZ$9))))))</f>
        <v>-3.5667437970466382</v>
      </c>
      <c r="CA34" s="1">
        <f>MIN($J$3, MAX($J$2,LN(ABS($C34- 1/2*($E34*(CA$9*po+pl )+$D34*(po+pl/CA$9))))))</f>
        <v>-3.5339690058409774</v>
      </c>
      <c r="CB34" s="1">
        <f>MIN($J$3, MAX($J$2,LN(ABS($C34- 1/2*($E34*(CB$9*po+pl )+$D34*(po+pl/CB$9))))))</f>
        <v>-3.5015031562823773</v>
      </c>
      <c r="CC34" s="1">
        <f>MIN($J$3, MAX($J$2,LN(ABS($C34- 1/2*($E34*(CC$9*po+pl )+$D34*(po+pl/CC$9))))))</f>
        <v>-3.4693796746138124</v>
      </c>
      <c r="CD34" s="1">
        <f>MIN($J$3, MAX($J$2,LN(ABS($C34- 1/2*($E34*(CD$9*po+pl )+$D34*(po+pl/CD$9))))))</f>
        <v>-3.4376257122101812</v>
      </c>
      <c r="CE34" s="1">
        <f>MIN($J$3, MAX($J$2,LN(ABS($C34- 1/2*($E34*(CE$9*po+pl )+$D34*(po+pl/CE$9))))))</f>
        <v>-3.4062629883188476</v>
      </c>
      <c r="CF34" s="1">
        <f>MIN($J$3, MAX($J$2,LN(ABS($C34- 1/2*($E34*(CF$9*po+pl )+$D34*(po+pl/CF$9))))))</f>
        <v>-3.3753085336272757</v>
      </c>
      <c r="CG34" s="1">
        <f>MIN($J$3, MAX($J$2,LN(ABS($C34- 1/2*($E34*(CG$9*po+pl )+$D34*(po+pl/CG$9))))))</f>
        <v>-3.3447753437927341</v>
      </c>
      <c r="CH34" s="1">
        <f>MIN($J$3, MAX($J$2,LN(ABS($C34- 1/2*($E34*(CH$9*po+pl )+$D34*(po+pl/CH$9))))))</f>
        <v>-3.3146729519621161</v>
      </c>
      <c r="CI34" s="1">
        <f>MIN($J$3, MAX($J$2,LN(ABS($C34- 1/2*($E34*(CI$9*po+pl )+$D34*(po+pl/CI$9))))))</f>
        <v>-3.2850079289309786</v>
      </c>
      <c r="CJ34" s="1">
        <f>MIN($J$3, MAX($J$2,LN(ABS($C34- 1/2*($E34*(CJ$9*po+pl )+$D34*(po+pl/CJ$9))))))</f>
        <v>-3.2557843190461035</v>
      </c>
      <c r="CK34" s="1">
        <f>MIN($J$3, MAX($J$2,LN(ABS($C34- 1/2*($E34*(CK$9*po+pl )+$D34*(po+pl/CK$9))))))</f>
        <v>-3.2270040193206637</v>
      </c>
      <c r="CL34" s="1">
        <f>MIN($J$3, MAX($J$2,LN(ABS($C34- 1/2*($E34*(CL$9*po+pl )+$D34*(po+pl/CL$9))))))</f>
        <v>-3.1986671085594751</v>
      </c>
      <c r="CM34" s="1">
        <f>MIN($J$3, MAX($J$2,LN(ABS($C34- 1/2*($E34*(CM$9*po+pl )+$D34*(po+pl/CM$9))))))</f>
        <v>-3.1707721326197889</v>
      </c>
      <c r="CN34" s="1">
        <f>MIN($J$3, MAX($J$2,LN(ABS($C34- 1/2*($E34*(CN$9*po+pl )+$D34*(po+pl/CN$9))))))</f>
        <v>-3.1433163512846489</v>
      </c>
      <c r="CO34" s="1">
        <f>MIN($J$3, MAX($J$2,LN(ABS($C34- 1/2*($E34*(CO$9*po+pl )+$D34*(po+pl/CO$9))))))</f>
        <v>-3.116295951615649</v>
      </c>
      <c r="CP34" s="1">
        <f>MIN($J$3, MAX($J$2,LN(ABS($C34- 1/2*($E34*(CP$9*po+pl )+$D34*(po+pl/CP$9))))))</f>
        <v>-3.0897062320879591</v>
      </c>
      <c r="CQ34" s="1">
        <f>MIN($J$3, MAX($J$2,LN(ABS($C34- 1/2*($E34*(CQ$9*po+pl )+$D34*(po+pl/CQ$9))))))</f>
        <v>-3.0635417612964986</v>
      </c>
      <c r="CR34" s="1">
        <f>MIN($J$3, MAX($J$2,LN(ABS($C34- 1/2*($E34*(CR$9*po+pl )+$D34*(po+pl/CR$9))))))</f>
        <v>-3.0377965145585248</v>
      </c>
      <c r="CS34" s="1">
        <f>MIN($J$3, MAX($J$2,LN(ABS($C34- 1/2*($E34*(CS$9*po+pl )+$D34*(po+pl/CS$9))))))</f>
        <v>-3.0124639913232341</v>
      </c>
      <c r="CT34" s="1">
        <f>MIN($J$3, MAX($J$2,LN(ABS($C34- 1/2*($E34*(CT$9*po+pl )+$D34*(po+pl/CT$9))))))</f>
        <v>-3</v>
      </c>
      <c r="CU34" s="1">
        <f>MIN($J$3, MAX($J$2,LN(ABS($C34- 1/2*($E34*(CU$9*po+pl )+$D34*(po+pl/CU$9))))))</f>
        <v>-3</v>
      </c>
      <c r="CV34" s="1">
        <f>MIN($J$3, MAX($J$2,LN(ABS($C34- 1/2*($E34*(CV$9*po+pl )+$D34*(po+pl/CV$9))))))</f>
        <v>-3</v>
      </c>
      <c r="CW34" s="1">
        <f>MIN($J$3, MAX($J$2,LN(ABS($C34- 1/2*($E34*(CW$9*po+pl )+$D34*(po+pl/CW$9))))))</f>
        <v>-3</v>
      </c>
      <c r="CX34" s="1">
        <f>MIN($J$3, MAX($J$2,LN(ABS($C34- 1/2*($E34*(CX$9*po+pl )+$D34*(po+pl/CX$9))))))</f>
        <v>-3</v>
      </c>
      <c r="CY34" s="1">
        <f>MIN($J$3, MAX($J$2,LN(ABS($C34- 1/2*($E34*(CY$9*po+pl )+$D34*(po+pl/CY$9))))))</f>
        <v>-3</v>
      </c>
      <c r="CZ34" s="1">
        <f>MIN($J$3, MAX($J$2,LN(ABS($C34- 1/2*($E34*(CZ$9*po+pl )+$D34*(po+pl/CZ$9))))))</f>
        <v>-3</v>
      </c>
      <c r="DA34" s="1">
        <f>MIN($J$3, MAX($J$2,LN(ABS($C34- 1/2*($E34*(DA$9*po+pl )+$D34*(po+pl/DA$9))))))</f>
        <v>-3</v>
      </c>
      <c r="DB34" s="1">
        <f>MIN($J$3, MAX($J$2,LN(ABS($C34- 1/2*($E34*(DB$9*po+pl )+$D34*(po+pl/DB$9))))))</f>
        <v>-3</v>
      </c>
      <c r="DC34" s="1">
        <f>MIN($J$3, MAX($J$2,LN(ABS($C34- 1/2*($E34*(DC$9*po+pl )+$D34*(po+pl/DC$9))))))</f>
        <v>-3</v>
      </c>
      <c r="DD34" s="1">
        <f>MIN($J$3, MAX($J$2,LN(ABS($C34- 1/2*($E34*(DD$9*po+pl )+$D34*(po+pl/DD$9))))))</f>
        <v>-3</v>
      </c>
    </row>
    <row r="35" spans="1:108" ht="15.75">
      <c r="A35" s="1">
        <v>1876</v>
      </c>
      <c r="B35" s="1">
        <f>+$C35</f>
        <v>-0.2412</v>
      </c>
      <c r="C35" s="4">
        <f t="shared" si="5"/>
        <v>-0.2412</v>
      </c>
      <c r="D35" s="4">
        <f t="shared" si="6"/>
        <v>-0.2036</v>
      </c>
      <c r="E35" s="4">
        <f t="shared" si="7"/>
        <v>-0.4128</v>
      </c>
      <c r="F35" s="4">
        <v>-0.38400000000000001</v>
      </c>
      <c r="G35" s="2">
        <v>-0.35599999999999998</v>
      </c>
      <c r="H35" s="3">
        <v>-0.47399999999999998</v>
      </c>
      <c r="I35" s="3">
        <f t="shared" si="3"/>
        <v>1876</v>
      </c>
      <c r="J35" s="1">
        <f>MIN($J$3, MAX($J$2,LN(ABS($C35- 1/2*($E35*(J$9*po+pl )+$D35*(po+pl/J$9))))))</f>
        <v>-3</v>
      </c>
      <c r="K35" s="1">
        <f>MIN($J$3, MAX($J$2,LN(ABS($C35- 1/2*($E35*(K$9*po+pl )+$D35*(po+pl/K$9))))))</f>
        <v>-3</v>
      </c>
      <c r="L35" s="1">
        <f>MIN($J$3, MAX($J$2,LN(ABS($C35- 1/2*($E35*(L$9*po+pl )+$D35*(po+pl/L$9))))))</f>
        <v>-3</v>
      </c>
      <c r="M35" s="1">
        <f>MIN($J$3, MAX($J$2,LN(ABS($C35- 1/2*($E35*(M$9*po+pl )+$D35*(po+pl/M$9))))))</f>
        <v>-3</v>
      </c>
      <c r="N35" s="1">
        <f>MIN($J$3, MAX($J$2,LN(ABS($C35- 1/2*($E35*(N$9*po+pl )+$D35*(po+pl/N$9))))))</f>
        <v>-3</v>
      </c>
      <c r="O35" s="1">
        <f>MIN($J$3, MAX($J$2,LN(ABS($C35- 1/2*($E35*(O$9*po+pl )+$D35*(po+pl/O$9))))))</f>
        <v>-3</v>
      </c>
      <c r="P35" s="1">
        <f>MIN($J$3, MAX($J$2,LN(ABS($C35- 1/2*($E35*(P$9*po+pl )+$D35*(po+pl/P$9))))))</f>
        <v>-3</v>
      </c>
      <c r="Q35" s="1">
        <f>MIN($J$3, MAX($J$2,LN(ABS($C35- 1/2*($E35*(Q$9*po+pl )+$D35*(po+pl/Q$9))))))</f>
        <v>-3</v>
      </c>
      <c r="R35" s="1">
        <f>MIN($J$3, MAX($J$2,LN(ABS($C35- 1/2*($E35*(R$9*po+pl )+$D35*(po+pl/R$9))))))</f>
        <v>-3</v>
      </c>
      <c r="S35" s="1">
        <f>MIN($J$3, MAX($J$2,LN(ABS($C35- 1/2*($E35*(S$9*po+pl )+$D35*(po+pl/S$9))))))</f>
        <v>-3</v>
      </c>
      <c r="T35" s="1">
        <f>MIN($J$3, MAX($J$2,LN(ABS($C35- 1/2*($E35*(T$9*po+pl )+$D35*(po+pl/T$9))))))</f>
        <v>-3</v>
      </c>
      <c r="U35" s="1">
        <f>MIN($J$3, MAX($J$2,LN(ABS($C35- 1/2*($E35*(U$9*po+pl )+$D35*(po+pl/U$9))))))</f>
        <v>-3</v>
      </c>
      <c r="V35" s="1">
        <f>MIN($J$3, MAX($J$2,LN(ABS($C35- 1/2*($E35*(V$9*po+pl )+$D35*(po+pl/V$9))))))</f>
        <v>-3</v>
      </c>
      <c r="W35" s="1">
        <f>MIN($J$3, MAX($J$2,LN(ABS($C35- 1/2*($E35*(W$9*po+pl )+$D35*(po+pl/W$9))))))</f>
        <v>-3</v>
      </c>
      <c r="X35" s="1">
        <f>MIN($J$3, MAX($J$2,LN(ABS($C35- 1/2*($E35*(X$9*po+pl )+$D35*(po+pl/X$9))))))</f>
        <v>-3</v>
      </c>
      <c r="Y35" s="1">
        <f>MIN($J$3, MAX($J$2,LN(ABS($C35- 1/2*($E35*(Y$9*po+pl )+$D35*(po+pl/Y$9))))))</f>
        <v>-3</v>
      </c>
      <c r="Z35" s="1">
        <f>MIN($J$3, MAX($J$2,LN(ABS($C35- 1/2*($E35*(Z$9*po+pl )+$D35*(po+pl/Z$9))))))</f>
        <v>-3</v>
      </c>
      <c r="AA35" s="1">
        <f>MIN($J$3, MAX($J$2,LN(ABS($C35- 1/2*($E35*(AA$9*po+pl )+$D35*(po+pl/AA$9))))))</f>
        <v>-3</v>
      </c>
      <c r="AB35" s="1">
        <f>MIN($J$3, MAX($J$2,LN(ABS($C35- 1/2*($E35*(AB$9*po+pl )+$D35*(po+pl/AB$9))))))</f>
        <v>-3</v>
      </c>
      <c r="AC35" s="1">
        <f>MIN($J$3, MAX($J$2,LN(ABS($C35- 1/2*($E35*(AC$9*po+pl )+$D35*(po+pl/AC$9))))))</f>
        <v>-3</v>
      </c>
      <c r="AD35" s="1">
        <f>MIN($J$3, MAX($J$2,LN(ABS($C35- 1/2*($E35*(AD$9*po+pl )+$D35*(po+pl/AD$9))))))</f>
        <v>-3</v>
      </c>
      <c r="AE35" s="1">
        <f>MIN($J$3, MAX($J$2,LN(ABS($C35- 1/2*($E35*(AE$9*po+pl )+$D35*(po+pl/AE$9))))))</f>
        <v>-3</v>
      </c>
      <c r="AF35" s="1">
        <f>MIN($J$3, MAX($J$2,LN(ABS($C35- 1/2*($E35*(AF$9*po+pl )+$D35*(po+pl/AF$9))))))</f>
        <v>-3</v>
      </c>
      <c r="AG35" s="1">
        <f>MIN($J$3, MAX($J$2,LN(ABS($C35- 1/2*($E35*(AG$9*po+pl )+$D35*(po+pl/AG$9))))))</f>
        <v>-3.0504051699121</v>
      </c>
      <c r="AH35" s="1">
        <f>MIN($J$3, MAX($J$2,LN(ABS($C35- 1/2*($E35*(AH$9*po+pl )+$D35*(po+pl/AH$9))))))</f>
        <v>-3.1245829805560046</v>
      </c>
      <c r="AI35" s="1">
        <f>MIN($J$3, MAX($J$2,LN(ABS($C35- 1/2*($E35*(AI$9*po+pl )+$D35*(po+pl/AI$9))))))</f>
        <v>-3.1955392938174598</v>
      </c>
      <c r="AJ35" s="1">
        <f>MIN($J$3, MAX($J$2,LN(ABS($C35- 1/2*($E35*(AJ$9*po+pl )+$D35*(po+pl/AJ$9))))))</f>
        <v>-3.2631998478876407</v>
      </c>
      <c r="AK35" s="1">
        <f>MIN($J$3, MAX($J$2,LN(ABS($C35- 1/2*($E35*(AK$9*po+pl )+$D35*(po+pl/AK$9))))))</f>
        <v>-3.3274740651932322</v>
      </c>
      <c r="AL35" s="1">
        <f>MIN($J$3, MAX($J$2,LN(ABS($C35- 1/2*($E35*(AL$9*po+pl )+$D35*(po+pl/AL$9))))))</f>
        <v>-3.3882600426858369</v>
      </c>
      <c r="AM35" s="1">
        <f>MIN($J$3, MAX($J$2,LN(ABS($C35- 1/2*($E35*(AM$9*po+pl )+$D35*(po+pl/AM$9))))))</f>
        <v>-3.445449711393767</v>
      </c>
      <c r="AN35" s="1">
        <f>MIN($J$3, MAX($J$2,LN(ABS($C35- 1/2*($E35*(AN$9*po+pl )+$D35*(po+pl/AN$9))))))</f>
        <v>-3.4989341452279863</v>
      </c>
      <c r="AO35" s="1">
        <f>MIN($J$3, MAX($J$2,LN(ABS($C35- 1/2*($E35*(AO$9*po+pl )+$D35*(po+pl/AO$9))))))</f>
        <v>-3.548608941951882</v>
      </c>
      <c r="AP35" s="1">
        <f>MIN($J$3, MAX($J$2,LN(ABS($C35- 1/2*($E35*(AP$9*po+pl )+$D35*(po+pl/AP$9))))))</f>
        <v>-3.5943795471752198</v>
      </c>
      <c r="AQ35" s="1">
        <f>MIN($J$3, MAX($J$2,LN(ABS($C35- 1/2*($E35*(AQ$9*po+pl )+$D35*(po+pl/AQ$9))))))</f>
        <v>-3.63616634959281</v>
      </c>
      <c r="AR35" s="1">
        <f>MIN($J$3, MAX($J$2,LN(ABS($C35- 1/2*($E35*(AR$9*po+pl )+$D35*(po+pl/AR$9))))))</f>
        <v>-3.6739093474039848</v>
      </c>
      <c r="AS35" s="1">
        <f>MIN($J$3, MAX($J$2,LN(ABS($C35- 1/2*($E35*(AS$9*po+pl )+$D35*(po+pl/AS$9))))))</f>
        <v>-3.7075721764092799</v>
      </c>
      <c r="AT35" s="1">
        <f>MIN($J$3, MAX($J$2,LN(ABS($C35- 1/2*($E35*(AT$9*po+pl )+$D35*(po+pl/AT$9))))))</f>
        <v>-3.7371453026149086</v>
      </c>
      <c r="AU35" s="1">
        <f>MIN($J$3, MAX($J$2,LN(ABS($C35- 1/2*($E35*(AU$9*po+pl )+$D35*(po+pl/AU$9))))))</f>
        <v>-3.7626482166964195</v>
      </c>
      <c r="AV35" s="1">
        <f>MIN($J$3, MAX($J$2,LN(ABS($C35- 1/2*($E35*(AV$9*po+pl )+$D35*(po+pl/AV$9))))))</f>
        <v>-3.7841305217372159</v>
      </c>
      <c r="AW35" s="1">
        <f>MIN($J$3, MAX($J$2,LN(ABS($C35- 1/2*($E35*(AW$9*po+pl )+$D35*(po+pl/AW$9))))))</f>
        <v>-3.8016718736371402</v>
      </c>
      <c r="AX35" s="1">
        <f>MIN($J$3, MAX($J$2,LN(ABS($C35- 1/2*($E35*(AX$9*po+pl )+$D35*(po+pl/AX$9))))))</f>
        <v>-3.8153808076106035</v>
      </c>
      <c r="AY35" s="1">
        <f>MIN($J$3, MAX($J$2,LN(ABS($C35- 1/2*($E35*(AY$9*po+pl )+$D35*(po+pl/AY$9))))))</f>
        <v>-3.8253925554264341</v>
      </c>
      <c r="AZ35" s="1">
        <f>MIN($J$3, MAX($J$2,LN(ABS($C35- 1/2*($E35*(AZ$9*po+pl )+$D35*(po+pl/AZ$9))))))</f>
        <v>-3.8318660182024749</v>
      </c>
      <c r="BA35" s="1">
        <f>MIN($J$3, MAX($J$2,LN(ABS($C35- 1/2*($E35*(BA$9*po+pl )+$D35*(po+pl/BA$9))))))</f>
        <v>-3.8349801023229357</v>
      </c>
      <c r="BB35" s="1">
        <f>MIN($J$3, MAX($J$2,LN(ABS($C35- 1/2*($E35*(BB$9*po+pl )+$D35*(po+pl/BB$9))))))</f>
        <v>-3.8349296479433317</v>
      </c>
      <c r="BC35" s="1">
        <f>MIN($J$3, MAX($J$2,LN(ABS($C35- 1/2*($E35*(BC$9*po+pl )+$D35*(po+pl/BC$9))))))</f>
        <v>-3.8319211803047568</v>
      </c>
      <c r="BD35" s="1">
        <f>MIN($J$3, MAX($J$2,LN(ABS($C35- 1/2*($E35*(BD$9*po+pl )+$D35*(po+pl/BD$9))))))</f>
        <v>-3.8261686962358366</v>
      </c>
      <c r="BE35" s="1">
        <f>MIN($J$3, MAX($J$2,LN(ABS($C35- 1/2*($E35*(BE$9*po+pl )+$D35*(po+pl/BE$9))))))</f>
        <v>-3.8178896663141089</v>
      </c>
      <c r="BF35" s="1">
        <f>MIN($J$3, MAX($J$2,LN(ABS($C35- 1/2*($E35*(BF$9*po+pl )+$D35*(po+pl/BF$9))))))</f>
        <v>-3.8073013926824686</v>
      </c>
      <c r="BG35" s="1">
        <f>MIN($J$3, MAX($J$2,LN(ABS($C35- 1/2*($E35*(BG$9*po+pl )+$D35*(po+pl/BG$9))))))</f>
        <v>-3.7946178189255431</v>
      </c>
      <c r="BH35" s="1">
        <f>MIN($J$3, MAX($J$2,LN(ABS($C35- 1/2*($E35*(BH$9*po+pl )+$D35*(po+pl/BH$9))))))</f>
        <v>-3.780046846356536</v>
      </c>
      <c r="BI35" s="1">
        <f>MIN($J$3, MAX($J$2,LN(ABS($C35- 1/2*($E35*(BI$9*po+pl )+$D35*(po+pl/BI$9))))))</f>
        <v>-3.7637881739521273</v>
      </c>
      <c r="BJ35" s="1">
        <f>MIN($J$3, MAX($J$2,LN(ABS($C35- 1/2*($E35*(BJ$9*po+pl )+$D35*(po+pl/BJ$9))))))</f>
        <v>-3.7460316490342658</v>
      </c>
      <c r="BK35" s="1">
        <f>MIN($J$3, MAX($J$2,LN(ABS($C35- 1/2*($E35*(BK$9*po+pl )+$D35*(po+pl/BK$9))))))</f>
        <v>-3.7269560934123236</v>
      </c>
      <c r="BL35" s="1">
        <f>MIN($J$3, MAX($J$2,LN(ABS($C35- 1/2*($E35*(BL$9*po+pl )+$D35*(po+pl/BL$9))))))</f>
        <v>-3.7067285548589726</v>
      </c>
      <c r="BM35" s="1">
        <f>MIN($J$3, MAX($J$2,LN(ABS($C35- 1/2*($E35*(BM$9*po+pl )+$D35*(po+pl/BM$9))))))</f>
        <v>-3.6855039256258721</v>
      </c>
      <c r="BN35" s="1">
        <f>MIN($J$3, MAX($J$2,LN(ABS($C35- 1/2*($E35*(BN$9*po+pl )+$D35*(po+pl/BN$9))))))</f>
        <v>-3.663424866979077</v>
      </c>
      <c r="BO35" s="1">
        <f>MIN($J$3, MAX($J$2,LN(ABS($C35- 1/2*($E35*(BO$9*po+pl )+$D35*(po+pl/BO$9))))))</f>
        <v>-3.6406219801074213</v>
      </c>
      <c r="BP35" s="1">
        <f>MIN($J$3, MAX($J$2,LN(ABS($C35- 1/2*($E35*(BP$9*po+pl )+$D35*(po+pl/BP$9))))))</f>
        <v>-3.6172141679553729</v>
      </c>
      <c r="BQ35" s="1">
        <f>MIN($J$3, MAX($J$2,LN(ABS($C35- 1/2*($E35*(BQ$9*po+pl )+$D35*(po+pl/BQ$9))))))</f>
        <v>-3.5933091384509059</v>
      </c>
      <c r="BR35" s="1">
        <f>MIN($J$3, MAX($J$2,LN(ABS($C35- 1/2*($E35*(BR$9*po+pl )+$D35*(po+pl/BR$9))))))</f>
        <v>-3.5690040063544304</v>
      </c>
      <c r="BS35" s="1">
        <f>MIN($J$3, MAX($J$2,LN(ABS($C35- 1/2*($E35*(BS$9*po+pl )+$D35*(po+pl/BS$9))))))</f>
        <v>-3.54438595788571</v>
      </c>
      <c r="BT35" s="1">
        <f>MIN($J$3, MAX($J$2,LN(ABS($C35- 1/2*($E35*(BT$9*po+pl )+$D35*(po+pl/BT$9))))))</f>
        <v>-3.5195329489360225</v>
      </c>
      <c r="BU35" s="1">
        <f>MIN($J$3, MAX($J$2,LN(ABS($C35- 1/2*($E35*(BU$9*po+pl )+$D35*(po+pl/BU$9))))))</f>
        <v>-3.4945144137557107</v>
      </c>
      <c r="BV35" s="1">
        <f>MIN($J$3, MAX($J$2,LN(ABS($C35- 1/2*($E35*(BV$9*po+pl )+$D35*(po+pl/BV$9))))))</f>
        <v>-3.4693919663702948</v>
      </c>
      <c r="BW35" s="1">
        <f>MIN($J$3, MAX($J$2,LN(ABS($C35- 1/2*($E35*(BW$9*po+pl )+$D35*(po+pl/BW$9))))))</f>
        <v>-3.4442200815651636</v>
      </c>
      <c r="BX35" s="1">
        <f>MIN($J$3, MAX($J$2,LN(ABS($C35- 1/2*($E35*(BX$9*po+pl )+$D35*(po+pl/BX$9))))))</f>
        <v>-3.4190467461006557</v>
      </c>
      <c r="BY35" s="1">
        <f>MIN($J$3, MAX($J$2,LN(ABS($C35- 1/2*($E35*(BY$9*po+pl )+$D35*(po+pl/BY$9))))))</f>
        <v>-3.3939140739283511</v>
      </c>
      <c r="BZ35" s="1">
        <f>MIN($J$3, MAX($J$2,LN(ABS($C35- 1/2*($E35*(BZ$9*po+pl )+$D35*(po+pl/BZ$9))))))</f>
        <v>-3.3688588816517515</v>
      </c>
      <c r="CA35" s="1">
        <f>MIN($J$3, MAX($J$2,LN(ABS($C35- 1/2*($E35*(CA$9*po+pl )+$D35*(po+pl/CA$9))))))</f>
        <v>-3.3439132223951593</v>
      </c>
      <c r="CB35" s="1">
        <f>MIN($J$3, MAX($J$2,LN(ABS($C35- 1/2*($E35*(CB$9*po+pl )+$D35*(po+pl/CB$9))))))</f>
        <v>-3.3191048777003118</v>
      </c>
      <c r="CC35" s="1">
        <f>MIN($J$3, MAX($J$2,LN(ABS($C35- 1/2*($E35*(CC$9*po+pl )+$D35*(po+pl/CC$9))))))</f>
        <v>-3.2944578081418876</v>
      </c>
      <c r="CD35" s="1">
        <f>MIN($J$3, MAX($J$2,LN(ABS($C35- 1/2*($E35*(CD$9*po+pl )+$D35*(po+pl/CD$9))))))</f>
        <v>-3.2699925641143368</v>
      </c>
      <c r="CE35" s="1">
        <f>MIN($J$3, MAX($J$2,LN(ABS($C35- 1/2*($E35*(CE$9*po+pl )+$D35*(po+pl/CE$9))))))</f>
        <v>-3.2457266587571056</v>
      </c>
      <c r="CF35" s="1">
        <f>MIN($J$3, MAX($J$2,LN(ABS($C35- 1/2*($E35*(CF$9*po+pl )+$D35*(po+pl/CF$9))))))</f>
        <v>-3.2216749053080145</v>
      </c>
      <c r="CG35" s="1">
        <f>MIN($J$3, MAX($J$2,LN(ABS($C35- 1/2*($E35*(CG$9*po+pl )+$D35*(po+pl/CG$9))))))</f>
        <v>-3.1978497213501811</v>
      </c>
      <c r="CH35" s="1">
        <f>MIN($J$3, MAX($J$2,LN(ABS($C35- 1/2*($E35*(CH$9*po+pl )+$D35*(po+pl/CH$9))))))</f>
        <v>-3.1742614024837121</v>
      </c>
      <c r="CI35" s="1">
        <f>MIN($J$3, MAX($J$2,LN(ABS($C35- 1/2*($E35*(CI$9*po+pl )+$D35*(po+pl/CI$9))))))</f>
        <v>-3.1509183679387953</v>
      </c>
      <c r="CJ35" s="1">
        <f>MIN($J$3, MAX($J$2,LN(ABS($C35- 1/2*($E35*(CJ$9*po+pl )+$D35*(po+pl/CJ$9))))))</f>
        <v>-3.1278273805755252</v>
      </c>
      <c r="CK35" s="1">
        <f>MIN($J$3, MAX($J$2,LN(ABS($C35- 1/2*($E35*(CK$9*po+pl )+$D35*(po+pl/CK$9))))))</f>
        <v>-3.1049937436058452</v>
      </c>
      <c r="CL35" s="1">
        <f>MIN($J$3, MAX($J$2,LN(ABS($C35- 1/2*($E35*(CL$9*po+pl )+$D35*(po+pl/CL$9))))))</f>
        <v>-3.0824214762385798</v>
      </c>
      <c r="CM35" s="1">
        <f>MIN($J$3, MAX($J$2,LN(ABS($C35- 1/2*($E35*(CM$9*po+pl )+$D35*(po+pl/CM$9))))))</f>
        <v>-3.060113470300212</v>
      </c>
      <c r="CN35" s="1">
        <f>MIN($J$3, MAX($J$2,LN(ABS($C35- 1/2*($E35*(CN$9*po+pl )+$D35*(po+pl/CN$9))))))</f>
        <v>-3.0380716297295796</v>
      </c>
      <c r="CO35" s="1">
        <f>MIN($J$3, MAX($J$2,LN(ABS($C35- 1/2*($E35*(CO$9*po+pl )+$D35*(po+pl/CO$9))))))</f>
        <v>-3.0162969946899247</v>
      </c>
      <c r="CP35" s="1">
        <f>MIN($J$3, MAX($J$2,LN(ABS($C35- 1/2*($E35*(CP$9*po+pl )+$D35*(po+pl/CP$9))))))</f>
        <v>-3</v>
      </c>
      <c r="CQ35" s="1">
        <f>MIN($J$3, MAX($J$2,LN(ABS($C35- 1/2*($E35*(CQ$9*po+pl )+$D35*(po+pl/CQ$9))))))</f>
        <v>-3</v>
      </c>
      <c r="CR35" s="1">
        <f>MIN($J$3, MAX($J$2,LN(ABS($C35- 1/2*($E35*(CR$9*po+pl )+$D35*(po+pl/CR$9))))))</f>
        <v>-3</v>
      </c>
      <c r="CS35" s="1">
        <f>MIN($J$3, MAX($J$2,LN(ABS($C35- 1/2*($E35*(CS$9*po+pl )+$D35*(po+pl/CS$9))))))</f>
        <v>-3</v>
      </c>
      <c r="CT35" s="1">
        <f>MIN($J$3, MAX($J$2,LN(ABS($C35- 1/2*($E35*(CT$9*po+pl )+$D35*(po+pl/CT$9))))))</f>
        <v>-3</v>
      </c>
      <c r="CU35" s="1">
        <f>MIN($J$3, MAX($J$2,LN(ABS($C35- 1/2*($E35*(CU$9*po+pl )+$D35*(po+pl/CU$9))))))</f>
        <v>-3</v>
      </c>
      <c r="CV35" s="1">
        <f>MIN($J$3, MAX($J$2,LN(ABS($C35- 1/2*($E35*(CV$9*po+pl )+$D35*(po+pl/CV$9))))))</f>
        <v>-3</v>
      </c>
      <c r="CW35" s="1">
        <f>MIN($J$3, MAX($J$2,LN(ABS($C35- 1/2*($E35*(CW$9*po+pl )+$D35*(po+pl/CW$9))))))</f>
        <v>-3</v>
      </c>
      <c r="CX35" s="1">
        <f>MIN($J$3, MAX($J$2,LN(ABS($C35- 1/2*($E35*(CX$9*po+pl )+$D35*(po+pl/CX$9))))))</f>
        <v>-3</v>
      </c>
      <c r="CY35" s="1">
        <f>MIN($J$3, MAX($J$2,LN(ABS($C35- 1/2*($E35*(CY$9*po+pl )+$D35*(po+pl/CY$9))))))</f>
        <v>-3</v>
      </c>
      <c r="CZ35" s="1">
        <f>MIN($J$3, MAX($J$2,LN(ABS($C35- 1/2*($E35*(CZ$9*po+pl )+$D35*(po+pl/CZ$9))))))</f>
        <v>-3</v>
      </c>
      <c r="DA35" s="1">
        <f>MIN($J$3, MAX($J$2,LN(ABS($C35- 1/2*($E35*(DA$9*po+pl )+$D35*(po+pl/DA$9))))))</f>
        <v>-3</v>
      </c>
      <c r="DB35" s="1">
        <f>MIN($J$3, MAX($J$2,LN(ABS($C35- 1/2*($E35*(DB$9*po+pl )+$D35*(po+pl/DB$9))))))</f>
        <v>-3</v>
      </c>
      <c r="DC35" s="1">
        <f>MIN($J$3, MAX($J$2,LN(ABS($C35- 1/2*($E35*(DC$9*po+pl )+$D35*(po+pl/DC$9))))))</f>
        <v>-3</v>
      </c>
      <c r="DD35" s="1">
        <f>MIN($J$3, MAX($J$2,LN(ABS($C35- 1/2*($E35*(DD$9*po+pl )+$D35*(po+pl/DD$9))))))</f>
        <v>-3</v>
      </c>
    </row>
    <row r="36" spans="1:108" ht="15.75">
      <c r="A36" s="1">
        <v>1877</v>
      </c>
      <c r="B36" s="1">
        <f>+$C36</f>
        <v>-0.21339999999999998</v>
      </c>
      <c r="C36" s="4">
        <f t="shared" si="5"/>
        <v>-0.21339999999999998</v>
      </c>
      <c r="D36" s="4">
        <f t="shared" si="6"/>
        <v>-0.16139999999999999</v>
      </c>
      <c r="E36" s="4">
        <f t="shared" si="7"/>
        <v>-0.43099999999999994</v>
      </c>
      <c r="F36" s="4">
        <v>-7.2999999999999995E-2</v>
      </c>
      <c r="G36" s="2">
        <v>-3.3000000000000002E-2</v>
      </c>
      <c r="H36" s="3">
        <v>-0.247</v>
      </c>
      <c r="I36" s="3">
        <f t="shared" si="3"/>
        <v>1877</v>
      </c>
      <c r="J36" s="1">
        <f>MIN($J$3, MAX($J$2,LN(ABS($C36- 1/2*($E36*(J$9*po+pl )+$D36*(po+pl/J$9))))))</f>
        <v>-3</v>
      </c>
      <c r="K36" s="1">
        <f>MIN($J$3, MAX($J$2,LN(ABS($C36- 1/2*($E36*(K$9*po+pl )+$D36*(po+pl/K$9))))))</f>
        <v>-3</v>
      </c>
      <c r="L36" s="1">
        <f>MIN($J$3, MAX($J$2,LN(ABS($C36- 1/2*($E36*(L$9*po+pl )+$D36*(po+pl/L$9))))))</f>
        <v>-3</v>
      </c>
      <c r="M36" s="1">
        <f>MIN($J$3, MAX($J$2,LN(ABS($C36- 1/2*($E36*(M$9*po+pl )+$D36*(po+pl/M$9))))))</f>
        <v>-3</v>
      </c>
      <c r="N36" s="1">
        <f>MIN($J$3, MAX($J$2,LN(ABS($C36- 1/2*($E36*(N$9*po+pl )+$D36*(po+pl/N$9))))))</f>
        <v>-3</v>
      </c>
      <c r="O36" s="1">
        <f>MIN($J$3, MAX($J$2,LN(ABS($C36- 1/2*($E36*(O$9*po+pl )+$D36*(po+pl/O$9))))))</f>
        <v>-3</v>
      </c>
      <c r="P36" s="1">
        <f>MIN($J$3, MAX($J$2,LN(ABS($C36- 1/2*($E36*(P$9*po+pl )+$D36*(po+pl/P$9))))))</f>
        <v>-3</v>
      </c>
      <c r="Q36" s="1">
        <f>MIN($J$3, MAX($J$2,LN(ABS($C36- 1/2*($E36*(Q$9*po+pl )+$D36*(po+pl/Q$9))))))</f>
        <v>-3</v>
      </c>
      <c r="R36" s="1">
        <f>MIN($J$3, MAX($J$2,LN(ABS($C36- 1/2*($E36*(R$9*po+pl )+$D36*(po+pl/R$9))))))</f>
        <v>-3</v>
      </c>
      <c r="S36" s="1">
        <f>MIN($J$3, MAX($J$2,LN(ABS($C36- 1/2*($E36*(S$9*po+pl )+$D36*(po+pl/S$9))))))</f>
        <v>-3</v>
      </c>
      <c r="T36" s="1">
        <f>MIN($J$3, MAX($J$2,LN(ABS($C36- 1/2*($E36*(T$9*po+pl )+$D36*(po+pl/T$9))))))</f>
        <v>-3</v>
      </c>
      <c r="U36" s="1">
        <f>MIN($J$3, MAX($J$2,LN(ABS($C36- 1/2*($E36*(U$9*po+pl )+$D36*(po+pl/U$9))))))</f>
        <v>-3</v>
      </c>
      <c r="V36" s="1">
        <f>MIN($J$3, MAX($J$2,LN(ABS($C36- 1/2*($E36*(V$9*po+pl )+$D36*(po+pl/V$9))))))</f>
        <v>-3</v>
      </c>
      <c r="W36" s="1">
        <f>MIN($J$3, MAX($J$2,LN(ABS($C36- 1/2*($E36*(W$9*po+pl )+$D36*(po+pl/W$9))))))</f>
        <v>-3</v>
      </c>
      <c r="X36" s="1">
        <f>MIN($J$3, MAX($J$2,LN(ABS($C36- 1/2*($E36*(X$9*po+pl )+$D36*(po+pl/X$9))))))</f>
        <v>-3</v>
      </c>
      <c r="Y36" s="1">
        <f>MIN($J$3, MAX($J$2,LN(ABS($C36- 1/2*($E36*(Y$9*po+pl )+$D36*(po+pl/Y$9))))))</f>
        <v>-3</v>
      </c>
      <c r="Z36" s="1">
        <f>MIN($J$3, MAX($J$2,LN(ABS($C36- 1/2*($E36*(Z$9*po+pl )+$D36*(po+pl/Z$9))))))</f>
        <v>-3</v>
      </c>
      <c r="AA36" s="1">
        <f>MIN($J$3, MAX($J$2,LN(ABS($C36- 1/2*($E36*(AA$9*po+pl )+$D36*(po+pl/AA$9))))))</f>
        <v>-3</v>
      </c>
      <c r="AB36" s="1">
        <f>MIN($J$3, MAX($J$2,LN(ABS($C36- 1/2*($E36*(AB$9*po+pl )+$D36*(po+pl/AB$9))))))</f>
        <v>-3</v>
      </c>
      <c r="AC36" s="1">
        <f>MIN($J$3, MAX($J$2,LN(ABS($C36- 1/2*($E36*(AC$9*po+pl )+$D36*(po+pl/AC$9))))))</f>
        <v>-3</v>
      </c>
      <c r="AD36" s="1">
        <f>MIN($J$3, MAX($J$2,LN(ABS($C36- 1/2*($E36*(AD$9*po+pl )+$D36*(po+pl/AD$9))))))</f>
        <v>-3.0321321123171816</v>
      </c>
      <c r="AE36" s="1">
        <f>MIN($J$3, MAX($J$2,LN(ABS($C36- 1/2*($E36*(AE$9*po+pl )+$D36*(po+pl/AE$9))))))</f>
        <v>-3.1066682486945827</v>
      </c>
      <c r="AF36" s="1">
        <f>MIN($J$3, MAX($J$2,LN(ABS($C36- 1/2*($E36*(AF$9*po+pl )+$D36*(po+pl/AF$9))))))</f>
        <v>-3.1767330144876418</v>
      </c>
      <c r="AG36" s="1">
        <f>MIN($J$3, MAX($J$2,LN(ABS($C36- 1/2*($E36*(AG$9*po+pl )+$D36*(po+pl/AG$9))))))</f>
        <v>-3.242293413771848</v>
      </c>
      <c r="AH36" s="1">
        <f>MIN($J$3, MAX($J$2,LN(ABS($C36- 1/2*($E36*(AH$9*po+pl )+$D36*(po+pl/AH$9))))))</f>
        <v>-3.3033050611815757</v>
      </c>
      <c r="AI36" s="1">
        <f>MIN($J$3, MAX($J$2,LN(ABS($C36- 1/2*($E36*(AI$9*po+pl )+$D36*(po+pl/AI$9))))))</f>
        <v>-3.3597205697047188</v>
      </c>
      <c r="AJ36" s="1">
        <f>MIN($J$3, MAX($J$2,LN(ABS($C36- 1/2*($E36*(AJ$9*po+pl )+$D36*(po+pl/AJ$9))))))</f>
        <v>-3.4114973429455868</v>
      </c>
      <c r="AK36" s="1">
        <f>MIN($J$3, MAX($J$2,LN(ABS($C36- 1/2*($E36*(AK$9*po+pl )+$D36*(po+pl/AK$9))))))</f>
        <v>-3.45860465470028</v>
      </c>
      <c r="AL36" s="1">
        <f>MIN($J$3, MAX($J$2,LN(ABS($C36- 1/2*($E36*(AL$9*po+pl )+$D36*(po+pl/AL$9))))))</f>
        <v>-3.5010298448517823</v>
      </c>
      <c r="AM36" s="1">
        <f>MIN($J$3, MAX($J$2,LN(ABS($C36- 1/2*($E36*(AM$9*po+pl )+$D36*(po+pl/AM$9))))))</f>
        <v>-3.5387834404897975</v>
      </c>
      <c r="AN36" s="1">
        <f>MIN($J$3, MAX($J$2,LN(ABS($C36- 1/2*($E36*(AN$9*po+pl )+$D36*(po+pl/AN$9))))))</f>
        <v>-3.5719030249674599</v>
      </c>
      <c r="AO36" s="1">
        <f>MIN($J$3, MAX($J$2,LN(ABS($C36- 1/2*($E36*(AO$9*po+pl )+$D36*(po+pl/AO$9))))))</f>
        <v>-3.6004557224668599</v>
      </c>
      <c r="AP36" s="1">
        <f>MIN($J$3, MAX($J$2,LN(ABS($C36- 1/2*($E36*(AP$9*po+pl )+$D36*(po+pl/AP$9))))))</f>
        <v>-3.6245392350232803</v>
      </c>
      <c r="AQ36" s="1">
        <f>MIN($J$3, MAX($J$2,LN(ABS($C36- 1/2*($E36*(AQ$9*po+pl )+$D36*(po+pl/AQ$9))))))</f>
        <v>-3.6442814530293148</v>
      </c>
      <c r="AR36" s="1">
        <f>MIN($J$3, MAX($J$2,LN(ABS($C36- 1/2*($E36*(AR$9*po+pl )+$D36*(po+pl/AR$9))))))</f>
        <v>-3.6598387472256628</v>
      </c>
      <c r="AS36" s="1">
        <f>MIN($J$3, MAX($J$2,LN(ABS($C36- 1/2*($E36*(AS$9*po+pl )+$D36*(po+pl/AS$9))))))</f>
        <v>-3.6713931282889831</v>
      </c>
      <c r="AT36" s="1">
        <f>MIN($J$3, MAX($J$2,LN(ABS($C36- 1/2*($E36*(AT$9*po+pl )+$D36*(po+pl/AT$9))))))</f>
        <v>-3.679148519550083</v>
      </c>
      <c r="AU36" s="1">
        <f>MIN($J$3, MAX($J$2,LN(ABS($C36- 1/2*($E36*(AU$9*po+pl )+$D36*(po+pl/AU$9))))))</f>
        <v>-3.6833264228758522</v>
      </c>
      <c r="AV36" s="1">
        <f>MIN($J$3, MAX($J$2,LN(ABS($C36- 1/2*($E36*(AV$9*po+pl )+$D36*(po+pl/AV$9))))))</f>
        <v>-3.684161265369549</v>
      </c>
      <c r="AW36" s="1">
        <f>MIN($J$3, MAX($J$2,LN(ABS($C36- 1/2*($E36*(AW$9*po+pl )+$D36*(po+pl/AW$9))))))</f>
        <v>-3.6818956974116581</v>
      </c>
      <c r="AX36" s="1">
        <f>MIN($J$3, MAX($J$2,LN(ABS($C36- 1/2*($E36*(AX$9*po+pl )+$D36*(po+pl/AX$9))))))</f>
        <v>-3.6767760759119472</v>
      </c>
      <c r="AY36" s="1">
        <f>MIN($J$3, MAX($J$2,LN(ABS($C36- 1/2*($E36*(AY$9*po+pl )+$D36*(po+pl/AY$9))))))</f>
        <v>-3.6690483174202315</v>
      </c>
      <c r="AZ36" s="1">
        <f>MIN($J$3, MAX($J$2,LN(ABS($C36- 1/2*($E36*(AZ$9*po+pl )+$D36*(po+pl/AZ$9))))))</f>
        <v>-3.65895425117963</v>
      </c>
      <c r="BA36" s="1">
        <f>MIN($J$3, MAX($J$2,LN(ABS($C36- 1/2*($E36*(BA$9*po+pl )+$D36*(po+pl/BA$9))))))</f>
        <v>-3.646728548659818</v>
      </c>
      <c r="BB36" s="1">
        <f>MIN($J$3, MAX($J$2,LN(ABS($C36- 1/2*($E36*(BB$9*po+pl )+$D36*(po+pl/BB$9))))))</f>
        <v>-3.632596258350802</v>
      </c>
      <c r="BC36" s="1">
        <f>MIN($J$3, MAX($J$2,LN(ABS($C36- 1/2*($E36*(BC$9*po+pl )+$D36*(po+pl/BC$9))))))</f>
        <v>-3.6167709355608348</v>
      </c>
      <c r="BD36" s="1">
        <f>MIN($J$3, MAX($J$2,LN(ABS($C36- 1/2*($E36*(BD$9*po+pl )+$D36*(po+pl/BD$9))))))</f>
        <v>-3.5994533278518284</v>
      </c>
      <c r="BE36" s="1">
        <f>MIN($J$3, MAX($J$2,LN(ABS($C36- 1/2*($E36*(BE$9*po+pl )+$D36*(po+pl/BE$9))))))</f>
        <v>-3.5808305573929884</v>
      </c>
      <c r="BF36" s="1">
        <f>MIN($J$3, MAX($J$2,LN(ABS($C36- 1/2*($E36*(BF$9*po+pl )+$D36*(po+pl/BF$9))))))</f>
        <v>-3.5610757308149843</v>
      </c>
      <c r="BG36" s="1">
        <f>MIN($J$3, MAX($J$2,LN(ABS($C36- 1/2*($E36*(BG$9*po+pl )+$D36*(po+pl/BG$9))))))</f>
        <v>-3.5403479034929553</v>
      </c>
      <c r="BH36" s="1">
        <f>MIN($J$3, MAX($J$2,LN(ABS($C36- 1/2*($E36*(BH$9*po+pl )+$D36*(po+pl/BH$9))))))</f>
        <v>-3.518792326810138</v>
      </c>
      <c r="BI36" s="1">
        <f>MIN($J$3, MAX($J$2,LN(ABS($C36- 1/2*($E36*(BI$9*po+pl )+$D36*(po+pl/BI$9))))))</f>
        <v>-3.4965409121764539</v>
      </c>
      <c r="BJ36" s="1">
        <f>MIN($J$3, MAX($J$2,LN(ABS($C36- 1/2*($E36*(BJ$9*po+pl )+$D36*(po+pl/BJ$9))))))</f>
        <v>-3.4737128529541677</v>
      </c>
      <c r="BK36" s="1">
        <f>MIN($J$3, MAX($J$2,LN(ABS($C36- 1/2*($E36*(BK$9*po+pl )+$D36*(po+pl/BK$9))))))</f>
        <v>-3.4504153538283795</v>
      </c>
      <c r="BL36" s="1">
        <f>MIN($J$3, MAX($J$2,LN(ABS($C36- 1/2*($E36*(BL$9*po+pl )+$D36*(po+pl/BL$9))))))</f>
        <v>-3.4267444257092343</v>
      </c>
      <c r="BM36" s="1">
        <f>MIN($J$3, MAX($J$2,LN(ABS($C36- 1/2*($E36*(BM$9*po+pl )+$D36*(po+pl/BM$9))))))</f>
        <v>-3.4027857123918346</v>
      </c>
      <c r="BN36" s="1">
        <f>MIN($J$3, MAX($J$2,LN(ABS($C36- 1/2*($E36*(BN$9*po+pl )+$D36*(po+pl/BN$9))))))</f>
        <v>-3.3786153225800031</v>
      </c>
      <c r="BO36" s="1">
        <f>MIN($J$3, MAX($J$2,LN(ABS($C36- 1/2*($E36*(BO$9*po+pl )+$D36*(po+pl/BO$9))))))</f>
        <v>-3.3543006473238175</v>
      </c>
      <c r="BP36" s="1">
        <f>MIN($J$3, MAX($J$2,LN(ABS($C36- 1/2*($E36*(BP$9*po+pl )+$D36*(po+pl/BP$9))))))</f>
        <v>-3.3299011483746361</v>
      </c>
      <c r="BQ36" s="1">
        <f>MIN($J$3, MAX($J$2,LN(ABS($C36- 1/2*($E36*(BQ$9*po+pl )+$D36*(po+pl/BQ$9))))))</f>
        <v>-3.3054691074532947</v>
      </c>
      <c r="BR36" s="1">
        <f>MIN($J$3, MAX($J$2,LN(ABS($C36- 1/2*($E36*(BR$9*po+pl )+$D36*(po+pl/BR$9))))))</f>
        <v>-3.2810503300357223</v>
      </c>
      <c r="BS36" s="1">
        <f>MIN($J$3, MAX($J$2,LN(ABS($C36- 1/2*($E36*(BS$9*po+pl )+$D36*(po+pl/BS$9))))))</f>
        <v>-3.2566848000893498</v>
      </c>
      <c r="BT36" s="1">
        <f>MIN($J$3, MAX($J$2,LN(ABS($C36- 1/2*($E36*(BT$9*po+pl )+$D36*(po+pl/BT$9))))))</f>
        <v>-3.2324072843566811</v>
      </c>
      <c r="BU36" s="1">
        <f>MIN($J$3, MAX($J$2,LN(ABS($C36- 1/2*($E36*(BU$9*po+pl )+$D36*(po+pl/BU$9))))))</f>
        <v>-3.2082478863904664</v>
      </c>
      <c r="BV36" s="1">
        <f>MIN($J$3, MAX($J$2,LN(ABS($C36- 1/2*($E36*(BV$9*po+pl )+$D36*(po+pl/BV$9))))))</f>
        <v>-3.1842325517013115</v>
      </c>
      <c r="BW36" s="1">
        <f>MIN($J$3, MAX($J$2,LN(ABS($C36- 1/2*($E36*(BW$9*po+pl )+$D36*(po+pl/BW$9))))))</f>
        <v>-3.1603835261745994</v>
      </c>
      <c r="BX36" s="1">
        <f>MIN($J$3, MAX($J$2,LN(ABS($C36- 1/2*($E36*(BX$9*po+pl )+$D36*(po+pl/BX$9))))))</f>
        <v>-3.1367197704277969</v>
      </c>
      <c r="BY36" s="1">
        <f>MIN($J$3, MAX($J$2,LN(ABS($C36- 1/2*($E36*(BY$9*po+pl )+$D36*(po+pl/BY$9))))))</f>
        <v>-3.1132573330773132</v>
      </c>
      <c r="BZ36" s="1">
        <f>MIN($J$3, MAX($J$2,LN(ABS($C36- 1/2*($E36*(BZ$9*po+pl )+$D36*(po+pl/BZ$9))))))</f>
        <v>-3.0900096860200561</v>
      </c>
      <c r="CA36" s="1">
        <f>MIN($J$3, MAX($J$2,LN(ABS($C36- 1/2*($E36*(CA$9*po+pl )+$D36*(po+pl/CA$9))))))</f>
        <v>-3.0669880248518977</v>
      </c>
      <c r="CB36" s="1">
        <f>MIN($J$3, MAX($J$2,LN(ABS($C36- 1/2*($E36*(CB$9*po+pl )+$D36*(po+pl/CB$9))))))</f>
        <v>-3.0442015374779774</v>
      </c>
      <c r="CC36" s="1">
        <f>MIN($J$3, MAX($J$2,LN(ABS($C36- 1/2*($E36*(CC$9*po+pl )+$D36*(po+pl/CC$9))))))</f>
        <v>-3.0216576438446632</v>
      </c>
      <c r="CD36" s="1">
        <f>MIN($J$3, MAX($J$2,LN(ABS($C36- 1/2*($E36*(CD$9*po+pl )+$D36*(po+pl/CD$9))))))</f>
        <v>-3</v>
      </c>
      <c r="CE36" s="1">
        <f>MIN($J$3, MAX($J$2,LN(ABS($C36- 1/2*($E36*(CE$9*po+pl )+$D36*(po+pl/CE$9))))))</f>
        <v>-3</v>
      </c>
      <c r="CF36" s="1">
        <f>MIN($J$3, MAX($J$2,LN(ABS($C36- 1/2*($E36*(CF$9*po+pl )+$D36*(po+pl/CF$9))))))</f>
        <v>-3</v>
      </c>
      <c r="CG36" s="1">
        <f>MIN($J$3, MAX($J$2,LN(ABS($C36- 1/2*($E36*(CG$9*po+pl )+$D36*(po+pl/CG$9))))))</f>
        <v>-3</v>
      </c>
      <c r="CH36" s="1">
        <f>MIN($J$3, MAX($J$2,LN(ABS($C36- 1/2*($E36*(CH$9*po+pl )+$D36*(po+pl/CH$9))))))</f>
        <v>-3</v>
      </c>
      <c r="CI36" s="1">
        <f>MIN($J$3, MAX($J$2,LN(ABS($C36- 1/2*($E36*(CI$9*po+pl )+$D36*(po+pl/CI$9))))))</f>
        <v>-3</v>
      </c>
      <c r="CJ36" s="1">
        <f>MIN($J$3, MAX($J$2,LN(ABS($C36- 1/2*($E36*(CJ$9*po+pl )+$D36*(po+pl/CJ$9))))))</f>
        <v>-3</v>
      </c>
      <c r="CK36" s="1">
        <f>MIN($J$3, MAX($J$2,LN(ABS($C36- 1/2*($E36*(CK$9*po+pl )+$D36*(po+pl/CK$9))))))</f>
        <v>-3</v>
      </c>
      <c r="CL36" s="1">
        <f>MIN($J$3, MAX($J$2,LN(ABS($C36- 1/2*($E36*(CL$9*po+pl )+$D36*(po+pl/CL$9))))))</f>
        <v>-3</v>
      </c>
      <c r="CM36" s="1">
        <f>MIN($J$3, MAX($J$2,LN(ABS($C36- 1/2*($E36*(CM$9*po+pl )+$D36*(po+pl/CM$9))))))</f>
        <v>-3</v>
      </c>
      <c r="CN36" s="1">
        <f>MIN($J$3, MAX($J$2,LN(ABS($C36- 1/2*($E36*(CN$9*po+pl )+$D36*(po+pl/CN$9))))))</f>
        <v>-3</v>
      </c>
      <c r="CO36" s="1">
        <f>MIN($J$3, MAX($J$2,LN(ABS($C36- 1/2*($E36*(CO$9*po+pl )+$D36*(po+pl/CO$9))))))</f>
        <v>-3</v>
      </c>
      <c r="CP36" s="1">
        <f>MIN($J$3, MAX($J$2,LN(ABS($C36- 1/2*($E36*(CP$9*po+pl )+$D36*(po+pl/CP$9))))))</f>
        <v>-3</v>
      </c>
      <c r="CQ36" s="1">
        <f>MIN($J$3, MAX($J$2,LN(ABS($C36- 1/2*($E36*(CQ$9*po+pl )+$D36*(po+pl/CQ$9))))))</f>
        <v>-3</v>
      </c>
      <c r="CR36" s="1">
        <f>MIN($J$3, MAX($J$2,LN(ABS($C36- 1/2*($E36*(CR$9*po+pl )+$D36*(po+pl/CR$9))))))</f>
        <v>-3</v>
      </c>
      <c r="CS36" s="1">
        <f>MIN($J$3, MAX($J$2,LN(ABS($C36- 1/2*($E36*(CS$9*po+pl )+$D36*(po+pl/CS$9))))))</f>
        <v>-3</v>
      </c>
      <c r="CT36" s="1">
        <f>MIN($J$3, MAX($J$2,LN(ABS($C36- 1/2*($E36*(CT$9*po+pl )+$D36*(po+pl/CT$9))))))</f>
        <v>-3</v>
      </c>
      <c r="CU36" s="1">
        <f>MIN($J$3, MAX($J$2,LN(ABS($C36- 1/2*($E36*(CU$9*po+pl )+$D36*(po+pl/CU$9))))))</f>
        <v>-3</v>
      </c>
      <c r="CV36" s="1">
        <f>MIN($J$3, MAX($J$2,LN(ABS($C36- 1/2*($E36*(CV$9*po+pl )+$D36*(po+pl/CV$9))))))</f>
        <v>-3</v>
      </c>
      <c r="CW36" s="1">
        <f>MIN($J$3, MAX($J$2,LN(ABS($C36- 1/2*($E36*(CW$9*po+pl )+$D36*(po+pl/CW$9))))))</f>
        <v>-3</v>
      </c>
      <c r="CX36" s="1">
        <f>MIN($J$3, MAX($J$2,LN(ABS($C36- 1/2*($E36*(CX$9*po+pl )+$D36*(po+pl/CX$9))))))</f>
        <v>-3</v>
      </c>
      <c r="CY36" s="1">
        <f>MIN($J$3, MAX($J$2,LN(ABS($C36- 1/2*($E36*(CY$9*po+pl )+$D36*(po+pl/CY$9))))))</f>
        <v>-3</v>
      </c>
      <c r="CZ36" s="1">
        <f>MIN($J$3, MAX($J$2,LN(ABS($C36- 1/2*($E36*(CZ$9*po+pl )+$D36*(po+pl/CZ$9))))))</f>
        <v>-3</v>
      </c>
      <c r="DA36" s="1">
        <f>MIN($J$3, MAX($J$2,LN(ABS($C36- 1/2*($E36*(DA$9*po+pl )+$D36*(po+pl/DA$9))))))</f>
        <v>-3</v>
      </c>
      <c r="DB36" s="1">
        <f>MIN($J$3, MAX($J$2,LN(ABS($C36- 1/2*($E36*(DB$9*po+pl )+$D36*(po+pl/DB$9))))))</f>
        <v>-3</v>
      </c>
      <c r="DC36" s="1">
        <f>MIN($J$3, MAX($J$2,LN(ABS($C36- 1/2*($E36*(DC$9*po+pl )+$D36*(po+pl/DC$9))))))</f>
        <v>-3</v>
      </c>
      <c r="DD36" s="1">
        <f>MIN($J$3, MAX($J$2,LN(ABS($C36- 1/2*($E36*(DD$9*po+pl )+$D36*(po+pl/DD$9))))))</f>
        <v>-3</v>
      </c>
    </row>
    <row r="37" spans="1:108" ht="15.75">
      <c r="A37" s="1">
        <v>1878</v>
      </c>
      <c r="B37" s="1">
        <f>+$C37</f>
        <v>-0.17780000000000001</v>
      </c>
      <c r="C37" s="4">
        <f t="shared" si="5"/>
        <v>-0.17780000000000001</v>
      </c>
      <c r="D37" s="4">
        <f t="shared" si="6"/>
        <v>-0.14879999999999999</v>
      </c>
      <c r="E37" s="4">
        <f t="shared" si="7"/>
        <v>-0.32439999999999997</v>
      </c>
      <c r="F37" s="4">
        <v>3.2000000000000001E-2</v>
      </c>
      <c r="G37" s="2">
        <v>1.7000000000000001E-2</v>
      </c>
      <c r="H37" s="3">
        <v>-5.0000000000000001E-3</v>
      </c>
      <c r="I37" s="3">
        <f t="shared" si="3"/>
        <v>1878</v>
      </c>
      <c r="J37" s="1">
        <f>MIN($J$3, MAX($J$2,LN(ABS($C37- 1/2*($E37*(J$9*po+pl )+$D37*(po+pl/J$9))))))</f>
        <v>-3</v>
      </c>
      <c r="K37" s="1">
        <f>MIN($J$3, MAX($J$2,LN(ABS($C37- 1/2*($E37*(K$9*po+pl )+$D37*(po+pl/K$9))))))</f>
        <v>-3</v>
      </c>
      <c r="L37" s="1">
        <f>MIN($J$3, MAX($J$2,LN(ABS($C37- 1/2*($E37*(L$9*po+pl )+$D37*(po+pl/L$9))))))</f>
        <v>-3</v>
      </c>
      <c r="M37" s="1">
        <f>MIN($J$3, MAX($J$2,LN(ABS($C37- 1/2*($E37*(M$9*po+pl )+$D37*(po+pl/M$9))))))</f>
        <v>-3</v>
      </c>
      <c r="N37" s="1">
        <f>MIN($J$3, MAX($J$2,LN(ABS($C37- 1/2*($E37*(N$9*po+pl )+$D37*(po+pl/N$9))))))</f>
        <v>-3</v>
      </c>
      <c r="O37" s="1">
        <f>MIN($J$3, MAX($J$2,LN(ABS($C37- 1/2*($E37*(O$9*po+pl )+$D37*(po+pl/O$9))))))</f>
        <v>-3</v>
      </c>
      <c r="P37" s="1">
        <f>MIN($J$3, MAX($J$2,LN(ABS($C37- 1/2*($E37*(P$9*po+pl )+$D37*(po+pl/P$9))))))</f>
        <v>-3</v>
      </c>
      <c r="Q37" s="1">
        <f>MIN($J$3, MAX($J$2,LN(ABS($C37- 1/2*($E37*(Q$9*po+pl )+$D37*(po+pl/Q$9))))))</f>
        <v>-3</v>
      </c>
      <c r="R37" s="1">
        <f>MIN($J$3, MAX($J$2,LN(ABS($C37- 1/2*($E37*(R$9*po+pl )+$D37*(po+pl/R$9))))))</f>
        <v>-3</v>
      </c>
      <c r="S37" s="1">
        <f>MIN($J$3, MAX($J$2,LN(ABS($C37- 1/2*($E37*(S$9*po+pl )+$D37*(po+pl/S$9))))))</f>
        <v>-3</v>
      </c>
      <c r="T37" s="1">
        <f>MIN($J$3, MAX($J$2,LN(ABS($C37- 1/2*($E37*(T$9*po+pl )+$D37*(po+pl/T$9))))))</f>
        <v>-3</v>
      </c>
      <c r="U37" s="1">
        <f>MIN($J$3, MAX($J$2,LN(ABS($C37- 1/2*($E37*(U$9*po+pl )+$D37*(po+pl/U$9))))))</f>
        <v>-3</v>
      </c>
      <c r="V37" s="1">
        <f>MIN($J$3, MAX($J$2,LN(ABS($C37- 1/2*($E37*(V$9*po+pl )+$D37*(po+pl/V$9))))))</f>
        <v>-3</v>
      </c>
      <c r="W37" s="1">
        <f>MIN($J$3, MAX($J$2,LN(ABS($C37- 1/2*($E37*(W$9*po+pl )+$D37*(po+pl/W$9))))))</f>
        <v>-3</v>
      </c>
      <c r="X37" s="1">
        <f>MIN($J$3, MAX($J$2,LN(ABS($C37- 1/2*($E37*(X$9*po+pl )+$D37*(po+pl/X$9))))))</f>
        <v>-3</v>
      </c>
      <c r="Y37" s="1">
        <f>MIN($J$3, MAX($J$2,LN(ABS($C37- 1/2*($E37*(Y$9*po+pl )+$D37*(po+pl/Y$9))))))</f>
        <v>-3</v>
      </c>
      <c r="Z37" s="1">
        <f>MIN($J$3, MAX($J$2,LN(ABS($C37- 1/2*($E37*(Z$9*po+pl )+$D37*(po+pl/Z$9))))))</f>
        <v>-3</v>
      </c>
      <c r="AA37" s="1">
        <f>MIN($J$3, MAX($J$2,LN(ABS($C37- 1/2*($E37*(AA$9*po+pl )+$D37*(po+pl/AA$9))))))</f>
        <v>-3</v>
      </c>
      <c r="AB37" s="1">
        <f>MIN($J$3, MAX($J$2,LN(ABS($C37- 1/2*($E37*(AB$9*po+pl )+$D37*(po+pl/AB$9))))))</f>
        <v>-3</v>
      </c>
      <c r="AC37" s="1">
        <f>MIN($J$3, MAX($J$2,LN(ABS($C37- 1/2*($E37*(AC$9*po+pl )+$D37*(po+pl/AC$9))))))</f>
        <v>-3</v>
      </c>
      <c r="AD37" s="1">
        <f>MIN($J$3, MAX($J$2,LN(ABS($C37- 1/2*($E37*(AD$9*po+pl )+$D37*(po+pl/AD$9))))))</f>
        <v>-3.0474637818379651</v>
      </c>
      <c r="AE37" s="1">
        <f>MIN($J$3, MAX($J$2,LN(ABS($C37- 1/2*($E37*(AE$9*po+pl )+$D37*(po+pl/AE$9))))))</f>
        <v>-3.1229688834920677</v>
      </c>
      <c r="AF37" s="1">
        <f>MIN($J$3, MAX($J$2,LN(ABS($C37- 1/2*($E37*(AF$9*po+pl )+$D37*(po+pl/AF$9))))))</f>
        <v>-3.1948112561156781</v>
      </c>
      <c r="AG37" s="1">
        <f>MIN($J$3, MAX($J$2,LN(ABS($C37- 1/2*($E37*(AG$9*po+pl )+$D37*(po+pl/AG$9))))))</f>
        <v>-3.2630091917686812</v>
      </c>
      <c r="AH37" s="1">
        <f>MIN($J$3, MAX($J$2,LN(ABS($C37- 1/2*($E37*(AH$9*po+pl )+$D37*(po+pl/AH$9))))))</f>
        <v>-3.3275597736837494</v>
      </c>
      <c r="AI37" s="1">
        <f>MIN($J$3, MAX($J$2,LN(ABS($C37- 1/2*($E37*(AI$9*po+pl )+$D37*(po+pl/AI$9))))))</f>
        <v>-3.3884447664074444</v>
      </c>
      <c r="AJ37" s="1">
        <f>MIN($J$3, MAX($J$2,LN(ABS($C37- 1/2*($E37*(AJ$9*po+pl )+$D37*(po+pl/AJ$9))))))</f>
        <v>-3.4456361163481573</v>
      </c>
      <c r="AK37" s="1">
        <f>MIN($J$3, MAX($J$2,LN(ABS($C37- 1/2*($E37*(AK$9*po+pl )+$D37*(po+pl/AK$9))))))</f>
        <v>-3.4991011282550666</v>
      </c>
      <c r="AL37" s="1">
        <f>MIN($J$3, MAX($J$2,LN(ABS($C37- 1/2*($E37*(AL$9*po+pl )+$D37*(po+pl/AL$9))))))</f>
        <v>-3.5488073260882045</v>
      </c>
      <c r="AM37" s="1">
        <f>MIN($J$3, MAX($J$2,LN(ABS($C37- 1/2*($E37*(AM$9*po+pl )+$D37*(po+pl/AM$9))))))</f>
        <v>-3.5947269623537128</v>
      </c>
      <c r="AN37" s="1">
        <f>MIN($J$3, MAX($J$2,LN(ABS($C37- 1/2*($E37*(AN$9*po+pl )+$D37*(po+pl/AN$9))))))</f>
        <v>-3.6368411081462586</v>
      </c>
      <c r="AO37" s="1">
        <f>MIN($J$3, MAX($J$2,LN(ABS($C37- 1/2*($E37*(AO$9*po+pl )+$D37*(po+pl/AO$9))))))</f>
        <v>-3.6751432373929078</v>
      </c>
      <c r="AP37" s="1">
        <f>MIN($J$3, MAX($J$2,LN(ABS($C37- 1/2*($E37*(AP$9*po+pl )+$D37*(po+pl/AP$9))))))</f>
        <v>-3.7096422135931766</v>
      </c>
      <c r="AQ37" s="1">
        <f>MIN($J$3, MAX($J$2,LN(ABS($C37- 1/2*($E37*(AQ$9*po+pl )+$D37*(po+pl/AQ$9))))))</f>
        <v>-3.7403645955097611</v>
      </c>
      <c r="AR37" s="1">
        <f>MIN($J$3, MAX($J$2,LN(ABS($C37- 1/2*($E37*(AR$9*po+pl )+$D37*(po+pl/AR$9))))))</f>
        <v>-3.7673561985481787</v>
      </c>
      <c r="AS37" s="1">
        <f>MIN($J$3, MAX($J$2,LN(ABS($C37- 1/2*($E37*(AS$9*po+pl )+$D37*(po+pl/AS$9))))))</f>
        <v>-3.7906828785435085</v>
      </c>
      <c r="AT37" s="1">
        <f>MIN($J$3, MAX($J$2,LN(ABS($C37- 1/2*($E37*(AT$9*po+pl )+$D37*(po+pl/AT$9))))))</f>
        <v>-3.8104305408585133</v>
      </c>
      <c r="AU37" s="1">
        <f>MIN($J$3, MAX($J$2,LN(ABS($C37- 1/2*($E37*(AU$9*po+pl )+$D37*(po+pl/AU$9))))))</f>
        <v>-3.8267044159214509</v>
      </c>
      <c r="AV37" s="1">
        <f>MIN($J$3, MAX($J$2,LN(ABS($C37- 1/2*($E37*(AV$9*po+pl )+$D37*(po+pl/AV$9))))))</f>
        <v>-3.839627678299748</v>
      </c>
      <c r="AW37" s="1">
        <f>MIN($J$3, MAX($J$2,LN(ABS($C37- 1/2*($E37*(AW$9*po+pl )+$D37*(po+pl/AW$9))))))</f>
        <v>-3.84933951629904</v>
      </c>
      <c r="AX37" s="1">
        <f>MIN($J$3, MAX($J$2,LN(ABS($C37- 1/2*($E37*(AX$9*po+pl )+$D37*(po+pl/AX$9))))))</f>
        <v>-3.8559927800706379</v>
      </c>
      <c r="AY37" s="1">
        <f>MIN($J$3, MAX($J$2,LN(ABS($C37- 1/2*($E37*(AY$9*po+pl )+$D37*(po+pl/AY$9))))))</f>
        <v>-3.859751346795016</v>
      </c>
      <c r="AZ37" s="1">
        <f>MIN($J$3, MAX($J$2,LN(ABS($C37- 1/2*($E37*(AZ$9*po+pl )+$D37*(po+pl/AZ$9))))))</f>
        <v>-3.8607873415732983</v>
      </c>
      <c r="BA37" s="1">
        <f>MIN($J$3, MAX($J$2,LN(ABS($C37- 1/2*($E37*(BA$9*po+pl )+$D37*(po+pl/BA$9))))))</f>
        <v>-3.8592783433298954</v>
      </c>
      <c r="BB37" s="1">
        <f>MIN($J$3, MAX($J$2,LN(ABS($C37- 1/2*($E37*(BB$9*po+pl )+$D37*(po+pl/BB$9))))))</f>
        <v>-3.855404688340121</v>
      </c>
      <c r="BC37" s="1">
        <f>MIN($J$3, MAX($J$2,LN(ABS($C37- 1/2*($E37*(BC$9*po+pl )+$D37*(po+pl/BC$9))))))</f>
        <v>-3.8493469624637382</v>
      </c>
      <c r="BD37" s="1">
        <f>MIN($J$3, MAX($J$2,LN(ABS($C37- 1/2*($E37*(BD$9*po+pl )+$D37*(po+pl/BD$9))))))</f>
        <v>-3.8412837493758354</v>
      </c>
      <c r="BE37" s="1">
        <f>MIN($J$3, MAX($J$2,LN(ABS($C37- 1/2*($E37*(BE$9*po+pl )+$D37*(po+pl/BE$9))))))</f>
        <v>-3.8313896783584358</v>
      </c>
      <c r="BF37" s="1">
        <f>MIN($J$3, MAX($J$2,LN(ABS($C37- 1/2*($E37*(BF$9*po+pl )+$D37*(po+pl/BF$9))))))</f>
        <v>-3.8198337933784394</v>
      </c>
      <c r="BG37" s="1">
        <f>MIN($J$3, MAX($J$2,LN(ABS($C37- 1/2*($E37*(BG$9*po+pl )+$D37*(po+pl/BG$9))))))</f>
        <v>-3.806778246469869</v>
      </c>
      <c r="BH37" s="1">
        <f>MIN($J$3, MAX($J$2,LN(ABS($C37- 1/2*($E37*(BH$9*po+pl )+$D37*(po+pl/BH$9))))))</f>
        <v>-3.7923773035206381</v>
      </c>
      <c r="BI37" s="1">
        <f>MIN($J$3, MAX($J$2,LN(ABS($C37- 1/2*($E37*(BI$9*po+pl )+$D37*(po+pl/BI$9))))))</f>
        <v>-3.7767766395958127</v>
      </c>
      <c r="BJ37" s="1">
        <f>MIN($J$3, MAX($J$2,LN(ABS($C37- 1/2*($E37*(BJ$9*po+pl )+$D37*(po+pl/BJ$9))))))</f>
        <v>-3.7601128936921446</v>
      </c>
      <c r="BK37" s="1">
        <f>MIN($J$3, MAX($J$2,LN(ABS($C37- 1/2*($E37*(BK$9*po+pl )+$D37*(po+pl/BK$9))))))</f>
        <v>-3.742513448845322</v>
      </c>
      <c r="BL37" s="1">
        <f>MIN($J$3, MAX($J$2,LN(ABS($C37- 1/2*($E37*(BL$9*po+pl )+$D37*(po+pl/BL$9))))))</f>
        <v>-3.7240964022057201</v>
      </c>
      <c r="BM37" s="1">
        <f>MIN($J$3, MAX($J$2,LN(ABS($C37- 1/2*($E37*(BM$9*po+pl )+$D37*(po+pl/BM$9))))))</f>
        <v>-3.70497069042991</v>
      </c>
      <c r="BN37" s="1">
        <f>MIN($J$3, MAX($J$2,LN(ABS($C37- 1/2*($E37*(BN$9*po+pl )+$D37*(po+pl/BN$9))))))</f>
        <v>-3.6852363379068307</v>
      </c>
      <c r="BO37" s="1">
        <f>MIN($J$3, MAX($J$2,LN(ABS($C37- 1/2*($E37*(BO$9*po+pl )+$D37*(po+pl/BO$9))))))</f>
        <v>-3.6649847984272004</v>
      </c>
      <c r="BP37" s="1">
        <f>MIN($J$3, MAX($J$2,LN(ABS($C37- 1/2*($E37*(BP$9*po+pl )+$D37*(po+pl/BP$9))))))</f>
        <v>-3.6442993644848154</v>
      </c>
      <c r="BQ37" s="1">
        <f>MIN($J$3, MAX($J$2,LN(ABS($C37- 1/2*($E37*(BQ$9*po+pl )+$D37*(po+pl/BQ$9))))))</f>
        <v>-3.6232556221392942</v>
      </c>
      <c r="BR37" s="1">
        <f>MIN($J$3, MAX($J$2,LN(ABS($C37- 1/2*($E37*(BR$9*po+pl )+$D37*(po+pl/BR$9))))))</f>
        <v>-3.6019219330335264</v>
      </c>
      <c r="BS37" s="1">
        <f>MIN($J$3, MAX($J$2,LN(ABS($C37- 1/2*($E37*(BS$9*po+pl )+$D37*(po+pl/BS$9))))))</f>
        <v>-3.5803599285860837</v>
      </c>
      <c r="BT37" s="1">
        <f>MIN($J$3, MAX($J$2,LN(ABS($C37- 1/2*($E37*(BT$9*po+pl )+$D37*(po+pl/BT$9))))))</f>
        <v>-3.558625004473714</v>
      </c>
      <c r="BU37" s="1">
        <f>MIN($J$3, MAX($J$2,LN(ABS($C37- 1/2*($E37*(BU$9*po+pl )+$D37*(po+pl/BU$9))))))</f>
        <v>-3.5367668062350837</v>
      </c>
      <c r="BV37" s="1">
        <f>MIN($J$3, MAX($J$2,LN(ABS($C37- 1/2*($E37*(BV$9*po+pl )+$D37*(po+pl/BV$9))))))</f>
        <v>-3.5148296991530534</v>
      </c>
      <c r="BW37" s="1">
        <f>MIN($J$3, MAX($J$2,LN(ABS($C37- 1/2*($E37*(BW$9*po+pl )+$D37*(po+pl/BW$9))))))</f>
        <v>-3.49285321752224</v>
      </c>
      <c r="BX37" s="1">
        <f>MIN($J$3, MAX($J$2,LN(ABS($C37- 1/2*($E37*(BX$9*po+pl )+$D37*(po+pl/BX$9))))))</f>
        <v>-3.4708724900095245</v>
      </c>
      <c r="BY37" s="1">
        <f>MIN($J$3, MAX($J$2,LN(ABS($C37- 1/2*($E37*(BY$9*po+pl )+$D37*(po+pl/BY$9))))))</f>
        <v>-3.4489186391042224</v>
      </c>
      <c r="BZ37" s="1">
        <f>MIN($J$3, MAX($J$2,LN(ABS($C37- 1/2*($E37*(BZ$9*po+pl )+$D37*(po+pl/BZ$9))))))</f>
        <v>-3.4270191536718406</v>
      </c>
      <c r="CA37" s="1">
        <f>MIN($J$3, MAX($J$2,LN(ABS($C37- 1/2*($E37*(CA$9*po+pl )+$D37*(po+pl/CA$9))))))</f>
        <v>-3.4051982344106904</v>
      </c>
      <c r="CB37" s="1">
        <f>MIN($J$3, MAX($J$2,LN(ABS($C37- 1/2*($E37*(CB$9*po+pl )+$D37*(po+pl/CB$9))))))</f>
        <v>-3.3834771126018905</v>
      </c>
      <c r="CC37" s="1">
        <f>MIN($J$3, MAX($J$2,LN(ABS($C37- 1/2*($E37*(CC$9*po+pl )+$D37*(po+pl/CC$9))))))</f>
        <v>-3.3618743429750797</v>
      </c>
      <c r="CD37" s="1">
        <f>MIN($J$3, MAX($J$2,LN(ABS($C37- 1/2*($E37*(CD$9*po+pl )+$D37*(po+pl/CD$9))))))</f>
        <v>-3.3404060718146877</v>
      </c>
      <c r="CE37" s="1">
        <f>MIN($J$3, MAX($J$2,LN(ABS($C37- 1/2*($E37*(CE$9*po+pl )+$D37*(po+pl/CE$9))))))</f>
        <v>-3.3190862816313622</v>
      </c>
      <c r="CF37" s="1">
        <f>MIN($J$3, MAX($J$2,LN(ABS($C37- 1/2*($E37*(CF$9*po+pl )+$D37*(po+pl/CF$9))))))</f>
        <v>-3.297927013842239</v>
      </c>
      <c r="CG37" s="1">
        <f>MIN($J$3, MAX($J$2,LN(ABS($C37- 1/2*($E37*(CG$9*po+pl )+$D37*(po+pl/CG$9))))))</f>
        <v>-3.2769385709608176</v>
      </c>
      <c r="CH37" s="1">
        <f>MIN($J$3, MAX($J$2,LN(ABS($C37- 1/2*($E37*(CH$9*po+pl )+$D37*(po+pl/CH$9))))))</f>
        <v>-3.2561296998073987</v>
      </c>
      <c r="CI37" s="1">
        <f>MIN($J$3, MAX($J$2,LN(ABS($C37- 1/2*($E37*(CI$9*po+pl )+$D37*(po+pl/CI$9))))))</f>
        <v>-3.235507757226757</v>
      </c>
      <c r="CJ37" s="1">
        <f>MIN($J$3, MAX($J$2,LN(ABS($C37- 1/2*($E37*(CJ$9*po+pl )+$D37*(po+pl/CJ$9))))))</f>
        <v>-3.2150788597508391</v>
      </c>
      <c r="CK37" s="1">
        <f>MIN($J$3, MAX($J$2,LN(ABS($C37- 1/2*($E37*(CK$9*po+pl )+$D37*(po+pl/CK$9))))))</f>
        <v>-3.1948480185784294</v>
      </c>
      <c r="CL37" s="1">
        <f>MIN($J$3, MAX($J$2,LN(ABS($C37- 1/2*($E37*(CL$9*po+pl )+$D37*(po+pl/CL$9))))))</f>
        <v>-3.1748192611672037</v>
      </c>
      <c r="CM37" s="1">
        <f>MIN($J$3, MAX($J$2,LN(ABS($C37- 1/2*($E37*(CM$9*po+pl )+$D37*(po+pl/CM$9))))))</f>
        <v>-3.1549957406508202</v>
      </c>
      <c r="CN37" s="1">
        <f>MIN($J$3, MAX($J$2,LN(ABS($C37- 1/2*($E37*(CN$9*po+pl )+$D37*(po+pl/CN$9))))))</f>
        <v>-3.135379834208337</v>
      </c>
      <c r="CO37" s="1">
        <f>MIN($J$3, MAX($J$2,LN(ABS($C37- 1/2*($E37*(CO$9*po+pl )+$D37*(po+pl/CO$9))))))</f>
        <v>-3.1159732314278332</v>
      </c>
      <c r="CP37" s="1">
        <f>MIN($J$3, MAX($J$2,LN(ABS($C37- 1/2*($E37*(CP$9*po+pl )+$D37*(po+pl/CP$9))))))</f>
        <v>-3.0967770136225168</v>
      </c>
      <c r="CQ37" s="1">
        <f>MIN($J$3, MAX($J$2,LN(ABS($C37- 1/2*($E37*(CQ$9*po+pl )+$D37*(po+pl/CQ$9))))))</f>
        <v>-3.0777917249771622</v>
      </c>
      <c r="CR37" s="1">
        <f>MIN($J$3, MAX($J$2,LN(ABS($C37- 1/2*($E37*(CR$9*po+pl )+$D37*(po+pl/CR$9))))))</f>
        <v>-3.0590174363262856</v>
      </c>
      <c r="CS37" s="1">
        <f>MIN($J$3, MAX($J$2,LN(ABS($C37- 1/2*($E37*(CS$9*po+pl )+$D37*(po+pl/CS$9))))))</f>
        <v>-3.0404538022935697</v>
      </c>
      <c r="CT37" s="1">
        <f>MIN($J$3, MAX($J$2,LN(ABS($C37- 1/2*($E37*(CT$9*po+pl )+$D37*(po+pl/CT$9))))))</f>
        <v>-3.0221001124549787</v>
      </c>
      <c r="CU37" s="1">
        <f>MIN($J$3, MAX($J$2,LN(ABS($C37- 1/2*($E37*(CU$9*po+pl )+$D37*(po+pl/CU$9))))))</f>
        <v>-3.003955337125864</v>
      </c>
      <c r="CV37" s="1">
        <f>MIN($J$3, MAX($J$2,LN(ABS($C37- 1/2*($E37*(CV$9*po+pl )+$D37*(po+pl/CV$9))))))</f>
        <v>-3</v>
      </c>
      <c r="CW37" s="1">
        <f>MIN($J$3, MAX($J$2,LN(ABS($C37- 1/2*($E37*(CW$9*po+pl )+$D37*(po+pl/CW$9))))))</f>
        <v>-3</v>
      </c>
      <c r="CX37" s="1">
        <f>MIN($J$3, MAX($J$2,LN(ABS($C37- 1/2*($E37*(CX$9*po+pl )+$D37*(po+pl/CX$9))))))</f>
        <v>-3</v>
      </c>
      <c r="CY37" s="1">
        <f>MIN($J$3, MAX($J$2,LN(ABS($C37- 1/2*($E37*(CY$9*po+pl )+$D37*(po+pl/CY$9))))))</f>
        <v>-3</v>
      </c>
      <c r="CZ37" s="1">
        <f>MIN($J$3, MAX($J$2,LN(ABS($C37- 1/2*($E37*(CZ$9*po+pl )+$D37*(po+pl/CZ$9))))))</f>
        <v>-3</v>
      </c>
      <c r="DA37" s="1">
        <f>MIN($J$3, MAX($J$2,LN(ABS($C37- 1/2*($E37*(DA$9*po+pl )+$D37*(po+pl/DA$9))))))</f>
        <v>-3</v>
      </c>
      <c r="DB37" s="1">
        <f>MIN($J$3, MAX($J$2,LN(ABS($C37- 1/2*($E37*(DB$9*po+pl )+$D37*(po+pl/DB$9))))))</f>
        <v>-3</v>
      </c>
      <c r="DC37" s="1">
        <f>MIN($J$3, MAX($J$2,LN(ABS($C37- 1/2*($E37*(DC$9*po+pl )+$D37*(po+pl/DC$9))))))</f>
        <v>-3</v>
      </c>
      <c r="DD37" s="1">
        <f>MIN($J$3, MAX($J$2,LN(ABS($C37- 1/2*($E37*(DD$9*po+pl )+$D37*(po+pl/DD$9))))))</f>
        <v>-3</v>
      </c>
    </row>
    <row r="38" spans="1:108" ht="15.75">
      <c r="A38" s="1">
        <v>1879</v>
      </c>
      <c r="B38" s="1">
        <f>+$C38</f>
        <v>-0.1424</v>
      </c>
      <c r="C38" s="4">
        <f t="shared" si="5"/>
        <v>-0.1424</v>
      </c>
      <c r="D38" s="4">
        <f t="shared" si="6"/>
        <v>-0.1072</v>
      </c>
      <c r="E38" s="4">
        <f t="shared" si="7"/>
        <v>-0.3216</v>
      </c>
      <c r="F38" s="4">
        <v>-0.23400000000000001</v>
      </c>
      <c r="G38" s="2">
        <v>-0.187</v>
      </c>
      <c r="H38" s="3">
        <v>-0.55300000000000005</v>
      </c>
      <c r="I38" s="3">
        <f t="shared" si="3"/>
        <v>1879</v>
      </c>
      <c r="J38" s="1">
        <f>MIN($J$3, MAX($J$2,LN(ABS($C38- 1/2*($E38*(J$9*po+pl )+$D38*(po+pl/J$9))))))</f>
        <v>-3</v>
      </c>
      <c r="K38" s="1">
        <f>MIN($J$3, MAX($J$2,LN(ABS($C38- 1/2*($E38*(K$9*po+pl )+$D38*(po+pl/K$9))))))</f>
        <v>-3</v>
      </c>
      <c r="L38" s="1">
        <f>MIN($J$3, MAX($J$2,LN(ABS($C38- 1/2*($E38*(L$9*po+pl )+$D38*(po+pl/L$9))))))</f>
        <v>-3</v>
      </c>
      <c r="M38" s="1">
        <f>MIN($J$3, MAX($J$2,LN(ABS($C38- 1/2*($E38*(M$9*po+pl )+$D38*(po+pl/M$9))))))</f>
        <v>-3</v>
      </c>
      <c r="N38" s="1">
        <f>MIN($J$3, MAX($J$2,LN(ABS($C38- 1/2*($E38*(N$9*po+pl )+$D38*(po+pl/N$9))))))</f>
        <v>-3</v>
      </c>
      <c r="O38" s="1">
        <f>MIN($J$3, MAX($J$2,LN(ABS($C38- 1/2*($E38*(O$9*po+pl )+$D38*(po+pl/O$9))))))</f>
        <v>-3</v>
      </c>
      <c r="P38" s="1">
        <f>MIN($J$3, MAX($J$2,LN(ABS($C38- 1/2*($E38*(P$9*po+pl )+$D38*(po+pl/P$9))))))</f>
        <v>-3</v>
      </c>
      <c r="Q38" s="1">
        <f>MIN($J$3, MAX($J$2,LN(ABS($C38- 1/2*($E38*(Q$9*po+pl )+$D38*(po+pl/Q$9))))))</f>
        <v>-3</v>
      </c>
      <c r="R38" s="1">
        <f>MIN($J$3, MAX($J$2,LN(ABS($C38- 1/2*($E38*(R$9*po+pl )+$D38*(po+pl/R$9))))))</f>
        <v>-3</v>
      </c>
      <c r="S38" s="1">
        <f>MIN($J$3, MAX($J$2,LN(ABS($C38- 1/2*($E38*(S$9*po+pl )+$D38*(po+pl/S$9))))))</f>
        <v>-3</v>
      </c>
      <c r="T38" s="1">
        <f>MIN($J$3, MAX($J$2,LN(ABS($C38- 1/2*($E38*(T$9*po+pl )+$D38*(po+pl/T$9))))))</f>
        <v>-3</v>
      </c>
      <c r="U38" s="1">
        <f>MIN($J$3, MAX($J$2,LN(ABS($C38- 1/2*($E38*(U$9*po+pl )+$D38*(po+pl/U$9))))))</f>
        <v>-3</v>
      </c>
      <c r="V38" s="1">
        <f>MIN($J$3, MAX($J$2,LN(ABS($C38- 1/2*($E38*(V$9*po+pl )+$D38*(po+pl/V$9))))))</f>
        <v>-3</v>
      </c>
      <c r="W38" s="1">
        <f>MIN($J$3, MAX($J$2,LN(ABS($C38- 1/2*($E38*(W$9*po+pl )+$D38*(po+pl/W$9))))))</f>
        <v>-3</v>
      </c>
      <c r="X38" s="1">
        <f>MIN($J$3, MAX($J$2,LN(ABS($C38- 1/2*($E38*(X$9*po+pl )+$D38*(po+pl/X$9))))))</f>
        <v>-3</v>
      </c>
      <c r="Y38" s="1">
        <f>MIN($J$3, MAX($J$2,LN(ABS($C38- 1/2*($E38*(Y$9*po+pl )+$D38*(po+pl/Y$9))))))</f>
        <v>-3</v>
      </c>
      <c r="Z38" s="1">
        <f>MIN($J$3, MAX($J$2,LN(ABS($C38- 1/2*($E38*(Z$9*po+pl )+$D38*(po+pl/Z$9))))))</f>
        <v>-3</v>
      </c>
      <c r="AA38" s="1">
        <f>MIN($J$3, MAX($J$2,LN(ABS($C38- 1/2*($E38*(AA$9*po+pl )+$D38*(po+pl/AA$9))))))</f>
        <v>-3.0406779550928191</v>
      </c>
      <c r="AB38" s="1">
        <f>MIN($J$3, MAX($J$2,LN(ABS($C38- 1/2*($E38*(AB$9*po+pl )+$D38*(po+pl/AB$9))))))</f>
        <v>-3.1130965639490413</v>
      </c>
      <c r="AC38" s="1">
        <f>MIN($J$3, MAX($J$2,LN(ABS($C38- 1/2*($E38*(AC$9*po+pl )+$D38*(po+pl/AC$9))))))</f>
        <v>-3.1803199480542448</v>
      </c>
      <c r="AD38" s="1">
        <f>MIN($J$3, MAX($J$2,LN(ABS($C38- 1/2*($E38*(AD$9*po+pl )+$D38*(po+pl/AD$9))))))</f>
        <v>-3.2424964004622971</v>
      </c>
      <c r="AE38" s="1">
        <f>MIN($J$3, MAX($J$2,LN(ABS($C38- 1/2*($E38*(AE$9*po+pl )+$D38*(po+pl/AE$9))))))</f>
        <v>-3.2997523646285623</v>
      </c>
      <c r="AF38" s="1">
        <f>MIN($J$3, MAX($J$2,LN(ABS($C38- 1/2*($E38*(AF$9*po+pl )+$D38*(po+pl/AF$9))))))</f>
        <v>-3.3522018492654513</v>
      </c>
      <c r="AG38" s="1">
        <f>MIN($J$3, MAX($J$2,LN(ABS($C38- 1/2*($E38*(AG$9*po+pl )+$D38*(po+pl/AG$9))))))</f>
        <v>-3.3999540429282034</v>
      </c>
      <c r="AH38" s="1">
        <f>MIN($J$3, MAX($J$2,LN(ABS($C38- 1/2*($E38*(AH$9*po+pl )+$D38*(po+pl/AH$9))))))</f>
        <v>-3.4431193559383821</v>
      </c>
      <c r="AI38" s="1">
        <f>MIN($J$3, MAX($J$2,LN(ABS($C38- 1/2*($E38*(AI$9*po+pl )+$D38*(po+pl/AI$9))))))</f>
        <v>-3.4818140420150234</v>
      </c>
      <c r="AJ38" s="1">
        <f>MIN($J$3, MAX($J$2,LN(ABS($C38- 1/2*($E38*(AJ$9*po+pl )+$D38*(po+pl/AJ$9))))))</f>
        <v>-3.5161635155143736</v>
      </c>
      <c r="AK38" s="1">
        <f>MIN($J$3, MAX($J$2,LN(ABS($C38- 1/2*($E38*(AK$9*po+pl )+$D38*(po+pl/AK$9))))))</f>
        <v>-3.5463044703133164</v>
      </c>
      <c r="AL38" s="1">
        <f>MIN($J$3, MAX($J$2,LN(ABS($C38- 1/2*($E38*(AL$9*po+pl )+$D38*(po+pl/AL$9))))))</f>
        <v>-3.5723859132842009</v>
      </c>
      <c r="AM38" s="1">
        <f>MIN($J$3, MAX($J$2,LN(ABS($C38- 1/2*($E38*(AM$9*po+pl )+$D38*(po+pl/AM$9))))))</f>
        <v>-3.594569240776138</v>
      </c>
      <c r="AN38" s="1">
        <f>MIN($J$3, MAX($J$2,LN(ABS($C38- 1/2*($E38*(AN$9*po+pl )+$D38*(po+pl/AN$9))))))</f>
        <v>-3.613027503777356</v>
      </c>
      <c r="AO38" s="1">
        <f>MIN($J$3, MAX($J$2,LN(ABS($C38- 1/2*($E38*(AO$9*po+pl )+$D38*(po+pl/AO$9))))))</f>
        <v>-3.6279440213101237</v>
      </c>
      <c r="AP38" s="1">
        <f>MIN($J$3, MAX($J$2,LN(ABS($C38- 1/2*($E38*(AP$9*po+pl )+$D38*(po+pl/AP$9))))))</f>
        <v>-3.6395105086683968</v>
      </c>
      <c r="AQ38" s="1">
        <f>MIN($J$3, MAX($J$2,LN(ABS($C38- 1/2*($E38*(AQ$9*po+pl )+$D38*(po+pl/AQ$9))))))</f>
        <v>-3.6479248856808151</v>
      </c>
      <c r="AR38" s="1">
        <f>MIN($J$3, MAX($J$2,LN(ABS($C38- 1/2*($E38*(AR$9*po+pl )+$D38*(po+pl/AR$9))))))</f>
        <v>-3.6533889202061154</v>
      </c>
      <c r="AS38" s="1">
        <f>MIN($J$3, MAX($J$2,LN(ABS($C38- 1/2*($E38*(AS$9*po+pl )+$D38*(po+pl/AS$9))))))</f>
        <v>-3.6561058447557162</v>
      </c>
      <c r="AT38" s="1">
        <f>MIN($J$3, MAX($J$2,LN(ABS($C38- 1/2*($E38*(AT$9*po+pl )+$D38*(po+pl/AT$9))))))</f>
        <v>-3.6562780615275501</v>
      </c>
      <c r="AU38" s="1">
        <f>MIN($J$3, MAX($J$2,LN(ABS($C38- 1/2*($E38*(AU$9*po+pl )+$D38*(po+pl/AU$9))))))</f>
        <v>-3.6541050256253857</v>
      </c>
      <c r="AV38" s="1">
        <f>MIN($J$3, MAX($J$2,LN(ABS($C38- 1/2*($E38*(AV$9*po+pl )+$D38*(po+pl/AV$9))))))</f>
        <v>-3.6497813701755621</v>
      </c>
      <c r="AW38" s="1">
        <f>MIN($J$3, MAX($J$2,LN(ABS($C38- 1/2*($E38*(AW$9*po+pl )+$D38*(po+pl/AW$9))))))</f>
        <v>-3.6434953124305856</v>
      </c>
      <c r="AX38" s="1">
        <f>MIN($J$3, MAX($J$2,LN(ABS($C38- 1/2*($E38*(AX$9*po+pl )+$D38*(po+pl/AX$9))))))</f>
        <v>-3.6354273582306953</v>
      </c>
      <c r="AY38" s="1">
        <f>MIN($J$3, MAX($J$2,LN(ABS($C38- 1/2*($E38*(AY$9*po+pl )+$D38*(po+pl/AY$9))))))</f>
        <v>-3.6257493042657867</v>
      </c>
      <c r="AZ38" s="1">
        <f>MIN($J$3, MAX($J$2,LN(ABS($C38- 1/2*($E38*(AZ$9*po+pl )+$D38*(po+pl/AZ$9))))))</f>
        <v>-3.6146235237902848</v>
      </c>
      <c r="BA38" s="1">
        <f>MIN($J$3, MAX($J$2,LN(ABS($C38- 1/2*($E38*(BA$9*po+pl )+$D38*(po+pl/BA$9))))))</f>
        <v>-3.6022025117079846</v>
      </c>
      <c r="BB38" s="1">
        <f>MIN($J$3, MAX($J$2,LN(ABS($C38- 1/2*($E38*(BB$9*po+pl )+$D38*(po+pl/BB$9))))))</f>
        <v>-3.5886286588706873</v>
      </c>
      <c r="BC38" s="1">
        <f>MIN($J$3, MAX($J$2,LN(ABS($C38- 1/2*($E38*(BC$9*po+pl )+$D38*(po+pl/BC$9))))))</f>
        <v>-3.5740342224504902</v>
      </c>
      <c r="BD38" s="1">
        <f>MIN($J$3, MAX($J$2,LN(ABS($C38- 1/2*($E38*(BD$9*po+pl )+$D38*(po+pl/BD$9))))))</f>
        <v>-3.5585414587037119</v>
      </c>
      <c r="BE38" s="1">
        <f>MIN($J$3, MAX($J$2,LN(ABS($C38- 1/2*($E38*(BE$9*po+pl )+$D38*(po+pl/BE$9))))))</f>
        <v>-3.5422628857047602</v>
      </c>
      <c r="BF38" s="1">
        <f>MIN($J$3, MAX($J$2,LN(ABS($C38- 1/2*($E38*(BF$9*po+pl )+$D38*(po+pl/BF$9))))))</f>
        <v>-3.5253016461116453</v>
      </c>
      <c r="BG38" s="1">
        <f>MIN($J$3, MAX($J$2,LN(ABS($C38- 1/2*($E38*(BG$9*po+pl )+$D38*(po+pl/BG$9))))))</f>
        <v>-3.5077519432424973</v>
      </c>
      <c r="BH38" s="1">
        <f>MIN($J$3, MAX($J$2,LN(ABS($C38- 1/2*($E38*(BH$9*po+pl )+$D38*(po+pl/BH$9))))))</f>
        <v>-3.4896995273060973</v>
      </c>
      <c r="BI38" s="1">
        <f>MIN($J$3, MAX($J$2,LN(ABS($C38- 1/2*($E38*(BI$9*po+pl )+$D38*(po+pl/BI$9))))))</f>
        <v>-3.4712222122489695</v>
      </c>
      <c r="BJ38" s="1">
        <f>MIN($J$3, MAX($J$2,LN(ABS($C38- 1/2*($E38*(BJ$9*po+pl )+$D38*(po+pl/BJ$9))))))</f>
        <v>-3.4523904071542568</v>
      </c>
      <c r="BK38" s="1">
        <f>MIN($J$3, MAX($J$2,LN(ABS($C38- 1/2*($E38*(BK$9*po+pl )+$D38*(po+pl/BK$9))))))</f>
        <v>-3.4332676493233611</v>
      </c>
      <c r="BL38" s="1">
        <f>MIN($J$3, MAX($J$2,LN(ABS($C38- 1/2*($E38*(BL$9*po+pl )+$D38*(po+pl/BL$9))))))</f>
        <v>-3.4139111290178286</v>
      </c>
      <c r="BM38" s="1">
        <f>MIN($J$3, MAX($J$2,LN(ABS($C38- 1/2*($E38*(BM$9*po+pl )+$D38*(po+pl/BM$9))))))</f>
        <v>-3.3943721983063457</v>
      </c>
      <c r="BN38" s="1">
        <f>MIN($J$3, MAX($J$2,LN(ABS($C38- 1/2*($E38*(BN$9*po+pl )+$D38*(po+pl/BN$9))))))</f>
        <v>-3.3746968585506893</v>
      </c>
      <c r="BO38" s="1">
        <f>MIN($J$3, MAX($J$2,LN(ABS($C38- 1/2*($E38*(BO$9*po+pl )+$D38*(po+pl/BO$9))))))</f>
        <v>-3.3549262227951817</v>
      </c>
      <c r="BP38" s="1">
        <f>MIN($J$3, MAX($J$2,LN(ABS($C38- 1/2*($E38*(BP$9*po+pl )+$D38*(po+pl/BP$9))))))</f>
        <v>-3.3350969507291346</v>
      </c>
      <c r="BQ38" s="1">
        <f>MIN($J$3, MAX($J$2,LN(ABS($C38- 1/2*($E38*(BQ$9*po+pl )+$D38*(po+pl/BQ$9))))))</f>
        <v>-3.3152416550086565</v>
      </c>
      <c r="BR38" s="1">
        <f>MIN($J$3, MAX($J$2,LN(ABS($C38- 1/2*($E38*(BR$9*po+pl )+$D38*(po+pl/BR$9))))))</f>
        <v>-3.2953892785930776</v>
      </c>
      <c r="BS38" s="1">
        <f>MIN($J$3, MAX($J$2,LN(ABS($C38- 1/2*($E38*(BS$9*po+pl )+$D38*(po+pl/BS$9))))))</f>
        <v>-3.275565443410597</v>
      </c>
      <c r="BT38" s="1">
        <f>MIN($J$3, MAX($J$2,LN(ABS($C38- 1/2*($E38*(BT$9*po+pl )+$D38*(po+pl/BT$9))))))</f>
        <v>-3.2557927711535819</v>
      </c>
      <c r="BU38" s="1">
        <f>MIN($J$3, MAX($J$2,LN(ABS($C38- 1/2*($E38*(BU$9*po+pl )+$D38*(po+pl/BU$9))))))</f>
        <v>-3.2360911773482668</v>
      </c>
      <c r="BV38" s="1">
        <f>MIN($J$3, MAX($J$2,LN(ABS($C38- 1/2*($E38*(BV$9*po+pl )+$D38*(po+pl/BV$9))))))</f>
        <v>-3.2164781400746398</v>
      </c>
      <c r="BW38" s="1">
        <f>MIN($J$3, MAX($J$2,LN(ABS($C38- 1/2*($E38*(BW$9*po+pl )+$D38*(po+pl/BW$9))))))</f>
        <v>-3.1969689448539578</v>
      </c>
      <c r="BX38" s="1">
        <f>MIN($J$3, MAX($J$2,LN(ABS($C38- 1/2*($E38*(BX$9*po+pl )+$D38*(po+pl/BX$9))))))</f>
        <v>-3.1775769072938269</v>
      </c>
      <c r="BY38" s="1">
        <f>MIN($J$3, MAX($J$2,LN(ABS($C38- 1/2*($E38*(BY$9*po+pl )+$D38*(po+pl/BY$9))))))</f>
        <v>-3.1583135751006672</v>
      </c>
      <c r="BZ38" s="1">
        <f>MIN($J$3, MAX($J$2,LN(ABS($C38- 1/2*($E38*(BZ$9*po+pl )+$D38*(po+pl/BZ$9))))))</f>
        <v>-3.1391889110503537</v>
      </c>
      <c r="CA38" s="1">
        <f>MIN($J$3, MAX($J$2,LN(ABS($C38- 1/2*($E38*(CA$9*po+pl )+$D38*(po+pl/CA$9))))))</f>
        <v>-3.1202114584606364</v>
      </c>
      <c r="CB38" s="1">
        <f>MIN($J$3, MAX($J$2,LN(ABS($C38- 1/2*($E38*(CB$9*po+pl )+$D38*(po+pl/CB$9))))))</f>
        <v>-3.1013884906423552</v>
      </c>
      <c r="CC38" s="1">
        <f>MIN($J$3, MAX($J$2,LN(ABS($C38- 1/2*($E38*(CC$9*po+pl )+$D38*(po+pl/CC$9))))))</f>
        <v>-3.0827261457271335</v>
      </c>
      <c r="CD38" s="1">
        <f>MIN($J$3, MAX($J$2,LN(ABS($C38- 1/2*($E38*(CD$9*po+pl )+$D38*(po+pl/CD$9))))))</f>
        <v>-3.0642295481824666</v>
      </c>
      <c r="CE38" s="1">
        <f>MIN($J$3, MAX($J$2,LN(ABS($C38- 1/2*($E38*(CE$9*po+pl )+$D38*(po+pl/CE$9))))))</f>
        <v>-3.0459029182348112</v>
      </c>
      <c r="CF38" s="1">
        <f>MIN($J$3, MAX($J$2,LN(ABS($C38- 1/2*($E38*(CF$9*po+pl )+$D38*(po+pl/CF$9))))))</f>
        <v>-3.027749670330361</v>
      </c>
      <c r="CG38" s="1">
        <f>MIN($J$3, MAX($J$2,LN(ABS($C38- 1/2*($E38*(CG$9*po+pl )+$D38*(po+pl/CG$9))))))</f>
        <v>-3.0097725016738726</v>
      </c>
      <c r="CH38" s="1">
        <f>MIN($J$3, MAX($J$2,LN(ABS($C38- 1/2*($E38*(CH$9*po+pl )+$D38*(po+pl/CH$9))))))</f>
        <v>-3</v>
      </c>
      <c r="CI38" s="1">
        <f>MIN($J$3, MAX($J$2,LN(ABS($C38- 1/2*($E38*(CI$9*po+pl )+$D38*(po+pl/CI$9))))))</f>
        <v>-3</v>
      </c>
      <c r="CJ38" s="1">
        <f>MIN($J$3, MAX($J$2,LN(ABS($C38- 1/2*($E38*(CJ$9*po+pl )+$D38*(po+pl/CJ$9))))))</f>
        <v>-3</v>
      </c>
      <c r="CK38" s="1">
        <f>MIN($J$3, MAX($J$2,LN(ABS($C38- 1/2*($E38*(CK$9*po+pl )+$D38*(po+pl/CK$9))))))</f>
        <v>-3</v>
      </c>
      <c r="CL38" s="1">
        <f>MIN($J$3, MAX($J$2,LN(ABS($C38- 1/2*($E38*(CL$9*po+pl )+$D38*(po+pl/CL$9))))))</f>
        <v>-3</v>
      </c>
      <c r="CM38" s="1">
        <f>MIN($J$3, MAX($J$2,LN(ABS($C38- 1/2*($E38*(CM$9*po+pl )+$D38*(po+pl/CM$9))))))</f>
        <v>-3</v>
      </c>
      <c r="CN38" s="1">
        <f>MIN($J$3, MAX($J$2,LN(ABS($C38- 1/2*($E38*(CN$9*po+pl )+$D38*(po+pl/CN$9))))))</f>
        <v>-3</v>
      </c>
      <c r="CO38" s="1">
        <f>MIN($J$3, MAX($J$2,LN(ABS($C38- 1/2*($E38*(CO$9*po+pl )+$D38*(po+pl/CO$9))))))</f>
        <v>-3</v>
      </c>
      <c r="CP38" s="1">
        <f>MIN($J$3, MAX($J$2,LN(ABS($C38- 1/2*($E38*(CP$9*po+pl )+$D38*(po+pl/CP$9))))))</f>
        <v>-3</v>
      </c>
      <c r="CQ38" s="1">
        <f>MIN($J$3, MAX($J$2,LN(ABS($C38- 1/2*($E38*(CQ$9*po+pl )+$D38*(po+pl/CQ$9))))))</f>
        <v>-3</v>
      </c>
      <c r="CR38" s="1">
        <f>MIN($J$3, MAX($J$2,LN(ABS($C38- 1/2*($E38*(CR$9*po+pl )+$D38*(po+pl/CR$9))))))</f>
        <v>-3</v>
      </c>
      <c r="CS38" s="1">
        <f>MIN($J$3, MAX($J$2,LN(ABS($C38- 1/2*($E38*(CS$9*po+pl )+$D38*(po+pl/CS$9))))))</f>
        <v>-3</v>
      </c>
      <c r="CT38" s="1">
        <f>MIN($J$3, MAX($J$2,LN(ABS($C38- 1/2*($E38*(CT$9*po+pl )+$D38*(po+pl/CT$9))))))</f>
        <v>-3</v>
      </c>
      <c r="CU38" s="1">
        <f>MIN($J$3, MAX($J$2,LN(ABS($C38- 1/2*($E38*(CU$9*po+pl )+$D38*(po+pl/CU$9))))))</f>
        <v>-3</v>
      </c>
      <c r="CV38" s="1">
        <f>MIN($J$3, MAX($J$2,LN(ABS($C38- 1/2*($E38*(CV$9*po+pl )+$D38*(po+pl/CV$9))))))</f>
        <v>-3</v>
      </c>
      <c r="CW38" s="1">
        <f>MIN($J$3, MAX($J$2,LN(ABS($C38- 1/2*($E38*(CW$9*po+pl )+$D38*(po+pl/CW$9))))))</f>
        <v>-3</v>
      </c>
      <c r="CX38" s="1">
        <f>MIN($J$3, MAX($J$2,LN(ABS($C38- 1/2*($E38*(CX$9*po+pl )+$D38*(po+pl/CX$9))))))</f>
        <v>-3</v>
      </c>
      <c r="CY38" s="1">
        <f>MIN($J$3, MAX($J$2,LN(ABS($C38- 1/2*($E38*(CY$9*po+pl )+$D38*(po+pl/CY$9))))))</f>
        <v>-3</v>
      </c>
      <c r="CZ38" s="1">
        <f>MIN($J$3, MAX($J$2,LN(ABS($C38- 1/2*($E38*(CZ$9*po+pl )+$D38*(po+pl/CZ$9))))))</f>
        <v>-3</v>
      </c>
      <c r="DA38" s="1">
        <f>MIN($J$3, MAX($J$2,LN(ABS($C38- 1/2*($E38*(DA$9*po+pl )+$D38*(po+pl/DA$9))))))</f>
        <v>-3</v>
      </c>
      <c r="DB38" s="1">
        <f>MIN($J$3, MAX($J$2,LN(ABS($C38- 1/2*($E38*(DB$9*po+pl )+$D38*(po+pl/DB$9))))))</f>
        <v>-3</v>
      </c>
      <c r="DC38" s="1">
        <f>MIN($J$3, MAX($J$2,LN(ABS($C38- 1/2*($E38*(DC$9*po+pl )+$D38*(po+pl/DC$9))))))</f>
        <v>-3</v>
      </c>
      <c r="DD38" s="1">
        <f>MIN($J$3, MAX($J$2,LN(ABS($C38- 1/2*($E38*(DD$9*po+pl )+$D38*(po+pl/DD$9))))))</f>
        <v>-3</v>
      </c>
    </row>
    <row r="39" spans="1:108" ht="15.75">
      <c r="A39" s="1">
        <v>1880</v>
      </c>
      <c r="B39" s="1">
        <f>+$C39</f>
        <v>-0.1706</v>
      </c>
      <c r="C39" s="4">
        <f t="shared" si="5"/>
        <v>-0.1706</v>
      </c>
      <c r="D39" s="4">
        <f t="shared" si="6"/>
        <v>-0.1404</v>
      </c>
      <c r="E39" s="4">
        <f t="shared" si="7"/>
        <v>-0.3382</v>
      </c>
      <c r="F39" s="4">
        <v>-0.23</v>
      </c>
      <c r="G39" s="2">
        <v>-0.185</v>
      </c>
      <c r="H39" s="3">
        <v>-0.34300000000000003</v>
      </c>
      <c r="I39" s="3">
        <f t="shared" si="3"/>
        <v>1880</v>
      </c>
      <c r="J39" s="1">
        <f>MIN($J$3, MAX($J$2,LN(ABS($C39- 1/2*($E39*(J$9*po+pl )+$D39*(po+pl/J$9))))))</f>
        <v>-3</v>
      </c>
      <c r="K39" s="1">
        <f>MIN($J$3, MAX($J$2,LN(ABS($C39- 1/2*($E39*(K$9*po+pl )+$D39*(po+pl/K$9))))))</f>
        <v>-3</v>
      </c>
      <c r="L39" s="1">
        <f>MIN($J$3, MAX($J$2,LN(ABS($C39- 1/2*($E39*(L$9*po+pl )+$D39*(po+pl/L$9))))))</f>
        <v>-3</v>
      </c>
      <c r="M39" s="1">
        <f>MIN($J$3, MAX($J$2,LN(ABS($C39- 1/2*($E39*(M$9*po+pl )+$D39*(po+pl/M$9))))))</f>
        <v>-3</v>
      </c>
      <c r="N39" s="1">
        <f>MIN($J$3, MAX($J$2,LN(ABS($C39- 1/2*($E39*(N$9*po+pl )+$D39*(po+pl/N$9))))))</f>
        <v>-3</v>
      </c>
      <c r="O39" s="1">
        <f>MIN($J$3, MAX($J$2,LN(ABS($C39- 1/2*($E39*(O$9*po+pl )+$D39*(po+pl/O$9))))))</f>
        <v>-3</v>
      </c>
      <c r="P39" s="1">
        <f>MIN($J$3, MAX($J$2,LN(ABS($C39- 1/2*($E39*(P$9*po+pl )+$D39*(po+pl/P$9))))))</f>
        <v>-3</v>
      </c>
      <c r="Q39" s="1">
        <f>MIN($J$3, MAX($J$2,LN(ABS($C39- 1/2*($E39*(Q$9*po+pl )+$D39*(po+pl/Q$9))))))</f>
        <v>-3</v>
      </c>
      <c r="R39" s="1">
        <f>MIN($J$3, MAX($J$2,LN(ABS($C39- 1/2*($E39*(R$9*po+pl )+$D39*(po+pl/R$9))))))</f>
        <v>-3</v>
      </c>
      <c r="S39" s="1">
        <f>MIN($J$3, MAX($J$2,LN(ABS($C39- 1/2*($E39*(S$9*po+pl )+$D39*(po+pl/S$9))))))</f>
        <v>-3</v>
      </c>
      <c r="T39" s="1">
        <f>MIN($J$3, MAX($J$2,LN(ABS($C39- 1/2*($E39*(T$9*po+pl )+$D39*(po+pl/T$9))))))</f>
        <v>-3</v>
      </c>
      <c r="U39" s="1">
        <f>MIN($J$3, MAX($J$2,LN(ABS($C39- 1/2*($E39*(U$9*po+pl )+$D39*(po+pl/U$9))))))</f>
        <v>-3</v>
      </c>
      <c r="V39" s="1">
        <f>MIN($J$3, MAX($J$2,LN(ABS($C39- 1/2*($E39*(V$9*po+pl )+$D39*(po+pl/V$9))))))</f>
        <v>-3</v>
      </c>
      <c r="W39" s="1">
        <f>MIN($J$3, MAX($J$2,LN(ABS($C39- 1/2*($E39*(W$9*po+pl )+$D39*(po+pl/W$9))))))</f>
        <v>-3</v>
      </c>
      <c r="X39" s="1">
        <f>MIN($J$3, MAX($J$2,LN(ABS($C39- 1/2*($E39*(X$9*po+pl )+$D39*(po+pl/X$9))))))</f>
        <v>-3</v>
      </c>
      <c r="Y39" s="1">
        <f>MIN($J$3, MAX($J$2,LN(ABS($C39- 1/2*($E39*(Y$9*po+pl )+$D39*(po+pl/Y$9))))))</f>
        <v>-3</v>
      </c>
      <c r="Z39" s="1">
        <f>MIN($J$3, MAX($J$2,LN(ABS($C39- 1/2*($E39*(Z$9*po+pl )+$D39*(po+pl/Z$9))))))</f>
        <v>-3</v>
      </c>
      <c r="AA39" s="1">
        <f>MIN($J$3, MAX($J$2,LN(ABS($C39- 1/2*($E39*(AA$9*po+pl )+$D39*(po+pl/AA$9))))))</f>
        <v>-3</v>
      </c>
      <c r="AB39" s="1">
        <f>MIN($J$3, MAX($J$2,LN(ABS($C39- 1/2*($E39*(AB$9*po+pl )+$D39*(po+pl/AB$9))))))</f>
        <v>-3</v>
      </c>
      <c r="AC39" s="1">
        <f>MIN($J$3, MAX($J$2,LN(ABS($C39- 1/2*($E39*(AC$9*po+pl )+$D39*(po+pl/AC$9))))))</f>
        <v>-3</v>
      </c>
      <c r="AD39" s="1">
        <f>MIN($J$3, MAX($J$2,LN(ABS($C39- 1/2*($E39*(AD$9*po+pl )+$D39*(po+pl/AD$9))))))</f>
        <v>-3.0166439933859808</v>
      </c>
      <c r="AE39" s="1">
        <f>MIN($J$3, MAX($J$2,LN(ABS($C39- 1/2*($E39*(AE$9*po+pl )+$D39*(po+pl/AE$9))))))</f>
        <v>-3.0829939071775141</v>
      </c>
      <c r="AF39" s="1">
        <f>MIN($J$3, MAX($J$2,LN(ABS($C39- 1/2*($E39*(AF$9*po+pl )+$D39*(po+pl/AF$9))))))</f>
        <v>-3.1452364231985337</v>
      </c>
      <c r="AG39" s="1">
        <f>MIN($J$3, MAX($J$2,LN(ABS($C39- 1/2*($E39*(AG$9*po+pl )+$D39*(po+pl/AG$9))))))</f>
        <v>-3.2034302049703047</v>
      </c>
      <c r="AH39" s="1">
        <f>MIN($J$3, MAX($J$2,LN(ABS($C39- 1/2*($E39*(AH$9*po+pl )+$D39*(po+pl/AH$9))))))</f>
        <v>-3.2576224354258811</v>
      </c>
      <c r="AI39" s="1">
        <f>MIN($J$3, MAX($J$2,LN(ABS($C39- 1/2*($E39*(AI$9*po+pl )+$D39*(po+pl/AI$9))))))</f>
        <v>-3.3078544756726398</v>
      </c>
      <c r="AJ39" s="1">
        <f>MIN($J$3, MAX($J$2,LN(ABS($C39- 1/2*($E39*(AJ$9*po+pl )+$D39*(po+pl/AJ$9))))))</f>
        <v>-3.3541667388286145</v>
      </c>
      <c r="AK39" s="1">
        <f>MIN($J$3, MAX($J$2,LN(ABS($C39- 1/2*($E39*(AK$9*po+pl )+$D39*(po+pl/AK$9))))))</f>
        <v>-3.3966028248221649</v>
      </c>
      <c r="AL39" s="1">
        <f>MIN($J$3, MAX($J$2,LN(ABS($C39- 1/2*($E39*(AL$9*po+pl )+$D39*(po+pl/AL$9))))))</f>
        <v>-3.435212932427639</v>
      </c>
      <c r="AM39" s="1">
        <f>MIN($J$3, MAX($J$2,LN(ABS($C39- 1/2*($E39*(AM$9*po+pl )+$D39*(po+pl/AM$9))))))</f>
        <v>-3.4700565513733026</v>
      </c>
      <c r="AN39" s="1">
        <f>MIN($J$3, MAX($J$2,LN(ABS($C39- 1/2*($E39*(AN$9*po+pl )+$D39*(po+pl/AN$9))))))</f>
        <v>-3.5012044368883721</v>
      </c>
      <c r="AO39" s="1">
        <f>MIN($J$3, MAX($J$2,LN(ABS($C39- 1/2*($E39*(AO$9*po+pl )+$D39*(po+pl/AO$9))))))</f>
        <v>-3.5287398784347448</v>
      </c>
      <c r="AP39" s="1">
        <f>MIN($J$3, MAX($J$2,LN(ABS($C39- 1/2*($E39*(AP$9*po+pl )+$D39*(po+pl/AP$9))))))</f>
        <v>-3.5527592903871033</v>
      </c>
      <c r="AQ39" s="1">
        <f>MIN($J$3, MAX($J$2,LN(ABS($C39- 1/2*($E39*(AQ$9*po+pl )+$D39*(po+pl/AQ$9))))))</f>
        <v>-3.5733721718249121</v>
      </c>
      <c r="AR39" s="1">
        <f>MIN($J$3, MAX($J$2,LN(ABS($C39- 1/2*($E39*(AR$9*po+pl )+$D39*(po+pl/AR$9))))))</f>
        <v>-3.5907005022647964</v>
      </c>
      <c r="AS39" s="1">
        <f>MIN($J$3, MAX($J$2,LN(ABS($C39- 1/2*($E39*(AS$9*po+pl )+$D39*(po+pl/AS$9))))))</f>
        <v>-3.6048776573711052</v>
      </c>
      <c r="AT39" s="1">
        <f>MIN($J$3, MAX($J$2,LN(ABS($C39- 1/2*($E39*(AT$9*po+pl )+$D39*(po+pl/AT$9))))))</f>
        <v>-3.616046941352606</v>
      </c>
      <c r="AU39" s="1">
        <f>MIN($J$3, MAX($J$2,LN(ABS($C39- 1/2*($E39*(AU$9*po+pl )+$D39*(po+pl/AU$9))))))</f>
        <v>-3.6243598396024632</v>
      </c>
      <c r="AV39" s="1">
        <f>MIN($J$3, MAX($J$2,LN(ABS($C39- 1/2*($E39*(AV$9*po+pl )+$D39*(po+pl/AV$9))))))</f>
        <v>-3.6299740957372086</v>
      </c>
      <c r="AW39" s="1">
        <f>MIN($J$3, MAX($J$2,LN(ABS($C39- 1/2*($E39*(AW$9*po+pl )+$D39*(po+pl/AW$9))))))</f>
        <v>-3.6330517118915613</v>
      </c>
      <c r="AX39" s="1">
        <f>MIN($J$3, MAX($J$2,LN(ABS($C39- 1/2*($E39*(AX$9*po+pl )+$D39*(po+pl/AX$9))))))</f>
        <v>-3.6337569608993419</v>
      </c>
      <c r="AY39" s="1">
        <f>MIN($J$3, MAX($J$2,LN(ABS($C39- 1/2*($E39*(AY$9*po+pl )+$D39*(po+pl/AY$9))))))</f>
        <v>-3.6322544851971013</v>
      </c>
      <c r="AZ39" s="1">
        <f>MIN($J$3, MAX($J$2,LN(ABS($C39- 1/2*($E39*(AZ$9*po+pl )+$D39*(po+pl/AZ$9))))))</f>
        <v>-3.6287075414415551</v>
      </c>
      <c r="BA39" s="1">
        <f>MIN($J$3, MAX($J$2,LN(ABS($C39- 1/2*($E39*(BA$9*po+pl )+$D39*(po+pl/BA$9))))))</f>
        <v>-3.6232764333935048</v>
      </c>
      <c r="BB39" s="1">
        <f>MIN($J$3, MAX($J$2,LN(ABS($C39- 1/2*($E39*(BB$9*po+pl )+$D39*(po+pl/BB$9))))))</f>
        <v>-3.6161171598358299</v>
      </c>
      <c r="BC39" s="1">
        <f>MIN($J$3, MAX($J$2,LN(ABS($C39- 1/2*($E39*(BC$9*po+pl )+$D39*(po+pl/BC$9))))))</f>
        <v>-3.6073802901030905</v>
      </c>
      <c r="BD39" s="1">
        <f>MIN($J$3, MAX($J$2,LN(ABS($C39- 1/2*($E39*(BD$9*po+pl )+$D39*(po+pl/BD$9))))))</f>
        <v>-3.597210067811369</v>
      </c>
      <c r="BE39" s="1">
        <f>MIN($J$3, MAX($J$2,LN(ABS($C39- 1/2*($E39*(BE$9*po+pl )+$D39*(po+pl/BE$9))))))</f>
        <v>-3.5857437338791165</v>
      </c>
      <c r="BF39" s="1">
        <f>MIN($J$3, MAX($J$2,LN(ABS($C39- 1/2*($E39*(BF$9*po+pl )+$D39*(po+pl/BF$9))))))</f>
        <v>-3.5731110529476773</v>
      </c>
      <c r="BG39" s="1">
        <f>MIN($J$3, MAX($J$2,LN(ABS($C39- 1/2*($E39*(BG$9*po+pl )+$D39*(po+pl/BG$9))))))</f>
        <v>-3.5594340226711667</v>
      </c>
      <c r="BH39" s="1">
        <f>MIN($J$3, MAX($J$2,LN(ABS($C39- 1/2*($E39*(BH$9*po+pl )+$D39*(po+pl/BH$9))))))</f>
        <v>-3.5448267427490023</v>
      </c>
      <c r="BI39" s="1">
        <f>MIN($J$3, MAX($J$2,LN(ABS($C39- 1/2*($E39*(BI$9*po+pl )+$D39*(po+pl/BI$9))))))</f>
        <v>-3.5293954196547799</v>
      </c>
      <c r="BJ39" s="1">
        <f>MIN($J$3, MAX($J$2,LN(ABS($C39- 1/2*($E39*(BJ$9*po+pl )+$D39*(po+pl/BJ$9))))))</f>
        <v>-3.5132384833913477</v>
      </c>
      <c r="BK39" s="1">
        <f>MIN($J$3, MAX($J$2,LN(ABS($C39- 1/2*($E39*(BK$9*po+pl )+$D39*(po+pl/BK$9))))))</f>
        <v>-3.4964467939128658</v>
      </c>
      <c r="BL39" s="1">
        <f>MIN($J$3, MAX($J$2,LN(ABS($C39- 1/2*($E39*(BL$9*po+pl )+$D39*(po+pl/BL$9))))))</f>
        <v>-3.4791039167823361</v>
      </c>
      <c r="BM39" s="1">
        <f>MIN($J$3, MAX($J$2,LN(ABS($C39- 1/2*($E39*(BM$9*po+pl )+$D39*(po+pl/BM$9))))))</f>
        <v>-3.4612864499130054</v>
      </c>
      <c r="BN39" s="1">
        <f>MIN($J$3, MAX($J$2,LN(ABS($C39- 1/2*($E39*(BN$9*po+pl )+$D39*(po+pl/BN$9))))))</f>
        <v>-3.4430643856659868</v>
      </c>
      <c r="BO39" s="1">
        <f>MIN($J$3, MAX($J$2,LN(ABS($C39- 1/2*($E39*(BO$9*po+pl )+$D39*(po+pl/BO$9))))))</f>
        <v>-3.4245014949898005</v>
      </c>
      <c r="BP39" s="1">
        <f>MIN($J$3, MAX($J$2,LN(ABS($C39- 1/2*($E39*(BP$9*po+pl )+$D39*(po+pl/BP$9))))))</f>
        <v>-3.4056557225820727</v>
      </c>
      <c r="BQ39" s="1">
        <f>MIN($J$3, MAX($J$2,LN(ABS($C39- 1/2*($E39*(BQ$9*po+pl )+$D39*(po+pl/BQ$9))))))</f>
        <v>-3.3865795841605966</v>
      </c>
      <c r="BR39" s="1">
        <f>MIN($J$3, MAX($J$2,LN(ABS($C39- 1/2*($E39*(BR$9*po+pl )+$D39*(po+pl/BR$9))))))</f>
        <v>-3.3673205588119011</v>
      </c>
      <c r="BS39" s="1">
        <f>MIN($J$3, MAX($J$2,LN(ABS($C39- 1/2*($E39*(BS$9*po+pl )+$D39*(po+pl/BS$9))))))</f>
        <v>-3.3479214710254537</v>
      </c>
      <c r="BT39" s="1">
        <f>MIN($J$3, MAX($J$2,LN(ABS($C39- 1/2*($E39*(BT$9*po+pl )+$D39*(po+pl/BT$9))))))</f>
        <v>-3.3284208584218513</v>
      </c>
      <c r="BU39" s="1">
        <f>MIN($J$3, MAX($J$2,LN(ABS($C39- 1/2*($E39*(BU$9*po+pl )+$D39*(po+pl/BU$9))))))</f>
        <v>-3.3088533223562919</v>
      </c>
      <c r="BV39" s="1">
        <f>MIN($J$3, MAX($J$2,LN(ABS($C39- 1/2*($E39*(BV$9*po+pl )+$D39*(po+pl/BV$9))))))</f>
        <v>-3.2892498595434878</v>
      </c>
      <c r="BW39" s="1">
        <f>MIN($J$3, MAX($J$2,LN(ABS($C39- 1/2*($E39*(BW$9*po+pl )+$D39*(po+pl/BW$9))))))</f>
        <v>-3.2696381736294589</v>
      </c>
      <c r="BX39" s="1">
        <f>MIN($J$3, MAX($J$2,LN(ABS($C39- 1/2*($E39*(BX$9*po+pl )+$D39*(po+pl/BX$9))))))</f>
        <v>-3.2500429662533556</v>
      </c>
      <c r="BY39" s="1">
        <f>MIN($J$3, MAX($J$2,LN(ABS($C39- 1/2*($E39*(BY$9*po+pl )+$D39*(po+pl/BY$9))))))</f>
        <v>-3.230486207621857</v>
      </c>
      <c r="BZ39" s="1">
        <f>MIN($J$3, MAX($J$2,LN(ABS($C39- 1/2*($E39*(BZ$9*po+pl )+$D39*(po+pl/BZ$9))))))</f>
        <v>-3.2109873869818841</v>
      </c>
      <c r="CA39" s="1">
        <f>MIN($J$3, MAX($J$2,LN(ABS($C39- 1/2*($E39*(CA$9*po+pl )+$D39*(po+pl/CA$9))))))</f>
        <v>-3.1915637436443594</v>
      </c>
      <c r="CB39" s="1">
        <f>MIN($J$3, MAX($J$2,LN(ABS($C39- 1/2*($E39*(CB$9*po+pl )+$D39*(po+pl/CB$9))))))</f>
        <v>-3.172230479400159</v>
      </c>
      <c r="CC39" s="1">
        <f>MIN($J$3, MAX($J$2,LN(ABS($C39- 1/2*($E39*(CC$9*po+pl )+$D39*(po+pl/CC$9))))))</f>
        <v>-3.1530009532947552</v>
      </c>
      <c r="CD39" s="1">
        <f>MIN($J$3, MAX($J$2,LN(ABS($C39- 1/2*($E39*(CD$9*po+pl )+$D39*(po+pl/CD$9))))))</f>
        <v>-3.1338868598033418</v>
      </c>
      <c r="CE39" s="1">
        <f>MIN($J$3, MAX($J$2,LN(ABS($C39- 1/2*($E39*(CE$9*po+pl )+$D39*(po+pl/CE$9))))))</f>
        <v>-3.1148983914846182</v>
      </c>
      <c r="CF39" s="1">
        <f>MIN($J$3, MAX($J$2,LN(ABS($C39- 1/2*($E39*(CF$9*po+pl )+$D39*(po+pl/CF$9))))))</f>
        <v>-3.0960443871979235</v>
      </c>
      <c r="CG39" s="1">
        <f>MIN($J$3, MAX($J$2,LN(ABS($C39- 1/2*($E39*(CG$9*po+pl )+$D39*(po+pl/CG$9))))))</f>
        <v>-3.077332466952666</v>
      </c>
      <c r="CH39" s="1">
        <f>MIN($J$3, MAX($J$2,LN(ABS($C39- 1/2*($E39*(CH$9*po+pl )+$D39*(po+pl/CH$9))))))</f>
        <v>-3.0587691544269542</v>
      </c>
      <c r="CI39" s="1">
        <f>MIN($J$3, MAX($J$2,LN(ABS($C39- 1/2*($E39*(CI$9*po+pl )+$D39*(po+pl/CI$9))))))</f>
        <v>-3.0403599881489276</v>
      </c>
      <c r="CJ39" s="1">
        <f>MIN($J$3, MAX($J$2,LN(ABS($C39- 1/2*($E39*(CJ$9*po+pl )+$D39*(po+pl/CJ$9))))))</f>
        <v>-3.0221096222833732</v>
      </c>
      <c r="CK39" s="1">
        <f>MIN($J$3, MAX($J$2,LN(ABS($C39- 1/2*($E39*(CK$9*po+pl )+$D39*(po+pl/CK$9))))))</f>
        <v>-3.0040219179106242</v>
      </c>
      <c r="CL39" s="1">
        <f>MIN($J$3, MAX($J$2,LN(ABS($C39- 1/2*($E39*(CL$9*po+pl )+$D39*(po+pl/CL$9))))))</f>
        <v>-3</v>
      </c>
      <c r="CM39" s="1">
        <f>MIN($J$3, MAX($J$2,LN(ABS($C39- 1/2*($E39*(CM$9*po+pl )+$D39*(po+pl/CM$9))))))</f>
        <v>-3</v>
      </c>
      <c r="CN39" s="1">
        <f>MIN($J$3, MAX($J$2,LN(ABS($C39- 1/2*($E39*(CN$9*po+pl )+$D39*(po+pl/CN$9))))))</f>
        <v>-3</v>
      </c>
      <c r="CO39" s="1">
        <f>MIN($J$3, MAX($J$2,LN(ABS($C39- 1/2*($E39*(CO$9*po+pl )+$D39*(po+pl/CO$9))))))</f>
        <v>-3</v>
      </c>
      <c r="CP39" s="1">
        <f>MIN($J$3, MAX($J$2,LN(ABS($C39- 1/2*($E39*(CP$9*po+pl )+$D39*(po+pl/CP$9))))))</f>
        <v>-3</v>
      </c>
      <c r="CQ39" s="1">
        <f>MIN($J$3, MAX($J$2,LN(ABS($C39- 1/2*($E39*(CQ$9*po+pl )+$D39*(po+pl/CQ$9))))))</f>
        <v>-3</v>
      </c>
      <c r="CR39" s="1">
        <f>MIN($J$3, MAX($J$2,LN(ABS($C39- 1/2*($E39*(CR$9*po+pl )+$D39*(po+pl/CR$9))))))</f>
        <v>-3</v>
      </c>
      <c r="CS39" s="1">
        <f>MIN($J$3, MAX($J$2,LN(ABS($C39- 1/2*($E39*(CS$9*po+pl )+$D39*(po+pl/CS$9))))))</f>
        <v>-3</v>
      </c>
      <c r="CT39" s="1">
        <f>MIN($J$3, MAX($J$2,LN(ABS($C39- 1/2*($E39*(CT$9*po+pl )+$D39*(po+pl/CT$9))))))</f>
        <v>-3</v>
      </c>
      <c r="CU39" s="1">
        <f>MIN($J$3, MAX($J$2,LN(ABS($C39- 1/2*($E39*(CU$9*po+pl )+$D39*(po+pl/CU$9))))))</f>
        <v>-3</v>
      </c>
      <c r="CV39" s="1">
        <f>MIN($J$3, MAX($J$2,LN(ABS($C39- 1/2*($E39*(CV$9*po+pl )+$D39*(po+pl/CV$9))))))</f>
        <v>-3</v>
      </c>
      <c r="CW39" s="1">
        <f>MIN($J$3, MAX($J$2,LN(ABS($C39- 1/2*($E39*(CW$9*po+pl )+$D39*(po+pl/CW$9))))))</f>
        <v>-3</v>
      </c>
      <c r="CX39" s="1">
        <f>MIN($J$3, MAX($J$2,LN(ABS($C39- 1/2*($E39*(CX$9*po+pl )+$D39*(po+pl/CX$9))))))</f>
        <v>-3</v>
      </c>
      <c r="CY39" s="1">
        <f>MIN($J$3, MAX($J$2,LN(ABS($C39- 1/2*($E39*(CY$9*po+pl )+$D39*(po+pl/CY$9))))))</f>
        <v>-3</v>
      </c>
      <c r="CZ39" s="1">
        <f>MIN($J$3, MAX($J$2,LN(ABS($C39- 1/2*($E39*(CZ$9*po+pl )+$D39*(po+pl/CZ$9))))))</f>
        <v>-3</v>
      </c>
      <c r="DA39" s="1">
        <f>MIN($J$3, MAX($J$2,LN(ABS($C39- 1/2*($E39*(DA$9*po+pl )+$D39*(po+pl/DA$9))))))</f>
        <v>-3</v>
      </c>
      <c r="DB39" s="1">
        <f>MIN($J$3, MAX($J$2,LN(ABS($C39- 1/2*($E39*(DB$9*po+pl )+$D39*(po+pl/DB$9))))))</f>
        <v>-3</v>
      </c>
      <c r="DC39" s="1">
        <f>MIN($J$3, MAX($J$2,LN(ABS($C39- 1/2*($E39*(DC$9*po+pl )+$D39*(po+pl/DC$9))))))</f>
        <v>-3</v>
      </c>
      <c r="DD39" s="1">
        <f>MIN($J$3, MAX($J$2,LN(ABS($C39- 1/2*($E39*(DD$9*po+pl )+$D39*(po+pl/DD$9))))))</f>
        <v>-3</v>
      </c>
    </row>
    <row r="40" spans="1:108" ht="15.75">
      <c r="A40" s="1">
        <v>1881</v>
      </c>
      <c r="B40" s="1">
        <f>+$C40</f>
        <v>-0.2354</v>
      </c>
      <c r="C40" s="4">
        <f t="shared" si="5"/>
        <v>-0.2354</v>
      </c>
      <c r="D40" s="4">
        <f t="shared" si="6"/>
        <v>-0.19080000000000003</v>
      </c>
      <c r="E40" s="4">
        <f t="shared" si="7"/>
        <v>-0.45540000000000003</v>
      </c>
      <c r="F40" s="4">
        <v>-0.20699999999999999</v>
      </c>
      <c r="G40" s="2">
        <v>-0.14799999999999999</v>
      </c>
      <c r="H40" s="3">
        <v>-0.46</v>
      </c>
      <c r="I40" s="3">
        <f t="shared" si="3"/>
        <v>1881</v>
      </c>
      <c r="J40" s="1">
        <f>MIN($J$3, MAX($J$2,LN(ABS($C40- 1/2*($E40*(J$9*po+pl )+$D40*(po+pl/J$9))))))</f>
        <v>-3</v>
      </c>
      <c r="K40" s="1">
        <f>MIN($J$3, MAX($J$2,LN(ABS($C40- 1/2*($E40*(K$9*po+pl )+$D40*(po+pl/K$9))))))</f>
        <v>-3</v>
      </c>
      <c r="L40" s="1">
        <f>MIN($J$3, MAX($J$2,LN(ABS($C40- 1/2*($E40*(L$9*po+pl )+$D40*(po+pl/L$9))))))</f>
        <v>-3</v>
      </c>
      <c r="M40" s="1">
        <f>MIN($J$3, MAX($J$2,LN(ABS($C40- 1/2*($E40*(M$9*po+pl )+$D40*(po+pl/M$9))))))</f>
        <v>-3</v>
      </c>
      <c r="N40" s="1">
        <f>MIN($J$3, MAX($J$2,LN(ABS($C40- 1/2*($E40*(N$9*po+pl )+$D40*(po+pl/N$9))))))</f>
        <v>-3</v>
      </c>
      <c r="O40" s="1">
        <f>MIN($J$3, MAX($J$2,LN(ABS($C40- 1/2*($E40*(O$9*po+pl )+$D40*(po+pl/O$9))))))</f>
        <v>-3</v>
      </c>
      <c r="P40" s="1">
        <f>MIN($J$3, MAX($J$2,LN(ABS($C40- 1/2*($E40*(P$9*po+pl )+$D40*(po+pl/P$9))))))</f>
        <v>-3</v>
      </c>
      <c r="Q40" s="1">
        <f>MIN($J$3, MAX($J$2,LN(ABS($C40- 1/2*($E40*(Q$9*po+pl )+$D40*(po+pl/Q$9))))))</f>
        <v>-3</v>
      </c>
      <c r="R40" s="1">
        <f>MIN($J$3, MAX($J$2,LN(ABS($C40- 1/2*($E40*(R$9*po+pl )+$D40*(po+pl/R$9))))))</f>
        <v>-3</v>
      </c>
      <c r="S40" s="1">
        <f>MIN($J$3, MAX($J$2,LN(ABS($C40- 1/2*($E40*(S$9*po+pl )+$D40*(po+pl/S$9))))))</f>
        <v>-3</v>
      </c>
      <c r="T40" s="1">
        <f>MIN($J$3, MAX($J$2,LN(ABS($C40- 1/2*($E40*(T$9*po+pl )+$D40*(po+pl/T$9))))))</f>
        <v>-3</v>
      </c>
      <c r="U40" s="1">
        <f>MIN($J$3, MAX($J$2,LN(ABS($C40- 1/2*($E40*(U$9*po+pl )+$D40*(po+pl/U$9))))))</f>
        <v>-3</v>
      </c>
      <c r="V40" s="1">
        <f>MIN($J$3, MAX($J$2,LN(ABS($C40- 1/2*($E40*(V$9*po+pl )+$D40*(po+pl/V$9))))))</f>
        <v>-3</v>
      </c>
      <c r="W40" s="1">
        <f>MIN($J$3, MAX($J$2,LN(ABS($C40- 1/2*($E40*(W$9*po+pl )+$D40*(po+pl/W$9))))))</f>
        <v>-3</v>
      </c>
      <c r="X40" s="1">
        <f>MIN($J$3, MAX($J$2,LN(ABS($C40- 1/2*($E40*(X$9*po+pl )+$D40*(po+pl/X$9))))))</f>
        <v>-3</v>
      </c>
      <c r="Y40" s="1">
        <f>MIN($J$3, MAX($J$2,LN(ABS($C40- 1/2*($E40*(Y$9*po+pl )+$D40*(po+pl/Y$9))))))</f>
        <v>-3</v>
      </c>
      <c r="Z40" s="1">
        <f>MIN($J$3, MAX($J$2,LN(ABS($C40- 1/2*($E40*(Z$9*po+pl )+$D40*(po+pl/Z$9))))))</f>
        <v>-3</v>
      </c>
      <c r="AA40" s="1">
        <f>MIN($J$3, MAX($J$2,LN(ABS($C40- 1/2*($E40*(AA$9*po+pl )+$D40*(po+pl/AA$9))))))</f>
        <v>-3</v>
      </c>
      <c r="AB40" s="1">
        <f>MIN($J$3, MAX($J$2,LN(ABS($C40- 1/2*($E40*(AB$9*po+pl )+$D40*(po+pl/AB$9))))))</f>
        <v>-3</v>
      </c>
      <c r="AC40" s="1">
        <f>MIN($J$3, MAX($J$2,LN(ABS($C40- 1/2*($E40*(AC$9*po+pl )+$D40*(po+pl/AC$9))))))</f>
        <v>-3</v>
      </c>
      <c r="AD40" s="1">
        <f>MIN($J$3, MAX($J$2,LN(ABS($C40- 1/2*($E40*(AD$9*po+pl )+$D40*(po+pl/AD$9))))))</f>
        <v>-3</v>
      </c>
      <c r="AE40" s="1">
        <f>MIN($J$3, MAX($J$2,LN(ABS($C40- 1/2*($E40*(AE$9*po+pl )+$D40*(po+pl/AE$9))))))</f>
        <v>-3</v>
      </c>
      <c r="AF40" s="1">
        <f>MIN($J$3, MAX($J$2,LN(ABS($C40- 1/2*($E40*(AF$9*po+pl )+$D40*(po+pl/AF$9))))))</f>
        <v>-3</v>
      </c>
      <c r="AG40" s="1">
        <f>MIN($J$3, MAX($J$2,LN(ABS($C40- 1/2*($E40*(AG$9*po+pl )+$D40*(po+pl/AG$9))))))</f>
        <v>-3</v>
      </c>
      <c r="AH40" s="1">
        <f>MIN($J$3, MAX($J$2,LN(ABS($C40- 1/2*($E40*(AH$9*po+pl )+$D40*(po+pl/AH$9))))))</f>
        <v>-3.0416308299537302</v>
      </c>
      <c r="AI40" s="1">
        <f>MIN($J$3, MAX($J$2,LN(ABS($C40- 1/2*($E40*(AI$9*po+pl )+$D40*(po+pl/AI$9))))))</f>
        <v>-3.0971000082463105</v>
      </c>
      <c r="AJ40" s="1">
        <f>MIN($J$3, MAX($J$2,LN(ABS($C40- 1/2*($E40*(AJ$9*po+pl )+$D40*(po+pl/AJ$9))))))</f>
        <v>-3.1485481798101889</v>
      </c>
      <c r="AK40" s="1">
        <f>MIN($J$3, MAX($J$2,LN(ABS($C40- 1/2*($E40*(AK$9*po+pl )+$D40*(po+pl/AK$9))))))</f>
        <v>-3.1959739072985092</v>
      </c>
      <c r="AL40" s="1">
        <f>MIN($J$3, MAX($J$2,LN(ABS($C40- 1/2*($E40*(AL$9*po+pl )+$D40*(po+pl/AL$9))))))</f>
        <v>-3.2393829232475988</v>
      </c>
      <c r="AM40" s="1">
        <f>MIN($J$3, MAX($J$2,LN(ABS($C40- 1/2*($E40*(AM$9*po+pl )+$D40*(po+pl/AM$9))))))</f>
        <v>-3.2787920585882406</v>
      </c>
      <c r="AN40" s="1">
        <f>MIN($J$3, MAX($J$2,LN(ABS($C40- 1/2*($E40*(AN$9*po+pl )+$D40*(po+pl/AN$9))))))</f>
        <v>-3.3142324349520074</v>
      </c>
      <c r="AO40" s="1">
        <f>MIN($J$3, MAX($J$2,LN(ABS($C40- 1/2*($E40*(AO$9*po+pl )+$D40*(po+pl/AO$9))))))</f>
        <v>-3.3457518621551228</v>
      </c>
      <c r="AP40" s="1">
        <f>MIN($J$3, MAX($J$2,LN(ABS($C40- 1/2*($E40*(AP$9*po+pl )+$D40*(po+pl/AP$9))))))</f>
        <v>-3.3734164023244491</v>
      </c>
      <c r="AQ40" s="1">
        <f>MIN($J$3, MAX($J$2,LN(ABS($C40- 1/2*($E40*(AQ$9*po+pl )+$D40*(po+pl/AQ$9))))))</f>
        <v>-3.3973110921362282</v>
      </c>
      <c r="AR40" s="1">
        <f>MIN($J$3, MAX($J$2,LN(ABS($C40- 1/2*($E40*(AR$9*po+pl )+$D40*(po+pl/AR$9))))))</f>
        <v>-3.4175398503177923</v>
      </c>
      <c r="AS40" s="1">
        <f>MIN($J$3, MAX($J$2,LN(ABS($C40- 1/2*($E40*(AS$9*po+pl )+$D40*(po+pl/AS$9))))))</f>
        <v>-3.4342246342693654</v>
      </c>
      <c r="AT40" s="1">
        <f>MIN($J$3, MAX($J$2,LN(ABS($C40- 1/2*($E40*(AT$9*po+pl )+$D40*(po+pl/AT$9))))))</f>
        <v>-3.4475039429294734</v>
      </c>
      <c r="AU40" s="1">
        <f>MIN($J$3, MAX($J$2,LN(ABS($C40- 1/2*($E40*(AU$9*po+pl )+$D40*(po+pl/AU$9))))))</f>
        <v>-3.4575307891270928</v>
      </c>
      <c r="AV40" s="1">
        <f>MIN($J$3, MAX($J$2,LN(ABS($C40- 1/2*($E40*(AV$9*po+pl )+$D40*(po+pl/AV$9))))))</f>
        <v>-3.4644702811444898</v>
      </c>
      <c r="AW40" s="1">
        <f>MIN($J$3, MAX($J$2,LN(ABS($C40- 1/2*($E40*(AW$9*po+pl )+$D40*(po+pl/AW$9))))))</f>
        <v>-3.4684969590097237</v>
      </c>
      <c r="AX40" s="1">
        <f>MIN($J$3, MAX($J$2,LN(ABS($C40- 1/2*($E40*(AX$9*po+pl )+$D40*(po+pl/AX$9))))))</f>
        <v>-3.4697920265198001</v>
      </c>
      <c r="AY40" s="1">
        <f>MIN($J$3, MAX($J$2,LN(ABS($C40- 1/2*($E40*(AY$9*po+pl )+$D40*(po+pl/AY$9))))))</f>
        <v>-3.4685406067071698</v>
      </c>
      <c r="AZ40" s="1">
        <f>MIN($J$3, MAX($J$2,LN(ABS($C40- 1/2*($E40*(AZ$9*po+pl )+$D40*(po+pl/AZ$9))))))</f>
        <v>-3.4649291287201676</v>
      </c>
      <c r="BA40" s="1">
        <f>MIN($J$3, MAX($J$2,LN(ABS($C40- 1/2*($E40*(BA$9*po+pl )+$D40*(po+pl/BA$9))))))</f>
        <v>-3.4591429305378232</v>
      </c>
      <c r="BB40" s="1">
        <f>MIN($J$3, MAX($J$2,LN(ABS($C40- 1/2*($E40*(BB$9*po+pl )+$D40*(po+pl/BB$9))))))</f>
        <v>-3.4513641371487891</v>
      </c>
      <c r="BC40" s="1">
        <f>MIN($J$3, MAX($J$2,LN(ABS($C40- 1/2*($E40*(BC$9*po+pl )+$D40*(po+pl/BC$9))))))</f>
        <v>-3.4417698499797051</v>
      </c>
      <c r="BD40" s="1">
        <f>MIN($J$3, MAX($J$2,LN(ABS($C40- 1/2*($E40*(BD$9*po+pl )+$D40*(po+pl/BD$9))))))</f>
        <v>-3.4305306620869311</v>
      </c>
      <c r="BE40" s="1">
        <f>MIN($J$3, MAX($J$2,LN(ABS($C40- 1/2*($E40*(BE$9*po+pl )+$D40*(po+pl/BE$9))))))</f>
        <v>-3.4178094959422118</v>
      </c>
      <c r="BF40" s="1">
        <f>MIN($J$3, MAX($J$2,LN(ABS($C40- 1/2*($E40*(BF$9*po+pl )+$D40*(po+pl/BF$9))))))</f>
        <v>-3.4037607469919009</v>
      </c>
      <c r="BG40" s="1">
        <f>MIN($J$3, MAX($J$2,LN(ABS($C40- 1/2*($E40*(BG$9*po+pl )+$D40*(po+pl/BG$9))))))</f>
        <v>-3.3885297065313882</v>
      </c>
      <c r="BH40" s="1">
        <f>MIN($J$3, MAX($J$2,LN(ABS($C40- 1/2*($E40*(BH$9*po+pl )+$D40*(po+pl/BH$9))))))</f>
        <v>-3.3722522314586332</v>
      </c>
      <c r="BI40" s="1">
        <f>MIN($J$3, MAX($J$2,LN(ABS($C40- 1/2*($E40*(BI$9*po+pl )+$D40*(po+pl/BI$9))))))</f>
        <v>-3.3550546256002853</v>
      </c>
      <c r="BJ40" s="1">
        <f>MIN($J$3, MAX($J$2,LN(ABS($C40- 1/2*($E40*(BJ$9*po+pl )+$D40*(po+pl/BJ$9))))))</f>
        <v>-3.3370536968997055</v>
      </c>
      <c r="BK40" s="1">
        <f>MIN($J$3, MAX($J$2,LN(ABS($C40- 1/2*($E40*(BK$9*po+pl )+$D40*(po+pl/BK$9))))))</f>
        <v>-3.318356956176455</v>
      </c>
      <c r="BL40" s="1">
        <f>MIN($J$3, MAX($J$2,LN(ABS($C40- 1/2*($E40*(BL$9*po+pl )+$D40*(po+pl/BL$9))))))</f>
        <v>-3.2990629258257922</v>
      </c>
      <c r="BM40" s="1">
        <f>MIN($J$3, MAX($J$2,LN(ABS($C40- 1/2*($E40*(BM$9*po+pl )+$D40*(po+pl/BM$9))))))</f>
        <v>-3.2792615302274433</v>
      </c>
      <c r="BN40" s="1">
        <f>MIN($J$3, MAX($J$2,LN(ABS($C40- 1/2*($E40*(BN$9*po+pl )+$D40*(po+pl/BN$9))))))</f>
        <v>-3.2590345433794083</v>
      </c>
      <c r="BO40" s="1">
        <f>MIN($J$3, MAX($J$2,LN(ABS($C40- 1/2*($E40*(BO$9*po+pl )+$D40*(po+pl/BO$9))))))</f>
        <v>-3.2384560730683054</v>
      </c>
      <c r="BP40" s="1">
        <f>MIN($J$3, MAX($J$2,LN(ABS($C40- 1/2*($E40*(BP$9*po+pl )+$D40*(po+pl/BP$9))))))</f>
        <v>-3.2175930645249502</v>
      </c>
      <c r="BQ40" s="1">
        <f>MIN($J$3, MAX($J$2,LN(ABS($C40- 1/2*($E40*(BQ$9*po+pl )+$D40*(po+pl/BQ$9))))))</f>
        <v>-3.1965058098596337</v>
      </c>
      <c r="BR40" s="1">
        <f>MIN($J$3, MAX($J$2,LN(ABS($C40- 1/2*($E40*(BR$9*po+pl )+$D40*(po+pl/BR$9))))))</f>
        <v>-3.1752484525517852</v>
      </c>
      <c r="BS40" s="1">
        <f>MIN($J$3, MAX($J$2,LN(ABS($C40- 1/2*($E40*(BS$9*po+pl )+$D40*(po+pl/BS$9))))))</f>
        <v>-3.1538694788531569</v>
      </c>
      <c r="BT40" s="1">
        <f>MIN($J$3, MAX($J$2,LN(ABS($C40- 1/2*($E40*(BT$9*po+pl )+$D40*(po+pl/BT$9))))))</f>
        <v>-3.1324121901536506</v>
      </c>
      <c r="BU40" s="1">
        <f>MIN($J$3, MAX($J$2,LN(ABS($C40- 1/2*($E40*(BU$9*po+pl )+$D40*(po+pl/BU$9))))))</f>
        <v>-3.1109151521754468</v>
      </c>
      <c r="BV40" s="1">
        <f>MIN($J$3, MAX($J$2,LN(ABS($C40- 1/2*($E40*(BV$9*po+pl )+$D40*(po+pl/BV$9))))))</f>
        <v>-3.0894126183381991</v>
      </c>
      <c r="BW40" s="1">
        <f>MIN($J$3, MAX($J$2,LN(ABS($C40- 1/2*($E40*(BW$9*po+pl )+$D40*(po+pl/BW$9))))))</f>
        <v>-3.0679349258151714</v>
      </c>
      <c r="BX40" s="1">
        <f>MIN($J$3, MAX($J$2,LN(ABS($C40- 1/2*($E40*(BX$9*po+pl )+$D40*(po+pl/BX$9))))))</f>
        <v>-3.0465088637185351</v>
      </c>
      <c r="BY40" s="1">
        <f>MIN($J$3, MAX($J$2,LN(ABS($C40- 1/2*($E40*(BY$9*po+pl )+$D40*(po+pl/BY$9))))))</f>
        <v>-3.0251580135522365</v>
      </c>
      <c r="BZ40" s="1">
        <f>MIN($J$3, MAX($J$2,LN(ABS($C40- 1/2*($E40*(BZ$9*po+pl )+$D40*(po+pl/BZ$9))))))</f>
        <v>-3.0039030625896097</v>
      </c>
      <c r="CA40" s="1">
        <f>MIN($J$3, MAX($J$2,LN(ABS($C40- 1/2*($E40*(CA$9*po+pl )+$D40*(po+pl/CA$9))))))</f>
        <v>-3</v>
      </c>
      <c r="CB40" s="1">
        <f>MIN($J$3, MAX($J$2,LN(ABS($C40- 1/2*($E40*(CB$9*po+pl )+$D40*(po+pl/CB$9))))))</f>
        <v>-3</v>
      </c>
      <c r="CC40" s="1">
        <f>MIN($J$3, MAX($J$2,LN(ABS($C40- 1/2*($E40*(CC$9*po+pl )+$D40*(po+pl/CC$9))))))</f>
        <v>-3</v>
      </c>
      <c r="CD40" s="1">
        <f>MIN($J$3, MAX($J$2,LN(ABS($C40- 1/2*($E40*(CD$9*po+pl )+$D40*(po+pl/CD$9))))))</f>
        <v>-3</v>
      </c>
      <c r="CE40" s="1">
        <f>MIN($J$3, MAX($J$2,LN(ABS($C40- 1/2*($E40*(CE$9*po+pl )+$D40*(po+pl/CE$9))))))</f>
        <v>-3</v>
      </c>
      <c r="CF40" s="1">
        <f>MIN($J$3, MAX($J$2,LN(ABS($C40- 1/2*($E40*(CF$9*po+pl )+$D40*(po+pl/CF$9))))))</f>
        <v>-3</v>
      </c>
      <c r="CG40" s="1">
        <f>MIN($J$3, MAX($J$2,LN(ABS($C40- 1/2*($E40*(CG$9*po+pl )+$D40*(po+pl/CG$9))))))</f>
        <v>-3</v>
      </c>
      <c r="CH40" s="1">
        <f>MIN($J$3, MAX($J$2,LN(ABS($C40- 1/2*($E40*(CH$9*po+pl )+$D40*(po+pl/CH$9))))))</f>
        <v>-3</v>
      </c>
      <c r="CI40" s="1">
        <f>MIN($J$3, MAX($J$2,LN(ABS($C40- 1/2*($E40*(CI$9*po+pl )+$D40*(po+pl/CI$9))))))</f>
        <v>-3</v>
      </c>
      <c r="CJ40" s="1">
        <f>MIN($J$3, MAX($J$2,LN(ABS($C40- 1/2*($E40*(CJ$9*po+pl )+$D40*(po+pl/CJ$9))))))</f>
        <v>-3</v>
      </c>
      <c r="CK40" s="1">
        <f>MIN($J$3, MAX($J$2,LN(ABS($C40- 1/2*($E40*(CK$9*po+pl )+$D40*(po+pl/CK$9))))))</f>
        <v>-3</v>
      </c>
      <c r="CL40" s="1">
        <f>MIN($J$3, MAX($J$2,LN(ABS($C40- 1/2*($E40*(CL$9*po+pl )+$D40*(po+pl/CL$9))))))</f>
        <v>-3</v>
      </c>
      <c r="CM40" s="1">
        <f>MIN($J$3, MAX($J$2,LN(ABS($C40- 1/2*($E40*(CM$9*po+pl )+$D40*(po+pl/CM$9))))))</f>
        <v>-3</v>
      </c>
      <c r="CN40" s="1">
        <f>MIN($J$3, MAX($J$2,LN(ABS($C40- 1/2*($E40*(CN$9*po+pl )+$D40*(po+pl/CN$9))))))</f>
        <v>-3</v>
      </c>
      <c r="CO40" s="1">
        <f>MIN($J$3, MAX($J$2,LN(ABS($C40- 1/2*($E40*(CO$9*po+pl )+$D40*(po+pl/CO$9))))))</f>
        <v>-3</v>
      </c>
      <c r="CP40" s="1">
        <f>MIN($J$3, MAX($J$2,LN(ABS($C40- 1/2*($E40*(CP$9*po+pl )+$D40*(po+pl/CP$9))))))</f>
        <v>-3</v>
      </c>
      <c r="CQ40" s="1">
        <f>MIN($J$3, MAX($J$2,LN(ABS($C40- 1/2*($E40*(CQ$9*po+pl )+$D40*(po+pl/CQ$9))))))</f>
        <v>-3</v>
      </c>
      <c r="CR40" s="1">
        <f>MIN($J$3, MAX($J$2,LN(ABS($C40- 1/2*($E40*(CR$9*po+pl )+$D40*(po+pl/CR$9))))))</f>
        <v>-3</v>
      </c>
      <c r="CS40" s="1">
        <f>MIN($J$3, MAX($J$2,LN(ABS($C40- 1/2*($E40*(CS$9*po+pl )+$D40*(po+pl/CS$9))))))</f>
        <v>-3</v>
      </c>
      <c r="CT40" s="1">
        <f>MIN($J$3, MAX($J$2,LN(ABS($C40- 1/2*($E40*(CT$9*po+pl )+$D40*(po+pl/CT$9))))))</f>
        <v>-3</v>
      </c>
      <c r="CU40" s="1">
        <f>MIN($J$3, MAX($J$2,LN(ABS($C40- 1/2*($E40*(CU$9*po+pl )+$D40*(po+pl/CU$9))))))</f>
        <v>-3</v>
      </c>
      <c r="CV40" s="1">
        <f>MIN($J$3, MAX($J$2,LN(ABS($C40- 1/2*($E40*(CV$9*po+pl )+$D40*(po+pl/CV$9))))))</f>
        <v>-3</v>
      </c>
      <c r="CW40" s="1">
        <f>MIN($J$3, MAX($J$2,LN(ABS($C40- 1/2*($E40*(CW$9*po+pl )+$D40*(po+pl/CW$9))))))</f>
        <v>-3</v>
      </c>
      <c r="CX40" s="1">
        <f>MIN($J$3, MAX($J$2,LN(ABS($C40- 1/2*($E40*(CX$9*po+pl )+$D40*(po+pl/CX$9))))))</f>
        <v>-3</v>
      </c>
      <c r="CY40" s="1">
        <f>MIN($J$3, MAX($J$2,LN(ABS($C40- 1/2*($E40*(CY$9*po+pl )+$D40*(po+pl/CY$9))))))</f>
        <v>-3</v>
      </c>
      <c r="CZ40" s="1">
        <f>MIN($J$3, MAX($J$2,LN(ABS($C40- 1/2*($E40*(CZ$9*po+pl )+$D40*(po+pl/CZ$9))))))</f>
        <v>-3</v>
      </c>
      <c r="DA40" s="1">
        <f>MIN($J$3, MAX($J$2,LN(ABS($C40- 1/2*($E40*(DA$9*po+pl )+$D40*(po+pl/DA$9))))))</f>
        <v>-3</v>
      </c>
      <c r="DB40" s="1">
        <f>MIN($J$3, MAX($J$2,LN(ABS($C40- 1/2*($E40*(DB$9*po+pl )+$D40*(po+pl/DB$9))))))</f>
        <v>-3</v>
      </c>
      <c r="DC40" s="1">
        <f>MIN($J$3, MAX($J$2,LN(ABS($C40- 1/2*($E40*(DC$9*po+pl )+$D40*(po+pl/DC$9))))))</f>
        <v>-3</v>
      </c>
      <c r="DD40" s="1">
        <f>MIN($J$3, MAX($J$2,LN(ABS($C40- 1/2*($E40*(DD$9*po+pl )+$D40*(po+pl/DD$9))))))</f>
        <v>-3</v>
      </c>
    </row>
    <row r="41" spans="1:108" ht="15.75">
      <c r="A41" s="1">
        <v>1882</v>
      </c>
      <c r="B41" s="1">
        <f>+$C41</f>
        <v>-0.26919999999999999</v>
      </c>
      <c r="C41" s="4">
        <f t="shared" si="5"/>
        <v>-0.26919999999999999</v>
      </c>
      <c r="D41" s="4">
        <f t="shared" si="6"/>
        <v>-0.22080000000000002</v>
      </c>
      <c r="E41" s="4">
        <f t="shared" si="7"/>
        <v>-0.48319999999999996</v>
      </c>
      <c r="F41" s="4">
        <v>-0.214</v>
      </c>
      <c r="G41" s="2">
        <v>-0.19900000000000001</v>
      </c>
      <c r="H41" s="3">
        <v>-0.33</v>
      </c>
      <c r="I41" s="3">
        <f t="shared" si="3"/>
        <v>1882</v>
      </c>
      <c r="J41" s="1">
        <f>MIN($J$3, MAX($J$2,LN(ABS($C41- 1/2*($E41*(J$9*po+pl )+$D41*(po+pl/J$9))))))</f>
        <v>-3</v>
      </c>
      <c r="K41" s="1">
        <f>MIN($J$3, MAX($J$2,LN(ABS($C41- 1/2*($E41*(K$9*po+pl )+$D41*(po+pl/K$9))))))</f>
        <v>-3</v>
      </c>
      <c r="L41" s="1">
        <f>MIN($J$3, MAX($J$2,LN(ABS($C41- 1/2*($E41*(L$9*po+pl )+$D41*(po+pl/L$9))))))</f>
        <v>-3</v>
      </c>
      <c r="M41" s="1">
        <f>MIN($J$3, MAX($J$2,LN(ABS($C41- 1/2*($E41*(M$9*po+pl )+$D41*(po+pl/M$9))))))</f>
        <v>-3</v>
      </c>
      <c r="N41" s="1">
        <f>MIN($J$3, MAX($J$2,LN(ABS($C41- 1/2*($E41*(N$9*po+pl )+$D41*(po+pl/N$9))))))</f>
        <v>-3</v>
      </c>
      <c r="O41" s="1">
        <f>MIN($J$3, MAX($J$2,LN(ABS($C41- 1/2*($E41*(O$9*po+pl )+$D41*(po+pl/O$9))))))</f>
        <v>-3</v>
      </c>
      <c r="P41" s="1">
        <f>MIN($J$3, MAX($J$2,LN(ABS($C41- 1/2*($E41*(P$9*po+pl )+$D41*(po+pl/P$9))))))</f>
        <v>-3</v>
      </c>
      <c r="Q41" s="1">
        <f>MIN($J$3, MAX($J$2,LN(ABS($C41- 1/2*($E41*(Q$9*po+pl )+$D41*(po+pl/Q$9))))))</f>
        <v>-3</v>
      </c>
      <c r="R41" s="1">
        <f>MIN($J$3, MAX($J$2,LN(ABS($C41- 1/2*($E41*(R$9*po+pl )+$D41*(po+pl/R$9))))))</f>
        <v>-3</v>
      </c>
      <c r="S41" s="1">
        <f>MIN($J$3, MAX($J$2,LN(ABS($C41- 1/2*($E41*(S$9*po+pl )+$D41*(po+pl/S$9))))))</f>
        <v>-3</v>
      </c>
      <c r="T41" s="1">
        <f>MIN($J$3, MAX($J$2,LN(ABS($C41- 1/2*($E41*(T$9*po+pl )+$D41*(po+pl/T$9))))))</f>
        <v>-3</v>
      </c>
      <c r="U41" s="1">
        <f>MIN($J$3, MAX($J$2,LN(ABS($C41- 1/2*($E41*(U$9*po+pl )+$D41*(po+pl/U$9))))))</f>
        <v>-3</v>
      </c>
      <c r="V41" s="1">
        <f>MIN($J$3, MAX($J$2,LN(ABS($C41- 1/2*($E41*(V$9*po+pl )+$D41*(po+pl/V$9))))))</f>
        <v>-3</v>
      </c>
      <c r="W41" s="1">
        <f>MIN($J$3, MAX($J$2,LN(ABS($C41- 1/2*($E41*(W$9*po+pl )+$D41*(po+pl/W$9))))))</f>
        <v>-3</v>
      </c>
      <c r="X41" s="1">
        <f>MIN($J$3, MAX($J$2,LN(ABS($C41- 1/2*($E41*(X$9*po+pl )+$D41*(po+pl/X$9))))))</f>
        <v>-3</v>
      </c>
      <c r="Y41" s="1">
        <f>MIN($J$3, MAX($J$2,LN(ABS($C41- 1/2*($E41*(Y$9*po+pl )+$D41*(po+pl/Y$9))))))</f>
        <v>-3</v>
      </c>
      <c r="Z41" s="1">
        <f>MIN($J$3, MAX($J$2,LN(ABS($C41- 1/2*($E41*(Z$9*po+pl )+$D41*(po+pl/Z$9))))))</f>
        <v>-3</v>
      </c>
      <c r="AA41" s="1">
        <f>MIN($J$3, MAX($J$2,LN(ABS($C41- 1/2*($E41*(AA$9*po+pl )+$D41*(po+pl/AA$9))))))</f>
        <v>-3</v>
      </c>
      <c r="AB41" s="1">
        <f>MIN($J$3, MAX($J$2,LN(ABS($C41- 1/2*($E41*(AB$9*po+pl )+$D41*(po+pl/AB$9))))))</f>
        <v>-3</v>
      </c>
      <c r="AC41" s="1">
        <f>MIN($J$3, MAX($J$2,LN(ABS($C41- 1/2*($E41*(AC$9*po+pl )+$D41*(po+pl/AC$9))))))</f>
        <v>-3</v>
      </c>
      <c r="AD41" s="1">
        <f>MIN($J$3, MAX($J$2,LN(ABS($C41- 1/2*($E41*(AD$9*po+pl )+$D41*(po+pl/AD$9))))))</f>
        <v>-3</v>
      </c>
      <c r="AE41" s="1">
        <f>MIN($J$3, MAX($J$2,LN(ABS($C41- 1/2*($E41*(AE$9*po+pl )+$D41*(po+pl/AE$9))))))</f>
        <v>-3</v>
      </c>
      <c r="AF41" s="1">
        <f>MIN($J$3, MAX($J$2,LN(ABS($C41- 1/2*($E41*(AF$9*po+pl )+$D41*(po+pl/AF$9))))))</f>
        <v>-3</v>
      </c>
      <c r="AG41" s="1">
        <f>MIN($J$3, MAX($J$2,LN(ABS($C41- 1/2*($E41*(AG$9*po+pl )+$D41*(po+pl/AG$9))))))</f>
        <v>-3</v>
      </c>
      <c r="AH41" s="1">
        <f>MIN($J$3, MAX($J$2,LN(ABS($C41- 1/2*($E41*(AH$9*po+pl )+$D41*(po+pl/AH$9))))))</f>
        <v>-3.0303212338546466</v>
      </c>
      <c r="AI41" s="1">
        <f>MIN($J$3, MAX($J$2,LN(ABS($C41- 1/2*($E41*(AI$9*po+pl )+$D41*(po+pl/AI$9))))))</f>
        <v>-3.0975053691407712</v>
      </c>
      <c r="AJ41" s="1">
        <f>MIN($J$3, MAX($J$2,LN(ABS($C41- 1/2*($E41*(AJ$9*po+pl )+$D41*(po+pl/AJ$9))))))</f>
        <v>-3.1609954995702791</v>
      </c>
      <c r="AK41" s="1">
        <f>MIN($J$3, MAX($J$2,LN(ABS($C41- 1/2*($E41*(AK$9*po+pl )+$D41*(po+pl/AK$9))))))</f>
        <v>-3.220704055063035</v>
      </c>
      <c r="AL41" s="1">
        <f>MIN($J$3, MAX($J$2,LN(ABS($C41- 1/2*($E41*(AL$9*po+pl )+$D41*(po+pl/AL$9))))))</f>
        <v>-3.2765397615139848</v>
      </c>
      <c r="AM41" s="1">
        <f>MIN($J$3, MAX($J$2,LN(ABS($C41- 1/2*($E41*(AM$9*po+pl )+$D41*(po+pl/AM$9))))))</f>
        <v>-3.3284134971542807</v>
      </c>
      <c r="AN41" s="1">
        <f>MIN($J$3, MAX($J$2,LN(ABS($C41- 1/2*($E41*(AN$9*po+pl )+$D41*(po+pl/AN$9))))))</f>
        <v>-3.3762440088633987</v>
      </c>
      <c r="AO41" s="1">
        <f>MIN($J$3, MAX($J$2,LN(ABS($C41- 1/2*($E41*(AO$9*po+pl )+$D41*(po+pl/AO$9))))))</f>
        <v>-3.4199633338517059</v>
      </c>
      <c r="AP41" s="1">
        <f>MIN($J$3, MAX($J$2,LN(ABS($C41- 1/2*($E41*(AP$9*po+pl )+$D41*(po+pl/AP$9))))))</f>
        <v>-3.4595217392070587</v>
      </c>
      <c r="AQ41" s="1">
        <f>MIN($J$3, MAX($J$2,LN(ABS($C41- 1/2*($E41*(AQ$9*po+pl )+$D41*(po+pl/AQ$9))))))</f>
        <v>-3.4948919789406676</v>
      </c>
      <c r="AR41" s="1">
        <f>MIN($J$3, MAX($J$2,LN(ABS($C41- 1/2*($E41*(AR$9*po+pl )+$D41*(po+pl/AR$9))))))</f>
        <v>-3.5260726780479605</v>
      </c>
      <c r="AS41" s="1">
        <f>MIN($J$3, MAX($J$2,LN(ABS($C41- 1/2*($E41*(AS$9*po+pl )+$D41*(po+pl/AS$9))))))</f>
        <v>-3.5530906859465001</v>
      </c>
      <c r="AT41" s="1">
        <f>MIN($J$3, MAX($J$2,LN(ABS($C41- 1/2*($E41*(AT$9*po+pl )+$D41*(po+pl/AT$9))))))</f>
        <v>-3.5760022946676191</v>
      </c>
      <c r="AU41" s="1">
        <f>MIN($J$3, MAX($J$2,LN(ABS($C41- 1/2*($E41*(AU$9*po+pl )+$D41*(po+pl/AU$9))))))</f>
        <v>-3.5948932845871941</v>
      </c>
      <c r="AV41" s="1">
        <f>MIN($J$3, MAX($J$2,LN(ABS($C41- 1/2*($E41*(AV$9*po+pl )+$D41*(po+pl/AV$9))))))</f>
        <v>-3.609877834267154</v>
      </c>
      <c r="AW41" s="1">
        <f>MIN($J$3, MAX($J$2,LN(ABS($C41- 1/2*($E41*(AW$9*po+pl )+$D41*(po+pl/AW$9))))))</f>
        <v>-3.6210964021636007</v>
      </c>
      <c r="AX41" s="1">
        <f>MIN($J$3, MAX($J$2,LN(ABS($C41- 1/2*($E41*(AX$9*po+pl )+$D41*(po+pl/AX$9))))))</f>
        <v>-3.6287127481321289</v>
      </c>
      <c r="AY41" s="1">
        <f>MIN($J$3, MAX($J$2,LN(ABS($C41- 1/2*($E41*(AY$9*po+pl )+$D41*(po+pl/AY$9))))))</f>
        <v>-3.6329103053917131</v>
      </c>
      <c r="AZ41" s="1">
        <f>MIN($J$3, MAX($J$2,LN(ABS($C41- 1/2*($E41*(AZ$9*po+pl )+$D41*(po+pl/AZ$9))))))</f>
        <v>-3.6338881353804471</v>
      </c>
      <c r="BA41" s="1">
        <f>MIN($J$3, MAX($J$2,LN(ABS($C41- 1/2*($E41*(BA$9*po+pl )+$D41*(po+pl/BA$9))))))</f>
        <v>-3.6318566984448388</v>
      </c>
      <c r="BB41" s="1">
        <f>MIN($J$3, MAX($J$2,LN(ABS($C41- 1/2*($E41*(BB$9*po+pl )+$D41*(po+pl/BB$9))))))</f>
        <v>-3.6270336551007305</v>
      </c>
      <c r="BC41" s="1">
        <f>MIN($J$3, MAX($J$2,LN(ABS($C41- 1/2*($E41*(BC$9*po+pl )+$D41*(po+pl/BC$9))))))</f>
        <v>-3.6196398802605154</v>
      </c>
      <c r="BD41" s="1">
        <f>MIN($J$3, MAX($J$2,LN(ABS($C41- 1/2*($E41*(BD$9*po+pl )+$D41*(po+pl/BD$9))))))</f>
        <v>-3.6098958318786813</v>
      </c>
      <c r="BE41" s="1">
        <f>MIN($J$3, MAX($J$2,LN(ABS($C41- 1/2*($E41*(BE$9*po+pl )+$D41*(po+pl/BE$9))))))</f>
        <v>-3.5980183714260381</v>
      </c>
      <c r="BF41" s="1">
        <f>MIN($J$3, MAX($J$2,LN(ABS($C41- 1/2*($E41*(BF$9*po+pl )+$D41*(po+pl/BF$9))))))</f>
        <v>-3.5842180911492623</v>
      </c>
      <c r="BG41" s="1">
        <f>MIN($J$3, MAX($J$2,LN(ABS($C41- 1/2*($E41*(BG$9*po+pl )+$D41*(po+pl/BG$9))))))</f>
        <v>-3.5686971656345028</v>
      </c>
      <c r="BH41" s="1">
        <f>MIN($J$3, MAX($J$2,LN(ABS($C41- 1/2*($E41*(BH$9*po+pl )+$D41*(po+pl/BH$9))))))</f>
        <v>-3.551647714812769</v>
      </c>
      <c r="BI41" s="1">
        <f>MIN($J$3, MAX($J$2,LN(ABS($C41- 1/2*($E41*(BI$9*po+pl )+$D41*(po+pl/BI$9))))))</f>
        <v>-3.533250642997448</v>
      </c>
      <c r="BJ41" s="1">
        <f>MIN($J$3, MAX($J$2,LN(ABS($C41- 1/2*($E41*(BJ$9*po+pl )+$D41*(po+pl/BJ$9))))))</f>
        <v>-3.5136749036118631</v>
      </c>
      <c r="BK41" s="1">
        <f>MIN($J$3, MAX($J$2,LN(ABS($C41- 1/2*($E41*(BK$9*po+pl )+$D41*(po+pl/BK$9))))))</f>
        <v>-3.4930771310601081</v>
      </c>
      <c r="BL41" s="1">
        <f>MIN($J$3, MAX($J$2,LN(ABS($C41- 1/2*($E41*(BL$9*po+pl )+$D41*(po+pl/BL$9))))))</f>
        <v>-3.4716015784704597</v>
      </c>
      <c r="BM41" s="1">
        <f>MIN($J$3, MAX($J$2,LN(ABS($C41- 1/2*($E41*(BM$9*po+pl )+$D41*(po+pl/BM$9))))))</f>
        <v>-3.4493803014417863</v>
      </c>
      <c r="BN41" s="1">
        <f>MIN($J$3, MAX($J$2,LN(ABS($C41- 1/2*($E41*(BN$9*po+pl )+$D41*(po+pl/BN$9))))))</f>
        <v>-3.4265335321628463</v>
      </c>
      <c r="BO41" s="1">
        <f>MIN($J$3, MAX($J$2,LN(ABS($C41- 1/2*($E41*(BO$9*po+pl )+$D41*(po+pl/BO$9))))))</f>
        <v>-3.4031701942398933</v>
      </c>
      <c r="BP41" s="1">
        <f>MIN($J$3, MAX($J$2,LN(ABS($C41- 1/2*($E41*(BP$9*po+pl )+$D41*(po+pl/BP$9))))))</f>
        <v>-3.3793885153684822</v>
      </c>
      <c r="BQ41" s="1">
        <f>MIN($J$3, MAX($J$2,LN(ABS($C41- 1/2*($E41*(BQ$9*po+pl )+$D41*(po+pl/BQ$9))))))</f>
        <v>-3.3552767019567997</v>
      </c>
      <c r="BR41" s="1">
        <f>MIN($J$3, MAX($J$2,LN(ABS($C41- 1/2*($E41*(BR$9*po+pl )+$D41*(po+pl/BR$9))))))</f>
        <v>-3.3309136464917879</v>
      </c>
      <c r="BS41" s="1">
        <f>MIN($J$3, MAX($J$2,LN(ABS($C41- 1/2*($E41*(BS$9*po+pl )+$D41*(po+pl/BS$9))))))</f>
        <v>-3.3063696445489028</v>
      </c>
      <c r="BT41" s="1">
        <f>MIN($J$3, MAX($J$2,LN(ABS($C41- 1/2*($E41*(BT$9*po+pl )+$D41*(po+pl/BT$9))))))</f>
        <v>-3.2817071037291194</v>
      </c>
      <c r="BU41" s="1">
        <f>MIN($J$3, MAX($J$2,LN(ABS($C41- 1/2*($E41*(BU$9*po+pl )+$D41*(po+pl/BU$9))))))</f>
        <v>-3.2569812314071909</v>
      </c>
      <c r="BV41" s="1">
        <f>MIN($J$3, MAX($J$2,LN(ABS($C41- 1/2*($E41*(BV$9*po+pl )+$D41*(po+pl/BV$9))))))</f>
        <v>-3.232240692005615</v>
      </c>
      <c r="BW41" s="1">
        <f>MIN($J$3, MAX($J$2,LN(ABS($C41- 1/2*($E41*(BW$9*po+pl )+$D41*(po+pl/BW$9))))))</f>
        <v>-3.2075282276222348</v>
      </c>
      <c r="BX41" s="1">
        <f>MIN($J$3, MAX($J$2,LN(ABS($C41- 1/2*($E41*(BX$9*po+pl )+$D41*(po+pl/BX$9))))))</f>
        <v>-3.1828812383130445</v>
      </c>
      <c r="BY41" s="1">
        <f>MIN($J$3, MAX($J$2,LN(ABS($C41- 1/2*($E41*(BY$9*po+pl )+$D41*(po+pl/BY$9))))))</f>
        <v>-3.1583323202517106</v>
      </c>
      <c r="BZ41" s="1">
        <f>MIN($J$3, MAX($J$2,LN(ABS($C41- 1/2*($E41*(BZ$9*po+pl )+$D41*(po+pl/BZ$9))))))</f>
        <v>-3.1339097614403855</v>
      </c>
      <c r="CA41" s="1">
        <f>MIN($J$3, MAX($J$2,LN(ABS($C41- 1/2*($E41*(CA$9*po+pl )+$D41*(po+pl/CA$9))))))</f>
        <v>-3.1096379957147398</v>
      </c>
      <c r="CB41" s="1">
        <f>MIN($J$3, MAX($J$2,LN(ABS($C41- 1/2*($E41*(CB$9*po+pl )+$D41*(po+pl/CB$9))))))</f>
        <v>-3.0855380165432895</v>
      </c>
      <c r="CC41" s="1">
        <f>MIN($J$3, MAX($J$2,LN(ABS($C41- 1/2*($E41*(CC$9*po+pl )+$D41*(po+pl/CC$9))))))</f>
        <v>-3.0616277526315816</v>
      </c>
      <c r="CD41" s="1">
        <f>MIN($J$3, MAX($J$2,LN(ABS($C41- 1/2*($E41*(CD$9*po+pl )+$D41*(po+pl/CD$9))))))</f>
        <v>-3.0379224076601279</v>
      </c>
      <c r="CE41" s="1">
        <f>MIN($J$3, MAX($J$2,LN(ABS($C41- 1/2*($E41*(CE$9*po+pl )+$D41*(po+pl/CE$9))))))</f>
        <v>-3.014434766656525</v>
      </c>
      <c r="CF41" s="1">
        <f>MIN($J$3, MAX($J$2,LN(ABS($C41- 1/2*($E41*(CF$9*po+pl )+$D41*(po+pl/CF$9))))))</f>
        <v>-3</v>
      </c>
      <c r="CG41" s="1">
        <f>MIN($J$3, MAX($J$2,LN(ABS($C41- 1/2*($E41*(CG$9*po+pl )+$D41*(po+pl/CG$9))))))</f>
        <v>-3</v>
      </c>
      <c r="CH41" s="1">
        <f>MIN($J$3, MAX($J$2,LN(ABS($C41- 1/2*($E41*(CH$9*po+pl )+$D41*(po+pl/CH$9))))))</f>
        <v>-3</v>
      </c>
      <c r="CI41" s="1">
        <f>MIN($J$3, MAX($J$2,LN(ABS($C41- 1/2*($E41*(CI$9*po+pl )+$D41*(po+pl/CI$9))))))</f>
        <v>-3</v>
      </c>
      <c r="CJ41" s="1">
        <f>MIN($J$3, MAX($J$2,LN(ABS($C41- 1/2*($E41*(CJ$9*po+pl )+$D41*(po+pl/CJ$9))))))</f>
        <v>-3</v>
      </c>
      <c r="CK41" s="1">
        <f>MIN($J$3, MAX($J$2,LN(ABS($C41- 1/2*($E41*(CK$9*po+pl )+$D41*(po+pl/CK$9))))))</f>
        <v>-3</v>
      </c>
      <c r="CL41" s="1">
        <f>MIN($J$3, MAX($J$2,LN(ABS($C41- 1/2*($E41*(CL$9*po+pl )+$D41*(po+pl/CL$9))))))</f>
        <v>-3</v>
      </c>
      <c r="CM41" s="1">
        <f>MIN($J$3, MAX($J$2,LN(ABS($C41- 1/2*($E41*(CM$9*po+pl )+$D41*(po+pl/CM$9))))))</f>
        <v>-3</v>
      </c>
      <c r="CN41" s="1">
        <f>MIN($J$3, MAX($J$2,LN(ABS($C41- 1/2*($E41*(CN$9*po+pl )+$D41*(po+pl/CN$9))))))</f>
        <v>-3</v>
      </c>
      <c r="CO41" s="1">
        <f>MIN($J$3, MAX($J$2,LN(ABS($C41- 1/2*($E41*(CO$9*po+pl )+$D41*(po+pl/CO$9))))))</f>
        <v>-3</v>
      </c>
      <c r="CP41" s="1">
        <f>MIN($J$3, MAX($J$2,LN(ABS($C41- 1/2*($E41*(CP$9*po+pl )+$D41*(po+pl/CP$9))))))</f>
        <v>-3</v>
      </c>
      <c r="CQ41" s="1">
        <f>MIN($J$3, MAX($J$2,LN(ABS($C41- 1/2*($E41*(CQ$9*po+pl )+$D41*(po+pl/CQ$9))))))</f>
        <v>-3</v>
      </c>
      <c r="CR41" s="1">
        <f>MIN($J$3, MAX($J$2,LN(ABS($C41- 1/2*($E41*(CR$9*po+pl )+$D41*(po+pl/CR$9))))))</f>
        <v>-3</v>
      </c>
      <c r="CS41" s="1">
        <f>MIN($J$3, MAX($J$2,LN(ABS($C41- 1/2*($E41*(CS$9*po+pl )+$D41*(po+pl/CS$9))))))</f>
        <v>-3</v>
      </c>
      <c r="CT41" s="1">
        <f>MIN($J$3, MAX($J$2,LN(ABS($C41- 1/2*($E41*(CT$9*po+pl )+$D41*(po+pl/CT$9))))))</f>
        <v>-3</v>
      </c>
      <c r="CU41" s="1">
        <f>MIN($J$3, MAX($J$2,LN(ABS($C41- 1/2*($E41*(CU$9*po+pl )+$D41*(po+pl/CU$9))))))</f>
        <v>-3</v>
      </c>
      <c r="CV41" s="1">
        <f>MIN($J$3, MAX($J$2,LN(ABS($C41- 1/2*($E41*(CV$9*po+pl )+$D41*(po+pl/CV$9))))))</f>
        <v>-3</v>
      </c>
      <c r="CW41" s="1">
        <f>MIN($J$3, MAX($J$2,LN(ABS($C41- 1/2*($E41*(CW$9*po+pl )+$D41*(po+pl/CW$9))))))</f>
        <v>-3</v>
      </c>
      <c r="CX41" s="1">
        <f>MIN($J$3, MAX($J$2,LN(ABS($C41- 1/2*($E41*(CX$9*po+pl )+$D41*(po+pl/CX$9))))))</f>
        <v>-3</v>
      </c>
      <c r="CY41" s="1">
        <f>MIN($J$3, MAX($J$2,LN(ABS($C41- 1/2*($E41*(CY$9*po+pl )+$D41*(po+pl/CY$9))))))</f>
        <v>-3</v>
      </c>
      <c r="CZ41" s="1">
        <f>MIN($J$3, MAX($J$2,LN(ABS($C41- 1/2*($E41*(CZ$9*po+pl )+$D41*(po+pl/CZ$9))))))</f>
        <v>-3</v>
      </c>
      <c r="DA41" s="1">
        <f>MIN($J$3, MAX($J$2,LN(ABS($C41- 1/2*($E41*(DA$9*po+pl )+$D41*(po+pl/DA$9))))))</f>
        <v>-3</v>
      </c>
      <c r="DB41" s="1">
        <f>MIN($J$3, MAX($J$2,LN(ABS($C41- 1/2*($E41*(DB$9*po+pl )+$D41*(po+pl/DB$9))))))</f>
        <v>-3</v>
      </c>
      <c r="DC41" s="1">
        <f>MIN($J$3, MAX($J$2,LN(ABS($C41- 1/2*($E41*(DC$9*po+pl )+$D41*(po+pl/DC$9))))))</f>
        <v>-3</v>
      </c>
      <c r="DD41" s="1">
        <f>MIN($J$3, MAX($J$2,LN(ABS($C41- 1/2*($E41*(DD$9*po+pl )+$D41*(po+pl/DD$9))))))</f>
        <v>-3</v>
      </c>
    </row>
    <row r="42" spans="1:108" ht="15.75">
      <c r="A42" s="1">
        <v>1883</v>
      </c>
      <c r="B42" s="1">
        <f>+$C42</f>
        <v>-0.30020000000000002</v>
      </c>
      <c r="C42" s="4">
        <f t="shared" si="5"/>
        <v>-0.30020000000000002</v>
      </c>
      <c r="D42" s="4">
        <f t="shared" si="6"/>
        <v>-0.24860000000000002</v>
      </c>
      <c r="E42" s="4">
        <f t="shared" si="7"/>
        <v>-0.54800000000000004</v>
      </c>
      <c r="F42" s="4">
        <v>-0.29199999999999998</v>
      </c>
      <c r="G42" s="2">
        <v>-0.23499999999999999</v>
      </c>
      <c r="H42" s="3">
        <v>-0.59099999999999997</v>
      </c>
      <c r="I42" s="3">
        <f t="shared" si="3"/>
        <v>1883</v>
      </c>
      <c r="J42" s="1">
        <f>MIN($J$3, MAX($J$2,LN(ABS($C42- 1/2*($E42*(J$9*po+pl )+$D42*(po+pl/J$9))))))</f>
        <v>-3</v>
      </c>
      <c r="K42" s="1">
        <f>MIN($J$3, MAX($J$2,LN(ABS($C42- 1/2*($E42*(K$9*po+pl )+$D42*(po+pl/K$9))))))</f>
        <v>-3</v>
      </c>
      <c r="L42" s="1">
        <f>MIN($J$3, MAX($J$2,LN(ABS($C42- 1/2*($E42*(L$9*po+pl )+$D42*(po+pl/L$9))))))</f>
        <v>-3</v>
      </c>
      <c r="M42" s="1">
        <f>MIN($J$3, MAX($J$2,LN(ABS($C42- 1/2*($E42*(M$9*po+pl )+$D42*(po+pl/M$9))))))</f>
        <v>-3</v>
      </c>
      <c r="N42" s="1">
        <f>MIN($J$3, MAX($J$2,LN(ABS($C42- 1/2*($E42*(N$9*po+pl )+$D42*(po+pl/N$9))))))</f>
        <v>-3</v>
      </c>
      <c r="O42" s="1">
        <f>MIN($J$3, MAX($J$2,LN(ABS($C42- 1/2*($E42*(O$9*po+pl )+$D42*(po+pl/O$9))))))</f>
        <v>-3</v>
      </c>
      <c r="P42" s="1">
        <f>MIN($J$3, MAX($J$2,LN(ABS($C42- 1/2*($E42*(P$9*po+pl )+$D42*(po+pl/P$9))))))</f>
        <v>-3</v>
      </c>
      <c r="Q42" s="1">
        <f>MIN($J$3, MAX($J$2,LN(ABS($C42- 1/2*($E42*(Q$9*po+pl )+$D42*(po+pl/Q$9))))))</f>
        <v>-3</v>
      </c>
      <c r="R42" s="1">
        <f>MIN($J$3, MAX($J$2,LN(ABS($C42- 1/2*($E42*(R$9*po+pl )+$D42*(po+pl/R$9))))))</f>
        <v>-3</v>
      </c>
      <c r="S42" s="1">
        <f>MIN($J$3, MAX($J$2,LN(ABS($C42- 1/2*($E42*(S$9*po+pl )+$D42*(po+pl/S$9))))))</f>
        <v>-3</v>
      </c>
      <c r="T42" s="1">
        <f>MIN($J$3, MAX($J$2,LN(ABS($C42- 1/2*($E42*(T$9*po+pl )+$D42*(po+pl/T$9))))))</f>
        <v>-3</v>
      </c>
      <c r="U42" s="1">
        <f>MIN($J$3, MAX($J$2,LN(ABS($C42- 1/2*($E42*(U$9*po+pl )+$D42*(po+pl/U$9))))))</f>
        <v>-3</v>
      </c>
      <c r="V42" s="1">
        <f>MIN($J$3, MAX($J$2,LN(ABS($C42- 1/2*($E42*(V$9*po+pl )+$D42*(po+pl/V$9))))))</f>
        <v>-3</v>
      </c>
      <c r="W42" s="1">
        <f>MIN($J$3, MAX($J$2,LN(ABS($C42- 1/2*($E42*(W$9*po+pl )+$D42*(po+pl/W$9))))))</f>
        <v>-3</v>
      </c>
      <c r="X42" s="1">
        <f>MIN($J$3, MAX($J$2,LN(ABS($C42- 1/2*($E42*(X$9*po+pl )+$D42*(po+pl/X$9))))))</f>
        <v>-3</v>
      </c>
      <c r="Y42" s="1">
        <f>MIN($J$3, MAX($J$2,LN(ABS($C42- 1/2*($E42*(Y$9*po+pl )+$D42*(po+pl/Y$9))))))</f>
        <v>-3</v>
      </c>
      <c r="Z42" s="1">
        <f>MIN($J$3, MAX($J$2,LN(ABS($C42- 1/2*($E42*(Z$9*po+pl )+$D42*(po+pl/Z$9))))))</f>
        <v>-3</v>
      </c>
      <c r="AA42" s="1">
        <f>MIN($J$3, MAX($J$2,LN(ABS($C42- 1/2*($E42*(AA$9*po+pl )+$D42*(po+pl/AA$9))))))</f>
        <v>-3</v>
      </c>
      <c r="AB42" s="1">
        <f>MIN($J$3, MAX($J$2,LN(ABS($C42- 1/2*($E42*(AB$9*po+pl )+$D42*(po+pl/AB$9))))))</f>
        <v>-3</v>
      </c>
      <c r="AC42" s="1">
        <f>MIN($J$3, MAX($J$2,LN(ABS($C42- 1/2*($E42*(AC$9*po+pl )+$D42*(po+pl/AC$9))))))</f>
        <v>-3</v>
      </c>
      <c r="AD42" s="1">
        <f>MIN($J$3, MAX($J$2,LN(ABS($C42- 1/2*($E42*(AD$9*po+pl )+$D42*(po+pl/AD$9))))))</f>
        <v>-3</v>
      </c>
      <c r="AE42" s="1">
        <f>MIN($J$3, MAX($J$2,LN(ABS($C42- 1/2*($E42*(AE$9*po+pl )+$D42*(po+pl/AE$9))))))</f>
        <v>-3</v>
      </c>
      <c r="AF42" s="1">
        <f>MIN($J$3, MAX($J$2,LN(ABS($C42- 1/2*($E42*(AF$9*po+pl )+$D42*(po+pl/AF$9))))))</f>
        <v>-3</v>
      </c>
      <c r="AG42" s="1">
        <f>MIN($J$3, MAX($J$2,LN(ABS($C42- 1/2*($E42*(AG$9*po+pl )+$D42*(po+pl/AG$9))))))</f>
        <v>-3</v>
      </c>
      <c r="AH42" s="1">
        <f>MIN($J$3, MAX($J$2,LN(ABS($C42- 1/2*($E42*(AH$9*po+pl )+$D42*(po+pl/AH$9))))))</f>
        <v>-3</v>
      </c>
      <c r="AI42" s="1">
        <f>MIN($J$3, MAX($J$2,LN(ABS($C42- 1/2*($E42*(AI$9*po+pl )+$D42*(po+pl/AI$9))))))</f>
        <v>-3</v>
      </c>
      <c r="AJ42" s="1">
        <f>MIN($J$3, MAX($J$2,LN(ABS($C42- 1/2*($E42*(AJ$9*po+pl )+$D42*(po+pl/AJ$9))))))</f>
        <v>-3</v>
      </c>
      <c r="AK42" s="1">
        <f>MIN($J$3, MAX($J$2,LN(ABS($C42- 1/2*($E42*(AK$9*po+pl )+$D42*(po+pl/AK$9))))))</f>
        <v>-3.019801138715243</v>
      </c>
      <c r="AL42" s="1">
        <f>MIN($J$3, MAX($J$2,LN(ABS($C42- 1/2*($E42*(AL$9*po+pl )+$D42*(po+pl/AL$9))))))</f>
        <v>-3.0708046855905939</v>
      </c>
      <c r="AM42" s="1">
        <f>MIN($J$3, MAX($J$2,LN(ABS($C42- 1/2*($E42*(AM$9*po+pl )+$D42*(po+pl/AM$9))))))</f>
        <v>-3.1179251432515134</v>
      </c>
      <c r="AN42" s="1">
        <f>MIN($J$3, MAX($J$2,LN(ABS($C42- 1/2*($E42*(AN$9*po+pl )+$D42*(po+pl/AN$9))))))</f>
        <v>-3.1611293995323</v>
      </c>
      <c r="AO42" s="1">
        <f>MIN($J$3, MAX($J$2,LN(ABS($C42- 1/2*($E42*(AO$9*po+pl )+$D42*(po+pl/AO$9))))))</f>
        <v>-3.200398039248106</v>
      </c>
      <c r="AP42" s="1">
        <f>MIN($J$3, MAX($J$2,LN(ABS($C42- 1/2*($E42*(AP$9*po+pl )+$D42*(po+pl/AP$9))))))</f>
        <v>-3.2357287747433063</v>
      </c>
      <c r="AQ42" s="1">
        <f>MIN($J$3, MAX($J$2,LN(ABS($C42- 1/2*($E42*(AQ$9*po+pl )+$D42*(po+pl/AQ$9))))))</f>
        <v>-3.2671391415226325</v>
      </c>
      <c r="AR42" s="1">
        <f>MIN($J$3, MAX($J$2,LN(ABS($C42- 1/2*($E42*(AR$9*po+pl )+$D42*(po+pl/AR$9))))))</f>
        <v>-3.2946683689629843</v>
      </c>
      <c r="AS42" s="1">
        <f>MIN($J$3, MAX($J$2,LN(ABS($C42- 1/2*($E42*(AS$9*po+pl )+$D42*(po+pl/AS$9))))))</f>
        <v>-3.3183783714854473</v>
      </c>
      <c r="AT42" s="1">
        <f>MIN($J$3, MAX($J$2,LN(ABS($C42- 1/2*($E42*(AT$9*po+pl )+$D42*(po+pl/AT$9))))))</f>
        <v>-3.3383538495856508</v>
      </c>
      <c r="AU42" s="1">
        <f>MIN($J$3, MAX($J$2,LN(ABS($C42- 1/2*($E42*(AU$9*po+pl )+$D42*(po+pl/AU$9))))))</f>
        <v>-3.3547015376591065</v>
      </c>
      <c r="AV42" s="1">
        <f>MIN($J$3, MAX($J$2,LN(ABS($C42- 1/2*($E42*(AV$9*po+pl )+$D42*(po+pl/AV$9))))))</f>
        <v>-3.3675486811301183</v>
      </c>
      <c r="AW42" s="1">
        <f>MIN($J$3, MAX($J$2,LN(ABS($C42- 1/2*($E42*(AW$9*po+pl )+$D42*(po+pl/AW$9))))))</f>
        <v>-3.3770408639644871</v>
      </c>
      <c r="AX42" s="1">
        <f>MIN($J$3, MAX($J$2,LN(ABS($C42- 1/2*($E42*(AX$9*po+pl )+$D42*(po+pl/AX$9))))))</f>
        <v>-3.3833393353738326</v>
      </c>
      <c r="AY42" s="1">
        <f>MIN($J$3, MAX($J$2,LN(ABS($C42- 1/2*($E42*(AY$9*po+pl )+$D42*(po+pl/AY$9))))))</f>
        <v>-3.386617999241107</v>
      </c>
      <c r="AZ42" s="1">
        <f>MIN($J$3, MAX($J$2,LN(ABS($C42- 1/2*($E42*(AZ$9*po+pl )+$D42*(po+pl/AZ$9))))))</f>
        <v>-3.3870602311909548</v>
      </c>
      <c r="BA42" s="1">
        <f>MIN($J$3, MAX($J$2,LN(ABS($C42- 1/2*($E42*(BA$9*po+pl )+$D42*(po+pl/BA$9))))))</f>
        <v>-3.3848556776342034</v>
      </c>
      <c r="BB42" s="1">
        <f>MIN($J$3, MAX($J$2,LN(ABS($C42- 1/2*($E42*(BB$9*po+pl )+$D42*(po+pl/BB$9))))))</f>
        <v>-3.3801971711015684</v>
      </c>
      <c r="BC42" s="1">
        <f>MIN($J$3, MAX($J$2,LN(ABS($C42- 1/2*($E42*(BC$9*po+pl )+$D42*(po+pl/BC$9))))))</f>
        <v>-3.3732778699807171</v>
      </c>
      <c r="BD42" s="1">
        <f>MIN($J$3, MAX($J$2,LN(ABS($C42- 1/2*($E42*(BD$9*po+pl )+$D42*(po+pl/BD$9))))))</f>
        <v>-3.3642887017194782</v>
      </c>
      <c r="BE42" s="1">
        <f>MIN($J$3, MAX($J$2,LN(ABS($C42- 1/2*($E42*(BE$9*po+pl )+$D42*(po+pl/BE$9))))))</f>
        <v>-3.3534161596370464</v>
      </c>
      <c r="BF42" s="1">
        <f>MIN($J$3, MAX($J$2,LN(ABS($C42- 1/2*($E42*(BF$9*po+pl )+$D42*(po+pl/BF$9))))))</f>
        <v>-3.3408404770233049</v>
      </c>
      <c r="BG42" s="1">
        <f>MIN($J$3, MAX($J$2,LN(ABS($C42- 1/2*($E42*(BG$9*po+pl )+$D42*(po+pl/BG$9))))))</f>
        <v>-3.3267341797528518</v>
      </c>
      <c r="BH42" s="1">
        <f>MIN($J$3, MAX($J$2,LN(ABS($C42- 1/2*($E42*(BH$9*po+pl )+$D42*(po+pl/BH$9))))))</f>
        <v>-3.3112610009834755</v>
      </c>
      <c r="BI42" s="1">
        <f>MIN($J$3, MAX($J$2,LN(ABS($C42- 1/2*($E42*(BI$9*po+pl )+$D42*(po+pl/BI$9))))))</f>
        <v>-3.2945751287911462</v>
      </c>
      <c r="BJ42" s="1">
        <f>MIN($J$3, MAX($J$2,LN(ABS($C42- 1/2*($E42*(BJ$9*po+pl )+$D42*(po+pl/BJ$9))))))</f>
        <v>-3.2768207494805019</v>
      </c>
      <c r="BK42" s="1">
        <f>MIN($J$3, MAX($J$2,LN(ABS($C42- 1/2*($E42*(BK$9*po+pl )+$D42*(po+pl/BK$9))))))</f>
        <v>-3.2581318451632906</v>
      </c>
      <c r="BL42" s="1">
        <f>MIN($J$3, MAX($J$2,LN(ABS($C42- 1/2*($E42*(BL$9*po+pl )+$D42*(po+pl/BL$9))))))</f>
        <v>-3.2386322032338781</v>
      </c>
      <c r="BM42" s="1">
        <f>MIN($J$3, MAX($J$2,LN(ABS($C42- 1/2*($E42*(BM$9*po+pl )+$D42*(po+pl/BM$9))))))</f>
        <v>-3.2184355967828036</v>
      </c>
      <c r="BN42" s="1">
        <f>MIN($J$3, MAX($J$2,LN(ABS($C42- 1/2*($E42*(BN$9*po+pl )+$D42*(po+pl/BN$9))))))</f>
        <v>-3.1976460980281027</v>
      </c>
      <c r="BO42" s="1">
        <f>MIN($J$3, MAX($J$2,LN(ABS($C42- 1/2*($E42*(BO$9*po+pl )+$D42*(po+pl/BO$9))))))</f>
        <v>-3.1763584908690707</v>
      </c>
      <c r="BP42" s="1">
        <f>MIN($J$3, MAX($J$2,LN(ABS($C42- 1/2*($E42*(BP$9*po+pl )+$D42*(po+pl/BP$9))))))</f>
        <v>-3.1546587531653869</v>
      </c>
      <c r="BQ42" s="1">
        <f>MIN($J$3, MAX($J$2,LN(ABS($C42- 1/2*($E42*(BQ$9*po+pl )+$D42*(po+pl/BQ$9))))))</f>
        <v>-3.1326245839310127</v>
      </c>
      <c r="BR42" s="1">
        <f>MIN($J$3, MAX($J$2,LN(ABS($C42- 1/2*($E42*(BR$9*po+pl )+$D42*(po+pl/BR$9))))))</f>
        <v>-3.1103259550379438</v>
      </c>
      <c r="BS42" s="1">
        <f>MIN($J$3, MAX($J$2,LN(ABS($C42- 1/2*($E42*(BS$9*po+pl )+$D42*(po+pl/BS$9))))))</f>
        <v>-3.087825671077193</v>
      </c>
      <c r="BT42" s="1">
        <f>MIN($J$3, MAX($J$2,LN(ABS($C42- 1/2*($E42*(BT$9*po+pl )+$D42*(po+pl/BT$9))))))</f>
        <v>-3.0651799246279787</v>
      </c>
      <c r="BU42" s="1">
        <f>MIN($J$3, MAX($J$2,LN(ABS($C42- 1/2*($E42*(BU$9*po+pl )+$D42*(po+pl/BU$9))))))</f>
        <v>-3.0424388373021864</v>
      </c>
      <c r="BV42" s="1">
        <f>MIN($J$3, MAX($J$2,LN(ABS($C42- 1/2*($E42*(BV$9*po+pl )+$D42*(po+pl/BV$9))))))</f>
        <v>-3.0196469795613905</v>
      </c>
      <c r="BW42" s="1">
        <f>MIN($J$3, MAX($J$2,LN(ABS($C42- 1/2*($E42*(BW$9*po+pl )+$D42*(po+pl/BW$9))))))</f>
        <v>-3</v>
      </c>
      <c r="BX42" s="1">
        <f>MIN($J$3, MAX($J$2,LN(ABS($C42- 1/2*($E42*(BX$9*po+pl )+$D42*(po+pl/BX$9))))))</f>
        <v>-3</v>
      </c>
      <c r="BY42" s="1">
        <f>MIN($J$3, MAX($J$2,LN(ABS($C42- 1/2*($E42*(BY$9*po+pl )+$D42*(po+pl/BY$9))))))</f>
        <v>-3</v>
      </c>
      <c r="BZ42" s="1">
        <f>MIN($J$3, MAX($J$2,LN(ABS($C42- 1/2*($E42*(BZ$9*po+pl )+$D42*(po+pl/BZ$9))))))</f>
        <v>-3</v>
      </c>
      <c r="CA42" s="1">
        <f>MIN($J$3, MAX($J$2,LN(ABS($C42- 1/2*($E42*(CA$9*po+pl )+$D42*(po+pl/CA$9))))))</f>
        <v>-3</v>
      </c>
      <c r="CB42" s="1">
        <f>MIN($J$3, MAX($J$2,LN(ABS($C42- 1/2*($E42*(CB$9*po+pl )+$D42*(po+pl/CB$9))))))</f>
        <v>-3</v>
      </c>
      <c r="CC42" s="1">
        <f>MIN($J$3, MAX($J$2,LN(ABS($C42- 1/2*($E42*(CC$9*po+pl )+$D42*(po+pl/CC$9))))))</f>
        <v>-3</v>
      </c>
      <c r="CD42" s="1">
        <f>MIN($J$3, MAX($J$2,LN(ABS($C42- 1/2*($E42*(CD$9*po+pl )+$D42*(po+pl/CD$9))))))</f>
        <v>-3</v>
      </c>
      <c r="CE42" s="1">
        <f>MIN($J$3, MAX($J$2,LN(ABS($C42- 1/2*($E42*(CE$9*po+pl )+$D42*(po+pl/CE$9))))))</f>
        <v>-3</v>
      </c>
      <c r="CF42" s="1">
        <f>MIN($J$3, MAX($J$2,LN(ABS($C42- 1/2*($E42*(CF$9*po+pl )+$D42*(po+pl/CF$9))))))</f>
        <v>-3</v>
      </c>
      <c r="CG42" s="1">
        <f>MIN($J$3, MAX($J$2,LN(ABS($C42- 1/2*($E42*(CG$9*po+pl )+$D42*(po+pl/CG$9))))))</f>
        <v>-3</v>
      </c>
      <c r="CH42" s="1">
        <f>MIN($J$3, MAX($J$2,LN(ABS($C42- 1/2*($E42*(CH$9*po+pl )+$D42*(po+pl/CH$9))))))</f>
        <v>-3</v>
      </c>
      <c r="CI42" s="1">
        <f>MIN($J$3, MAX($J$2,LN(ABS($C42- 1/2*($E42*(CI$9*po+pl )+$D42*(po+pl/CI$9))))))</f>
        <v>-3</v>
      </c>
      <c r="CJ42" s="1">
        <f>MIN($J$3, MAX($J$2,LN(ABS($C42- 1/2*($E42*(CJ$9*po+pl )+$D42*(po+pl/CJ$9))))))</f>
        <v>-3</v>
      </c>
      <c r="CK42" s="1">
        <f>MIN($J$3, MAX($J$2,LN(ABS($C42- 1/2*($E42*(CK$9*po+pl )+$D42*(po+pl/CK$9))))))</f>
        <v>-3</v>
      </c>
      <c r="CL42" s="1">
        <f>MIN($J$3, MAX($J$2,LN(ABS($C42- 1/2*($E42*(CL$9*po+pl )+$D42*(po+pl/CL$9))))))</f>
        <v>-3</v>
      </c>
      <c r="CM42" s="1">
        <f>MIN($J$3, MAX($J$2,LN(ABS($C42- 1/2*($E42*(CM$9*po+pl )+$D42*(po+pl/CM$9))))))</f>
        <v>-3</v>
      </c>
      <c r="CN42" s="1">
        <f>MIN($J$3, MAX($J$2,LN(ABS($C42- 1/2*($E42*(CN$9*po+pl )+$D42*(po+pl/CN$9))))))</f>
        <v>-3</v>
      </c>
      <c r="CO42" s="1">
        <f>MIN($J$3, MAX($J$2,LN(ABS($C42- 1/2*($E42*(CO$9*po+pl )+$D42*(po+pl/CO$9))))))</f>
        <v>-3</v>
      </c>
      <c r="CP42" s="1">
        <f>MIN($J$3, MAX($J$2,LN(ABS($C42- 1/2*($E42*(CP$9*po+pl )+$D42*(po+pl/CP$9))))))</f>
        <v>-3</v>
      </c>
      <c r="CQ42" s="1">
        <f>MIN($J$3, MAX($J$2,LN(ABS($C42- 1/2*($E42*(CQ$9*po+pl )+$D42*(po+pl/CQ$9))))))</f>
        <v>-3</v>
      </c>
      <c r="CR42" s="1">
        <f>MIN($J$3, MAX($J$2,LN(ABS($C42- 1/2*($E42*(CR$9*po+pl )+$D42*(po+pl/CR$9))))))</f>
        <v>-3</v>
      </c>
      <c r="CS42" s="1">
        <f>MIN($J$3, MAX($J$2,LN(ABS($C42- 1/2*($E42*(CS$9*po+pl )+$D42*(po+pl/CS$9))))))</f>
        <v>-3</v>
      </c>
      <c r="CT42" s="1">
        <f>MIN($J$3, MAX($J$2,LN(ABS($C42- 1/2*($E42*(CT$9*po+pl )+$D42*(po+pl/CT$9))))))</f>
        <v>-3</v>
      </c>
      <c r="CU42" s="1">
        <f>MIN($J$3, MAX($J$2,LN(ABS($C42- 1/2*($E42*(CU$9*po+pl )+$D42*(po+pl/CU$9))))))</f>
        <v>-3</v>
      </c>
      <c r="CV42" s="1">
        <f>MIN($J$3, MAX($J$2,LN(ABS($C42- 1/2*($E42*(CV$9*po+pl )+$D42*(po+pl/CV$9))))))</f>
        <v>-3</v>
      </c>
      <c r="CW42" s="1">
        <f>MIN($J$3, MAX($J$2,LN(ABS($C42- 1/2*($E42*(CW$9*po+pl )+$D42*(po+pl/CW$9))))))</f>
        <v>-3</v>
      </c>
      <c r="CX42" s="1">
        <f>MIN($J$3, MAX($J$2,LN(ABS($C42- 1/2*($E42*(CX$9*po+pl )+$D42*(po+pl/CX$9))))))</f>
        <v>-3</v>
      </c>
      <c r="CY42" s="1">
        <f>MIN($J$3, MAX($J$2,LN(ABS($C42- 1/2*($E42*(CY$9*po+pl )+$D42*(po+pl/CY$9))))))</f>
        <v>-3</v>
      </c>
      <c r="CZ42" s="1">
        <f>MIN($J$3, MAX($J$2,LN(ABS($C42- 1/2*($E42*(CZ$9*po+pl )+$D42*(po+pl/CZ$9))))))</f>
        <v>-3</v>
      </c>
      <c r="DA42" s="1">
        <f>MIN($J$3, MAX($J$2,LN(ABS($C42- 1/2*($E42*(DA$9*po+pl )+$D42*(po+pl/DA$9))))))</f>
        <v>-3</v>
      </c>
      <c r="DB42" s="1">
        <f>MIN($J$3, MAX($J$2,LN(ABS($C42- 1/2*($E42*(DB$9*po+pl )+$D42*(po+pl/DB$9))))))</f>
        <v>-3</v>
      </c>
      <c r="DC42" s="1">
        <f>MIN($J$3, MAX($J$2,LN(ABS($C42- 1/2*($E42*(DC$9*po+pl )+$D42*(po+pl/DC$9))))))</f>
        <v>-3</v>
      </c>
      <c r="DD42" s="1">
        <f>MIN($J$3, MAX($J$2,LN(ABS($C42- 1/2*($E42*(DD$9*po+pl )+$D42*(po+pl/DD$9))))))</f>
        <v>-3</v>
      </c>
    </row>
    <row r="43" spans="1:108" ht="15.75">
      <c r="A43" s="1">
        <v>1884</v>
      </c>
      <c r="B43" s="1">
        <f>+$C43</f>
        <v>-0.33200000000000002</v>
      </c>
      <c r="C43" s="4">
        <f t="shared" si="5"/>
        <v>-0.33200000000000002</v>
      </c>
      <c r="D43" s="4">
        <f t="shared" si="6"/>
        <v>-0.28599999999999998</v>
      </c>
      <c r="E43" s="4">
        <f t="shared" si="7"/>
        <v>-0.56340000000000001</v>
      </c>
      <c r="F43" s="4">
        <v>-0.40300000000000002</v>
      </c>
      <c r="G43" s="2">
        <v>-0.33700000000000002</v>
      </c>
      <c r="H43" s="3">
        <v>-0.69199999999999995</v>
      </c>
      <c r="I43" s="3">
        <f t="shared" si="3"/>
        <v>1884</v>
      </c>
      <c r="J43" s="1">
        <f>MIN($J$3, MAX($J$2,LN(ABS($C43- 1/2*($E43*(J$9*po+pl )+$D43*(po+pl/J$9))))))</f>
        <v>-3</v>
      </c>
      <c r="K43" s="1">
        <f>MIN($J$3, MAX($J$2,LN(ABS($C43- 1/2*($E43*(K$9*po+pl )+$D43*(po+pl/K$9))))))</f>
        <v>-3</v>
      </c>
      <c r="L43" s="1">
        <f>MIN($J$3, MAX($J$2,LN(ABS($C43- 1/2*($E43*(L$9*po+pl )+$D43*(po+pl/L$9))))))</f>
        <v>-3</v>
      </c>
      <c r="M43" s="1">
        <f>MIN($J$3, MAX($J$2,LN(ABS($C43- 1/2*($E43*(M$9*po+pl )+$D43*(po+pl/M$9))))))</f>
        <v>-3</v>
      </c>
      <c r="N43" s="1">
        <f>MIN($J$3, MAX($J$2,LN(ABS($C43- 1/2*($E43*(N$9*po+pl )+$D43*(po+pl/N$9))))))</f>
        <v>-3</v>
      </c>
      <c r="O43" s="1">
        <f>MIN($J$3, MAX($J$2,LN(ABS($C43- 1/2*($E43*(O$9*po+pl )+$D43*(po+pl/O$9))))))</f>
        <v>-3</v>
      </c>
      <c r="P43" s="1">
        <f>MIN($J$3, MAX($J$2,LN(ABS($C43- 1/2*($E43*(P$9*po+pl )+$D43*(po+pl/P$9))))))</f>
        <v>-3</v>
      </c>
      <c r="Q43" s="1">
        <f>MIN($J$3, MAX($J$2,LN(ABS($C43- 1/2*($E43*(Q$9*po+pl )+$D43*(po+pl/Q$9))))))</f>
        <v>-3</v>
      </c>
      <c r="R43" s="1">
        <f>MIN($J$3, MAX($J$2,LN(ABS($C43- 1/2*($E43*(R$9*po+pl )+$D43*(po+pl/R$9))))))</f>
        <v>-3</v>
      </c>
      <c r="S43" s="1">
        <f>MIN($J$3, MAX($J$2,LN(ABS($C43- 1/2*($E43*(S$9*po+pl )+$D43*(po+pl/S$9))))))</f>
        <v>-3</v>
      </c>
      <c r="T43" s="1">
        <f>MIN($J$3, MAX($J$2,LN(ABS($C43- 1/2*($E43*(T$9*po+pl )+$D43*(po+pl/T$9))))))</f>
        <v>-3</v>
      </c>
      <c r="U43" s="1">
        <f>MIN($J$3, MAX($J$2,LN(ABS($C43- 1/2*($E43*(U$9*po+pl )+$D43*(po+pl/U$9))))))</f>
        <v>-3</v>
      </c>
      <c r="V43" s="1">
        <f>MIN($J$3, MAX($J$2,LN(ABS($C43- 1/2*($E43*(V$9*po+pl )+$D43*(po+pl/V$9))))))</f>
        <v>-3</v>
      </c>
      <c r="W43" s="1">
        <f>MIN($J$3, MAX($J$2,LN(ABS($C43- 1/2*($E43*(W$9*po+pl )+$D43*(po+pl/W$9))))))</f>
        <v>-3</v>
      </c>
      <c r="X43" s="1">
        <f>MIN($J$3, MAX($J$2,LN(ABS($C43- 1/2*($E43*(X$9*po+pl )+$D43*(po+pl/X$9))))))</f>
        <v>-3</v>
      </c>
      <c r="Y43" s="1">
        <f>MIN($J$3, MAX($J$2,LN(ABS($C43- 1/2*($E43*(Y$9*po+pl )+$D43*(po+pl/Y$9))))))</f>
        <v>-3</v>
      </c>
      <c r="Z43" s="1">
        <f>MIN($J$3, MAX($J$2,LN(ABS($C43- 1/2*($E43*(Z$9*po+pl )+$D43*(po+pl/Z$9))))))</f>
        <v>-3</v>
      </c>
      <c r="AA43" s="1">
        <f>MIN($J$3, MAX($J$2,LN(ABS($C43- 1/2*($E43*(AA$9*po+pl )+$D43*(po+pl/AA$9))))))</f>
        <v>-3</v>
      </c>
      <c r="AB43" s="1">
        <f>MIN($J$3, MAX($J$2,LN(ABS($C43- 1/2*($E43*(AB$9*po+pl )+$D43*(po+pl/AB$9))))))</f>
        <v>-3</v>
      </c>
      <c r="AC43" s="1">
        <f>MIN($J$3, MAX($J$2,LN(ABS($C43- 1/2*($E43*(AC$9*po+pl )+$D43*(po+pl/AC$9))))))</f>
        <v>-3</v>
      </c>
      <c r="AD43" s="1">
        <f>MIN($J$3, MAX($J$2,LN(ABS($C43- 1/2*($E43*(AD$9*po+pl )+$D43*(po+pl/AD$9))))))</f>
        <v>-3</v>
      </c>
      <c r="AE43" s="1">
        <f>MIN($J$3, MAX($J$2,LN(ABS($C43- 1/2*($E43*(AE$9*po+pl )+$D43*(po+pl/AE$9))))))</f>
        <v>-3</v>
      </c>
      <c r="AF43" s="1">
        <f>MIN($J$3, MAX($J$2,LN(ABS($C43- 1/2*($E43*(AF$9*po+pl )+$D43*(po+pl/AF$9))))))</f>
        <v>-3</v>
      </c>
      <c r="AG43" s="1">
        <f>MIN($J$3, MAX($J$2,LN(ABS($C43- 1/2*($E43*(AG$9*po+pl )+$D43*(po+pl/AG$9))))))</f>
        <v>-3</v>
      </c>
      <c r="AH43" s="1">
        <f>MIN($J$3, MAX($J$2,LN(ABS($C43- 1/2*($E43*(AH$9*po+pl )+$D43*(po+pl/AH$9))))))</f>
        <v>-3</v>
      </c>
      <c r="AI43" s="1">
        <f>MIN($J$3, MAX($J$2,LN(ABS($C43- 1/2*($E43*(AI$9*po+pl )+$D43*(po+pl/AI$9))))))</f>
        <v>-3</v>
      </c>
      <c r="AJ43" s="1">
        <f>MIN($J$3, MAX($J$2,LN(ABS($C43- 1/2*($E43*(AJ$9*po+pl )+$D43*(po+pl/AJ$9))))))</f>
        <v>-3</v>
      </c>
      <c r="AK43" s="1">
        <f>MIN($J$3, MAX($J$2,LN(ABS($C43- 1/2*($E43*(AK$9*po+pl )+$D43*(po+pl/AK$9))))))</f>
        <v>-3</v>
      </c>
      <c r="AL43" s="1">
        <f>MIN($J$3, MAX($J$2,LN(ABS($C43- 1/2*($E43*(AL$9*po+pl )+$D43*(po+pl/AL$9))))))</f>
        <v>-3</v>
      </c>
      <c r="AM43" s="1">
        <f>MIN($J$3, MAX($J$2,LN(ABS($C43- 1/2*($E43*(AM$9*po+pl )+$D43*(po+pl/AM$9))))))</f>
        <v>-3.0471463401464929</v>
      </c>
      <c r="AN43" s="1">
        <f>MIN($J$3, MAX($J$2,LN(ABS($C43- 1/2*($E43*(AN$9*po+pl )+$D43*(po+pl/AN$9))))))</f>
        <v>-3.0988173964416457</v>
      </c>
      <c r="AO43" s="1">
        <f>MIN($J$3, MAX($J$2,LN(ABS($C43- 1/2*($E43*(AO$9*po+pl )+$D43*(po+pl/AO$9))))))</f>
        <v>-3.1468832333767534</v>
      </c>
      <c r="AP43" s="1">
        <f>MIN($J$3, MAX($J$2,LN(ABS($C43- 1/2*($E43*(AP$9*po+pl )+$D43*(po+pl/AP$9))))))</f>
        <v>-3.1912750296959613</v>
      </c>
      <c r="AQ43" s="1">
        <f>MIN($J$3, MAX($J$2,LN(ABS($C43- 1/2*($E43*(AQ$9*po+pl )+$D43*(po+pl/AQ$9))))))</f>
        <v>-3.2319362327923922</v>
      </c>
      <c r="AR43" s="1">
        <f>MIN($J$3, MAX($J$2,LN(ABS($C43- 1/2*($E43*(AR$9*po+pl )+$D43*(po+pl/AR$9))))))</f>
        <v>-3.2688262975602869</v>
      </c>
      <c r="AS43" s="1">
        <f>MIN($J$3, MAX($J$2,LN(ABS($C43- 1/2*($E43*(AS$9*po+pl )+$D43*(po+pl/AS$9))))))</f>
        <v>-3.3019238855759148</v>
      </c>
      <c r="AT43" s="1">
        <f>MIN($J$3, MAX($J$2,LN(ABS($C43- 1/2*($E43*(AT$9*po+pl )+$D43*(po+pl/AT$9))))))</f>
        <v>-3.3312293910881232</v>
      </c>
      <c r="AU43" s="1">
        <f>MIN($J$3, MAX($J$2,LN(ABS($C43- 1/2*($E43*(AU$9*po+pl )+$D43*(po+pl/AU$9))))))</f>
        <v>-3.3567666854276315</v>
      </c>
      <c r="AV43" s="1">
        <f>MIN($J$3, MAX($J$2,LN(ABS($C43- 1/2*($E43*(AV$9*po+pl )+$D43*(po+pl/AV$9))))))</f>
        <v>-3.3785840091941304</v>
      </c>
      <c r="AW43" s="1">
        <f>MIN($J$3, MAX($J$2,LN(ABS($C43- 1/2*($E43*(AW$9*po+pl )+$D43*(po+pl/AW$9))))))</f>
        <v>-3.3967539881728022</v>
      </c>
      <c r="AX43" s="1">
        <f>MIN($J$3, MAX($J$2,LN(ABS($C43- 1/2*($E43*(AX$9*po+pl )+$D43*(po+pl/AX$9))))))</f>
        <v>-3.4113727993217995</v>
      </c>
      <c r="AY43" s="1">
        <f>MIN($J$3, MAX($J$2,LN(ABS($C43- 1/2*($E43*(AY$9*po+pl )+$D43*(po+pl/AY$9))))))</f>
        <v>-3.422558561791071</v>
      </c>
      <c r="AZ43" s="1">
        <f>MIN($J$3, MAX($J$2,LN(ABS($C43- 1/2*($E43*(AZ$9*po+pl )+$D43*(po+pl/AZ$9))))))</f>
        <v>-3.4304490695590695</v>
      </c>
      <c r="BA43" s="1">
        <f>MIN($J$3, MAX($J$2,LN(ABS($C43- 1/2*($E43*(BA$9*po+pl )+$D43*(po+pl/BA$9))))))</f>
        <v>-3.4351990128283814</v>
      </c>
      <c r="BB43" s="1">
        <f>MIN($J$3, MAX($J$2,LN(ABS($C43- 1/2*($E43*(BB$9*po+pl )+$D43*(po+pl/BB$9))))))</f>
        <v>-3.4369768524211777</v>
      </c>
      <c r="BC43" s="1">
        <f>MIN($J$3, MAX($J$2,LN(ABS($C43- 1/2*($E43*(BC$9*po+pl )+$D43*(po+pl/BC$9))))))</f>
        <v>-3.4359615145794309</v>
      </c>
      <c r="BD43" s="1">
        <f>MIN($J$3, MAX($J$2,LN(ABS($C43- 1/2*($E43*(BD$9*po+pl )+$D43*(po+pl/BD$9))))))</f>
        <v>-3.4323390640724698</v>
      </c>
      <c r="BE43" s="1">
        <f>MIN($J$3, MAX($J$2,LN(ABS($C43- 1/2*($E43*(BE$9*po+pl )+$D43*(po+pl/BE$9))))))</f>
        <v>-3.4262994939360798</v>
      </c>
      <c r="BF43" s="1">
        <f>MIN($J$3, MAX($J$2,LN(ABS($C43- 1/2*($E43*(BF$9*po+pl )+$D43*(po+pl/BF$9))))))</f>
        <v>-3.4180337438443931</v>
      </c>
      <c r="BG43" s="1">
        <f>MIN($J$3, MAX($J$2,LN(ABS($C43- 1/2*($E43*(BG$9*po+pl )+$D43*(po+pl/BG$9))))))</f>
        <v>-3.4077310295298857</v>
      </c>
      <c r="BH43" s="1">
        <f>MIN($J$3, MAX($J$2,LN(ABS($C43- 1/2*($E43*(BH$9*po+pl )+$D43*(po+pl/BH$9))))))</f>
        <v>-3.395576535960291</v>
      </c>
      <c r="BI43" s="1">
        <f>MIN($J$3, MAX($J$2,LN(ABS($C43- 1/2*($E43*(BI$9*po+pl )+$D43*(po+pl/BI$9))))))</f>
        <v>-3.3817494996335795</v>
      </c>
      <c r="BJ43" s="1">
        <f>MIN($J$3, MAX($J$2,LN(ABS($C43- 1/2*($E43*(BJ$9*po+pl )+$D43*(po+pl/BJ$9))))))</f>
        <v>-3.3664216820349582</v>
      </c>
      <c r="BK43" s="1">
        <f>MIN($J$3, MAX($J$2,LN(ABS($C43- 1/2*($E43*(BK$9*po+pl )+$D43*(po+pl/BK$9))))))</f>
        <v>-3.3497562178856</v>
      </c>
      <c r="BL43" s="1">
        <f>MIN($J$3, MAX($J$2,LN(ABS($C43- 1/2*($E43*(BL$9*po+pl )+$D43*(po+pl/BL$9))))))</f>
        <v>-3.3319068084927488</v>
      </c>
      <c r="BM43" s="1">
        <f>MIN($J$3, MAX($J$2,LN(ABS($C43- 1/2*($E43*(BM$9*po+pl )+$D43*(po+pl/BM$9))))))</f>
        <v>-3.313017221965215</v>
      </c>
      <c r="BN43" s="1">
        <f>MIN($J$3, MAX($J$2,LN(ABS($C43- 1/2*($E43*(BN$9*po+pl )+$D43*(po+pl/BN$9))))))</f>
        <v>-3.293221057642381</v>
      </c>
      <c r="BO43" s="1">
        <f>MIN($J$3, MAX($J$2,LN(ABS($C43- 1/2*($E43*(BO$9*po+pl )+$D43*(po+pl/BO$9))))))</f>
        <v>-3.272641730992468</v>
      </c>
      <c r="BP43" s="1">
        <f>MIN($J$3, MAX($J$2,LN(ABS($C43- 1/2*($E43*(BP$9*po+pl )+$D43*(po+pl/BP$9))))))</f>
        <v>-3.251392636630182</v>
      </c>
      <c r="BQ43" s="1">
        <f>MIN($J$3, MAX($J$2,LN(ABS($C43- 1/2*($E43*(BQ$9*po+pl )+$D43*(po+pl/BQ$9))))))</f>
        <v>-3.2295774502057379</v>
      </c>
      <c r="BR43" s="1">
        <f>MIN($J$3, MAX($J$2,LN(ABS($C43- 1/2*($E43*(BR$9*po+pl )+$D43*(po+pl/BR$9))))))</f>
        <v>-3.2072905340581697</v>
      </c>
      <c r="BS43" s="1">
        <f>MIN($J$3, MAX($J$2,LN(ABS($C43- 1/2*($E43*(BS$9*po+pl )+$D43*(po+pl/BS$9))))))</f>
        <v>-3.184617416169262</v>
      </c>
      <c r="BT43" s="1">
        <f>MIN($J$3, MAX($J$2,LN(ABS($C43- 1/2*($E43*(BT$9*po+pl )+$D43*(po+pl/BT$9))))))</f>
        <v>-3.1616353166974673</v>
      </c>
      <c r="BU43" s="1">
        <f>MIN($J$3, MAX($J$2,LN(ABS($C43- 1/2*($E43*(BU$9*po+pl )+$D43*(po+pl/BU$9))))))</f>
        <v>-3.1384137009311934</v>
      </c>
      <c r="BV43" s="1">
        <f>MIN($J$3, MAX($J$2,LN(ABS($C43- 1/2*($E43*(BV$9*po+pl )+$D43*(po+pl/BV$9))))))</f>
        <v>-3.1150148416974512</v>
      </c>
      <c r="BW43" s="1">
        <f>MIN($J$3, MAX($J$2,LN(ABS($C43- 1/2*($E43*(BW$9*po+pl )+$D43*(po+pl/BW$9))))))</f>
        <v>-3.0914943779942052</v>
      </c>
      <c r="BX43" s="1">
        <f>MIN($J$3, MAX($J$2,LN(ABS($C43- 1/2*($E43*(BX$9*po+pl )+$D43*(po+pl/BX$9))))))</f>
        <v>-3.067901859842332</v>
      </c>
      <c r="BY43" s="1">
        <f>MIN($J$3, MAX($J$2,LN(ABS($C43- 1/2*($E43*(BY$9*po+pl )+$D43*(po+pl/BY$9))))))</f>
        <v>-3.044281272076784</v>
      </c>
      <c r="BZ43" s="1">
        <f>MIN($J$3, MAX($J$2,LN(ABS($C43- 1/2*($E43*(BZ$9*po+pl )+$D43*(po+pl/BZ$9))))))</f>
        <v>-3.0206715320451933</v>
      </c>
      <c r="CA43" s="1">
        <f>MIN($J$3, MAX($J$2,LN(ABS($C43- 1/2*($E43*(CA$9*po+pl )+$D43*(po+pl/CA$9))))))</f>
        <v>-3</v>
      </c>
      <c r="CB43" s="1">
        <f>MIN($J$3, MAX($J$2,LN(ABS($C43- 1/2*($E43*(CB$9*po+pl )+$D43*(po+pl/CB$9))))))</f>
        <v>-3</v>
      </c>
      <c r="CC43" s="1">
        <f>MIN($J$3, MAX($J$2,LN(ABS($C43- 1/2*($E43*(CC$9*po+pl )+$D43*(po+pl/CC$9))))))</f>
        <v>-3</v>
      </c>
      <c r="CD43" s="1">
        <f>MIN($J$3, MAX($J$2,LN(ABS($C43- 1/2*($E43*(CD$9*po+pl )+$D43*(po+pl/CD$9))))))</f>
        <v>-3</v>
      </c>
      <c r="CE43" s="1">
        <f>MIN($J$3, MAX($J$2,LN(ABS($C43- 1/2*($E43*(CE$9*po+pl )+$D43*(po+pl/CE$9))))))</f>
        <v>-3</v>
      </c>
      <c r="CF43" s="1">
        <f>MIN($J$3, MAX($J$2,LN(ABS($C43- 1/2*($E43*(CF$9*po+pl )+$D43*(po+pl/CF$9))))))</f>
        <v>-3</v>
      </c>
      <c r="CG43" s="1">
        <f>MIN($J$3, MAX($J$2,LN(ABS($C43- 1/2*($E43*(CG$9*po+pl )+$D43*(po+pl/CG$9))))))</f>
        <v>-3</v>
      </c>
      <c r="CH43" s="1">
        <f>MIN($J$3, MAX($J$2,LN(ABS($C43- 1/2*($E43*(CH$9*po+pl )+$D43*(po+pl/CH$9))))))</f>
        <v>-3</v>
      </c>
      <c r="CI43" s="1">
        <f>MIN($J$3, MAX($J$2,LN(ABS($C43- 1/2*($E43*(CI$9*po+pl )+$D43*(po+pl/CI$9))))))</f>
        <v>-3</v>
      </c>
      <c r="CJ43" s="1">
        <f>MIN($J$3, MAX($J$2,LN(ABS($C43- 1/2*($E43*(CJ$9*po+pl )+$D43*(po+pl/CJ$9))))))</f>
        <v>-3</v>
      </c>
      <c r="CK43" s="1">
        <f>MIN($J$3, MAX($J$2,LN(ABS($C43- 1/2*($E43*(CK$9*po+pl )+$D43*(po+pl/CK$9))))))</f>
        <v>-3</v>
      </c>
      <c r="CL43" s="1">
        <f>MIN($J$3, MAX($J$2,LN(ABS($C43- 1/2*($E43*(CL$9*po+pl )+$D43*(po+pl/CL$9))))))</f>
        <v>-3</v>
      </c>
      <c r="CM43" s="1">
        <f>MIN($J$3, MAX($J$2,LN(ABS($C43- 1/2*($E43*(CM$9*po+pl )+$D43*(po+pl/CM$9))))))</f>
        <v>-3</v>
      </c>
      <c r="CN43" s="1">
        <f>MIN($J$3, MAX($J$2,LN(ABS($C43- 1/2*($E43*(CN$9*po+pl )+$D43*(po+pl/CN$9))))))</f>
        <v>-3</v>
      </c>
      <c r="CO43" s="1">
        <f>MIN($J$3, MAX($J$2,LN(ABS($C43- 1/2*($E43*(CO$9*po+pl )+$D43*(po+pl/CO$9))))))</f>
        <v>-3</v>
      </c>
      <c r="CP43" s="1">
        <f>MIN($J$3, MAX($J$2,LN(ABS($C43- 1/2*($E43*(CP$9*po+pl )+$D43*(po+pl/CP$9))))))</f>
        <v>-3</v>
      </c>
      <c r="CQ43" s="1">
        <f>MIN($J$3, MAX($J$2,LN(ABS($C43- 1/2*($E43*(CQ$9*po+pl )+$D43*(po+pl/CQ$9))))))</f>
        <v>-3</v>
      </c>
      <c r="CR43" s="1">
        <f>MIN($J$3, MAX($J$2,LN(ABS($C43- 1/2*($E43*(CR$9*po+pl )+$D43*(po+pl/CR$9))))))</f>
        <v>-3</v>
      </c>
      <c r="CS43" s="1">
        <f>MIN($J$3, MAX($J$2,LN(ABS($C43- 1/2*($E43*(CS$9*po+pl )+$D43*(po+pl/CS$9))))))</f>
        <v>-3</v>
      </c>
      <c r="CT43" s="1">
        <f>MIN($J$3, MAX($J$2,LN(ABS($C43- 1/2*($E43*(CT$9*po+pl )+$D43*(po+pl/CT$9))))))</f>
        <v>-3</v>
      </c>
      <c r="CU43" s="1">
        <f>MIN($J$3, MAX($J$2,LN(ABS($C43- 1/2*($E43*(CU$9*po+pl )+$D43*(po+pl/CU$9))))))</f>
        <v>-3</v>
      </c>
      <c r="CV43" s="1">
        <f>MIN($J$3, MAX($J$2,LN(ABS($C43- 1/2*($E43*(CV$9*po+pl )+$D43*(po+pl/CV$9))))))</f>
        <v>-3</v>
      </c>
      <c r="CW43" s="1">
        <f>MIN($J$3, MAX($J$2,LN(ABS($C43- 1/2*($E43*(CW$9*po+pl )+$D43*(po+pl/CW$9))))))</f>
        <v>-3</v>
      </c>
      <c r="CX43" s="1">
        <f>MIN($J$3, MAX($J$2,LN(ABS($C43- 1/2*($E43*(CX$9*po+pl )+$D43*(po+pl/CX$9))))))</f>
        <v>-3</v>
      </c>
      <c r="CY43" s="1">
        <f>MIN($J$3, MAX($J$2,LN(ABS($C43- 1/2*($E43*(CY$9*po+pl )+$D43*(po+pl/CY$9))))))</f>
        <v>-3</v>
      </c>
      <c r="CZ43" s="1">
        <f>MIN($J$3, MAX($J$2,LN(ABS($C43- 1/2*($E43*(CZ$9*po+pl )+$D43*(po+pl/CZ$9))))))</f>
        <v>-3</v>
      </c>
      <c r="DA43" s="1">
        <f>MIN($J$3, MAX($J$2,LN(ABS($C43- 1/2*($E43*(DA$9*po+pl )+$D43*(po+pl/DA$9))))))</f>
        <v>-3</v>
      </c>
      <c r="DB43" s="1">
        <f>MIN($J$3, MAX($J$2,LN(ABS($C43- 1/2*($E43*(DB$9*po+pl )+$D43*(po+pl/DB$9))))))</f>
        <v>-3</v>
      </c>
      <c r="DC43" s="1">
        <f>MIN($J$3, MAX($J$2,LN(ABS($C43- 1/2*($E43*(DC$9*po+pl )+$D43*(po+pl/DC$9))))))</f>
        <v>-3</v>
      </c>
      <c r="DD43" s="1">
        <f>MIN($J$3, MAX($J$2,LN(ABS($C43- 1/2*($E43*(DD$9*po+pl )+$D43*(po+pl/DD$9))))))</f>
        <v>-3</v>
      </c>
    </row>
    <row r="44" spans="1:108" ht="15.75">
      <c r="A44" s="1">
        <v>1885</v>
      </c>
      <c r="B44" s="1">
        <f>+$C44</f>
        <v>-0.37280000000000002</v>
      </c>
      <c r="C44" s="4">
        <f t="shared" si="5"/>
        <v>-0.37280000000000002</v>
      </c>
      <c r="D44" s="4">
        <f t="shared" si="6"/>
        <v>-0.32600000000000001</v>
      </c>
      <c r="E44" s="4">
        <f t="shared" si="7"/>
        <v>-0.61180000000000001</v>
      </c>
      <c r="F44" s="4">
        <v>-0.38500000000000001</v>
      </c>
      <c r="G44" s="2">
        <v>-0.32400000000000001</v>
      </c>
      <c r="H44" s="3">
        <v>-0.66700000000000004</v>
      </c>
      <c r="I44" s="3">
        <f t="shared" si="3"/>
        <v>1885</v>
      </c>
      <c r="J44" s="1">
        <f>MIN($J$3, MAX($J$2,LN(ABS($C44- 1/2*($E44*(J$9*po+pl )+$D44*(po+pl/J$9))))))</f>
        <v>-3</v>
      </c>
      <c r="K44" s="1">
        <f>MIN($J$3, MAX($J$2,LN(ABS($C44- 1/2*($E44*(K$9*po+pl )+$D44*(po+pl/K$9))))))</f>
        <v>-3</v>
      </c>
      <c r="L44" s="1">
        <f>MIN($J$3, MAX($J$2,LN(ABS($C44- 1/2*($E44*(L$9*po+pl )+$D44*(po+pl/L$9))))))</f>
        <v>-3</v>
      </c>
      <c r="M44" s="1">
        <f>MIN($J$3, MAX($J$2,LN(ABS($C44- 1/2*($E44*(M$9*po+pl )+$D44*(po+pl/M$9))))))</f>
        <v>-3</v>
      </c>
      <c r="N44" s="1">
        <f>MIN($J$3, MAX($J$2,LN(ABS($C44- 1/2*($E44*(N$9*po+pl )+$D44*(po+pl/N$9))))))</f>
        <v>-3</v>
      </c>
      <c r="O44" s="1">
        <f>MIN($J$3, MAX($J$2,LN(ABS($C44- 1/2*($E44*(O$9*po+pl )+$D44*(po+pl/O$9))))))</f>
        <v>-3</v>
      </c>
      <c r="P44" s="1">
        <f>MIN($J$3, MAX($J$2,LN(ABS($C44- 1/2*($E44*(P$9*po+pl )+$D44*(po+pl/P$9))))))</f>
        <v>-3</v>
      </c>
      <c r="Q44" s="1">
        <f>MIN($J$3, MAX($J$2,LN(ABS($C44- 1/2*($E44*(Q$9*po+pl )+$D44*(po+pl/Q$9))))))</f>
        <v>-3</v>
      </c>
      <c r="R44" s="1">
        <f>MIN($J$3, MAX($J$2,LN(ABS($C44- 1/2*($E44*(R$9*po+pl )+$D44*(po+pl/R$9))))))</f>
        <v>-3</v>
      </c>
      <c r="S44" s="1">
        <f>MIN($J$3, MAX($J$2,LN(ABS($C44- 1/2*($E44*(S$9*po+pl )+$D44*(po+pl/S$9))))))</f>
        <v>-3</v>
      </c>
      <c r="T44" s="1">
        <f>MIN($J$3, MAX($J$2,LN(ABS($C44- 1/2*($E44*(T$9*po+pl )+$D44*(po+pl/T$9))))))</f>
        <v>-3</v>
      </c>
      <c r="U44" s="1">
        <f>MIN($J$3, MAX($J$2,LN(ABS($C44- 1/2*($E44*(U$9*po+pl )+$D44*(po+pl/U$9))))))</f>
        <v>-3</v>
      </c>
      <c r="V44" s="1">
        <f>MIN($J$3, MAX($J$2,LN(ABS($C44- 1/2*($E44*(V$9*po+pl )+$D44*(po+pl/V$9))))))</f>
        <v>-3</v>
      </c>
      <c r="W44" s="1">
        <f>MIN($J$3, MAX($J$2,LN(ABS($C44- 1/2*($E44*(W$9*po+pl )+$D44*(po+pl/W$9))))))</f>
        <v>-3</v>
      </c>
      <c r="X44" s="1">
        <f>MIN($J$3, MAX($J$2,LN(ABS($C44- 1/2*($E44*(X$9*po+pl )+$D44*(po+pl/X$9))))))</f>
        <v>-3</v>
      </c>
      <c r="Y44" s="1">
        <f>MIN($J$3, MAX($J$2,LN(ABS($C44- 1/2*($E44*(Y$9*po+pl )+$D44*(po+pl/Y$9))))))</f>
        <v>-3</v>
      </c>
      <c r="Z44" s="1">
        <f>MIN($J$3, MAX($J$2,LN(ABS($C44- 1/2*($E44*(Z$9*po+pl )+$D44*(po+pl/Z$9))))))</f>
        <v>-3</v>
      </c>
      <c r="AA44" s="1">
        <f>MIN($J$3, MAX($J$2,LN(ABS($C44- 1/2*($E44*(AA$9*po+pl )+$D44*(po+pl/AA$9))))))</f>
        <v>-3</v>
      </c>
      <c r="AB44" s="1">
        <f>MIN($J$3, MAX($J$2,LN(ABS($C44- 1/2*($E44*(AB$9*po+pl )+$D44*(po+pl/AB$9))))))</f>
        <v>-3</v>
      </c>
      <c r="AC44" s="1">
        <f>MIN($J$3, MAX($J$2,LN(ABS($C44- 1/2*($E44*(AC$9*po+pl )+$D44*(po+pl/AC$9))))))</f>
        <v>-3</v>
      </c>
      <c r="AD44" s="1">
        <f>MIN($J$3, MAX($J$2,LN(ABS($C44- 1/2*($E44*(AD$9*po+pl )+$D44*(po+pl/AD$9))))))</f>
        <v>-3</v>
      </c>
      <c r="AE44" s="1">
        <f>MIN($J$3, MAX($J$2,LN(ABS($C44- 1/2*($E44*(AE$9*po+pl )+$D44*(po+pl/AE$9))))))</f>
        <v>-3</v>
      </c>
      <c r="AF44" s="1">
        <f>MIN($J$3, MAX($J$2,LN(ABS($C44- 1/2*($E44*(AF$9*po+pl )+$D44*(po+pl/AF$9))))))</f>
        <v>-3</v>
      </c>
      <c r="AG44" s="1">
        <f>MIN($J$3, MAX($J$2,LN(ABS($C44- 1/2*($E44*(AG$9*po+pl )+$D44*(po+pl/AG$9))))))</f>
        <v>-3</v>
      </c>
      <c r="AH44" s="1">
        <f>MIN($J$3, MAX($J$2,LN(ABS($C44- 1/2*($E44*(AH$9*po+pl )+$D44*(po+pl/AH$9))))))</f>
        <v>-3</v>
      </c>
      <c r="AI44" s="1">
        <f>MIN($J$3, MAX($J$2,LN(ABS($C44- 1/2*($E44*(AI$9*po+pl )+$D44*(po+pl/AI$9))))))</f>
        <v>-3</v>
      </c>
      <c r="AJ44" s="1">
        <f>MIN($J$3, MAX($J$2,LN(ABS($C44- 1/2*($E44*(AJ$9*po+pl )+$D44*(po+pl/AJ$9))))))</f>
        <v>-3</v>
      </c>
      <c r="AK44" s="1">
        <f>MIN($J$3, MAX($J$2,LN(ABS($C44- 1/2*($E44*(AK$9*po+pl )+$D44*(po+pl/AK$9))))))</f>
        <v>-3</v>
      </c>
      <c r="AL44" s="1">
        <f>MIN($J$3, MAX($J$2,LN(ABS($C44- 1/2*($E44*(AL$9*po+pl )+$D44*(po+pl/AL$9))))))</f>
        <v>-3</v>
      </c>
      <c r="AM44" s="1">
        <f>MIN($J$3, MAX($J$2,LN(ABS($C44- 1/2*($E44*(AM$9*po+pl )+$D44*(po+pl/AM$9))))))</f>
        <v>-3</v>
      </c>
      <c r="AN44" s="1">
        <f>MIN($J$3, MAX($J$2,LN(ABS($C44- 1/2*($E44*(AN$9*po+pl )+$D44*(po+pl/AN$9))))))</f>
        <v>-3.0092205447289593</v>
      </c>
      <c r="AO44" s="1">
        <f>MIN($J$3, MAX($J$2,LN(ABS($C44- 1/2*($E44*(AO$9*po+pl )+$D44*(po+pl/AO$9))))))</f>
        <v>-3.0616798274454688</v>
      </c>
      <c r="AP44" s="1">
        <f>MIN($J$3, MAX($J$2,LN(ABS($C44- 1/2*($E44*(AP$9*po+pl )+$D44*(po+pl/AP$9))))))</f>
        <v>-3.1106271552859543</v>
      </c>
      <c r="AQ44" s="1">
        <f>MIN($J$3, MAX($J$2,LN(ABS($C44- 1/2*($E44*(AQ$9*po+pl )+$D44*(po+pl/AQ$9))))))</f>
        <v>-3.1559728490537924</v>
      </c>
      <c r="AR44" s="1">
        <f>MIN($J$3, MAX($J$2,LN(ABS($C44- 1/2*($E44*(AR$9*po+pl )+$D44*(po+pl/AR$9))))))</f>
        <v>-3.1976389202670972</v>
      </c>
      <c r="AS44" s="1">
        <f>MIN($J$3, MAX($J$2,LN(ABS($C44- 1/2*($E44*(AS$9*po+pl )+$D44*(po+pl/AS$9))))))</f>
        <v>-3.2355631221148253</v>
      </c>
      <c r="AT44" s="1">
        <f>MIN($J$3, MAX($J$2,LN(ABS($C44- 1/2*($E44*(AT$9*po+pl )+$D44*(po+pl/AT$9))))))</f>
        <v>-3.2697025476762356</v>
      </c>
      <c r="AU44" s="1">
        <f>MIN($J$3, MAX($J$2,LN(ABS($C44- 1/2*($E44*(AU$9*po+pl )+$D44*(po+pl/AU$9))))))</f>
        <v>-3.3000366141823028</v>
      </c>
      <c r="AV44" s="1">
        <f>MIN($J$3, MAX($J$2,LN(ABS($C44- 1/2*($E44*(AV$9*po+pl )+$D44*(po+pl/AV$9))))))</f>
        <v>-3.3265692917217162</v>
      </c>
      <c r="AW44" s="1">
        <f>MIN($J$3, MAX($J$2,LN(ABS($C44- 1/2*($E44*(AW$9*po+pl )+$D44*(po+pl/AW$9))))))</f>
        <v>-3.3493304698245558</v>
      </c>
      <c r="AX44" s="1">
        <f>MIN($J$3, MAX($J$2,LN(ABS($C44- 1/2*($E44*(AX$9*po+pl )+$D44*(po+pl/AX$9))))))</f>
        <v>-3.3683764026998175</v>
      </c>
      <c r="AY44" s="1">
        <f>MIN($J$3, MAX($J$2,LN(ABS($C44- 1/2*($E44*(AY$9*po+pl )+$D44*(po+pl/AY$9))))))</f>
        <v>-3.3837892286366613</v>
      </c>
      <c r="AZ44" s="1">
        <f>MIN($J$3, MAX($J$2,LN(ABS($C44- 1/2*($E44*(AZ$9*po+pl )+$D44*(po+pl/AZ$9))))))</f>
        <v>-3.3956756151551617</v>
      </c>
      <c r="BA44" s="1">
        <f>MIN($J$3, MAX($J$2,LN(ABS($C44- 1/2*($E44*(BA$9*po+pl )+$D44*(po+pl/BA$9))))))</f>
        <v>-3.4041646326913972</v>
      </c>
      <c r="BB44" s="1">
        <f>MIN($J$3, MAX($J$2,LN(ABS($C44- 1/2*($E44*(BB$9*po+pl )+$D44*(po+pl/BB$9))))))</f>
        <v>-3.40940500053701</v>
      </c>
      <c r="BC44" s="1">
        <f>MIN($J$3, MAX($J$2,LN(ABS($C44- 1/2*($E44*(BC$9*po+pl )+$D44*(po+pl/BC$9))))))</f>
        <v>-3.4115618756855728</v>
      </c>
      <c r="BD44" s="1">
        <f>MIN($J$3, MAX($J$2,LN(ABS($C44- 1/2*($E44*(BD$9*po+pl )+$D44*(po+pl/BD$9))))))</f>
        <v>-3.4108133665341058</v>
      </c>
      <c r="BE44" s="1">
        <f>MIN($J$3, MAX($J$2,LN(ABS($C44- 1/2*($E44*(BE$9*po+pl )+$D44*(po+pl/BE$9))))))</f>
        <v>-3.4073469495544111</v>
      </c>
      <c r="BF44" s="1">
        <f>MIN($J$3, MAX($J$2,LN(ABS($C44- 1/2*($E44*(BF$9*po+pl )+$D44*(po+pl/BF$9))))))</f>
        <v>-3.4013559503763684</v>
      </c>
      <c r="BG44" s="1">
        <f>MIN($J$3, MAX($J$2,LN(ABS($C44- 1/2*($E44*(BG$9*po+pl )+$D44*(po+pl/BG$9))))))</f>
        <v>-3.393036224683851</v>
      </c>
      <c r="BH44" s="1">
        <f>MIN($J$3, MAX($J$2,LN(ABS($C44- 1/2*($E44*(BH$9*po+pl )+$D44*(po+pl/BH$9))))))</f>
        <v>-3.3825831428612392</v>
      </c>
      <c r="BI44" s="1">
        <f>MIN($J$3, MAX($J$2,LN(ABS($C44- 1/2*($E44*(BI$9*po+pl )+$D44*(po+pl/BI$9))))))</f>
        <v>-3.3701889492383086</v>
      </c>
      <c r="BJ44" s="1">
        <f>MIN($J$3, MAX($J$2,LN(ABS($C44- 1/2*($E44*(BJ$9*po+pl )+$D44*(po+pl/BJ$9))))))</f>
        <v>-3.356040535234091</v>
      </c>
      <c r="BK44" s="1">
        <f>MIN($J$3, MAX($J$2,LN(ABS($C44- 1/2*($E44*(BK$9*po+pl )+$D44*(po+pl/BK$9))))))</f>
        <v>-3.3403176379868409</v>
      </c>
      <c r="BL44" s="1">
        <f>MIN($J$3, MAX($J$2,LN(ABS($C44- 1/2*($E44*(BL$9*po+pl )+$D44*(po+pl/BL$9))))))</f>
        <v>-3.3231914535298182</v>
      </c>
      <c r="BM44" s="1">
        <f>MIN($J$3, MAX($J$2,LN(ABS($C44- 1/2*($E44*(BM$9*po+pl )+$D44*(po+pl/BM$9))))))</f>
        <v>-3.3048236367346902</v>
      </c>
      <c r="BN44" s="1">
        <f>MIN($J$3, MAX($J$2,LN(ABS($C44- 1/2*($E44*(BN$9*po+pl )+$D44*(po+pl/BN$9))))))</f>
        <v>-3.2853656489339111</v>
      </c>
      <c r="BO44" s="1">
        <f>MIN($J$3, MAX($J$2,LN(ABS($C44- 1/2*($E44*(BO$9*po+pl )+$D44*(po+pl/BO$9))))))</f>
        <v>-3.2649584077342739</v>
      </c>
      <c r="BP44" s="1">
        <f>MIN($J$3, MAX($J$2,LN(ABS($C44- 1/2*($E44*(BP$9*po+pl )+$D44*(po+pl/BP$9))))))</f>
        <v>-3.2437321911800998</v>
      </c>
      <c r="BQ44" s="1">
        <f>MIN($J$3, MAX($J$2,LN(ABS($C44- 1/2*($E44*(BQ$9*po+pl )+$D44*(po+pl/BQ$9))))))</f>
        <v>-3.2218067491669671</v>
      </c>
      <c r="BR44" s="1">
        <f>MIN($J$3, MAX($J$2,LN(ABS($C44- 1/2*($E44*(BR$9*po+pl )+$D44*(po+pl/BR$9))))))</f>
        <v>-3.1992915779324727</v>
      </c>
      <c r="BS44" s="1">
        <f>MIN($J$3, MAX($J$2,LN(ABS($C44- 1/2*($E44*(BS$9*po+pl )+$D44*(po+pl/BS$9))))))</f>
        <v>-3.1762863177577549</v>
      </c>
      <c r="BT44" s="1">
        <f>MIN($J$3, MAX($J$2,LN(ABS($C44- 1/2*($E44*(BT$9*po+pl )+$D44*(po+pl/BT$9))))))</f>
        <v>-3.1528812390470882</v>
      </c>
      <c r="BU44" s="1">
        <f>MIN($J$3, MAX($J$2,LN(ABS($C44- 1/2*($E44*(BU$9*po+pl )+$D44*(po+pl/BU$9))))))</f>
        <v>-3.1291577872124607</v>
      </c>
      <c r="BV44" s="1">
        <f>MIN($J$3, MAX($J$2,LN(ABS($C44- 1/2*($E44*(BV$9*po+pl )+$D44*(po+pl/BV$9))))))</f>
        <v>-3.105189161918938</v>
      </c>
      <c r="BW44" s="1">
        <f>MIN($J$3, MAX($J$2,LN(ABS($C44- 1/2*($E44*(BW$9*po+pl )+$D44*(po+pl/BW$9))))))</f>
        <v>-3.0810409110111978</v>
      </c>
      <c r="BX44" s="1">
        <f>MIN($J$3, MAX($J$2,LN(ABS($C44- 1/2*($E44*(BX$9*po+pl )+$D44*(po+pl/BX$9))))))</f>
        <v>-3.0567715237068001</v>
      </c>
      <c r="BY44" s="1">
        <f>MIN($J$3, MAX($J$2,LN(ABS($C44- 1/2*($E44*(BY$9*po+pl )+$D44*(po+pl/BY$9))))))</f>
        <v>-3.032433011346892</v>
      </c>
      <c r="BZ44" s="1">
        <f>MIN($J$3, MAX($J$2,LN(ABS($C44- 1/2*($E44*(BZ$9*po+pl )+$D44*(po+pl/BZ$9))))))</f>
        <v>-3.0080714671318991</v>
      </c>
      <c r="CA44" s="1">
        <f>MIN($J$3, MAX($J$2,LN(ABS($C44- 1/2*($E44*(CA$9*po+pl )+$D44*(po+pl/CA$9))))))</f>
        <v>-3</v>
      </c>
      <c r="CB44" s="1">
        <f>MIN($J$3, MAX($J$2,LN(ABS($C44- 1/2*($E44*(CB$9*po+pl )+$D44*(po+pl/CB$9))))))</f>
        <v>-3</v>
      </c>
      <c r="CC44" s="1">
        <f>MIN($J$3, MAX($J$2,LN(ABS($C44- 1/2*($E44*(CC$9*po+pl )+$D44*(po+pl/CC$9))))))</f>
        <v>-3</v>
      </c>
      <c r="CD44" s="1">
        <f>MIN($J$3, MAX($J$2,LN(ABS($C44- 1/2*($E44*(CD$9*po+pl )+$D44*(po+pl/CD$9))))))</f>
        <v>-3</v>
      </c>
      <c r="CE44" s="1">
        <f>MIN($J$3, MAX($J$2,LN(ABS($C44- 1/2*($E44*(CE$9*po+pl )+$D44*(po+pl/CE$9))))))</f>
        <v>-3</v>
      </c>
      <c r="CF44" s="1">
        <f>MIN($J$3, MAX($J$2,LN(ABS($C44- 1/2*($E44*(CF$9*po+pl )+$D44*(po+pl/CF$9))))))</f>
        <v>-3</v>
      </c>
      <c r="CG44" s="1">
        <f>MIN($J$3, MAX($J$2,LN(ABS($C44- 1/2*($E44*(CG$9*po+pl )+$D44*(po+pl/CG$9))))))</f>
        <v>-3</v>
      </c>
      <c r="CH44" s="1">
        <f>MIN($J$3, MAX($J$2,LN(ABS($C44- 1/2*($E44*(CH$9*po+pl )+$D44*(po+pl/CH$9))))))</f>
        <v>-3</v>
      </c>
      <c r="CI44" s="1">
        <f>MIN($J$3, MAX($J$2,LN(ABS($C44- 1/2*($E44*(CI$9*po+pl )+$D44*(po+pl/CI$9))))))</f>
        <v>-3</v>
      </c>
      <c r="CJ44" s="1">
        <f>MIN($J$3, MAX($J$2,LN(ABS($C44- 1/2*($E44*(CJ$9*po+pl )+$D44*(po+pl/CJ$9))))))</f>
        <v>-3</v>
      </c>
      <c r="CK44" s="1">
        <f>MIN($J$3, MAX($J$2,LN(ABS($C44- 1/2*($E44*(CK$9*po+pl )+$D44*(po+pl/CK$9))))))</f>
        <v>-3</v>
      </c>
      <c r="CL44" s="1">
        <f>MIN($J$3, MAX($J$2,LN(ABS($C44- 1/2*($E44*(CL$9*po+pl )+$D44*(po+pl/CL$9))))))</f>
        <v>-3</v>
      </c>
      <c r="CM44" s="1">
        <f>MIN($J$3, MAX($J$2,LN(ABS($C44- 1/2*($E44*(CM$9*po+pl )+$D44*(po+pl/CM$9))))))</f>
        <v>-3</v>
      </c>
      <c r="CN44" s="1">
        <f>MIN($J$3, MAX($J$2,LN(ABS($C44- 1/2*($E44*(CN$9*po+pl )+$D44*(po+pl/CN$9))))))</f>
        <v>-3</v>
      </c>
      <c r="CO44" s="1">
        <f>MIN($J$3, MAX($J$2,LN(ABS($C44- 1/2*($E44*(CO$9*po+pl )+$D44*(po+pl/CO$9))))))</f>
        <v>-3</v>
      </c>
      <c r="CP44" s="1">
        <f>MIN($J$3, MAX($J$2,LN(ABS($C44- 1/2*($E44*(CP$9*po+pl )+$D44*(po+pl/CP$9))))))</f>
        <v>-3</v>
      </c>
      <c r="CQ44" s="1">
        <f>MIN($J$3, MAX($J$2,LN(ABS($C44- 1/2*($E44*(CQ$9*po+pl )+$D44*(po+pl/CQ$9))))))</f>
        <v>-3</v>
      </c>
      <c r="CR44" s="1">
        <f>MIN($J$3, MAX($J$2,LN(ABS($C44- 1/2*($E44*(CR$9*po+pl )+$D44*(po+pl/CR$9))))))</f>
        <v>-3</v>
      </c>
      <c r="CS44" s="1">
        <f>MIN($J$3, MAX($J$2,LN(ABS($C44- 1/2*($E44*(CS$9*po+pl )+$D44*(po+pl/CS$9))))))</f>
        <v>-3</v>
      </c>
      <c r="CT44" s="1">
        <f>MIN($J$3, MAX($J$2,LN(ABS($C44- 1/2*($E44*(CT$9*po+pl )+$D44*(po+pl/CT$9))))))</f>
        <v>-3</v>
      </c>
      <c r="CU44" s="1">
        <f>MIN($J$3, MAX($J$2,LN(ABS($C44- 1/2*($E44*(CU$9*po+pl )+$D44*(po+pl/CU$9))))))</f>
        <v>-3</v>
      </c>
      <c r="CV44" s="1">
        <f>MIN($J$3, MAX($J$2,LN(ABS($C44- 1/2*($E44*(CV$9*po+pl )+$D44*(po+pl/CV$9))))))</f>
        <v>-3</v>
      </c>
      <c r="CW44" s="1">
        <f>MIN($J$3, MAX($J$2,LN(ABS($C44- 1/2*($E44*(CW$9*po+pl )+$D44*(po+pl/CW$9))))))</f>
        <v>-3</v>
      </c>
      <c r="CX44" s="1">
        <f>MIN($J$3, MAX($J$2,LN(ABS($C44- 1/2*($E44*(CX$9*po+pl )+$D44*(po+pl/CX$9))))))</f>
        <v>-3</v>
      </c>
      <c r="CY44" s="1">
        <f>MIN($J$3, MAX($J$2,LN(ABS($C44- 1/2*($E44*(CY$9*po+pl )+$D44*(po+pl/CY$9))))))</f>
        <v>-3</v>
      </c>
      <c r="CZ44" s="1">
        <f>MIN($J$3, MAX($J$2,LN(ABS($C44- 1/2*($E44*(CZ$9*po+pl )+$D44*(po+pl/CZ$9))))))</f>
        <v>-3</v>
      </c>
      <c r="DA44" s="1">
        <f>MIN($J$3, MAX($J$2,LN(ABS($C44- 1/2*($E44*(DA$9*po+pl )+$D44*(po+pl/DA$9))))))</f>
        <v>-3</v>
      </c>
      <c r="DB44" s="1">
        <f>MIN($J$3, MAX($J$2,LN(ABS($C44- 1/2*($E44*(DB$9*po+pl )+$D44*(po+pl/DB$9))))))</f>
        <v>-3</v>
      </c>
      <c r="DC44" s="1">
        <f>MIN($J$3, MAX($J$2,LN(ABS($C44- 1/2*($E44*(DC$9*po+pl )+$D44*(po+pl/DC$9))))))</f>
        <v>-3</v>
      </c>
      <c r="DD44" s="1">
        <f>MIN($J$3, MAX($J$2,LN(ABS($C44- 1/2*($E44*(DD$9*po+pl )+$D44*(po+pl/DD$9))))))</f>
        <v>-3</v>
      </c>
    </row>
    <row r="45" spans="1:108" ht="15.75">
      <c r="A45" s="1">
        <v>1886</v>
      </c>
      <c r="B45" s="1">
        <f>+$C45</f>
        <v>-0.37619999999999998</v>
      </c>
      <c r="C45" s="4">
        <f t="shared" si="5"/>
        <v>-0.37619999999999998</v>
      </c>
      <c r="D45" s="4">
        <f t="shared" si="6"/>
        <v>-0.32579999999999998</v>
      </c>
      <c r="E45" s="4">
        <f t="shared" si="7"/>
        <v>-0.61899999999999999</v>
      </c>
      <c r="F45" s="4">
        <v>-0.36599999999999999</v>
      </c>
      <c r="G45" s="2">
        <v>-0.33500000000000002</v>
      </c>
      <c r="H45" s="3">
        <v>-0.53700000000000003</v>
      </c>
      <c r="I45" s="3">
        <f t="shared" si="3"/>
        <v>1886</v>
      </c>
      <c r="J45" s="1">
        <f>MIN($J$3, MAX($J$2,LN(ABS($C45- 1/2*($E45*(J$9*po+pl )+$D45*(po+pl/J$9))))))</f>
        <v>-3</v>
      </c>
      <c r="K45" s="1">
        <f>MIN($J$3, MAX($J$2,LN(ABS($C45- 1/2*($E45*(K$9*po+pl )+$D45*(po+pl/K$9))))))</f>
        <v>-3</v>
      </c>
      <c r="L45" s="1">
        <f>MIN($J$3, MAX($J$2,LN(ABS($C45- 1/2*($E45*(L$9*po+pl )+$D45*(po+pl/L$9))))))</f>
        <v>-3</v>
      </c>
      <c r="M45" s="1">
        <f>MIN($J$3, MAX($J$2,LN(ABS($C45- 1/2*($E45*(M$9*po+pl )+$D45*(po+pl/M$9))))))</f>
        <v>-3</v>
      </c>
      <c r="N45" s="1">
        <f>MIN($J$3, MAX($J$2,LN(ABS($C45- 1/2*($E45*(N$9*po+pl )+$D45*(po+pl/N$9))))))</f>
        <v>-3</v>
      </c>
      <c r="O45" s="1">
        <f>MIN($J$3, MAX($J$2,LN(ABS($C45- 1/2*($E45*(O$9*po+pl )+$D45*(po+pl/O$9))))))</f>
        <v>-3</v>
      </c>
      <c r="P45" s="1">
        <f>MIN($J$3, MAX($J$2,LN(ABS($C45- 1/2*($E45*(P$9*po+pl )+$D45*(po+pl/P$9))))))</f>
        <v>-3</v>
      </c>
      <c r="Q45" s="1">
        <f>MIN($J$3, MAX($J$2,LN(ABS($C45- 1/2*($E45*(Q$9*po+pl )+$D45*(po+pl/Q$9))))))</f>
        <v>-3</v>
      </c>
      <c r="R45" s="1">
        <f>MIN($J$3, MAX($J$2,LN(ABS($C45- 1/2*($E45*(R$9*po+pl )+$D45*(po+pl/R$9))))))</f>
        <v>-3</v>
      </c>
      <c r="S45" s="1">
        <f>MIN($J$3, MAX($J$2,LN(ABS($C45- 1/2*($E45*(S$9*po+pl )+$D45*(po+pl/S$9))))))</f>
        <v>-3</v>
      </c>
      <c r="T45" s="1">
        <f>MIN($J$3, MAX($J$2,LN(ABS($C45- 1/2*($E45*(T$9*po+pl )+$D45*(po+pl/T$9))))))</f>
        <v>-3</v>
      </c>
      <c r="U45" s="1">
        <f>MIN($J$3, MAX($J$2,LN(ABS($C45- 1/2*($E45*(U$9*po+pl )+$D45*(po+pl/U$9))))))</f>
        <v>-3</v>
      </c>
      <c r="V45" s="1">
        <f>MIN($J$3, MAX($J$2,LN(ABS($C45- 1/2*($E45*(V$9*po+pl )+$D45*(po+pl/V$9))))))</f>
        <v>-3</v>
      </c>
      <c r="W45" s="1">
        <f>MIN($J$3, MAX($J$2,LN(ABS($C45- 1/2*($E45*(W$9*po+pl )+$D45*(po+pl/W$9))))))</f>
        <v>-3</v>
      </c>
      <c r="X45" s="1">
        <f>MIN($J$3, MAX($J$2,LN(ABS($C45- 1/2*($E45*(X$9*po+pl )+$D45*(po+pl/X$9))))))</f>
        <v>-3</v>
      </c>
      <c r="Y45" s="1">
        <f>MIN($J$3, MAX($J$2,LN(ABS($C45- 1/2*($E45*(Y$9*po+pl )+$D45*(po+pl/Y$9))))))</f>
        <v>-3</v>
      </c>
      <c r="Z45" s="1">
        <f>MIN($J$3, MAX($J$2,LN(ABS($C45- 1/2*($E45*(Z$9*po+pl )+$D45*(po+pl/Z$9))))))</f>
        <v>-3</v>
      </c>
      <c r="AA45" s="1">
        <f>MIN($J$3, MAX($J$2,LN(ABS($C45- 1/2*($E45*(AA$9*po+pl )+$D45*(po+pl/AA$9))))))</f>
        <v>-3</v>
      </c>
      <c r="AB45" s="1">
        <f>MIN($J$3, MAX($J$2,LN(ABS($C45- 1/2*($E45*(AB$9*po+pl )+$D45*(po+pl/AB$9))))))</f>
        <v>-3</v>
      </c>
      <c r="AC45" s="1">
        <f>MIN($J$3, MAX($J$2,LN(ABS($C45- 1/2*($E45*(AC$9*po+pl )+$D45*(po+pl/AC$9))))))</f>
        <v>-3</v>
      </c>
      <c r="AD45" s="1">
        <f>MIN($J$3, MAX($J$2,LN(ABS($C45- 1/2*($E45*(AD$9*po+pl )+$D45*(po+pl/AD$9))))))</f>
        <v>-3</v>
      </c>
      <c r="AE45" s="1">
        <f>MIN($J$3, MAX($J$2,LN(ABS($C45- 1/2*($E45*(AE$9*po+pl )+$D45*(po+pl/AE$9))))))</f>
        <v>-3</v>
      </c>
      <c r="AF45" s="1">
        <f>MIN($J$3, MAX($J$2,LN(ABS($C45- 1/2*($E45*(AF$9*po+pl )+$D45*(po+pl/AF$9))))))</f>
        <v>-3</v>
      </c>
      <c r="AG45" s="1">
        <f>MIN($J$3, MAX($J$2,LN(ABS($C45- 1/2*($E45*(AG$9*po+pl )+$D45*(po+pl/AG$9))))))</f>
        <v>-3</v>
      </c>
      <c r="AH45" s="1">
        <f>MIN($J$3, MAX($J$2,LN(ABS($C45- 1/2*($E45*(AH$9*po+pl )+$D45*(po+pl/AH$9))))))</f>
        <v>-3</v>
      </c>
      <c r="AI45" s="1">
        <f>MIN($J$3, MAX($J$2,LN(ABS($C45- 1/2*($E45*(AI$9*po+pl )+$D45*(po+pl/AI$9))))))</f>
        <v>-3</v>
      </c>
      <c r="AJ45" s="1">
        <f>MIN($J$3, MAX($J$2,LN(ABS($C45- 1/2*($E45*(AJ$9*po+pl )+$D45*(po+pl/AJ$9))))))</f>
        <v>-3</v>
      </c>
      <c r="AK45" s="1">
        <f>MIN($J$3, MAX($J$2,LN(ABS($C45- 1/2*($E45*(AK$9*po+pl )+$D45*(po+pl/AK$9))))))</f>
        <v>-3</v>
      </c>
      <c r="AL45" s="1">
        <f>MIN($J$3, MAX($J$2,LN(ABS($C45- 1/2*($E45*(AL$9*po+pl )+$D45*(po+pl/AL$9))))))</f>
        <v>-3</v>
      </c>
      <c r="AM45" s="1">
        <f>MIN($J$3, MAX($J$2,LN(ABS($C45- 1/2*($E45*(AM$9*po+pl )+$D45*(po+pl/AM$9))))))</f>
        <v>-3</v>
      </c>
      <c r="AN45" s="1">
        <f>MIN($J$3, MAX($J$2,LN(ABS($C45- 1/2*($E45*(AN$9*po+pl )+$D45*(po+pl/AN$9))))))</f>
        <v>-3.0450578471100975</v>
      </c>
      <c r="AO45" s="1">
        <f>MIN($J$3, MAX($J$2,LN(ABS($C45- 1/2*($E45*(AO$9*po+pl )+$D45*(po+pl/AO$9))))))</f>
        <v>-3.0988503775194873</v>
      </c>
      <c r="AP45" s="1">
        <f>MIN($J$3, MAX($J$2,LN(ABS($C45- 1/2*($E45*(AP$9*po+pl )+$D45*(po+pl/AP$9))))))</f>
        <v>-3.1490368352280727</v>
      </c>
      <c r="AQ45" s="1">
        <f>MIN($J$3, MAX($J$2,LN(ABS($C45- 1/2*($E45*(AQ$9*po+pl )+$D45*(po+pl/AQ$9))))))</f>
        <v>-3.1955105964493331</v>
      </c>
      <c r="AR45" s="1">
        <f>MIN($J$3, MAX($J$2,LN(ABS($C45- 1/2*($E45*(AR$9*po+pl )+$D45*(po+pl/AR$9))))))</f>
        <v>-3.2381775988623382</v>
      </c>
      <c r="AS45" s="1">
        <f>MIN($J$3, MAX($J$2,LN(ABS($C45- 1/2*($E45*(AS$9*po+pl )+$D45*(po+pl/AS$9))))))</f>
        <v>-3.2769609738769176</v>
      </c>
      <c r="AT45" s="1">
        <f>MIN($J$3, MAX($J$2,LN(ABS($C45- 1/2*($E45*(AT$9*po+pl )+$D45*(po+pl/AT$9))))))</f>
        <v>-3.3118052093607497</v>
      </c>
      <c r="AU45" s="1">
        <f>MIN($J$3, MAX($J$2,LN(ABS($C45- 1/2*($E45*(AU$9*po+pl )+$D45*(po+pl/AU$9))))))</f>
        <v>-3.3426796420365461</v>
      </c>
      <c r="AV45" s="1">
        <f>MIN($J$3, MAX($J$2,LN(ABS($C45- 1/2*($E45*(AV$9*po+pl )+$D45*(po+pl/AV$9))))))</f>
        <v>-3.3695810996502846</v>
      </c>
      <c r="AW45" s="1">
        <f>MIN($J$3, MAX($J$2,LN(ABS($C45- 1/2*($E45*(AW$9*po+pl )+$D45*(po+pl/AW$9))))))</f>
        <v>-3.3925355538399207</v>
      </c>
      <c r="AX45" s="1">
        <f>MIN($J$3, MAX($J$2,LN(ABS($C45- 1/2*($E45*(AX$9*po+pl )+$D45*(po+pl/AX$9))))))</f>
        <v>-3.4115987018676859</v>
      </c>
      <c r="AY45" s="1">
        <f>MIN($J$3, MAX($J$2,LN(ABS($C45- 1/2*($E45*(AY$9*po+pl )+$D45*(po+pl/AY$9))))))</f>
        <v>-3.4268554629174446</v>
      </c>
      <c r="AZ45" s="1">
        <f>MIN($J$3, MAX($J$2,LN(ABS($C45- 1/2*($E45*(AZ$9*po+pl )+$D45*(po+pl/AZ$9))))))</f>
        <v>-3.4384184447234012</v>
      </c>
      <c r="BA45" s="1">
        <f>MIN($J$3, MAX($J$2,LN(ABS($C45- 1/2*($E45*(BA$9*po+pl )+$D45*(po+pl/BA$9))))))</f>
        <v>-3.4464255007263289</v>
      </c>
      <c r="BB45" s="1">
        <f>MIN($J$3, MAX($J$2,LN(ABS($C45- 1/2*($E45*(BB$9*po+pl )+$D45*(po+pl/BB$9))))))</f>
        <v>-3.4510365495936965</v>
      </c>
      <c r="BC45" s="1">
        <f>MIN($J$3, MAX($J$2,LN(ABS($C45- 1/2*($E45*(BC$9*po+pl )+$D45*(po+pl/BC$9))))))</f>
        <v>-3.452429862795896</v>
      </c>
      <c r="BD45" s="1">
        <f>MIN($J$3, MAX($J$2,LN(ABS($C45- 1/2*($E45*(BD$9*po+pl )+$D45*(po+pl/BD$9))))))</f>
        <v>-3.4507980398261053</v>
      </c>
      <c r="BE45" s="1">
        <f>MIN($J$3, MAX($J$2,LN(ABS($C45- 1/2*($E45*(BE$9*po+pl )+$D45*(po+pl/BE$9))))))</f>
        <v>-3.4463438852824018</v>
      </c>
      <c r="BF45" s="1">
        <f>MIN($J$3, MAX($J$2,LN(ABS($C45- 1/2*($E45*(BF$9*po+pl )+$D45*(po+pl/BF$9))))))</f>
        <v>-3.4392763804765072</v>
      </c>
      <c r="BG45" s="1">
        <f>MIN($J$3, MAX($J$2,LN(ABS($C45- 1/2*($E45*(BG$9*po+pl )+$D45*(po+pl/BG$9))))))</f>
        <v>-3.4298069091076222</v>
      </c>
      <c r="BH45" s="1">
        <f>MIN($J$3, MAX($J$2,LN(ABS($C45- 1/2*($E45*(BH$9*po+pl )+$D45*(po+pl/BH$9))))))</f>
        <v>-3.4181458570277967</v>
      </c>
      <c r="BI45" s="1">
        <f>MIN($J$3, MAX($J$2,LN(ABS($C45- 1/2*($E45*(BI$9*po+pl )+$D45*(po+pl/BI$9))))))</f>
        <v>-3.4044996651262784</v>
      </c>
      <c r="BJ45" s="1">
        <f>MIN($J$3, MAX($J$2,LN(ABS($C45- 1/2*($E45*(BJ$9*po+pl )+$D45*(po+pl/BJ$9))))))</f>
        <v>-3.3890683758737423</v>
      </c>
      <c r="BK45" s="1">
        <f>MIN($J$3, MAX($J$2,LN(ABS($C45- 1/2*($E45*(BK$9*po+pl )+$D45*(po+pl/BK$9))))))</f>
        <v>-3.3720436808806022</v>
      </c>
      <c r="BL45" s="1">
        <f>MIN($J$3, MAX($J$2,LN(ABS($C45- 1/2*($E45*(BL$9*po+pl )+$D45*(po+pl/BL$9))))))</f>
        <v>-3.3536074504712565</v>
      </c>
      <c r="BM45" s="1">
        <f>MIN($J$3, MAX($J$2,LN(ABS($C45- 1/2*($E45*(BM$9*po+pl )+$D45*(po+pl/BM$9))))))</f>
        <v>-3.3339307071963753</v>
      </c>
      <c r="BN45" s="1">
        <f>MIN($J$3, MAX($J$2,LN(ABS($C45- 1/2*($E45*(BN$9*po+pl )+$D45*(po+pl/BN$9))))))</f>
        <v>-3.3131729930079312</v>
      </c>
      <c r="BO45" s="1">
        <f>MIN($J$3, MAX($J$2,LN(ABS($C45- 1/2*($E45*(BO$9*po+pl )+$D45*(po+pl/BO$9))))))</f>
        <v>-3.2914820735817081</v>
      </c>
      <c r="BP45" s="1">
        <f>MIN($J$3, MAX($J$2,LN(ABS($C45- 1/2*($E45*(BP$9*po+pl )+$D45*(po+pl/BP$9))))))</f>
        <v>-3.268993921801465</v>
      </c>
      <c r="BQ45" s="1">
        <f>MIN($J$3, MAX($J$2,LN(ABS($C45- 1/2*($E45*(BQ$9*po+pl )+$D45*(po+pl/BQ$9))))))</f>
        <v>-3.2458329244750463</v>
      </c>
      <c r="BR45" s="1">
        <f>MIN($J$3, MAX($J$2,LN(ABS($C45- 1/2*($E45*(BR$9*po+pl )+$D45*(po+pl/BR$9))))))</f>
        <v>-3.2221122607847512</v>
      </c>
      <c r="BS45" s="1">
        <f>MIN($J$3, MAX($J$2,LN(ABS($C45- 1/2*($E45*(BS$9*po+pl )+$D45*(po+pl/BS$9))))))</f>
        <v>-3.1979344068033733</v>
      </c>
      <c r="BT45" s="1">
        <f>MIN($J$3, MAX($J$2,LN(ABS($C45- 1/2*($E45*(BT$9*po+pl )+$D45*(po+pl/BT$9))))))</f>
        <v>-3.1733917268607419</v>
      </c>
      <c r="BU45" s="1">
        <f>MIN($J$3, MAX($J$2,LN(ABS($C45- 1/2*($E45*(BU$9*po+pl )+$D45*(po+pl/BU$9))))))</f>
        <v>-3.148567119054404</v>
      </c>
      <c r="BV45" s="1">
        <f>MIN($J$3, MAX($J$2,LN(ABS($C45- 1/2*($E45*(BV$9*po+pl )+$D45*(po+pl/BV$9))))))</f>
        <v>-3.1235346883752064</v>
      </c>
      <c r="BW45" s="1">
        <f>MIN($J$3, MAX($J$2,LN(ABS($C45- 1/2*($E45*(BW$9*po+pl )+$D45*(po+pl/BW$9))))))</f>
        <v>-3.0983604265270439</v>
      </c>
      <c r="BX45" s="1">
        <f>MIN($J$3, MAX($J$2,LN(ABS($C45- 1/2*($E45*(BX$9*po+pl )+$D45*(po+pl/BX$9))))))</f>
        <v>-3.073102882438107</v>
      </c>
      <c r="BY45" s="1">
        <f>MIN($J$3, MAX($J$2,LN(ABS($C45- 1/2*($E45*(BY$9*po+pl )+$D45*(po+pl/BY$9))))))</f>
        <v>-3.0478138116509381</v>
      </c>
      <c r="BZ45" s="1">
        <f>MIN($J$3, MAX($J$2,LN(ABS($C45- 1/2*($E45*(BZ$9*po+pl )+$D45*(po+pl/BZ$9))))))</f>
        <v>-3.0225387962592394</v>
      </c>
      <c r="CA45" s="1">
        <f>MIN($J$3, MAX($J$2,LN(ABS($C45- 1/2*($E45*(CA$9*po+pl )+$D45*(po+pl/CA$9))))))</f>
        <v>-3</v>
      </c>
      <c r="CB45" s="1">
        <f>MIN($J$3, MAX($J$2,LN(ABS($C45- 1/2*($E45*(CB$9*po+pl )+$D45*(po+pl/CB$9))))))</f>
        <v>-3</v>
      </c>
      <c r="CC45" s="1">
        <f>MIN($J$3, MAX($J$2,LN(ABS($C45- 1/2*($E45*(CC$9*po+pl )+$D45*(po+pl/CC$9))))))</f>
        <v>-3</v>
      </c>
      <c r="CD45" s="1">
        <f>MIN($J$3, MAX($J$2,LN(ABS($C45- 1/2*($E45*(CD$9*po+pl )+$D45*(po+pl/CD$9))))))</f>
        <v>-3</v>
      </c>
      <c r="CE45" s="1">
        <f>MIN($J$3, MAX($J$2,LN(ABS($C45- 1/2*($E45*(CE$9*po+pl )+$D45*(po+pl/CE$9))))))</f>
        <v>-3</v>
      </c>
      <c r="CF45" s="1">
        <f>MIN($J$3, MAX($J$2,LN(ABS($C45- 1/2*($E45*(CF$9*po+pl )+$D45*(po+pl/CF$9))))))</f>
        <v>-3</v>
      </c>
      <c r="CG45" s="1">
        <f>MIN($J$3, MAX($J$2,LN(ABS($C45- 1/2*($E45*(CG$9*po+pl )+$D45*(po+pl/CG$9))))))</f>
        <v>-3</v>
      </c>
      <c r="CH45" s="1">
        <f>MIN($J$3, MAX($J$2,LN(ABS($C45- 1/2*($E45*(CH$9*po+pl )+$D45*(po+pl/CH$9))))))</f>
        <v>-3</v>
      </c>
      <c r="CI45" s="1">
        <f>MIN($J$3, MAX($J$2,LN(ABS($C45- 1/2*($E45*(CI$9*po+pl )+$D45*(po+pl/CI$9))))))</f>
        <v>-3</v>
      </c>
      <c r="CJ45" s="1">
        <f>MIN($J$3, MAX($J$2,LN(ABS($C45- 1/2*($E45*(CJ$9*po+pl )+$D45*(po+pl/CJ$9))))))</f>
        <v>-3</v>
      </c>
      <c r="CK45" s="1">
        <f>MIN($J$3, MAX($J$2,LN(ABS($C45- 1/2*($E45*(CK$9*po+pl )+$D45*(po+pl/CK$9))))))</f>
        <v>-3</v>
      </c>
      <c r="CL45" s="1">
        <f>MIN($J$3, MAX($J$2,LN(ABS($C45- 1/2*($E45*(CL$9*po+pl )+$D45*(po+pl/CL$9))))))</f>
        <v>-3</v>
      </c>
      <c r="CM45" s="1">
        <f>MIN($J$3, MAX($J$2,LN(ABS($C45- 1/2*($E45*(CM$9*po+pl )+$D45*(po+pl/CM$9))))))</f>
        <v>-3</v>
      </c>
      <c r="CN45" s="1">
        <f>MIN($J$3, MAX($J$2,LN(ABS($C45- 1/2*($E45*(CN$9*po+pl )+$D45*(po+pl/CN$9))))))</f>
        <v>-3</v>
      </c>
      <c r="CO45" s="1">
        <f>MIN($J$3, MAX($J$2,LN(ABS($C45- 1/2*($E45*(CO$9*po+pl )+$D45*(po+pl/CO$9))))))</f>
        <v>-3</v>
      </c>
      <c r="CP45" s="1">
        <f>MIN($J$3, MAX($J$2,LN(ABS($C45- 1/2*($E45*(CP$9*po+pl )+$D45*(po+pl/CP$9))))))</f>
        <v>-3</v>
      </c>
      <c r="CQ45" s="1">
        <f>MIN($J$3, MAX($J$2,LN(ABS($C45- 1/2*($E45*(CQ$9*po+pl )+$D45*(po+pl/CQ$9))))))</f>
        <v>-3</v>
      </c>
      <c r="CR45" s="1">
        <f>MIN($J$3, MAX($J$2,LN(ABS($C45- 1/2*($E45*(CR$9*po+pl )+$D45*(po+pl/CR$9))))))</f>
        <v>-3</v>
      </c>
      <c r="CS45" s="1">
        <f>MIN($J$3, MAX($J$2,LN(ABS($C45- 1/2*($E45*(CS$9*po+pl )+$D45*(po+pl/CS$9))))))</f>
        <v>-3</v>
      </c>
      <c r="CT45" s="1">
        <f>MIN($J$3, MAX($J$2,LN(ABS($C45- 1/2*($E45*(CT$9*po+pl )+$D45*(po+pl/CT$9))))))</f>
        <v>-3</v>
      </c>
      <c r="CU45" s="1">
        <f>MIN($J$3, MAX($J$2,LN(ABS($C45- 1/2*($E45*(CU$9*po+pl )+$D45*(po+pl/CU$9))))))</f>
        <v>-3</v>
      </c>
      <c r="CV45" s="1">
        <f>MIN($J$3, MAX($J$2,LN(ABS($C45- 1/2*($E45*(CV$9*po+pl )+$D45*(po+pl/CV$9))))))</f>
        <v>-3</v>
      </c>
      <c r="CW45" s="1">
        <f>MIN($J$3, MAX($J$2,LN(ABS($C45- 1/2*($E45*(CW$9*po+pl )+$D45*(po+pl/CW$9))))))</f>
        <v>-3</v>
      </c>
      <c r="CX45" s="1">
        <f>MIN($J$3, MAX($J$2,LN(ABS($C45- 1/2*($E45*(CX$9*po+pl )+$D45*(po+pl/CX$9))))))</f>
        <v>-3</v>
      </c>
      <c r="CY45" s="1">
        <f>MIN($J$3, MAX($J$2,LN(ABS($C45- 1/2*($E45*(CY$9*po+pl )+$D45*(po+pl/CY$9))))))</f>
        <v>-3</v>
      </c>
      <c r="CZ45" s="1">
        <f>MIN($J$3, MAX($J$2,LN(ABS($C45- 1/2*($E45*(CZ$9*po+pl )+$D45*(po+pl/CZ$9))))))</f>
        <v>-3</v>
      </c>
      <c r="DA45" s="1">
        <f>MIN($J$3, MAX($J$2,LN(ABS($C45- 1/2*($E45*(DA$9*po+pl )+$D45*(po+pl/DA$9))))))</f>
        <v>-3</v>
      </c>
      <c r="DB45" s="1">
        <f>MIN($J$3, MAX($J$2,LN(ABS($C45- 1/2*($E45*(DB$9*po+pl )+$D45*(po+pl/DB$9))))))</f>
        <v>-3</v>
      </c>
      <c r="DC45" s="1">
        <f>MIN($J$3, MAX($J$2,LN(ABS($C45- 1/2*($E45*(DC$9*po+pl )+$D45*(po+pl/DC$9))))))</f>
        <v>-3</v>
      </c>
      <c r="DD45" s="1">
        <f>MIN($J$3, MAX($J$2,LN(ABS($C45- 1/2*($E45*(DD$9*po+pl )+$D45*(po+pl/DD$9))))))</f>
        <v>-3</v>
      </c>
    </row>
    <row r="46" spans="1:108" ht="15.75">
      <c r="A46" s="1">
        <v>1887</v>
      </c>
      <c r="B46" s="1">
        <f>+$C46</f>
        <v>-0.33019999999999999</v>
      </c>
      <c r="C46" s="4">
        <f t="shared" si="5"/>
        <v>-0.33019999999999999</v>
      </c>
      <c r="D46" s="4">
        <f t="shared" si="6"/>
        <v>-0.28839999999999999</v>
      </c>
      <c r="E46" s="4">
        <f t="shared" si="7"/>
        <v>-0.53680000000000017</v>
      </c>
      <c r="F46" s="4">
        <v>-0.41799999999999998</v>
      </c>
      <c r="G46" s="2">
        <v>-0.39900000000000002</v>
      </c>
      <c r="H46" s="3">
        <v>-0.57199999999999995</v>
      </c>
      <c r="I46" s="3">
        <f t="shared" si="3"/>
        <v>1887</v>
      </c>
      <c r="J46" s="1">
        <f>MIN($J$3, MAX($J$2,LN(ABS($C46- 1/2*($E46*(J$9*po+pl )+$D46*(po+pl/J$9))))))</f>
        <v>-3</v>
      </c>
      <c r="K46" s="1">
        <f>MIN($J$3, MAX($J$2,LN(ABS($C46- 1/2*($E46*(K$9*po+pl )+$D46*(po+pl/K$9))))))</f>
        <v>-3</v>
      </c>
      <c r="L46" s="1">
        <f>MIN($J$3, MAX($J$2,LN(ABS($C46- 1/2*($E46*(L$9*po+pl )+$D46*(po+pl/L$9))))))</f>
        <v>-3</v>
      </c>
      <c r="M46" s="1">
        <f>MIN($J$3, MAX($J$2,LN(ABS($C46- 1/2*($E46*(M$9*po+pl )+$D46*(po+pl/M$9))))))</f>
        <v>-3</v>
      </c>
      <c r="N46" s="1">
        <f>MIN($J$3, MAX($J$2,LN(ABS($C46- 1/2*($E46*(N$9*po+pl )+$D46*(po+pl/N$9))))))</f>
        <v>-3</v>
      </c>
      <c r="O46" s="1">
        <f>MIN($J$3, MAX($J$2,LN(ABS($C46- 1/2*($E46*(O$9*po+pl )+$D46*(po+pl/O$9))))))</f>
        <v>-3</v>
      </c>
      <c r="P46" s="1">
        <f>MIN($J$3, MAX($J$2,LN(ABS($C46- 1/2*($E46*(P$9*po+pl )+$D46*(po+pl/P$9))))))</f>
        <v>-3</v>
      </c>
      <c r="Q46" s="1">
        <f>MIN($J$3, MAX($J$2,LN(ABS($C46- 1/2*($E46*(Q$9*po+pl )+$D46*(po+pl/Q$9))))))</f>
        <v>-3</v>
      </c>
      <c r="R46" s="1">
        <f>MIN($J$3, MAX($J$2,LN(ABS($C46- 1/2*($E46*(R$9*po+pl )+$D46*(po+pl/R$9))))))</f>
        <v>-3</v>
      </c>
      <c r="S46" s="1">
        <f>MIN($J$3, MAX($J$2,LN(ABS($C46- 1/2*($E46*(S$9*po+pl )+$D46*(po+pl/S$9))))))</f>
        <v>-3</v>
      </c>
      <c r="T46" s="1">
        <f>MIN($J$3, MAX($J$2,LN(ABS($C46- 1/2*($E46*(T$9*po+pl )+$D46*(po+pl/T$9))))))</f>
        <v>-3</v>
      </c>
      <c r="U46" s="1">
        <f>MIN($J$3, MAX($J$2,LN(ABS($C46- 1/2*($E46*(U$9*po+pl )+$D46*(po+pl/U$9))))))</f>
        <v>-3</v>
      </c>
      <c r="V46" s="1">
        <f>MIN($J$3, MAX($J$2,LN(ABS($C46- 1/2*($E46*(V$9*po+pl )+$D46*(po+pl/V$9))))))</f>
        <v>-3</v>
      </c>
      <c r="W46" s="1">
        <f>MIN($J$3, MAX($J$2,LN(ABS($C46- 1/2*($E46*(W$9*po+pl )+$D46*(po+pl/W$9))))))</f>
        <v>-3</v>
      </c>
      <c r="X46" s="1">
        <f>MIN($J$3, MAX($J$2,LN(ABS($C46- 1/2*($E46*(X$9*po+pl )+$D46*(po+pl/X$9))))))</f>
        <v>-3</v>
      </c>
      <c r="Y46" s="1">
        <f>MIN($J$3, MAX($J$2,LN(ABS($C46- 1/2*($E46*(Y$9*po+pl )+$D46*(po+pl/Y$9))))))</f>
        <v>-3</v>
      </c>
      <c r="Z46" s="1">
        <f>MIN($J$3, MAX($J$2,LN(ABS($C46- 1/2*($E46*(Z$9*po+pl )+$D46*(po+pl/Z$9))))))</f>
        <v>-3</v>
      </c>
      <c r="AA46" s="1">
        <f>MIN($J$3, MAX($J$2,LN(ABS($C46- 1/2*($E46*(AA$9*po+pl )+$D46*(po+pl/AA$9))))))</f>
        <v>-3</v>
      </c>
      <c r="AB46" s="1">
        <f>MIN($J$3, MAX($J$2,LN(ABS($C46- 1/2*($E46*(AB$9*po+pl )+$D46*(po+pl/AB$9))))))</f>
        <v>-3</v>
      </c>
      <c r="AC46" s="1">
        <f>MIN($J$3, MAX($J$2,LN(ABS($C46- 1/2*($E46*(AC$9*po+pl )+$D46*(po+pl/AC$9))))))</f>
        <v>-3</v>
      </c>
      <c r="AD46" s="1">
        <f>MIN($J$3, MAX($J$2,LN(ABS($C46- 1/2*($E46*(AD$9*po+pl )+$D46*(po+pl/AD$9))))))</f>
        <v>-3</v>
      </c>
      <c r="AE46" s="1">
        <f>MIN($J$3, MAX($J$2,LN(ABS($C46- 1/2*($E46*(AE$9*po+pl )+$D46*(po+pl/AE$9))))))</f>
        <v>-3</v>
      </c>
      <c r="AF46" s="1">
        <f>MIN($J$3, MAX($J$2,LN(ABS($C46- 1/2*($E46*(AF$9*po+pl )+$D46*(po+pl/AF$9))))))</f>
        <v>-3</v>
      </c>
      <c r="AG46" s="1">
        <f>MIN($J$3, MAX($J$2,LN(ABS($C46- 1/2*($E46*(AG$9*po+pl )+$D46*(po+pl/AG$9))))))</f>
        <v>-3</v>
      </c>
      <c r="AH46" s="1">
        <f>MIN($J$3, MAX($J$2,LN(ABS($C46- 1/2*($E46*(AH$9*po+pl )+$D46*(po+pl/AH$9))))))</f>
        <v>-3</v>
      </c>
      <c r="AI46" s="1">
        <f>MIN($J$3, MAX($J$2,LN(ABS($C46- 1/2*($E46*(AI$9*po+pl )+$D46*(po+pl/AI$9))))))</f>
        <v>-3</v>
      </c>
      <c r="AJ46" s="1">
        <f>MIN($J$3, MAX($J$2,LN(ABS($C46- 1/2*($E46*(AJ$9*po+pl )+$D46*(po+pl/AJ$9))))))</f>
        <v>-3</v>
      </c>
      <c r="AK46" s="1">
        <f>MIN($J$3, MAX($J$2,LN(ABS($C46- 1/2*($E46*(AK$9*po+pl )+$D46*(po+pl/AK$9))))))</f>
        <v>-3</v>
      </c>
      <c r="AL46" s="1">
        <f>MIN($J$3, MAX($J$2,LN(ABS($C46- 1/2*($E46*(AL$9*po+pl )+$D46*(po+pl/AL$9))))))</f>
        <v>-3.0476527098897028</v>
      </c>
      <c r="AM46" s="1">
        <f>MIN($J$3, MAX($J$2,LN(ABS($C46- 1/2*($E46*(AM$9*po+pl )+$D46*(po+pl/AM$9))))))</f>
        <v>-3.1091148653805911</v>
      </c>
      <c r="AN46" s="1">
        <f>MIN($J$3, MAX($J$2,LN(ABS($C46- 1/2*($E46*(AN$9*po+pl )+$D46*(po+pl/AN$9))))))</f>
        <v>-3.1673078030120192</v>
      </c>
      <c r="AO46" s="1">
        <f>MIN($J$3, MAX($J$2,LN(ABS($C46- 1/2*($E46*(AO$9*po+pl )+$D46*(po+pl/AO$9))))))</f>
        <v>-3.2221144861746294</v>
      </c>
      <c r="AP46" s="1">
        <f>MIN($J$3, MAX($J$2,LN(ABS($C46- 1/2*($E46*(AP$9*po+pl )+$D46*(po+pl/AP$9))))))</f>
        <v>-3.273418586681542</v>
      </c>
      <c r="AQ46" s="1">
        <f>MIN($J$3, MAX($J$2,LN(ABS($C46- 1/2*($E46*(AQ$9*po+pl )+$D46*(po+pl/AQ$9))))))</f>
        <v>-3.3211093027826148</v>
      </c>
      <c r="AR46" s="1">
        <f>MIN($J$3, MAX($J$2,LN(ABS($C46- 1/2*($E46*(AR$9*po+pl )+$D46*(po+pl/AR$9))))))</f>
        <v>-3.3650861710818494</v>
      </c>
      <c r="AS46" s="1">
        <f>MIN($J$3, MAX($J$2,LN(ABS($C46- 1/2*($E46*(AS$9*po+pl )+$D46*(po+pl/AS$9))))))</f>
        <v>-3.4052637073028591</v>
      </c>
      <c r="AT46" s="1">
        <f>MIN($J$3, MAX($J$2,LN(ABS($C46- 1/2*($E46*(AT$9*po+pl )+$D46*(po+pl/AT$9))))))</f>
        <v>-3.4415756864515825</v>
      </c>
      <c r="AU46" s="1">
        <f>MIN($J$3, MAX($J$2,LN(ABS($C46- 1/2*($E46*(AU$9*po+pl )+$D46*(po+pl/AU$9))))))</f>
        <v>-3.4739788647931986</v>
      </c>
      <c r="AV46" s="1">
        <f>MIN($J$3, MAX($J$2,LN(ABS($C46- 1/2*($E46*(AV$9*po+pl )+$D46*(po+pl/AV$9))))))</f>
        <v>-3.5024559570057816</v>
      </c>
      <c r="AW46" s="1">
        <f>MIN($J$3, MAX($J$2,LN(ABS($C46- 1/2*($E46*(AW$9*po+pl )+$D46*(po+pl/AW$9))))))</f>
        <v>-3.5270177125168289</v>
      </c>
      <c r="AX46" s="1">
        <f>MIN($J$3, MAX($J$2,LN(ABS($C46- 1/2*($E46*(AX$9*po+pl )+$D46*(po+pl/AX$9))))))</f>
        <v>-3.5477039833088417</v>
      </c>
      <c r="AY46" s="1">
        <f>MIN($J$3, MAX($J$2,LN(ABS($C46- 1/2*($E46*(AY$9*po+pl )+$D46*(po+pl/AY$9))))))</f>
        <v>-3.5645837366764526</v>
      </c>
      <c r="AZ46" s="1">
        <f>MIN($J$3, MAX($J$2,LN(ABS($C46- 1/2*($E46*(AZ$9*po+pl )+$D46*(po+pl/AZ$9))))))</f>
        <v>-3.5777540337484193</v>
      </c>
      <c r="BA46" s="1">
        <f>MIN($J$3, MAX($J$2,LN(ABS($C46- 1/2*($E46*(BA$9*po+pl )+$D46*(po+pl/BA$9))))))</f>
        <v>-3.5873380602811791</v>
      </c>
      <c r="BB46" s="1">
        <f>MIN($J$3, MAX($J$2,LN(ABS($C46- 1/2*($E46*(BB$9*po+pl )+$D46*(po+pl/BB$9))))))</f>
        <v>-3.5934823528348661</v>
      </c>
      <c r="BC46" s="1">
        <f>MIN($J$3, MAX($J$2,LN(ABS($C46- 1/2*($E46*(BC$9*po+pl )+$D46*(po+pl/BC$9))))))</f>
        <v>-3.5963534050634558</v>
      </c>
      <c r="BD46" s="1">
        <f>MIN($J$3, MAX($J$2,LN(ABS($C46- 1/2*($E46*(BD$9*po+pl )+$D46*(po+pl/BD$9))))))</f>
        <v>-3.5961338620281507</v>
      </c>
      <c r="BE46" s="1">
        <f>MIN($J$3, MAX($J$2,LN(ABS($C46- 1/2*($E46*(BE$9*po+pl )+$D46*(po+pl/BE$9))))))</f>
        <v>-3.5930185144904954</v>
      </c>
      <c r="BF46" s="1">
        <f>MIN($J$3, MAX($J$2,LN(ABS($C46- 1/2*($E46*(BF$9*po+pl )+$D46*(po+pl/BF$9))))))</f>
        <v>-3.5872102919259392</v>
      </c>
      <c r="BG46" s="1">
        <f>MIN($J$3, MAX($J$2,LN(ABS($C46- 1/2*($E46*(BG$9*po+pl )+$D46*(po+pl/BG$9))))))</f>
        <v>-3.5789164262832318</v>
      </c>
      <c r="BH46" s="1">
        <f>MIN($J$3, MAX($J$2,LN(ABS($C46- 1/2*($E46*(BH$9*po+pl )+$D46*(po+pl/BH$9))))))</f>
        <v>-3.5683449230772912</v>
      </c>
      <c r="BI46" s="1">
        <f>MIN($J$3, MAX($J$2,LN(ABS($C46- 1/2*($E46*(BI$9*po+pl )+$D46*(po+pl/BI$9))))))</f>
        <v>-3.5557014371500051</v>
      </c>
      <c r="BJ46" s="1">
        <f>MIN($J$3, MAX($J$2,LN(ABS($C46- 1/2*($E46*(BJ$9*po+pl )+$D46*(po+pl/BJ$9))))))</f>
        <v>-3.5411866116878339</v>
      </c>
      <c r="BK46" s="1">
        <f>MIN($J$3, MAX($J$2,LN(ABS($C46- 1/2*($E46*(BK$9*po+pl )+$D46*(po+pl/BK$9))))))</f>
        <v>-3.524993904141533</v>
      </c>
      <c r="BL46" s="1">
        <f>MIN($J$3, MAX($J$2,LN(ABS($C46- 1/2*($E46*(BL$9*po+pl )+$D46*(po+pl/BL$9))))))</f>
        <v>-3.5073078936484428</v>
      </c>
      <c r="BM46" s="1">
        <f>MIN($J$3, MAX($J$2,LN(ABS($C46- 1/2*($E46*(BM$9*po+pl )+$D46*(po+pl/BM$9))))))</f>
        <v>-3.48830304236908</v>
      </c>
      <c r="BN46" s="1">
        <f>MIN($J$3, MAX($J$2,LN(ABS($C46- 1/2*($E46*(BN$9*po+pl )+$D46*(po+pl/BN$9))))))</f>
        <v>-3.468142867841923</v>
      </c>
      <c r="BO46" s="1">
        <f>MIN($J$3, MAX($J$2,LN(ABS($C46- 1/2*($E46*(BO$9*po+pl )+$D46*(po+pl/BO$9))))))</f>
        <v>-3.446979474397605</v>
      </c>
      <c r="BP46" s="1">
        <f>MIN($J$3, MAX($J$2,LN(ABS($C46- 1/2*($E46*(BP$9*po+pl )+$D46*(po+pl/BP$9))))))</f>
        <v>-3.4249533878340985</v>
      </c>
      <c r="BQ46" s="1">
        <f>MIN($J$3, MAX($J$2,LN(ABS($C46- 1/2*($E46*(BQ$9*po+pl )+$D46*(po+pl/BQ$9))))))</f>
        <v>-3.4021936377604987</v>
      </c>
      <c r="BR46" s="1">
        <f>MIN($J$3, MAX($J$2,LN(ABS($C46- 1/2*($E46*(BR$9*po+pl )+$D46*(po+pl/BR$9))))))</f>
        <v>-3.37881803510873</v>
      </c>
      <c r="BS46" s="1">
        <f>MIN($J$3, MAX($J$2,LN(ABS($C46- 1/2*($E46*(BS$9*po+pl )+$D46*(po+pl/BS$9))))))</f>
        <v>-3.3549335972563714</v>
      </c>
      <c r="BT46" s="1">
        <f>MIN($J$3, MAX($J$2,LN(ABS($C46- 1/2*($E46*(BT$9*po+pl )+$D46*(po+pl/BT$9))))))</f>
        <v>-3.3306370791483975</v>
      </c>
      <c r="BU46" s="1">
        <f>MIN($J$3, MAX($J$2,LN(ABS($C46- 1/2*($E46*(BU$9*po+pl )+$D46*(po+pl/BU$9))))))</f>
        <v>-3.3060155750973195</v>
      </c>
      <c r="BV46" s="1">
        <f>MIN($J$3, MAX($J$2,LN(ABS($C46- 1/2*($E46*(BV$9*po+pl )+$D46*(po+pl/BV$9))))))</f>
        <v>-3.2811471621131041</v>
      </c>
      <c r="BW46" s="1">
        <f>MIN($J$3, MAX($J$2,LN(ABS($C46- 1/2*($E46*(BW$9*po+pl )+$D46*(po+pl/BW$9))))))</f>
        <v>-3.2561015613598765</v>
      </c>
      <c r="BX46" s="1">
        <f>MIN($J$3, MAX($J$2,LN(ABS($C46- 1/2*($E46*(BX$9*po+pl )+$D46*(po+pl/BX$9))))))</f>
        <v>-3.2309407994784283</v>
      </c>
      <c r="BY46" s="1">
        <f>MIN($J$3, MAX($J$2,LN(ABS($C46- 1/2*($E46*(BY$9*po+pl )+$D46*(po+pl/BY$9))))))</f>
        <v>-3.2057198559715094</v>
      </c>
      <c r="BZ46" s="1">
        <f>MIN($J$3, MAX($J$2,LN(ABS($C46- 1/2*($E46*(BZ$9*po+pl )+$D46*(po+pl/BZ$9))))))</f>
        <v>-3.1804872866110885</v>
      </c>
      <c r="CA46" s="1">
        <f>MIN($J$3, MAX($J$2,LN(ABS($C46- 1/2*($E46*(CA$9*po+pl )+$D46*(po+pl/CA$9))))))</f>
        <v>-3.1552858159261277</v>
      </c>
      <c r="CB46" s="1">
        <f>MIN($J$3, MAX($J$2,LN(ABS($C46- 1/2*($E46*(CB$9*po+pl )+$D46*(po+pl/CB$9))))))</f>
        <v>-3.130152894326105</v>
      </c>
      <c r="CC46" s="1">
        <f>MIN($J$3, MAX($J$2,LN(ABS($C46- 1/2*($E46*(CC$9*po+pl )+$D46*(po+pl/CC$9))))))</f>
        <v>-3.1051212173820999</v>
      </c>
      <c r="CD46" s="1">
        <f>MIN($J$3, MAX($J$2,LN(ABS($C46- 1/2*($E46*(CD$9*po+pl )+$D46*(po+pl/CD$9))))))</f>
        <v>-3.0802192063009897</v>
      </c>
      <c r="CE46" s="1">
        <f>MIN($J$3, MAX($J$2,LN(ABS($C46- 1/2*($E46*(CE$9*po+pl )+$D46*(po+pl/CE$9))))))</f>
        <v>-3.0554714497633819</v>
      </c>
      <c r="CF46" s="1">
        <f>MIN($J$3, MAX($J$2,LN(ABS($C46- 1/2*($E46*(CF$9*po+pl )+$D46*(po+pl/CF$9))))))</f>
        <v>-3.0308991081211887</v>
      </c>
      <c r="CG46" s="1">
        <f>MIN($J$3, MAX($J$2,LN(ABS($C46- 1/2*($E46*(CG$9*po+pl )+$D46*(po+pl/CG$9))))))</f>
        <v>-3.0065202815270045</v>
      </c>
      <c r="CH46" s="1">
        <f>MIN($J$3, MAX($J$2,LN(ABS($C46- 1/2*($E46*(CH$9*po+pl )+$D46*(po+pl/CH$9))))))</f>
        <v>-3</v>
      </c>
      <c r="CI46" s="1">
        <f>MIN($J$3, MAX($J$2,LN(ABS($C46- 1/2*($E46*(CI$9*po+pl )+$D46*(po+pl/CI$9))))))</f>
        <v>-3</v>
      </c>
      <c r="CJ46" s="1">
        <f>MIN($J$3, MAX($J$2,LN(ABS($C46- 1/2*($E46*(CJ$9*po+pl )+$D46*(po+pl/CJ$9))))))</f>
        <v>-3</v>
      </c>
      <c r="CK46" s="1">
        <f>MIN($J$3, MAX($J$2,LN(ABS($C46- 1/2*($E46*(CK$9*po+pl )+$D46*(po+pl/CK$9))))))</f>
        <v>-3</v>
      </c>
      <c r="CL46" s="1">
        <f>MIN($J$3, MAX($J$2,LN(ABS($C46- 1/2*($E46*(CL$9*po+pl )+$D46*(po+pl/CL$9))))))</f>
        <v>-3</v>
      </c>
      <c r="CM46" s="1">
        <f>MIN($J$3, MAX($J$2,LN(ABS($C46- 1/2*($E46*(CM$9*po+pl )+$D46*(po+pl/CM$9))))))</f>
        <v>-3</v>
      </c>
      <c r="CN46" s="1">
        <f>MIN($J$3, MAX($J$2,LN(ABS($C46- 1/2*($E46*(CN$9*po+pl )+$D46*(po+pl/CN$9))))))</f>
        <v>-3</v>
      </c>
      <c r="CO46" s="1">
        <f>MIN($J$3, MAX($J$2,LN(ABS($C46- 1/2*($E46*(CO$9*po+pl )+$D46*(po+pl/CO$9))))))</f>
        <v>-3</v>
      </c>
      <c r="CP46" s="1">
        <f>MIN($J$3, MAX($J$2,LN(ABS($C46- 1/2*($E46*(CP$9*po+pl )+$D46*(po+pl/CP$9))))))</f>
        <v>-3</v>
      </c>
      <c r="CQ46" s="1">
        <f>MIN($J$3, MAX($J$2,LN(ABS($C46- 1/2*($E46*(CQ$9*po+pl )+$D46*(po+pl/CQ$9))))))</f>
        <v>-3</v>
      </c>
      <c r="CR46" s="1">
        <f>MIN($J$3, MAX($J$2,LN(ABS($C46- 1/2*($E46*(CR$9*po+pl )+$D46*(po+pl/CR$9))))))</f>
        <v>-3</v>
      </c>
      <c r="CS46" s="1">
        <f>MIN($J$3, MAX($J$2,LN(ABS($C46- 1/2*($E46*(CS$9*po+pl )+$D46*(po+pl/CS$9))))))</f>
        <v>-3</v>
      </c>
      <c r="CT46" s="1">
        <f>MIN($J$3, MAX($J$2,LN(ABS($C46- 1/2*($E46*(CT$9*po+pl )+$D46*(po+pl/CT$9))))))</f>
        <v>-3</v>
      </c>
      <c r="CU46" s="1">
        <f>MIN($J$3, MAX($J$2,LN(ABS($C46- 1/2*($E46*(CU$9*po+pl )+$D46*(po+pl/CU$9))))))</f>
        <v>-3</v>
      </c>
      <c r="CV46" s="1">
        <f>MIN($J$3, MAX($J$2,LN(ABS($C46- 1/2*($E46*(CV$9*po+pl )+$D46*(po+pl/CV$9))))))</f>
        <v>-3</v>
      </c>
      <c r="CW46" s="1">
        <f>MIN($J$3, MAX($J$2,LN(ABS($C46- 1/2*($E46*(CW$9*po+pl )+$D46*(po+pl/CW$9))))))</f>
        <v>-3</v>
      </c>
      <c r="CX46" s="1">
        <f>MIN($J$3, MAX($J$2,LN(ABS($C46- 1/2*($E46*(CX$9*po+pl )+$D46*(po+pl/CX$9))))))</f>
        <v>-3</v>
      </c>
      <c r="CY46" s="1">
        <f>MIN($J$3, MAX($J$2,LN(ABS($C46- 1/2*($E46*(CY$9*po+pl )+$D46*(po+pl/CY$9))))))</f>
        <v>-3</v>
      </c>
      <c r="CZ46" s="1">
        <f>MIN($J$3, MAX($J$2,LN(ABS($C46- 1/2*($E46*(CZ$9*po+pl )+$D46*(po+pl/CZ$9))))))</f>
        <v>-3</v>
      </c>
      <c r="DA46" s="1">
        <f>MIN($J$3, MAX($J$2,LN(ABS($C46- 1/2*($E46*(DA$9*po+pl )+$D46*(po+pl/DA$9))))))</f>
        <v>-3</v>
      </c>
      <c r="DB46" s="1">
        <f>MIN($J$3, MAX($J$2,LN(ABS($C46- 1/2*($E46*(DB$9*po+pl )+$D46*(po+pl/DB$9))))))</f>
        <v>-3</v>
      </c>
      <c r="DC46" s="1">
        <f>MIN($J$3, MAX($J$2,LN(ABS($C46- 1/2*($E46*(DC$9*po+pl )+$D46*(po+pl/DC$9))))))</f>
        <v>-3</v>
      </c>
      <c r="DD46" s="1">
        <f>MIN($J$3, MAX($J$2,LN(ABS($C46- 1/2*($E46*(DD$9*po+pl )+$D46*(po+pl/DD$9))))))</f>
        <v>-3</v>
      </c>
    </row>
    <row r="47" spans="1:108" ht="15.75">
      <c r="A47" s="1">
        <v>1888</v>
      </c>
      <c r="B47" s="1">
        <f>+$C47</f>
        <v>-0.33700000000000002</v>
      </c>
      <c r="C47" s="4">
        <f t="shared" si="5"/>
        <v>-0.33700000000000002</v>
      </c>
      <c r="D47" s="4">
        <f t="shared" si="6"/>
        <v>-0.30819999999999997</v>
      </c>
      <c r="E47" s="4">
        <f t="shared" si="7"/>
        <v>-0.49260000000000004</v>
      </c>
      <c r="F47" s="4">
        <v>-0.309</v>
      </c>
      <c r="G47" s="2">
        <v>-0.23400000000000001</v>
      </c>
      <c r="H47" s="3">
        <v>-0.627</v>
      </c>
      <c r="I47" s="3">
        <f t="shared" si="3"/>
        <v>1888</v>
      </c>
      <c r="J47" s="1">
        <f>MIN($J$3, MAX($J$2,LN(ABS($C47- 1/2*($E47*(J$9*po+pl )+$D47*(po+pl/J$9))))))</f>
        <v>-3</v>
      </c>
      <c r="K47" s="1">
        <f>MIN($J$3, MAX($J$2,LN(ABS($C47- 1/2*($E47*(K$9*po+pl )+$D47*(po+pl/K$9))))))</f>
        <v>-3</v>
      </c>
      <c r="L47" s="1">
        <f>MIN($J$3, MAX($J$2,LN(ABS($C47- 1/2*($E47*(L$9*po+pl )+$D47*(po+pl/L$9))))))</f>
        <v>-3</v>
      </c>
      <c r="M47" s="1">
        <f>MIN($J$3, MAX($J$2,LN(ABS($C47- 1/2*($E47*(M$9*po+pl )+$D47*(po+pl/M$9))))))</f>
        <v>-3</v>
      </c>
      <c r="N47" s="1">
        <f>MIN($J$3, MAX($J$2,LN(ABS($C47- 1/2*($E47*(N$9*po+pl )+$D47*(po+pl/N$9))))))</f>
        <v>-3</v>
      </c>
      <c r="O47" s="1">
        <f>MIN($J$3, MAX($J$2,LN(ABS($C47- 1/2*($E47*(O$9*po+pl )+$D47*(po+pl/O$9))))))</f>
        <v>-3</v>
      </c>
      <c r="P47" s="1">
        <f>MIN($J$3, MAX($J$2,LN(ABS($C47- 1/2*($E47*(P$9*po+pl )+$D47*(po+pl/P$9))))))</f>
        <v>-3</v>
      </c>
      <c r="Q47" s="1">
        <f>MIN($J$3, MAX($J$2,LN(ABS($C47- 1/2*($E47*(Q$9*po+pl )+$D47*(po+pl/Q$9))))))</f>
        <v>-3</v>
      </c>
      <c r="R47" s="1">
        <f>MIN($J$3, MAX($J$2,LN(ABS($C47- 1/2*($E47*(R$9*po+pl )+$D47*(po+pl/R$9))))))</f>
        <v>-3</v>
      </c>
      <c r="S47" s="1">
        <f>MIN($J$3, MAX($J$2,LN(ABS($C47- 1/2*($E47*(S$9*po+pl )+$D47*(po+pl/S$9))))))</f>
        <v>-3</v>
      </c>
      <c r="T47" s="1">
        <f>MIN($J$3, MAX($J$2,LN(ABS($C47- 1/2*($E47*(T$9*po+pl )+$D47*(po+pl/T$9))))))</f>
        <v>-3</v>
      </c>
      <c r="U47" s="1">
        <f>MIN($J$3, MAX($J$2,LN(ABS($C47- 1/2*($E47*(U$9*po+pl )+$D47*(po+pl/U$9))))))</f>
        <v>-3</v>
      </c>
      <c r="V47" s="1">
        <f>MIN($J$3, MAX($J$2,LN(ABS($C47- 1/2*($E47*(V$9*po+pl )+$D47*(po+pl/V$9))))))</f>
        <v>-3</v>
      </c>
      <c r="W47" s="1">
        <f>MIN($J$3, MAX($J$2,LN(ABS($C47- 1/2*($E47*(W$9*po+pl )+$D47*(po+pl/W$9))))))</f>
        <v>-3</v>
      </c>
      <c r="X47" s="1">
        <f>MIN($J$3, MAX($J$2,LN(ABS($C47- 1/2*($E47*(X$9*po+pl )+$D47*(po+pl/X$9))))))</f>
        <v>-3</v>
      </c>
      <c r="Y47" s="1">
        <f>MIN($J$3, MAX($J$2,LN(ABS($C47- 1/2*($E47*(Y$9*po+pl )+$D47*(po+pl/Y$9))))))</f>
        <v>-3</v>
      </c>
      <c r="Z47" s="1">
        <f>MIN($J$3, MAX($J$2,LN(ABS($C47- 1/2*($E47*(Z$9*po+pl )+$D47*(po+pl/Z$9))))))</f>
        <v>-3</v>
      </c>
      <c r="AA47" s="1">
        <f>MIN($J$3, MAX($J$2,LN(ABS($C47- 1/2*($E47*(AA$9*po+pl )+$D47*(po+pl/AA$9))))))</f>
        <v>-3</v>
      </c>
      <c r="AB47" s="1">
        <f>MIN($J$3, MAX($J$2,LN(ABS($C47- 1/2*($E47*(AB$9*po+pl )+$D47*(po+pl/AB$9))))))</f>
        <v>-3</v>
      </c>
      <c r="AC47" s="1">
        <f>MIN($J$3, MAX($J$2,LN(ABS($C47- 1/2*($E47*(AC$9*po+pl )+$D47*(po+pl/AC$9))))))</f>
        <v>-3</v>
      </c>
      <c r="AD47" s="1">
        <f>MIN($J$3, MAX($J$2,LN(ABS($C47- 1/2*($E47*(AD$9*po+pl )+$D47*(po+pl/AD$9))))))</f>
        <v>-3</v>
      </c>
      <c r="AE47" s="1">
        <f>MIN($J$3, MAX($J$2,LN(ABS($C47- 1/2*($E47*(AE$9*po+pl )+$D47*(po+pl/AE$9))))))</f>
        <v>-3</v>
      </c>
      <c r="AF47" s="1">
        <f>MIN($J$3, MAX($J$2,LN(ABS($C47- 1/2*($E47*(AF$9*po+pl )+$D47*(po+pl/AF$9))))))</f>
        <v>-3</v>
      </c>
      <c r="AG47" s="1">
        <f>MIN($J$3, MAX($J$2,LN(ABS($C47- 1/2*($E47*(AG$9*po+pl )+$D47*(po+pl/AG$9))))))</f>
        <v>-3</v>
      </c>
      <c r="AH47" s="1">
        <f>MIN($J$3, MAX($J$2,LN(ABS($C47- 1/2*($E47*(AH$9*po+pl )+$D47*(po+pl/AH$9))))))</f>
        <v>-3</v>
      </c>
      <c r="AI47" s="1">
        <f>MIN($J$3, MAX($J$2,LN(ABS($C47- 1/2*($E47*(AI$9*po+pl )+$D47*(po+pl/AI$9))))))</f>
        <v>-3</v>
      </c>
      <c r="AJ47" s="1">
        <f>MIN($J$3, MAX($J$2,LN(ABS($C47- 1/2*($E47*(AJ$9*po+pl )+$D47*(po+pl/AJ$9))))))</f>
        <v>-3</v>
      </c>
      <c r="AK47" s="1">
        <f>MIN($J$3, MAX($J$2,LN(ABS($C47- 1/2*($E47*(AK$9*po+pl )+$D47*(po+pl/AK$9))))))</f>
        <v>-3</v>
      </c>
      <c r="AL47" s="1">
        <f>MIN($J$3, MAX($J$2,LN(ABS($C47- 1/2*($E47*(AL$9*po+pl )+$D47*(po+pl/AL$9))))))</f>
        <v>-3.0659786492407952</v>
      </c>
      <c r="AM47" s="1">
        <f>MIN($J$3, MAX($J$2,LN(ABS($C47- 1/2*($E47*(AM$9*po+pl )+$D47*(po+pl/AM$9))))))</f>
        <v>-3.1397199795716424</v>
      </c>
      <c r="AN47" s="1">
        <f>MIN($J$3, MAX($J$2,LN(ABS($C47- 1/2*($E47*(AN$9*po+pl )+$D47*(po+pl/AN$9))))))</f>
        <v>-3.2111854082825642</v>
      </c>
      <c r="AO47" s="1">
        <f>MIN($J$3, MAX($J$2,LN(ABS($C47- 1/2*($E47*(AO$9*po+pl )+$D47*(po+pl/AO$9))))))</f>
        <v>-3.2802411738459019</v>
      </c>
      <c r="AP47" s="1">
        <f>MIN($J$3, MAX($J$2,LN(ABS($C47- 1/2*($E47*(AP$9*po+pl )+$D47*(po+pl/AP$9))))))</f>
        <v>-3.3467345790177183</v>
      </c>
      <c r="AQ47" s="1">
        <f>MIN($J$3, MAX($J$2,LN(ABS($C47- 1/2*($E47*(AQ$9*po+pl )+$D47*(po+pl/AQ$9))))))</f>
        <v>-3.4104967842068965</v>
      </c>
      <c r="AR47" s="1">
        <f>MIN($J$3, MAX($J$2,LN(ABS($C47- 1/2*($E47*(AR$9*po+pl )+$D47*(po+pl/AR$9))))))</f>
        <v>-3.4713462192348188</v>
      </c>
      <c r="AS47" s="1">
        <f>MIN($J$3, MAX($J$2,LN(ABS($C47- 1/2*($E47*(AS$9*po+pl )+$D47*(po+pl/AS$9))))))</f>
        <v>-3.5290926702403782</v>
      </c>
      <c r="AT47" s="1">
        <f>MIN($J$3, MAX($J$2,LN(ABS($C47- 1/2*($E47*(AT$9*po+pl )+$D47*(po+pl/AT$9))))))</f>
        <v>-3.5835420506042763</v>
      </c>
      <c r="AU47" s="1">
        <f>MIN($J$3, MAX($J$2,LN(ABS($C47- 1/2*($E47*(AU$9*po+pl )+$D47*(po+pl/AU$9))))))</f>
        <v>-3.6345018048430529</v>
      </c>
      <c r="AV47" s="1">
        <f>MIN($J$3, MAX($J$2,LN(ABS($C47- 1/2*($E47*(AV$9*po+pl )+$D47*(po+pl/AV$9))))))</f>
        <v>-3.6817868252496666</v>
      </c>
      <c r="AW47" s="1">
        <f>MIN($J$3, MAX($J$2,LN(ABS($C47- 1/2*($E47*(AW$9*po+pl )+$D47*(po+pl/AW$9))))))</f>
        <v>-3.7252256881436416</v>
      </c>
      <c r="AX47" s="1">
        <f>MIN($J$3, MAX($J$2,LN(ABS($C47- 1/2*($E47*(AX$9*po+pl )+$D47*(po+pl/AX$9))))))</f>
        <v>-3.7646669480401895</v>
      </c>
      <c r="AY47" s="1">
        <f>MIN($J$3, MAX($J$2,LN(ABS($C47- 1/2*($E47*(AY$9*po+pl )+$D47*(po+pl/AY$9))))))</f>
        <v>-3.7999851737476451</v>
      </c>
      <c r="AZ47" s="1">
        <f>MIN($J$3, MAX($J$2,LN(ABS($C47- 1/2*($E47*(AZ$9*po+pl )+$D47*(po+pl/AZ$9))))))</f>
        <v>-3.8310863805303943</v>
      </c>
      <c r="BA47" s="1">
        <f>MIN($J$3, MAX($J$2,LN(ABS($C47- 1/2*($E47*(BA$9*po+pl )+$D47*(po+pl/BA$9))))))</f>
        <v>-3.8579125154289073</v>
      </c>
      <c r="BB47" s="1">
        <f>MIN($J$3, MAX($J$2,LN(ABS($C47- 1/2*($E47*(BB$9*po+pl )+$D47*(po+pl/BB$9))))))</f>
        <v>-3.880444693069403</v>
      </c>
      <c r="BC47" s="1">
        <f>MIN($J$3, MAX($J$2,LN(ABS($C47- 1/2*($E47*(BC$9*po+pl )+$D47*(po+pl/BC$9))))))</f>
        <v>-3.8987049556718936</v>
      </c>
      <c r="BD47" s="1">
        <f>MIN($J$3, MAX($J$2,LN(ABS($C47- 1/2*($E47*(BD$9*po+pl )+$D47*(po+pl/BD$9))))))</f>
        <v>-3.9127564361312119</v>
      </c>
      <c r="BE47" s="1">
        <f>MIN($J$3, MAX($J$2,LN(ABS($C47- 1/2*($E47*(BE$9*po+pl )+$D47*(po+pl/BE$9))))))</f>
        <v>-3.9227019243204677</v>
      </c>
      <c r="BF47" s="1">
        <f>MIN($J$3, MAX($J$2,LN(ABS($C47- 1/2*($E47*(BF$9*po+pl )+$D47*(po+pl/BF$9))))))</f>
        <v>-3.9286809583569227</v>
      </c>
      <c r="BG47" s="1">
        <f>MIN($J$3, MAX($J$2,LN(ABS($C47- 1/2*($E47*(BG$9*po+pl )+$D47*(po+pl/BG$9))))))</f>
        <v>-3.9308656686373258</v>
      </c>
      <c r="BH47" s="1">
        <f>MIN($J$3, MAX($J$2,LN(ABS($C47- 1/2*($E47*(BH$9*po+pl )+$D47*(po+pl/BH$9))))))</f>
        <v>-3.9294556801817109</v>
      </c>
      <c r="BI47" s="1">
        <f>MIN($J$3, MAX($J$2,LN(ABS($C47- 1/2*($E47*(BI$9*po+pl )+$D47*(po+pl/BI$9))))))</f>
        <v>-3.9246724207039492</v>
      </c>
      <c r="BJ47" s="1">
        <f>MIN($J$3, MAX($J$2,LN(ABS($C47- 1/2*($E47*(BJ$9*po+pl )+$D47*(po+pl/BJ$9))))))</f>
        <v>-3.9167531865313876</v>
      </c>
      <c r="BK47" s="1">
        <f>MIN($J$3, MAX($J$2,LN(ABS($C47- 1/2*($E47*(BK$9*po+pl )+$D47*(po+pl/BK$9))))))</f>
        <v>-3.9059452903605063</v>
      </c>
      <c r="BL47" s="1">
        <f>MIN($J$3, MAX($J$2,LN(ABS($C47- 1/2*($E47*(BL$9*po+pl )+$D47*(po+pl/BL$9))))))</f>
        <v>-3.8925005622105195</v>
      </c>
      <c r="BM47" s="1">
        <f>MIN($J$3, MAX($J$2,LN(ABS($C47- 1/2*($E47*(BM$9*po+pl )+$D47*(po+pl/BM$9))))))</f>
        <v>-3.8766704080287</v>
      </c>
      <c r="BN47" s="1">
        <f>MIN($J$3, MAX($J$2,LN(ABS($C47- 1/2*($E47*(BN$9*po+pl )+$D47*(po+pl/BN$9))))))</f>
        <v>-3.8587015592149827</v>
      </c>
      <c r="BO47" s="1">
        <f>MIN($J$3, MAX($J$2,LN(ABS($C47- 1/2*($E47*(BO$9*po+pl )+$D47*(po+pl/BO$9))))))</f>
        <v>-3.8388325791401785</v>
      </c>
      <c r="BP47" s="1">
        <f>MIN($J$3, MAX($J$2,LN(ABS($C47- 1/2*($E47*(BP$9*po+pl )+$D47*(po+pl/BP$9))))))</f>
        <v>-3.8172911352625332</v>
      </c>
      <c r="BQ47" s="1">
        <f>MIN($J$3, MAX($J$2,LN(ABS($C47- 1/2*($E47*(BQ$9*po+pl )+$D47*(po+pl/BQ$9))))))</f>
        <v>-3.7942920007549792</v>
      </c>
      <c r="BR47" s="1">
        <f>MIN($J$3, MAX($J$2,LN(ABS($C47- 1/2*($E47*(BR$9*po+pl )+$D47*(po+pl/BR$9))))))</f>
        <v>-3.770035718375746</v>
      </c>
      <c r="BS47" s="1">
        <f>MIN($J$3, MAX($J$2,LN(ABS($C47- 1/2*($E47*(BS$9*po+pl )+$D47*(po+pl/BS$9))))))</f>
        <v>-3.7447078406806162</v>
      </c>
      <c r="BT47" s="1">
        <f>MIN($J$3, MAX($J$2,LN(ABS($C47- 1/2*($E47*(BT$9*po+pl )+$D47*(po+pl/BT$9))))))</f>
        <v>-3.7184786525891766</v>
      </c>
      <c r="BU47" s="1">
        <f>MIN($J$3, MAX($J$2,LN(ABS($C47- 1/2*($E47*(BU$9*po+pl )+$D47*(po+pl/BU$9))))))</f>
        <v>-3.691503282342584</v>
      </c>
      <c r="BV47" s="1">
        <f>MIN($J$3, MAX($J$2,LN(ABS($C47- 1/2*($E47*(BV$9*po+pl )+$D47*(po+pl/BV$9))))))</f>
        <v>-3.6639221125898742</v>
      </c>
      <c r="BW47" s="1">
        <f>MIN($J$3, MAX($J$2,LN(ABS($C47- 1/2*($E47*(BW$9*po+pl )+$D47*(po+pl/BW$9))))))</f>
        <v>-3.635861412552218</v>
      </c>
      <c r="BX47" s="1">
        <f>MIN($J$3, MAX($J$2,LN(ABS($C47- 1/2*($E47*(BX$9*po+pl )+$D47*(po+pl/BX$9))))))</f>
        <v>-3.6074341231918448</v>
      </c>
      <c r="BY47" s="1">
        <f>MIN($J$3, MAX($J$2,LN(ABS($C47- 1/2*($E47*(BY$9*po+pl )+$D47*(po+pl/BY$9))))))</f>
        <v>-3.5787407387501817</v>
      </c>
      <c r="BZ47" s="1">
        <f>MIN($J$3, MAX($J$2,LN(ABS($C47- 1/2*($E47*(BZ$9*po+pl )+$D47*(po+pl/BZ$9))))))</f>
        <v>-3.5498702390248633</v>
      </c>
      <c r="CA47" s="1">
        <f>MIN($J$3, MAX($J$2,LN(ABS($C47- 1/2*($E47*(CA$9*po+pl )+$D47*(po+pl/CA$9))))))</f>
        <v>-3.5209010367778695</v>
      </c>
      <c r="CB47" s="1">
        <f>MIN($J$3, MAX($J$2,LN(ABS($C47- 1/2*($E47*(CB$9*po+pl )+$D47*(po+pl/CB$9))))))</f>
        <v>-3.4919019134224403</v>
      </c>
      <c r="CC47" s="1">
        <f>MIN($J$3, MAX($J$2,LN(ABS($C47- 1/2*($E47*(CC$9*po+pl )+$D47*(po+pl/CC$9))))))</f>
        <v>-3.4629329235301611</v>
      </c>
      <c r="CD47" s="1">
        <f>MIN($J$3, MAX($J$2,LN(ABS($C47- 1/2*($E47*(CD$9*po+pl )+$D47*(po+pl/CD$9))))))</f>
        <v>-3.4340462547641968</v>
      </c>
      <c r="CE47" s="1">
        <f>MIN($J$3, MAX($J$2,LN(ABS($C47- 1/2*($E47*(CE$9*po+pl )+$D47*(po+pl/CE$9))))))</f>
        <v>-3.4052870346884361</v>
      </c>
      <c r="CF47" s="1">
        <f>MIN($J$3, MAX($J$2,LN(ABS($C47- 1/2*($E47*(CF$9*po+pl )+$D47*(po+pl/CF$9))))))</f>
        <v>-3.3766940796728315</v>
      </c>
      <c r="CG47" s="1">
        <f>MIN($J$3, MAX($J$2,LN(ABS($C47- 1/2*($E47*(CG$9*po+pl )+$D47*(po+pl/CG$9))))))</f>
        <v>-3.3483005839734581</v>
      </c>
      <c r="CH47" s="1">
        <f>MIN($J$3, MAX($J$2,LN(ABS($C47- 1/2*($E47*(CH$9*po+pl )+$D47*(po+pl/CH$9))))))</f>
        <v>-3.3201347491699282</v>
      </c>
      <c r="CI47" s="1">
        <f>MIN($J$3, MAX($J$2,LN(ABS($C47- 1/2*($E47*(CI$9*po+pl )+$D47*(po+pl/CI$9))))))</f>
        <v>-3.2922203556377849</v>
      </c>
      <c r="CJ47" s="1">
        <f>MIN($J$3, MAX($J$2,LN(ABS($C47- 1/2*($E47*(CJ$9*po+pl )+$D47*(po+pl/CJ$9))))))</f>
        <v>-3.2645772787476006</v>
      </c>
      <c r="CK47" s="1">
        <f>MIN($J$3, MAX($J$2,LN(ABS($C47- 1/2*($E47*(CK$9*po+pl )+$D47*(po+pl/CK$9))))))</f>
        <v>-3.2372219531242608</v>
      </c>
      <c r="CL47" s="1">
        <f>MIN($J$3, MAX($J$2,LN(ABS($C47- 1/2*($E47*(CL$9*po+pl )+$D47*(po+pl/CL$9))))))</f>
        <v>-3.2101677886598066</v>
      </c>
      <c r="CM47" s="1">
        <f>MIN($J$3, MAX($J$2,LN(ABS($C47- 1/2*($E47*(CM$9*po+pl )+$D47*(po+pl/CM$9))))))</f>
        <v>-3.1834255421242972</v>
      </c>
      <c r="CN47" s="1">
        <f>MIN($J$3, MAX($J$2,LN(ABS($C47- 1/2*($E47*(CN$9*po+pl )+$D47*(po+pl/CN$9))))))</f>
        <v>-3.1570036482197774</v>
      </c>
      <c r="CO47" s="1">
        <f>MIN($J$3, MAX($J$2,LN(ABS($C47- 1/2*($E47*(CO$9*po+pl )+$D47*(po+pl/CO$9))))))</f>
        <v>-3.1309085138180484</v>
      </c>
      <c r="CP47" s="1">
        <f>MIN($J$3, MAX($J$2,LN(ABS($C47- 1/2*($E47*(CP$9*po+pl )+$D47*(po+pl/CP$9))))))</f>
        <v>-3.1051447789487079</v>
      </c>
      <c r="CQ47" s="1">
        <f>MIN($J$3, MAX($J$2,LN(ABS($C47- 1/2*($E47*(CQ$9*po+pl )+$D47*(po+pl/CQ$9))))))</f>
        <v>-3.0797155478860843</v>
      </c>
      <c r="CR47" s="1">
        <f>MIN($J$3, MAX($J$2,LN(ABS($C47- 1/2*($E47*(CR$9*po+pl )+$D47*(po+pl/CR$9))))))</f>
        <v>-3.0546225934420845</v>
      </c>
      <c r="CS47" s="1">
        <f>MIN($J$3, MAX($J$2,LN(ABS($C47- 1/2*($E47*(CS$9*po+pl )+$D47*(po+pl/CS$9))))))</f>
        <v>-3.0298665373207032</v>
      </c>
      <c r="CT47" s="1">
        <f>MIN($J$3, MAX($J$2,LN(ABS($C47- 1/2*($E47*(CT$9*po+pl )+$D47*(po+pl/CT$9))))))</f>
        <v>-3.005447009139206</v>
      </c>
      <c r="CU47" s="1">
        <f>MIN($J$3, MAX($J$2,LN(ABS($C47- 1/2*($E47*(CU$9*po+pl )+$D47*(po+pl/CU$9))))))</f>
        <v>-3</v>
      </c>
      <c r="CV47" s="1">
        <f>MIN($J$3, MAX($J$2,LN(ABS($C47- 1/2*($E47*(CV$9*po+pl )+$D47*(po+pl/CV$9))))))</f>
        <v>-3</v>
      </c>
      <c r="CW47" s="1">
        <f>MIN($J$3, MAX($J$2,LN(ABS($C47- 1/2*($E47*(CW$9*po+pl )+$D47*(po+pl/CW$9))))))</f>
        <v>-3</v>
      </c>
      <c r="CX47" s="1">
        <f>MIN($J$3, MAX($J$2,LN(ABS($C47- 1/2*($E47*(CX$9*po+pl )+$D47*(po+pl/CX$9))))))</f>
        <v>-3</v>
      </c>
      <c r="CY47" s="1">
        <f>MIN($J$3, MAX($J$2,LN(ABS($C47- 1/2*($E47*(CY$9*po+pl )+$D47*(po+pl/CY$9))))))</f>
        <v>-3</v>
      </c>
      <c r="CZ47" s="1">
        <f>MIN($J$3, MAX($J$2,LN(ABS($C47- 1/2*($E47*(CZ$9*po+pl )+$D47*(po+pl/CZ$9))))))</f>
        <v>-3</v>
      </c>
      <c r="DA47" s="1">
        <f>MIN($J$3, MAX($J$2,LN(ABS($C47- 1/2*($E47*(DA$9*po+pl )+$D47*(po+pl/DA$9))))))</f>
        <v>-3</v>
      </c>
      <c r="DB47" s="1">
        <f>MIN($J$3, MAX($J$2,LN(ABS($C47- 1/2*($E47*(DB$9*po+pl )+$D47*(po+pl/DB$9))))))</f>
        <v>-3</v>
      </c>
      <c r="DC47" s="1">
        <f>MIN($J$3, MAX($J$2,LN(ABS($C47- 1/2*($E47*(DC$9*po+pl )+$D47*(po+pl/DC$9))))))</f>
        <v>-3</v>
      </c>
      <c r="DD47" s="1">
        <f>MIN($J$3, MAX($J$2,LN(ABS($C47- 1/2*($E47*(DD$9*po+pl )+$D47*(po+pl/DD$9))))))</f>
        <v>-3</v>
      </c>
    </row>
    <row r="48" spans="1:108" ht="15.75">
      <c r="A48" s="1">
        <v>1889</v>
      </c>
      <c r="B48" s="1">
        <f>+$C48</f>
        <v>-0.33160000000000001</v>
      </c>
      <c r="C48" s="4">
        <f t="shared" si="5"/>
        <v>-0.33160000000000001</v>
      </c>
      <c r="D48" s="4">
        <f t="shared" si="6"/>
        <v>-0.29520000000000002</v>
      </c>
      <c r="E48" s="4">
        <f t="shared" si="7"/>
        <v>-0.49799999999999994</v>
      </c>
      <c r="F48" s="4">
        <v>-0.17299999999999999</v>
      </c>
      <c r="G48" s="2">
        <v>-0.15</v>
      </c>
      <c r="H48" s="3">
        <v>-0.28100000000000003</v>
      </c>
      <c r="I48" s="3">
        <f t="shared" si="3"/>
        <v>1889</v>
      </c>
      <c r="J48" s="1">
        <f>MIN($J$3, MAX($J$2,LN(ABS($C48- 1/2*($E48*(J$9*po+pl )+$D48*(po+pl/J$9))))))</f>
        <v>-3</v>
      </c>
      <c r="K48" s="1">
        <f>MIN($J$3, MAX($J$2,LN(ABS($C48- 1/2*($E48*(K$9*po+pl )+$D48*(po+pl/K$9))))))</f>
        <v>-3</v>
      </c>
      <c r="L48" s="1">
        <f>MIN($J$3, MAX($J$2,LN(ABS($C48- 1/2*($E48*(L$9*po+pl )+$D48*(po+pl/L$9))))))</f>
        <v>-3</v>
      </c>
      <c r="M48" s="1">
        <f>MIN($J$3, MAX($J$2,LN(ABS($C48- 1/2*($E48*(M$9*po+pl )+$D48*(po+pl/M$9))))))</f>
        <v>-3</v>
      </c>
      <c r="N48" s="1">
        <f>MIN($J$3, MAX($J$2,LN(ABS($C48- 1/2*($E48*(N$9*po+pl )+$D48*(po+pl/N$9))))))</f>
        <v>-3</v>
      </c>
      <c r="O48" s="1">
        <f>MIN($J$3, MAX($J$2,LN(ABS($C48- 1/2*($E48*(O$9*po+pl )+$D48*(po+pl/O$9))))))</f>
        <v>-3</v>
      </c>
      <c r="P48" s="1">
        <f>MIN($J$3, MAX($J$2,LN(ABS($C48- 1/2*($E48*(P$9*po+pl )+$D48*(po+pl/P$9))))))</f>
        <v>-3</v>
      </c>
      <c r="Q48" s="1">
        <f>MIN($J$3, MAX($J$2,LN(ABS($C48- 1/2*($E48*(Q$9*po+pl )+$D48*(po+pl/Q$9))))))</f>
        <v>-3</v>
      </c>
      <c r="R48" s="1">
        <f>MIN($J$3, MAX($J$2,LN(ABS($C48- 1/2*($E48*(R$9*po+pl )+$D48*(po+pl/R$9))))))</f>
        <v>-3</v>
      </c>
      <c r="S48" s="1">
        <f>MIN($J$3, MAX($J$2,LN(ABS($C48- 1/2*($E48*(S$9*po+pl )+$D48*(po+pl/S$9))))))</f>
        <v>-3</v>
      </c>
      <c r="T48" s="1">
        <f>MIN($J$3, MAX($J$2,LN(ABS($C48- 1/2*($E48*(T$9*po+pl )+$D48*(po+pl/T$9))))))</f>
        <v>-3</v>
      </c>
      <c r="U48" s="1">
        <f>MIN($J$3, MAX($J$2,LN(ABS($C48- 1/2*($E48*(U$9*po+pl )+$D48*(po+pl/U$9))))))</f>
        <v>-3</v>
      </c>
      <c r="V48" s="1">
        <f>MIN($J$3, MAX($J$2,LN(ABS($C48- 1/2*($E48*(V$9*po+pl )+$D48*(po+pl/V$9))))))</f>
        <v>-3</v>
      </c>
      <c r="W48" s="1">
        <f>MIN($J$3, MAX($J$2,LN(ABS($C48- 1/2*($E48*(W$9*po+pl )+$D48*(po+pl/W$9))))))</f>
        <v>-3</v>
      </c>
      <c r="X48" s="1">
        <f>MIN($J$3, MAX($J$2,LN(ABS($C48- 1/2*($E48*(X$9*po+pl )+$D48*(po+pl/X$9))))))</f>
        <v>-3</v>
      </c>
      <c r="Y48" s="1">
        <f>MIN($J$3, MAX($J$2,LN(ABS($C48- 1/2*($E48*(Y$9*po+pl )+$D48*(po+pl/Y$9))))))</f>
        <v>-3</v>
      </c>
      <c r="Z48" s="1">
        <f>MIN($J$3, MAX($J$2,LN(ABS($C48- 1/2*($E48*(Z$9*po+pl )+$D48*(po+pl/Z$9))))))</f>
        <v>-3</v>
      </c>
      <c r="AA48" s="1">
        <f>MIN($J$3, MAX($J$2,LN(ABS($C48- 1/2*($E48*(AA$9*po+pl )+$D48*(po+pl/AA$9))))))</f>
        <v>-3</v>
      </c>
      <c r="AB48" s="1">
        <f>MIN($J$3, MAX($J$2,LN(ABS($C48- 1/2*($E48*(AB$9*po+pl )+$D48*(po+pl/AB$9))))))</f>
        <v>-3</v>
      </c>
      <c r="AC48" s="1">
        <f>MIN($J$3, MAX($J$2,LN(ABS($C48- 1/2*($E48*(AC$9*po+pl )+$D48*(po+pl/AC$9))))))</f>
        <v>-3</v>
      </c>
      <c r="AD48" s="1">
        <f>MIN($J$3, MAX($J$2,LN(ABS($C48- 1/2*($E48*(AD$9*po+pl )+$D48*(po+pl/AD$9))))))</f>
        <v>-3</v>
      </c>
      <c r="AE48" s="1">
        <f>MIN($J$3, MAX($J$2,LN(ABS($C48- 1/2*($E48*(AE$9*po+pl )+$D48*(po+pl/AE$9))))))</f>
        <v>-3</v>
      </c>
      <c r="AF48" s="1">
        <f>MIN($J$3, MAX($J$2,LN(ABS($C48- 1/2*($E48*(AF$9*po+pl )+$D48*(po+pl/AF$9))))))</f>
        <v>-3</v>
      </c>
      <c r="AG48" s="1">
        <f>MIN($J$3, MAX($J$2,LN(ABS($C48- 1/2*($E48*(AG$9*po+pl )+$D48*(po+pl/AG$9))))))</f>
        <v>-3</v>
      </c>
      <c r="AH48" s="1">
        <f>MIN($J$3, MAX($J$2,LN(ABS($C48- 1/2*($E48*(AH$9*po+pl )+$D48*(po+pl/AH$9))))))</f>
        <v>-3</v>
      </c>
      <c r="AI48" s="1">
        <f>MIN($J$3, MAX($J$2,LN(ABS($C48- 1/2*($E48*(AI$9*po+pl )+$D48*(po+pl/AI$9))))))</f>
        <v>-3</v>
      </c>
      <c r="AJ48" s="1">
        <f>MIN($J$3, MAX($J$2,LN(ABS($C48- 1/2*($E48*(AJ$9*po+pl )+$D48*(po+pl/AJ$9))))))</f>
        <v>-3.0053072140082855</v>
      </c>
      <c r="AK48" s="1">
        <f>MIN($J$3, MAX($J$2,LN(ABS($C48- 1/2*($E48*(AK$9*po+pl )+$D48*(po+pl/AK$9))))))</f>
        <v>-3.0854166598520298</v>
      </c>
      <c r="AL48" s="1">
        <f>MIN($J$3, MAX($J$2,LN(ABS($C48- 1/2*($E48*(AL$9*po+pl )+$D48*(po+pl/AL$9))))))</f>
        <v>-3.1633482985839132</v>
      </c>
      <c r="AM48" s="1">
        <f>MIN($J$3, MAX($J$2,LN(ABS($C48- 1/2*($E48*(AM$9*po+pl )+$D48*(po+pl/AM$9))))))</f>
        <v>-3.2389813430311891</v>
      </c>
      <c r="AN48" s="1">
        <f>MIN($J$3, MAX($J$2,LN(ABS($C48- 1/2*($E48*(AN$9*po+pl )+$D48*(po+pl/AN$9))))))</f>
        <v>-3.3121687549637358</v>
      </c>
      <c r="AO48" s="1">
        <f>MIN($J$3, MAX($J$2,LN(ABS($C48- 1/2*($E48*(AO$9*po+pl )+$D48*(po+pl/AO$9))))))</f>
        <v>-3.3827394521846204</v>
      </c>
      <c r="AP48" s="1">
        <f>MIN($J$3, MAX($J$2,LN(ABS($C48- 1/2*($E48*(AP$9*po+pl )+$D48*(po+pl/AP$9))))))</f>
        <v>-3.4505011569344659</v>
      </c>
      <c r="AQ48" s="1">
        <f>MIN($J$3, MAX($J$2,LN(ABS($C48- 1/2*($E48*(AQ$9*po+pl )+$D48*(po+pl/AQ$9))))))</f>
        <v>-3.5152440343872726</v>
      </c>
      <c r="AR48" s="1">
        <f>MIN($J$3, MAX($J$2,LN(ABS($C48- 1/2*($E48*(AR$9*po+pl )+$D48*(po+pl/AR$9))))))</f>
        <v>-3.5767452318940194</v>
      </c>
      <c r="AS48" s="1">
        <f>MIN($J$3, MAX($J$2,LN(ABS($C48- 1/2*($E48*(AS$9*po+pl )+$D48*(po+pl/AS$9))))))</f>
        <v>-3.6347743725077417</v>
      </c>
      <c r="AT48" s="1">
        <f>MIN($J$3, MAX($J$2,LN(ABS($C48- 1/2*($E48*(AT$9*po+pl )+$D48*(po+pl/AT$9))))))</f>
        <v>-3.6890999789682981</v>
      </c>
      <c r="AU48" s="1">
        <f>MIN($J$3, MAX($J$2,LN(ABS($C48- 1/2*($E48*(AU$9*po+pl )+$D48*(po+pl/AU$9))))))</f>
        <v>-3.7394967089237006</v>
      </c>
      <c r="AV48" s="1">
        <f>MIN($J$3, MAX($J$2,LN(ABS($C48- 1/2*($E48*(AV$9*po+pl )+$D48*(po+pl/AV$9))))))</f>
        <v>-3.7857531753045968</v>
      </c>
      <c r="AW48" s="1">
        <f>MIN($J$3, MAX($J$2,LN(ABS($C48- 1/2*($E48*(AW$9*po+pl )+$D48*(po+pl/AW$9))))))</f>
        <v>-3.8276800187607916</v>
      </c>
      <c r="AX48" s="1">
        <f>MIN($J$3, MAX($J$2,LN(ABS($C48- 1/2*($E48*(AX$9*po+pl )+$D48*(po+pl/AX$9))))))</f>
        <v>-3.865117807167425</v>
      </c>
      <c r="AY48" s="1">
        <f>MIN($J$3, MAX($J$2,LN(ABS($C48- 1/2*($E48*(AY$9*po+pl )+$D48*(po+pl/AY$9))))))</f>
        <v>-3.8979442774525945</v>
      </c>
      <c r="AZ48" s="1">
        <f>MIN($J$3, MAX($J$2,LN(ABS($C48- 1/2*($E48*(AZ$9*po+pl )+$D48*(po+pl/AZ$9))))))</f>
        <v>-3.9260804228149309</v>
      </c>
      <c r="BA48" s="1">
        <f>MIN($J$3, MAX($J$2,LN(ABS($C48- 1/2*($E48*(BA$9*po+pl )+$D48*(po+pl/BA$9))))))</f>
        <v>-3.9494949736185085</v>
      </c>
      <c r="BB48" s="1">
        <f>MIN($J$3, MAX($J$2,LN(ABS($C48- 1/2*($E48*(BB$9*po+pl )+$D48*(po+pl/BB$9))))))</f>
        <v>-3.9682069236549875</v>
      </c>
      <c r="BC48" s="1">
        <f>MIN($J$3, MAX($J$2,LN(ABS($C48- 1/2*($E48*(BC$9*po+pl )+$D48*(po+pl/BC$9))))))</f>
        <v>-3.9822859051092823</v>
      </c>
      <c r="BD48" s="1">
        <f>MIN($J$3, MAX($J$2,LN(ABS($C48- 1/2*($E48*(BD$9*po+pl )+$D48*(po+pl/BD$9))))))</f>
        <v>-3.9918503957699376</v>
      </c>
      <c r="BE48" s="1">
        <f>MIN($J$3, MAX($J$2,LN(ABS($C48- 1/2*($E48*(BE$9*po+pl )+$D48*(po+pl/BE$9))))))</f>
        <v>-3.9970639250446514</v>
      </c>
      <c r="BF48" s="1">
        <f>MIN($J$3, MAX($J$2,LN(ABS($C48- 1/2*($E48*(BF$9*po+pl )+$D48*(po+pl/BF$9))))))</f>
        <v>-3.9981296048394959</v>
      </c>
      <c r="BG48" s="1">
        <f>MIN($J$3, MAX($J$2,LN(ABS($C48- 1/2*($E48*(BG$9*po+pl )+$D48*(po+pl/BG$9))))))</f>
        <v>-3.995283426058625</v>
      </c>
      <c r="BH48" s="1">
        <f>MIN($J$3, MAX($J$2,LN(ABS($C48- 1/2*($E48*(BH$9*po+pl )+$D48*(po+pl/BH$9))))))</f>
        <v>-3.9887868193089671</v>
      </c>
      <c r="BI48" s="1">
        <f>MIN($J$3, MAX($J$2,LN(ABS($C48- 1/2*($E48*(BI$9*po+pl )+$D48*(po+pl/BI$9))))))</f>
        <v>-3.9789189780439136</v>
      </c>
      <c r="BJ48" s="1">
        <f>MIN($J$3, MAX($J$2,LN(ABS($C48- 1/2*($E48*(BJ$9*po+pl )+$D48*(po+pl/BJ$9))))))</f>
        <v>-3.9659693921229038</v>
      </c>
      <c r="BK48" s="1">
        <f>MIN($J$3, MAX($J$2,LN(ABS($C48- 1/2*($E48*(BK$9*po+pl )+$D48*(po+pl/BK$9))))))</f>
        <v>-3.9502309542670457</v>
      </c>
      <c r="BL48" s="1">
        <f>MIN($J$3, MAX($J$2,LN(ABS($C48- 1/2*($E48*(BL$9*po+pl )+$D48*(po+pl/BL$9))))))</f>
        <v>-3.9319938982438121</v>
      </c>
      <c r="BM48" s="1">
        <f>MIN($J$3, MAX($J$2,LN(ABS($C48- 1/2*($E48*(BM$9*po+pl )+$D48*(po+pl/BM$9))))))</f>
        <v>-3.9115407217456175</v>
      </c>
      <c r="BN48" s="1">
        <f>MIN($J$3, MAX($J$2,LN(ABS($C48- 1/2*($E48*(BN$9*po+pl )+$D48*(po+pl/BN$9))))))</f>
        <v>-3.8891421511813244</v>
      </c>
      <c r="BO48" s="1">
        <f>MIN($J$3, MAX($J$2,LN(ABS($C48- 1/2*($E48*(BO$9*po+pl )+$D48*(po+pl/BO$9))))))</f>
        <v>-3.8650541276942558</v>
      </c>
      <c r="BP48" s="1">
        <f>MIN($J$3, MAX($J$2,LN(ABS($C48- 1/2*($E48*(BP$9*po+pl )+$D48*(po+pl/BP$9))))))</f>
        <v>-3.8395157369012005</v>
      </c>
      <c r="BQ48" s="1">
        <f>MIN($J$3, MAX($J$2,LN(ABS($C48- 1/2*($E48*(BQ$9*po+pl )+$D48*(po+pl/BQ$9))))))</f>
        <v>-3.8127479687942212</v>
      </c>
      <c r="BR48" s="1">
        <f>MIN($J$3, MAX($J$2,LN(ABS($C48- 1/2*($E48*(BR$9*po+pl )+$D48*(po+pl/BR$9))))))</f>
        <v>-3.7849531762933841</v>
      </c>
      <c r="BS48" s="1">
        <f>MIN($J$3, MAX($J$2,LN(ABS($C48- 1/2*($E48*(BS$9*po+pl )+$D48*(po+pl/BS$9))))))</f>
        <v>-3.7563150972359383</v>
      </c>
      <c r="BT48" s="1">
        <f>MIN($J$3, MAX($J$2,LN(ABS($C48- 1/2*($E48*(BT$9*po+pl )+$D48*(po+pl/BT$9))))))</f>
        <v>-3.7269993110318556</v>
      </c>
      <c r="BU48" s="1">
        <f>MIN($J$3, MAX($J$2,LN(ABS($C48- 1/2*($E48*(BU$9*po+pl )+$D48*(po+pl/BU$9))))))</f>
        <v>-3.6971540140558257</v>
      </c>
      <c r="BV48" s="1">
        <f>MIN($J$3, MAX($J$2,LN(ABS($C48- 1/2*($E48*(BV$9*po+pl )+$D48*(po+pl/BV$9))))))</f>
        <v>-3.6669110140051195</v>
      </c>
      <c r="BW48" s="1">
        <f>MIN($J$3, MAX($J$2,LN(ABS($C48- 1/2*($E48*(BW$9*po+pl )+$D48*(po+pl/BW$9))))))</f>
        <v>-3.6363868606276757</v>
      </c>
      <c r="BX48" s="1">
        <f>MIN($J$3, MAX($J$2,LN(ABS($C48- 1/2*($E48*(BX$9*po+pl )+$D48*(po+pl/BX$9))))))</f>
        <v>-3.6056840468436677</v>
      </c>
      <c r="BY48" s="1">
        <f>MIN($J$3, MAX($J$2,LN(ABS($C48- 1/2*($E48*(BY$9*po+pl )+$D48*(po+pl/BY$9))))))</f>
        <v>-3.5748922293891017</v>
      </c>
      <c r="BZ48" s="1">
        <f>MIN($J$3, MAX($J$2,LN(ABS($C48- 1/2*($E48*(BZ$9*po+pl )+$D48*(po+pl/BZ$9))))))</f>
        <v>-3.5440894312155424</v>
      </c>
      <c r="CA48" s="1">
        <f>MIN($J$3, MAX($J$2,LN(ABS($C48- 1/2*($E48*(CA$9*po+pl )+$D48*(po+pl/CA$9))))))</f>
        <v>-3.5133431988335917</v>
      </c>
      <c r="CB48" s="1">
        <f>MIN($J$3, MAX($J$2,LN(ABS($C48- 1/2*($E48*(CB$9*po+pl )+$D48*(po+pl/CB$9))))))</f>
        <v>-3.4827116966539893</v>
      </c>
      <c r="CC48" s="1">
        <f>MIN($J$3, MAX($J$2,LN(ABS($C48- 1/2*($E48*(CC$9*po+pl )+$D48*(po+pl/CC$9))))))</f>
        <v>-3.4522447273501982</v>
      </c>
      <c r="CD48" s="1">
        <f>MIN($J$3, MAX($J$2,LN(ABS($C48- 1/2*($E48*(CD$9*po+pl )+$D48*(po+pl/CD$9))))))</f>
        <v>-3.421984672591452</v>
      </c>
      <c r="CE48" s="1">
        <f>MIN($J$3, MAX($J$2,LN(ABS($C48- 1/2*($E48*(CE$9*po+pl )+$D48*(po+pl/CE$9))))))</f>
        <v>-3.3919673524438387</v>
      </c>
      <c r="CF48" s="1">
        <f>MIN($J$3, MAX($J$2,LN(ABS($C48- 1/2*($E48*(CF$9*po+pl )+$D48*(po+pl/CF$9))))))</f>
        <v>-3.3622228045670983</v>
      </c>
      <c r="CG48" s="1">
        <f>MIN($J$3, MAX($J$2,LN(ABS($C48- 1/2*($E48*(CG$9*po+pl )+$D48*(po+pl/CG$9))))))</f>
        <v>-3.332775986278675</v>
      </c>
      <c r="CH48" s="1">
        <f>MIN($J$3, MAX($J$2,LN(ABS($C48- 1/2*($E48*(CH$9*po+pl )+$D48*(po+pl/CH$9))))))</f>
        <v>-3.3036474038147836</v>
      </c>
      <c r="CI48" s="1">
        <f>MIN($J$3, MAX($J$2,LN(ABS($C48- 1/2*($E48*(CI$9*po+pl )+$D48*(po+pl/CI$9))))))</f>
        <v>-3.2748536738581944</v>
      </c>
      <c r="CJ48" s="1">
        <f>MIN($J$3, MAX($J$2,LN(ABS($C48- 1/2*($E48*(CJ$9*po+pl )+$D48*(po+pl/CJ$9))))))</f>
        <v>-3.2464080227596646</v>
      </c>
      <c r="CK48" s="1">
        <f>MIN($J$3, MAX($J$2,LN(ABS($C48- 1/2*($E48*(CK$9*po+pl )+$D48*(po+pl/CK$9))))))</f>
        <v>-3.2183207289624427</v>
      </c>
      <c r="CL48" s="1">
        <f>MIN($J$3, MAX($J$2,LN(ABS($C48- 1/2*($E48*(CL$9*po+pl )+$D48*(po+pl/CL$9))))))</f>
        <v>-3.1905995140308367</v>
      </c>
      <c r="CM48" s="1">
        <f>MIN($J$3, MAX($J$2,LN(ABS($C48- 1/2*($E48*(CM$9*po+pl )+$D48*(po+pl/CM$9))))))</f>
        <v>-3.1632498874484161</v>
      </c>
      <c r="CN48" s="1">
        <f>MIN($J$3, MAX($J$2,LN(ABS($C48- 1/2*($E48*(CN$9*po+pl )+$D48*(po+pl/CN$9))))))</f>
        <v>-3.136275450037159</v>
      </c>
      <c r="CO48" s="1">
        <f>MIN($J$3, MAX($J$2,LN(ABS($C48- 1/2*($E48*(CO$9*po+pl )+$D48*(po+pl/CO$9))))))</f>
        <v>-3.10967816049074</v>
      </c>
      <c r="CP48" s="1">
        <f>MIN($J$3, MAX($J$2,LN(ABS($C48- 1/2*($E48*(CP$9*po+pl )+$D48*(po+pl/CP$9))))))</f>
        <v>-3.0834585691386329</v>
      </c>
      <c r="CQ48" s="1">
        <f>MIN($J$3, MAX($J$2,LN(ABS($C48- 1/2*($E48*(CQ$9*po+pl )+$D48*(po+pl/CQ$9))))))</f>
        <v>-3.0576160226804769</v>
      </c>
      <c r="CR48" s="1">
        <f>MIN($J$3, MAX($J$2,LN(ABS($C48- 1/2*($E48*(CR$9*po+pl )+$D48*(po+pl/CR$9))))))</f>
        <v>-3.0321488432639732</v>
      </c>
      <c r="CS48" s="1">
        <f>MIN($J$3, MAX($J$2,LN(ABS($C48- 1/2*($E48*(CS$9*po+pl )+$D48*(po+pl/CS$9))))))</f>
        <v>-3.0070544849323406</v>
      </c>
      <c r="CT48" s="1">
        <f>MIN($J$3, MAX($J$2,LN(ABS($C48- 1/2*($E48*(CT$9*po+pl )+$D48*(po+pl/CT$9))))))</f>
        <v>-3</v>
      </c>
      <c r="CU48" s="1">
        <f>MIN($J$3, MAX($J$2,LN(ABS($C48- 1/2*($E48*(CU$9*po+pl )+$D48*(po+pl/CU$9))))))</f>
        <v>-3</v>
      </c>
      <c r="CV48" s="1">
        <f>MIN($J$3, MAX($J$2,LN(ABS($C48- 1/2*($E48*(CV$9*po+pl )+$D48*(po+pl/CV$9))))))</f>
        <v>-3</v>
      </c>
      <c r="CW48" s="1">
        <f>MIN($J$3, MAX($J$2,LN(ABS($C48- 1/2*($E48*(CW$9*po+pl )+$D48*(po+pl/CW$9))))))</f>
        <v>-3</v>
      </c>
      <c r="CX48" s="1">
        <f>MIN($J$3, MAX($J$2,LN(ABS($C48- 1/2*($E48*(CX$9*po+pl )+$D48*(po+pl/CX$9))))))</f>
        <v>-3</v>
      </c>
      <c r="CY48" s="1">
        <f>MIN($J$3, MAX($J$2,LN(ABS($C48- 1/2*($E48*(CY$9*po+pl )+$D48*(po+pl/CY$9))))))</f>
        <v>-3</v>
      </c>
      <c r="CZ48" s="1">
        <f>MIN($J$3, MAX($J$2,LN(ABS($C48- 1/2*($E48*(CZ$9*po+pl )+$D48*(po+pl/CZ$9))))))</f>
        <v>-3</v>
      </c>
      <c r="DA48" s="1">
        <f>MIN($J$3, MAX($J$2,LN(ABS($C48- 1/2*($E48*(DA$9*po+pl )+$D48*(po+pl/DA$9))))))</f>
        <v>-3</v>
      </c>
      <c r="DB48" s="1">
        <f>MIN($J$3, MAX($J$2,LN(ABS($C48- 1/2*($E48*(DB$9*po+pl )+$D48*(po+pl/DB$9))))))</f>
        <v>-3</v>
      </c>
      <c r="DC48" s="1">
        <f>MIN($J$3, MAX($J$2,LN(ABS($C48- 1/2*($E48*(DC$9*po+pl )+$D48*(po+pl/DC$9))))))</f>
        <v>-3</v>
      </c>
      <c r="DD48" s="1">
        <f>MIN($J$3, MAX($J$2,LN(ABS($C48- 1/2*($E48*(DD$9*po+pl )+$D48*(po+pl/DD$9))))))</f>
        <v>-3</v>
      </c>
    </row>
    <row r="49" spans="1:108" ht="15.75">
      <c r="A49" s="1">
        <v>1890</v>
      </c>
      <c r="B49" s="1">
        <f>+$C49</f>
        <v>-0.3392</v>
      </c>
      <c r="C49" s="4">
        <f t="shared" si="5"/>
        <v>-0.3392</v>
      </c>
      <c r="D49" s="4">
        <f t="shared" si="6"/>
        <v>-0.29699999999999999</v>
      </c>
      <c r="E49" s="4">
        <f t="shared" si="7"/>
        <v>-0.50860000000000005</v>
      </c>
      <c r="F49" s="4">
        <v>-0.41899999999999998</v>
      </c>
      <c r="G49" s="2">
        <v>-0.42299999999999999</v>
      </c>
      <c r="H49" s="3">
        <v>-0.44600000000000001</v>
      </c>
      <c r="I49" s="3">
        <f t="shared" si="3"/>
        <v>1890</v>
      </c>
      <c r="J49" s="1">
        <f>MIN($J$3, MAX($J$2,LN(ABS($C49- 1/2*($E49*(J$9*po+pl )+$D49*(po+pl/J$9))))))</f>
        <v>-3</v>
      </c>
      <c r="K49" s="1">
        <f>MIN($J$3, MAX($J$2,LN(ABS($C49- 1/2*($E49*(K$9*po+pl )+$D49*(po+pl/K$9))))))</f>
        <v>-3</v>
      </c>
      <c r="L49" s="1">
        <f>MIN($J$3, MAX($J$2,LN(ABS($C49- 1/2*($E49*(L$9*po+pl )+$D49*(po+pl/L$9))))))</f>
        <v>-3</v>
      </c>
      <c r="M49" s="1">
        <f>MIN($J$3, MAX($J$2,LN(ABS($C49- 1/2*($E49*(M$9*po+pl )+$D49*(po+pl/M$9))))))</f>
        <v>-3</v>
      </c>
      <c r="N49" s="1">
        <f>MIN($J$3, MAX($J$2,LN(ABS($C49- 1/2*($E49*(N$9*po+pl )+$D49*(po+pl/N$9))))))</f>
        <v>-3</v>
      </c>
      <c r="O49" s="1">
        <f>MIN($J$3, MAX($J$2,LN(ABS($C49- 1/2*($E49*(O$9*po+pl )+$D49*(po+pl/O$9))))))</f>
        <v>-3</v>
      </c>
      <c r="P49" s="1">
        <f>MIN($J$3, MAX($J$2,LN(ABS($C49- 1/2*($E49*(P$9*po+pl )+$D49*(po+pl/P$9))))))</f>
        <v>-3</v>
      </c>
      <c r="Q49" s="1">
        <f>MIN($J$3, MAX($J$2,LN(ABS($C49- 1/2*($E49*(Q$9*po+pl )+$D49*(po+pl/Q$9))))))</f>
        <v>-3</v>
      </c>
      <c r="R49" s="1">
        <f>MIN($J$3, MAX($J$2,LN(ABS($C49- 1/2*($E49*(R$9*po+pl )+$D49*(po+pl/R$9))))))</f>
        <v>-3</v>
      </c>
      <c r="S49" s="1">
        <f>MIN($J$3, MAX($J$2,LN(ABS($C49- 1/2*($E49*(S$9*po+pl )+$D49*(po+pl/S$9))))))</f>
        <v>-3</v>
      </c>
      <c r="T49" s="1">
        <f>MIN($J$3, MAX($J$2,LN(ABS($C49- 1/2*($E49*(T$9*po+pl )+$D49*(po+pl/T$9))))))</f>
        <v>-3</v>
      </c>
      <c r="U49" s="1">
        <f>MIN($J$3, MAX($J$2,LN(ABS($C49- 1/2*($E49*(U$9*po+pl )+$D49*(po+pl/U$9))))))</f>
        <v>-3</v>
      </c>
      <c r="V49" s="1">
        <f>MIN($J$3, MAX($J$2,LN(ABS($C49- 1/2*($E49*(V$9*po+pl )+$D49*(po+pl/V$9))))))</f>
        <v>-3</v>
      </c>
      <c r="W49" s="1">
        <f>MIN($J$3, MAX($J$2,LN(ABS($C49- 1/2*($E49*(W$9*po+pl )+$D49*(po+pl/W$9))))))</f>
        <v>-3</v>
      </c>
      <c r="X49" s="1">
        <f>MIN($J$3, MAX($J$2,LN(ABS($C49- 1/2*($E49*(X$9*po+pl )+$D49*(po+pl/X$9))))))</f>
        <v>-3</v>
      </c>
      <c r="Y49" s="1">
        <f>MIN($J$3, MAX($J$2,LN(ABS($C49- 1/2*($E49*(Y$9*po+pl )+$D49*(po+pl/Y$9))))))</f>
        <v>-3</v>
      </c>
      <c r="Z49" s="1">
        <f>MIN($J$3, MAX($J$2,LN(ABS($C49- 1/2*($E49*(Z$9*po+pl )+$D49*(po+pl/Z$9))))))</f>
        <v>-3</v>
      </c>
      <c r="AA49" s="1">
        <f>MIN($J$3, MAX($J$2,LN(ABS($C49- 1/2*($E49*(AA$9*po+pl )+$D49*(po+pl/AA$9))))))</f>
        <v>-3</v>
      </c>
      <c r="AB49" s="1">
        <f>MIN($J$3, MAX($J$2,LN(ABS($C49- 1/2*($E49*(AB$9*po+pl )+$D49*(po+pl/AB$9))))))</f>
        <v>-3</v>
      </c>
      <c r="AC49" s="1">
        <f>MIN($J$3, MAX($J$2,LN(ABS($C49- 1/2*($E49*(AC$9*po+pl )+$D49*(po+pl/AC$9))))))</f>
        <v>-3</v>
      </c>
      <c r="AD49" s="1">
        <f>MIN($J$3, MAX($J$2,LN(ABS($C49- 1/2*($E49*(AD$9*po+pl )+$D49*(po+pl/AD$9))))))</f>
        <v>-3</v>
      </c>
      <c r="AE49" s="1">
        <f>MIN($J$3, MAX($J$2,LN(ABS($C49- 1/2*($E49*(AE$9*po+pl )+$D49*(po+pl/AE$9))))))</f>
        <v>-3</v>
      </c>
      <c r="AF49" s="1">
        <f>MIN($J$3, MAX($J$2,LN(ABS($C49- 1/2*($E49*(AF$9*po+pl )+$D49*(po+pl/AF$9))))))</f>
        <v>-3</v>
      </c>
      <c r="AG49" s="1">
        <f>MIN($J$3, MAX($J$2,LN(ABS($C49- 1/2*($E49*(AG$9*po+pl )+$D49*(po+pl/AG$9))))))</f>
        <v>-3</v>
      </c>
      <c r="AH49" s="1">
        <f>MIN($J$3, MAX($J$2,LN(ABS($C49- 1/2*($E49*(AH$9*po+pl )+$D49*(po+pl/AH$9))))))</f>
        <v>-3</v>
      </c>
      <c r="AI49" s="1">
        <f>MIN($J$3, MAX($J$2,LN(ABS($C49- 1/2*($E49*(AI$9*po+pl )+$D49*(po+pl/AI$9))))))</f>
        <v>-3</v>
      </c>
      <c r="AJ49" s="1">
        <f>MIN($J$3, MAX($J$2,LN(ABS($C49- 1/2*($E49*(AJ$9*po+pl )+$D49*(po+pl/AJ$9))))))</f>
        <v>-3.0778343601266833</v>
      </c>
      <c r="AK49" s="1">
        <f>MIN($J$3, MAX($J$2,LN(ABS($C49- 1/2*($E49*(AK$9*po+pl )+$D49*(po+pl/AK$9))))))</f>
        <v>-3.1641489180803775</v>
      </c>
      <c r="AL49" s="1">
        <f>MIN($J$3, MAX($J$2,LN(ABS($C49- 1/2*($E49*(AL$9*po+pl )+$D49*(po+pl/AL$9))))))</f>
        <v>-3.2485848311544645</v>
      </c>
      <c r="AM49" s="1">
        <f>MIN($J$3, MAX($J$2,LN(ABS($C49- 1/2*($E49*(AM$9*po+pl )+$D49*(po+pl/AM$9))))))</f>
        <v>-3.3310032679556225</v>
      </c>
      <c r="AN49" s="1">
        <f>MIN($J$3, MAX($J$2,LN(ABS($C49- 1/2*($E49*(AN$9*po+pl )+$D49*(po+pl/AN$9))))))</f>
        <v>-3.411229912102328</v>
      </c>
      <c r="AO49" s="1">
        <f>MIN($J$3, MAX($J$2,LN(ABS($C49- 1/2*($E49*(AO$9*po+pl )+$D49*(po+pl/AO$9))))))</f>
        <v>-3.4890557916466034</v>
      </c>
      <c r="AP49" s="1">
        <f>MIN($J$3, MAX($J$2,LN(ABS($C49- 1/2*($E49*(AP$9*po+pl )+$D49*(po+pl/AP$9))))))</f>
        <v>-3.5642389076897132</v>
      </c>
      <c r="AQ49" s="1">
        <f>MIN($J$3, MAX($J$2,LN(ABS($C49- 1/2*($E49*(AQ$9*po+pl )+$D49*(po+pl/AQ$9))))))</f>
        <v>-3.636506963891283</v>
      </c>
      <c r="AR49" s="1">
        <f>MIN($J$3, MAX($J$2,LN(ABS($C49- 1/2*($E49*(AR$9*po+pl )+$D49*(po+pl/AR$9))))))</f>
        <v>-3.7055614887281867</v>
      </c>
      <c r="AS49" s="1">
        <f>MIN($J$3, MAX($J$2,LN(ABS($C49- 1/2*($E49*(AS$9*po+pl )+$D49*(po+pl/AS$9))))))</f>
        <v>-3.7710836000130077</v>
      </c>
      <c r="AT49" s="1">
        <f>MIN($J$3, MAX($J$2,LN(ABS($C49- 1/2*($E49*(AT$9*po+pl )+$D49*(po+pl/AT$9))))))</f>
        <v>-3.83274157551954</v>
      </c>
      <c r="AU49" s="1">
        <f>MIN($J$3, MAX($J$2,LN(ABS($C49- 1/2*($E49*(AU$9*po+pl )+$D49*(po+pl/AU$9))))))</f>
        <v>-3.8902002574118049</v>
      </c>
      <c r="AV49" s="1">
        <f>MIN($J$3, MAX($J$2,LN(ABS($C49- 1/2*($E49*(AV$9*po+pl )+$D49*(po+pl/AV$9))))))</f>
        <v>-3.9431321318360224</v>
      </c>
      <c r="AW49" s="1">
        <f>MIN($J$3, MAX($J$2,LN(ABS($C49- 1/2*($E49*(AW$9*po+pl )+$D49*(po+pl/AW$9))))))</f>
        <v>-3.9912297001579109</v>
      </c>
      <c r="AX49" s="1">
        <f>MIN($J$3, MAX($J$2,LN(ABS($C49- 1/2*($E49*(AX$9*po+pl )+$D49*(po+pl/AX$9))))))</f>
        <v>-4.0342185203201675</v>
      </c>
      <c r="AY49" s="1">
        <f>MIN($J$3, MAX($J$2,LN(ABS($C49- 1/2*($E49*(AY$9*po+pl )+$D49*(po+pl/AY$9))))))</f>
        <v>-4.0718700839713602</v>
      </c>
      <c r="AZ49" s="1">
        <f>MIN($J$3, MAX($J$2,LN(ABS($C49- 1/2*($E49*(AZ$9*po+pl )+$D49*(po+pl/AZ$9))))))</f>
        <v>-4.1040135530378814</v>
      </c>
      <c r="BA49" s="1">
        <f>MIN($J$3, MAX($J$2,LN(ABS($C49- 1/2*($E49*(BA$9*po+pl )+$D49*(po+pl/BA$9))))))</f>
        <v>-4.1305453509807801</v>
      </c>
      <c r="BB49" s="1">
        <f>MIN($J$3, MAX($J$2,LN(ABS($C49- 1/2*($E49*(BB$9*po+pl )+$D49*(po+pl/BB$9))))))</f>
        <v>-4.1514357159711199</v>
      </c>
      <c r="BC49" s="1">
        <f>MIN($J$3, MAX($J$2,LN(ABS($C49- 1/2*($E49*(BC$9*po+pl )+$D49*(po+pl/BC$9))))))</f>
        <v>-4.166731575433384</v>
      </c>
      <c r="BD49" s="1">
        <f>MIN($J$3, MAX($J$2,LN(ABS($C49- 1/2*($E49*(BD$9*po+pl )+$D49*(po+pl/BD$9))))))</f>
        <v>-4.176555461842943</v>
      </c>
      <c r="BE49" s="1">
        <f>MIN($J$3, MAX($J$2,LN(ABS($C49- 1/2*($E49*(BE$9*po+pl )+$D49*(po+pl/BE$9))))))</f>
        <v>-4.1811005994500681</v>
      </c>
      <c r="BF49" s="1">
        <f>MIN($J$3, MAX($J$2,LN(ABS($C49- 1/2*($E49*(BF$9*po+pl )+$D49*(po+pl/BF$9))))))</f>
        <v>-4.1806226790737053</v>
      </c>
      <c r="BG49" s="1">
        <f>MIN($J$3, MAX($J$2,LN(ABS($C49- 1/2*($E49*(BG$9*po+pl )+$D49*(po+pl/BG$9))))))</f>
        <v>-4.1754291374512</v>
      </c>
      <c r="BH49" s="1">
        <f>MIN($J$3, MAX($J$2,LN(ABS($C49- 1/2*($E49*(BH$9*po+pl )+$D49*(po+pl/BH$9))))))</f>
        <v>-4.1658669254296194</v>
      </c>
      <c r="BI49" s="1">
        <f>MIN($J$3, MAX($J$2,LN(ABS($C49- 1/2*($E49*(BI$9*po+pl )+$D49*(po+pl/BI$9))))))</f>
        <v>-4.1523097732543981</v>
      </c>
      <c r="BJ49" s="1">
        <f>MIN($J$3, MAX($J$2,LN(ABS($C49- 1/2*($E49*(BJ$9*po+pl )+$D49*(po+pl/BJ$9))))))</f>
        <v>-4.1351458589612724</v>
      </c>
      <c r="BK49" s="1">
        <f>MIN($J$3, MAX($J$2,LN(ABS($C49- 1/2*($E49*(BK$9*po+pl )+$D49*(po+pl/BK$9))))))</f>
        <v>-4.114766595630643</v>
      </c>
      <c r="BL49" s="1">
        <f>MIN($J$3, MAX($J$2,LN(ABS($C49- 1/2*($E49*(BL$9*po+pl )+$D49*(po+pl/BL$9))))))</f>
        <v>-4.0915570210276169</v>
      </c>
      <c r="BM49" s="1">
        <f>MIN($J$3, MAX($J$2,LN(ABS($C49- 1/2*($E49*(BM$9*po+pl )+$D49*(po+pl/BM$9))))))</f>
        <v>-4.0658880410555929</v>
      </c>
      <c r="BN49" s="1">
        <f>MIN($J$3, MAX($J$2,LN(ABS($C49- 1/2*($E49*(BN$9*po+pl )+$D49*(po+pl/BN$9))))))</f>
        <v>-4.0381105772717438</v>
      </c>
      <c r="BO49" s="1">
        <f>MIN($J$3, MAX($J$2,LN(ABS($C49- 1/2*($E49*(BO$9*po+pl )+$D49*(po+pl/BO$9))))))</f>
        <v>-4.0085515153366602</v>
      </c>
      <c r="BP49" s="1">
        <f>MIN($J$3, MAX($J$2,LN(ABS($C49- 1/2*($E49*(BP$9*po+pl )+$D49*(po+pl/BP$9))))))</f>
        <v>-3.9775112500883281</v>
      </c>
      <c r="BQ49" s="1">
        <f>MIN($J$3, MAX($J$2,LN(ABS($C49- 1/2*($E49*(BQ$9*po+pl )+$D49*(po+pl/BQ$9))))))</f>
        <v>-3.9452625693695107</v>
      </c>
      <c r="BR49" s="1">
        <f>MIN($J$3, MAX($J$2,LN(ABS($C49- 1/2*($E49*(BR$9*po+pl )+$D49*(po+pl/BR$9))))))</f>
        <v>-3.9120506032679772</v>
      </c>
      <c r="BS49" s="1">
        <f>MIN($J$3, MAX($J$2,LN(ABS($C49- 1/2*($E49*(BS$9*po+pl )+$D49*(po+pl/BS$9))))))</f>
        <v>-3.8780935769474785</v>
      </c>
      <c r="BT49" s="1">
        <f>MIN($J$3, MAX($J$2,LN(ABS($C49- 1/2*($E49*(BT$9*po+pl )+$D49*(po+pl/BT$9))))))</f>
        <v>-3.8435841333705412</v>
      </c>
      <c r="BU49" s="1">
        <f>MIN($J$3, MAX($J$2,LN(ABS($C49- 1/2*($E49*(BU$9*po+pl )+$D49*(po+pl/BU$9))))))</f>
        <v>-3.8086910284894606</v>
      </c>
      <c r="BV49" s="1">
        <f>MIN($J$3, MAX($J$2,LN(ABS($C49- 1/2*($E49*(BV$9*po+pl )+$D49*(po+pl/BV$9))))))</f>
        <v>-3.7735610397637065</v>
      </c>
      <c r="BW49" s="1">
        <f>MIN($J$3, MAX($J$2,LN(ABS($C49- 1/2*($E49*(BW$9*po+pl )+$D49*(po+pl/BW$9))))))</f>
        <v>-3.7383209651636982</v>
      </c>
      <c r="BX49" s="1">
        <f>MIN($J$3, MAX($J$2,LN(ABS($C49- 1/2*($E49*(BX$9*po+pl )+$D49*(po+pl/BX$9))))))</f>
        <v>-3.7030796219096791</v>
      </c>
      <c r="BY49" s="1">
        <f>MIN($J$3, MAX($J$2,LN(ABS($C49- 1/2*($E49*(BY$9*po+pl )+$D49*(po+pl/BY$9))))))</f>
        <v>-3.6679297811200473</v>
      </c>
      <c r="BZ49" s="1">
        <f>MIN($J$3, MAX($J$2,LN(ABS($C49- 1/2*($E49*(BZ$9*po+pl )+$D49*(po+pl/BZ$9))))))</f>
        <v>-3.6329499962035277</v>
      </c>
      <c r="CA49" s="1">
        <f>MIN($J$3, MAX($J$2,LN(ABS($C49- 1/2*($E49*(CA$9*po+pl )+$D49*(po+pl/CA$9))))))</f>
        <v>-3.5982062996222672</v>
      </c>
      <c r="CB49" s="1">
        <f>MIN($J$3, MAX($J$2,LN(ABS($C49- 1/2*($E49*(CB$9*po+pl )+$D49*(po+pl/CB$9))))))</f>
        <v>-3.5637537552246608</v>
      </c>
      <c r="CC49" s="1">
        <f>MIN($J$3, MAX($J$2,LN(ABS($C49- 1/2*($E49*(CC$9*po+pl )+$D49*(po+pl/CC$9))))))</f>
        <v>-3.529637862425572</v>
      </c>
      <c r="CD49" s="1">
        <f>MIN($J$3, MAX($J$2,LN(ABS($C49- 1/2*($E49*(CD$9*po+pl )+$D49*(po+pl/CD$9))))))</f>
        <v>-3.4958958148038217</v>
      </c>
      <c r="CE49" s="1">
        <f>MIN($J$3, MAX($J$2,LN(ABS($C49- 1/2*($E49*(CE$9*po+pl )+$D49*(po+pl/CE$9))))))</f>
        <v>-3.4625576198259362</v>
      </c>
      <c r="CF49" s="1">
        <f>MIN($J$3, MAX($J$2,LN(ABS($C49- 1/2*($E49*(CF$9*po+pl )+$D49*(po+pl/CF$9))))))</f>
        <v>-3.4296470889269766</v>
      </c>
      <c r="CG49" s="1">
        <f>MIN($J$3, MAX($J$2,LN(ABS($C49- 1/2*($E49*(CG$9*po+pl )+$D49*(po+pl/CG$9))))))</f>
        <v>-3.3971827085208419</v>
      </c>
      <c r="CH49" s="1">
        <f>MIN($J$3, MAX($J$2,LN(ABS($C49- 1/2*($E49*(CH$9*po+pl )+$D49*(po+pl/CH$9))))))</f>
        <v>-3.3651784030180401</v>
      </c>
      <c r="CI49" s="1">
        <f>MIN($J$3, MAX($J$2,LN(ABS($C49- 1/2*($E49*(CI$9*po+pl )+$D49*(po+pl/CI$9))))))</f>
        <v>-3.3336442008634455</v>
      </c>
      <c r="CJ49" s="1">
        <f>MIN($J$3, MAX($J$2,LN(ABS($C49- 1/2*($E49*(CJ$9*po+pl )+$D49*(po+pl/CJ$9))))))</f>
        <v>-3.3025868141683596</v>
      </c>
      <c r="CK49" s="1">
        <f>MIN($J$3, MAX($J$2,LN(ABS($C49- 1/2*($E49*(CK$9*po+pl )+$D49*(po+pl/CK$9))))))</f>
        <v>-3.272010141845703</v>
      </c>
      <c r="CL49" s="1">
        <f>MIN($J$3, MAX($J$2,LN(ABS($C49- 1/2*($E49*(CL$9*po+pl )+$D49*(po+pl/CL$9))))))</f>
        <v>-3.2419157053688084</v>
      </c>
      <c r="CM49" s="1">
        <f>MIN($J$3, MAX($J$2,LN(ABS($C49- 1/2*($E49*(CM$9*po+pl )+$D49*(po+pl/CM$9))))))</f>
        <v>-3.2123030254353422</v>
      </c>
      <c r="CN49" s="1">
        <f>MIN($J$3, MAX($J$2,LN(ABS($C49- 1/2*($E49*(CN$9*po+pl )+$D49*(po+pl/CN$9))))))</f>
        <v>-3.1831699469775656</v>
      </c>
      <c r="CO49" s="1">
        <f>MIN($J$3, MAX($J$2,LN(ABS($C49- 1/2*($E49*(CO$9*po+pl )+$D49*(po+pl/CO$9))))))</f>
        <v>-3.1545129191501133</v>
      </c>
      <c r="CP49" s="1">
        <f>MIN($J$3, MAX($J$2,LN(ABS($C49- 1/2*($E49*(CP$9*po+pl )+$D49*(po+pl/CP$9))))))</f>
        <v>-3.126327236165956</v>
      </c>
      <c r="CQ49" s="1">
        <f>MIN($J$3, MAX($J$2,LN(ABS($C49- 1/2*($E49*(CQ$9*po+pl )+$D49*(po+pl/CQ$9))))))</f>
        <v>-3.09860724415064</v>
      </c>
      <c r="CR49" s="1">
        <f>MIN($J$3, MAX($J$2,LN(ABS($C49- 1/2*($E49*(CR$9*po+pl )+$D49*(po+pl/CR$9))))))</f>
        <v>-3.0713465185487068</v>
      </c>
      <c r="CS49" s="1">
        <f>MIN($J$3, MAX($J$2,LN(ABS($C49- 1/2*($E49*(CS$9*po+pl )+$D49*(po+pl/CS$9))))))</f>
        <v>-3.0445380160447626</v>
      </c>
      <c r="CT49" s="1">
        <f>MIN($J$3, MAX($J$2,LN(ABS($C49- 1/2*($E49*(CT$9*po+pl )+$D49*(po+pl/CT$9))))))</f>
        <v>-3.0181742044526669</v>
      </c>
      <c r="CU49" s="1">
        <f>MIN($J$3, MAX($J$2,LN(ABS($C49- 1/2*($E49*(CU$9*po+pl )+$D49*(po+pl/CU$9))))))</f>
        <v>-3</v>
      </c>
      <c r="CV49" s="1">
        <f>MIN($J$3, MAX($J$2,LN(ABS($C49- 1/2*($E49*(CV$9*po+pl )+$D49*(po+pl/CV$9))))))</f>
        <v>-3</v>
      </c>
      <c r="CW49" s="1">
        <f>MIN($J$3, MAX($J$2,LN(ABS($C49- 1/2*($E49*(CW$9*po+pl )+$D49*(po+pl/CW$9))))))</f>
        <v>-3</v>
      </c>
      <c r="CX49" s="1">
        <f>MIN($J$3, MAX($J$2,LN(ABS($C49- 1/2*($E49*(CX$9*po+pl )+$D49*(po+pl/CX$9))))))</f>
        <v>-3</v>
      </c>
      <c r="CY49" s="1">
        <f>MIN($J$3, MAX($J$2,LN(ABS($C49- 1/2*($E49*(CY$9*po+pl )+$D49*(po+pl/CY$9))))))</f>
        <v>-3</v>
      </c>
      <c r="CZ49" s="1">
        <f>MIN($J$3, MAX($J$2,LN(ABS($C49- 1/2*($E49*(CZ$9*po+pl )+$D49*(po+pl/CZ$9))))))</f>
        <v>-3</v>
      </c>
      <c r="DA49" s="1">
        <f>MIN($J$3, MAX($J$2,LN(ABS($C49- 1/2*($E49*(DA$9*po+pl )+$D49*(po+pl/DA$9))))))</f>
        <v>-3</v>
      </c>
      <c r="DB49" s="1">
        <f>MIN($J$3, MAX($J$2,LN(ABS($C49- 1/2*($E49*(DB$9*po+pl )+$D49*(po+pl/DB$9))))))</f>
        <v>-3</v>
      </c>
      <c r="DC49" s="1">
        <f>MIN($J$3, MAX($J$2,LN(ABS($C49- 1/2*($E49*(DC$9*po+pl )+$D49*(po+pl/DC$9))))))</f>
        <v>-3</v>
      </c>
      <c r="DD49" s="1">
        <f>MIN($J$3, MAX($J$2,LN(ABS($C49- 1/2*($E49*(DD$9*po+pl )+$D49*(po+pl/DD$9))))))</f>
        <v>-3</v>
      </c>
    </row>
    <row r="50" spans="1:108" ht="15.75">
      <c r="A50" s="1">
        <v>1891</v>
      </c>
      <c r="B50" s="1">
        <f>+$C50</f>
        <v>-0.37240000000000001</v>
      </c>
      <c r="C50" s="4">
        <f t="shared" si="5"/>
        <v>-0.37240000000000001</v>
      </c>
      <c r="D50" s="4">
        <f t="shared" si="6"/>
        <v>-0.3296</v>
      </c>
      <c r="E50" s="4">
        <f t="shared" si="7"/>
        <v>-0.52319999999999989</v>
      </c>
      <c r="F50" s="4">
        <v>-0.33900000000000002</v>
      </c>
      <c r="G50" s="2">
        <v>-0.27</v>
      </c>
      <c r="H50" s="3">
        <v>-0.56399999999999995</v>
      </c>
      <c r="I50" s="3">
        <f t="shared" si="3"/>
        <v>1891</v>
      </c>
      <c r="J50" s="1">
        <f>MIN($J$3, MAX($J$2,LN(ABS($C50- 1/2*($E50*(J$9*po+pl )+$D50*(po+pl/J$9))))))</f>
        <v>-3</v>
      </c>
      <c r="K50" s="1">
        <f>MIN($J$3, MAX($J$2,LN(ABS($C50- 1/2*($E50*(K$9*po+pl )+$D50*(po+pl/K$9))))))</f>
        <v>-3</v>
      </c>
      <c r="L50" s="1">
        <f>MIN($J$3, MAX($J$2,LN(ABS($C50- 1/2*($E50*(L$9*po+pl )+$D50*(po+pl/L$9))))))</f>
        <v>-3</v>
      </c>
      <c r="M50" s="1">
        <f>MIN($J$3, MAX($J$2,LN(ABS($C50- 1/2*($E50*(M$9*po+pl )+$D50*(po+pl/M$9))))))</f>
        <v>-3</v>
      </c>
      <c r="N50" s="1">
        <f>MIN($J$3, MAX($J$2,LN(ABS($C50- 1/2*($E50*(N$9*po+pl )+$D50*(po+pl/N$9))))))</f>
        <v>-3</v>
      </c>
      <c r="O50" s="1">
        <f>MIN($J$3, MAX($J$2,LN(ABS($C50- 1/2*($E50*(O$9*po+pl )+$D50*(po+pl/O$9))))))</f>
        <v>-3</v>
      </c>
      <c r="P50" s="1">
        <f>MIN($J$3, MAX($J$2,LN(ABS($C50- 1/2*($E50*(P$9*po+pl )+$D50*(po+pl/P$9))))))</f>
        <v>-3</v>
      </c>
      <c r="Q50" s="1">
        <f>MIN($J$3, MAX($J$2,LN(ABS($C50- 1/2*($E50*(Q$9*po+pl )+$D50*(po+pl/Q$9))))))</f>
        <v>-3</v>
      </c>
      <c r="R50" s="1">
        <f>MIN($J$3, MAX($J$2,LN(ABS($C50- 1/2*($E50*(R$9*po+pl )+$D50*(po+pl/R$9))))))</f>
        <v>-3</v>
      </c>
      <c r="S50" s="1">
        <f>MIN($J$3, MAX($J$2,LN(ABS($C50- 1/2*($E50*(S$9*po+pl )+$D50*(po+pl/S$9))))))</f>
        <v>-3</v>
      </c>
      <c r="T50" s="1">
        <f>MIN($J$3, MAX($J$2,LN(ABS($C50- 1/2*($E50*(T$9*po+pl )+$D50*(po+pl/T$9))))))</f>
        <v>-3</v>
      </c>
      <c r="U50" s="1">
        <f>MIN($J$3, MAX($J$2,LN(ABS($C50- 1/2*($E50*(U$9*po+pl )+$D50*(po+pl/U$9))))))</f>
        <v>-3</v>
      </c>
      <c r="V50" s="1">
        <f>MIN($J$3, MAX($J$2,LN(ABS($C50- 1/2*($E50*(V$9*po+pl )+$D50*(po+pl/V$9))))))</f>
        <v>-3</v>
      </c>
      <c r="W50" s="1">
        <f>MIN($J$3, MAX($J$2,LN(ABS($C50- 1/2*($E50*(W$9*po+pl )+$D50*(po+pl/W$9))))))</f>
        <v>-3</v>
      </c>
      <c r="X50" s="1">
        <f>MIN($J$3, MAX($J$2,LN(ABS($C50- 1/2*($E50*(X$9*po+pl )+$D50*(po+pl/X$9))))))</f>
        <v>-3</v>
      </c>
      <c r="Y50" s="1">
        <f>MIN($J$3, MAX($J$2,LN(ABS($C50- 1/2*($E50*(Y$9*po+pl )+$D50*(po+pl/Y$9))))))</f>
        <v>-3</v>
      </c>
      <c r="Z50" s="1">
        <f>MIN($J$3, MAX($J$2,LN(ABS($C50- 1/2*($E50*(Z$9*po+pl )+$D50*(po+pl/Z$9))))))</f>
        <v>-3</v>
      </c>
      <c r="AA50" s="1">
        <f>MIN($J$3, MAX($J$2,LN(ABS($C50- 1/2*($E50*(AA$9*po+pl )+$D50*(po+pl/AA$9))))))</f>
        <v>-3</v>
      </c>
      <c r="AB50" s="1">
        <f>MIN($J$3, MAX($J$2,LN(ABS($C50- 1/2*($E50*(AB$9*po+pl )+$D50*(po+pl/AB$9))))))</f>
        <v>-3</v>
      </c>
      <c r="AC50" s="1">
        <f>MIN($J$3, MAX($J$2,LN(ABS($C50- 1/2*($E50*(AC$9*po+pl )+$D50*(po+pl/AC$9))))))</f>
        <v>-3</v>
      </c>
      <c r="AD50" s="1">
        <f>MIN($J$3, MAX($J$2,LN(ABS($C50- 1/2*($E50*(AD$9*po+pl )+$D50*(po+pl/AD$9))))))</f>
        <v>-3</v>
      </c>
      <c r="AE50" s="1">
        <f>MIN($J$3, MAX($J$2,LN(ABS($C50- 1/2*($E50*(AE$9*po+pl )+$D50*(po+pl/AE$9))))))</f>
        <v>-3</v>
      </c>
      <c r="AF50" s="1">
        <f>MIN($J$3, MAX($J$2,LN(ABS($C50- 1/2*($E50*(AF$9*po+pl )+$D50*(po+pl/AF$9))))))</f>
        <v>-3</v>
      </c>
      <c r="AG50" s="1">
        <f>MIN($J$3, MAX($J$2,LN(ABS($C50- 1/2*($E50*(AG$9*po+pl )+$D50*(po+pl/AG$9))))))</f>
        <v>-3</v>
      </c>
      <c r="AH50" s="1">
        <f>MIN($J$3, MAX($J$2,LN(ABS($C50- 1/2*($E50*(AH$9*po+pl )+$D50*(po+pl/AH$9))))))</f>
        <v>-3</v>
      </c>
      <c r="AI50" s="1">
        <f>MIN($J$3, MAX($J$2,LN(ABS($C50- 1/2*($E50*(AI$9*po+pl )+$D50*(po+pl/AI$9))))))</f>
        <v>-3</v>
      </c>
      <c r="AJ50" s="1">
        <f>MIN($J$3, MAX($J$2,LN(ABS($C50- 1/2*($E50*(AJ$9*po+pl )+$D50*(po+pl/AJ$9))))))</f>
        <v>-3.0950458767595848</v>
      </c>
      <c r="AK50" s="1">
        <f>MIN($J$3, MAX($J$2,LN(ABS($C50- 1/2*($E50*(AK$9*po+pl )+$D50*(po+pl/AK$9))))))</f>
        <v>-3.1966511918208758</v>
      </c>
      <c r="AL50" s="1">
        <f>MIN($J$3, MAX($J$2,LN(ABS($C50- 1/2*($E50*(AL$9*po+pl )+$D50*(po+pl/AL$9))))))</f>
        <v>-3.2980446864679496</v>
      </c>
      <c r="AM50" s="1">
        <f>MIN($J$3, MAX($J$2,LN(ABS($C50- 1/2*($E50*(AM$9*po+pl )+$D50*(po+pl/AM$9))))))</f>
        <v>-3.3992248483857028</v>
      </c>
      <c r="AN50" s="1">
        <f>MIN($J$3, MAX($J$2,LN(ABS($C50- 1/2*($E50*(AN$9*po+pl )+$D50*(po+pl/AN$9))))))</f>
        <v>-3.5001508200937352</v>
      </c>
      <c r="AO50" s="1">
        <f>MIN($J$3, MAX($J$2,LN(ABS($C50- 1/2*($E50*(AO$9*po+pl )+$D50*(po+pl/AO$9))))))</f>
        <v>-3.6007369224543759</v>
      </c>
      <c r="AP50" s="1">
        <f>MIN($J$3, MAX($J$2,LN(ABS($C50- 1/2*($E50*(AP$9*po+pl )+$D50*(po+pl/AP$9))))))</f>
        <v>-3.700846030906761</v>
      </c>
      <c r="AQ50" s="1">
        <f>MIN($J$3, MAX($J$2,LN(ABS($C50- 1/2*($E50*(AQ$9*po+pl )+$D50*(po+pl/AQ$9))))))</f>
        <v>-3.8002818779437946</v>
      </c>
      <c r="AR50" s="1">
        <f>MIN($J$3, MAX($J$2,LN(ABS($C50- 1/2*($E50*(AR$9*po+pl )+$D50*(po+pl/AR$9))))))</f>
        <v>-3.8987804760501863</v>
      </c>
      <c r="AS50" s="1">
        <f>MIN($J$3, MAX($J$2,LN(ABS($C50- 1/2*($E50*(AS$9*po+pl )+$D50*(po+pl/AS$9))))))</f>
        <v>-3.9960010434033686</v>
      </c>
      <c r="AT50" s="1">
        <f>MIN($J$3, MAX($J$2,LN(ABS($C50- 1/2*($E50*(AT$9*po+pl )+$D50*(po+pl/AT$9))))))</f>
        <v>-4.0915170852511649</v>
      </c>
      <c r="AU50" s="1">
        <f>MIN($J$3, MAX($J$2,LN(ABS($C50- 1/2*($E50*(AU$9*po+pl )+$D50*(po+pl/AU$9))))))</f>
        <v>-4.184808644485126</v>
      </c>
      <c r="AV50" s="1">
        <f>MIN($J$3, MAX($J$2,LN(ABS($C50- 1/2*($E50*(AV$9*po+pl )+$D50*(po+pl/AV$9))))))</f>
        <v>-4.2752571738302629</v>
      </c>
      <c r="AW50" s="1">
        <f>MIN($J$3, MAX($J$2,LN(ABS($C50- 1/2*($E50*(AW$9*po+pl )+$D50*(po+pl/AW$9))))))</f>
        <v>-4.3621449516791602</v>
      </c>
      <c r="AX50" s="1">
        <f>MIN($J$3, MAX($J$2,LN(ABS($C50- 1/2*($E50*(AX$9*po+pl )+$D50*(po+pl/AX$9))))))</f>
        <v>-4.4446613609583201</v>
      </c>
      <c r="AY50" s="1">
        <f>MIN($J$3, MAX($J$2,LN(ABS($C50- 1/2*($E50*(AY$9*po+pl )+$D50*(po+pl/AY$9))))))</f>
        <v>-4.5219185033557698</v>
      </c>
      <c r="AZ50" s="1">
        <f>MIN($J$3, MAX($J$2,LN(ABS($C50- 1/2*($E50*(AZ$9*po+pl )+$D50*(po+pl/AZ$9))))))</f>
        <v>-4.5929782965448265</v>
      </c>
      <c r="BA50" s="1">
        <f>MIN($J$3, MAX($J$2,LN(ABS($C50- 1/2*($E50*(BA$9*po+pl )+$D50*(po+pl/BA$9))))))</f>
        <v>-4.6568921578906624</v>
      </c>
      <c r="BB50" s="1">
        <f>MIN($J$3, MAX($J$2,LN(ABS($C50- 1/2*($E50*(BB$9*po+pl )+$D50*(po+pl/BB$9))))))</f>
        <v>-4.7127524766030158</v>
      </c>
      <c r="BC50" s="1">
        <f>MIN($J$3, MAX($J$2,LN(ABS($C50- 1/2*($E50*(BC$9*po+pl )+$D50*(po+pl/BC$9))))))</f>
        <v>-4.7597524406695184</v>
      </c>
      <c r="BD50" s="1">
        <f>MIN($J$3, MAX($J$2,LN(ABS($C50- 1/2*($E50*(BD$9*po+pl )+$D50*(po+pl/BD$9))))))</f>
        <v>-4.7972479302831132</v>
      </c>
      <c r="BE50" s="1">
        <f>MIN($J$3, MAX($J$2,LN(ABS($C50- 1/2*($E50*(BE$9*po+pl )+$D50*(po+pl/BE$9))))))</f>
        <v>-4.8248130053543106</v>
      </c>
      <c r="BF50" s="1">
        <f>MIN($J$3, MAX($J$2,LN(ABS($C50- 1/2*($E50*(BF$9*po+pl )+$D50*(po+pl/BF$9))))))</f>
        <v>-4.8422799987925593</v>
      </c>
      <c r="BG50" s="1">
        <f>MIN($J$3, MAX($J$2,LN(ABS($C50- 1/2*($E50*(BG$9*po+pl )+$D50*(po+pl/BG$9))))))</f>
        <v>-4.8497570097209772</v>
      </c>
      <c r="BH50" s="1">
        <f>MIN($J$3, MAX($J$2,LN(ABS($C50- 1/2*($E50*(BH$9*po+pl )+$D50*(po+pl/BH$9))))))</f>
        <v>-4.8476194900610858</v>
      </c>
      <c r="BI50" s="1">
        <f>MIN($J$3, MAX($J$2,LN(ABS($C50- 1/2*($E50*(BI$9*po+pl )+$D50*(po+pl/BI$9))))))</f>
        <v>-4.8364775553816921</v>
      </c>
      <c r="BJ50" s="1">
        <f>MIN($J$3, MAX($J$2,LN(ABS($C50- 1/2*($E50*(BJ$9*po+pl )+$D50*(po+pl/BJ$9))))))</f>
        <v>-4.8171250720633063</v>
      </c>
      <c r="BK50" s="1">
        <f>MIN($J$3, MAX($J$2,LN(ABS($C50- 1/2*($E50*(BK$9*po+pl )+$D50*(po+pl/BK$9))))))</f>
        <v>-4.7904791624576797</v>
      </c>
      <c r="BL50" s="1">
        <f>MIN($J$3, MAX($J$2,LN(ABS($C50- 1/2*($E50*(BL$9*po+pl )+$D50*(po+pl/BL$9))))))</f>
        <v>-4.7575190173923874</v>
      </c>
      <c r="BM50" s="1">
        <f>MIN($J$3, MAX($J$2,LN(ABS($C50- 1/2*($E50*(BM$9*po+pl )+$D50*(po+pl/BM$9))))))</f>
        <v>-4.7192311969801084</v>
      </c>
      <c r="BN50" s="1">
        <f>MIN($J$3, MAX($J$2,LN(ABS($C50- 1/2*($E50*(BN$9*po+pl )+$D50*(po+pl/BN$9))))))</f>
        <v>-4.6765658652151236</v>
      </c>
      <c r="BO50" s="1">
        <f>MIN($J$3, MAX($J$2,LN(ABS($C50- 1/2*($E50*(BO$9*po+pl )+$D50*(po+pl/BO$9))))))</f>
        <v>-4.6304056122199677</v>
      </c>
      <c r="BP50" s="1">
        <f>MIN($J$3, MAX($J$2,LN(ABS($C50- 1/2*($E50*(BP$9*po+pl )+$D50*(po+pl/BP$9))))))</f>
        <v>-4.5815463291835545</v>
      </c>
      <c r="BQ50" s="1">
        <f>MIN($J$3, MAX($J$2,LN(ABS($C50- 1/2*($E50*(BQ$9*po+pl )+$D50*(po+pl/BQ$9))))))</f>
        <v>-4.5306882647144429</v>
      </c>
      <c r="BR50" s="1">
        <f>MIN($J$3, MAX($J$2,LN(ABS($C50- 1/2*($E50*(BR$9*po+pl )+$D50*(po+pl/BR$9))))))</f>
        <v>-4.478434841981632</v>
      </c>
      <c r="BS50" s="1">
        <f>MIN($J$3, MAX($J$2,LN(ABS($C50- 1/2*($E50*(BS$9*po+pl )+$D50*(po+pl/BS$9))))))</f>
        <v>-4.4252968322011403</v>
      </c>
      <c r="BT50" s="1">
        <f>MIN($J$3, MAX($J$2,LN(ABS($C50- 1/2*($E50*(BT$9*po+pl )+$D50*(po+pl/BT$9))))))</f>
        <v>-4.3716998167250818</v>
      </c>
      <c r="BU50" s="1">
        <f>MIN($J$3, MAX($J$2,LN(ABS($C50- 1/2*($E50*(BU$9*po+pl )+$D50*(po+pl/BU$9))))))</f>
        <v>-4.3179933311372345</v>
      </c>
      <c r="BV50" s="1">
        <f>MIN($J$3, MAX($J$2,LN(ABS($C50- 1/2*($E50*(BV$9*po+pl )+$D50*(po+pl/BV$9))))))</f>
        <v>-4.2644605442578198</v>
      </c>
      <c r="BW50" s="1">
        <f>MIN($J$3, MAX($J$2,LN(ABS($C50- 1/2*($E50*(BW$9*po+pl )+$D50*(po+pl/BW$9))))))</f>
        <v>-4.2113277182311597</v>
      </c>
      <c r="BX50" s="1">
        <f>MIN($J$3, MAX($J$2,LN(ABS($C50- 1/2*($E50*(BX$9*po+pl )+$D50*(po+pl/BX$9))))))</f>
        <v>-4.158773001012988</v>
      </c>
      <c r="BY50" s="1">
        <f>MIN($J$3, MAX($J$2,LN(ABS($C50- 1/2*($E50*(BY$9*po+pl )+$D50*(po+pl/BY$9))))))</f>
        <v>-4.1069343221809529</v>
      </c>
      <c r="BZ50" s="1">
        <f>MIN($J$3, MAX($J$2,LN(ABS($C50- 1/2*($E50*(BZ$9*po+pl )+$D50*(po+pl/BZ$9))))))</f>
        <v>-4.0559163108097858</v>
      </c>
      <c r="CA50" s="1">
        <f>MIN($J$3, MAX($J$2,LN(ABS($C50- 1/2*($E50*(CA$9*po+pl )+$D50*(po+pl/CA$9))))))</f>
        <v>-4.0057962469274671</v>
      </c>
      <c r="CB50" s="1">
        <f>MIN($J$3, MAX($J$2,LN(ABS($C50- 1/2*($E50*(CB$9*po+pl )+$D50*(po+pl/CB$9))))))</f>
        <v>-3.9566291113561669</v>
      </c>
      <c r="CC50" s="1">
        <f>MIN($J$3, MAX($J$2,LN(ABS($C50- 1/2*($E50*(CC$9*po+pl )+$D50*(po+pl/CC$9))))))</f>
        <v>-3.9084518252451721</v>
      </c>
      <c r="CD50" s="1">
        <f>MIN($J$3, MAX($J$2,LN(ABS($C50- 1/2*($E50*(CD$9*po+pl )+$D50*(po+pl/CD$9))))))</f>
        <v>-3.8612867799006749</v>
      </c>
      <c r="CE50" s="1">
        <f>MIN($J$3, MAX($J$2,LN(ABS($C50- 1/2*($E50*(CE$9*po+pl )+$D50*(po+pl/CE$9))))))</f>
        <v>-3.815144756424286</v>
      </c>
      <c r="CF50" s="1">
        <f>MIN($J$3, MAX($J$2,LN(ABS($C50- 1/2*($E50*(CF$9*po+pl )+$D50*(po+pl/CF$9))))))</f>
        <v>-3.7700273278140908</v>
      </c>
      <c r="CG50" s="1">
        <f>MIN($J$3, MAX($J$2,LN(ABS($C50- 1/2*($E50*(CG$9*po+pl )+$D50*(po+pl/CG$9))))))</f>
        <v>-3.7259288265619532</v>
      </c>
      <c r="CH50" s="1">
        <f>MIN($J$3, MAX($J$2,LN(ABS($C50- 1/2*($E50*(CH$9*po+pl )+$D50*(po+pl/CH$9))))))</f>
        <v>-3.6828379502607116</v>
      </c>
      <c r="CI50" s="1">
        <f>MIN($J$3, MAX($J$2,LN(ABS($C50- 1/2*($E50*(CI$9*po+pl )+$D50*(po+pl/CI$9))))))</f>
        <v>-3.6407390674022082</v>
      </c>
      <c r="CJ50" s="1">
        <f>MIN($J$3, MAX($J$2,LN(ABS($C50- 1/2*($E50*(CJ$9*po+pl )+$D50*(po+pl/CJ$9))))))</f>
        <v>-3.5996132759861634</v>
      </c>
      <c r="CK50" s="1">
        <f>MIN($J$3, MAX($J$2,LN(ABS($C50- 1/2*($E50*(CK$9*po+pl )+$D50*(po+pl/CK$9))))))</f>
        <v>-3.5594392590367572</v>
      </c>
      <c r="CL50" s="1">
        <f>MIN($J$3, MAX($J$2,LN(ABS($C50- 1/2*($E50*(CL$9*po+pl )+$D50*(po+pl/CL$9))))))</f>
        <v>-3.5201939737136527</v>
      </c>
      <c r="CM50" s="1">
        <f>MIN($J$3, MAX($J$2,LN(ABS($C50- 1/2*($E50*(CM$9*po+pl )+$D50*(po+pl/CM$9))))))</f>
        <v>-3.4818532043742616</v>
      </c>
      <c r="CN50" s="1">
        <f>MIN($J$3, MAX($J$2,LN(ABS($C50- 1/2*($E50*(CN$9*po+pl )+$D50*(po+pl/CN$9))))))</f>
        <v>-3.4443920046043339</v>
      </c>
      <c r="CO50" s="1">
        <f>MIN($J$3, MAX($J$2,LN(ABS($C50- 1/2*($E50*(CO$9*po+pl )+$D50*(po+pl/CO$9))))))</f>
        <v>-3.4077850487716046</v>
      </c>
      <c r="CP50" s="1">
        <f>MIN($J$3, MAX($J$2,LN(ABS($C50- 1/2*($E50*(CP$9*po+pl )+$D50*(po+pl/CP$9))))))</f>
        <v>-3.3720069099529972</v>
      </c>
      <c r="CQ50" s="1">
        <f>MIN($J$3, MAX($J$2,LN(ABS($C50- 1/2*($E50*(CQ$9*po+pl )+$D50*(po+pl/CQ$9))))))</f>
        <v>-3.337032278026919</v>
      </c>
      <c r="CR50" s="1">
        <f>MIN($J$3, MAX($J$2,LN(ABS($C50- 1/2*($E50*(CR$9*po+pl )+$D50*(po+pl/CR$9))))))</f>
        <v>-3.3028361292051449</v>
      </c>
      <c r="CS50" s="1">
        <f>MIN($J$3, MAX($J$2,LN(ABS($C50- 1/2*($E50*(CS$9*po+pl )+$D50*(po+pl/CS$9))))))</f>
        <v>-3.2693938562134539</v>
      </c>
      <c r="CT50" s="1">
        <f>MIN($J$3, MAX($J$2,LN(ABS($C50- 1/2*($E50*(CT$9*po+pl )+$D50*(po+pl/CT$9))))))</f>
        <v>-3.2366813666386411</v>
      </c>
      <c r="CU50" s="1">
        <f>MIN($J$3, MAX($J$2,LN(ABS($C50- 1/2*($E50*(CU$9*po+pl )+$D50*(po+pl/CU$9))))))</f>
        <v>-3.2046751555759996</v>
      </c>
      <c r="CV50" s="1">
        <f>MIN($J$3, MAX($J$2,LN(ABS($C50- 1/2*($E50*(CV$9*po+pl )+$D50*(po+pl/CV$9))))))</f>
        <v>-3.1733523575807472</v>
      </c>
      <c r="CW50" s="1">
        <f>MIN($J$3, MAX($J$2,LN(ABS($C50- 1/2*($E50*(CW$9*po+pl )+$D50*(po+pl/CW$9))))))</f>
        <v>-3.1426907820033447</v>
      </c>
      <c r="CX50" s="1">
        <f>MIN($J$3, MAX($J$2,LN(ABS($C50- 1/2*($E50*(CX$9*po+pl )+$D50*(po+pl/CX$9))))))</f>
        <v>-3.1126689350344545</v>
      </c>
      <c r="CY50" s="1">
        <f>MIN($J$3, MAX($J$2,LN(ABS($C50- 1/2*($E50*(CY$9*po+pl )+$D50*(po+pl/CY$9))))))</f>
        <v>-3.0832660311695235</v>
      </c>
      <c r="CZ50" s="1">
        <f>MIN($J$3, MAX($J$2,LN(ABS($C50- 1/2*($E50*(CZ$9*po+pl )+$D50*(po+pl/CZ$9))))))</f>
        <v>-3.0544619962998749</v>
      </c>
      <c r="DA50" s="1">
        <f>MIN($J$3, MAX($J$2,LN(ABS($C50- 1/2*($E50*(DA$9*po+pl )+$D50*(po+pl/DA$9))))))</f>
        <v>-3.0262374642264933</v>
      </c>
      <c r="DB50" s="1">
        <f>MIN($J$3, MAX($J$2,LN(ABS($C50- 1/2*($E50*(DB$9*po+pl )+$D50*(po+pl/DB$9))))))</f>
        <v>-3</v>
      </c>
      <c r="DC50" s="1">
        <f>MIN($J$3, MAX($J$2,LN(ABS($C50- 1/2*($E50*(DC$9*po+pl )+$D50*(po+pl/DC$9))))))</f>
        <v>-3</v>
      </c>
      <c r="DD50" s="1">
        <f>MIN($J$3, MAX($J$2,LN(ABS($C50- 1/2*($E50*(DD$9*po+pl )+$D50*(po+pl/DD$9))))))</f>
        <v>-3</v>
      </c>
    </row>
    <row r="51" spans="1:108" ht="15.75">
      <c r="A51" s="1">
        <v>1892</v>
      </c>
      <c r="B51" s="1">
        <f>+$C51</f>
        <v>-0.4194</v>
      </c>
      <c r="C51" s="4">
        <f t="shared" si="5"/>
        <v>-0.4194</v>
      </c>
      <c r="D51" s="4">
        <f t="shared" si="6"/>
        <v>-0.38319999999999999</v>
      </c>
      <c r="E51" s="4">
        <f t="shared" si="7"/>
        <v>-0.56099999999999994</v>
      </c>
      <c r="F51" s="4">
        <v>-0.45600000000000002</v>
      </c>
      <c r="G51" s="2">
        <v>-0.40799999999999997</v>
      </c>
      <c r="H51" s="3">
        <v>-0.625</v>
      </c>
      <c r="I51" s="3">
        <f t="shared" si="3"/>
        <v>1892</v>
      </c>
      <c r="J51" s="1">
        <f>MIN($J$3, MAX($J$2,LN(ABS($C51- 1/2*($E51*(J$9*po+pl )+$D51*(po+pl/J$9))))))</f>
        <v>-3</v>
      </c>
      <c r="K51" s="1">
        <f>MIN($J$3, MAX($J$2,LN(ABS($C51- 1/2*($E51*(K$9*po+pl )+$D51*(po+pl/K$9))))))</f>
        <v>-3</v>
      </c>
      <c r="L51" s="1">
        <f>MIN($J$3, MAX($J$2,LN(ABS($C51- 1/2*($E51*(L$9*po+pl )+$D51*(po+pl/L$9))))))</f>
        <v>-3</v>
      </c>
      <c r="M51" s="1">
        <f>MIN($J$3, MAX($J$2,LN(ABS($C51- 1/2*($E51*(M$9*po+pl )+$D51*(po+pl/M$9))))))</f>
        <v>-3</v>
      </c>
      <c r="N51" s="1">
        <f>MIN($J$3, MAX($J$2,LN(ABS($C51- 1/2*($E51*(N$9*po+pl )+$D51*(po+pl/N$9))))))</f>
        <v>-3</v>
      </c>
      <c r="O51" s="1">
        <f>MIN($J$3, MAX($J$2,LN(ABS($C51- 1/2*($E51*(O$9*po+pl )+$D51*(po+pl/O$9))))))</f>
        <v>-3</v>
      </c>
      <c r="P51" s="1">
        <f>MIN($J$3, MAX($J$2,LN(ABS($C51- 1/2*($E51*(P$9*po+pl )+$D51*(po+pl/P$9))))))</f>
        <v>-3</v>
      </c>
      <c r="Q51" s="1">
        <f>MIN($J$3, MAX($J$2,LN(ABS($C51- 1/2*($E51*(Q$9*po+pl )+$D51*(po+pl/Q$9))))))</f>
        <v>-3</v>
      </c>
      <c r="R51" s="1">
        <f>MIN($J$3, MAX($J$2,LN(ABS($C51- 1/2*($E51*(R$9*po+pl )+$D51*(po+pl/R$9))))))</f>
        <v>-3</v>
      </c>
      <c r="S51" s="1">
        <f>MIN($J$3, MAX($J$2,LN(ABS($C51- 1/2*($E51*(S$9*po+pl )+$D51*(po+pl/S$9))))))</f>
        <v>-3</v>
      </c>
      <c r="T51" s="1">
        <f>MIN($J$3, MAX($J$2,LN(ABS($C51- 1/2*($E51*(T$9*po+pl )+$D51*(po+pl/T$9))))))</f>
        <v>-3</v>
      </c>
      <c r="U51" s="1">
        <f>MIN($J$3, MAX($J$2,LN(ABS($C51- 1/2*($E51*(U$9*po+pl )+$D51*(po+pl/U$9))))))</f>
        <v>-3</v>
      </c>
      <c r="V51" s="1">
        <f>MIN($J$3, MAX($J$2,LN(ABS($C51- 1/2*($E51*(V$9*po+pl )+$D51*(po+pl/V$9))))))</f>
        <v>-3</v>
      </c>
      <c r="W51" s="1">
        <f>MIN($J$3, MAX($J$2,LN(ABS($C51- 1/2*($E51*(W$9*po+pl )+$D51*(po+pl/W$9))))))</f>
        <v>-3</v>
      </c>
      <c r="X51" s="1">
        <f>MIN($J$3, MAX($J$2,LN(ABS($C51- 1/2*($E51*(X$9*po+pl )+$D51*(po+pl/X$9))))))</f>
        <v>-3</v>
      </c>
      <c r="Y51" s="1">
        <f>MIN($J$3, MAX($J$2,LN(ABS($C51- 1/2*($E51*(Y$9*po+pl )+$D51*(po+pl/Y$9))))))</f>
        <v>-3</v>
      </c>
      <c r="Z51" s="1">
        <f>MIN($J$3, MAX($J$2,LN(ABS($C51- 1/2*($E51*(Z$9*po+pl )+$D51*(po+pl/Z$9))))))</f>
        <v>-3</v>
      </c>
      <c r="AA51" s="1">
        <f>MIN($J$3, MAX($J$2,LN(ABS($C51- 1/2*($E51*(AA$9*po+pl )+$D51*(po+pl/AA$9))))))</f>
        <v>-3</v>
      </c>
      <c r="AB51" s="1">
        <f>MIN($J$3, MAX($J$2,LN(ABS($C51- 1/2*($E51*(AB$9*po+pl )+$D51*(po+pl/AB$9))))))</f>
        <v>-3</v>
      </c>
      <c r="AC51" s="1">
        <f>MIN($J$3, MAX($J$2,LN(ABS($C51- 1/2*($E51*(AC$9*po+pl )+$D51*(po+pl/AC$9))))))</f>
        <v>-3</v>
      </c>
      <c r="AD51" s="1">
        <f>MIN($J$3, MAX($J$2,LN(ABS($C51- 1/2*($E51*(AD$9*po+pl )+$D51*(po+pl/AD$9))))))</f>
        <v>-3</v>
      </c>
      <c r="AE51" s="1">
        <f>MIN($J$3, MAX($J$2,LN(ABS($C51- 1/2*($E51*(AE$9*po+pl )+$D51*(po+pl/AE$9))))))</f>
        <v>-3</v>
      </c>
      <c r="AF51" s="1">
        <f>MIN($J$3, MAX($J$2,LN(ABS($C51- 1/2*($E51*(AF$9*po+pl )+$D51*(po+pl/AF$9))))))</f>
        <v>-3</v>
      </c>
      <c r="AG51" s="1">
        <f>MIN($J$3, MAX($J$2,LN(ABS($C51- 1/2*($E51*(AG$9*po+pl )+$D51*(po+pl/AG$9))))))</f>
        <v>-3</v>
      </c>
      <c r="AH51" s="1">
        <f>MIN($J$3, MAX($J$2,LN(ABS($C51- 1/2*($E51*(AH$9*po+pl )+$D51*(po+pl/AH$9))))))</f>
        <v>-3</v>
      </c>
      <c r="AI51" s="1">
        <f>MIN($J$3, MAX($J$2,LN(ABS($C51- 1/2*($E51*(AI$9*po+pl )+$D51*(po+pl/AI$9))))))</f>
        <v>-3</v>
      </c>
      <c r="AJ51" s="1">
        <f>MIN($J$3, MAX($J$2,LN(ABS($C51- 1/2*($E51*(AJ$9*po+pl )+$D51*(po+pl/AJ$9))))))</f>
        <v>-3</v>
      </c>
      <c r="AK51" s="1">
        <f>MIN($J$3, MAX($J$2,LN(ABS($C51- 1/2*($E51*(AK$9*po+pl )+$D51*(po+pl/AK$9))))))</f>
        <v>-3.0034203915412956</v>
      </c>
      <c r="AL51" s="1">
        <f>MIN($J$3, MAX($J$2,LN(ABS($C51- 1/2*($E51*(AL$9*po+pl )+$D51*(po+pl/AL$9))))))</f>
        <v>-3.1041319633629345</v>
      </c>
      <c r="AM51" s="1">
        <f>MIN($J$3, MAX($J$2,LN(ABS($C51- 1/2*($E51*(AM$9*po+pl )+$D51*(po+pl/AM$9))))))</f>
        <v>-3.2049681942008434</v>
      </c>
      <c r="AN51" s="1">
        <f>MIN($J$3, MAX($J$2,LN(ABS($C51- 1/2*($E51*(AN$9*po+pl )+$D51*(po+pl/AN$9))))))</f>
        <v>-3.3059674468662337</v>
      </c>
      <c r="AO51" s="1">
        <f>MIN($J$3, MAX($J$2,LN(ABS($C51- 1/2*($E51*(AO$9*po+pl )+$D51*(po+pl/AO$9))))))</f>
        <v>-3.4071377809480117</v>
      </c>
      <c r="AP51" s="1">
        <f>MIN($J$3, MAX($J$2,LN(ABS($C51- 1/2*($E51*(AP$9*po+pl )+$D51*(po+pl/AP$9))))))</f>
        <v>-3.5084521686023367</v>
      </c>
      <c r="AQ51" s="1">
        <f>MIN($J$3, MAX($J$2,LN(ABS($C51- 1/2*($E51*(AQ$9*po+pl )+$D51*(po+pl/AQ$9))))))</f>
        <v>-3.609842436411467</v>
      </c>
      <c r="AR51" s="1">
        <f>MIN($J$3, MAX($J$2,LN(ABS($C51- 1/2*($E51*(AR$9*po+pl )+$D51*(po+pl/AR$9))))))</f>
        <v>-3.7111918342065566</v>
      </c>
      <c r="AS51" s="1">
        <f>MIN($J$3, MAX($J$2,LN(ABS($C51- 1/2*($E51*(AS$9*po+pl )+$D51*(po+pl/AS$9))))))</f>
        <v>-3.8123261782171882</v>
      </c>
      <c r="AT51" s="1">
        <f>MIN($J$3, MAX($J$2,LN(ABS($C51- 1/2*($E51*(AT$9*po+pl )+$D51*(po+pl/AT$9))))))</f>
        <v>-3.9130036124174179</v>
      </c>
      <c r="AU51" s="1">
        <f>MIN($J$3, MAX($J$2,LN(ABS($C51- 1/2*($E51*(AU$9*po+pl )+$D51*(po+pl/AU$9))))))</f>
        <v>-4.0129032013791921</v>
      </c>
      <c r="AV51" s="1">
        <f>MIN($J$3, MAX($J$2,LN(ABS($C51- 1/2*($E51*(AV$9*po+pl )+$D51*(po+pl/AV$9))))))</f>
        <v>-4.1116128374416876</v>
      </c>
      <c r="AW51" s="1">
        <f>MIN($J$3, MAX($J$2,LN(ABS($C51- 1/2*($E51*(AW$9*po+pl )+$D51*(po+pl/AW$9))))))</f>
        <v>-4.2086173410451764</v>
      </c>
      <c r="AX51" s="1">
        <f>MIN($J$3, MAX($J$2,LN(ABS($C51- 1/2*($E51*(AX$9*po+pl )+$D51*(po+pl/AX$9))))))</f>
        <v>-4.303288170477054</v>
      </c>
      <c r="AY51" s="1">
        <f>MIN($J$3, MAX($J$2,LN(ABS($C51- 1/2*($E51*(AY$9*po+pl )+$D51*(po+pl/AY$9))))))</f>
        <v>-4.3948768191078429</v>
      </c>
      <c r="AZ51" s="1">
        <f>MIN($J$3, MAX($J$2,LN(ABS($C51- 1/2*($E51*(AZ$9*po+pl )+$D51*(po+pl/AZ$9))))))</f>
        <v>-4.4825146855691482</v>
      </c>
      <c r="BA51" s="1">
        <f>MIN($J$3, MAX($J$2,LN(ABS($C51- 1/2*($E51*(BA$9*po+pl )+$D51*(po+pl/BA$9))))))</f>
        <v>-4.5652227788988649</v>
      </c>
      <c r="BB51" s="1">
        <f>MIN($J$3, MAX($J$2,LN(ABS($C51- 1/2*($E51*(BB$9*po+pl )+$D51*(po+pl/BB$9))))))</f>
        <v>-4.6419347690110841</v>
      </c>
      <c r="BC51" s="1">
        <f>MIN($J$3, MAX($J$2,LN(ABS($C51- 1/2*($E51*(BC$9*po+pl )+$D51*(po+pl/BC$9))))))</f>
        <v>-4.7115362166685877</v>
      </c>
      <c r="BD51" s="1">
        <f>MIN($J$3, MAX($J$2,LN(ABS($C51- 1/2*($E51*(BD$9*po+pl )+$D51*(po+pl/BD$9))))))</f>
        <v>-4.7729209340579066</v>
      </c>
      <c r="BE51" s="1">
        <f>MIN($J$3, MAX($J$2,LN(ABS($C51- 1/2*($E51*(BE$9*po+pl )+$D51*(po+pl/BE$9))))))</f>
        <v>-4.825062195963671</v>
      </c>
      <c r="BF51" s="1">
        <f>MIN($J$3, MAX($J$2,LN(ABS($C51- 1/2*($E51*(BF$9*po+pl )+$D51*(po+pl/BF$9))))))</f>
        <v>-4.8670923317758854</v>
      </c>
      <c r="BG51" s="1">
        <f>MIN($J$3, MAX($J$2,LN(ABS($C51- 1/2*($E51*(BG$9*po+pl )+$D51*(po+pl/BG$9))))))</f>
        <v>-4.8983801759277172</v>
      </c>
      <c r="BH51" s="1">
        <f>MIN($J$3, MAX($J$2,LN(ABS($C51- 1/2*($E51*(BH$9*po+pl )+$D51*(po+pl/BH$9))))))</f>
        <v>-4.9185935554461482</v>
      </c>
      <c r="BI51" s="1">
        <f>MIN($J$3, MAX($J$2,LN(ABS($C51- 1/2*($E51*(BI$9*po+pl )+$D51*(po+pl/BI$9))))))</f>
        <v>-4.9277349172384808</v>
      </c>
      <c r="BJ51" s="1">
        <f>MIN($J$3, MAX($J$2,LN(ABS($C51- 1/2*($E51*(BJ$9*po+pl )+$D51*(po+pl/BJ$9))))))</f>
        <v>-4.9261427632708159</v>
      </c>
      <c r="BK51" s="1">
        <f>MIN($J$3, MAX($J$2,LN(ABS($C51- 1/2*($E51*(BK$9*po+pl )+$D51*(po+pl/BK$9))))))</f>
        <v>-4.9144586059803324</v>
      </c>
      <c r="BL51" s="1">
        <f>MIN($J$3, MAX($J$2,LN(ABS($C51- 1/2*($E51*(BL$9*po+pl )+$D51*(po+pl/BL$9))))))</f>
        <v>-4.8935663011865236</v>
      </c>
      <c r="BM51" s="1">
        <f>MIN($J$3, MAX($J$2,LN(ABS($C51- 1/2*($E51*(BM$9*po+pl )+$D51*(po+pl/BM$9))))))</f>
        <v>-4.8645154322805411</v>
      </c>
      <c r="BN51" s="1">
        <f>MIN($J$3, MAX($J$2,LN(ABS($C51- 1/2*($E51*(BN$9*po+pl )+$D51*(po+pl/BN$9))))))</f>
        <v>-4.8284416259621601</v>
      </c>
      <c r="BO51" s="1">
        <f>MIN($J$3, MAX($J$2,LN(ABS($C51- 1/2*($E51*(BO$9*po+pl )+$D51*(po+pl/BO$9))))))</f>
        <v>-4.7864945835588744</v>
      </c>
      <c r="BP51" s="1">
        <f>MIN($J$3, MAX($J$2,LN(ABS($C51- 1/2*($E51*(BP$9*po+pl )+$D51*(po+pl/BP$9))))))</f>
        <v>-4.7397806332219217</v>
      </c>
      <c r="BQ51" s="1">
        <f>MIN($J$3, MAX($J$2,LN(ABS($C51- 1/2*($E51*(BQ$9*po+pl )+$D51*(po+pl/BQ$9))))))</f>
        <v>-4.6893223816078775</v>
      </c>
      <c r="BR51" s="1">
        <f>MIN($J$3, MAX($J$2,LN(ABS($C51- 1/2*($E51*(BR$9*po+pl )+$D51*(po+pl/BR$9))))))</f>
        <v>-4.6360347172819267</v>
      </c>
      <c r="BS51" s="1">
        <f>MIN($J$3, MAX($J$2,LN(ABS($C51- 1/2*($E51*(BS$9*po+pl )+$D51*(po+pl/BS$9))))))</f>
        <v>-4.580714432288433</v>
      </c>
      <c r="BT51" s="1">
        <f>MIN($J$3, MAX($J$2,LN(ABS($C51- 1/2*($E51*(BT$9*po+pl )+$D51*(po+pl/BT$9))))))</f>
        <v>-4.5240399724276008</v>
      </c>
      <c r="BU51" s="1">
        <f>MIN($J$3, MAX($J$2,LN(ABS($C51- 1/2*($E51*(BU$9*po+pl )+$D51*(po+pl/BU$9))))))</f>
        <v>-4.4665779274264059</v>
      </c>
      <c r="BV51" s="1">
        <f>MIN($J$3, MAX($J$2,LN(ABS($C51- 1/2*($E51*(BV$9*po+pl )+$D51*(po+pl/BV$9))))))</f>
        <v>-4.4087934288153878</v>
      </c>
      <c r="BW51" s="1">
        <f>MIN($J$3, MAX($J$2,LN(ABS($C51- 1/2*($E51*(BW$9*po+pl )+$D51*(po+pl/BW$9))))))</f>
        <v>-4.3510623292938098</v>
      </c>
      <c r="BX51" s="1">
        <f>MIN($J$3, MAX($J$2,LN(ABS($C51- 1/2*($E51*(BX$9*po+pl )+$D51*(po+pl/BX$9))))))</f>
        <v>-4.2936837076254699</v>
      </c>
      <c r="BY51" s="1">
        <f>MIN($J$3, MAX($J$2,LN(ABS($C51- 1/2*($E51*(BY$9*po+pl )+$D51*(po+pl/BY$9))))))</f>
        <v>-4.2368917926190317</v>
      </c>
      <c r="BZ51" s="1">
        <f>MIN($J$3, MAX($J$2,LN(ABS($C51- 1/2*($E51*(BZ$9*po+pl )+$D51*(po+pl/BZ$9))))))</f>
        <v>-4.1808668081048683</v>
      </c>
      <c r="CA51" s="1">
        <f>MIN($J$3, MAX($J$2,LN(ABS($C51- 1/2*($E51*(CA$9*po+pl )+$D51*(po+pl/CA$9))))))</f>
        <v>-4.1257445213532575</v>
      </c>
      <c r="CB51" s="1">
        <f>MIN($J$3, MAX($J$2,LN(ABS($C51- 1/2*($E51*(CB$9*po+pl )+$D51*(po+pl/CB$9))))))</f>
        <v>-4.0716244563003627</v>
      </c>
      <c r="CC51" s="1">
        <f>MIN($J$3, MAX($J$2,LN(ABS($C51- 1/2*($E51*(CC$9*po+pl )+$D51*(po+pl/CC$9))))))</f>
        <v>-4.0185768377434377</v>
      </c>
      <c r="CD51" s="1">
        <f>MIN($J$3, MAX($J$2,LN(ABS($C51- 1/2*($E51*(CD$9*po+pl )+$D51*(po+pl/CD$9))))))</f>
        <v>-3.9666483868738633</v>
      </c>
      <c r="CE51" s="1">
        <f>MIN($J$3, MAX($J$2,LN(ABS($C51- 1/2*($E51*(CE$9*po+pl )+$D51*(po+pl/CE$9))))))</f>
        <v>-3.9158671102162441</v>
      </c>
      <c r="CF51" s="1">
        <f>MIN($J$3, MAX($J$2,LN(ABS($C51- 1/2*($E51*(CF$9*po+pl )+$D51*(po+pl/CF$9))))))</f>
        <v>-3.8662462261522519</v>
      </c>
      <c r="CG51" s="1">
        <f>MIN($J$3, MAX($J$2,LN(ABS($C51- 1/2*($E51*(CG$9*po+pl )+$D51*(po+pl/CG$9))))))</f>
        <v>-3.8177873644564317</v>
      </c>
      <c r="CH51" s="1">
        <f>MIN($J$3, MAX($J$2,LN(ABS($C51- 1/2*($E51*(CH$9*po+pl )+$D51*(po+pl/CH$9))))))</f>
        <v>-3.7704831602694737</v>
      </c>
      <c r="CI51" s="1">
        <f>MIN($J$3, MAX($J$2,LN(ABS($C51- 1/2*($E51*(CI$9*po+pl )+$D51*(po+pl/CI$9))))))</f>
        <v>-3.7243193481133541</v>
      </c>
      <c r="CJ51" s="1">
        <f>MIN($J$3, MAX($J$2,LN(ABS($C51- 1/2*($E51*(CJ$9*po+pl )+$D51*(po+pl/CJ$9))))))</f>
        <v>-3.6792764458838598</v>
      </c>
      <c r="CK51" s="1">
        <f>MIN($J$3, MAX($J$2,LN(ABS($C51- 1/2*($E51*(CK$9*po+pl )+$D51*(po+pl/CK$9))))))</f>
        <v>-3.6353311042762666</v>
      </c>
      <c r="CL51" s="1">
        <f>MIN($J$3, MAX($J$2,LN(ABS($C51- 1/2*($E51*(CL$9*po+pl )+$D51*(po+pl/CL$9))))))</f>
        <v>-3.5924571842690565</v>
      </c>
      <c r="CM51" s="1">
        <f>MIN($J$3, MAX($J$2,LN(ABS($C51- 1/2*($E51*(CM$9*po+pl )+$D51*(po+pl/CM$9))))))</f>
        <v>-3.5506266142303904</v>
      </c>
      <c r="CN51" s="1">
        <f>MIN($J$3, MAX($J$2,LN(ABS($C51- 1/2*($E51*(CN$9*po+pl )+$D51*(po+pl/CN$9))))))</f>
        <v>-3.5098100688574863</v>
      </c>
      <c r="CO51" s="1">
        <f>MIN($J$3, MAX($J$2,LN(ABS($C51- 1/2*($E51*(CO$9*po+pl )+$D51*(po+pl/CO$9))))))</f>
        <v>-3.4699775043531651</v>
      </c>
      <c r="CP51" s="1">
        <f>MIN($J$3, MAX($J$2,LN(ABS($C51- 1/2*($E51*(CP$9*po+pl )+$D51*(po+pl/CP$9))))))</f>
        <v>-3.4310985777932075</v>
      </c>
      <c r="CQ51" s="1">
        <f>MIN($J$3, MAX($J$2,LN(ABS($C51- 1/2*($E51*(CQ$9*po+pl )+$D51*(po+pl/CQ$9))))))</f>
        <v>-3.3931429733451477</v>
      </c>
      <c r="CR51" s="1">
        <f>MIN($J$3, MAX($J$2,LN(ABS($C51- 1/2*($E51*(CR$9*po+pl )+$D51*(po+pl/CR$9))))))</f>
        <v>-3.3560806536781094</v>
      </c>
      <c r="CS51" s="1">
        <f>MIN($J$3, MAX($J$2,LN(ABS($C51- 1/2*($E51*(CS$9*po+pl )+$D51*(po+pl/CS$9))))))</f>
        <v>-3.3198820513891114</v>
      </c>
      <c r="CT51" s="1">
        <f>MIN($J$3, MAX($J$2,LN(ABS($C51- 1/2*($E51*(CT$9*po+pl )+$D51*(po+pl/CT$9))))))</f>
        <v>-3.2845182124204593</v>
      </c>
      <c r="CU51" s="1">
        <f>MIN($J$3, MAX($J$2,LN(ABS($C51- 1/2*($E51*(CU$9*po+pl )+$D51*(po+pl/CU$9))))))</f>
        <v>-3.2499609011347013</v>
      </c>
      <c r="CV51" s="1">
        <f>MIN($J$3, MAX($J$2,LN(ABS($C51- 1/2*($E51*(CV$9*po+pl )+$D51*(po+pl/CV$9))))))</f>
        <v>-3.2161826748468143</v>
      </c>
      <c r="CW51" s="1">
        <f>MIN($J$3, MAX($J$2,LN(ABS($C51- 1/2*($E51*(CW$9*po+pl )+$D51*(po+pl/CW$9))))))</f>
        <v>-3.1831569341047388</v>
      </c>
      <c r="CX51" s="1">
        <f>MIN($J$3, MAX($J$2,LN(ABS($C51- 1/2*($E51*(CX$9*po+pl )+$D51*(po+pl/CX$9))))))</f>
        <v>-3.1508579537906045</v>
      </c>
      <c r="CY51" s="1">
        <f>MIN($J$3, MAX($J$2,LN(ABS($C51- 1/2*($E51*(CY$9*po+pl )+$D51*(po+pl/CY$9))))))</f>
        <v>-3.1192608991305537</v>
      </c>
      <c r="CZ51" s="1">
        <f>MIN($J$3, MAX($J$2,LN(ABS($C51- 1/2*($E51*(CZ$9*po+pl )+$D51*(po+pl/CZ$9))))))</f>
        <v>-3.0883418299057692</v>
      </c>
      <c r="DA51" s="1">
        <f>MIN($J$3, MAX($J$2,LN(ABS($C51- 1/2*($E51*(DA$9*po+pl )+$D51*(po+pl/DA$9))))))</f>
        <v>-3.0580776955147653</v>
      </c>
      <c r="DB51" s="1">
        <f>MIN($J$3, MAX($J$2,LN(ABS($C51- 1/2*($E51*(DB$9*po+pl )+$D51*(po+pl/DB$9))))))</f>
        <v>-3.0284463230176129</v>
      </c>
      <c r="DC51" s="1">
        <f>MIN($J$3, MAX($J$2,LN(ABS($C51- 1/2*($E51*(DC$9*po+pl )+$D51*(po+pl/DC$9))))))</f>
        <v>-3</v>
      </c>
      <c r="DD51" s="1">
        <f>MIN($J$3, MAX($J$2,LN(ABS($C51- 1/2*($E51*(DD$9*po+pl )+$D51*(po+pl/DD$9))))))</f>
        <v>-3</v>
      </c>
    </row>
    <row r="52" spans="1:108" ht="15.75">
      <c r="A52" s="1">
        <v>1893</v>
      </c>
      <c r="B52" s="1">
        <f>+$C52</f>
        <v>-0.41419999999999996</v>
      </c>
      <c r="C52" s="4">
        <f t="shared" si="5"/>
        <v>-0.41419999999999996</v>
      </c>
      <c r="D52" s="4">
        <f t="shared" si="6"/>
        <v>-0.36479999999999996</v>
      </c>
      <c r="E52" s="4">
        <f t="shared" si="7"/>
        <v>-0.5875999999999999</v>
      </c>
      <c r="F52" s="4">
        <v>-0.47499999999999998</v>
      </c>
      <c r="G52" s="2">
        <v>-0.39700000000000002</v>
      </c>
      <c r="H52" s="3">
        <v>-0.7</v>
      </c>
      <c r="I52" s="3">
        <f t="shared" si="3"/>
        <v>1893</v>
      </c>
      <c r="J52" s="1">
        <f>MIN($J$3, MAX($J$2,LN(ABS($C52- 1/2*($E52*(J$9*po+pl )+$D52*(po+pl/J$9))))))</f>
        <v>-3</v>
      </c>
      <c r="K52" s="1">
        <f>MIN($J$3, MAX($J$2,LN(ABS($C52- 1/2*($E52*(K$9*po+pl )+$D52*(po+pl/K$9))))))</f>
        <v>-3</v>
      </c>
      <c r="L52" s="1">
        <f>MIN($J$3, MAX($J$2,LN(ABS($C52- 1/2*($E52*(L$9*po+pl )+$D52*(po+pl/L$9))))))</f>
        <v>-3</v>
      </c>
      <c r="M52" s="1">
        <f>MIN($J$3, MAX($J$2,LN(ABS($C52- 1/2*($E52*(M$9*po+pl )+$D52*(po+pl/M$9))))))</f>
        <v>-3</v>
      </c>
      <c r="N52" s="1">
        <f>MIN($J$3, MAX($J$2,LN(ABS($C52- 1/2*($E52*(N$9*po+pl )+$D52*(po+pl/N$9))))))</f>
        <v>-3</v>
      </c>
      <c r="O52" s="1">
        <f>MIN($J$3, MAX($J$2,LN(ABS($C52- 1/2*($E52*(O$9*po+pl )+$D52*(po+pl/O$9))))))</f>
        <v>-3</v>
      </c>
      <c r="P52" s="1">
        <f>MIN($J$3, MAX($J$2,LN(ABS($C52- 1/2*($E52*(P$9*po+pl )+$D52*(po+pl/P$9))))))</f>
        <v>-3</v>
      </c>
      <c r="Q52" s="1">
        <f>MIN($J$3, MAX($J$2,LN(ABS($C52- 1/2*($E52*(Q$9*po+pl )+$D52*(po+pl/Q$9))))))</f>
        <v>-3</v>
      </c>
      <c r="R52" s="1">
        <f>MIN($J$3, MAX($J$2,LN(ABS($C52- 1/2*($E52*(R$9*po+pl )+$D52*(po+pl/R$9))))))</f>
        <v>-3</v>
      </c>
      <c r="S52" s="1">
        <f>MIN($J$3, MAX($J$2,LN(ABS($C52- 1/2*($E52*(S$9*po+pl )+$D52*(po+pl/S$9))))))</f>
        <v>-3</v>
      </c>
      <c r="T52" s="1">
        <f>MIN($J$3, MAX($J$2,LN(ABS($C52- 1/2*($E52*(T$9*po+pl )+$D52*(po+pl/T$9))))))</f>
        <v>-3</v>
      </c>
      <c r="U52" s="1">
        <f>MIN($J$3, MAX($J$2,LN(ABS($C52- 1/2*($E52*(U$9*po+pl )+$D52*(po+pl/U$9))))))</f>
        <v>-3</v>
      </c>
      <c r="V52" s="1">
        <f>MIN($J$3, MAX($J$2,LN(ABS($C52- 1/2*($E52*(V$9*po+pl )+$D52*(po+pl/V$9))))))</f>
        <v>-3</v>
      </c>
      <c r="W52" s="1">
        <f>MIN($J$3, MAX($J$2,LN(ABS($C52- 1/2*($E52*(W$9*po+pl )+$D52*(po+pl/W$9))))))</f>
        <v>-3</v>
      </c>
      <c r="X52" s="1">
        <f>MIN($J$3, MAX($J$2,LN(ABS($C52- 1/2*($E52*(X$9*po+pl )+$D52*(po+pl/X$9))))))</f>
        <v>-3</v>
      </c>
      <c r="Y52" s="1">
        <f>MIN($J$3, MAX($J$2,LN(ABS($C52- 1/2*($E52*(Y$9*po+pl )+$D52*(po+pl/Y$9))))))</f>
        <v>-3</v>
      </c>
      <c r="Z52" s="1">
        <f>MIN($J$3, MAX($J$2,LN(ABS($C52- 1/2*($E52*(Z$9*po+pl )+$D52*(po+pl/Z$9))))))</f>
        <v>-3</v>
      </c>
      <c r="AA52" s="1">
        <f>MIN($J$3, MAX($J$2,LN(ABS($C52- 1/2*($E52*(AA$9*po+pl )+$D52*(po+pl/AA$9))))))</f>
        <v>-3</v>
      </c>
      <c r="AB52" s="1">
        <f>MIN($J$3, MAX($J$2,LN(ABS($C52- 1/2*($E52*(AB$9*po+pl )+$D52*(po+pl/AB$9))))))</f>
        <v>-3</v>
      </c>
      <c r="AC52" s="1">
        <f>MIN($J$3, MAX($J$2,LN(ABS($C52- 1/2*($E52*(AC$9*po+pl )+$D52*(po+pl/AC$9))))))</f>
        <v>-3</v>
      </c>
      <c r="AD52" s="1">
        <f>MIN($J$3, MAX($J$2,LN(ABS($C52- 1/2*($E52*(AD$9*po+pl )+$D52*(po+pl/AD$9))))))</f>
        <v>-3</v>
      </c>
      <c r="AE52" s="1">
        <f>MIN($J$3, MAX($J$2,LN(ABS($C52- 1/2*($E52*(AE$9*po+pl )+$D52*(po+pl/AE$9))))))</f>
        <v>-3</v>
      </c>
      <c r="AF52" s="1">
        <f>MIN($J$3, MAX($J$2,LN(ABS($C52- 1/2*($E52*(AF$9*po+pl )+$D52*(po+pl/AF$9))))))</f>
        <v>-3</v>
      </c>
      <c r="AG52" s="1">
        <f>MIN($J$3, MAX($J$2,LN(ABS($C52- 1/2*($E52*(AG$9*po+pl )+$D52*(po+pl/AG$9))))))</f>
        <v>-3</v>
      </c>
      <c r="AH52" s="1">
        <f>MIN($J$3, MAX($J$2,LN(ABS($C52- 1/2*($E52*(AH$9*po+pl )+$D52*(po+pl/AH$9))))))</f>
        <v>-3</v>
      </c>
      <c r="AI52" s="1">
        <f>MIN($J$3, MAX($J$2,LN(ABS($C52- 1/2*($E52*(AI$9*po+pl )+$D52*(po+pl/AI$9))))))</f>
        <v>-3</v>
      </c>
      <c r="AJ52" s="1">
        <f>MIN($J$3, MAX($J$2,LN(ABS($C52- 1/2*($E52*(AJ$9*po+pl )+$D52*(po+pl/AJ$9))))))</f>
        <v>-3</v>
      </c>
      <c r="AK52" s="1">
        <f>MIN($J$3, MAX($J$2,LN(ABS($C52- 1/2*($E52*(AK$9*po+pl )+$D52*(po+pl/AK$9))))))</f>
        <v>-3.0942355362257508</v>
      </c>
      <c r="AL52" s="1">
        <f>MIN($J$3, MAX($J$2,LN(ABS($C52- 1/2*($E52*(AL$9*po+pl )+$D52*(po+pl/AL$9))))))</f>
        <v>-3.1947854671040159</v>
      </c>
      <c r="AM52" s="1">
        <f>MIN($J$3, MAX($J$2,LN(ABS($C52- 1/2*($E52*(AM$9*po+pl )+$D52*(po+pl/AM$9))))))</f>
        <v>-3.2949543295542116</v>
      </c>
      <c r="AN52" s="1">
        <f>MIN($J$3, MAX($J$2,LN(ABS($C52- 1/2*($E52*(AN$9*po+pl )+$D52*(po+pl/AN$9))))))</f>
        <v>-3.394676258287606</v>
      </c>
      <c r="AO52" s="1">
        <f>MIN($J$3, MAX($J$2,LN(ABS($C52- 1/2*($E52*(AO$9*po+pl )+$D52*(po+pl/AO$9))))))</f>
        <v>-3.4938378347603294</v>
      </c>
      <c r="AP52" s="1">
        <f>MIN($J$3, MAX($J$2,LN(ABS($C52- 1/2*($E52*(AP$9*po+pl )+$D52*(po+pl/AP$9))))))</f>
        <v>-3.5922716445293061</v>
      </c>
      <c r="AQ52" s="1">
        <f>MIN($J$3, MAX($J$2,LN(ABS($C52- 1/2*($E52*(AQ$9*po+pl )+$D52*(po+pl/AQ$9))))))</f>
        <v>-3.6897490396232615</v>
      </c>
      <c r="AR52" s="1">
        <f>MIN($J$3, MAX($J$2,LN(ABS($C52- 1/2*($E52*(AR$9*po+pl )+$D52*(po+pl/AR$9))))))</f>
        <v>-3.7859724181340866</v>
      </c>
      <c r="AS52" s="1">
        <f>MIN($J$3, MAX($J$2,LN(ABS($C52- 1/2*($E52*(AS$9*po+pl )+$D52*(po+pl/AS$9))))))</f>
        <v>-3.8805675434364684</v>
      </c>
      <c r="AT52" s="1">
        <f>MIN($J$3, MAX($J$2,LN(ABS($C52- 1/2*($E52*(AT$9*po+pl )+$D52*(po+pl/AT$9))))))</f>
        <v>-3.9730767062959713</v>
      </c>
      <c r="AU52" s="1">
        <f>MIN($J$3, MAX($J$2,LN(ABS($C52- 1/2*($E52*(AU$9*po+pl )+$D52*(po+pl/AU$9))))))</f>
        <v>-4.0629538777368284</v>
      </c>
      <c r="AV52" s="1">
        <f>MIN($J$3, MAX($J$2,LN(ABS($C52- 1/2*($E52*(AV$9*po+pl )+$D52*(po+pl/AV$9))))))</f>
        <v>-4.1495633771423961</v>
      </c>
      <c r="AW52" s="1">
        <f>MIN($J$3, MAX($J$2,LN(ABS($C52- 1/2*($E52*(AW$9*po+pl )+$D52*(po+pl/AW$9))))))</f>
        <v>-4.2321839179519571</v>
      </c>
      <c r="AX52" s="1">
        <f>MIN($J$3, MAX($J$2,LN(ABS($C52- 1/2*($E52*(AX$9*po+pl )+$D52*(po+pl/AX$9))))))</f>
        <v>-4.3100200714707384</v>
      </c>
      <c r="AY52" s="1">
        <f>MIN($J$3, MAX($J$2,LN(ABS($C52- 1/2*($E52*(AY$9*po+pl )+$D52*(po+pl/AY$9))))))</f>
        <v>-4.382223037959748</v>
      </c>
      <c r="AZ52" s="1">
        <f>MIN($J$3, MAX($J$2,LN(ABS($C52- 1/2*($E52*(AZ$9*po+pl )+$D52*(po+pl/AZ$9))))))</f>
        <v>-4.4479219443103517</v>
      </c>
      <c r="BA52" s="1">
        <f>MIN($J$3, MAX($J$2,LN(ABS($C52- 1/2*($E52*(BA$9*po+pl )+$D52*(po+pl/BA$9))))))</f>
        <v>-4.5062655615502036</v>
      </c>
      <c r="BB52" s="1">
        <f>MIN($J$3, MAX($J$2,LN(ABS($C52- 1/2*($E52*(BB$9*po+pl )+$D52*(po+pl/BB$9))))))</f>
        <v>-4.5564723752894647</v>
      </c>
      <c r="BC52" s="1">
        <f>MIN($J$3, MAX($J$2,LN(ABS($C52- 1/2*($E52*(BC$9*po+pl )+$D52*(po+pl/BC$9))))))</f>
        <v>-4.5978846388516788</v>
      </c>
      <c r="BD52" s="1">
        <f>MIN($J$3, MAX($J$2,LN(ABS($C52- 1/2*($E52*(BD$9*po+pl )+$D52*(po+pl/BD$9))))))</f>
        <v>-4.630019984793277</v>
      </c>
      <c r="BE52" s="1">
        <f>MIN($J$3, MAX($J$2,LN(ABS($C52- 1/2*($E52*(BE$9*po+pl )+$D52*(po+pl/BE$9))))))</f>
        <v>-4.6526131340607977</v>
      </c>
      <c r="BF52" s="1">
        <f>MIN($J$3, MAX($J$2,LN(ABS($C52- 1/2*($E52*(BF$9*po+pl )+$D52*(po+pl/BF$9))))))</f>
        <v>-4.6656408655471058</v>
      </c>
      <c r="BG52" s="1">
        <f>MIN($J$3, MAX($J$2,LN(ABS($C52- 1/2*($E52*(BG$9*po+pl )+$D52*(po+pl/BG$9))))))</f>
        <v>-4.6693258470925896</v>
      </c>
      <c r="BH52" s="1">
        <f>MIN($J$3, MAX($J$2,LN(ABS($C52- 1/2*($E52*(BH$9*po+pl )+$D52*(po+pl/BH$9))))))</f>
        <v>-4.6641186495928935</v>
      </c>
      <c r="BI52" s="1">
        <f>MIN($J$3, MAX($J$2,LN(ABS($C52- 1/2*($E52*(BI$9*po+pl )+$D52*(po+pl/BI$9))))))</f>
        <v>-4.6506611916017393</v>
      </c>
      <c r="BJ52" s="1">
        <f>MIN($J$3, MAX($J$2,LN(ABS($C52- 1/2*($E52*(BJ$9*po+pl )+$D52*(po+pl/BJ$9))))))</f>
        <v>-4.6297378247182106</v>
      </c>
      <c r="BK52" s="1">
        <f>MIN($J$3, MAX($J$2,LN(ABS($C52- 1/2*($E52*(BK$9*po+pl )+$D52*(po+pl/BK$9))))))</f>
        <v>-4.6022215198025282</v>
      </c>
      <c r="BL52" s="1">
        <f>MIN($J$3, MAX($J$2,LN(ABS($C52- 1/2*($E52*(BL$9*po+pl )+$D52*(po+pl/BL$9))))))</f>
        <v>-4.5690220818234542</v>
      </c>
      <c r="BM52" s="1">
        <f>MIN($J$3, MAX($J$2,LN(ABS($C52- 1/2*($E52*(BM$9*po+pl )+$D52*(po+pl/BM$9))))))</f>
        <v>-4.5310415226198595</v>
      </c>
      <c r="BN52" s="1">
        <f>MIN($J$3, MAX($J$2,LN(ABS($C52- 1/2*($E52*(BN$9*po+pl )+$D52*(po+pl/BN$9))))))</f>
        <v>-4.4891394224419408</v>
      </c>
      <c r="BO52" s="1">
        <f>MIN($J$3, MAX($J$2,LN(ABS($C52- 1/2*($E52*(BO$9*po+pl )+$D52*(po+pl/BO$9))))))</f>
        <v>-4.444108988051088</v>
      </c>
      <c r="BP52" s="1">
        <f>MIN($J$3, MAX($J$2,LN(ABS($C52- 1/2*($E52*(BP$9*po+pl )+$D52*(po+pl/BP$9))))))</f>
        <v>-4.3966629625479694</v>
      </c>
      <c r="BQ52" s="1">
        <f>MIN($J$3, MAX($J$2,LN(ABS($C52- 1/2*($E52*(BQ$9*po+pl )+$D52*(po+pl/BQ$9))))))</f>
        <v>-4.3474276622525929</v>
      </c>
      <c r="BR52" s="1">
        <f>MIN($J$3, MAX($J$2,LN(ABS($C52- 1/2*($E52*(BR$9*po+pl )+$D52*(po+pl/BR$9))))))</f>
        <v>-4.2969431116754686</v>
      </c>
      <c r="BS52" s="1">
        <f>MIN($J$3, MAX($J$2,LN(ABS($C52- 1/2*($E52*(BS$9*po+pl )+$D52*(po+pl/BS$9))))))</f>
        <v>-4.2456673371185172</v>
      </c>
      <c r="BT52" s="1">
        <f>MIN($J$3, MAX($J$2,LN(ABS($C52- 1/2*($E52*(BT$9*po+pl )+$D52*(po+pl/BT$9))))))</f>
        <v>-4.1939831814189912</v>
      </c>
      <c r="BU52" s="1">
        <f>MIN($J$3, MAX($J$2,LN(ABS($C52- 1/2*($E52*(BU$9*po+pl )+$D52*(po+pl/BU$9))))))</f>
        <v>-4.1422063782400551</v>
      </c>
      <c r="BV52" s="1">
        <f>MIN($J$3, MAX($J$2,LN(ABS($C52- 1/2*($E52*(BV$9*po+pl )+$D52*(po+pl/BV$9))))))</f>
        <v>-4.0905939875057307</v>
      </c>
      <c r="BW52" s="1">
        <f>MIN($J$3, MAX($J$2,LN(ABS($C52- 1/2*($E52*(BW$9*po+pl )+$D52*(po+pl/BW$9))))))</f>
        <v>-4.0393526009618963</v>
      </c>
      <c r="BX52" s="1">
        <f>MIN($J$3, MAX($J$2,LN(ABS($C52- 1/2*($E52*(BX$9*po+pl )+$D52*(po+pl/BX$9))))))</f>
        <v>-3.9886459648606345</v>
      </c>
      <c r="BY52" s="1">
        <f>MIN($J$3, MAX($J$2,LN(ABS($C52- 1/2*($E52*(BY$9*po+pl )+$D52*(po+pl/BY$9))))))</f>
        <v>-3.9386018386382111</v>
      </c>
      <c r="BZ52" s="1">
        <f>MIN($J$3, MAX($J$2,LN(ABS($C52- 1/2*($E52*(BZ$9*po+pl )+$D52*(po+pl/BZ$9))))))</f>
        <v>-3.8893180249828525</v>
      </c>
      <c r="CA52" s="1">
        <f>MIN($J$3, MAX($J$2,LN(ABS($C52- 1/2*($E52*(CA$9*po+pl )+$D52*(po+pl/CA$9))))))</f>
        <v>-3.8408675806127994</v>
      </c>
      <c r="CB52" s="1">
        <f>MIN($J$3, MAX($J$2,LN(ABS($C52- 1/2*($E52*(CB$9*po+pl )+$D52*(po+pl/CB$9))))))</f>
        <v>-3.7933032602017804</v>
      </c>
      <c r="CC52" s="1">
        <f>MIN($J$3, MAX($J$2,LN(ABS($C52- 1/2*($E52*(CC$9*po+pl )+$D52*(po+pl/CC$9))))))</f>
        <v>-3.7466612678742992</v>
      </c>
      <c r="CD52" s="1">
        <f>MIN($J$3, MAX($J$2,LN(ABS($C52- 1/2*($E52*(CD$9*po+pl )+$D52*(po+pl/CD$9))))))</f>
        <v>-3.7009643989097416</v>
      </c>
      <c r="CE52" s="1">
        <f>MIN($J$3, MAX($J$2,LN(ABS($C52- 1/2*($E52*(CE$9*po+pl )+$D52*(po+pl/CE$9))))))</f>
        <v>-3.6562246540416776</v>
      </c>
      <c r="CF52" s="1">
        <f>MIN($J$3, MAX($J$2,LN(ABS($C52- 1/2*($E52*(CF$9*po+pl )+$D52*(po+pl/CF$9))))))</f>
        <v>-3.6124454036648608</v>
      </c>
      <c r="CG52" s="1">
        <f>MIN($J$3, MAX($J$2,LN(ABS($C52- 1/2*($E52*(CG$9*po+pl )+$D52*(po+pl/CG$9))))))</f>
        <v>-3.5696231717741354</v>
      </c>
      <c r="CH52" s="1">
        <f>MIN($J$3, MAX($J$2,LN(ABS($C52- 1/2*($E52*(CH$9*po+pl )+$D52*(po+pl/CH$9))))))</f>
        <v>-3.5277491010787467</v>
      </c>
      <c r="CI52" s="1">
        <f>MIN($J$3, MAX($J$2,LN(ABS($C52- 1/2*($E52*(CI$9*po+pl )+$D52*(po+pl/CI$9))))))</f>
        <v>-3.4868101523744537</v>
      </c>
      <c r="CJ52" s="1">
        <f>MIN($J$3, MAX($J$2,LN(ABS($C52- 1/2*($E52*(CJ$9*po+pl )+$D52*(po+pl/CJ$9))))))</f>
        <v>-3.4467900834216572</v>
      </c>
      <c r="CK52" s="1">
        <f>MIN($J$3, MAX($J$2,LN(ABS($C52- 1/2*($E52*(CK$9*po+pl )+$D52*(po+pl/CK$9))))))</f>
        <v>-3.4076702455184829</v>
      </c>
      <c r="CL52" s="1">
        <f>MIN($J$3, MAX($J$2,LN(ABS($C52- 1/2*($E52*(CL$9*po+pl )+$D52*(po+pl/CL$9))))))</f>
        <v>-3.3694302297608978</v>
      </c>
      <c r="CM52" s="1">
        <f>MIN($J$3, MAX($J$2,LN(ABS($C52- 1/2*($E52*(CM$9*po+pl )+$D52*(po+pl/CM$9))))))</f>
        <v>-3.3320483896406952</v>
      </c>
      <c r="CN52" s="1">
        <f>MIN($J$3, MAX($J$2,LN(ABS($C52- 1/2*($E52*(CN$9*po+pl )+$D52*(po+pl/CN$9))))))</f>
        <v>-3.2955022620892573</v>
      </c>
      <c r="CO52" s="1">
        <f>MIN($J$3, MAX($J$2,LN(ABS($C52- 1/2*($E52*(CO$9*po+pl )+$D52*(po+pl/CO$9))))))</f>
        <v>-3.2597689052483272</v>
      </c>
      <c r="CP52" s="1">
        <f>MIN($J$3, MAX($J$2,LN(ABS($C52- 1/2*($E52*(CP$9*po+pl )+$D52*(po+pl/CP$9))))))</f>
        <v>-3.224825168048977</v>
      </c>
      <c r="CQ52" s="1">
        <f>MIN($J$3, MAX($J$2,LN(ABS($C52- 1/2*($E52*(CQ$9*po+pl )+$D52*(po+pl/CQ$9))))))</f>
        <v>-3.1906479040182014</v>
      </c>
      <c r="CR52" s="1">
        <f>MIN($J$3, MAX($J$2,LN(ABS($C52- 1/2*($E52*(CR$9*po+pl )+$D52*(po+pl/CR$9))))))</f>
        <v>-3.1572141395276376</v>
      </c>
      <c r="CS52" s="1">
        <f>MIN($J$3, MAX($J$2,LN(ABS($C52- 1/2*($E52*(CS$9*po+pl )+$D52*(po+pl/CS$9))))))</f>
        <v>-3.1245012048775602</v>
      </c>
      <c r="CT52" s="1">
        <f>MIN($J$3, MAX($J$2,LN(ABS($C52- 1/2*($E52*(CT$9*po+pl )+$D52*(po+pl/CT$9))))))</f>
        <v>-3.0924868351081787</v>
      </c>
      <c r="CU52" s="1">
        <f>MIN($J$3, MAX($J$2,LN(ABS($C52- 1/2*($E52*(CU$9*po+pl )+$D52*(po+pl/CU$9))))))</f>
        <v>-3.0611492461949061</v>
      </c>
      <c r="CV52" s="1">
        <f>MIN($J$3, MAX($J$2,LN(ABS($C52- 1/2*($E52*(CV$9*po+pl )+$D52*(po+pl/CV$9))))))</f>
        <v>-3.0304671912686474</v>
      </c>
      <c r="CW52" s="1">
        <f>MIN($J$3, MAX($J$2,LN(ABS($C52- 1/2*($E52*(CW$9*po+pl )+$D52*(po+pl/CW$9))))))</f>
        <v>-3.0004200006677704</v>
      </c>
      <c r="CX52" s="1">
        <f>MIN($J$3, MAX($J$2,LN(ABS($C52- 1/2*($E52*(CX$9*po+pl )+$D52*(po+pl/CX$9))))))</f>
        <v>-3</v>
      </c>
      <c r="CY52" s="1">
        <f>MIN($J$3, MAX($J$2,LN(ABS($C52- 1/2*($E52*(CY$9*po+pl )+$D52*(po+pl/CY$9))))))</f>
        <v>-3</v>
      </c>
      <c r="CZ52" s="1">
        <f>MIN($J$3, MAX($J$2,LN(ABS($C52- 1/2*($E52*(CZ$9*po+pl )+$D52*(po+pl/CZ$9))))))</f>
        <v>-3</v>
      </c>
      <c r="DA52" s="1">
        <f>MIN($J$3, MAX($J$2,LN(ABS($C52- 1/2*($E52*(DA$9*po+pl )+$D52*(po+pl/DA$9))))))</f>
        <v>-3</v>
      </c>
      <c r="DB52" s="1">
        <f>MIN($J$3, MAX($J$2,LN(ABS($C52- 1/2*($E52*(DB$9*po+pl )+$D52*(po+pl/DB$9))))))</f>
        <v>-3</v>
      </c>
      <c r="DC52" s="1">
        <f>MIN($J$3, MAX($J$2,LN(ABS($C52- 1/2*($E52*(DC$9*po+pl )+$D52*(po+pl/DC$9))))))</f>
        <v>-3</v>
      </c>
      <c r="DD52" s="1">
        <f>MIN($J$3, MAX($J$2,LN(ABS($C52- 1/2*($E52*(DD$9*po+pl )+$D52*(po+pl/DD$9))))))</f>
        <v>-3</v>
      </c>
    </row>
    <row r="53" spans="1:108" ht="15.75">
      <c r="A53" s="1">
        <v>1894</v>
      </c>
      <c r="B53" s="1">
        <f>+$C53</f>
        <v>-0.3846</v>
      </c>
      <c r="C53" s="4">
        <f t="shared" si="5"/>
        <v>-0.3846</v>
      </c>
      <c r="D53" s="4">
        <f t="shared" si="6"/>
        <v>-0.33619999999999994</v>
      </c>
      <c r="E53" s="4">
        <f t="shared" si="7"/>
        <v>-0.5573999999999999</v>
      </c>
      <c r="F53" s="4">
        <v>-0.40799999999999997</v>
      </c>
      <c r="G53" s="2">
        <v>-0.41799999999999998</v>
      </c>
      <c r="H53" s="3">
        <v>-0.47</v>
      </c>
      <c r="I53" s="3">
        <f t="shared" si="3"/>
        <v>1894</v>
      </c>
      <c r="J53" s="1">
        <f>MIN($J$3, MAX($J$2,LN(ABS($C53- 1/2*($E53*(J$9*po+pl )+$D53*(po+pl/J$9))))))</f>
        <v>-3</v>
      </c>
      <c r="K53" s="1">
        <f>MIN($J$3, MAX($J$2,LN(ABS($C53- 1/2*($E53*(K$9*po+pl )+$D53*(po+pl/K$9))))))</f>
        <v>-3</v>
      </c>
      <c r="L53" s="1">
        <f>MIN($J$3, MAX($J$2,LN(ABS($C53- 1/2*($E53*(L$9*po+pl )+$D53*(po+pl/L$9))))))</f>
        <v>-3</v>
      </c>
      <c r="M53" s="1">
        <f>MIN($J$3, MAX($J$2,LN(ABS($C53- 1/2*($E53*(M$9*po+pl )+$D53*(po+pl/M$9))))))</f>
        <v>-3</v>
      </c>
      <c r="N53" s="1">
        <f>MIN($J$3, MAX($J$2,LN(ABS($C53- 1/2*($E53*(N$9*po+pl )+$D53*(po+pl/N$9))))))</f>
        <v>-3</v>
      </c>
      <c r="O53" s="1">
        <f>MIN($J$3, MAX($J$2,LN(ABS($C53- 1/2*($E53*(O$9*po+pl )+$D53*(po+pl/O$9))))))</f>
        <v>-3</v>
      </c>
      <c r="P53" s="1">
        <f>MIN($J$3, MAX($J$2,LN(ABS($C53- 1/2*($E53*(P$9*po+pl )+$D53*(po+pl/P$9))))))</f>
        <v>-3</v>
      </c>
      <c r="Q53" s="1">
        <f>MIN($J$3, MAX($J$2,LN(ABS($C53- 1/2*($E53*(Q$9*po+pl )+$D53*(po+pl/Q$9))))))</f>
        <v>-3</v>
      </c>
      <c r="R53" s="1">
        <f>MIN($J$3, MAX($J$2,LN(ABS($C53- 1/2*($E53*(R$9*po+pl )+$D53*(po+pl/R$9))))))</f>
        <v>-3</v>
      </c>
      <c r="S53" s="1">
        <f>MIN($J$3, MAX($J$2,LN(ABS($C53- 1/2*($E53*(S$9*po+pl )+$D53*(po+pl/S$9))))))</f>
        <v>-3</v>
      </c>
      <c r="T53" s="1">
        <f>MIN($J$3, MAX($J$2,LN(ABS($C53- 1/2*($E53*(T$9*po+pl )+$D53*(po+pl/T$9))))))</f>
        <v>-3</v>
      </c>
      <c r="U53" s="1">
        <f>MIN($J$3, MAX($J$2,LN(ABS($C53- 1/2*($E53*(U$9*po+pl )+$D53*(po+pl/U$9))))))</f>
        <v>-3</v>
      </c>
      <c r="V53" s="1">
        <f>MIN($J$3, MAX($J$2,LN(ABS($C53- 1/2*($E53*(V$9*po+pl )+$D53*(po+pl/V$9))))))</f>
        <v>-3</v>
      </c>
      <c r="W53" s="1">
        <f>MIN($J$3, MAX($J$2,LN(ABS($C53- 1/2*($E53*(W$9*po+pl )+$D53*(po+pl/W$9))))))</f>
        <v>-3</v>
      </c>
      <c r="X53" s="1">
        <f>MIN($J$3, MAX($J$2,LN(ABS($C53- 1/2*($E53*(X$9*po+pl )+$D53*(po+pl/X$9))))))</f>
        <v>-3</v>
      </c>
      <c r="Y53" s="1">
        <f>MIN($J$3, MAX($J$2,LN(ABS($C53- 1/2*($E53*(Y$9*po+pl )+$D53*(po+pl/Y$9))))))</f>
        <v>-3</v>
      </c>
      <c r="Z53" s="1">
        <f>MIN($J$3, MAX($J$2,LN(ABS($C53- 1/2*($E53*(Z$9*po+pl )+$D53*(po+pl/Z$9))))))</f>
        <v>-3</v>
      </c>
      <c r="AA53" s="1">
        <f>MIN($J$3, MAX($J$2,LN(ABS($C53- 1/2*($E53*(AA$9*po+pl )+$D53*(po+pl/AA$9))))))</f>
        <v>-3</v>
      </c>
      <c r="AB53" s="1">
        <f>MIN($J$3, MAX($J$2,LN(ABS($C53- 1/2*($E53*(AB$9*po+pl )+$D53*(po+pl/AB$9))))))</f>
        <v>-3</v>
      </c>
      <c r="AC53" s="1">
        <f>MIN($J$3, MAX($J$2,LN(ABS($C53- 1/2*($E53*(AC$9*po+pl )+$D53*(po+pl/AC$9))))))</f>
        <v>-3</v>
      </c>
      <c r="AD53" s="1">
        <f>MIN($J$3, MAX($J$2,LN(ABS($C53- 1/2*($E53*(AD$9*po+pl )+$D53*(po+pl/AD$9))))))</f>
        <v>-3</v>
      </c>
      <c r="AE53" s="1">
        <f>MIN($J$3, MAX($J$2,LN(ABS($C53- 1/2*($E53*(AE$9*po+pl )+$D53*(po+pl/AE$9))))))</f>
        <v>-3</v>
      </c>
      <c r="AF53" s="1">
        <f>MIN($J$3, MAX($J$2,LN(ABS($C53- 1/2*($E53*(AF$9*po+pl )+$D53*(po+pl/AF$9))))))</f>
        <v>-3</v>
      </c>
      <c r="AG53" s="1">
        <f>MIN($J$3, MAX($J$2,LN(ABS($C53- 1/2*($E53*(AG$9*po+pl )+$D53*(po+pl/AG$9))))))</f>
        <v>-3</v>
      </c>
      <c r="AH53" s="1">
        <f>MIN($J$3, MAX($J$2,LN(ABS($C53- 1/2*($E53*(AH$9*po+pl )+$D53*(po+pl/AH$9))))))</f>
        <v>-3</v>
      </c>
      <c r="AI53" s="1">
        <f>MIN($J$3, MAX($J$2,LN(ABS($C53- 1/2*($E53*(AI$9*po+pl )+$D53*(po+pl/AI$9))))))</f>
        <v>-3</v>
      </c>
      <c r="AJ53" s="1">
        <f>MIN($J$3, MAX($J$2,LN(ABS($C53- 1/2*($E53*(AJ$9*po+pl )+$D53*(po+pl/AJ$9))))))</f>
        <v>-3.0550948676782306</v>
      </c>
      <c r="AK53" s="1">
        <f>MIN($J$3, MAX($J$2,LN(ABS($C53- 1/2*($E53*(AK$9*po+pl )+$D53*(po+pl/AK$9))))))</f>
        <v>-3.1525890702816439</v>
      </c>
      <c r="AL53" s="1">
        <f>MIN($J$3, MAX($J$2,LN(ABS($C53- 1/2*($E53*(AL$9*po+pl )+$D53*(po+pl/AL$9))))))</f>
        <v>-3.2492466094048877</v>
      </c>
      <c r="AM53" s="1">
        <f>MIN($J$3, MAX($J$2,LN(ABS($C53- 1/2*($E53*(AM$9*po+pl )+$D53*(po+pl/AM$9))))))</f>
        <v>-3.3449870910378987</v>
      </c>
      <c r="AN53" s="1">
        <f>MIN($J$3, MAX($J$2,LN(ABS($C53- 1/2*($E53*(AN$9*po+pl )+$D53*(po+pl/AN$9))))))</f>
        <v>-3.4396845174948951</v>
      </c>
      <c r="AO53" s="1">
        <f>MIN($J$3, MAX($J$2,LN(ABS($C53- 1/2*($E53*(AO$9*po+pl )+$D53*(po+pl/AO$9))))))</f>
        <v>-3.5331630446812641</v>
      </c>
      <c r="AP53" s="1">
        <f>MIN($J$3, MAX($J$2,LN(ABS($C53- 1/2*($E53*(AP$9*po+pl )+$D53*(po+pl/AP$9))))))</f>
        <v>-3.6251925123990398</v>
      </c>
      <c r="AQ53" s="1">
        <f>MIN($J$3, MAX($J$2,LN(ABS($C53- 1/2*($E53*(AQ$9*po+pl )+$D53*(po+pl/AQ$9))))))</f>
        <v>-3.7154841272805599</v>
      </c>
      <c r="AR53" s="1">
        <f>MIN($J$3, MAX($J$2,LN(ABS($C53- 1/2*($E53*(AR$9*po+pl )+$D53*(po+pl/AR$9))))))</f>
        <v>-3.803686828943631</v>
      </c>
      <c r="AS53" s="1">
        <f>MIN($J$3, MAX($J$2,LN(ABS($C53- 1/2*($E53*(AS$9*po+pl )+$D53*(po+pl/AS$9))))))</f>
        <v>-3.8893850463668675</v>
      </c>
      <c r="AT53" s="1">
        <f>MIN($J$3, MAX($J$2,LN(ABS($C53- 1/2*($E53*(AT$9*po+pl )+$D53*(po+pl/AT$9))))))</f>
        <v>-3.972098734104871</v>
      </c>
      <c r="AU53" s="1">
        <f>MIN($J$3, MAX($J$2,LN(ABS($C53- 1/2*($E53*(AU$9*po+pl )+$D53*(po+pl/AU$9))))))</f>
        <v>-4.0512867309602498</v>
      </c>
      <c r="AV53" s="1">
        <f>MIN($J$3, MAX($J$2,LN(ABS($C53- 1/2*($E53*(AV$9*po+pl )+$D53*(po+pl/AV$9))))))</f>
        <v>-4.1263545514046633</v>
      </c>
      <c r="AW53" s="1">
        <f>MIN($J$3, MAX($J$2,LN(ABS($C53- 1/2*($E53*(AW$9*po+pl )+$D53*(po+pl/AW$9))))))</f>
        <v>-4.1966676289354901</v>
      </c>
      <c r="AX53" s="1">
        <f>MIN($J$3, MAX($J$2,LN(ABS($C53- 1/2*($E53*(AX$9*po+pl )+$D53*(po+pl/AX$9))))))</f>
        <v>-4.2615707015040014</v>
      </c>
      <c r="AY53" s="1">
        <f>MIN($J$3, MAX($J$2,LN(ABS($C53- 1/2*($E53*(AY$9*po+pl )+$D53*(po+pl/AY$9))))))</f>
        <v>-4.3204134030265609</v>
      </c>
      <c r="AZ53" s="1">
        <f>MIN($J$3, MAX($J$2,LN(ABS($C53- 1/2*($E53*(AZ$9*po+pl )+$D53*(po+pl/AZ$9))))))</f>
        <v>-4.3725812010503429</v>
      </c>
      <c r="BA53" s="1">
        <f>MIN($J$3, MAX($J$2,LN(ABS($C53- 1/2*($E53*(BA$9*po+pl )+$D53*(po+pl/BA$9))))))</f>
        <v>-4.4175296967978355</v>
      </c>
      <c r="BB53" s="1">
        <f>MIN($J$3, MAX($J$2,LN(ABS($C53- 1/2*($E53*(BB$9*po+pl )+$D53*(po+pl/BB$9))))))</f>
        <v>-4.4548191968032871</v>
      </c>
      <c r="BC53" s="1">
        <f>MIN($J$3, MAX($J$2,LN(ABS($C53- 1/2*($E53*(BC$9*po+pl )+$D53*(po+pl/BC$9))))))</f>
        <v>-4.4841456841535869</v>
      </c>
      <c r="BD53" s="1">
        <f>MIN($J$3, MAX($J$2,LN(ABS($C53- 1/2*($E53*(BD$9*po+pl )+$D53*(po+pl/BD$9))))))</f>
        <v>-4.5053641757542353</v>
      </c>
      <c r="BE53" s="1">
        <f>MIN($J$3, MAX($J$2,LN(ABS($C53- 1/2*($E53*(BE$9*po+pl )+$D53*(po+pl/BE$9))))))</f>
        <v>-4.5185011395313266</v>
      </c>
      <c r="BF53" s="1">
        <f>MIN($J$3, MAX($J$2,LN(ABS($C53- 1/2*($E53*(BF$9*po+pl )+$D53*(po+pl/BF$9))))))</f>
        <v>-4.5237541136797796</v>
      </c>
      <c r="BG53" s="1">
        <f>MIN($J$3, MAX($J$2,LN(ABS($C53- 1/2*($E53*(BG$9*po+pl )+$D53*(po+pl/BG$9))))))</f>
        <v>-4.521478605095318</v>
      </c>
      <c r="BH53" s="1">
        <f>MIN($J$3, MAX($J$2,LN(ABS($C53- 1/2*($E53*(BH$9*po+pl )+$D53*(po+pl/BH$9))))))</f>
        <v>-4.5121642598295404</v>
      </c>
      <c r="BI53" s="1">
        <f>MIN($J$3, MAX($J$2,LN(ABS($C53- 1/2*($E53*(BI$9*po+pl )+$D53*(po+pl/BI$9))))))</f>
        <v>-4.4964037159528667</v>
      </c>
      <c r="BJ53" s="1">
        <f>MIN($J$3, MAX($J$2,LN(ABS($C53- 1/2*($E53*(BJ$9*po+pl )+$D53*(po+pl/BJ$9))))))</f>
        <v>-4.4748581729101655</v>
      </c>
      <c r="BK53" s="1">
        <f>MIN($J$3, MAX($J$2,LN(ABS($C53- 1/2*($E53*(BK$9*po+pl )+$D53*(po+pl/BK$9))))))</f>
        <v>-4.4482235131978687</v>
      </c>
      <c r="BL53" s="1">
        <f>MIN($J$3, MAX($J$2,LN(ABS($C53- 1/2*($E53*(BL$9*po+pl )+$D53*(po+pl/BL$9))))))</f>
        <v>-4.4171999953828882</v>
      </c>
      <c r="BM53" s="1">
        <f>MIN($J$3, MAX($J$2,LN(ABS($C53- 1/2*($E53*(BM$9*po+pl )+$D53*(po+pl/BM$9))))))</f>
        <v>-4.3824674198053781</v>
      </c>
      <c r="BN53" s="1">
        <f>MIN($J$3, MAX($J$2,LN(ABS($C53- 1/2*($E53*(BN$9*po+pl )+$D53*(po+pl/BN$9))))))</f>
        <v>-4.3446665541234255</v>
      </c>
      <c r="BO53" s="1">
        <f>MIN($J$3, MAX($J$2,LN(ABS($C53- 1/2*($E53*(BO$9*po+pl )+$D53*(po+pl/BO$9))))))</f>
        <v>-4.3043867032185794</v>
      </c>
      <c r="BP53" s="1">
        <f>MIN($J$3, MAX($J$2,LN(ABS($C53- 1/2*($E53*(BP$9*po+pl )+$D53*(po+pl/BP$9))))))</f>
        <v>-4.2621587063167485</v>
      </c>
      <c r="BQ53" s="1">
        <f>MIN($J$3, MAX($J$2,LN(ABS($C53- 1/2*($E53*(BQ$9*po+pl )+$D53*(po+pl/BQ$9))))))</f>
        <v>-4.2184523369397944</v>
      </c>
      <c r="BR53" s="1">
        <f>MIN($J$3, MAX($J$2,LN(ABS($C53- 1/2*($E53*(BR$9*po+pl )+$D53*(po+pl/BR$9))))))</f>
        <v>-4.1736770067250415</v>
      </c>
      <c r="BS53" s="1">
        <f>MIN($J$3, MAX($J$2,LN(ABS($C53- 1/2*($E53*(BS$9*po+pl )+$D53*(po+pl/BS$9))))))</f>
        <v>-4.1281847528883073</v>
      </c>
      <c r="BT53" s="1">
        <f>MIN($J$3, MAX($J$2,LN(ABS($C53- 1/2*($E53*(BT$9*po+pl )+$D53*(po+pl/BT$9))))))</f>
        <v>-4.0822746489087267</v>
      </c>
      <c r="BU53" s="1">
        <f>MIN($J$3, MAX($J$2,LN(ABS($C53- 1/2*($E53*(BU$9*po+pl )+$D53*(po+pl/BU$9))))))</f>
        <v>-4.0361979648796726</v>
      </c>
      <c r="BV53" s="1">
        <f>MIN($J$3, MAX($J$2,LN(ABS($C53- 1/2*($E53*(BV$9*po+pl )+$D53*(po+pl/BV$9))))))</f>
        <v>-3.9901635837140152</v>
      </c>
      <c r="BW53" s="1">
        <f>MIN($J$3, MAX($J$2,LN(ABS($C53- 1/2*($E53*(BW$9*po+pl )+$D53*(po+pl/BW$9))))))</f>
        <v>-3.944343334228182</v>
      </c>
      <c r="BX53" s="1">
        <f>MIN($J$3, MAX($J$2,LN(ABS($C53- 1/2*($E53*(BX$9*po+pl )+$D53*(po+pl/BX$9))))))</f>
        <v>-3.8988770257229444</v>
      </c>
      <c r="BY53" s="1">
        <f>MIN($J$3, MAX($J$2,LN(ABS($C53- 1/2*($E53*(BY$9*po+pl )+$D53*(po+pl/BY$9))))))</f>
        <v>-3.8538770615787294</v>
      </c>
      <c r="BZ53" s="1">
        <f>MIN($J$3, MAX($J$2,LN(ABS($C53- 1/2*($E53*(BZ$9*po+pl )+$D53*(po+pl/BZ$9))))))</f>
        <v>-3.8094325755917651</v>
      </c>
      <c r="CA53" s="1">
        <f>MIN($J$3, MAX($J$2,LN(ABS($C53- 1/2*($E53*(CA$9*po+pl )+$D53*(po+pl/CA$9))))))</f>
        <v>-3.7656130795109837</v>
      </c>
      <c r="CB53" s="1">
        <f>MIN($J$3, MAX($J$2,LN(ABS($C53- 1/2*($E53*(CB$9*po+pl )+$D53*(po+pl/CB$9))))))</f>
        <v>-3.7224716386509953</v>
      </c>
      <c r="CC53" s="1">
        <f>MIN($J$3, MAX($J$2,LN(ABS($C53- 1/2*($E53*(CC$9*po+pl )+$D53*(po+pl/CC$9))))))</f>
        <v>-3.6800476090388967</v>
      </c>
      <c r="CD53" s="1">
        <f>MIN($J$3, MAX($J$2,LN(ABS($C53- 1/2*($E53*(CD$9*po+pl )+$D53*(po+pl/CD$9))))))</f>
        <v>-3.6383689779143618</v>
      </c>
      <c r="CE53" s="1">
        <f>MIN($J$3, MAX($J$2,LN(ABS($C53- 1/2*($E53*(CE$9*po+pl )+$D53*(po+pl/CE$9))))))</f>
        <v>-3.5974543522965092</v>
      </c>
      <c r="CF53" s="1">
        <f>MIN($J$3, MAX($J$2,LN(ABS($C53- 1/2*($E53*(CF$9*po+pl )+$D53*(po+pl/CF$9))))))</f>
        <v>-3.5573146397708393</v>
      </c>
      <c r="CG53" s="1">
        <f>MIN($J$3, MAX($J$2,LN(ABS($C53- 1/2*($E53*(CG$9*po+pl )+$D53*(po+pl/CG$9))))))</f>
        <v>-3.5179544630528041</v>
      </c>
      <c r="CH53" s="1">
        <f>MIN($J$3, MAX($J$2,LN(ABS($C53- 1/2*($E53*(CH$9*po+pl )+$D53*(po+pl/CH$9))))))</f>
        <v>-3.4793733462171348</v>
      </c>
      <c r="CI53" s="1">
        <f>MIN($J$3, MAX($J$2,LN(ABS($C53- 1/2*($E53*(CI$9*po+pl )+$D53*(po+pl/CI$9))))))</f>
        <v>-3.4415667063772064</v>
      </c>
      <c r="CJ53" s="1">
        <f>MIN($J$3, MAX($J$2,LN(ABS($C53- 1/2*($E53*(CJ$9*po+pl )+$D53*(po+pl/CJ$9))))))</f>
        <v>-3.4045266804548304</v>
      </c>
      <c r="CK53" s="1">
        <f>MIN($J$3, MAX($J$2,LN(ABS($C53- 1/2*($E53*(CK$9*po+pl )+$D53*(po+pl/CK$9))))))</f>
        <v>-3.3682428127331305</v>
      </c>
      <c r="CL53" s="1">
        <f>MIN($J$3, MAX($J$2,LN(ABS($C53- 1/2*($E53*(CL$9*po+pl )+$D53*(po+pl/CL$9))))))</f>
        <v>-3.3327026252608412</v>
      </c>
      <c r="CM53" s="1">
        <f>MIN($J$3, MAX($J$2,LN(ABS($C53- 1/2*($E53*(CM$9*po+pl )+$D53*(po+pl/CM$9))))))</f>
        <v>-3.2978920899309072</v>
      </c>
      <c r="CN53" s="1">
        <f>MIN($J$3, MAX($J$2,LN(ABS($C53- 1/2*($E53*(CN$9*po+pl )+$D53*(po+pl/CN$9))))))</f>
        <v>-3.2637960182021355</v>
      </c>
      <c r="CO53" s="1">
        <f>MIN($J$3, MAX($J$2,LN(ABS($C53- 1/2*($E53*(CO$9*po+pl )+$D53*(po+pl/CO$9))))))</f>
        <v>-3.2303983819548927</v>
      </c>
      <c r="CP53" s="1">
        <f>MIN($J$3, MAX($J$2,LN(ABS($C53- 1/2*($E53*(CP$9*po+pl )+$D53*(po+pl/CP$9))))))</f>
        <v>-3.1976825768422681</v>
      </c>
      <c r="CQ53" s="1">
        <f>MIN($J$3, MAX($J$2,LN(ABS($C53- 1/2*($E53*(CQ$9*po+pl )+$D53*(po+pl/CQ$9))))))</f>
        <v>-3.1656316376810514</v>
      </c>
      <c r="CR53" s="1">
        <f>MIN($J$3, MAX($J$2,LN(ABS($C53- 1/2*($E53*(CR$9*po+pl )+$D53*(po+pl/CR$9))))))</f>
        <v>-3.1342284138854901</v>
      </c>
      <c r="CS53" s="1">
        <f>MIN($J$3, MAX($J$2,LN(ABS($C53- 1/2*($E53*(CS$9*po+pl )+$D53*(po+pl/CS$9))))))</f>
        <v>-3.1034557116447625</v>
      </c>
      <c r="CT53" s="1">
        <f>MIN($J$3, MAX($J$2,LN(ABS($C53- 1/2*($E53*(CT$9*po+pl )+$D53*(po+pl/CT$9))))))</f>
        <v>-3.073296408448988</v>
      </c>
      <c r="CU53" s="1">
        <f>MIN($J$3, MAX($J$2,LN(ABS($C53- 1/2*($E53*(CU$9*po+pl )+$D53*(po+pl/CU$9))))))</f>
        <v>-3.0437335446480764</v>
      </c>
      <c r="CV53" s="1">
        <f>MIN($J$3, MAX($J$2,LN(ABS($C53- 1/2*($E53*(CV$9*po+pl )+$D53*(po+pl/CV$9))))))</f>
        <v>-3.0147503959561592</v>
      </c>
      <c r="CW53" s="1">
        <f>MIN($J$3, MAX($J$2,LN(ABS($C53- 1/2*($E53*(CW$9*po+pl )+$D53*(po+pl/CW$9))))))</f>
        <v>-3</v>
      </c>
      <c r="CX53" s="1">
        <f>MIN($J$3, MAX($J$2,LN(ABS($C53- 1/2*($E53*(CX$9*po+pl )+$D53*(po+pl/CX$9))))))</f>
        <v>-3</v>
      </c>
      <c r="CY53" s="1">
        <f>MIN($J$3, MAX($J$2,LN(ABS($C53- 1/2*($E53*(CY$9*po+pl )+$D53*(po+pl/CY$9))))))</f>
        <v>-3</v>
      </c>
      <c r="CZ53" s="1">
        <f>MIN($J$3, MAX($J$2,LN(ABS($C53- 1/2*($E53*(CZ$9*po+pl )+$D53*(po+pl/CZ$9))))))</f>
        <v>-3</v>
      </c>
      <c r="DA53" s="1">
        <f>MIN($J$3, MAX($J$2,LN(ABS($C53- 1/2*($E53*(DA$9*po+pl )+$D53*(po+pl/DA$9))))))</f>
        <v>-3</v>
      </c>
      <c r="DB53" s="1">
        <f>MIN($J$3, MAX($J$2,LN(ABS($C53- 1/2*($E53*(DB$9*po+pl )+$D53*(po+pl/DB$9))))))</f>
        <v>-3</v>
      </c>
      <c r="DC53" s="1">
        <f>MIN($J$3, MAX($J$2,LN(ABS($C53- 1/2*($E53*(DC$9*po+pl )+$D53*(po+pl/DC$9))))))</f>
        <v>-3</v>
      </c>
      <c r="DD53" s="1">
        <f>MIN($J$3, MAX($J$2,LN(ABS($C53- 1/2*($E53*(DD$9*po+pl )+$D53*(po+pl/DD$9))))))</f>
        <v>-3</v>
      </c>
    </row>
    <row r="54" spans="1:108" ht="15.75">
      <c r="A54" s="1">
        <v>1895</v>
      </c>
      <c r="B54" s="1">
        <f>+$C54</f>
        <v>-0.33540000000000003</v>
      </c>
      <c r="C54" s="4">
        <f t="shared" si="5"/>
        <v>-0.33540000000000003</v>
      </c>
      <c r="D54" s="4">
        <f t="shared" si="6"/>
        <v>-0.28979999999999995</v>
      </c>
      <c r="E54" s="4">
        <f t="shared" si="7"/>
        <v>-0.496</v>
      </c>
      <c r="F54" s="4">
        <v>-0.39300000000000002</v>
      </c>
      <c r="G54" s="2">
        <v>-0.33100000000000002</v>
      </c>
      <c r="H54" s="3">
        <v>-0.57899999999999996</v>
      </c>
      <c r="I54" s="3">
        <f t="shared" si="3"/>
        <v>1895</v>
      </c>
      <c r="J54" s="1">
        <f>MIN($J$3, MAX($J$2,LN(ABS($C54- 1/2*($E54*(J$9*po+pl )+$D54*(po+pl/J$9))))))</f>
        <v>-3</v>
      </c>
      <c r="K54" s="1">
        <f>MIN($J$3, MAX($J$2,LN(ABS($C54- 1/2*($E54*(K$9*po+pl )+$D54*(po+pl/K$9))))))</f>
        <v>-3</v>
      </c>
      <c r="L54" s="1">
        <f>MIN($J$3, MAX($J$2,LN(ABS($C54- 1/2*($E54*(L$9*po+pl )+$D54*(po+pl/L$9))))))</f>
        <v>-3</v>
      </c>
      <c r="M54" s="1">
        <f>MIN($J$3, MAX($J$2,LN(ABS($C54- 1/2*($E54*(M$9*po+pl )+$D54*(po+pl/M$9))))))</f>
        <v>-3</v>
      </c>
      <c r="N54" s="1">
        <f>MIN($J$3, MAX($J$2,LN(ABS($C54- 1/2*($E54*(N$9*po+pl )+$D54*(po+pl/N$9))))))</f>
        <v>-3</v>
      </c>
      <c r="O54" s="1">
        <f>MIN($J$3, MAX($J$2,LN(ABS($C54- 1/2*($E54*(O$9*po+pl )+$D54*(po+pl/O$9))))))</f>
        <v>-3</v>
      </c>
      <c r="P54" s="1">
        <f>MIN($J$3, MAX($J$2,LN(ABS($C54- 1/2*($E54*(P$9*po+pl )+$D54*(po+pl/P$9))))))</f>
        <v>-3</v>
      </c>
      <c r="Q54" s="1">
        <f>MIN($J$3, MAX($J$2,LN(ABS($C54- 1/2*($E54*(Q$9*po+pl )+$D54*(po+pl/Q$9))))))</f>
        <v>-3</v>
      </c>
      <c r="R54" s="1">
        <f>MIN($J$3, MAX($J$2,LN(ABS($C54- 1/2*($E54*(R$9*po+pl )+$D54*(po+pl/R$9))))))</f>
        <v>-3</v>
      </c>
      <c r="S54" s="1">
        <f>MIN($J$3, MAX($J$2,LN(ABS($C54- 1/2*($E54*(S$9*po+pl )+$D54*(po+pl/S$9))))))</f>
        <v>-3</v>
      </c>
      <c r="T54" s="1">
        <f>MIN($J$3, MAX($J$2,LN(ABS($C54- 1/2*($E54*(T$9*po+pl )+$D54*(po+pl/T$9))))))</f>
        <v>-3</v>
      </c>
      <c r="U54" s="1">
        <f>MIN($J$3, MAX($J$2,LN(ABS($C54- 1/2*($E54*(U$9*po+pl )+$D54*(po+pl/U$9))))))</f>
        <v>-3</v>
      </c>
      <c r="V54" s="1">
        <f>MIN($J$3, MAX($J$2,LN(ABS($C54- 1/2*($E54*(V$9*po+pl )+$D54*(po+pl/V$9))))))</f>
        <v>-3</v>
      </c>
      <c r="W54" s="1">
        <f>MIN($J$3, MAX($J$2,LN(ABS($C54- 1/2*($E54*(W$9*po+pl )+$D54*(po+pl/W$9))))))</f>
        <v>-3</v>
      </c>
      <c r="X54" s="1">
        <f>MIN($J$3, MAX($J$2,LN(ABS($C54- 1/2*($E54*(X$9*po+pl )+$D54*(po+pl/X$9))))))</f>
        <v>-3</v>
      </c>
      <c r="Y54" s="1">
        <f>MIN($J$3, MAX($J$2,LN(ABS($C54- 1/2*($E54*(Y$9*po+pl )+$D54*(po+pl/Y$9))))))</f>
        <v>-3</v>
      </c>
      <c r="Z54" s="1">
        <f>MIN($J$3, MAX($J$2,LN(ABS($C54- 1/2*($E54*(Z$9*po+pl )+$D54*(po+pl/Z$9))))))</f>
        <v>-3</v>
      </c>
      <c r="AA54" s="1">
        <f>MIN($J$3, MAX($J$2,LN(ABS($C54- 1/2*($E54*(AA$9*po+pl )+$D54*(po+pl/AA$9))))))</f>
        <v>-3</v>
      </c>
      <c r="AB54" s="1">
        <f>MIN($J$3, MAX($J$2,LN(ABS($C54- 1/2*($E54*(AB$9*po+pl )+$D54*(po+pl/AB$9))))))</f>
        <v>-3</v>
      </c>
      <c r="AC54" s="1">
        <f>MIN($J$3, MAX($J$2,LN(ABS($C54- 1/2*($E54*(AC$9*po+pl )+$D54*(po+pl/AC$9))))))</f>
        <v>-3</v>
      </c>
      <c r="AD54" s="1">
        <f>MIN($J$3, MAX($J$2,LN(ABS($C54- 1/2*($E54*(AD$9*po+pl )+$D54*(po+pl/AD$9))))))</f>
        <v>-3</v>
      </c>
      <c r="AE54" s="1">
        <f>MIN($J$3, MAX($J$2,LN(ABS($C54- 1/2*($E54*(AE$9*po+pl )+$D54*(po+pl/AE$9))))))</f>
        <v>-3</v>
      </c>
      <c r="AF54" s="1">
        <f>MIN($J$3, MAX($J$2,LN(ABS($C54- 1/2*($E54*(AF$9*po+pl )+$D54*(po+pl/AF$9))))))</f>
        <v>-3</v>
      </c>
      <c r="AG54" s="1">
        <f>MIN($J$3, MAX($J$2,LN(ABS($C54- 1/2*($E54*(AG$9*po+pl )+$D54*(po+pl/AG$9))))))</f>
        <v>-3</v>
      </c>
      <c r="AH54" s="1">
        <f>MIN($J$3, MAX($J$2,LN(ABS($C54- 1/2*($E54*(AH$9*po+pl )+$D54*(po+pl/AH$9))))))</f>
        <v>-3.0117313794173262</v>
      </c>
      <c r="AI54" s="1">
        <f>MIN($J$3, MAX($J$2,LN(ABS($C54- 1/2*($E54*(AI$9*po+pl )+$D54*(po+pl/AI$9))))))</f>
        <v>-3.1101537536514718</v>
      </c>
      <c r="AJ54" s="1">
        <f>MIN($J$3, MAX($J$2,LN(ABS($C54- 1/2*($E54*(AJ$9*po+pl )+$D54*(po+pl/AJ$9))))))</f>
        <v>-3.2075761902135236</v>
      </c>
      <c r="AK54" s="1">
        <f>MIN($J$3, MAX($J$2,LN(ABS($C54- 1/2*($E54*(AK$9*po+pl )+$D54*(po+pl/AK$9))))))</f>
        <v>-3.3039679175900507</v>
      </c>
      <c r="AL54" s="1">
        <f>MIN($J$3, MAX($J$2,LN(ABS($C54- 1/2*($E54*(AL$9*po+pl )+$D54*(po+pl/AL$9))))))</f>
        <v>-3.3992559715568342</v>
      </c>
      <c r="AM54" s="1">
        <f>MIN($J$3, MAX($J$2,LN(ABS($C54- 1/2*($E54*(AM$9*po+pl )+$D54*(po+pl/AM$9))))))</f>
        <v>-3.4933222100891492</v>
      </c>
      <c r="AN54" s="1">
        <f>MIN($J$3, MAX($J$2,LN(ABS($C54- 1/2*($E54*(AN$9*po+pl )+$D54*(po+pl/AN$9))))))</f>
        <v>-3.5859999110734853</v>
      </c>
      <c r="AO54" s="1">
        <f>MIN($J$3, MAX($J$2,LN(ABS($C54- 1/2*($E54*(AO$9*po+pl )+$D54*(po+pl/AO$9))))))</f>
        <v>-3.6770702283146708</v>
      </c>
      <c r="AP54" s="1">
        <f>MIN($J$3, MAX($J$2,LN(ABS($C54- 1/2*($E54*(AP$9*po+pl )+$D54*(po+pl/AP$9))))))</f>
        <v>-3.7662588829801922</v>
      </c>
      <c r="AQ54" s="1">
        <f>MIN($J$3, MAX($J$2,LN(ABS($C54- 1/2*($E54*(AQ$9*po+pl )+$D54*(po+pl/AQ$9))))))</f>
        <v>-3.8532335946094078</v>
      </c>
      <c r="AR54" s="1">
        <f>MIN($J$3, MAX($J$2,LN(ABS($C54- 1/2*($E54*(AR$9*po+pl )+$D54*(po+pl/AR$9))))))</f>
        <v>-3.9376028990359275</v>
      </c>
      <c r="AS54" s="1">
        <f>MIN($J$3, MAX($J$2,LN(ABS($C54- 1/2*($E54*(AS$9*po+pl )+$D54*(po+pl/AS$9))))))</f>
        <v>-4.0189171409243789</v>
      </c>
      <c r="AT54" s="1">
        <f>MIN($J$3, MAX($J$2,LN(ABS($C54- 1/2*($E54*(AT$9*po+pl )+$D54*(po+pl/AT$9))))))</f>
        <v>-4.0966725336298309</v>
      </c>
      <c r="AU54" s="1">
        <f>MIN($J$3, MAX($J$2,LN(ABS($C54- 1/2*($E54*(AU$9*po+pl )+$D54*(po+pl/AU$9))))))</f>
        <v>-4.1703192015072768</v>
      </c>
      <c r="AV54" s="1">
        <f>MIN($J$3, MAX($J$2,LN(ABS($C54- 1/2*($E54*(AV$9*po+pl )+$D54*(po+pl/AV$9))))))</f>
        <v>-4.2392740009845982</v>
      </c>
      <c r="AW54" s="1">
        <f>MIN($J$3, MAX($J$2,LN(ABS($C54- 1/2*($E54*(AW$9*po+pl )+$D54*(po+pl/AW$9))))))</f>
        <v>-4.3029385979382884</v>
      </c>
      <c r="AX54" s="1">
        <f>MIN($J$3, MAX($J$2,LN(ABS($C54- 1/2*($E54*(AX$9*po+pl )+$D54*(po+pl/AX$9))))))</f>
        <v>-4.3607227226268712</v>
      </c>
      <c r="AY54" s="1">
        <f>MIN($J$3, MAX($J$2,LN(ABS($C54- 1/2*($E54*(AY$9*po+pl )+$D54*(po+pl/AY$9))))))</f>
        <v>-4.4120717423427527</v>
      </c>
      <c r="AZ54" s="1">
        <f>MIN($J$3, MAX($J$2,LN(ABS($C54- 1/2*($E54*(AZ$9*po+pl )+$D54*(po+pl/AZ$9))))))</f>
        <v>-4.4564967767323749</v>
      </c>
      <c r="BA54" s="1">
        <f>MIN($J$3, MAX($J$2,LN(ABS($C54- 1/2*($E54*(BA$9*po+pl )+$D54*(po+pl/BA$9))))))</f>
        <v>-4.4936047100657124</v>
      </c>
      <c r="BB54" s="1">
        <f>MIN($J$3, MAX($J$2,LN(ABS($C54- 1/2*($E54*(BB$9*po+pl )+$D54*(po+pl/BB$9))))))</f>
        <v>-4.523124869490232</v>
      </c>
      <c r="BC54" s="1">
        <f>MIN($J$3, MAX($J$2,LN(ABS($C54- 1/2*($E54*(BC$9*po+pl )+$D54*(po+pl/BC$9))))))</f>
        <v>-4.5449290729958962</v>
      </c>
      <c r="BD54" s="1">
        <f>MIN($J$3, MAX($J$2,LN(ABS($C54- 1/2*($E54*(BD$9*po+pl )+$D54*(po+pl/BD$9))))))</f>
        <v>-4.5590423387305332</v>
      </c>
      <c r="BE54" s="1">
        <f>MIN($J$3, MAX($J$2,LN(ABS($C54- 1/2*($E54*(BE$9*po+pl )+$D54*(po+pl/BE$9))))))</f>
        <v>-4.5656427410356706</v>
      </c>
      <c r="BF54" s="1">
        <f>MIN($J$3, MAX($J$2,LN(ABS($C54- 1/2*($E54*(BF$9*po+pl )+$D54*(po+pl/BF$9))))))</f>
        <v>-4.5650504539964656</v>
      </c>
      <c r="BG54" s="1">
        <f>MIN($J$3, MAX($J$2,LN(ABS($C54- 1/2*($E54*(BG$9*po+pl )+$D54*(po+pl/BG$9))))))</f>
        <v>-4.5577075692866638</v>
      </c>
      <c r="BH54" s="1">
        <f>MIN($J$3, MAX($J$2,LN(ABS($C54- 1/2*($E54*(BH$9*po+pl )+$D54*(po+pl/BH$9))))))</f>
        <v>-4.5441514439233748</v>
      </c>
      <c r="BI54" s="1">
        <f>MIN($J$3, MAX($J$2,LN(ABS($C54- 1/2*($E54*(BI$9*po+pl )+$D54*(po+pl/BI$9))))))</f>
        <v>-4.5249848896642373</v>
      </c>
      <c r="BJ54" s="1">
        <f>MIN($J$3, MAX($J$2,LN(ABS($C54- 1/2*($E54*(BJ$9*po+pl )+$D54*(po+pl/BJ$9))))))</f>
        <v>-4.5008464215333852</v>
      </c>
      <c r="BK54" s="1">
        <f>MIN($J$3, MAX($J$2,LN(ABS($C54- 1/2*($E54*(BK$9*po+pl )+$D54*(po+pl/BK$9))))))</f>
        <v>-4.472383178682926</v>
      </c>
      <c r="BL54" s="1">
        <f>MIN($J$3, MAX($J$2,LN(ABS($C54- 1/2*($E54*(BL$9*po+pl )+$D54*(po+pl/BL$9))))))</f>
        <v>-4.4402282534254782</v>
      </c>
      <c r="BM54" s="1">
        <f>MIN($J$3, MAX($J$2,LN(ABS($C54- 1/2*($E54*(BM$9*po+pl )+$D54*(po+pl/BM$9))))))</f>
        <v>-4.4049832529746737</v>
      </c>
      <c r="BN54" s="1">
        <f>MIN($J$3, MAX($J$2,LN(ABS($C54- 1/2*($E54*(BN$9*po+pl )+$D54*(po+pl/BN$9))))))</f>
        <v>-4.3672061479126185</v>
      </c>
      <c r="BO54" s="1">
        <f>MIN($J$3, MAX($J$2,LN(ABS($C54- 1/2*($E54*(BO$9*po+pl )+$D54*(po+pl/BO$9))))))</f>
        <v>-4.3274039182096553</v>
      </c>
      <c r="BP54" s="1">
        <f>MIN($J$3, MAX($J$2,LN(ABS($C54- 1/2*($E54*(BP$9*po+pl )+$D54*(po+pl/BP$9))))))</f>
        <v>-4.2860292014059054</v>
      </c>
      <c r="BQ54" s="1">
        <f>MIN($J$3, MAX($J$2,LN(ABS($C54- 1/2*($E54*(BQ$9*po+pl )+$D54*(po+pl/BQ$9))))))</f>
        <v>-4.2434800392293548</v>
      </c>
      <c r="BR54" s="1">
        <f>MIN($J$3, MAX($J$2,LN(ABS($C54- 1/2*($E54*(BR$9*po+pl )+$D54*(po+pl/BR$9))))))</f>
        <v>-4.2001018494795481</v>
      </c>
      <c r="BS54" s="1">
        <f>MIN($J$3, MAX($J$2,LN(ABS($C54- 1/2*($E54*(BS$9*po+pl )+$D54*(po+pl/BS$9))))))</f>
        <v>-4.1561908613534388</v>
      </c>
      <c r="BT54" s="1">
        <f>MIN($J$3, MAX($J$2,LN(ABS($C54- 1/2*($E54*(BT$9*po+pl )+$D54*(po+pl/BT$9))))))</f>
        <v>-4.1119983982247863</v>
      </c>
      <c r="BU54" s="1">
        <f>MIN($J$3, MAX($J$2,LN(ABS($C54- 1/2*($E54*(BU$9*po+pl )+$D54*(po+pl/BU$9))))))</f>
        <v>-4.0677355407753231</v>
      </c>
      <c r="BV54" s="1">
        <f>MIN($J$3, MAX($J$2,LN(ABS($C54- 1/2*($E54*(BV$9*po+pl )+$D54*(po+pl/BV$9))))))</f>
        <v>-4.0235778372516009</v>
      </c>
      <c r="BW54" s="1">
        <f>MIN($J$3, MAX($J$2,LN(ABS($C54- 1/2*($E54*(BW$9*po+pl )+$D54*(po+pl/BW$9))))))</f>
        <v>-3.9796698384263096</v>
      </c>
      <c r="BX54" s="1">
        <f>MIN($J$3, MAX($J$2,LN(ABS($C54- 1/2*($E54*(BX$9*po+pl )+$D54*(po+pl/BX$9))))))</f>
        <v>-3.9361293210062982</v>
      </c>
      <c r="BY54" s="1">
        <f>MIN($J$3, MAX($J$2,LN(ABS($C54- 1/2*($E54*(BY$9*po+pl )+$D54*(po+pl/BY$9))))))</f>
        <v>-3.8930511267989947</v>
      </c>
      <c r="BZ54" s="1">
        <f>MIN($J$3, MAX($J$2,LN(ABS($C54- 1/2*($E54*(BZ$9*po+pl )+$D54*(po+pl/BZ$9))))))</f>
        <v>-3.8505105895821861</v>
      </c>
      <c r="CA54" s="1">
        <f>MIN($J$3, MAX($J$2,LN(ABS($C54- 1/2*($E54*(CA$9*po+pl )+$D54*(po+pl/CA$9))))))</f>
        <v>-3.8085665513455949</v>
      </c>
      <c r="CB54" s="1">
        <f>MIN($J$3, MAX($J$2,LN(ABS($C54- 1/2*($E54*(CB$9*po+pl )+$D54*(po+pl/CB$9))))))</f>
        <v>-3.7672639881157424</v>
      </c>
      <c r="CC54" s="1">
        <f>MIN($J$3, MAX($J$2,LN(ABS($C54- 1/2*($E54*(CC$9*po+pl )+$D54*(po+pl/CC$9))))))</f>
        <v>-3.7266362760789637</v>
      </c>
      <c r="CD54" s="1">
        <f>MIN($J$3, MAX($J$2,LN(ABS($C54- 1/2*($E54*(CD$9*po+pl )+$D54*(po+pl/CD$9))))))</f>
        <v>-3.6867071336676118</v>
      </c>
      <c r="CE54" s="1">
        <f>MIN($J$3, MAX($J$2,LN(ABS($C54- 1/2*($E54*(CE$9*po+pl )+$D54*(po+pl/CE$9))))))</f>
        <v>-3.647492276550524</v>
      </c>
      <c r="CF54" s="1">
        <f>MIN($J$3, MAX($J$2,LN(ABS($C54- 1/2*($E54*(CF$9*po+pl )+$D54*(po+pl/CF$9))))))</f>
        <v>-3.6090008214384288</v>
      </c>
      <c r="CG54" s="1">
        <f>MIN($J$3, MAX($J$2,LN(ABS($C54- 1/2*($E54*(CG$9*po+pl )+$D54*(po+pl/CG$9))))))</f>
        <v>-3.5712364722412344</v>
      </c>
      <c r="CH54" s="1">
        <f>MIN($J$3, MAX($J$2,LN(ABS($C54- 1/2*($E54*(CH$9*po+pl )+$D54*(po+pl/CH$9))))))</f>
        <v>-3.5341985190526808</v>
      </c>
      <c r="CI54" s="1">
        <f>MIN($J$3, MAX($J$2,LN(ABS($C54- 1/2*($E54*(CI$9*po+pl )+$D54*(po+pl/CI$9))))))</f>
        <v>-3.4978826771201659</v>
      </c>
      <c r="CJ54" s="1">
        <f>MIN($J$3, MAX($J$2,LN(ABS($C54- 1/2*($E54*(CJ$9*po+pl )+$D54*(po+pl/CJ$9))))))</f>
        <v>-3.4622817896545621</v>
      </c>
      <c r="CK54" s="1">
        <f>MIN($J$3, MAX($J$2,LN(ABS($C54- 1/2*($E54*(CK$9*po+pl )+$D54*(po+pl/CK$9))))))</f>
        <v>-3.427386415207089</v>
      </c>
      <c r="CL54" s="1">
        <f>MIN($J$3, MAX($J$2,LN(ABS($C54- 1/2*($E54*(CL$9*po+pl )+$D54*(po+pl/CL$9))))))</f>
        <v>-3.393185317473713</v>
      </c>
      <c r="CM54" s="1">
        <f>MIN($J$3, MAX($J$2,LN(ABS($C54- 1/2*($E54*(CM$9*po+pl )+$D54*(po+pl/CM$9))))))</f>
        <v>-3.3596658728189239</v>
      </c>
      <c r="CN54" s="1">
        <f>MIN($J$3, MAX($J$2,LN(ABS($C54- 1/2*($E54*(CN$9*po+pl )+$D54*(po+pl/CN$9))))))</f>
        <v>-3.3268144085466949</v>
      </c>
      <c r="CO54" s="1">
        <f>MIN($J$3, MAX($J$2,LN(ABS($C54- 1/2*($E54*(CO$9*po+pl )+$D54*(po+pl/CO$9))))))</f>
        <v>-3.2946164829747167</v>
      </c>
      <c r="CP54" s="1">
        <f>MIN($J$3, MAX($J$2,LN(ABS($C54- 1/2*($E54*(CP$9*po+pl )+$D54*(po+pl/CP$9))))))</f>
        <v>-3.2630571166666109</v>
      </c>
      <c r="CQ54" s="1">
        <f>MIN($J$3, MAX($J$2,LN(ABS($C54- 1/2*($E54*(CQ$9*po+pl )+$D54*(po+pl/CQ$9))))))</f>
        <v>-3.2321209827189987</v>
      </c>
      <c r="CR54" s="1">
        <f>MIN($J$3, MAX($J$2,LN(ABS($C54- 1/2*($E54*(CR$9*po+pl )+$D54*(po+pl/CR$9))))))</f>
        <v>-3.2017925627577384</v>
      </c>
      <c r="CS54" s="1">
        <f>MIN($J$3, MAX($J$2,LN(ABS($C54- 1/2*($E54*(CS$9*po+pl )+$D54*(po+pl/CS$9))))))</f>
        <v>-3.1720562742430198</v>
      </c>
      <c r="CT54" s="1">
        <f>MIN($J$3, MAX($J$2,LN(ABS($C54- 1/2*($E54*(CT$9*po+pl )+$D54*(po+pl/CT$9))))))</f>
        <v>-3.1428965737907508</v>
      </c>
      <c r="CU54" s="1">
        <f>MIN($J$3, MAX($J$2,LN(ABS($C54- 1/2*($E54*(CU$9*po+pl )+$D54*(po+pl/CU$9))))))</f>
        <v>-3.1142980404645733</v>
      </c>
      <c r="CV54" s="1">
        <f>MIN($J$3, MAX($J$2,LN(ABS($C54- 1/2*($E54*(CV$9*po+pl )+$D54*(po+pl/CV$9))))))</f>
        <v>-3.0862454423583325</v>
      </c>
      <c r="CW54" s="1">
        <f>MIN($J$3, MAX($J$2,LN(ABS($C54- 1/2*($E54*(CW$9*po+pl )+$D54*(po+pl/CW$9))))))</f>
        <v>-3.0587237892551</v>
      </c>
      <c r="CX54" s="1">
        <f>MIN($J$3, MAX($J$2,LN(ABS($C54- 1/2*($E54*(CX$9*po+pl )+$D54*(po+pl/CX$9))))))</f>
        <v>-3.0317183737000608</v>
      </c>
      <c r="CY54" s="1">
        <f>MIN($J$3, MAX($J$2,LN(ABS($C54- 1/2*($E54*(CY$9*po+pl )+$D54*(po+pl/CY$9))))))</f>
        <v>-3.0052148024478145</v>
      </c>
      <c r="CZ54" s="1">
        <f>MIN($J$3, MAX($J$2,LN(ABS($C54- 1/2*($E54*(CZ$9*po+pl )+$D54*(po+pl/CZ$9))))))</f>
        <v>-3</v>
      </c>
      <c r="DA54" s="1">
        <f>MIN($J$3, MAX($J$2,LN(ABS($C54- 1/2*($E54*(DA$9*po+pl )+$D54*(po+pl/DA$9))))))</f>
        <v>-3</v>
      </c>
      <c r="DB54" s="1">
        <f>MIN($J$3, MAX($J$2,LN(ABS($C54- 1/2*($E54*(DB$9*po+pl )+$D54*(po+pl/DB$9))))))</f>
        <v>-3</v>
      </c>
      <c r="DC54" s="1">
        <f>MIN($J$3, MAX($J$2,LN(ABS($C54- 1/2*($E54*(DC$9*po+pl )+$D54*(po+pl/DC$9))))))</f>
        <v>-3</v>
      </c>
      <c r="DD54" s="1">
        <f>MIN($J$3, MAX($J$2,LN(ABS($C54- 1/2*($E54*(DD$9*po+pl )+$D54*(po+pl/DD$9))))))</f>
        <v>-3</v>
      </c>
    </row>
    <row r="55" spans="1:108" ht="15.75">
      <c r="A55" s="1">
        <v>1896</v>
      </c>
      <c r="B55" s="1">
        <f>+$C55</f>
        <v>-0.32199999999999995</v>
      </c>
      <c r="C55" s="4">
        <f t="shared" si="5"/>
        <v>-0.32199999999999995</v>
      </c>
      <c r="D55" s="4">
        <f t="shared" si="6"/>
        <v>-0.29100000000000004</v>
      </c>
      <c r="E55" s="4">
        <f t="shared" si="7"/>
        <v>-0.43339999999999995</v>
      </c>
      <c r="F55" s="4">
        <v>-0.191</v>
      </c>
      <c r="G55" s="2">
        <v>-0.127</v>
      </c>
      <c r="H55" s="3">
        <v>-0.41299999999999998</v>
      </c>
      <c r="I55" s="3">
        <f t="shared" si="3"/>
        <v>1896</v>
      </c>
      <c r="J55" s="1">
        <f>MIN($J$3, MAX($J$2,LN(ABS($C55- 1/2*($E55*(J$9*po+pl )+$D55*(po+pl/J$9))))))</f>
        <v>-3</v>
      </c>
      <c r="K55" s="1">
        <f>MIN($J$3, MAX($J$2,LN(ABS($C55- 1/2*($E55*(K$9*po+pl )+$D55*(po+pl/K$9))))))</f>
        <v>-3</v>
      </c>
      <c r="L55" s="1">
        <f>MIN($J$3, MAX($J$2,LN(ABS($C55- 1/2*($E55*(L$9*po+pl )+$D55*(po+pl/L$9))))))</f>
        <v>-3</v>
      </c>
      <c r="M55" s="1">
        <f>MIN($J$3, MAX($J$2,LN(ABS($C55- 1/2*($E55*(M$9*po+pl )+$D55*(po+pl/M$9))))))</f>
        <v>-3</v>
      </c>
      <c r="N55" s="1">
        <f>MIN($J$3, MAX($J$2,LN(ABS($C55- 1/2*($E55*(N$9*po+pl )+$D55*(po+pl/N$9))))))</f>
        <v>-3</v>
      </c>
      <c r="O55" s="1">
        <f>MIN($J$3, MAX($J$2,LN(ABS($C55- 1/2*($E55*(O$9*po+pl )+$D55*(po+pl/O$9))))))</f>
        <v>-3</v>
      </c>
      <c r="P55" s="1">
        <f>MIN($J$3, MAX($J$2,LN(ABS($C55- 1/2*($E55*(P$9*po+pl )+$D55*(po+pl/P$9))))))</f>
        <v>-3</v>
      </c>
      <c r="Q55" s="1">
        <f>MIN($J$3, MAX($J$2,LN(ABS($C55- 1/2*($E55*(Q$9*po+pl )+$D55*(po+pl/Q$9))))))</f>
        <v>-3</v>
      </c>
      <c r="R55" s="1">
        <f>MIN($J$3, MAX($J$2,LN(ABS($C55- 1/2*($E55*(R$9*po+pl )+$D55*(po+pl/R$9))))))</f>
        <v>-3</v>
      </c>
      <c r="S55" s="1">
        <f>MIN($J$3, MAX($J$2,LN(ABS($C55- 1/2*($E55*(S$9*po+pl )+$D55*(po+pl/S$9))))))</f>
        <v>-3</v>
      </c>
      <c r="T55" s="1">
        <f>MIN($J$3, MAX($J$2,LN(ABS($C55- 1/2*($E55*(T$9*po+pl )+$D55*(po+pl/T$9))))))</f>
        <v>-3</v>
      </c>
      <c r="U55" s="1">
        <f>MIN($J$3, MAX($J$2,LN(ABS($C55- 1/2*($E55*(U$9*po+pl )+$D55*(po+pl/U$9))))))</f>
        <v>-3</v>
      </c>
      <c r="V55" s="1">
        <f>MIN($J$3, MAX($J$2,LN(ABS($C55- 1/2*($E55*(V$9*po+pl )+$D55*(po+pl/V$9))))))</f>
        <v>-3</v>
      </c>
      <c r="W55" s="1">
        <f>MIN($J$3, MAX($J$2,LN(ABS($C55- 1/2*($E55*(W$9*po+pl )+$D55*(po+pl/W$9))))))</f>
        <v>-3</v>
      </c>
      <c r="X55" s="1">
        <f>MIN($J$3, MAX($J$2,LN(ABS($C55- 1/2*($E55*(X$9*po+pl )+$D55*(po+pl/X$9))))))</f>
        <v>-3</v>
      </c>
      <c r="Y55" s="1">
        <f>MIN($J$3, MAX($J$2,LN(ABS($C55- 1/2*($E55*(Y$9*po+pl )+$D55*(po+pl/Y$9))))))</f>
        <v>-3</v>
      </c>
      <c r="Z55" s="1">
        <f>MIN($J$3, MAX($J$2,LN(ABS($C55- 1/2*($E55*(Z$9*po+pl )+$D55*(po+pl/Z$9))))))</f>
        <v>-3</v>
      </c>
      <c r="AA55" s="1">
        <f>MIN($J$3, MAX($J$2,LN(ABS($C55- 1/2*($E55*(AA$9*po+pl )+$D55*(po+pl/AA$9))))))</f>
        <v>-3</v>
      </c>
      <c r="AB55" s="1">
        <f>MIN($J$3, MAX($J$2,LN(ABS($C55- 1/2*($E55*(AB$9*po+pl )+$D55*(po+pl/AB$9))))))</f>
        <v>-3</v>
      </c>
      <c r="AC55" s="1">
        <f>MIN($J$3, MAX($J$2,LN(ABS($C55- 1/2*($E55*(AC$9*po+pl )+$D55*(po+pl/AC$9))))))</f>
        <v>-3</v>
      </c>
      <c r="AD55" s="1">
        <f>MIN($J$3, MAX($J$2,LN(ABS($C55- 1/2*($E55*(AD$9*po+pl )+$D55*(po+pl/AD$9))))))</f>
        <v>-3</v>
      </c>
      <c r="AE55" s="1">
        <f>MIN($J$3, MAX($J$2,LN(ABS($C55- 1/2*($E55*(AE$9*po+pl )+$D55*(po+pl/AE$9))))))</f>
        <v>-3</v>
      </c>
      <c r="AF55" s="1">
        <f>MIN($J$3, MAX($J$2,LN(ABS($C55- 1/2*($E55*(AF$9*po+pl )+$D55*(po+pl/AF$9))))))</f>
        <v>-3</v>
      </c>
      <c r="AG55" s="1">
        <f>MIN($J$3, MAX($J$2,LN(ABS($C55- 1/2*($E55*(AG$9*po+pl )+$D55*(po+pl/AG$9))))))</f>
        <v>-3</v>
      </c>
      <c r="AH55" s="1">
        <f>MIN($J$3, MAX($J$2,LN(ABS($C55- 1/2*($E55*(AH$9*po+pl )+$D55*(po+pl/AH$9))))))</f>
        <v>-3.0123524771366279</v>
      </c>
      <c r="AI55" s="1">
        <f>MIN($J$3, MAX($J$2,LN(ABS($C55- 1/2*($E55*(AI$9*po+pl )+$D55*(po+pl/AI$9))))))</f>
        <v>-3.1164607173230494</v>
      </c>
      <c r="AJ55" s="1">
        <f>MIN($J$3, MAX($J$2,LN(ABS($C55- 1/2*($E55*(AJ$9*po+pl )+$D55*(po+pl/AJ$9))))))</f>
        <v>-3.2207194686131571</v>
      </c>
      <c r="AK55" s="1">
        <f>MIN($J$3, MAX($J$2,LN(ABS($C55- 1/2*($E55*(AK$9*po+pl )+$D55*(po+pl/AK$9))))))</f>
        <v>-3.3252710089441666</v>
      </c>
      <c r="AL55" s="1">
        <f>MIN($J$3, MAX($J$2,LN(ABS($C55- 1/2*($E55*(AL$9*po+pl )+$D55*(po+pl/AL$9))))))</f>
        <v>-3.4302381176228658</v>
      </c>
      <c r="AM55" s="1">
        <f>MIN($J$3, MAX($J$2,LN(ABS($C55- 1/2*($E55*(AM$9*po+pl )+$D55*(po+pl/AM$9))))))</f>
        <v>-3.5357225135963555</v>
      </c>
      <c r="AN55" s="1">
        <f>MIN($J$3, MAX($J$2,LN(ABS($C55- 1/2*($E55*(AN$9*po+pl )+$D55*(po+pl/AN$9))))))</f>
        <v>-3.6418021761890769</v>
      </c>
      <c r="AO55" s="1">
        <f>MIN($J$3, MAX($J$2,LN(ABS($C55- 1/2*($E55*(AO$9*po+pl )+$D55*(po+pl/AO$9))))))</f>
        <v>-3.7485273809272561</v>
      </c>
      <c r="AP55" s="1">
        <f>MIN($J$3, MAX($J$2,LN(ABS($C55- 1/2*($E55*(AP$9*po+pl )+$D55*(po+pl/AP$9))))))</f>
        <v>-3.8559152314736074</v>
      </c>
      <c r="AQ55" s="1">
        <f>MIN($J$3, MAX($J$2,LN(ABS($C55- 1/2*($E55*(AQ$9*po+pl )+$D55*(po+pl/AQ$9))))))</f>
        <v>-3.9639424208659779</v>
      </c>
      <c r="AR55" s="1">
        <f>MIN($J$3, MAX($J$2,LN(ABS($C55- 1/2*($E55*(AR$9*po+pl )+$D55*(po+pl/AR$9))))))</f>
        <v>-4.0725359189103587</v>
      </c>
      <c r="AS55" s="1">
        <f>MIN($J$3, MAX($J$2,LN(ABS($C55- 1/2*($E55*(AS$9*po+pl )+$D55*(po+pl/AS$9))))))</f>
        <v>-4.181561272291118</v>
      </c>
      <c r="AT55" s="1">
        <f>MIN($J$3, MAX($J$2,LN(ABS($C55- 1/2*($E55*(AT$9*po+pl )+$D55*(po+pl/AT$9))))))</f>
        <v>-4.2908082446137845</v>
      </c>
      <c r="AU55" s="1">
        <f>MIN($J$3, MAX($J$2,LN(ABS($C55- 1/2*($E55*(AU$9*po+pl )+$D55*(po+pl/AU$9))))))</f>
        <v>-4.3999736546704638</v>
      </c>
      <c r="AV55" s="1">
        <f>MIN($J$3, MAX($J$2,LN(ABS($C55- 1/2*($E55*(AV$9*po+pl )+$D55*(po+pl/AV$9))))))</f>
        <v>-4.5086415508998892</v>
      </c>
      <c r="AW55" s="1">
        <f>MIN($J$3, MAX($J$2,LN(ABS($C55- 1/2*($E55*(AW$9*po+pl )+$D55*(po+pl/AW$9))))))</f>
        <v>-4.6162613663626599</v>
      </c>
      <c r="AX55" s="1">
        <f>MIN($J$3, MAX($J$2,LN(ABS($C55- 1/2*($E55*(AX$9*po+pl )+$D55*(po+pl/AX$9))))))</f>
        <v>-4.7221255218739167</v>
      </c>
      <c r="AY55" s="1">
        <f>MIN($J$3, MAX($J$2,LN(ABS($C55- 1/2*($E55*(AY$9*po+pl )+$D55*(po+pl/AY$9))))))</f>
        <v>-4.8253491610042989</v>
      </c>
      <c r="AZ55" s="1">
        <f>MIN($J$3, MAX($J$2,LN(ABS($C55- 1/2*($E55*(AZ$9*po+pl )+$D55*(po+pl/AZ$9))))))</f>
        <v>-4.9248563104647092</v>
      </c>
      <c r="BA55" s="1">
        <f>MIN($J$3, MAX($J$2,LN(ABS($C55- 1/2*($E55*(BA$9*po+pl )+$D55*(po+pl/BA$9))))))</f>
        <v>-5.0193785836805533</v>
      </c>
      <c r="BB55" s="1">
        <f>MIN($J$3, MAX($J$2,LN(ABS($C55- 1/2*($E55*(BB$9*po+pl )+$D55*(po+pl/BB$9))))))</f>
        <v>-5.1074740841301161</v>
      </c>
      <c r="BC55" s="1">
        <f>MIN($J$3, MAX($J$2,LN(ABS($C55- 1/2*($E55*(BC$9*po+pl )+$D55*(po+pl/BC$9))))))</f>
        <v>-5.1875744889533255</v>
      </c>
      <c r="BD55" s="1">
        <f>MIN($J$3, MAX($J$2,LN(ABS($C55- 1/2*($E55*(BD$9*po+pl )+$D55*(po+pl/BD$9))))))</f>
        <v>-5.2580661244248725</v>
      </c>
      <c r="BE55" s="1">
        <f>MIN($J$3, MAX($J$2,LN(ABS($C55- 1/2*($E55*(BE$9*po+pl )+$D55*(po+pl/BE$9))))))</f>
        <v>-5.3174050426827115</v>
      </c>
      <c r="BF55" s="1">
        <f>MIN($J$3, MAX($J$2,LN(ABS($C55- 1/2*($E55*(BF$9*po+pl )+$D55*(po+pl/BF$9))))))</f>
        <v>-5.3642566488650569</v>
      </c>
      <c r="BG55" s="1">
        <f>MIN($J$3, MAX($J$2,LN(ABS($C55- 1/2*($E55*(BG$9*po+pl )+$D55*(po+pl/BG$9))))))</f>
        <v>-5.3976394834202033</v>
      </c>
      <c r="BH55" s="1">
        <f>MIN($J$3, MAX($J$2,LN(ABS($C55- 1/2*($E55*(BH$9*po+pl )+$D55*(po+pl/BH$9))))))</f>
        <v>-5.4170448720462554</v>
      </c>
      <c r="BI55" s="1">
        <f>MIN($J$3, MAX($J$2,LN(ABS($C55- 1/2*($E55*(BI$9*po+pl )+$D55*(po+pl/BI$9))))))</f>
        <v>-5.4225044149604162</v>
      </c>
      <c r="BJ55" s="1">
        <f>MIN($J$3, MAX($J$2,LN(ABS($C55- 1/2*($E55*(BJ$9*po+pl )+$D55*(po+pl/BJ$9))))))</f>
        <v>-5.4145879522412361</v>
      </c>
      <c r="BK55" s="1">
        <f>MIN($J$3, MAX($J$2,LN(ABS($C55- 1/2*($E55*(BK$9*po+pl )+$D55*(po+pl/BK$9))))))</f>
        <v>-5.3943325650418528</v>
      </c>
      <c r="BL55" s="1">
        <f>MIN($J$3, MAX($J$2,LN(ABS($C55- 1/2*($E55*(BL$9*po+pl )+$D55*(po+pl/BL$9))))))</f>
        <v>-5.3631208536950785</v>
      </c>
      <c r="BM55" s="1">
        <f>MIN($J$3, MAX($J$2,LN(ABS($C55- 1/2*($E55*(BM$9*po+pl )+$D55*(po+pl/BM$9))))))</f>
        <v>-5.3225368240939055</v>
      </c>
      <c r="BN55" s="1">
        <f>MIN($J$3, MAX($J$2,LN(ABS($C55- 1/2*($E55*(BN$9*po+pl )+$D55*(po+pl/BN$9))))))</f>
        <v>-5.2742273930177275</v>
      </c>
      <c r="BO55" s="1">
        <f>MIN($J$3, MAX($J$2,LN(ABS($C55- 1/2*($E55*(BO$9*po+pl )+$D55*(po+pl/BO$9))))))</f>
        <v>-5.2197893047881312</v>
      </c>
      <c r="BP55" s="1">
        <f>MIN($J$3, MAX($J$2,LN(ABS($C55- 1/2*($E55*(BP$9*po+pl )+$D55*(po+pl/BP$9))))))</f>
        <v>-5.160690288257233</v>
      </c>
      <c r="BQ55" s="1">
        <f>MIN($J$3, MAX($J$2,LN(ABS($C55- 1/2*($E55*(BQ$9*po+pl )+$D55*(po+pl/BQ$9))))))</f>
        <v>-5.0982240013452786</v>
      </c>
      <c r="BR55" s="1">
        <f>MIN($J$3, MAX($J$2,LN(ABS($C55- 1/2*($E55*(BR$9*po+pl )+$D55*(po+pl/BR$9))))))</f>
        <v>-5.0334927368115041</v>
      </c>
      <c r="BS55" s="1">
        <f>MIN($J$3, MAX($J$2,LN(ABS($C55- 1/2*($E55*(BS$9*po+pl )+$D55*(po+pl/BS$9))))))</f>
        <v>-4.9674098756886469</v>
      </c>
      <c r="BT55" s="1">
        <f>MIN($J$3, MAX($J$2,LN(ABS($C55- 1/2*($E55*(BT$9*po+pl )+$D55*(po+pl/BT$9))))))</f>
        <v>-4.9007145028193237</v>
      </c>
      <c r="BU55" s="1">
        <f>MIN($J$3, MAX($J$2,LN(ABS($C55- 1/2*($E55*(BU$9*po+pl )+$D55*(po+pl/BU$9))))))</f>
        <v>-4.8339921760372357</v>
      </c>
      <c r="BV55" s="1">
        <f>MIN($J$3, MAX($J$2,LN(ABS($C55- 1/2*($E55*(BV$9*po+pl )+$D55*(po+pl/BV$9))))))</f>
        <v>-4.7676976630337018</v>
      </c>
      <c r="BW55" s="1">
        <f>MIN($J$3, MAX($J$2,LN(ABS($C55- 1/2*($E55*(BW$9*po+pl )+$D55*(po+pl/BW$9))))))</f>
        <v>-4.7021770503479434</v>
      </c>
      <c r="BX55" s="1">
        <f>MIN($J$3, MAX($J$2,LN(ABS($C55- 1/2*($E55*(BX$9*po+pl )+$D55*(po+pl/BX$9))))))</f>
        <v>-4.6376878221706539</v>
      </c>
      <c r="BY55" s="1">
        <f>MIN($J$3, MAX($J$2,LN(ABS($C55- 1/2*($E55*(BY$9*po+pl )+$D55*(po+pl/BY$9))))))</f>
        <v>-4.5744163105810545</v>
      </c>
      <c r="BZ55" s="1">
        <f>MIN($J$3, MAX($J$2,LN(ABS($C55- 1/2*($E55*(BZ$9*po+pl )+$D55*(po+pl/BZ$9))))))</f>
        <v>-4.5124924114024036</v>
      </c>
      <c r="CA55" s="1">
        <f>MIN($J$3, MAX($J$2,LN(ABS($C55- 1/2*($E55*(CA$9*po+pl )+$D55*(po+pl/CA$9))))))</f>
        <v>-4.4520017312431301</v>
      </c>
      <c r="CB55" s="1">
        <f>MIN($J$3, MAX($J$2,LN(ABS($C55- 1/2*($E55*(CB$9*po+pl )+$D55*(po+pl/CB$9))))))</f>
        <v>-4.3929954586190387</v>
      </c>
      <c r="CC55" s="1">
        <f>MIN($J$3, MAX($J$2,LN(ABS($C55- 1/2*($E55*(CC$9*po+pl )+$D55*(po+pl/CC$9))))))</f>
        <v>-4.3354982925281966</v>
      </c>
      <c r="CD55" s="1">
        <f>MIN($J$3, MAX($J$2,LN(ABS($C55- 1/2*($E55*(CD$9*po+pl )+$D55*(po+pl/CD$9))))))</f>
        <v>-4.2795147542370469</v>
      </c>
      <c r="CE55" s="1">
        <f>MIN($J$3, MAX($J$2,LN(ABS($C55- 1/2*($E55*(CE$9*po+pl )+$D55*(po+pl/CE$9))))))</f>
        <v>-4.2250341768496469</v>
      </c>
      <c r="CF55" s="1">
        <f>MIN($J$3, MAX($J$2,LN(ABS($C55- 1/2*($E55*(CF$9*po+pl )+$D55*(po+pl/CF$9))))))</f>
        <v>-4.172034627031417</v>
      </c>
      <c r="CG55" s="1">
        <f>MIN($J$3, MAX($J$2,LN(ABS($C55- 1/2*($E55*(CG$9*po+pl )+$D55*(po+pl/CG$9))))))</f>
        <v>-4.1204859721073452</v>
      </c>
      <c r="CH55" s="1">
        <f>MIN($J$3, MAX($J$2,LN(ABS($C55- 1/2*($E55*(CH$9*po+pl )+$D55*(po+pl/CH$9))))))</f>
        <v>-4.0703522677018453</v>
      </c>
      <c r="CI55" s="1">
        <f>MIN($J$3, MAX($J$2,LN(ABS($C55- 1/2*($E55*(CI$9*po+pl )+$D55*(po+pl/CI$9))))))</f>
        <v>-4.0215936078291978</v>
      </c>
      <c r="CJ55" s="1">
        <f>MIN($J$3, MAX($J$2,LN(ABS($C55- 1/2*($E55*(CJ$9*po+pl )+$D55*(po+pl/CJ$9))))))</f>
        <v>-3.9741675512733838</v>
      </c>
      <c r="CK55" s="1">
        <f>MIN($J$3, MAX($J$2,LN(ABS($C55- 1/2*($E55*(CK$9*po+pl )+$D55*(po+pl/CK$9))))))</f>
        <v>-3.9280302149433299</v>
      </c>
      <c r="CL55" s="1">
        <f>MIN($J$3, MAX($J$2,LN(ABS($C55- 1/2*($E55*(CL$9*po+pl )+$D55*(po+pl/CL$9))))))</f>
        <v>-3.8831371060901811</v>
      </c>
      <c r="CM55" s="1">
        <f>MIN($J$3, MAX($J$2,LN(ABS($C55- 1/2*($E55*(CM$9*po+pl )+$D55*(po+pl/CM$9))))))</f>
        <v>-3.839443750173865</v>
      </c>
      <c r="CN55" s="1">
        <f>MIN($J$3, MAX($J$2,LN(ABS($C55- 1/2*($E55*(CN$9*po+pl )+$D55*(po+pl/CN$9))))))</f>
        <v>-3.7969061591308453</v>
      </c>
      <c r="CO55" s="1">
        <f>MIN($J$3, MAX($J$2,LN(ABS($C55- 1/2*($E55*(CO$9*po+pl )+$D55*(po+pl/CO$9))))))</f>
        <v>-3.7554811752522772</v>
      </c>
      <c r="CP55" s="1">
        <f>MIN($J$3, MAX($J$2,LN(ABS($C55- 1/2*($E55*(CP$9*po+pl )+$D55*(po+pl/CP$9))))))</f>
        <v>-3.7151267183432739</v>
      </c>
      <c r="CQ55" s="1">
        <f>MIN($J$3, MAX($J$2,LN(ABS($C55- 1/2*($E55*(CQ$9*po+pl )+$D55*(po+pl/CQ$9))))))</f>
        <v>-3.675801957892558</v>
      </c>
      <c r="CR55" s="1">
        <f>MIN($J$3, MAX($J$2,LN(ABS($C55- 1/2*($E55*(CR$9*po+pl )+$D55*(po+pl/CR$9))))))</f>
        <v>-3.6374674273063881</v>
      </c>
      <c r="CS55" s="1">
        <f>MIN($J$3, MAX($J$2,LN(ABS($C55- 1/2*($E55*(CS$9*po+pl )+$D55*(po+pl/CS$9))))))</f>
        <v>-3.6000850935845685</v>
      </c>
      <c r="CT55" s="1">
        <f>MIN($J$3, MAX($J$2,LN(ABS($C55- 1/2*($E55*(CT$9*po+pl )+$D55*(po+pl/CT$9))))))</f>
        <v>-3.5636183929269745</v>
      </c>
      <c r="CU55" s="1">
        <f>MIN($J$3, MAX($J$2,LN(ABS($C55- 1/2*($E55*(CU$9*po+pl )+$D55*(po+pl/CU$9))))))</f>
        <v>-3.5280322404881566</v>
      </c>
      <c r="CV55" s="1">
        <f>MIN($J$3, MAX($J$2,LN(ABS($C55- 1/2*($E55*(CV$9*po+pl )+$D55*(po+pl/CV$9))))))</f>
        <v>-3.4932930207124104</v>
      </c>
      <c r="CW55" s="1">
        <f>MIN($J$3, MAX($J$2,LN(ABS($C55- 1/2*($E55*(CW$9*po+pl )+$D55*(po+pl/CW$9))))))</f>
        <v>-3.4593685632780411</v>
      </c>
      <c r="CX55" s="1">
        <f>MIN($J$3, MAX($J$2,LN(ABS($C55- 1/2*($E55*(CX$9*po+pl )+$D55*(po+pl/CX$9))))))</f>
        <v>-3.4262281085752777</v>
      </c>
      <c r="CY55" s="1">
        <f>MIN($J$3, MAX($J$2,LN(ABS($C55- 1/2*($E55*(CY$9*po+pl )+$D55*(po+pl/CY$9))))))</f>
        <v>-3.3938422657734963</v>
      </c>
      <c r="CZ55" s="1">
        <f>MIN($J$3, MAX($J$2,LN(ABS($C55- 1/2*($E55*(CZ$9*po+pl )+$D55*(po+pl/CZ$9))))))</f>
        <v>-3.3621829658494584</v>
      </c>
      <c r="DA55" s="1">
        <f>MIN($J$3, MAX($J$2,LN(ABS($C55- 1/2*($E55*(DA$9*po+pl )+$D55*(po+pl/DA$9))))))</f>
        <v>-3.3312234114100256</v>
      </c>
      <c r="DB55" s="1">
        <f>MIN($J$3, MAX($J$2,LN(ABS($C55- 1/2*($E55*(DB$9*po+pl )+$D55*(po+pl/DB$9))))))</f>
        <v>-3.3009380247190556</v>
      </c>
      <c r="DC55" s="1">
        <f>MIN($J$3, MAX($J$2,LN(ABS($C55- 1/2*($E55*(DC$9*po+pl )+$D55*(po+pl/DC$9))))))</f>
        <v>-3.2713023950047848</v>
      </c>
      <c r="DD55" s="1">
        <f>MIN($J$3, MAX($J$2,LN(ABS($C55- 1/2*($E55*(DD$9*po+pl )+$D55*(po+pl/DD$9))))))</f>
        <v>-3.2422932258619848</v>
      </c>
    </row>
    <row r="56" spans="1:108" ht="15.75">
      <c r="A56" s="1">
        <v>1897</v>
      </c>
      <c r="B56" s="1">
        <f>+$C56</f>
        <v>-0.29799999999999999</v>
      </c>
      <c r="C56" s="4">
        <f t="shared" si="5"/>
        <v>-0.29799999999999999</v>
      </c>
      <c r="D56" s="4">
        <f t="shared" si="6"/>
        <v>-0.26339999999999997</v>
      </c>
      <c r="E56" s="4">
        <f t="shared" si="7"/>
        <v>-0.40460000000000002</v>
      </c>
      <c r="F56" s="4">
        <v>-0.21</v>
      </c>
      <c r="G56" s="2">
        <v>-0.17599999999999999</v>
      </c>
      <c r="H56" s="3">
        <v>-0.318</v>
      </c>
      <c r="I56" s="3">
        <f t="shared" si="3"/>
        <v>1897</v>
      </c>
      <c r="J56" s="1">
        <f>MIN($J$3, MAX($J$2,LN(ABS($C56- 1/2*($E56*(J$9*po+pl )+$D56*(po+pl/J$9))))))</f>
        <v>-3</v>
      </c>
      <c r="K56" s="1">
        <f>MIN($J$3, MAX($J$2,LN(ABS($C56- 1/2*($E56*(K$9*po+pl )+$D56*(po+pl/K$9))))))</f>
        <v>-3</v>
      </c>
      <c r="L56" s="1">
        <f>MIN($J$3, MAX($J$2,LN(ABS($C56- 1/2*($E56*(L$9*po+pl )+$D56*(po+pl/L$9))))))</f>
        <v>-3</v>
      </c>
      <c r="M56" s="1">
        <f>MIN($J$3, MAX($J$2,LN(ABS($C56- 1/2*($E56*(M$9*po+pl )+$D56*(po+pl/M$9))))))</f>
        <v>-3</v>
      </c>
      <c r="N56" s="1">
        <f>MIN($J$3, MAX($J$2,LN(ABS($C56- 1/2*($E56*(N$9*po+pl )+$D56*(po+pl/N$9))))))</f>
        <v>-3</v>
      </c>
      <c r="O56" s="1">
        <f>MIN($J$3, MAX($J$2,LN(ABS($C56- 1/2*($E56*(O$9*po+pl )+$D56*(po+pl/O$9))))))</f>
        <v>-3</v>
      </c>
      <c r="P56" s="1">
        <f>MIN($J$3, MAX($J$2,LN(ABS($C56- 1/2*($E56*(P$9*po+pl )+$D56*(po+pl/P$9))))))</f>
        <v>-3</v>
      </c>
      <c r="Q56" s="1">
        <f>MIN($J$3, MAX($J$2,LN(ABS($C56- 1/2*($E56*(Q$9*po+pl )+$D56*(po+pl/Q$9))))))</f>
        <v>-3</v>
      </c>
      <c r="R56" s="1">
        <f>MIN($J$3, MAX($J$2,LN(ABS($C56- 1/2*($E56*(R$9*po+pl )+$D56*(po+pl/R$9))))))</f>
        <v>-3</v>
      </c>
      <c r="S56" s="1">
        <f>MIN($J$3, MAX($J$2,LN(ABS($C56- 1/2*($E56*(S$9*po+pl )+$D56*(po+pl/S$9))))))</f>
        <v>-3</v>
      </c>
      <c r="T56" s="1">
        <f>MIN($J$3, MAX($J$2,LN(ABS($C56- 1/2*($E56*(T$9*po+pl )+$D56*(po+pl/T$9))))))</f>
        <v>-3</v>
      </c>
      <c r="U56" s="1">
        <f>MIN($J$3, MAX($J$2,LN(ABS($C56- 1/2*($E56*(U$9*po+pl )+$D56*(po+pl/U$9))))))</f>
        <v>-3</v>
      </c>
      <c r="V56" s="1">
        <f>MIN($J$3, MAX($J$2,LN(ABS($C56- 1/2*($E56*(V$9*po+pl )+$D56*(po+pl/V$9))))))</f>
        <v>-3</v>
      </c>
      <c r="W56" s="1">
        <f>MIN($J$3, MAX($J$2,LN(ABS($C56- 1/2*($E56*(W$9*po+pl )+$D56*(po+pl/W$9))))))</f>
        <v>-3</v>
      </c>
      <c r="X56" s="1">
        <f>MIN($J$3, MAX($J$2,LN(ABS($C56- 1/2*($E56*(X$9*po+pl )+$D56*(po+pl/X$9))))))</f>
        <v>-3</v>
      </c>
      <c r="Y56" s="1">
        <f>MIN($J$3, MAX($J$2,LN(ABS($C56- 1/2*($E56*(Y$9*po+pl )+$D56*(po+pl/Y$9))))))</f>
        <v>-3</v>
      </c>
      <c r="Z56" s="1">
        <f>MIN($J$3, MAX($J$2,LN(ABS($C56- 1/2*($E56*(Z$9*po+pl )+$D56*(po+pl/Z$9))))))</f>
        <v>-3</v>
      </c>
      <c r="AA56" s="1">
        <f>MIN($J$3, MAX($J$2,LN(ABS($C56- 1/2*($E56*(AA$9*po+pl )+$D56*(po+pl/AA$9))))))</f>
        <v>-3</v>
      </c>
      <c r="AB56" s="1">
        <f>MIN($J$3, MAX($J$2,LN(ABS($C56- 1/2*($E56*(AB$9*po+pl )+$D56*(po+pl/AB$9))))))</f>
        <v>-3</v>
      </c>
      <c r="AC56" s="1">
        <f>MIN($J$3, MAX($J$2,LN(ABS($C56- 1/2*($E56*(AC$9*po+pl )+$D56*(po+pl/AC$9))))))</f>
        <v>-3</v>
      </c>
      <c r="AD56" s="1">
        <f>MIN($J$3, MAX($J$2,LN(ABS($C56- 1/2*($E56*(AD$9*po+pl )+$D56*(po+pl/AD$9))))))</f>
        <v>-3</v>
      </c>
      <c r="AE56" s="1">
        <f>MIN($J$3, MAX($J$2,LN(ABS($C56- 1/2*($E56*(AE$9*po+pl )+$D56*(po+pl/AE$9))))))</f>
        <v>-3</v>
      </c>
      <c r="AF56" s="1">
        <f>MIN($J$3, MAX($J$2,LN(ABS($C56- 1/2*($E56*(AF$9*po+pl )+$D56*(po+pl/AF$9))))))</f>
        <v>-3</v>
      </c>
      <c r="AG56" s="1">
        <f>MIN($J$3, MAX($J$2,LN(ABS($C56- 1/2*($E56*(AG$9*po+pl )+$D56*(po+pl/AG$9))))))</f>
        <v>-3.0862815217999797</v>
      </c>
      <c r="AH56" s="1">
        <f>MIN($J$3, MAX($J$2,LN(ABS($C56- 1/2*($E56*(AH$9*po+pl )+$D56*(po+pl/AH$9))))))</f>
        <v>-3.1983137433833146</v>
      </c>
      <c r="AI56" s="1">
        <f>MIN($J$3, MAX($J$2,LN(ABS($C56- 1/2*($E56*(AI$9*po+pl )+$D56*(po+pl/AI$9))))))</f>
        <v>-3.3111574067010996</v>
      </c>
      <c r="AJ56" s="1">
        <f>MIN($J$3, MAX($J$2,LN(ABS($C56- 1/2*($E56*(AJ$9*po+pl )+$D56*(po+pl/AJ$9))))))</f>
        <v>-3.4250834311703326</v>
      </c>
      <c r="AK56" s="1">
        <f>MIN($J$3, MAX($J$2,LN(ABS($C56- 1/2*($E56*(AK$9*po+pl )+$D56*(po+pl/AK$9))))))</f>
        <v>-3.5403610814201194</v>
      </c>
      <c r="AL56" s="1">
        <f>MIN($J$3, MAX($J$2,LN(ABS($C56- 1/2*($E56*(AL$9*po+pl )+$D56*(po+pl/AL$9))))))</f>
        <v>-3.657260346432929</v>
      </c>
      <c r="AM56" s="1">
        <f>MIN($J$3, MAX($J$2,LN(ABS($C56- 1/2*($E56*(AM$9*po+pl )+$D56*(po+pl/AM$9))))))</f>
        <v>-3.7760537680134285</v>
      </c>
      <c r="AN56" s="1">
        <f>MIN($J$3, MAX($J$2,LN(ABS($C56- 1/2*($E56*(AN$9*po+pl )+$D56*(po+pl/AN$9))))))</f>
        <v>-3.8970176174551283</v>
      </c>
      <c r="AO56" s="1">
        <f>MIN($J$3, MAX($J$2,LN(ABS($C56- 1/2*($E56*(AO$9*po+pl )+$D56*(po+pl/AO$9))))))</f>
        <v>-4.0204322219887718</v>
      </c>
      <c r="AP56" s="1">
        <f>MIN($J$3, MAX($J$2,LN(ABS($C56- 1/2*($E56*(AP$9*po+pl )+$D56*(po+pl/AP$9))))))</f>
        <v>-4.1465811072637271</v>
      </c>
      <c r="AQ56" s="1">
        <f>MIN($J$3, MAX($J$2,LN(ABS($C56- 1/2*($E56*(AQ$9*po+pl )+$D56*(po+pl/AQ$9))))))</f>
        <v>-4.2757484271887467</v>
      </c>
      <c r="AR56" s="1">
        <f>MIN($J$3, MAX($J$2,LN(ABS($C56- 1/2*($E56*(AR$9*po+pl )+$D56*(po+pl/AR$9))))))</f>
        <v>-4.4082138666515513</v>
      </c>
      <c r="AS56" s="1">
        <f>MIN($J$3, MAX($J$2,LN(ABS($C56- 1/2*($E56*(AS$9*po+pl )+$D56*(po+pl/AS$9))))))</f>
        <v>-4.5442437806932645</v>
      </c>
      <c r="AT56" s="1">
        <f>MIN($J$3, MAX($J$2,LN(ABS($C56- 1/2*($E56*(AT$9*po+pl )+$D56*(po+pl/AT$9))))))</f>
        <v>-4.6840767117257158</v>
      </c>
      <c r="AU56" s="1">
        <f>MIN($J$3, MAX($J$2,LN(ABS($C56- 1/2*($E56*(AU$9*po+pl )+$D56*(po+pl/AU$9))))))</f>
        <v>-4.8279005187414858</v>
      </c>
      <c r="AV56" s="1">
        <f>MIN($J$3, MAX($J$2,LN(ABS($C56- 1/2*($E56*(AV$9*po+pl )+$D56*(po+pl/AV$9))))))</f>
        <v>-4.975817056820623</v>
      </c>
      <c r="AW56" s="1">
        <f>MIN($J$3, MAX($J$2,LN(ABS($C56- 1/2*($E56*(AW$9*po+pl )+$D56*(po+pl/AW$9))))))</f>
        <v>-5.1277885718417897</v>
      </c>
      <c r="AX56" s="1">
        <f>MIN($J$3, MAX($J$2,LN(ABS($C56- 1/2*($E56*(AX$9*po+pl )+$D56*(po+pl/AX$9))))))</f>
        <v>-5.2835577394240874</v>
      </c>
      <c r="AY56" s="1">
        <f>MIN($J$3, MAX($J$2,LN(ABS($C56- 1/2*($E56*(AY$9*po+pl )+$D56*(po+pl/AY$9))))))</f>
        <v>-5.4425309367316466</v>
      </c>
      <c r="AZ56" s="1">
        <f>MIN($J$3, MAX($J$2,LN(ABS($C56- 1/2*($E56*(AZ$9*po+pl )+$D56*(po+pl/AZ$9))))))</f>
        <v>-5.6036131267313474</v>
      </c>
      <c r="BA56" s="1">
        <f>MIN($J$3, MAX($J$2,LN(ABS($C56- 1/2*($E56*(BA$9*po+pl )+$D56*(po+pl/BA$9))))))</f>
        <v>-5.7649858102588158</v>
      </c>
      <c r="BB56" s="1">
        <f>MIN($J$3, MAX($J$2,LN(ABS($C56- 1/2*($E56*(BB$9*po+pl )+$D56*(po+pl/BB$9))))))</f>
        <v>-5.9238335002612015</v>
      </c>
      <c r="BC56" s="1">
        <f>MIN($J$3, MAX($J$2,LN(ABS($C56- 1/2*($E56*(BC$9*po+pl )+$D56*(po+pl/BC$9))))))</f>
        <v>-6.0760602046151426</v>
      </c>
      <c r="BD56" s="1">
        <f>MIN($J$3, MAX($J$2,LN(ABS($C56- 1/2*($E56*(BD$9*po+pl )+$D56*(po+pl/BD$9))))))</f>
        <v>-6.2161069242922098</v>
      </c>
      <c r="BE56" s="1">
        <f>MIN($J$3, MAX($J$2,LN(ABS($C56- 1/2*($E56*(BE$9*po+pl )+$D56*(po+pl/BE$9))))))</f>
        <v>-6.3370767381460658</v>
      </c>
      <c r="BF56" s="1">
        <f>MIN($J$3, MAX($J$2,LN(ABS($C56- 1/2*($E56*(BF$9*po+pl )+$D56*(po+pl/BF$9))))))</f>
        <v>-6.4314288859590123</v>
      </c>
      <c r="BG56" s="1">
        <f>MIN($J$3, MAX($J$2,LN(ABS($C56- 1/2*($E56*(BG$9*po+pl )+$D56*(po+pl/BG$9))))))</f>
        <v>-6.4923695434322175</v>
      </c>
      <c r="BH56" s="1">
        <f>MIN($J$3, MAX($J$2,LN(ABS($C56- 1/2*($E56*(BH$9*po+pl )+$D56*(po+pl/BH$9))))))</f>
        <v>-6.5156356226725096</v>
      </c>
      <c r="BI56" s="1">
        <f>MIN($J$3, MAX($J$2,LN(ABS($C56- 1/2*($E56*(BI$9*po+pl )+$D56*(po+pl/BI$9))))))</f>
        <v>-6.5008605471193288</v>
      </c>
      <c r="BJ56" s="1">
        <f>MIN($J$3, MAX($J$2,LN(ABS($C56- 1/2*($E56*(BJ$9*po+pl )+$D56*(po+pl/BJ$9))))))</f>
        <v>-6.4517052014402285</v>
      </c>
      <c r="BK56" s="1">
        <f>MIN($J$3, MAX($J$2,LN(ABS($C56- 1/2*($E56*(BK$9*po+pl )+$D56*(po+pl/BK$9))))))</f>
        <v>-6.3746687056664815</v>
      </c>
      <c r="BL56" s="1">
        <f>MIN($J$3, MAX($J$2,LN(ABS($C56- 1/2*($E56*(BL$9*po+pl )+$D56*(po+pl/BL$9))))))</f>
        <v>-6.2773099799426246</v>
      </c>
      <c r="BM56" s="1">
        <f>MIN($J$3, MAX($J$2,LN(ABS($C56- 1/2*($E56*(BM$9*po+pl )+$D56*(po+pl/BM$9))))))</f>
        <v>-6.1667466510910218</v>
      </c>
      <c r="BN56" s="1">
        <f>MIN($J$3, MAX($J$2,LN(ABS($C56- 1/2*($E56*(BN$9*po+pl )+$D56*(po+pl/BN$9))))))</f>
        <v>-6.048835591106303</v>
      </c>
      <c r="BO56" s="1">
        <f>MIN($J$3, MAX($J$2,LN(ABS($C56- 1/2*($E56*(BO$9*po+pl )+$D56*(po+pl/BO$9))))))</f>
        <v>-5.9279638289568606</v>
      </c>
      <c r="BP56" s="1">
        <f>MIN($J$3, MAX($J$2,LN(ABS($C56- 1/2*($E56*(BP$9*po+pl )+$D56*(po+pl/BP$9))))))</f>
        <v>-5.8071935747107748</v>
      </c>
      <c r="BQ56" s="1">
        <f>MIN($J$3, MAX($J$2,LN(ABS($C56- 1/2*($E56*(BQ$9*po+pl )+$D56*(po+pl/BQ$9))))))</f>
        <v>-5.6885384573459152</v>
      </c>
      <c r="BR56" s="1">
        <f>MIN($J$3, MAX($J$2,LN(ABS($C56- 1/2*($E56*(BR$9*po+pl )+$D56*(po+pl/BR$9))))))</f>
        <v>-5.5732436887969783</v>
      </c>
      <c r="BS56" s="1">
        <f>MIN($J$3, MAX($J$2,LN(ABS($C56- 1/2*($E56*(BS$9*po+pl )+$D56*(po+pl/BS$9))))))</f>
        <v>-5.4620187618659726</v>
      </c>
      <c r="BT56" s="1">
        <f>MIN($J$3, MAX($J$2,LN(ABS($C56- 1/2*($E56*(BT$9*po+pl )+$D56*(po+pl/BT$9))))))</f>
        <v>-5.3552127161688805</v>
      </c>
      <c r="BU56" s="1">
        <f>MIN($J$3, MAX($J$2,LN(ABS($C56- 1/2*($E56*(BU$9*po+pl )+$D56*(po+pl/BU$9))))))</f>
        <v>-5.2529390590047758</v>
      </c>
      <c r="BV56" s="1">
        <f>MIN($J$3, MAX($J$2,LN(ABS($C56- 1/2*($E56*(BV$9*po+pl )+$D56*(po+pl/BV$9))))))</f>
        <v>-5.1551618644011592</v>
      </c>
      <c r="BW56" s="1">
        <f>MIN($J$3, MAX($J$2,LN(ABS($C56- 1/2*($E56*(BW$9*po+pl )+$D56*(po+pl/BW$9))))))</f>
        <v>-5.0617538295923499</v>
      </c>
      <c r="BX56" s="1">
        <f>MIN($J$3, MAX($J$2,LN(ABS($C56- 1/2*($E56*(BX$9*po+pl )+$D56*(po+pl/BX$9))))))</f>
        <v>-4.9725348036662611</v>
      </c>
      <c r="BY56" s="1">
        <f>MIN($J$3, MAX($J$2,LN(ABS($C56- 1/2*($E56*(BY$9*po+pl )+$D56*(po+pl/BY$9))))))</f>
        <v>-4.8872970068746096</v>
      </c>
      <c r="BZ56" s="1">
        <f>MIN($J$3, MAX($J$2,LN(ABS($C56- 1/2*($E56*(BZ$9*po+pl )+$D56*(po+pl/BZ$9))))))</f>
        <v>-4.8058212967627973</v>
      </c>
      <c r="CA56" s="1">
        <f>MIN($J$3, MAX($J$2,LN(ABS($C56- 1/2*($E56*(CA$9*po+pl )+$D56*(po+pl/CA$9))))))</f>
        <v>-4.7278874625135119</v>
      </c>
      <c r="CB56" s="1">
        <f>MIN($J$3, MAX($J$2,LN(ABS($C56- 1/2*($E56*(CB$9*po+pl )+$D56*(po+pl/CB$9))))))</f>
        <v>-4.6532805614704378</v>
      </c>
      <c r="CC56" s="1">
        <f>MIN($J$3, MAX($J$2,LN(ABS($C56- 1/2*($E56*(CC$9*po+pl )+$D56*(po+pl/CC$9))))))</f>
        <v>-4.5817946484905363</v>
      </c>
      <c r="CD56" s="1">
        <f>MIN($J$3, MAX($J$2,LN(ABS($C56- 1/2*($E56*(CD$9*po+pl )+$D56*(po+pl/CD$9))))))</f>
        <v>-4.5132348003786218</v>
      </c>
      <c r="CE56" s="1">
        <f>MIN($J$3, MAX($J$2,LN(ABS($C56- 1/2*($E56*(CE$9*po+pl )+$D56*(po+pl/CE$9))))))</f>
        <v>-4.4474180367732057</v>
      </c>
      <c r="CF56" s="1">
        <f>MIN($J$3, MAX($J$2,LN(ABS($C56- 1/2*($E56*(CF$9*po+pl )+$D56*(po+pl/CF$9))))))</f>
        <v>-4.3841735376216517</v>
      </c>
      <c r="CG56" s="1">
        <f>MIN($J$3, MAX($J$2,LN(ABS($C56- 1/2*($E56*(CG$9*po+pl )+$D56*(po+pl/CG$9))))))</f>
        <v>-4.3233424229294881</v>
      </c>
      <c r="CH56" s="1">
        <f>MIN($J$3, MAX($J$2,LN(ABS($C56- 1/2*($E56*(CH$9*po+pl )+$D56*(po+pl/CH$9))))))</f>
        <v>-4.264777270606972</v>
      </c>
      <c r="CI56" s="1">
        <f>MIN($J$3, MAX($J$2,LN(ABS($C56- 1/2*($E56*(CI$9*po+pl )+$D56*(po+pl/CI$9))))))</f>
        <v>-4.2083414881305874</v>
      </c>
      <c r="CJ56" s="1">
        <f>MIN($J$3, MAX($J$2,LN(ABS($C56- 1/2*($E56*(CJ$9*po+pl )+$D56*(po+pl/CJ$9))))))</f>
        <v>-4.1539086135078405</v>
      </c>
      <c r="CK56" s="1">
        <f>MIN($J$3, MAX($J$2,LN(ABS($C56- 1/2*($E56*(CK$9*po+pl )+$D56*(po+pl/CK$9))))))</f>
        <v>-4.1013615941062413</v>
      </c>
      <c r="CL56" s="1">
        <f>MIN($J$3, MAX($J$2,LN(ABS($C56- 1/2*($E56*(CL$9*po+pl )+$D56*(po+pl/CL$9))))))</f>
        <v>-4.0505920739029504</v>
      </c>
      <c r="CM56" s="1">
        <f>MIN($J$3, MAX($J$2,LN(ABS($C56- 1/2*($E56*(CM$9*po+pl )+$D56*(po+pl/CM$9))))))</f>
        <v>-4.0014997077055758</v>
      </c>
      <c r="CN56" s="1">
        <f>MIN($J$3, MAX($J$2,LN(ABS($C56- 1/2*($E56*(CN$9*po+pl )+$D56*(po+pl/CN$9))))))</f>
        <v>-3.9539915129297447</v>
      </c>
      <c r="CO56" s="1">
        <f>MIN($J$3, MAX($J$2,LN(ABS($C56- 1/2*($E56*(CO$9*po+pl )+$D56*(po+pl/CO$9))))))</f>
        <v>-3.9079812642791221</v>
      </c>
      <c r="CP56" s="1">
        <f>MIN($J$3, MAX($J$2,LN(ABS($C56- 1/2*($E56*(CP$9*po+pl )+$D56*(po+pl/CP$9))))))</f>
        <v>-3.863388933272367</v>
      </c>
      <c r="CQ56" s="1">
        <f>MIN($J$3, MAX($J$2,LN(ABS($C56- 1/2*($E56*(CQ$9*po+pl )+$D56*(po+pl/CQ$9))))))</f>
        <v>-3.820140172399368</v>
      </c>
      <c r="CR56" s="1">
        <f>MIN($J$3, MAX($J$2,LN(ABS($C56- 1/2*($E56*(CR$9*po+pl )+$D56*(po+pl/CR$9))))))</f>
        <v>-3.7781658423596429</v>
      </c>
      <c r="CS56" s="1">
        <f>MIN($J$3, MAX($J$2,LN(ABS($C56- 1/2*($E56*(CS$9*po+pl )+$D56*(po+pl/CS$9))))))</f>
        <v>-3.7374015800633651</v>
      </c>
      <c r="CT56" s="1">
        <f>MIN($J$3, MAX($J$2,LN(ABS($C56- 1/2*($E56*(CT$9*po+pl )+$D56*(po+pl/CT$9))))))</f>
        <v>-3.6977874046720109</v>
      </c>
      <c r="CU56" s="1">
        <f>MIN($J$3, MAX($J$2,LN(ABS($C56- 1/2*($E56*(CU$9*po+pl )+$D56*(po+pl/CU$9))))))</f>
        <v>-3.6592673587941107</v>
      </c>
      <c r="CV56" s="1">
        <f>MIN($J$3, MAX($J$2,LN(ABS($C56- 1/2*($E56*(CV$9*po+pl )+$D56*(po+pl/CV$9))))))</f>
        <v>-3.6217891819448202</v>
      </c>
      <c r="CW56" s="1">
        <f>MIN($J$3, MAX($J$2,LN(ABS($C56- 1/2*($E56*(CW$9*po+pl )+$D56*(po+pl/CW$9))))))</f>
        <v>-3.5853040134679515</v>
      </c>
      <c r="CX56" s="1">
        <f>MIN($J$3, MAX($J$2,LN(ABS($C56- 1/2*($E56*(CX$9*po+pl )+$D56*(po+pl/CX$9))))))</f>
        <v>-3.5497661222655181</v>
      </c>
      <c r="CY56" s="1">
        <f>MIN($J$3, MAX($J$2,LN(ABS($C56- 1/2*($E56*(CY$9*po+pl )+$D56*(po+pl/CY$9))))))</f>
        <v>-3.5151326608572702</v>
      </c>
      <c r="CZ56" s="1">
        <f>MIN($J$3, MAX($J$2,LN(ABS($C56- 1/2*($E56*(CZ$9*po+pl )+$D56*(po+pl/CZ$9))))))</f>
        <v>-3.4813634414827277</v>
      </c>
      <c r="DA56" s="1">
        <f>MIN($J$3, MAX($J$2,LN(ABS($C56- 1/2*($E56*(DA$9*po+pl )+$D56*(po+pl/DA$9))))))</f>
        <v>-3.4484207321504559</v>
      </c>
      <c r="DB56" s="1">
        <f>MIN($J$3, MAX($J$2,LN(ABS($C56- 1/2*($E56*(DB$9*po+pl )+$D56*(po+pl/DB$9))))))</f>
        <v>-3.4162690707262309</v>
      </c>
      <c r="DC56" s="1">
        <f>MIN($J$3, MAX($J$2,LN(ABS($C56- 1/2*($E56*(DC$9*po+pl )+$D56*(po+pl/DC$9))))))</f>
        <v>-3.3848750953292348</v>
      </c>
      <c r="DD56" s="1">
        <f>MIN($J$3, MAX($J$2,LN(ABS($C56- 1/2*($E56*(DD$9*po+pl )+$D56*(po+pl/DD$9))))))</f>
        <v>-3.3542073894711479</v>
      </c>
    </row>
    <row r="57" spans="1:108" ht="15.75">
      <c r="A57" s="1">
        <v>1898</v>
      </c>
      <c r="B57" s="1">
        <f>+$C57</f>
        <v>-0.25900000000000001</v>
      </c>
      <c r="C57" s="4">
        <f t="shared" si="5"/>
        <v>-0.25900000000000001</v>
      </c>
      <c r="D57" s="4">
        <f t="shared" si="6"/>
        <v>-0.23719999999999999</v>
      </c>
      <c r="E57" s="4">
        <f t="shared" si="7"/>
        <v>-0.32779999999999998</v>
      </c>
      <c r="F57" s="4">
        <v>-0.40799999999999997</v>
      </c>
      <c r="G57" s="2">
        <v>-0.40300000000000002</v>
      </c>
      <c r="H57" s="3">
        <v>-0.38700000000000001</v>
      </c>
      <c r="I57" s="3">
        <f t="shared" si="3"/>
        <v>1898</v>
      </c>
      <c r="J57" s="1">
        <f>MIN($J$3, MAX($J$2,LN(ABS($C57- 1/2*($E57*(J$9*po+pl )+$D57*(po+pl/J$9))))))</f>
        <v>-3</v>
      </c>
      <c r="K57" s="1">
        <f>MIN($J$3, MAX($J$2,LN(ABS($C57- 1/2*($E57*(K$9*po+pl )+$D57*(po+pl/K$9))))))</f>
        <v>-3</v>
      </c>
      <c r="L57" s="1">
        <f>MIN($J$3, MAX($J$2,LN(ABS($C57- 1/2*($E57*(L$9*po+pl )+$D57*(po+pl/L$9))))))</f>
        <v>-3</v>
      </c>
      <c r="M57" s="1">
        <f>MIN($J$3, MAX($J$2,LN(ABS($C57- 1/2*($E57*(M$9*po+pl )+$D57*(po+pl/M$9))))))</f>
        <v>-3</v>
      </c>
      <c r="N57" s="1">
        <f>MIN($J$3, MAX($J$2,LN(ABS($C57- 1/2*($E57*(N$9*po+pl )+$D57*(po+pl/N$9))))))</f>
        <v>-3</v>
      </c>
      <c r="O57" s="1">
        <f>MIN($J$3, MAX($J$2,LN(ABS($C57- 1/2*($E57*(O$9*po+pl )+$D57*(po+pl/O$9))))))</f>
        <v>-3</v>
      </c>
      <c r="P57" s="1">
        <f>MIN($J$3, MAX($J$2,LN(ABS($C57- 1/2*($E57*(P$9*po+pl )+$D57*(po+pl/P$9))))))</f>
        <v>-3</v>
      </c>
      <c r="Q57" s="1">
        <f>MIN($J$3, MAX($J$2,LN(ABS($C57- 1/2*($E57*(Q$9*po+pl )+$D57*(po+pl/Q$9))))))</f>
        <v>-3</v>
      </c>
      <c r="R57" s="1">
        <f>MIN($J$3, MAX($J$2,LN(ABS($C57- 1/2*($E57*(R$9*po+pl )+$D57*(po+pl/R$9))))))</f>
        <v>-3</v>
      </c>
      <c r="S57" s="1">
        <f>MIN($J$3, MAX($J$2,LN(ABS($C57- 1/2*($E57*(S$9*po+pl )+$D57*(po+pl/S$9))))))</f>
        <v>-3</v>
      </c>
      <c r="T57" s="1">
        <f>MIN($J$3, MAX($J$2,LN(ABS($C57- 1/2*($E57*(T$9*po+pl )+$D57*(po+pl/T$9))))))</f>
        <v>-3</v>
      </c>
      <c r="U57" s="1">
        <f>MIN($J$3, MAX($J$2,LN(ABS($C57- 1/2*($E57*(U$9*po+pl )+$D57*(po+pl/U$9))))))</f>
        <v>-3</v>
      </c>
      <c r="V57" s="1">
        <f>MIN($J$3, MAX($J$2,LN(ABS($C57- 1/2*($E57*(V$9*po+pl )+$D57*(po+pl/V$9))))))</f>
        <v>-3</v>
      </c>
      <c r="W57" s="1">
        <f>MIN($J$3, MAX($J$2,LN(ABS($C57- 1/2*($E57*(W$9*po+pl )+$D57*(po+pl/W$9))))))</f>
        <v>-3</v>
      </c>
      <c r="X57" s="1">
        <f>MIN($J$3, MAX($J$2,LN(ABS($C57- 1/2*($E57*(X$9*po+pl )+$D57*(po+pl/X$9))))))</f>
        <v>-3</v>
      </c>
      <c r="Y57" s="1">
        <f>MIN($J$3, MAX($J$2,LN(ABS($C57- 1/2*($E57*(Y$9*po+pl )+$D57*(po+pl/Y$9))))))</f>
        <v>-3</v>
      </c>
      <c r="Z57" s="1">
        <f>MIN($J$3, MAX($J$2,LN(ABS($C57- 1/2*($E57*(Z$9*po+pl )+$D57*(po+pl/Z$9))))))</f>
        <v>-3</v>
      </c>
      <c r="AA57" s="1">
        <f>MIN($J$3, MAX($J$2,LN(ABS($C57- 1/2*($E57*(AA$9*po+pl )+$D57*(po+pl/AA$9))))))</f>
        <v>-3</v>
      </c>
      <c r="AB57" s="1">
        <f>MIN($J$3, MAX($J$2,LN(ABS($C57- 1/2*($E57*(AB$9*po+pl )+$D57*(po+pl/AB$9))))))</f>
        <v>-3</v>
      </c>
      <c r="AC57" s="1">
        <f>MIN($J$3, MAX($J$2,LN(ABS($C57- 1/2*($E57*(AC$9*po+pl )+$D57*(po+pl/AC$9))))))</f>
        <v>-3</v>
      </c>
      <c r="AD57" s="1">
        <f>MIN($J$3, MAX($J$2,LN(ABS($C57- 1/2*($E57*(AD$9*po+pl )+$D57*(po+pl/AD$9))))))</f>
        <v>-3</v>
      </c>
      <c r="AE57" s="1">
        <f>MIN($J$3, MAX($J$2,LN(ABS($C57- 1/2*($E57*(AE$9*po+pl )+$D57*(po+pl/AE$9))))))</f>
        <v>-3</v>
      </c>
      <c r="AF57" s="1">
        <f>MIN($J$3, MAX($J$2,LN(ABS($C57- 1/2*($E57*(AF$9*po+pl )+$D57*(po+pl/AF$9))))))</f>
        <v>-3.0553770543812191</v>
      </c>
      <c r="AG57" s="1">
        <f>MIN($J$3, MAX($J$2,LN(ABS($C57- 1/2*($E57*(AG$9*po+pl )+$D57*(po+pl/AG$9))))))</f>
        <v>-3.1671516389943895</v>
      </c>
      <c r="AH57" s="1">
        <f>MIN($J$3, MAX($J$2,LN(ABS($C57- 1/2*($E57*(AH$9*po+pl )+$D57*(po+pl/AH$9))))))</f>
        <v>-3.2798482454408622</v>
      </c>
      <c r="AI57" s="1">
        <f>MIN($J$3, MAX($J$2,LN(ABS($C57- 1/2*($E57*(AI$9*po+pl )+$D57*(po+pl/AI$9))))))</f>
        <v>-3.3938291552213102</v>
      </c>
      <c r="AJ57" s="1">
        <f>MIN($J$3, MAX($J$2,LN(ABS($C57- 1/2*($E57*(AJ$9*po+pl )+$D57*(po+pl/AJ$9))))))</f>
        <v>-3.5094727404865651</v>
      </c>
      <c r="AK57" s="1">
        <f>MIN($J$3, MAX($J$2,LN(ABS($C57- 1/2*($E57*(AK$9*po+pl )+$D57*(po+pl/AK$9))))))</f>
        <v>-3.627182075201326</v>
      </c>
      <c r="AL57" s="1">
        <f>MIN($J$3, MAX($J$2,LN(ABS($C57- 1/2*($E57*(AL$9*po+pl )+$D57*(po+pl/AL$9))))))</f>
        <v>-3.7473948796856704</v>
      </c>
      <c r="AM57" s="1">
        <f>MIN($J$3, MAX($J$2,LN(ABS($C57- 1/2*($E57*(AM$9*po+pl )+$D57*(po+pl/AM$9))))))</f>
        <v>-3.8705954822773632</v>
      </c>
      <c r="AN57" s="1">
        <f>MIN($J$3, MAX($J$2,LN(ABS($C57- 1/2*($E57*(AN$9*po+pl )+$D57*(po+pl/AN$9))))))</f>
        <v>-3.9973297265507539</v>
      </c>
      <c r="AO57" s="1">
        <f>MIN($J$3, MAX($J$2,LN(ABS($C57- 1/2*($E57*(AO$9*po+pl )+$D57*(po+pl/AO$9))))))</f>
        <v>-4.1282241424150223</v>
      </c>
      <c r="AP57" s="1">
        <f>MIN($J$3, MAX($J$2,LN(ABS($C57- 1/2*($E57*(AP$9*po+pl )+$D57*(po+pl/AP$9))))))</f>
        <v>-4.2640113238809807</v>
      </c>
      <c r="AQ57" s="1">
        <f>MIN($J$3, MAX($J$2,LN(ABS($C57- 1/2*($E57*(AQ$9*po+pl )+$D57*(po+pl/AQ$9))))))</f>
        <v>-4.4055644752819108</v>
      </c>
      <c r="AR57" s="1">
        <f>MIN($J$3, MAX($J$2,LN(ABS($C57- 1/2*($E57*(AR$9*po+pl )+$D57*(po+pl/AR$9))))))</f>
        <v>-4.553945796474431</v>
      </c>
      <c r="AS57" s="1">
        <f>MIN($J$3, MAX($J$2,LN(ABS($C57- 1/2*($E57*(AS$9*po+pl )+$D57*(po+pl/AS$9))))))</f>
        <v>-4.7104763426295726</v>
      </c>
      <c r="AT57" s="1">
        <f>MIN($J$3, MAX($J$2,LN(ABS($C57- 1/2*($E57*(AT$9*po+pl )+$D57*(po+pl/AT$9))))))</f>
        <v>-4.8768403550038366</v>
      </c>
      <c r="AU57" s="1">
        <f>MIN($J$3, MAX($J$2,LN(ABS($C57- 1/2*($E57*(AU$9*po+pl )+$D57*(po+pl/AU$9))))))</f>
        <v>-5.0552472360740808</v>
      </c>
      <c r="AV57" s="1">
        <f>MIN($J$3, MAX($J$2,LN(ABS($C57- 1/2*($E57*(AV$9*po+pl )+$D57*(po+pl/AV$9))))))</f>
        <v>-5.2486948246032101</v>
      </c>
      <c r="AW57" s="1">
        <f>MIN($J$3, MAX($J$2,LN(ABS($C57- 1/2*($E57*(AW$9*po+pl )+$D57*(po+pl/AW$9))))))</f>
        <v>-5.4614218792309002</v>
      </c>
      <c r="AX57" s="1">
        <f>MIN($J$3, MAX($J$2,LN(ABS($C57- 1/2*($E57*(AX$9*po+pl )+$D57*(po+pl/AX$9))))))</f>
        <v>-5.6997420994396251</v>
      </c>
      <c r="AY57" s="1">
        <f>MIN($J$3, MAX($J$2,LN(ABS($C57- 1/2*($E57*(AY$9*po+pl )+$D57*(po+pl/AY$9))))))</f>
        <v>-5.9737278694102942</v>
      </c>
      <c r="AZ57" s="1">
        <f>MIN($J$3, MAX($J$2,LN(ABS($C57- 1/2*($E57*(AZ$9*po+pl )+$D57*(po+pl/AZ$9))))))</f>
        <v>-6.3010597500576901</v>
      </c>
      <c r="BA57" s="1">
        <f>MIN($J$3, MAX($J$2,LN(ABS($C57- 1/2*($E57*(BA$9*po+pl )+$D57*(po+pl/BA$9))))))</f>
        <v>-6.7175954912356373</v>
      </c>
      <c r="BB57" s="1">
        <f>MIN($J$3, MAX($J$2,LN(ABS($C57- 1/2*($E57*(BB$9*po+pl )+$D57*(po+pl/BB$9))))))</f>
        <v>-7.3167931785823566</v>
      </c>
      <c r="BC57" s="1">
        <f>MIN($J$3, MAX($J$2,LN(ABS($C57- 1/2*($E57*(BC$9*po+pl )+$D57*(po+pl/BC$9))))))</f>
        <v>-8</v>
      </c>
      <c r="BD57" s="1">
        <f>MIN($J$3, MAX($J$2,LN(ABS($C57- 1/2*($E57*(BD$9*po+pl )+$D57*(po+pl/BD$9))))))</f>
        <v>-8</v>
      </c>
      <c r="BE57" s="1">
        <f>MIN($J$3, MAX($J$2,LN(ABS($C57- 1/2*($E57*(BE$9*po+pl )+$D57*(po+pl/BE$9))))))</f>
        <v>-7.5194233685764669</v>
      </c>
      <c r="BF57" s="1">
        <f>MIN($J$3, MAX($J$2,LN(ABS($C57- 1/2*($E57*(BF$9*po+pl )+$D57*(po+pl/BF$9))))))</f>
        <v>-7.1106507315089535</v>
      </c>
      <c r="BG57" s="1">
        <f>MIN($J$3, MAX($J$2,LN(ABS($C57- 1/2*($E57*(BG$9*po+pl )+$D57*(po+pl/BG$9))))))</f>
        <v>-6.8757383353984816</v>
      </c>
      <c r="BH57" s="1">
        <f>MIN($J$3, MAX($J$2,LN(ABS($C57- 1/2*($E57*(BH$9*po+pl )+$D57*(po+pl/BH$9))))))</f>
        <v>-6.7301478275813738</v>
      </c>
      <c r="BI57" s="1">
        <f>MIN($J$3, MAX($J$2,LN(ABS($C57- 1/2*($E57*(BI$9*po+pl )+$D57*(po+pl/BI$9))))))</f>
        <v>-6.6415803435243115</v>
      </c>
      <c r="BJ57" s="1">
        <f>MIN($J$3, MAX($J$2,LN(ABS($C57- 1/2*($E57*(BJ$9*po+pl )+$D57*(po+pl/BJ$9))))))</f>
        <v>-6.5949503878264553</v>
      </c>
      <c r="BK57" s="1">
        <f>MIN($J$3, MAX($J$2,LN(ABS($C57- 1/2*($E57*(BK$9*po+pl )+$D57*(po+pl/BK$9))))))</f>
        <v>-6.5828389576127257</v>
      </c>
      <c r="BL57" s="1">
        <f>MIN($J$3, MAX($J$2,LN(ABS($C57- 1/2*($E57*(BL$9*po+pl )+$D57*(po+pl/BL$9))))))</f>
        <v>-6.6021601641780059</v>
      </c>
      <c r="BM57" s="1">
        <f>MIN($J$3, MAX($J$2,LN(ABS($C57- 1/2*($E57*(BM$9*po+pl )+$D57*(po+pl/BM$9))))))</f>
        <v>-6.6530206617766883</v>
      </c>
      <c r="BN57" s="1">
        <f>MIN($J$3, MAX($J$2,LN(ABS($C57- 1/2*($E57*(BN$9*po+pl )+$D57*(po+pl/BN$9))))))</f>
        <v>-6.7387522953316861</v>
      </c>
      <c r="BO57" s="1">
        <f>MIN($J$3, MAX($J$2,LN(ABS($C57- 1/2*($E57*(BO$9*po+pl )+$D57*(po+pl/BO$9))))))</f>
        <v>-6.8671443721186245</v>
      </c>
      <c r="BP57" s="1">
        <f>MIN($J$3, MAX($J$2,LN(ABS($C57- 1/2*($E57*(BP$9*po+pl )+$D57*(po+pl/BP$9))))))</f>
        <v>-7.0539913118574624</v>
      </c>
      <c r="BQ57" s="1">
        <f>MIN($J$3, MAX($J$2,LN(ABS($C57- 1/2*($E57*(BQ$9*po+pl )+$D57*(po+pl/BQ$9))))))</f>
        <v>-7.3333435057383811</v>
      </c>
      <c r="BR57" s="1">
        <f>MIN($J$3, MAX($J$2,LN(ABS($C57- 1/2*($E57*(BR$9*po+pl )+$D57*(po+pl/BR$9))))))</f>
        <v>-7.7960219006929172</v>
      </c>
      <c r="BS57" s="1">
        <f>MIN($J$3, MAX($J$2,LN(ABS($C57- 1/2*($E57*(BS$9*po+pl )+$D57*(po+pl/BS$9))))))</f>
        <v>-8</v>
      </c>
      <c r="BT57" s="1">
        <f>MIN($J$3, MAX($J$2,LN(ABS($C57- 1/2*($E57*(BT$9*po+pl )+$D57*(po+pl/BT$9))))))</f>
        <v>-8</v>
      </c>
      <c r="BU57" s="1">
        <f>MIN($J$3, MAX($J$2,LN(ABS($C57- 1/2*($E57*(BU$9*po+pl )+$D57*(po+pl/BU$9))))))</f>
        <v>-7.623896917313898</v>
      </c>
      <c r="BV57" s="1">
        <f>MIN($J$3, MAX($J$2,LN(ABS($C57- 1/2*($E57*(BV$9*po+pl )+$D57*(po+pl/BV$9))))))</f>
        <v>-7.0795429585398679</v>
      </c>
      <c r="BW57" s="1">
        <f>MIN($J$3, MAX($J$2,LN(ABS($C57- 1/2*($E57*(BW$9*po+pl )+$D57*(po+pl/BW$9))))))</f>
        <v>-6.7085633110095335</v>
      </c>
      <c r="BX57" s="1">
        <f>MIN($J$3, MAX($J$2,LN(ABS($C57- 1/2*($E57*(BX$9*po+pl )+$D57*(po+pl/BX$9))))))</f>
        <v>-6.4239096226973649</v>
      </c>
      <c r="BY57" s="1">
        <f>MIN($J$3, MAX($J$2,LN(ABS($C57- 1/2*($E57*(BY$9*po+pl )+$D57*(po+pl/BY$9))))))</f>
        <v>-6.1914920277777767</v>
      </c>
      <c r="BZ57" s="1">
        <f>MIN($J$3, MAX($J$2,LN(ABS($C57- 1/2*($E57*(BZ$9*po+pl )+$D57*(po+pl/BZ$9))))))</f>
        <v>-5.99433165449451</v>
      </c>
      <c r="CA57" s="1">
        <f>MIN($J$3, MAX($J$2,LN(ABS($C57- 1/2*($E57*(CA$9*po+pl )+$D57*(po+pl/CA$9))))))</f>
        <v>-5.8227041958689876</v>
      </c>
      <c r="CB57" s="1">
        <f>MIN($J$3, MAX($J$2,LN(ABS($C57- 1/2*($E57*(CB$9*po+pl )+$D57*(po+pl/CB$9))))))</f>
        <v>-5.670499794343308</v>
      </c>
      <c r="CC57" s="1">
        <f>MIN($J$3, MAX($J$2,LN(ABS($C57- 1/2*($E57*(CC$9*po+pl )+$D57*(po+pl/CC$9))))))</f>
        <v>-5.5336165434802771</v>
      </c>
      <c r="CD57" s="1">
        <f>MIN($J$3, MAX($J$2,LN(ABS($C57- 1/2*($E57*(CD$9*po+pl )+$D57*(po+pl/CD$9))))))</f>
        <v>-5.4091597456501157</v>
      </c>
      <c r="CE57" s="1">
        <f>MIN($J$3, MAX($J$2,LN(ABS($C57- 1/2*($E57*(CE$9*po+pl )+$D57*(po+pl/CE$9))))))</f>
        <v>-5.2950055410256409</v>
      </c>
      <c r="CF57" s="1">
        <f>MIN($J$3, MAX($J$2,LN(ABS($C57- 1/2*($E57*(CF$9*po+pl )+$D57*(po+pl/CF$9))))))</f>
        <v>-5.1895462236970609</v>
      </c>
      <c r="CG57" s="1">
        <f>MIN($J$3, MAX($J$2,LN(ABS($C57- 1/2*($E57*(CG$9*po+pl )+$D57*(po+pl/CG$9))))))</f>
        <v>-5.0915332689854935</v>
      </c>
      <c r="CH57" s="1">
        <f>MIN($J$3, MAX($J$2,LN(ABS($C57- 1/2*($E57*(CH$9*po+pl )+$D57*(po+pl/CH$9))))))</f>
        <v>-4.9999761852326543</v>
      </c>
      <c r="CI57" s="1">
        <f>MIN($J$3, MAX($J$2,LN(ABS($C57- 1/2*($E57*(CI$9*po+pl )+$D57*(po+pl/CI$9))))))</f>
        <v>-4.9140748800766154</v>
      </c>
      <c r="CJ57" s="1">
        <f>MIN($J$3, MAX($J$2,LN(ABS($C57- 1/2*($E57*(CJ$9*po+pl )+$D57*(po+pl/CJ$9))))))</f>
        <v>-4.8331729986214942</v>
      </c>
      <c r="CK57" s="1">
        <f>MIN($J$3, MAX($J$2,LN(ABS($C57- 1/2*($E57*(CK$9*po+pl )+$D57*(po+pl/CK$9))))))</f>
        <v>-4.7567248550357633</v>
      </c>
      <c r="CL57" s="1">
        <f>MIN($J$3, MAX($J$2,LN(ABS($C57- 1/2*($E57*(CL$9*po+pl )+$D57*(po+pl/CL$9))))))</f>
        <v>-4.6842714460263428</v>
      </c>
      <c r="CM57" s="1">
        <f>MIN($J$3, MAX($J$2,LN(ABS($C57- 1/2*($E57*(CM$9*po+pl )+$D57*(po+pl/CM$9))))))</f>
        <v>-4.6154226940385321</v>
      </c>
      <c r="CN57" s="1">
        <f>MIN($J$3, MAX($J$2,LN(ABS($C57- 1/2*($E57*(CN$9*po+pl )+$D57*(po+pl/CN$9))))))</f>
        <v>-4.5498440638326771</v>
      </c>
      <c r="CO57" s="1">
        <f>MIN($J$3, MAX($J$2,LN(ABS($C57- 1/2*($E57*(CO$9*po+pl )+$D57*(po+pl/CO$9))))))</f>
        <v>-4.4872463128423634</v>
      </c>
      <c r="CP57" s="1">
        <f>MIN($J$3, MAX($J$2,LN(ABS($C57- 1/2*($E57*(CP$9*po+pl )+$D57*(po+pl/CP$9))))))</f>
        <v>-4.4273775285078809</v>
      </c>
      <c r="CQ57" s="1">
        <f>MIN($J$3, MAX($J$2,LN(ABS($C57- 1/2*($E57*(CQ$9*po+pl )+$D57*(po+pl/CQ$9))))))</f>
        <v>-4.3700168622153877</v>
      </c>
      <c r="CR57" s="1">
        <f>MIN($J$3, MAX($J$2,LN(ABS($C57- 1/2*($E57*(CR$9*po+pl )+$D57*(po+pl/CR$9))))))</f>
        <v>-4.3149695406501438</v>
      </c>
      <c r="CS57" s="1">
        <f>MIN($J$3, MAX($J$2,LN(ABS($C57- 1/2*($E57*(CS$9*po+pl )+$D57*(po+pl/CS$9))))))</f>
        <v>-4.2620628519495458</v>
      </c>
      <c r="CT57" s="1">
        <f>MIN($J$3, MAX($J$2,LN(ABS($C57- 1/2*($E57*(CT$9*po+pl )+$D57*(po+pl/CT$9))))))</f>
        <v>-4.2111428848871597</v>
      </c>
      <c r="CU57" s="1">
        <f>MIN($J$3, MAX($J$2,LN(ABS($C57- 1/2*($E57*(CU$9*po+pl )+$D57*(po+pl/CU$9))))))</f>
        <v>-4.1620718563186392</v>
      </c>
      <c r="CV57" s="1">
        <f>MIN($J$3, MAX($J$2,LN(ABS($C57- 1/2*($E57*(CV$9*po+pl )+$D57*(po+pl/CV$9))))))</f>
        <v>-4.1147259029190426</v>
      </c>
      <c r="CW57" s="1">
        <f>MIN($J$3, MAX($J$2,LN(ABS($C57- 1/2*($E57*(CW$9*po+pl )+$D57*(po+pl/CW$9))))))</f>
        <v>-4.068993242851497</v>
      </c>
      <c r="CX57" s="1">
        <f>MIN($J$3, MAX($J$2,LN(ABS($C57- 1/2*($E57*(CX$9*po+pl )+$D57*(po+pl/CX$9))))))</f>
        <v>-4.024772634773103</v>
      </c>
      <c r="CY57" s="1">
        <f>MIN($J$3, MAX($J$2,LN(ABS($C57- 1/2*($E57*(CY$9*po+pl )+$D57*(po+pl/CY$9))))))</f>
        <v>-3.9819720777744445</v>
      </c>
      <c r="CZ57" s="1">
        <f>MIN($J$3, MAX($J$2,LN(ABS($C57- 1/2*($E57*(CZ$9*po+pl )+$D57*(po+pl/CZ$9))))))</f>
        <v>-3.9405077080239308</v>
      </c>
      <c r="DA57" s="1">
        <f>MIN($J$3, MAX($J$2,LN(ABS($C57- 1/2*($E57*(DA$9*po+pl )+$D57*(po+pl/DA$9))))))</f>
        <v>-3.9003028571377367</v>
      </c>
      <c r="DB57" s="1">
        <f>MIN($J$3, MAX($J$2,LN(ABS($C57- 1/2*($E57*(DB$9*po+pl )+$D57*(po+pl/DB$9))))))</f>
        <v>-3.8612872443896151</v>
      </c>
      <c r="DC57" s="1">
        <f>MIN($J$3, MAX($J$2,LN(ABS($C57- 1/2*($E57*(DC$9*po+pl )+$D57*(po+pl/DC$9))))))</f>
        <v>-3.8233962803636192</v>
      </c>
      <c r="DD57" s="1">
        <f>MIN($J$3, MAX($J$2,LN(ABS($C57- 1/2*($E57*(DD$9*po+pl )+$D57*(po+pl/DD$9))))))</f>
        <v>-3.7865704639350399</v>
      </c>
    </row>
    <row r="58" spans="1:108" ht="15.75">
      <c r="A58" s="1">
        <v>1899</v>
      </c>
      <c r="B58" s="1">
        <f>+$C58</f>
        <v>-0.2742</v>
      </c>
      <c r="C58" s="4">
        <f t="shared" si="5"/>
        <v>-0.2742</v>
      </c>
      <c r="D58" s="4">
        <f t="shared" si="6"/>
        <v>-0.27599999999999997</v>
      </c>
      <c r="E58" s="4">
        <f t="shared" si="7"/>
        <v>-0.28060000000000007</v>
      </c>
      <c r="F58" s="4">
        <v>-0.28799999999999998</v>
      </c>
      <c r="G58" s="2">
        <v>-0.28000000000000003</v>
      </c>
      <c r="H58" s="3">
        <v>-0.32600000000000001</v>
      </c>
      <c r="I58" s="3">
        <f t="shared" si="3"/>
        <v>1899</v>
      </c>
      <c r="J58" s="1">
        <f>MIN($J$3, MAX($J$2,LN(ABS($C58- 1/2*($E58*(J$9*po+pl )+$D58*(po+pl/J$9))))))</f>
        <v>-3</v>
      </c>
      <c r="K58" s="1">
        <f>MIN($J$3, MAX($J$2,LN(ABS($C58- 1/2*($E58*(K$9*po+pl )+$D58*(po+pl/K$9))))))</f>
        <v>-3</v>
      </c>
      <c r="L58" s="1">
        <f>MIN($J$3, MAX($J$2,LN(ABS($C58- 1/2*($E58*(L$9*po+pl )+$D58*(po+pl/L$9))))))</f>
        <v>-3</v>
      </c>
      <c r="M58" s="1">
        <f>MIN($J$3, MAX($J$2,LN(ABS($C58- 1/2*($E58*(M$9*po+pl )+$D58*(po+pl/M$9))))))</f>
        <v>-3</v>
      </c>
      <c r="N58" s="1">
        <f>MIN($J$3, MAX($J$2,LN(ABS($C58- 1/2*($E58*(N$9*po+pl )+$D58*(po+pl/N$9))))))</f>
        <v>-3</v>
      </c>
      <c r="O58" s="1">
        <f>MIN($J$3, MAX($J$2,LN(ABS($C58- 1/2*($E58*(O$9*po+pl )+$D58*(po+pl/O$9))))))</f>
        <v>-3</v>
      </c>
      <c r="P58" s="1">
        <f>MIN($J$3, MAX($J$2,LN(ABS($C58- 1/2*($E58*(P$9*po+pl )+$D58*(po+pl/P$9))))))</f>
        <v>-3</v>
      </c>
      <c r="Q58" s="1">
        <f>MIN($J$3, MAX($J$2,LN(ABS($C58- 1/2*($E58*(Q$9*po+pl )+$D58*(po+pl/Q$9))))))</f>
        <v>-3</v>
      </c>
      <c r="R58" s="1">
        <f>MIN($J$3, MAX($J$2,LN(ABS($C58- 1/2*($E58*(R$9*po+pl )+$D58*(po+pl/R$9))))))</f>
        <v>-3</v>
      </c>
      <c r="S58" s="1">
        <f>MIN($J$3, MAX($J$2,LN(ABS($C58- 1/2*($E58*(S$9*po+pl )+$D58*(po+pl/S$9))))))</f>
        <v>-3</v>
      </c>
      <c r="T58" s="1">
        <f>MIN($J$3, MAX($J$2,LN(ABS($C58- 1/2*($E58*(T$9*po+pl )+$D58*(po+pl/T$9))))))</f>
        <v>-3</v>
      </c>
      <c r="U58" s="1">
        <f>MIN($J$3, MAX($J$2,LN(ABS($C58- 1/2*($E58*(U$9*po+pl )+$D58*(po+pl/U$9))))))</f>
        <v>-3</v>
      </c>
      <c r="V58" s="1">
        <f>MIN($J$3, MAX($J$2,LN(ABS($C58- 1/2*($E58*(V$9*po+pl )+$D58*(po+pl/V$9))))))</f>
        <v>-3</v>
      </c>
      <c r="W58" s="1">
        <f>MIN($J$3, MAX($J$2,LN(ABS($C58- 1/2*($E58*(W$9*po+pl )+$D58*(po+pl/W$9))))))</f>
        <v>-3</v>
      </c>
      <c r="X58" s="1">
        <f>MIN($J$3, MAX($J$2,LN(ABS($C58- 1/2*($E58*(X$9*po+pl )+$D58*(po+pl/X$9))))))</f>
        <v>-3</v>
      </c>
      <c r="Y58" s="1">
        <f>MIN($J$3, MAX($J$2,LN(ABS($C58- 1/2*($E58*(Y$9*po+pl )+$D58*(po+pl/Y$9))))))</f>
        <v>-3</v>
      </c>
      <c r="Z58" s="1">
        <f>MIN($J$3, MAX($J$2,LN(ABS($C58- 1/2*($E58*(Z$9*po+pl )+$D58*(po+pl/Z$9))))))</f>
        <v>-3</v>
      </c>
      <c r="AA58" s="1">
        <f>MIN($J$3, MAX($J$2,LN(ABS($C58- 1/2*($E58*(AA$9*po+pl )+$D58*(po+pl/AA$9))))))</f>
        <v>-3</v>
      </c>
      <c r="AB58" s="1">
        <f>MIN($J$3, MAX($J$2,LN(ABS($C58- 1/2*($E58*(AB$9*po+pl )+$D58*(po+pl/AB$9))))))</f>
        <v>-3</v>
      </c>
      <c r="AC58" s="1">
        <f>MIN($J$3, MAX($J$2,LN(ABS($C58- 1/2*($E58*(AC$9*po+pl )+$D58*(po+pl/AC$9))))))</f>
        <v>-3</v>
      </c>
      <c r="AD58" s="1">
        <f>MIN($J$3, MAX($J$2,LN(ABS($C58- 1/2*($E58*(AD$9*po+pl )+$D58*(po+pl/AD$9))))))</f>
        <v>-3</v>
      </c>
      <c r="AE58" s="1">
        <f>MIN($J$3, MAX($J$2,LN(ABS($C58- 1/2*($E58*(AE$9*po+pl )+$D58*(po+pl/AE$9))))))</f>
        <v>-3</v>
      </c>
      <c r="AF58" s="1">
        <f>MIN($J$3, MAX($J$2,LN(ABS($C58- 1/2*($E58*(AF$9*po+pl )+$D58*(po+pl/AF$9))))))</f>
        <v>-3</v>
      </c>
      <c r="AG58" s="1">
        <f>MIN($J$3, MAX($J$2,LN(ABS($C58- 1/2*($E58*(AG$9*po+pl )+$D58*(po+pl/AG$9))))))</f>
        <v>-3</v>
      </c>
      <c r="AH58" s="1">
        <f>MIN($J$3, MAX($J$2,LN(ABS($C58- 1/2*($E58*(AH$9*po+pl )+$D58*(po+pl/AH$9))))))</f>
        <v>-3.0464127557492962</v>
      </c>
      <c r="AI58" s="1">
        <f>MIN($J$3, MAX($J$2,LN(ABS($C58- 1/2*($E58*(AI$9*po+pl )+$D58*(po+pl/AI$9))))))</f>
        <v>-3.1593796190211725</v>
      </c>
      <c r="AJ58" s="1">
        <f>MIN($J$3, MAX($J$2,LN(ABS($C58- 1/2*($E58*(AJ$9*po+pl )+$D58*(po+pl/AJ$9))))))</f>
        <v>-3.274777859753411</v>
      </c>
      <c r="AK58" s="1">
        <f>MIN($J$3, MAX($J$2,LN(ABS($C58- 1/2*($E58*(AK$9*po+pl )+$D58*(po+pl/AK$9))))))</f>
        <v>-3.3932149025915508</v>
      </c>
      <c r="AL58" s="1">
        <f>MIN($J$3, MAX($J$2,LN(ABS($C58- 1/2*($E58*(AL$9*po+pl )+$D58*(po+pl/AL$9))))))</f>
        <v>-3.5153930712825963</v>
      </c>
      <c r="AM58" s="1">
        <f>MIN($J$3, MAX($J$2,LN(ABS($C58- 1/2*($E58*(AM$9*po+pl )+$D58*(po+pl/AM$9))))))</f>
        <v>-3.6421438562640152</v>
      </c>
      <c r="AN58" s="1">
        <f>MIN($J$3, MAX($J$2,LN(ABS($C58- 1/2*($E58*(AN$9*po+pl )+$D58*(po+pl/AN$9))))))</f>
        <v>-3.7744756212319612</v>
      </c>
      <c r="AO58" s="1">
        <f>MIN($J$3, MAX($J$2,LN(ABS($C58- 1/2*($E58*(AO$9*po+pl )+$D58*(po+pl/AO$9))))))</f>
        <v>-3.9136423057875906</v>
      </c>
      <c r="AP58" s="1">
        <f>MIN($J$3, MAX($J$2,LN(ABS($C58- 1/2*($E58*(AP$9*po+pl )+$D58*(po+pl/AP$9))))))</f>
        <v>-4.061245963790749</v>
      </c>
      <c r="AQ58" s="1">
        <f>MIN($J$3, MAX($J$2,LN(ABS($C58- 1/2*($E58*(AQ$9*po+pl )+$D58*(po+pl/AQ$9))))))</f>
        <v>-4.2193960082144502</v>
      </c>
      <c r="AR58" s="1">
        <f>MIN($J$3, MAX($J$2,LN(ABS($C58- 1/2*($E58*(AR$9*po+pl )+$D58*(po+pl/AR$9))))))</f>
        <v>-4.390968211690331</v>
      </c>
      <c r="AS58" s="1">
        <f>MIN($J$3, MAX($J$2,LN(ABS($C58- 1/2*($E58*(AS$9*po+pl )+$D58*(po+pl/AS$9))))))</f>
        <v>-4.5800500615419075</v>
      </c>
      <c r="AT58" s="1">
        <f>MIN($J$3, MAX($J$2,LN(ABS($C58- 1/2*($E58*(AT$9*po+pl )+$D58*(po+pl/AT$9))))))</f>
        <v>-4.7927616609808794</v>
      </c>
      <c r="AU58" s="1">
        <f>MIN($J$3, MAX($J$2,LN(ABS($C58- 1/2*($E58*(AU$9*po+pl )+$D58*(po+pl/AU$9))))))</f>
        <v>-5.0389117726085306</v>
      </c>
      <c r="AV58" s="1">
        <f>MIN($J$3, MAX($J$2,LN(ABS($C58- 1/2*($E58*(AV$9*po+pl )+$D58*(po+pl/AV$9))))))</f>
        <v>-5.3357769482041828</v>
      </c>
      <c r="AW58" s="1">
        <f>MIN($J$3, MAX($J$2,LN(ABS($C58- 1/2*($E58*(AW$9*po+pl )+$D58*(po+pl/AW$9))))))</f>
        <v>-5.7184391610468852</v>
      </c>
      <c r="AX58" s="1">
        <f>MIN($J$3, MAX($J$2,LN(ABS($C58- 1/2*($E58*(AX$9*po+pl )+$D58*(po+pl/AX$9))))))</f>
        <v>-6.278056364023084</v>
      </c>
      <c r="AY58" s="1">
        <f>MIN($J$3, MAX($J$2,LN(ABS($C58- 1/2*($E58*(AY$9*po+pl )+$D58*(po+pl/AY$9))))))</f>
        <v>-7.4456503293912384</v>
      </c>
      <c r="AZ58" s="1">
        <f>MIN($J$3, MAX($J$2,LN(ABS($C58- 1/2*($E58*(AZ$9*po+pl )+$D58*(po+pl/AZ$9))))))</f>
        <v>-7.4146268659239798</v>
      </c>
      <c r="BA58" s="1">
        <f>MIN($J$3, MAX($J$2,LN(ABS($C58- 1/2*($E58*(BA$9*po+pl )+$D58*(po+pl/BA$9))))))</f>
        <v>-6.3834465476710482</v>
      </c>
      <c r="BB58" s="1">
        <f>MIN($J$3, MAX($J$2,LN(ABS($C58- 1/2*($E58*(BB$9*po+pl )+$D58*(po+pl/BB$9))))))</f>
        <v>-5.9206729298900767</v>
      </c>
      <c r="BC58" s="1">
        <f>MIN($J$3, MAX($J$2,LN(ABS($C58- 1/2*($E58*(BC$9*po+pl )+$D58*(po+pl/BC$9))))))</f>
        <v>-5.6293971366862081</v>
      </c>
      <c r="BD58" s="1">
        <f>MIN($J$3, MAX($J$2,LN(ABS($C58- 1/2*($E58*(BD$9*po+pl )+$D58*(po+pl/BD$9))))))</f>
        <v>-5.4223250859985122</v>
      </c>
      <c r="BE58" s="1">
        <f>MIN($J$3, MAX($J$2,LN(ABS($C58- 1/2*($E58*(BE$9*po+pl )+$D58*(po+pl/BE$9))))))</f>
        <v>-5.2654926024000082</v>
      </c>
      <c r="BF58" s="1">
        <f>MIN($J$3, MAX($J$2,LN(ABS($C58- 1/2*($E58*(BF$9*po+pl )+$D58*(po+pl/BF$9))))))</f>
        <v>-5.142109228413914</v>
      </c>
      <c r="BG58" s="1">
        <f>MIN($J$3, MAX($J$2,LN(ABS($C58- 1/2*($E58*(BG$9*po+pl )+$D58*(po+pl/BG$9))))))</f>
        <v>-5.0426438971508842</v>
      </c>
      <c r="BH58" s="1">
        <f>MIN($J$3, MAX($J$2,LN(ABS($C58- 1/2*($E58*(BH$9*po+pl )+$D58*(po+pl/BH$9))))))</f>
        <v>-4.9611707666045861</v>
      </c>
      <c r="BI58" s="1">
        <f>MIN($J$3, MAX($J$2,LN(ABS($C58- 1/2*($E58*(BI$9*po+pl )+$D58*(po+pl/BI$9))))))</f>
        <v>-4.8937596813055482</v>
      </c>
      <c r="BJ58" s="1">
        <f>MIN($J$3, MAX($J$2,LN(ABS($C58- 1/2*($E58*(BJ$9*po+pl )+$D58*(po+pl/BJ$9))))))</f>
        <v>-4.8376756783166677</v>
      </c>
      <c r="BK58" s="1">
        <f>MIN($J$3, MAX($J$2,LN(ABS($C58- 1/2*($E58*(BK$9*po+pl )+$D58*(po+pl/BK$9))))))</f>
        <v>-4.7909438892555416</v>
      </c>
      <c r="BL58" s="1">
        <f>MIN($J$3, MAX($J$2,LN(ABS($C58- 1/2*($E58*(BL$9*po+pl )+$D58*(po+pl/BL$9))))))</f>
        <v>-4.7520964017290988</v>
      </c>
      <c r="BM58" s="1">
        <f>MIN($J$3, MAX($J$2,LN(ABS($C58- 1/2*($E58*(BM$9*po+pl )+$D58*(po+pl/BM$9))))))</f>
        <v>-4.7200168420299287</v>
      </c>
      <c r="BN58" s="1">
        <f>MIN($J$3, MAX($J$2,LN(ABS($C58- 1/2*($E58*(BN$9*po+pl )+$D58*(po+pl/BN$9))))))</f>
        <v>-4.6938407068256547</v>
      </c>
      <c r="BO58" s="1">
        <f>MIN($J$3, MAX($J$2,LN(ABS($C58- 1/2*($E58*(BO$9*po+pl )+$D58*(po+pl/BO$9))))))</f>
        <v>-4.672889116327096</v>
      </c>
      <c r="BP58" s="1">
        <f>MIN($J$3, MAX($J$2,LN(ABS($C58- 1/2*($E58*(BP$9*po+pl )+$D58*(po+pl/BP$9))))))</f>
        <v>-4.6566234558829063</v>
      </c>
      <c r="BQ58" s="1">
        <f>MIN($J$3, MAX($J$2,LN(ABS($C58- 1/2*($E58*(BQ$9*po+pl )+$D58*(po+pl/BQ$9))))))</f>
        <v>-4.6446135479257773</v>
      </c>
      <c r="BR58" s="1">
        <f>MIN($J$3, MAX($J$2,LN(ABS($C58- 1/2*($E58*(BR$9*po+pl )+$D58*(po+pl/BR$9))))))</f>
        <v>-4.6365148675254773</v>
      </c>
      <c r="BS58" s="1">
        <f>MIN($J$3, MAX($J$2,LN(ABS($C58- 1/2*($E58*(BS$9*po+pl )+$D58*(po+pl/BS$9))))))</f>
        <v>-4.6320519763223427</v>
      </c>
      <c r="BT58" s="1">
        <f>MIN($J$3, MAX($J$2,LN(ABS($C58- 1/2*($E58*(BT$9*po+pl )+$D58*(po+pl/BT$9))))))</f>
        <v>-4.631006347097574</v>
      </c>
      <c r="BU58" s="1">
        <f>MIN($J$3, MAX($J$2,LN(ABS($C58- 1/2*($E58*(BU$9*po+pl )+$D58*(po+pl/BU$9))))))</f>
        <v>-4.6332073701777805</v>
      </c>
      <c r="BV58" s="1">
        <f>MIN($J$3, MAX($J$2,LN(ABS($C58- 1/2*($E58*(BV$9*po+pl )+$D58*(po+pl/BV$9))))))</f>
        <v>-4.63852572892874</v>
      </c>
      <c r="BW58" s="1">
        <f>MIN($J$3, MAX($J$2,LN(ABS($C58- 1/2*($E58*(BW$9*po+pl )+$D58*(po+pl/BW$9))))))</f>
        <v>-4.6468685928545668</v>
      </c>
      <c r="BX58" s="1">
        <f>MIN($J$3, MAX($J$2,LN(ABS($C58- 1/2*($E58*(BX$9*po+pl )+$D58*(po+pl/BX$9))))))</f>
        <v>-4.6581762548993062</v>
      </c>
      <c r="BY58" s="1">
        <f>MIN($J$3, MAX($J$2,LN(ABS($C58- 1/2*($E58*(BY$9*po+pl )+$D58*(po+pl/BY$9))))))</f>
        <v>-4.6724199657777472</v>
      </c>
      <c r="BZ58" s="1">
        <f>MIN($J$3, MAX($J$2,LN(ABS($C58- 1/2*($E58*(BZ$9*po+pl )+$D58*(po+pl/BZ$9))))))</f>
        <v>-4.6896008123448762</v>
      </c>
      <c r="CA58" s="1">
        <f>MIN($J$3, MAX($J$2,LN(ABS($C58- 1/2*($E58*(CA$9*po+pl )+$D58*(po+pl/CA$9))))))</f>
        <v>-4.7097495623702121</v>
      </c>
      <c r="CB58" s="1">
        <f>MIN($J$3, MAX($J$2,LN(ABS($C58- 1/2*($E58*(CB$9*po+pl )+$D58*(po+pl/CB$9))))))</f>
        <v>-4.7329274642023655</v>
      </c>
      <c r="CC58" s="1">
        <f>MIN($J$3, MAX($J$2,LN(ABS($C58- 1/2*($E58*(CC$9*po+pl )+$D58*(po+pl/CC$9))))))</f>
        <v>-4.7592280545668944</v>
      </c>
      <c r="CD58" s="1">
        <f>MIN($J$3, MAX($J$2,LN(ABS($C58- 1/2*($E58*(CD$9*po+pl )+$D58*(po+pl/CD$9))))))</f>
        <v>-4.7887800987672753</v>
      </c>
      <c r="CE58" s="1">
        <f>MIN($J$3, MAX($J$2,LN(ABS($C58- 1/2*($E58*(CE$9*po+pl )+$D58*(po+pl/CE$9))))))</f>
        <v>-4.8217518736323797</v>
      </c>
      <c r="CF58" s="1">
        <f>MIN($J$3, MAX($J$2,LN(ABS($C58- 1/2*($E58*(CF$9*po+pl )+$D58*(po+pl/CF$9))))))</f>
        <v>-4.8583571163072001</v>
      </c>
      <c r="CG58" s="1">
        <f>MIN($J$3, MAX($J$2,LN(ABS($C58- 1/2*($E58*(CG$9*po+pl )+$D58*(po+pl/CG$9))))))</f>
        <v>-4.8988631183942566</v>
      </c>
      <c r="CH58" s="1">
        <f>MIN($J$3, MAX($J$2,LN(ABS($C58- 1/2*($E58*(CH$9*po+pl )+$D58*(po+pl/CH$9))))))</f>
        <v>-4.9436016714116517</v>
      </c>
      <c r="CI58" s="1">
        <f>MIN($J$3, MAX($J$2,LN(ABS($C58- 1/2*($E58*(CI$9*po+pl )+$D58*(po+pl/CI$9))))))</f>
        <v>-4.9929839089273074</v>
      </c>
      <c r="CJ58" s="1">
        <f>MIN($J$3, MAX($J$2,LN(ABS($C58- 1/2*($E58*(CJ$9*po+pl )+$D58*(po+pl/CJ$9))))))</f>
        <v>-5.0475206153330214</v>
      </c>
      <c r="CK58" s="1">
        <f>MIN($J$3, MAX($J$2,LN(ABS($C58- 1/2*($E58*(CK$9*po+pl )+$D58*(po+pl/CK$9))))))</f>
        <v>-5.1078504071343493</v>
      </c>
      <c r="CL58" s="1">
        <f>MIN($J$3, MAX($J$2,LN(ABS($C58- 1/2*($E58*(CL$9*po+pl )+$D58*(po+pl/CL$9))))))</f>
        <v>-5.1747795679338173</v>
      </c>
      <c r="CM58" s="1">
        <f>MIN($J$3, MAX($J$2,LN(ABS($C58- 1/2*($E58*(CM$9*po+pl )+$D58*(po+pl/CM$9))))))</f>
        <v>-5.2493396622417858</v>
      </c>
      <c r="CN58" s="1">
        <f>MIN($J$3, MAX($J$2,LN(ABS($C58- 1/2*($E58*(CN$9*po+pl )+$D58*(po+pl/CN$9))))))</f>
        <v>-5.3328732109136769</v>
      </c>
      <c r="CO58" s="1">
        <f>MIN($J$3, MAX($J$2,LN(ABS($C58- 1/2*($E58*(CO$9*po+pl )+$D58*(po+pl/CO$9))))))</f>
        <v>-5.4271654345064659</v>
      </c>
      <c r="CP58" s="1">
        <f>MIN($J$3, MAX($J$2,LN(ABS($C58- 1/2*($E58*(CP$9*po+pl )+$D58*(po+pl/CP$9))))))</f>
        <v>-5.5346552208108815</v>
      </c>
      <c r="CQ58" s="1">
        <f>MIN($J$3, MAX($J$2,LN(ABS($C58- 1/2*($E58*(CQ$9*po+pl )+$D58*(po+pl/CQ$9))))))</f>
        <v>-5.6587901963905169</v>
      </c>
      <c r="CR58" s="1">
        <f>MIN($J$3, MAX($J$2,LN(ABS($C58- 1/2*($E58*(CR$9*po+pl )+$D58*(po+pl/CR$9))))))</f>
        <v>-5.8046627576533778</v>
      </c>
      <c r="CS58" s="1">
        <f>MIN($J$3, MAX($J$2,LN(ABS($C58- 1/2*($E58*(CS$9*po+pl )+$D58*(po+pl/CS$9))))))</f>
        <v>-5.9802446282833976</v>
      </c>
      <c r="CT58" s="1">
        <f>MIN($J$3, MAX($J$2,LN(ABS($C58- 1/2*($E58*(CT$9*po+pl )+$D58*(po+pl/CT$9))))))</f>
        <v>-6.1990557504185437</v>
      </c>
      <c r="CU58" s="1">
        <f>MIN($J$3, MAX($J$2,LN(ABS($C58- 1/2*($E58*(CU$9*po+pl )+$D58*(po+pl/CU$9))))))</f>
        <v>-6.4868909060814612</v>
      </c>
      <c r="CV58" s="1">
        <f>MIN($J$3, MAX($J$2,LN(ABS($C58- 1/2*($E58*(CV$9*po+pl )+$D58*(po+pl/CV$9))))))</f>
        <v>-6.9033979628106206</v>
      </c>
      <c r="CW58" s="1">
        <f>MIN($J$3, MAX($J$2,LN(ABS($C58- 1/2*($E58*(CW$9*po+pl )+$D58*(po+pl/CW$9))))))</f>
        <v>-7.6522614402975133</v>
      </c>
      <c r="CX58" s="1">
        <f>MIN($J$3, MAX($J$2,LN(ABS($C58- 1/2*($E58*(CX$9*po+pl )+$D58*(po+pl/CX$9))))))</f>
        <v>-8</v>
      </c>
      <c r="CY58" s="1">
        <f>MIN($J$3, MAX($J$2,LN(ABS($C58- 1/2*($E58*(CY$9*po+pl )+$D58*(po+pl/CY$9))))))</f>
        <v>-7.3955970732887542</v>
      </c>
      <c r="CZ58" s="1">
        <f>MIN($J$3, MAX($J$2,LN(ABS($C58- 1/2*($E58*(CZ$9*po+pl )+$D58*(po+pl/CZ$9))))))</f>
        <v>-6.7483300154642274</v>
      </c>
      <c r="DA58" s="1">
        <f>MIN($J$3, MAX($J$2,LN(ABS($C58- 1/2*($E58*(DA$9*po+pl )+$D58*(po+pl/DA$9))))))</f>
        <v>-6.3533297371008892</v>
      </c>
      <c r="DB58" s="1">
        <f>MIN($J$3, MAX($J$2,LN(ABS($C58- 1/2*($E58*(DB$9*po+pl )+$D58*(po+pl/DB$9))))))</f>
        <v>-6.0670604969331769</v>
      </c>
      <c r="DC58" s="1">
        <f>MIN($J$3, MAX($J$2,LN(ABS($C58- 1/2*($E58*(DC$9*po+pl )+$D58*(po+pl/DC$9))))))</f>
        <v>-5.8417791065377624</v>
      </c>
      <c r="DD58" s="1">
        <f>MIN($J$3, MAX($J$2,LN(ABS($C58- 1/2*($E58*(DD$9*po+pl )+$D58*(po+pl/DD$9))))))</f>
        <v>-5.6556314436931965</v>
      </c>
    </row>
    <row r="59" spans="1:108" ht="15.75">
      <c r="A59" s="1">
        <v>1900</v>
      </c>
      <c r="B59" s="1">
        <f>+$C59</f>
        <v>-0.31459999999999999</v>
      </c>
      <c r="C59" s="4">
        <f t="shared" si="5"/>
        <v>-0.31459999999999999</v>
      </c>
      <c r="D59" s="4">
        <f t="shared" si="6"/>
        <v>-0.32300000000000001</v>
      </c>
      <c r="E59" s="4">
        <f t="shared" si="7"/>
        <v>-0.3014</v>
      </c>
      <c r="F59" s="4">
        <v>-0.19800000000000001</v>
      </c>
      <c r="G59" s="2">
        <v>-0.2</v>
      </c>
      <c r="H59" s="3">
        <v>-0.19500000000000001</v>
      </c>
      <c r="I59" s="3">
        <f t="shared" si="3"/>
        <v>1900</v>
      </c>
      <c r="J59" s="1">
        <f>MIN($J$3, MAX($J$2,LN(ABS($C59- 1/2*($E59*(J$9*po+pl )+$D59*(po+pl/J$9))))))</f>
        <v>-3</v>
      </c>
      <c r="K59" s="1">
        <f>MIN($J$3, MAX($J$2,LN(ABS($C59- 1/2*($E59*(K$9*po+pl )+$D59*(po+pl/K$9))))))</f>
        <v>-3</v>
      </c>
      <c r="L59" s="1">
        <f>MIN($J$3, MAX($J$2,LN(ABS($C59- 1/2*($E59*(L$9*po+pl )+$D59*(po+pl/L$9))))))</f>
        <v>-3</v>
      </c>
      <c r="M59" s="1">
        <f>MIN($J$3, MAX($J$2,LN(ABS($C59- 1/2*($E59*(M$9*po+pl )+$D59*(po+pl/M$9))))))</f>
        <v>-3</v>
      </c>
      <c r="N59" s="1">
        <f>MIN($J$3, MAX($J$2,LN(ABS($C59- 1/2*($E59*(N$9*po+pl )+$D59*(po+pl/N$9))))))</f>
        <v>-3</v>
      </c>
      <c r="O59" s="1">
        <f>MIN($J$3, MAX($J$2,LN(ABS($C59- 1/2*($E59*(O$9*po+pl )+$D59*(po+pl/O$9))))))</f>
        <v>-3</v>
      </c>
      <c r="P59" s="1">
        <f>MIN($J$3, MAX($J$2,LN(ABS($C59- 1/2*($E59*(P$9*po+pl )+$D59*(po+pl/P$9))))))</f>
        <v>-3</v>
      </c>
      <c r="Q59" s="1">
        <f>MIN($J$3, MAX($J$2,LN(ABS($C59- 1/2*($E59*(Q$9*po+pl )+$D59*(po+pl/Q$9))))))</f>
        <v>-3</v>
      </c>
      <c r="R59" s="1">
        <f>MIN($J$3, MAX($J$2,LN(ABS($C59- 1/2*($E59*(R$9*po+pl )+$D59*(po+pl/R$9))))))</f>
        <v>-3</v>
      </c>
      <c r="S59" s="1">
        <f>MIN($J$3, MAX($J$2,LN(ABS($C59- 1/2*($E59*(S$9*po+pl )+$D59*(po+pl/S$9))))))</f>
        <v>-3</v>
      </c>
      <c r="T59" s="1">
        <f>MIN($J$3, MAX($J$2,LN(ABS($C59- 1/2*($E59*(T$9*po+pl )+$D59*(po+pl/T$9))))))</f>
        <v>-3</v>
      </c>
      <c r="U59" s="1">
        <f>MIN($J$3, MAX($J$2,LN(ABS($C59- 1/2*($E59*(U$9*po+pl )+$D59*(po+pl/U$9))))))</f>
        <v>-3</v>
      </c>
      <c r="V59" s="1">
        <f>MIN($J$3, MAX($J$2,LN(ABS($C59- 1/2*($E59*(V$9*po+pl )+$D59*(po+pl/V$9))))))</f>
        <v>-3</v>
      </c>
      <c r="W59" s="1">
        <f>MIN($J$3, MAX($J$2,LN(ABS($C59- 1/2*($E59*(W$9*po+pl )+$D59*(po+pl/W$9))))))</f>
        <v>-3</v>
      </c>
      <c r="X59" s="1">
        <f>MIN($J$3, MAX($J$2,LN(ABS($C59- 1/2*($E59*(X$9*po+pl )+$D59*(po+pl/X$9))))))</f>
        <v>-3</v>
      </c>
      <c r="Y59" s="1">
        <f>MIN($J$3, MAX($J$2,LN(ABS($C59- 1/2*($E59*(Y$9*po+pl )+$D59*(po+pl/Y$9))))))</f>
        <v>-3</v>
      </c>
      <c r="Z59" s="1">
        <f>MIN($J$3, MAX($J$2,LN(ABS($C59- 1/2*($E59*(Z$9*po+pl )+$D59*(po+pl/Z$9))))))</f>
        <v>-3</v>
      </c>
      <c r="AA59" s="1">
        <f>MIN($J$3, MAX($J$2,LN(ABS($C59- 1/2*($E59*(AA$9*po+pl )+$D59*(po+pl/AA$9))))))</f>
        <v>-3</v>
      </c>
      <c r="AB59" s="1">
        <f>MIN($J$3, MAX($J$2,LN(ABS($C59- 1/2*($E59*(AB$9*po+pl )+$D59*(po+pl/AB$9))))))</f>
        <v>-3</v>
      </c>
      <c r="AC59" s="1">
        <f>MIN($J$3, MAX($J$2,LN(ABS($C59- 1/2*($E59*(AC$9*po+pl )+$D59*(po+pl/AC$9))))))</f>
        <v>-3</v>
      </c>
      <c r="AD59" s="1">
        <f>MIN($J$3, MAX($J$2,LN(ABS($C59- 1/2*($E59*(AD$9*po+pl )+$D59*(po+pl/AD$9))))))</f>
        <v>-3</v>
      </c>
      <c r="AE59" s="1">
        <f>MIN($J$3, MAX($J$2,LN(ABS($C59- 1/2*($E59*(AE$9*po+pl )+$D59*(po+pl/AE$9))))))</f>
        <v>-3</v>
      </c>
      <c r="AF59" s="1">
        <f>MIN($J$3, MAX($J$2,LN(ABS($C59- 1/2*($E59*(AF$9*po+pl )+$D59*(po+pl/AF$9))))))</f>
        <v>-3</v>
      </c>
      <c r="AG59" s="1">
        <f>MIN($J$3, MAX($J$2,LN(ABS($C59- 1/2*($E59*(AG$9*po+pl )+$D59*(po+pl/AG$9))))))</f>
        <v>-3</v>
      </c>
      <c r="AH59" s="1">
        <f>MIN($J$3, MAX($J$2,LN(ABS($C59- 1/2*($E59*(AH$9*po+pl )+$D59*(po+pl/AH$9))))))</f>
        <v>-3</v>
      </c>
      <c r="AI59" s="1">
        <f>MIN($J$3, MAX($J$2,LN(ABS($C59- 1/2*($E59*(AI$9*po+pl )+$D59*(po+pl/AI$9))))))</f>
        <v>-3.003593097959337</v>
      </c>
      <c r="AJ59" s="1">
        <f>MIN($J$3, MAX($J$2,LN(ABS($C59- 1/2*($E59*(AJ$9*po+pl )+$D59*(po+pl/AJ$9))))))</f>
        <v>-3.1213518673967195</v>
      </c>
      <c r="AK59" s="1">
        <f>MIN($J$3, MAX($J$2,LN(ABS($C59- 1/2*($E59*(AK$9*po+pl )+$D59*(po+pl/AK$9))))))</f>
        <v>-3.242733284296079</v>
      </c>
      <c r="AL59" s="1">
        <f>MIN($J$3, MAX($J$2,LN(ABS($C59- 1/2*($E59*(AL$9*po+pl )+$D59*(po+pl/AL$9))))))</f>
        <v>-3.3685867209277789</v>
      </c>
      <c r="AM59" s="1">
        <f>MIN($J$3, MAX($J$2,LN(ABS($C59- 1/2*($E59*(AM$9*po+pl )+$D59*(po+pl/AM$9))))))</f>
        <v>-3.4999408273848687</v>
      </c>
      <c r="AN59" s="1">
        <f>MIN($J$3, MAX($J$2,LN(ABS($C59- 1/2*($E59*(AN$9*po+pl )+$D59*(po+pl/AN$9))))))</f>
        <v>-3.6380742770233492</v>
      </c>
      <c r="AO59" s="1">
        <f>MIN($J$3, MAX($J$2,LN(ABS($C59- 1/2*($E59*(AO$9*po+pl )+$D59*(po+pl/AO$9))))))</f>
        <v>-3.7846214849524986</v>
      </c>
      <c r="AP59" s="1">
        <f>MIN($J$3, MAX($J$2,LN(ABS($C59- 1/2*($E59*(AP$9*po+pl )+$D59*(po+pl/AP$9))))))</f>
        <v>-3.9417371529881793</v>
      </c>
      <c r="AQ59" s="1">
        <f>MIN($J$3, MAX($J$2,LN(ABS($C59- 1/2*($E59*(AQ$9*po+pl )+$D59*(po+pl/AQ$9))))))</f>
        <v>-4.1123647183443257</v>
      </c>
      <c r="AR59" s="1">
        <f>MIN($J$3, MAX($J$2,LN(ABS($C59- 1/2*($E59*(AR$9*po+pl )+$D59*(po+pl/AR$9))))))</f>
        <v>-4.3006998410225146</v>
      </c>
      <c r="AS59" s="1">
        <f>MIN($J$3, MAX($J$2,LN(ABS($C59- 1/2*($E59*(AS$9*po+pl )+$D59*(po+pl/AS$9))))))</f>
        <v>-4.5130493128825409</v>
      </c>
      <c r="AT59" s="1">
        <f>MIN($J$3, MAX($J$2,LN(ABS($C59- 1/2*($E59*(AT$9*po+pl )+$D59*(po+pl/AT$9))))))</f>
        <v>-4.7595763039774486</v>
      </c>
      <c r="AU59" s="1">
        <f>MIN($J$3, MAX($J$2,LN(ABS($C59- 1/2*($E59*(AU$9*po+pl )+$D59*(po+pl/AU$9))))))</f>
        <v>-5.0583239036997565</v>
      </c>
      <c r="AV59" s="1">
        <f>MIN($J$3, MAX($J$2,LN(ABS($C59- 1/2*($E59*(AV$9*po+pl )+$D59*(po+pl/AV$9))))))</f>
        <v>-5.4463965347629353</v>
      </c>
      <c r="AW59" s="1">
        <f>MIN($J$3, MAX($J$2,LN(ABS($C59- 1/2*($E59*(AW$9*po+pl )+$D59*(po+pl/AW$9))))))</f>
        <v>-6.0225751006931398</v>
      </c>
      <c r="AX59" s="1">
        <f>MIN($J$3, MAX($J$2,LN(ABS($C59- 1/2*($E59*(AX$9*po+pl )+$D59*(po+pl/AX$9))))))</f>
        <v>-7.2939911702169855</v>
      </c>
      <c r="AY59" s="1">
        <f>MIN($J$3, MAX($J$2,LN(ABS($C59- 1/2*($E59*(AY$9*po+pl )+$D59*(po+pl/AY$9))))))</f>
        <v>-6.9803845398402551</v>
      </c>
      <c r="AZ59" s="1">
        <f>MIN($J$3, MAX($J$2,LN(ABS($C59- 1/2*($E59*(AZ$9*po+pl )+$D59*(po+pl/AZ$9))))))</f>
        <v>-6.0262163311793282</v>
      </c>
      <c r="BA59" s="1">
        <f>MIN($J$3, MAX($J$2,LN(ABS($C59- 1/2*($E59*(BA$9*po+pl )+$D59*(po+pl/BA$9))))))</f>
        <v>-5.5772625797791884</v>
      </c>
      <c r="BB59" s="1">
        <f>MIN($J$3, MAX($J$2,LN(ABS($C59- 1/2*($E59*(BB$9*po+pl )+$D59*(po+pl/BB$9))))))</f>
        <v>-5.2898363103700357</v>
      </c>
      <c r="BC59" s="1">
        <f>MIN($J$3, MAX($J$2,LN(ABS($C59- 1/2*($E59*(BC$9*po+pl )+$D59*(po+pl/BC$9))))))</f>
        <v>-5.0830877765269129</v>
      </c>
      <c r="BD59" s="1">
        <f>MIN($J$3, MAX($J$2,LN(ABS($C59- 1/2*($E59*(BD$9*po+pl )+$D59*(po+pl/BD$9))))))</f>
        <v>-4.9248481087032623</v>
      </c>
      <c r="BE59" s="1">
        <f>MIN($J$3, MAX($J$2,LN(ABS($C59- 1/2*($E59*(BE$9*po+pl )+$D59*(po+pl/BE$9))))))</f>
        <v>-4.7990200227823987</v>
      </c>
      <c r="BF59" s="1">
        <f>MIN($J$3, MAX($J$2,LN(ABS($C59- 1/2*($E59*(BF$9*po+pl )+$D59*(po+pl/BF$9))))))</f>
        <v>-4.6963924480112471</v>
      </c>
      <c r="BG59" s="1">
        <f>MIN($J$3, MAX($J$2,LN(ABS($C59- 1/2*($E59*(BG$9*po+pl )+$D59*(po+pl/BG$9))))))</f>
        <v>-4.6112038519966028</v>
      </c>
      <c r="BH59" s="1">
        <f>MIN($J$3, MAX($J$2,LN(ABS($C59- 1/2*($E59*(BH$9*po+pl )+$D59*(po+pl/BH$9))))))</f>
        <v>-4.5396135177132653</v>
      </c>
      <c r="BI59" s="1">
        <f>MIN($J$3, MAX($J$2,LN(ABS($C59- 1/2*($E59*(BI$9*po+pl )+$D59*(po+pl/BI$9))))))</f>
        <v>-4.4789358414098537</v>
      </c>
      <c r="BJ59" s="1">
        <f>MIN($J$3, MAX($J$2,LN(ABS($C59- 1/2*($E59*(BJ$9*po+pl )+$D59*(po+pl/BJ$9))))))</f>
        <v>-4.4272218777637082</v>
      </c>
      <c r="BK59" s="1">
        <f>MIN($J$3, MAX($J$2,LN(ABS($C59- 1/2*($E59*(BK$9*po+pl )+$D59*(po+pl/BK$9))))))</f>
        <v>-4.3830148033443574</v>
      </c>
      <c r="BL59" s="1">
        <f>MIN($J$3, MAX($J$2,LN(ABS($C59- 1/2*($E59*(BL$9*po+pl )+$D59*(po+pl/BL$9))))))</f>
        <v>-4.3451991992102386</v>
      </c>
      <c r="BM59" s="1">
        <f>MIN($J$3, MAX($J$2,LN(ABS($C59- 1/2*($E59*(BM$9*po+pl )+$D59*(po+pl/BM$9))))))</f>
        <v>-4.3129040414678244</v>
      </c>
      <c r="BN59" s="1">
        <f>MIN($J$3, MAX($J$2,LN(ABS($C59- 1/2*($E59*(BN$9*po+pl )+$D59*(po+pl/BN$9))))))</f>
        <v>-4.285437973081855</v>
      </c>
      <c r="BO59" s="1">
        <f>MIN($J$3, MAX($J$2,LN(ABS($C59- 1/2*($E59*(BO$9*po+pl )+$D59*(po+pl/BO$9))))))</f>
        <v>-4.2622447858382575</v>
      </c>
      <c r="BP59" s="1">
        <f>MIN($J$3, MAX($J$2,LN(ABS($C59- 1/2*($E59*(BP$9*po+pl )+$D59*(po+pl/BP$9))))))</f>
        <v>-4.2428720016847974</v>
      </c>
      <c r="BQ59" s="1">
        <f>MIN($J$3, MAX($J$2,LN(ABS($C59- 1/2*($E59*(BQ$9*po+pl )+$D59*(po+pl/BQ$9))))))</f>
        <v>-4.2269482024848246</v>
      </c>
      <c r="BR59" s="1">
        <f>MIN($J$3, MAX($J$2,LN(ABS($C59- 1/2*($E59*(BR$9*po+pl )+$D59*(po+pl/BR$9))))))</f>
        <v>-4.2141663573311563</v>
      </c>
      <c r="BS59" s="1">
        <f>MIN($J$3, MAX($J$2,LN(ABS($C59- 1/2*($E59*(BS$9*po+pl )+$D59*(po+pl/BS$9))))))</f>
        <v>-4.2042713580243172</v>
      </c>
      <c r="BT59" s="1">
        <f>MIN($J$3, MAX($J$2,LN(ABS($C59- 1/2*($E59*(BT$9*po+pl )+$D59*(po+pl/BT$9))))))</f>
        <v>-4.1970505693922995</v>
      </c>
      <c r="BU59" s="1">
        <f>MIN($J$3, MAX($J$2,LN(ABS($C59- 1/2*($E59*(BU$9*po+pl )+$D59*(po+pl/BU$9))))))</f>
        <v>-4.1923265810615424</v>
      </c>
      <c r="BV59" s="1">
        <f>MIN($J$3, MAX($J$2,LN(ABS($C59- 1/2*($E59*(BV$9*po+pl )+$D59*(po+pl/BV$9))))))</f>
        <v>-4.1899515955446107</v>
      </c>
      <c r="BW59" s="1">
        <f>MIN($J$3, MAX($J$2,LN(ABS($C59- 1/2*($E59*(BW$9*po+pl )+$D59*(po+pl/BW$9))))))</f>
        <v>-4.1898030534240176</v>
      </c>
      <c r="BX59" s="1">
        <f>MIN($J$3, MAX($J$2,LN(ABS($C59- 1/2*($E59*(BX$9*po+pl )+$D59*(po+pl/BX$9))))))</f>
        <v>-4.1917802096302186</v>
      </c>
      <c r="BY59" s="1">
        <f>MIN($J$3, MAX($J$2,LN(ABS($C59- 1/2*($E59*(BY$9*po+pl )+$D59*(po+pl/BY$9))))))</f>
        <v>-4.195801453611578</v>
      </c>
      <c r="BZ59" s="1">
        <f>MIN($J$3, MAX($J$2,LN(ABS($C59- 1/2*($E59*(BZ$9*po+pl )+$D59*(po+pl/BZ$9))))))</f>
        <v>-4.2018022221137761</v>
      </c>
      <c r="CA59" s="1">
        <f>MIN($J$3, MAX($J$2,LN(ABS($C59- 1/2*($E59*(CA$9*po+pl )+$D59*(po+pl/CA$9))))))</f>
        <v>-4.2097333937738499</v>
      </c>
      <c r="CB59" s="1">
        <f>MIN($J$3, MAX($J$2,LN(ABS($C59- 1/2*($E59*(CB$9*po+pl )+$D59*(po+pl/CB$9))))))</f>
        <v>-4.2195600847056385</v>
      </c>
      <c r="CC59" s="1">
        <f>MIN($J$3, MAX($J$2,LN(ABS($C59- 1/2*($E59*(CC$9*po+pl )+$D59*(po+pl/CC$9))))))</f>
        <v>-4.231260787028388</v>
      </c>
      <c r="CD59" s="1">
        <f>MIN($J$3, MAX($J$2,LN(ABS($C59- 1/2*($E59*(CD$9*po+pl )+$D59*(po+pl/CD$9))))))</f>
        <v>-4.2448268101728299</v>
      </c>
      <c r="CE59" s="1">
        <f>MIN($J$3, MAX($J$2,LN(ABS($C59- 1/2*($E59*(CE$9*po+pl )+$D59*(po+pl/CE$9))))))</f>
        <v>-4.2602619994430331</v>
      </c>
      <c r="CF59" s="1">
        <f>MIN($J$3, MAX($J$2,LN(ABS($C59- 1/2*($E59*(CF$9*po+pl )+$D59*(po+pl/CF$9))))))</f>
        <v>-4.2775827189654718</v>
      </c>
      <c r="CG59" s="1">
        <f>MIN($J$3, MAX($J$2,LN(ABS($C59- 1/2*($E59*(CG$9*po+pl )+$D59*(po+pl/CG$9))))))</f>
        <v>-4.2968180978243709</v>
      </c>
      <c r="CH59" s="1">
        <f>MIN($J$3, MAX($J$2,LN(ABS($C59- 1/2*($E59*(CH$9*po+pl )+$D59*(po+pl/CH$9))))))</f>
        <v>-4.3180105497550745</v>
      </c>
      <c r="CI59" s="1">
        <f>MIN($J$3, MAX($J$2,LN(ABS($C59- 1/2*($E59*(CI$9*po+pl )+$D59*(po+pl/CI$9))))))</f>
        <v>-4.34121658912348</v>
      </c>
      <c r="CJ59" s="1">
        <f>MIN($J$3, MAX($J$2,LN(ABS($C59- 1/2*($E59*(CJ$9*po+pl )+$D59*(po+pl/CJ$9))))))</f>
        <v>-4.3665079800299242</v>
      </c>
      <c r="CK59" s="1">
        <f>MIN($J$3, MAX($J$2,LN(ABS($C59- 1/2*($E59*(CK$9*po+pl )+$D59*(po+pl/CK$9))))))</f>
        <v>-4.3939732724223601</v>
      </c>
      <c r="CL59" s="1">
        <f>MIN($J$3, MAX($J$2,LN(ABS($C59- 1/2*($E59*(CL$9*po+pl )+$D59*(po+pl/CL$9))))))</f>
        <v>-4.4237198006319973</v>
      </c>
      <c r="CM59" s="1">
        <f>MIN($J$3, MAX($J$2,LN(ABS($C59- 1/2*($E59*(CM$9*po+pl )+$D59*(po+pl/CM$9))))))</f>
        <v>-4.455876247889953</v>
      </c>
      <c r="CN59" s="1">
        <f>MIN($J$3, MAX($J$2,LN(ABS($C59- 1/2*($E59*(CN$9*po+pl )+$D59*(po+pl/CN$9))))))</f>
        <v>-4.4905959181998263</v>
      </c>
      <c r="CO59" s="1">
        <f>MIN($J$3, MAX($J$2,LN(ABS($C59- 1/2*($E59*(CO$9*po+pl )+$D59*(po+pl/CO$9))))))</f>
        <v>-4.5280609089258759</v>
      </c>
      <c r="CP59" s="1">
        <f>MIN($J$3, MAX($J$2,LN(ABS($C59- 1/2*($E59*(CP$9*po+pl )+$D59*(po+pl/CP$9))))))</f>
        <v>-4.5684874503923103</v>
      </c>
      <c r="CQ59" s="1">
        <f>MIN($J$3, MAX($J$2,LN(ABS($C59- 1/2*($E59*(CQ$9*po+pl )+$D59*(po+pl/CQ$9))))))</f>
        <v>-4.6121327831287733</v>
      </c>
      <c r="CR59" s="1">
        <f>MIN($J$3, MAX($J$2,LN(ABS($C59- 1/2*($E59*(CR$9*po+pl )+$D59*(po+pl/CR$9))))))</f>
        <v>-4.6593040956186469</v>
      </c>
      <c r="CS59" s="1">
        <f>MIN($J$3, MAX($J$2,LN(ABS($C59- 1/2*($E59*(CS$9*po+pl )+$D59*(po+pl/CS$9))))))</f>
        <v>-4.7103702720911906</v>
      </c>
      <c r="CT59" s="1">
        <f>MIN($J$3, MAX($J$2,LN(ABS($C59- 1/2*($E59*(CT$9*po+pl )+$D59*(po+pl/CT$9))))))</f>
        <v>-4.7657775450232966</v>
      </c>
      <c r="CU59" s="1">
        <f>MIN($J$3, MAX($J$2,LN(ABS($C59- 1/2*($E59*(CU$9*po+pl )+$D59*(po+pl/CU$9))))))</f>
        <v>-4.8260706853807802</v>
      </c>
      <c r="CV59" s="1">
        <f>MIN($J$3, MAX($J$2,LN(ABS($C59- 1/2*($E59*(CV$9*po+pl )+$D59*(po+pl/CV$9))))))</f>
        <v>-4.8919222264383597</v>
      </c>
      <c r="CW59" s="1">
        <f>MIN($J$3, MAX($J$2,LN(ABS($C59- 1/2*($E59*(CW$9*po+pl )+$D59*(po+pl/CW$9))))))</f>
        <v>-4.9641736425360588</v>
      </c>
      <c r="CX59" s="1">
        <f>MIN($J$3, MAX($J$2,LN(ABS($C59- 1/2*($E59*(CX$9*po+pl )+$D59*(po+pl/CX$9))))))</f>
        <v>-5.0438948423896592</v>
      </c>
      <c r="CY59" s="1">
        <f>MIN($J$3, MAX($J$2,LN(ABS($C59- 1/2*($E59*(CY$9*po+pl )+$D59*(po+pl/CY$9))))))</f>
        <v>-5.1324726768034399</v>
      </c>
      <c r="CZ59" s="1">
        <f>MIN($J$3, MAX($J$2,LN(ABS($C59- 1/2*($E59*(CZ$9*po+pl )+$D59*(po+pl/CZ$9))))))</f>
        <v>-5.2317472542400383</v>
      </c>
      <c r="DA59" s="1">
        <f>MIN($J$3, MAX($J$2,LN(ABS($C59- 1/2*($E59*(DA$9*po+pl )+$D59*(po+pl/DA$9))))))</f>
        <v>-5.3442308039664947</v>
      </c>
      <c r="DB59" s="1">
        <f>MIN($J$3, MAX($J$2,LN(ABS($C59- 1/2*($E59*(DB$9*po+pl )+$D59*(po+pl/DB$9))))))</f>
        <v>-5.4734773948460855</v>
      </c>
      <c r="DC59" s="1">
        <f>MIN($J$3, MAX($J$2,LN(ABS($C59- 1/2*($E59*(DC$9*po+pl )+$D59*(po+pl/DC$9))))))</f>
        <v>-5.6247484803982077</v>
      </c>
      <c r="DD59" s="1">
        <f>MIN($J$3, MAX($J$2,LN(ABS($C59- 1/2*($E59*(DD$9*po+pl )+$D59*(po+pl/DD$9))))))</f>
        <v>-5.806313347364088</v>
      </c>
    </row>
    <row r="60" spans="1:108" ht="15.75">
      <c r="A60" s="1">
        <v>1901</v>
      </c>
      <c r="B60" s="1">
        <f>+$C60</f>
        <v>-0.32919999999999999</v>
      </c>
      <c r="C60" s="4">
        <f t="shared" si="5"/>
        <v>-0.32919999999999999</v>
      </c>
      <c r="D60" s="4">
        <f t="shared" si="6"/>
        <v>-0.34619999999999995</v>
      </c>
      <c r="E60" s="4">
        <f t="shared" si="7"/>
        <v>-0.31019999999999998</v>
      </c>
      <c r="F60" s="4">
        <v>-0.26700000000000002</v>
      </c>
      <c r="G60" s="2">
        <v>-0.32100000000000001</v>
      </c>
      <c r="H60" s="3">
        <v>-0.17699999999999999</v>
      </c>
      <c r="I60" s="3">
        <f t="shared" si="3"/>
        <v>1901</v>
      </c>
      <c r="J60" s="1">
        <f>MIN($J$3, MAX($J$2,LN(ABS($C60- 1/2*($E60*(J$9*po+pl )+$D60*(po+pl/J$9))))))</f>
        <v>-3</v>
      </c>
      <c r="K60" s="1">
        <f>MIN($J$3, MAX($J$2,LN(ABS($C60- 1/2*($E60*(K$9*po+pl )+$D60*(po+pl/K$9))))))</f>
        <v>-3</v>
      </c>
      <c r="L60" s="1">
        <f>MIN($J$3, MAX($J$2,LN(ABS($C60- 1/2*($E60*(L$9*po+pl )+$D60*(po+pl/L$9))))))</f>
        <v>-3</v>
      </c>
      <c r="M60" s="1">
        <f>MIN($J$3, MAX($J$2,LN(ABS($C60- 1/2*($E60*(M$9*po+pl )+$D60*(po+pl/M$9))))))</f>
        <v>-3</v>
      </c>
      <c r="N60" s="1">
        <f>MIN($J$3, MAX($J$2,LN(ABS($C60- 1/2*($E60*(N$9*po+pl )+$D60*(po+pl/N$9))))))</f>
        <v>-3</v>
      </c>
      <c r="O60" s="1">
        <f>MIN($J$3, MAX($J$2,LN(ABS($C60- 1/2*($E60*(O$9*po+pl )+$D60*(po+pl/O$9))))))</f>
        <v>-3</v>
      </c>
      <c r="P60" s="1">
        <f>MIN($J$3, MAX($J$2,LN(ABS($C60- 1/2*($E60*(P$9*po+pl )+$D60*(po+pl/P$9))))))</f>
        <v>-3</v>
      </c>
      <c r="Q60" s="1">
        <f>MIN($J$3, MAX($J$2,LN(ABS($C60- 1/2*($E60*(Q$9*po+pl )+$D60*(po+pl/Q$9))))))</f>
        <v>-3</v>
      </c>
      <c r="R60" s="1">
        <f>MIN($J$3, MAX($J$2,LN(ABS($C60- 1/2*($E60*(R$9*po+pl )+$D60*(po+pl/R$9))))))</f>
        <v>-3</v>
      </c>
      <c r="S60" s="1">
        <f>MIN($J$3, MAX($J$2,LN(ABS($C60- 1/2*($E60*(S$9*po+pl )+$D60*(po+pl/S$9))))))</f>
        <v>-3</v>
      </c>
      <c r="T60" s="1">
        <f>MIN($J$3, MAX($J$2,LN(ABS($C60- 1/2*($E60*(T$9*po+pl )+$D60*(po+pl/T$9))))))</f>
        <v>-3</v>
      </c>
      <c r="U60" s="1">
        <f>MIN($J$3, MAX($J$2,LN(ABS($C60- 1/2*($E60*(U$9*po+pl )+$D60*(po+pl/U$9))))))</f>
        <v>-3</v>
      </c>
      <c r="V60" s="1">
        <f>MIN($J$3, MAX($J$2,LN(ABS($C60- 1/2*($E60*(V$9*po+pl )+$D60*(po+pl/V$9))))))</f>
        <v>-3</v>
      </c>
      <c r="W60" s="1">
        <f>MIN($J$3, MAX($J$2,LN(ABS($C60- 1/2*($E60*(W$9*po+pl )+$D60*(po+pl/W$9))))))</f>
        <v>-3</v>
      </c>
      <c r="X60" s="1">
        <f>MIN($J$3, MAX($J$2,LN(ABS($C60- 1/2*($E60*(X$9*po+pl )+$D60*(po+pl/X$9))))))</f>
        <v>-3</v>
      </c>
      <c r="Y60" s="1">
        <f>MIN($J$3, MAX($J$2,LN(ABS($C60- 1/2*($E60*(Y$9*po+pl )+$D60*(po+pl/Y$9))))))</f>
        <v>-3</v>
      </c>
      <c r="Z60" s="1">
        <f>MIN($J$3, MAX($J$2,LN(ABS($C60- 1/2*($E60*(Z$9*po+pl )+$D60*(po+pl/Z$9))))))</f>
        <v>-3</v>
      </c>
      <c r="AA60" s="1">
        <f>MIN($J$3, MAX($J$2,LN(ABS($C60- 1/2*($E60*(AA$9*po+pl )+$D60*(po+pl/AA$9))))))</f>
        <v>-3</v>
      </c>
      <c r="AB60" s="1">
        <f>MIN($J$3, MAX($J$2,LN(ABS($C60- 1/2*($E60*(AB$9*po+pl )+$D60*(po+pl/AB$9))))))</f>
        <v>-3</v>
      </c>
      <c r="AC60" s="1">
        <f>MIN($J$3, MAX($J$2,LN(ABS($C60- 1/2*($E60*(AC$9*po+pl )+$D60*(po+pl/AC$9))))))</f>
        <v>-3</v>
      </c>
      <c r="AD60" s="1">
        <f>MIN($J$3, MAX($J$2,LN(ABS($C60- 1/2*($E60*(AD$9*po+pl )+$D60*(po+pl/AD$9))))))</f>
        <v>-3</v>
      </c>
      <c r="AE60" s="1">
        <f>MIN($J$3, MAX($J$2,LN(ABS($C60- 1/2*($E60*(AE$9*po+pl )+$D60*(po+pl/AE$9))))))</f>
        <v>-3</v>
      </c>
      <c r="AF60" s="1">
        <f>MIN($J$3, MAX($J$2,LN(ABS($C60- 1/2*($E60*(AF$9*po+pl )+$D60*(po+pl/AF$9))))))</f>
        <v>-3</v>
      </c>
      <c r="AG60" s="1">
        <f>MIN($J$3, MAX($J$2,LN(ABS($C60- 1/2*($E60*(AG$9*po+pl )+$D60*(po+pl/AG$9))))))</f>
        <v>-3</v>
      </c>
      <c r="AH60" s="1">
        <f>MIN($J$3, MAX($J$2,LN(ABS($C60- 1/2*($E60*(AH$9*po+pl )+$D60*(po+pl/AH$9))))))</f>
        <v>-3</v>
      </c>
      <c r="AI60" s="1">
        <f>MIN($J$3, MAX($J$2,LN(ABS($C60- 1/2*($E60*(AI$9*po+pl )+$D60*(po+pl/AI$9))))))</f>
        <v>-3</v>
      </c>
      <c r="AJ60" s="1">
        <f>MIN($J$3, MAX($J$2,LN(ABS($C60- 1/2*($E60*(AJ$9*po+pl )+$D60*(po+pl/AJ$9))))))</f>
        <v>-3</v>
      </c>
      <c r="AK60" s="1">
        <f>MIN($J$3, MAX($J$2,LN(ABS($C60- 1/2*($E60*(AK$9*po+pl )+$D60*(po+pl/AK$9))))))</f>
        <v>-3.0632423820204209</v>
      </c>
      <c r="AL60" s="1">
        <f>MIN($J$3, MAX($J$2,LN(ABS($C60- 1/2*($E60*(AL$9*po+pl )+$D60*(po+pl/AL$9))))))</f>
        <v>-3.1763050788985749</v>
      </c>
      <c r="AM60" s="1">
        <f>MIN($J$3, MAX($J$2,LN(ABS($C60- 1/2*($E60*(AM$9*po+pl )+$D60*(po+pl/AM$9))))))</f>
        <v>-3.2927871740457975</v>
      </c>
      <c r="AN60" s="1">
        <f>MIN($J$3, MAX($J$2,LN(ABS($C60- 1/2*($E60*(AN$9*po+pl )+$D60*(po+pl/AN$9))))))</f>
        <v>-3.4134247671922182</v>
      </c>
      <c r="AO60" s="1">
        <f>MIN($J$3, MAX($J$2,LN(ABS($C60- 1/2*($E60*(AO$9*po+pl )+$D60*(po+pl/AO$9))))))</f>
        <v>-3.539102967708406</v>
      </c>
      <c r="AP60" s="1">
        <f>MIN($J$3, MAX($J$2,LN(ABS($C60- 1/2*($E60*(AP$9*po+pl )+$D60*(po+pl/AP$9))))))</f>
        <v>-3.6709110280795025</v>
      </c>
      <c r="AQ60" s="1">
        <f>MIN($J$3, MAX($J$2,LN(ABS($C60- 1/2*($E60*(AQ$9*po+pl )+$D60*(po+pl/AQ$9))))))</f>
        <v>-3.8102231043592227</v>
      </c>
      <c r="AR60" s="1">
        <f>MIN($J$3, MAX($J$2,LN(ABS($C60- 1/2*($E60*(AR$9*po+pl )+$D60*(po+pl/AR$9))))))</f>
        <v>-3.9588209191969632</v>
      </c>
      <c r="AS60" s="1">
        <f>MIN($J$3, MAX($J$2,LN(ABS($C60- 1/2*($E60*(AS$9*po+pl )+$D60*(po+pl/AS$9))))))</f>
        <v>-4.1190879793030017</v>
      </c>
      <c r="AT60" s="1">
        <f>MIN($J$3, MAX($J$2,LN(ABS($C60- 1/2*($E60*(AT$9*po+pl )+$D60*(po+pl/AT$9))))))</f>
        <v>-4.2943326666844905</v>
      </c>
      <c r="AU60" s="1">
        <f>MIN($J$3, MAX($J$2,LN(ABS($C60- 1/2*($E60*(AU$9*po+pl )+$D60*(po+pl/AU$9))))))</f>
        <v>-4.4893593328701806</v>
      </c>
      <c r="AV60" s="1">
        <f>MIN($J$3, MAX($J$2,LN(ABS($C60- 1/2*($E60*(AV$9*po+pl )+$D60*(po+pl/AV$9))))))</f>
        <v>-4.7115586580172115</v>
      </c>
      <c r="AW60" s="1">
        <f>MIN($J$3, MAX($J$2,LN(ABS($C60- 1/2*($E60*(AW$9*po+pl )+$D60*(po+pl/AW$9))))))</f>
        <v>-4.9732133612402114</v>
      </c>
      <c r="AX60" s="1">
        <f>MIN($J$3, MAX($J$2,LN(ABS($C60- 1/2*($E60*(AX$9*po+pl )+$D60*(po+pl/AX$9))))))</f>
        <v>-5.2971260535164584</v>
      </c>
      <c r="AY60" s="1">
        <f>MIN($J$3, MAX($J$2,LN(ABS($C60- 1/2*($E60*(AY$9*po+pl )+$D60*(po+pl/AY$9))))))</f>
        <v>-5.7337432290697077</v>
      </c>
      <c r="AZ60" s="1">
        <f>MIN($J$3, MAX($J$2,LN(ABS($C60- 1/2*($E60*(AZ$9*po+pl )+$D60*(po+pl/AZ$9))))))</f>
        <v>-6.4391341994948075</v>
      </c>
      <c r="BA60" s="1">
        <f>MIN($J$3, MAX($J$2,LN(ABS($C60- 1/2*($E60*(BA$9*po+pl )+$D60*(po+pl/BA$9))))))</f>
        <v>-8</v>
      </c>
      <c r="BB60" s="1">
        <f>MIN($J$3, MAX($J$2,LN(ABS($C60- 1/2*($E60*(BB$9*po+pl )+$D60*(po+pl/BB$9))))))</f>
        <v>-6.6372383126454837</v>
      </c>
      <c r="BC60" s="1">
        <f>MIN($J$3, MAX($J$2,LN(ABS($C60- 1/2*($E60*(BC$9*po+pl )+$D60*(po+pl/BC$9))))))</f>
        <v>-5.9530807158152097</v>
      </c>
      <c r="BD60" s="1">
        <f>MIN($J$3, MAX($J$2,LN(ABS($C60- 1/2*($E60*(BD$9*po+pl )+$D60*(po+pl/BD$9))))))</f>
        <v>-5.5772035038588577</v>
      </c>
      <c r="BE60" s="1">
        <f>MIN($J$3, MAX($J$2,LN(ABS($C60- 1/2*($E60*(BE$9*po+pl )+$D60*(po+pl/BE$9))))))</f>
        <v>-5.324060926690362</v>
      </c>
      <c r="BF60" s="1">
        <f>MIN($J$3, MAX($J$2,LN(ABS($C60- 1/2*($E60*(BF$9*po+pl )+$D60*(po+pl/BF$9))))))</f>
        <v>-5.1373800724620837</v>
      </c>
      <c r="BG60" s="1">
        <f>MIN($J$3, MAX($J$2,LN(ABS($C60- 1/2*($E60*(BG$9*po+pl )+$D60*(po+pl/BG$9))))))</f>
        <v>-4.9924656169848651</v>
      </c>
      <c r="BH60" s="1">
        <f>MIN($J$3, MAX($J$2,LN(ABS($C60- 1/2*($E60*(BH$9*po+pl )+$D60*(po+pl/BH$9))))))</f>
        <v>-4.8762668184308646</v>
      </c>
      <c r="BI60" s="1">
        <f>MIN($J$3, MAX($J$2,LN(ABS($C60- 1/2*($E60*(BI$9*po+pl )+$D60*(po+pl/BI$9))))))</f>
        <v>-4.7810482806964583</v>
      </c>
      <c r="BJ60" s="1">
        <f>MIN($J$3, MAX($J$2,LN(ABS($C60- 1/2*($E60*(BJ$9*po+pl )+$D60*(po+pl/BJ$9))))))</f>
        <v>-4.7018508670097567</v>
      </c>
      <c r="BK60" s="1">
        <f>MIN($J$3, MAX($J$2,LN(ABS($C60- 1/2*($E60*(BK$9*po+pl )+$D60*(po+pl/BK$9))))))</f>
        <v>-4.6353083476481185</v>
      </c>
      <c r="BL60" s="1">
        <f>MIN($J$3, MAX($J$2,LN(ABS($C60- 1/2*($E60*(BL$9*po+pl )+$D60*(po+pl/BL$9))))))</f>
        <v>-4.5790343891252121</v>
      </c>
      <c r="BM60" s="1">
        <f>MIN($J$3, MAX($J$2,LN(ABS($C60- 1/2*($E60*(BM$9*po+pl )+$D60*(po+pl/BM$9))))))</f>
        <v>-4.5312788701597988</v>
      </c>
      <c r="BN60" s="1">
        <f>MIN($J$3, MAX($J$2,LN(ABS($C60- 1/2*($E60*(BN$9*po+pl )+$D60*(po+pl/BN$9))))))</f>
        <v>-4.4907229634132886</v>
      </c>
      <c r="BO60" s="1">
        <f>MIN($J$3, MAX($J$2,LN(ABS($C60- 1/2*($E60*(BO$9*po+pl )+$D60*(po+pl/BO$9))))))</f>
        <v>-4.4563507761003098</v>
      </c>
      <c r="BP60" s="1">
        <f>MIN($J$3, MAX($J$2,LN(ABS($C60- 1/2*($E60*(BP$9*po+pl )+$D60*(po+pl/BP$9))))))</f>
        <v>-4.427365630047559</v>
      </c>
      <c r="BQ60" s="1">
        <f>MIN($J$3, MAX($J$2,LN(ABS($C60- 1/2*($E60*(BQ$9*po+pl )+$D60*(po+pl/BQ$9))))))</f>
        <v>-4.4031335874328059</v>
      </c>
      <c r="BR60" s="1">
        <f>MIN($J$3, MAX($J$2,LN(ABS($C60- 1/2*($E60*(BR$9*po+pl )+$D60*(po+pl/BR$9))))))</f>
        <v>-4.3831442592459133</v>
      </c>
      <c r="BS60" s="1">
        <f>MIN($J$3, MAX($J$2,LN(ABS($C60- 1/2*($E60*(BS$9*po+pl )+$D60*(po+pl/BS$9))))))</f>
        <v>-4.366982944804322</v>
      </c>
      <c r="BT60" s="1">
        <f>MIN($J$3, MAX($J$2,LN(ABS($C60- 1/2*($E60*(BT$9*po+pl )+$D60*(po+pl/BT$9))))))</f>
        <v>-4.3543104169749691</v>
      </c>
      <c r="BU60" s="1">
        <f>MIN($J$3, MAX($J$2,LN(ABS($C60- 1/2*($E60*(BU$9*po+pl )+$D60*(po+pl/BU$9))))))</f>
        <v>-4.3448479993737976</v>
      </c>
      <c r="BV60" s="1">
        <f>MIN($J$3, MAX($J$2,LN(ABS($C60- 1/2*($E60*(BV$9*po+pl )+$D60*(po+pl/BV$9))))))</f>
        <v>-4.33836639142568</v>
      </c>
      <c r="BW60" s="1">
        <f>MIN($J$3, MAX($J$2,LN(ABS($C60- 1/2*($E60*(BW$9*po+pl )+$D60*(po+pl/BW$9))))))</f>
        <v>-4.3346772044867814</v>
      </c>
      <c r="BX60" s="1">
        <f>MIN($J$3, MAX($J$2,LN(ABS($C60- 1/2*($E60*(BX$9*po+pl )+$D60*(po+pl/BX$9))))))</f>
        <v>-4.3336264988512783</v>
      </c>
      <c r="BY60" s="1">
        <f>MIN($J$3, MAX($J$2,LN(ABS($C60- 1/2*($E60*(BY$9*po+pl )+$D60*(po+pl/BY$9))))))</f>
        <v>-4.3350898270211458</v>
      </c>
      <c r="BZ60" s="1">
        <f>MIN($J$3, MAX($J$2,LN(ABS($C60- 1/2*($E60*(BZ$9*po+pl )+$D60*(po+pl/BZ$9))))))</f>
        <v>-4.3389684342364188</v>
      </c>
      <c r="CA60" s="1">
        <f>MIN($J$3, MAX($J$2,LN(ABS($C60- 1/2*($E60*(CA$9*po+pl )+$D60*(po+pl/CA$9))))))</f>
        <v>-4.345186367920939</v>
      </c>
      <c r="CB60" s="1">
        <f>MIN($J$3, MAX($J$2,LN(ABS($C60- 1/2*($E60*(CB$9*po+pl )+$D60*(po+pl/CB$9))))))</f>
        <v>-4.3536883189715283</v>
      </c>
      <c r="CC60" s="1">
        <f>MIN($J$3, MAX($J$2,LN(ABS($C60- 1/2*($E60*(CC$9*po+pl )+$D60*(po+pl/CC$9))))))</f>
        <v>-4.3644380696776164</v>
      </c>
      <c r="CD60" s="1">
        <f>MIN($J$3, MAX($J$2,LN(ABS($C60- 1/2*($E60*(CD$9*po+pl )+$D60*(po+pl/CD$9))))))</f>
        <v>-4.3774174620705697</v>
      </c>
      <c r="CE60" s="1">
        <f>MIN($J$3, MAX($J$2,LN(ABS($C60- 1/2*($E60*(CE$9*po+pl )+$D60*(po+pl/CE$9))))))</f>
        <v>-4.3926258311429249</v>
      </c>
      <c r="CF60" s="1">
        <f>MIN($J$3, MAX($J$2,LN(ABS($C60- 1/2*($E60*(CF$9*po+pl )+$D60*(po+pl/CF$9))))))</f>
        <v>-4.4100798728460058</v>
      </c>
      <c r="CG60" s="1">
        <f>MIN($J$3, MAX($J$2,LN(ABS($C60- 1/2*($E60*(CG$9*po+pl )+$D60*(po+pl/CG$9))))))</f>
        <v>-4.4298139395169773</v>
      </c>
      <c r="CH60" s="1">
        <f>MIN($J$3, MAX($J$2,LN(ABS($C60- 1/2*($E60*(CH$9*po+pl )+$D60*(po+pl/CH$9))))))</f>
        <v>-4.4518807774679861</v>
      </c>
      <c r="CI60" s="1">
        <f>MIN($J$3, MAX($J$2,LN(ABS($C60- 1/2*($E60*(CI$9*po+pl )+$D60*(po+pl/CI$9))))))</f>
        <v>-4.4763527448643412</v>
      </c>
      <c r="CJ60" s="1">
        <f>MIN($J$3, MAX($J$2,LN(ABS($C60- 1/2*($E60*(CJ$9*po+pl )+$D60*(po+pl/CJ$9))))))</f>
        <v>-4.5033235748805271</v>
      </c>
      <c r="CK60" s="1">
        <f>MIN($J$3, MAX($J$2,LN(ABS($C60- 1/2*($E60*(CK$9*po+pl )+$D60*(po+pl/CK$9))))))</f>
        <v>-4.5329107820986323</v>
      </c>
      <c r="CL60" s="1">
        <f>MIN($J$3, MAX($J$2,LN(ABS($C60- 1/2*($E60*(CL$9*po+pl )+$D60*(po+pl/CL$9))))))</f>
        <v>-4.5652588527495386</v>
      </c>
      <c r="CM60" s="1">
        <f>MIN($J$3, MAX($J$2,LN(ABS($C60- 1/2*($E60*(CM$9*po+pl )+$D60*(po+pl/CM$9))))))</f>
        <v>-4.6005434167432666</v>
      </c>
      <c r="CN60" s="1">
        <f>MIN($J$3, MAX($J$2,LN(ABS($C60- 1/2*($E60*(CN$9*po+pl )+$D60*(po+pl/CN$9))))))</f>
        <v>-4.6389766789912938</v>
      </c>
      <c r="CO60" s="1">
        <f>MIN($J$3, MAX($J$2,LN(ABS($C60- 1/2*($E60*(CO$9*po+pl )+$D60*(po+pl/CO$9))))))</f>
        <v>-4.6808145007889488</v>
      </c>
      <c r="CP60" s="1">
        <f>MIN($J$3, MAX($J$2,LN(ABS($C60- 1/2*($E60*(CP$9*po+pl )+$D60*(po+pl/CP$9))))))</f>
        <v>-4.726365687119805</v>
      </c>
      <c r="CQ60" s="1">
        <f>MIN($J$3, MAX($J$2,LN(ABS($C60- 1/2*($E60*(CQ$9*po+pl )+$D60*(po+pl/CQ$9))))))</f>
        <v>-4.7760042819684223</v>
      </c>
      <c r="CR60" s="1">
        <f>MIN($J$3, MAX($J$2,LN(ABS($C60- 1/2*($E60*(CR$9*po+pl )+$D60*(po+pl/CR$9))))))</f>
        <v>-4.8301860497617337</v>
      </c>
      <c r="CS60" s="1">
        <f>MIN($J$3, MAX($J$2,LN(ABS($C60- 1/2*($E60*(CS$9*po+pl )+$D60*(po+pl/CS$9))))))</f>
        <v>-4.8894709101318137</v>
      </c>
      <c r="CT60" s="1">
        <f>MIN($J$3, MAX($J$2,LN(ABS($C60- 1/2*($E60*(CT$9*po+pl )+$D60*(po+pl/CT$9))))))</f>
        <v>-4.9545540422000967</v>
      </c>
      <c r="CU60" s="1">
        <f>MIN($J$3, MAX($J$2,LN(ABS($C60- 1/2*($E60*(CU$9*po+pl )+$D60*(po+pl/CU$9))))))</f>
        <v>-5.0263099521929187</v>
      </c>
      <c r="CV60" s="1">
        <f>MIN($J$3, MAX($J$2,LN(ABS($C60- 1/2*($E60*(CV$9*po+pl )+$D60*(po+pl/CV$9))))))</f>
        <v>-5.1058565160497533</v>
      </c>
      <c r="CW60" s="1">
        <f>MIN($J$3, MAX($J$2,LN(ABS($C60- 1/2*($E60*(CW$9*po+pl )+$D60*(po+pl/CW$9))))))</f>
        <v>-5.1946508873949311</v>
      </c>
      <c r="CX60" s="1">
        <f>MIN($J$3, MAX($J$2,LN(ABS($C60- 1/2*($E60*(CX$9*po+pl )+$D60*(po+pl/CX$9))))))</f>
        <v>-5.2946383495348881</v>
      </c>
      <c r="CY60" s="1">
        <f>MIN($J$3, MAX($J$2,LN(ABS($C60- 1/2*($E60*(CY$9*po+pl )+$D60*(po+pl/CY$9))))))</f>
        <v>-5.4084935088639039</v>
      </c>
      <c r="CZ60" s="1">
        <f>MIN($J$3, MAX($J$2,LN(ABS($C60- 1/2*($E60*(CZ$9*po+pl )+$D60*(po+pl/CZ$9))))))</f>
        <v>-5.540032350363556</v>
      </c>
      <c r="DA60" s="1">
        <f>MIN($J$3, MAX($J$2,LN(ABS($C60- 1/2*($E60*(DA$9*po+pl )+$D60*(po+pl/DA$9))))))</f>
        <v>-5.6949646511841232</v>
      </c>
      <c r="DB60" s="1">
        <f>MIN($J$3, MAX($J$2,LN(ABS($C60- 1/2*($E60*(DB$9*po+pl )+$D60*(po+pl/DB$9))))))</f>
        <v>-5.8823920283116751</v>
      </c>
      <c r="DC60" s="1">
        <f>MIN($J$3, MAX($J$2,LN(ABS($C60- 1/2*($E60*(DC$9*po+pl )+$D60*(po+pl/DC$9))))))</f>
        <v>-6.1181627320172227</v>
      </c>
      <c r="DD60" s="1">
        <f>MIN($J$3, MAX($J$2,LN(ABS($C60- 1/2*($E60*(DD$9*po+pl )+$D60*(po+pl/DD$9))))))</f>
        <v>-6.4337860930359252</v>
      </c>
    </row>
    <row r="61" spans="1:108" ht="15.75">
      <c r="A61" s="1">
        <v>1902</v>
      </c>
      <c r="B61" s="1">
        <f>+$C61</f>
        <v>-0.37720000000000004</v>
      </c>
      <c r="C61" s="4">
        <f t="shared" si="5"/>
        <v>-0.37720000000000004</v>
      </c>
      <c r="D61" s="4">
        <f t="shared" si="6"/>
        <v>-0.39679999999999999</v>
      </c>
      <c r="E61" s="4">
        <f t="shared" si="7"/>
        <v>-0.35880000000000001</v>
      </c>
      <c r="F61" s="4">
        <v>-0.41199999999999998</v>
      </c>
      <c r="G61" s="2">
        <v>-0.41099999999999998</v>
      </c>
      <c r="H61" s="3">
        <v>-0.42199999999999999</v>
      </c>
      <c r="I61" s="3">
        <f t="shared" si="3"/>
        <v>1902</v>
      </c>
      <c r="J61" s="1">
        <f>MIN($J$3, MAX($J$2,LN(ABS($C61- 1/2*($E61*(J$9*po+pl )+$D61*(po+pl/J$9))))))</f>
        <v>-3</v>
      </c>
      <c r="K61" s="1">
        <f>MIN($J$3, MAX($J$2,LN(ABS($C61- 1/2*($E61*(K$9*po+pl )+$D61*(po+pl/K$9))))))</f>
        <v>-3</v>
      </c>
      <c r="L61" s="1">
        <f>MIN($J$3, MAX($J$2,LN(ABS($C61- 1/2*($E61*(L$9*po+pl )+$D61*(po+pl/L$9))))))</f>
        <v>-3</v>
      </c>
      <c r="M61" s="1">
        <f>MIN($J$3, MAX($J$2,LN(ABS($C61- 1/2*($E61*(M$9*po+pl )+$D61*(po+pl/M$9))))))</f>
        <v>-3</v>
      </c>
      <c r="N61" s="1">
        <f>MIN($J$3, MAX($J$2,LN(ABS($C61- 1/2*($E61*(N$9*po+pl )+$D61*(po+pl/N$9))))))</f>
        <v>-3</v>
      </c>
      <c r="O61" s="1">
        <f>MIN($J$3, MAX($J$2,LN(ABS($C61- 1/2*($E61*(O$9*po+pl )+$D61*(po+pl/O$9))))))</f>
        <v>-3</v>
      </c>
      <c r="P61" s="1">
        <f>MIN($J$3, MAX($J$2,LN(ABS($C61- 1/2*($E61*(P$9*po+pl )+$D61*(po+pl/P$9))))))</f>
        <v>-3</v>
      </c>
      <c r="Q61" s="1">
        <f>MIN($J$3, MAX($J$2,LN(ABS($C61- 1/2*($E61*(Q$9*po+pl )+$D61*(po+pl/Q$9))))))</f>
        <v>-3</v>
      </c>
      <c r="R61" s="1">
        <f>MIN($J$3, MAX($J$2,LN(ABS($C61- 1/2*($E61*(R$9*po+pl )+$D61*(po+pl/R$9))))))</f>
        <v>-3</v>
      </c>
      <c r="S61" s="1">
        <f>MIN($J$3, MAX($J$2,LN(ABS($C61- 1/2*($E61*(S$9*po+pl )+$D61*(po+pl/S$9))))))</f>
        <v>-3</v>
      </c>
      <c r="T61" s="1">
        <f>MIN($J$3, MAX($J$2,LN(ABS($C61- 1/2*($E61*(T$9*po+pl )+$D61*(po+pl/T$9))))))</f>
        <v>-3</v>
      </c>
      <c r="U61" s="1">
        <f>MIN($J$3, MAX($J$2,LN(ABS($C61- 1/2*($E61*(U$9*po+pl )+$D61*(po+pl/U$9))))))</f>
        <v>-3</v>
      </c>
      <c r="V61" s="1">
        <f>MIN($J$3, MAX($J$2,LN(ABS($C61- 1/2*($E61*(V$9*po+pl )+$D61*(po+pl/V$9))))))</f>
        <v>-3</v>
      </c>
      <c r="W61" s="1">
        <f>MIN($J$3, MAX($J$2,LN(ABS($C61- 1/2*($E61*(W$9*po+pl )+$D61*(po+pl/W$9))))))</f>
        <v>-3</v>
      </c>
      <c r="X61" s="1">
        <f>MIN($J$3, MAX($J$2,LN(ABS($C61- 1/2*($E61*(X$9*po+pl )+$D61*(po+pl/X$9))))))</f>
        <v>-3</v>
      </c>
      <c r="Y61" s="1">
        <f>MIN($J$3, MAX($J$2,LN(ABS($C61- 1/2*($E61*(Y$9*po+pl )+$D61*(po+pl/Y$9))))))</f>
        <v>-3</v>
      </c>
      <c r="Z61" s="1">
        <f>MIN($J$3, MAX($J$2,LN(ABS($C61- 1/2*($E61*(Z$9*po+pl )+$D61*(po+pl/Z$9))))))</f>
        <v>-3</v>
      </c>
      <c r="AA61" s="1">
        <f>MIN($J$3, MAX($J$2,LN(ABS($C61- 1/2*($E61*(AA$9*po+pl )+$D61*(po+pl/AA$9))))))</f>
        <v>-3</v>
      </c>
      <c r="AB61" s="1">
        <f>MIN($J$3, MAX($J$2,LN(ABS($C61- 1/2*($E61*(AB$9*po+pl )+$D61*(po+pl/AB$9))))))</f>
        <v>-3</v>
      </c>
      <c r="AC61" s="1">
        <f>MIN($J$3, MAX($J$2,LN(ABS($C61- 1/2*($E61*(AC$9*po+pl )+$D61*(po+pl/AC$9))))))</f>
        <v>-3</v>
      </c>
      <c r="AD61" s="1">
        <f>MIN($J$3, MAX($J$2,LN(ABS($C61- 1/2*($E61*(AD$9*po+pl )+$D61*(po+pl/AD$9))))))</f>
        <v>-3</v>
      </c>
      <c r="AE61" s="1">
        <f>MIN($J$3, MAX($J$2,LN(ABS($C61- 1/2*($E61*(AE$9*po+pl )+$D61*(po+pl/AE$9))))))</f>
        <v>-3</v>
      </c>
      <c r="AF61" s="1">
        <f>MIN($J$3, MAX($J$2,LN(ABS($C61- 1/2*($E61*(AF$9*po+pl )+$D61*(po+pl/AF$9))))))</f>
        <v>-3</v>
      </c>
      <c r="AG61" s="1">
        <f>MIN($J$3, MAX($J$2,LN(ABS($C61- 1/2*($E61*(AG$9*po+pl )+$D61*(po+pl/AG$9))))))</f>
        <v>-3</v>
      </c>
      <c r="AH61" s="1">
        <f>MIN($J$3, MAX($J$2,LN(ABS($C61- 1/2*($E61*(AH$9*po+pl )+$D61*(po+pl/AH$9))))))</f>
        <v>-3</v>
      </c>
      <c r="AI61" s="1">
        <f>MIN($J$3, MAX($J$2,LN(ABS($C61- 1/2*($E61*(AI$9*po+pl )+$D61*(po+pl/AI$9))))))</f>
        <v>-3</v>
      </c>
      <c r="AJ61" s="1">
        <f>MIN($J$3, MAX($J$2,LN(ABS($C61- 1/2*($E61*(AJ$9*po+pl )+$D61*(po+pl/AJ$9))))))</f>
        <v>-3</v>
      </c>
      <c r="AK61" s="1">
        <f>MIN($J$3, MAX($J$2,LN(ABS($C61- 1/2*($E61*(AK$9*po+pl )+$D61*(po+pl/AK$9))))))</f>
        <v>-3</v>
      </c>
      <c r="AL61" s="1">
        <f>MIN($J$3, MAX($J$2,LN(ABS($C61- 1/2*($E61*(AL$9*po+pl )+$D61*(po+pl/AL$9))))))</f>
        <v>-3.0208460848050325</v>
      </c>
      <c r="AM61" s="1">
        <f>MIN($J$3, MAX($J$2,LN(ABS($C61- 1/2*($E61*(AM$9*po+pl )+$D61*(po+pl/AM$9))))))</f>
        <v>-3.1347330570174421</v>
      </c>
      <c r="AN61" s="1">
        <f>MIN($J$3, MAX($J$2,LN(ABS($C61- 1/2*($E61*(AN$9*po+pl )+$D61*(po+pl/AN$9))))))</f>
        <v>-3.2523288960917967</v>
      </c>
      <c r="AO61" s="1">
        <f>MIN($J$3, MAX($J$2,LN(ABS($C61- 1/2*($E61*(AO$9*po+pl )+$D61*(po+pl/AO$9))))))</f>
        <v>-3.3744077615249526</v>
      </c>
      <c r="AP61" s="1">
        <f>MIN($J$3, MAX($J$2,LN(ABS($C61- 1/2*($E61*(AP$9*po+pl )+$D61*(po+pl/AP$9))))))</f>
        <v>-3.5019087977163919</v>
      </c>
      <c r="AQ61" s="1">
        <f>MIN($J$3, MAX($J$2,LN(ABS($C61- 1/2*($E61*(AQ$9*po+pl )+$D61*(po+pl/AQ$9))))))</f>
        <v>-3.6359980215327701</v>
      </c>
      <c r="AR61" s="1">
        <f>MIN($J$3, MAX($J$2,LN(ABS($C61- 1/2*($E61*(AR$9*po+pl )+$D61*(po+pl/AR$9))))))</f>
        <v>-3.7781600365311152</v>
      </c>
      <c r="AS61" s="1">
        <f>MIN($J$3, MAX($J$2,LN(ABS($C61- 1/2*($E61*(AS$9*po+pl )+$D61*(po+pl/AS$9))))))</f>
        <v>-3.9303391306495254</v>
      </c>
      <c r="AT61" s="1">
        <f>MIN($J$3, MAX($J$2,LN(ABS($C61- 1/2*($E61*(AT$9*po+pl )+$D61*(po+pl/AT$9))))))</f>
        <v>-4.0951660213651397</v>
      </c>
      <c r="AU61" s="1">
        <f>MIN($J$3, MAX($J$2,LN(ABS($C61- 1/2*($E61*(AU$9*po+pl )+$D61*(po+pl/AU$9))))))</f>
        <v>-4.2763418581627146</v>
      </c>
      <c r="AV61" s="1">
        <f>MIN($J$3, MAX($J$2,LN(ABS($C61- 1/2*($E61*(AV$9*po+pl )+$D61*(po+pl/AV$9))))))</f>
        <v>-4.479332307370993</v>
      </c>
      <c r="AW61" s="1">
        <f>MIN($J$3, MAX($J$2,LN(ABS($C61- 1/2*($E61*(AW$9*po+pl )+$D61*(po+pl/AW$9))))))</f>
        <v>-4.7127317889288838</v>
      </c>
      <c r="AX61" s="1">
        <f>MIN($J$3, MAX($J$2,LN(ABS($C61- 1/2*($E61*(AX$9*po+pl )+$D61*(po+pl/AX$9))))))</f>
        <v>-4.9912653938419069</v>
      </c>
      <c r="AY61" s="1">
        <f>MIN($J$3, MAX($J$2,LN(ABS($C61- 1/2*($E61*(AY$9*po+pl )+$D61*(po+pl/AY$9))))))</f>
        <v>-5.3435586394880845</v>
      </c>
      <c r="AZ61" s="1">
        <f>MIN($J$3, MAX($J$2,LN(ABS($C61- 1/2*($E61*(AZ$9*po+pl )+$D61*(po+pl/AZ$9))))))</f>
        <v>-5.8382169816767879</v>
      </c>
      <c r="BA61" s="1">
        <f>MIN($J$3, MAX($J$2,LN(ABS($C61- 1/2*($E61*(BA$9*po+pl )+$D61*(po+pl/BA$9))))))</f>
        <v>-6.7319583553286764</v>
      </c>
      <c r="BB61" s="1">
        <f>MIN($J$3, MAX($J$2,LN(ABS($C61- 1/2*($E61*(BB$9*po+pl )+$D61*(po+pl/BB$9))))))</f>
        <v>-7.833565903805269</v>
      </c>
      <c r="BC61" s="1">
        <f>MIN($J$3, MAX($J$2,LN(ABS($C61- 1/2*($E61*(BC$9*po+pl )+$D61*(po+pl/BC$9))))))</f>
        <v>-6.2872398590402412</v>
      </c>
      <c r="BD61" s="1">
        <f>MIN($J$3, MAX($J$2,LN(ABS($C61- 1/2*($E61*(BD$9*po+pl )+$D61*(po+pl/BD$9))))))</f>
        <v>-5.742483450181564</v>
      </c>
      <c r="BE61" s="1">
        <f>MIN($J$3, MAX($J$2,LN(ABS($C61- 1/2*($E61*(BE$9*po+pl )+$D61*(po+pl/BE$9))))))</f>
        <v>-5.4161481433439942</v>
      </c>
      <c r="BF61" s="1">
        <f>MIN($J$3, MAX($J$2,LN(ABS($C61- 1/2*($E61*(BF$9*po+pl )+$D61*(po+pl/BF$9))))))</f>
        <v>-5.1887632807810249</v>
      </c>
      <c r="BG61" s="1">
        <f>MIN($J$3, MAX($J$2,LN(ABS($C61- 1/2*($E61*(BG$9*po+pl )+$D61*(po+pl/BG$9))))))</f>
        <v>-5.0181177177391199</v>
      </c>
      <c r="BH61" s="1">
        <f>MIN($J$3, MAX($J$2,LN(ABS($C61- 1/2*($E61*(BH$9*po+pl )+$D61*(po+pl/BH$9))))))</f>
        <v>-4.8843394653643948</v>
      </c>
      <c r="BI61" s="1">
        <f>MIN($J$3, MAX($J$2,LN(ABS($C61- 1/2*($E61*(BI$9*po+pl )+$D61*(po+pl/BI$9))))))</f>
        <v>-4.7764814358974341</v>
      </c>
      <c r="BJ61" s="1">
        <f>MIN($J$3, MAX($J$2,LN(ABS($C61- 1/2*($E61*(BJ$9*po+pl )+$D61*(po+pl/BJ$9))))))</f>
        <v>-4.6878734774564759</v>
      </c>
      <c r="BK61" s="1">
        <f>MIN($J$3, MAX($J$2,LN(ABS($C61- 1/2*($E61*(BK$9*po+pl )+$D61*(po+pl/BK$9))))))</f>
        <v>-4.6141546194851504</v>
      </c>
      <c r="BL61" s="1">
        <f>MIN($J$3, MAX($J$2,LN(ABS($C61- 1/2*($E61*(BL$9*po+pl )+$D61*(po+pl/BL$9))))))</f>
        <v>-4.552321334379986</v>
      </c>
      <c r="BM61" s="1">
        <f>MIN($J$3, MAX($J$2,LN(ABS($C61- 1/2*($E61*(BM$9*po+pl )+$D61*(po+pl/BM$9))))))</f>
        <v>-4.5002208668599675</v>
      </c>
      <c r="BN61" s="1">
        <f>MIN($J$3, MAX($J$2,LN(ABS($C61- 1/2*($E61*(BN$9*po+pl )+$D61*(po+pl/BN$9))))))</f>
        <v>-4.4562611477134517</v>
      </c>
      <c r="BO61" s="1">
        <f>MIN($J$3, MAX($J$2,LN(ABS($C61- 1/2*($E61*(BO$9*po+pl )+$D61*(po+pl/BO$9))))))</f>
        <v>-4.4192349354231713</v>
      </c>
      <c r="BP61" s="1">
        <f>MIN($J$3, MAX($J$2,LN(ABS($C61- 1/2*($E61*(BP$9*po+pl )+$D61*(po+pl/BP$9))))))</f>
        <v>-4.3882081713019483</v>
      </c>
      <c r="BQ61" s="1">
        <f>MIN($J$3, MAX($J$2,LN(ABS($C61- 1/2*($E61*(BQ$9*po+pl )+$D61*(po+pl/BQ$9))))))</f>
        <v>-4.3624463588933509</v>
      </c>
      <c r="BR61" s="1">
        <f>MIN($J$3, MAX($J$2,LN(ABS($C61- 1/2*($E61*(BR$9*po+pl )+$D61*(po+pl/BR$9))))))</f>
        <v>-4.3413644562651736</v>
      </c>
      <c r="BS61" s="1">
        <f>MIN($J$3, MAX($J$2,LN(ABS($C61- 1/2*($E61*(BS$9*po+pl )+$D61*(po+pl/BS$9))))))</f>
        <v>-4.3244918525582419</v>
      </c>
      <c r="BT61" s="1">
        <f>MIN($J$3, MAX($J$2,LN(ABS($C61- 1/2*($E61*(BT$9*po+pl )+$D61*(po+pl/BT$9))))))</f>
        <v>-4.3114473341718842</v>
      </c>
      <c r="BU61" s="1">
        <f>MIN($J$3, MAX($J$2,LN(ABS($C61- 1/2*($E61*(BU$9*po+pl )+$D61*(po+pl/BU$9))))))</f>
        <v>-4.3019208545279159</v>
      </c>
      <c r="BV61" s="1">
        <f>MIN($J$3, MAX($J$2,LN(ABS($C61- 1/2*($E61*(BV$9*po+pl )+$D61*(po+pl/BV$9))))))</f>
        <v>-4.2956600557782778</v>
      </c>
      <c r="BW61" s="1">
        <f>MIN($J$3, MAX($J$2,LN(ABS($C61- 1/2*($E61*(BW$9*po+pl )+$D61*(po+pl/BW$9))))))</f>
        <v>-4.2924601877683521</v>
      </c>
      <c r="BX61" s="1">
        <f>MIN($J$3, MAX($J$2,LN(ABS($C61- 1/2*($E61*(BX$9*po+pl )+$D61*(po+pl/BX$9))))))</f>
        <v>-4.2921565106042578</v>
      </c>
      <c r="BY61" s="1">
        <f>MIN($J$3, MAX($J$2,LN(ABS($C61- 1/2*($E61*(BY$9*po+pl )+$D61*(po+pl/BY$9))))))</f>
        <v>-4.2946185539502064</v>
      </c>
      <c r="BZ61" s="1">
        <f>MIN($J$3, MAX($J$2,LN(ABS($C61- 1/2*($E61*(BZ$9*po+pl )+$D61*(po+pl/BZ$9))))))</f>
        <v>-4.2997457975485478</v>
      </c>
      <c r="CA61" s="1">
        <f>MIN($J$3, MAX($J$2,LN(ABS($C61- 1/2*($E61*(CA$9*po+pl )+$D61*(po+pl/CA$9))))))</f>
        <v>-4.3074644685390071</v>
      </c>
      <c r="CB61" s="1">
        <f>MIN($J$3, MAX($J$2,LN(ABS($C61- 1/2*($E61*(CB$9*po+pl )+$D61*(po+pl/CB$9))))))</f>
        <v>-4.3177252435508162</v>
      </c>
      <c r="CC61" s="1">
        <f>MIN($J$3, MAX($J$2,LN(ABS($C61- 1/2*($E61*(CC$9*po+pl )+$D61*(po+pl/CC$9))))))</f>
        <v>-4.3305017109367006</v>
      </c>
      <c r="CD61" s="1">
        <f>MIN($J$3, MAX($J$2,LN(ABS($C61- 1/2*($E61*(CD$9*po+pl )+$D61*(po+pl/CD$9))))))</f>
        <v>-4.3457894998956945</v>
      </c>
      <c r="CE61" s="1">
        <f>MIN($J$3, MAX($J$2,LN(ABS($C61- 1/2*($E61*(CE$9*po+pl )+$D61*(po+pl/CE$9))))))</f>
        <v>-4.3636060247750406</v>
      </c>
      <c r="CF61" s="1">
        <f>MIN($J$3, MAX($J$2,LN(ABS($C61- 1/2*($E61*(CF$9*po+pl )+$D61*(po+pl/CF$9))))))</f>
        <v>-4.3839908291080576</v>
      </c>
      <c r="CG61" s="1">
        <f>MIN($J$3, MAX($J$2,LN(ABS($C61- 1/2*($E61*(CG$9*po+pl )+$D61*(po+pl/CG$9))))))</f>
        <v>-4.4070065486576624</v>
      </c>
      <c r="CH61" s="1">
        <f>MIN($J$3, MAX($J$2,LN(ABS($C61- 1/2*($E61*(CH$9*po+pl )+$D61*(po+pl/CH$9))))))</f>
        <v>-4.4327405493744507</v>
      </c>
      <c r="CI61" s="1">
        <f>MIN($J$3, MAX($J$2,LN(ABS($C61- 1/2*($E61*(CI$9*po+pl )+$D61*(po+pl/CI$9))))))</f>
        <v>-4.4613073385238682</v>
      </c>
      <c r="CJ61" s="1">
        <f>MIN($J$3, MAX($J$2,LN(ABS($C61- 1/2*($E61*(CJ$9*po+pl )+$D61*(po+pl/CJ$9))))))</f>
        <v>-4.492851899977043</v>
      </c>
      <c r="CK61" s="1">
        <f>MIN($J$3, MAX($J$2,LN(ABS($C61- 1/2*($E61*(CK$9*po+pl )+$D61*(po+pl/CK$9))))))</f>
        <v>-4.5275541742068848</v>
      </c>
      <c r="CL61" s="1">
        <f>MIN($J$3, MAX($J$2,LN(ABS($C61- 1/2*($E61*(CL$9*po+pl )+$D61*(po+pl/CL$9))))))</f>
        <v>-4.5656349992573704</v>
      </c>
      <c r="CM61" s="1">
        <f>MIN($J$3, MAX($J$2,LN(ABS($C61- 1/2*($E61*(CM$9*po+pl )+$D61*(po+pl/CM$9))))))</f>
        <v>-4.6073639651971563</v>
      </c>
      <c r="CN61" s="1">
        <f>MIN($J$3, MAX($J$2,LN(ABS($C61- 1/2*($E61*(CN$9*po+pl )+$D61*(po+pl/CN$9))))))</f>
        <v>-4.6530698340257031</v>
      </c>
      <c r="CO61" s="1">
        <f>MIN($J$3, MAX($J$2,LN(ABS($C61- 1/2*($E61*(CO$9*po+pl )+$D61*(po+pl/CO$9))))))</f>
        <v>-4.703154476708769</v>
      </c>
      <c r="CP61" s="1">
        <f>MIN($J$3, MAX($J$2,LN(ABS($C61- 1/2*($E61*(CP$9*po+pl )+$D61*(po+pl/CP$9))))))</f>
        <v>-4.7581117412188503</v>
      </c>
      <c r="CQ61" s="1">
        <f>MIN($J$3, MAX($J$2,LN(ABS($C61- 1/2*($E61*(CQ$9*po+pl )+$D61*(po+pl/CQ$9))))))</f>
        <v>-4.8185533980169897</v>
      </c>
      <c r="CR61" s="1">
        <f>MIN($J$3, MAX($J$2,LN(ABS($C61- 1/2*($E61*(CR$9*po+pl )+$D61*(po+pl/CR$9))))))</f>
        <v>-4.8852455057329216</v>
      </c>
      <c r="CS61" s="1">
        <f>MIN($J$3, MAX($J$2,LN(ABS($C61- 1/2*($E61*(CS$9*po+pl )+$D61*(po+pl/CS$9))))))</f>
        <v>-4.9591605599880735</v>
      </c>
      <c r="CT61" s="1">
        <f>MIN($J$3, MAX($J$2,LN(ABS($C61- 1/2*($E61*(CT$9*po+pl )+$D61*(po+pl/CT$9))))))</f>
        <v>-5.0415543324114802</v>
      </c>
      <c r="CU61" s="1">
        <f>MIN($J$3, MAX($J$2,LN(ABS($C61- 1/2*($E61*(CU$9*po+pl )+$D61*(po+pl/CU$9))))))</f>
        <v>-5.1340828051442156</v>
      </c>
      <c r="CV61" s="1">
        <f>MIN($J$3, MAX($J$2,LN(ABS($C61- 1/2*($E61*(CV$9*po+pl )+$D61*(po+pl/CV$9))))))</f>
        <v>-5.2389871553323335</v>
      </c>
      <c r="CW61" s="1">
        <f>MIN($J$3, MAX($J$2,LN(ABS($C61- 1/2*($E61*(CW$9*po+pl )+$D61*(po+pl/CW$9))))))</f>
        <v>-5.3594005291303848</v>
      </c>
      <c r="CX61" s="1">
        <f>MIN($J$3, MAX($J$2,LN(ABS($C61- 1/2*($E61*(CX$9*po+pl )+$D61*(po+pl/CX$9))))))</f>
        <v>-5.499887490078077</v>
      </c>
      <c r="CY61" s="1">
        <f>MIN($J$3, MAX($J$2,LN(ABS($C61- 1/2*($E61*(CY$9*po+pl )+$D61*(po+pl/CY$9))))))</f>
        <v>-5.6674662643612121</v>
      </c>
      <c r="CZ61" s="1">
        <f>MIN($J$3, MAX($J$2,LN(ABS($C61- 1/2*($E61*(CZ$9*po+pl )+$D61*(po+pl/CZ$9))))))</f>
        <v>-5.8737475533983918</v>
      </c>
      <c r="DA61" s="1">
        <f>MIN($J$3, MAX($J$2,LN(ABS($C61- 1/2*($E61*(DA$9*po+pl )+$D61*(po+pl/DA$9))))))</f>
        <v>-6.1400738266708572</v>
      </c>
      <c r="DB61" s="1">
        <f>MIN($J$3, MAX($J$2,LN(ABS($C61- 1/2*($E61*(DB$9*po+pl )+$D61*(po+pl/DB$9))))))</f>
        <v>-6.5127628264448365</v>
      </c>
      <c r="DC61" s="1">
        <f>MIN($J$3, MAX($J$2,LN(ABS($C61- 1/2*($E61*(DC$9*po+pl )+$D61*(po+pl/DC$9))))))</f>
        <v>-7.128984734775158</v>
      </c>
      <c r="DD61" s="1">
        <f>MIN($J$3, MAX($J$2,LN(ABS($C61- 1/2*($E61*(DD$9*po+pl )+$D61*(po+pl/DD$9))))))</f>
        <v>-8</v>
      </c>
    </row>
    <row r="62" spans="1:108" ht="15.75">
      <c r="A62" s="1">
        <v>1903</v>
      </c>
      <c r="B62" s="1">
        <f>+$C62</f>
        <v>-0.41400000000000003</v>
      </c>
      <c r="C62" s="4">
        <f t="shared" si="5"/>
        <v>-0.41400000000000003</v>
      </c>
      <c r="D62" s="4">
        <f t="shared" si="6"/>
        <v>-0.43599999999999994</v>
      </c>
      <c r="E62" s="4">
        <f t="shared" si="7"/>
        <v>-0.40540000000000004</v>
      </c>
      <c r="F62" s="4">
        <v>-0.48099999999999998</v>
      </c>
      <c r="G62" s="2">
        <v>-0.51900000000000002</v>
      </c>
      <c r="H62" s="3">
        <v>-0.43099999999999999</v>
      </c>
      <c r="I62" s="3">
        <f t="shared" si="3"/>
        <v>1903</v>
      </c>
      <c r="J62" s="1">
        <f>MIN($J$3, MAX($J$2,LN(ABS($C62- 1/2*($E62*(J$9*po+pl )+$D62*(po+pl/J$9))))))</f>
        <v>-3</v>
      </c>
      <c r="K62" s="1">
        <f>MIN($J$3, MAX($J$2,LN(ABS($C62- 1/2*($E62*(K$9*po+pl )+$D62*(po+pl/K$9))))))</f>
        <v>-3</v>
      </c>
      <c r="L62" s="1">
        <f>MIN($J$3, MAX($J$2,LN(ABS($C62- 1/2*($E62*(L$9*po+pl )+$D62*(po+pl/L$9))))))</f>
        <v>-3</v>
      </c>
      <c r="M62" s="1">
        <f>MIN($J$3, MAX($J$2,LN(ABS($C62- 1/2*($E62*(M$9*po+pl )+$D62*(po+pl/M$9))))))</f>
        <v>-3</v>
      </c>
      <c r="N62" s="1">
        <f>MIN($J$3, MAX($J$2,LN(ABS($C62- 1/2*($E62*(N$9*po+pl )+$D62*(po+pl/N$9))))))</f>
        <v>-3</v>
      </c>
      <c r="O62" s="1">
        <f>MIN($J$3, MAX($J$2,LN(ABS($C62- 1/2*($E62*(O$9*po+pl )+$D62*(po+pl/O$9))))))</f>
        <v>-3</v>
      </c>
      <c r="P62" s="1">
        <f>MIN($J$3, MAX($J$2,LN(ABS($C62- 1/2*($E62*(P$9*po+pl )+$D62*(po+pl/P$9))))))</f>
        <v>-3</v>
      </c>
      <c r="Q62" s="1">
        <f>MIN($J$3, MAX($J$2,LN(ABS($C62- 1/2*($E62*(Q$9*po+pl )+$D62*(po+pl/Q$9))))))</f>
        <v>-3</v>
      </c>
      <c r="R62" s="1">
        <f>MIN($J$3, MAX($J$2,LN(ABS($C62- 1/2*($E62*(R$9*po+pl )+$D62*(po+pl/R$9))))))</f>
        <v>-3</v>
      </c>
      <c r="S62" s="1">
        <f>MIN($J$3, MAX($J$2,LN(ABS($C62- 1/2*($E62*(S$9*po+pl )+$D62*(po+pl/S$9))))))</f>
        <v>-3</v>
      </c>
      <c r="T62" s="1">
        <f>MIN($J$3, MAX($J$2,LN(ABS($C62- 1/2*($E62*(T$9*po+pl )+$D62*(po+pl/T$9))))))</f>
        <v>-3</v>
      </c>
      <c r="U62" s="1">
        <f>MIN($J$3, MAX($J$2,LN(ABS($C62- 1/2*($E62*(U$9*po+pl )+$D62*(po+pl/U$9))))))</f>
        <v>-3</v>
      </c>
      <c r="V62" s="1">
        <f>MIN($J$3, MAX($J$2,LN(ABS($C62- 1/2*($E62*(V$9*po+pl )+$D62*(po+pl/V$9))))))</f>
        <v>-3</v>
      </c>
      <c r="W62" s="1">
        <f>MIN($J$3, MAX($J$2,LN(ABS($C62- 1/2*($E62*(W$9*po+pl )+$D62*(po+pl/W$9))))))</f>
        <v>-3</v>
      </c>
      <c r="X62" s="1">
        <f>MIN($J$3, MAX($J$2,LN(ABS($C62- 1/2*($E62*(X$9*po+pl )+$D62*(po+pl/X$9))))))</f>
        <v>-3</v>
      </c>
      <c r="Y62" s="1">
        <f>MIN($J$3, MAX($J$2,LN(ABS($C62- 1/2*($E62*(Y$9*po+pl )+$D62*(po+pl/Y$9))))))</f>
        <v>-3</v>
      </c>
      <c r="Z62" s="1">
        <f>MIN($J$3, MAX($J$2,LN(ABS($C62- 1/2*($E62*(Z$9*po+pl )+$D62*(po+pl/Z$9))))))</f>
        <v>-3</v>
      </c>
      <c r="AA62" s="1">
        <f>MIN($J$3, MAX($J$2,LN(ABS($C62- 1/2*($E62*(AA$9*po+pl )+$D62*(po+pl/AA$9))))))</f>
        <v>-3</v>
      </c>
      <c r="AB62" s="1">
        <f>MIN($J$3, MAX($J$2,LN(ABS($C62- 1/2*($E62*(AB$9*po+pl )+$D62*(po+pl/AB$9))))))</f>
        <v>-3</v>
      </c>
      <c r="AC62" s="1">
        <f>MIN($J$3, MAX($J$2,LN(ABS($C62- 1/2*($E62*(AC$9*po+pl )+$D62*(po+pl/AC$9))))))</f>
        <v>-3</v>
      </c>
      <c r="AD62" s="1">
        <f>MIN($J$3, MAX($J$2,LN(ABS($C62- 1/2*($E62*(AD$9*po+pl )+$D62*(po+pl/AD$9))))))</f>
        <v>-3</v>
      </c>
      <c r="AE62" s="1">
        <f>MIN($J$3, MAX($J$2,LN(ABS($C62- 1/2*($E62*(AE$9*po+pl )+$D62*(po+pl/AE$9))))))</f>
        <v>-3</v>
      </c>
      <c r="AF62" s="1">
        <f>MIN($J$3, MAX($J$2,LN(ABS($C62- 1/2*($E62*(AF$9*po+pl )+$D62*(po+pl/AF$9))))))</f>
        <v>-3</v>
      </c>
      <c r="AG62" s="1">
        <f>MIN($J$3, MAX($J$2,LN(ABS($C62- 1/2*($E62*(AG$9*po+pl )+$D62*(po+pl/AG$9))))))</f>
        <v>-3</v>
      </c>
      <c r="AH62" s="1">
        <f>MIN($J$3, MAX($J$2,LN(ABS($C62- 1/2*($E62*(AH$9*po+pl )+$D62*(po+pl/AH$9))))))</f>
        <v>-3</v>
      </c>
      <c r="AI62" s="1">
        <f>MIN($J$3, MAX($J$2,LN(ABS($C62- 1/2*($E62*(AI$9*po+pl )+$D62*(po+pl/AI$9))))))</f>
        <v>-3</v>
      </c>
      <c r="AJ62" s="1">
        <f>MIN($J$3, MAX($J$2,LN(ABS($C62- 1/2*($E62*(AJ$9*po+pl )+$D62*(po+pl/AJ$9))))))</f>
        <v>-3</v>
      </c>
      <c r="AK62" s="1">
        <f>MIN($J$3, MAX($J$2,LN(ABS($C62- 1/2*($E62*(AK$9*po+pl )+$D62*(po+pl/AK$9))))))</f>
        <v>-3</v>
      </c>
      <c r="AL62" s="1">
        <f>MIN($J$3, MAX($J$2,LN(ABS($C62- 1/2*($E62*(AL$9*po+pl )+$D62*(po+pl/AL$9))))))</f>
        <v>-3</v>
      </c>
      <c r="AM62" s="1">
        <f>MIN($J$3, MAX($J$2,LN(ABS($C62- 1/2*($E62*(AM$9*po+pl )+$D62*(po+pl/AM$9))))))</f>
        <v>-3</v>
      </c>
      <c r="AN62" s="1">
        <f>MIN($J$3, MAX($J$2,LN(ABS($C62- 1/2*($E62*(AN$9*po+pl )+$D62*(po+pl/AN$9))))))</f>
        <v>-3.0834728191494278</v>
      </c>
      <c r="AO62" s="1">
        <f>MIN($J$3, MAX($J$2,LN(ABS($C62- 1/2*($E62*(AO$9*po+pl )+$D62*(po+pl/AO$9))))))</f>
        <v>-3.1952832854291677</v>
      </c>
      <c r="AP62" s="1">
        <f>MIN($J$3, MAX($J$2,LN(ABS($C62- 1/2*($E62*(AP$9*po+pl )+$D62*(po+pl/AP$9))))))</f>
        <v>-3.3106832704980804</v>
      </c>
      <c r="AQ62" s="1">
        <f>MIN($J$3, MAX($J$2,LN(ABS($C62- 1/2*($E62*(AQ$9*po+pl )+$D62*(po+pl/AQ$9))))))</f>
        <v>-3.4303622684997412</v>
      </c>
      <c r="AR62" s="1">
        <f>MIN($J$3, MAX($J$2,LN(ABS($C62- 1/2*($E62*(AR$9*po+pl )+$D62*(po+pl/AR$9))))))</f>
        <v>-3.555151103386939</v>
      </c>
      <c r="AS62" s="1">
        <f>MIN($J$3, MAX($J$2,LN(ABS($C62- 1/2*($E62*(AS$9*po+pl )+$D62*(po+pl/AS$9))))))</f>
        <v>-3.6860721201438094</v>
      </c>
      <c r="AT62" s="1">
        <f>MIN($J$3, MAX($J$2,LN(ABS($C62- 1/2*($E62*(AT$9*po+pl )+$D62*(po+pl/AT$9))))))</f>
        <v>-3.8244123379926136</v>
      </c>
      <c r="AU62" s="1">
        <f>MIN($J$3, MAX($J$2,LN(ABS($C62- 1/2*($E62*(AU$9*po+pl )+$D62*(po+pl/AU$9))))))</f>
        <v>-3.9718337508673587</v>
      </c>
      <c r="AV62" s="1">
        <f>MIN($J$3, MAX($J$2,LN(ABS($C62- 1/2*($E62*(AV$9*po+pl )+$D62*(po+pl/AV$9))))))</f>
        <v>-4.1305463044175843</v>
      </c>
      <c r="AW62" s="1">
        <f>MIN($J$3, MAX($J$2,LN(ABS($C62- 1/2*($E62*(AW$9*po+pl )+$D62*(po+pl/AW$9))))))</f>
        <v>-4.3035921610542172</v>
      </c>
      <c r="AX62" s="1">
        <f>MIN($J$3, MAX($J$2,LN(ABS($C62- 1/2*($E62*(AX$9*po+pl )+$D62*(po+pl/AX$9))))))</f>
        <v>-4.495340402378992</v>
      </c>
      <c r="AY62" s="1">
        <f>MIN($J$3, MAX($J$2,LN(ABS($C62- 1/2*($E62*(AY$9*po+pl )+$D62*(po+pl/AY$9))))))</f>
        <v>-4.712412567541632</v>
      </c>
      <c r="AZ62" s="1">
        <f>MIN($J$3, MAX($J$2,LN(ABS($C62- 1/2*($E62*(AZ$9*po+pl )+$D62*(po+pl/AZ$9))))))</f>
        <v>-4.9655867553041872</v>
      </c>
      <c r="BA62" s="1">
        <f>MIN($J$3, MAX($J$2,LN(ABS($C62- 1/2*($E62*(BA$9*po+pl )+$D62*(po+pl/BA$9))))))</f>
        <v>-5.2742645754512534</v>
      </c>
      <c r="BB62" s="1">
        <f>MIN($J$3, MAX($J$2,LN(ABS($C62- 1/2*($E62*(BB$9*po+pl )+$D62*(po+pl/BB$9))))))</f>
        <v>-5.6792264730227373</v>
      </c>
      <c r="BC62" s="1">
        <f>MIN($J$3, MAX($J$2,LN(ABS($C62- 1/2*($E62*(BC$9*po+pl )+$D62*(po+pl/BC$9))))))</f>
        <v>-6.2937975568107403</v>
      </c>
      <c r="BD62" s="1">
        <f>MIN($J$3, MAX($J$2,LN(ABS($C62- 1/2*($E62*(BD$9*po+pl )+$D62*(po+pl/BD$9))))))</f>
        <v>-7.8053140911063448</v>
      </c>
      <c r="BE62" s="1">
        <f>MIN($J$3, MAX($J$2,LN(ABS($C62- 1/2*($E62*(BE$9*po+pl )+$D62*(po+pl/BE$9))))))</f>
        <v>-6.999521798307609</v>
      </c>
      <c r="BF62" s="1">
        <f>MIN($J$3, MAX($J$2,LN(ABS($C62- 1/2*($E62*(BF$9*po+pl )+$D62*(po+pl/BF$9))))))</f>
        <v>-6.1566792548520946</v>
      </c>
      <c r="BG62" s="1">
        <f>MIN($J$3, MAX($J$2,LN(ABS($C62- 1/2*($E62*(BG$9*po+pl )+$D62*(po+pl/BG$9))))))</f>
        <v>-5.7383444167554103</v>
      </c>
      <c r="BH62" s="1">
        <f>MIN($J$3, MAX($J$2,LN(ABS($C62- 1/2*($E62*(BH$9*po+pl )+$D62*(po+pl/BH$9))))))</f>
        <v>-5.4676809819720962</v>
      </c>
      <c r="BI62" s="1">
        <f>MIN($J$3, MAX($J$2,LN(ABS($C62- 1/2*($E62*(BI$9*po+pl )+$D62*(po+pl/BI$9))))))</f>
        <v>-5.2730812979043096</v>
      </c>
      <c r="BJ62" s="1">
        <f>MIN($J$3, MAX($J$2,LN(ABS($C62- 1/2*($E62*(BJ$9*po+pl )+$D62*(po+pl/BJ$9))))))</f>
        <v>-5.1250780580377038</v>
      </c>
      <c r="BK62" s="1">
        <f>MIN($J$3, MAX($J$2,LN(ABS($C62- 1/2*($E62*(BK$9*po+pl )+$D62*(po+pl/BK$9))))))</f>
        <v>-5.008660490859917</v>
      </c>
      <c r="BL62" s="1">
        <f>MIN($J$3, MAX($J$2,LN(ABS($C62- 1/2*($E62*(BL$9*po+pl )+$D62*(po+pl/BL$9))))))</f>
        <v>-4.9151474379285398</v>
      </c>
      <c r="BM62" s="1">
        <f>MIN($J$3, MAX($J$2,LN(ABS($C62- 1/2*($E62*(BM$9*po+pl )+$D62*(po+pl/BM$9))))))</f>
        <v>-4.8390744769479754</v>
      </c>
      <c r="BN62" s="1">
        <f>MIN($J$3, MAX($J$2,LN(ABS($C62- 1/2*($E62*(BN$9*po+pl )+$D62*(po+pl/BN$9))))))</f>
        <v>-4.7767877097908578</v>
      </c>
      <c r="BO62" s="1">
        <f>MIN($J$3, MAX($J$2,LN(ABS($C62- 1/2*($E62*(BO$9*po+pl )+$D62*(po+pl/BO$9))))))</f>
        <v>-4.7257317143759803</v>
      </c>
      <c r="BP62" s="1">
        <f>MIN($J$3, MAX($J$2,LN(ABS($C62- 1/2*($E62*(BP$9*po+pl )+$D62*(po+pl/BP$9))))))</f>
        <v>-4.6840573263748873</v>
      </c>
      <c r="BQ62" s="1">
        <f>MIN($J$3, MAX($J$2,LN(ABS($C62- 1/2*($E62*(BQ$9*po+pl )+$D62*(po+pl/BQ$9))))))</f>
        <v>-4.6503911473467756</v>
      </c>
      <c r="BR62" s="1">
        <f>MIN($J$3, MAX($J$2,LN(ABS($C62- 1/2*($E62*(BR$9*po+pl )+$D62*(po+pl/BR$9))))))</f>
        <v>-4.6236929868051053</v>
      </c>
      <c r="BS62" s="1">
        <f>MIN($J$3, MAX($J$2,LN(ABS($C62- 1/2*($E62*(BS$9*po+pl )+$D62*(po+pl/BS$9))))))</f>
        <v>-4.603163999082291</v>
      </c>
      <c r="BT62" s="1">
        <f>MIN($J$3, MAX($J$2,LN(ABS($C62- 1/2*($E62*(BT$9*po+pl )+$D62*(po+pl/BT$9))))))</f>
        <v>-4.5881855046776812</v>
      </c>
      <c r="BU62" s="1">
        <f>MIN($J$3, MAX($J$2,LN(ABS($C62- 1/2*($E62*(BU$9*po+pl )+$D62*(po+pl/BU$9))))))</f>
        <v>-4.5782771765353001</v>
      </c>
      <c r="BV62" s="1">
        <f>MIN($J$3, MAX($J$2,LN(ABS($C62- 1/2*($E62*(BV$9*po+pl )+$D62*(po+pl/BV$9))))))</f>
        <v>-4.5730679108862615</v>
      </c>
      <c r="BW62" s="1">
        <f>MIN($J$3, MAX($J$2,LN(ABS($C62- 1/2*($E62*(BW$9*po+pl )+$D62*(po+pl/BW$9))))))</f>
        <v>-4.572275301822061</v>
      </c>
      <c r="BX62" s="1">
        <f>MIN($J$3, MAX($J$2,LN(ABS($C62- 1/2*($E62*(BX$9*po+pl )+$D62*(po+pl/BX$9))))))</f>
        <v>-4.5756911595701926</v>
      </c>
      <c r="BY62" s="1">
        <f>MIN($J$3, MAX($J$2,LN(ABS($C62- 1/2*($E62*(BY$9*po+pl )+$D62*(po+pl/BY$9))))))</f>
        <v>-4.5831714390569198</v>
      </c>
      <c r="BZ62" s="1">
        <f>MIN($J$3, MAX($J$2,LN(ABS($C62- 1/2*($E62*(BZ$9*po+pl )+$D62*(po+pl/BZ$9))))))</f>
        <v>-4.5946295342156072</v>
      </c>
      <c r="CA62" s="1">
        <f>MIN($J$3, MAX($J$2,LN(ABS($C62- 1/2*($E62*(CA$9*po+pl )+$D62*(po+pl/CA$9))))))</f>
        <v>-4.6100322868671322</v>
      </c>
      <c r="CB62" s="1">
        <f>MIN($J$3, MAX($J$2,LN(ABS($C62- 1/2*($E62*(CB$9*po+pl )+$D62*(po+pl/CB$9))))))</f>
        <v>-4.6293983399736671</v>
      </c>
      <c r="CC62" s="1">
        <f>MIN($J$3, MAX($J$2,LN(ABS($C62- 1/2*($E62*(CC$9*po+pl )+$D62*(po+pl/CC$9))))))</f>
        <v>-4.6527986858175527</v>
      </c>
      <c r="CD62" s="1">
        <f>MIN($J$3, MAX($J$2,LN(ABS($C62- 1/2*($E62*(CD$9*po+pl )+$D62*(po+pl/CD$9))))))</f>
        <v>-4.6803594569076861</v>
      </c>
      <c r="CE62" s="1">
        <f>MIN($J$3, MAX($J$2,LN(ABS($C62- 1/2*($E62*(CE$9*po+pl )+$D62*(po+pl/CE$9))))))</f>
        <v>-4.7122672121114633</v>
      </c>
      <c r="CF62" s="1">
        <f>MIN($J$3, MAX($J$2,LN(ABS($C62- 1/2*($E62*(CF$9*po+pl )+$D62*(po+pl/CF$9))))))</f>
        <v>-4.7487772154114714</v>
      </c>
      <c r="CG62" s="1">
        <f>MIN($J$3, MAX($J$2,LN(ABS($C62- 1/2*($E62*(CG$9*po+pl )+$D62*(po+pl/CG$9))))))</f>
        <v>-4.7902255326036078</v>
      </c>
      <c r="CH62" s="1">
        <f>MIN($J$3, MAX($J$2,LN(ABS($C62- 1/2*($E62*(CH$9*po+pl )+$D62*(po+pl/CH$9))))))</f>
        <v>-4.837046246966711</v>
      </c>
      <c r="CI62" s="1">
        <f>MIN($J$3, MAX($J$2,LN(ABS($C62- 1/2*($E62*(CI$9*po+pl )+$D62*(po+pl/CI$9))))))</f>
        <v>-4.8897958257166918</v>
      </c>
      <c r="CJ62" s="1">
        <f>MIN($J$3, MAX($J$2,LN(ABS($C62- 1/2*($E62*(CJ$9*po+pl )+$D62*(po+pl/CJ$9))))))</f>
        <v>-4.9491878434800674</v>
      </c>
      <c r="CK62" s="1">
        <f>MIN($J$3, MAX($J$2,LN(ABS($C62- 1/2*($E62*(CK$9*po+pl )+$D62*(po+pl/CK$9))))))</f>
        <v>-5.0161432349915609</v>
      </c>
      <c r="CL62" s="1">
        <f>MIN($J$3, MAX($J$2,LN(ABS($C62- 1/2*($E62*(CL$9*po+pl )+$D62*(po+pl/CL$9))))))</f>
        <v>-5.0918646794667932</v>
      </c>
      <c r="CM62" s="1">
        <f>MIN($J$3, MAX($J$2,LN(ABS($C62- 1/2*($E62*(CM$9*po+pl )+$D62*(po+pl/CM$9))))))</f>
        <v>-5.1779499823588191</v>
      </c>
      <c r="CN62" s="1">
        <f>MIN($J$3, MAX($J$2,LN(ABS($C62- 1/2*($E62*(CN$9*po+pl )+$D62*(po+pl/CN$9))))))</f>
        <v>-5.2765713680136441</v>
      </c>
      <c r="CO62" s="1">
        <f>MIN($J$3, MAX($J$2,LN(ABS($C62- 1/2*($E62*(CO$9*po+pl )+$D62*(po+pl/CO$9))))))</f>
        <v>-5.3907722452736753</v>
      </c>
      <c r="CP62" s="1">
        <f>MIN($J$3, MAX($J$2,LN(ABS($C62- 1/2*($E62*(CP$9*po+pl )+$D62*(po+pl/CP$9))))))</f>
        <v>-5.5249873563851901</v>
      </c>
      <c r="CQ62" s="1">
        <f>MIN($J$3, MAX($J$2,LN(ABS($C62- 1/2*($E62*(CQ$9*po+pl )+$D62*(po+pl/CQ$9))))))</f>
        <v>-5.6860237966349958</v>
      </c>
      <c r="CR62" s="1">
        <f>MIN($J$3, MAX($J$2,LN(ABS($C62- 1/2*($E62*(CR$9*po+pl )+$D62*(po+pl/CR$9))))))</f>
        <v>-5.8850998865310604</v>
      </c>
      <c r="CS62" s="1">
        <f>MIN($J$3, MAX($J$2,LN(ABS($C62- 1/2*($E62*(CS$9*po+pl )+$D62*(po+pl/CS$9))))))</f>
        <v>-6.1426965353110763</v>
      </c>
      <c r="CT62" s="1">
        <f>MIN($J$3, MAX($J$2,LN(ABS($C62- 1/2*($E62*(CT$9*po+pl )+$D62*(po+pl/CT$9))))))</f>
        <v>-6.5027214841008636</v>
      </c>
      <c r="CU62" s="1">
        <f>MIN($J$3, MAX($J$2,LN(ABS($C62- 1/2*($E62*(CU$9*po+pl )+$D62*(po+pl/CU$9))))))</f>
        <v>-7.0918262317439487</v>
      </c>
      <c r="CV62" s="1">
        <f>MIN($J$3, MAX($J$2,LN(ABS($C62- 1/2*($E62*(CV$9*po+pl )+$D62*(po+pl/CV$9))))))</f>
        <v>-8</v>
      </c>
      <c r="CW62" s="1">
        <f>MIN($J$3, MAX($J$2,LN(ABS($C62- 1/2*($E62*(CW$9*po+pl )+$D62*(po+pl/CW$9))))))</f>
        <v>-7.4985390777627332</v>
      </c>
      <c r="CX62" s="1">
        <f>MIN($J$3, MAX($J$2,LN(ABS($C62- 1/2*($E62*(CX$9*po+pl )+$D62*(po+pl/CX$9))))))</f>
        <v>-6.6678777287415478</v>
      </c>
      <c r="CY62" s="1">
        <f>MIN($J$3, MAX($J$2,LN(ABS($C62- 1/2*($E62*(CY$9*po+pl )+$D62*(po+pl/CY$9))))))</f>
        <v>-6.2127025937732716</v>
      </c>
      <c r="CZ62" s="1">
        <f>MIN($J$3, MAX($J$2,LN(ABS($C62- 1/2*($E62*(CZ$9*po+pl )+$D62*(po+pl/CZ$9))))))</f>
        <v>-5.8955849696326625</v>
      </c>
      <c r="DA62" s="1">
        <f>MIN($J$3, MAX($J$2,LN(ABS($C62- 1/2*($E62*(DA$9*po+pl )+$D62*(po+pl/DA$9))))))</f>
        <v>-5.6510347993934325</v>
      </c>
      <c r="DB62" s="1">
        <f>MIN($J$3, MAX($J$2,LN(ABS($C62- 1/2*($E62*(DB$9*po+pl )+$D62*(po+pl/DB$9))))))</f>
        <v>-5.4513982361116433</v>
      </c>
      <c r="DC62" s="1">
        <f>MIN($J$3, MAX($J$2,LN(ABS($C62- 1/2*($E62*(DC$9*po+pl )+$D62*(po+pl/DC$9))))))</f>
        <v>-5.2823646785818976</v>
      </c>
      <c r="DD62" s="1">
        <f>MIN($J$3, MAX($J$2,LN(ABS($C62- 1/2*($E62*(DD$9*po+pl )+$D62*(po+pl/DD$9))))))</f>
        <v>-5.1355578237474324</v>
      </c>
    </row>
    <row r="63" spans="1:108" ht="15.75">
      <c r="A63" s="1">
        <v>1904</v>
      </c>
      <c r="B63" s="1">
        <f>+$C63</f>
        <v>-0.4194</v>
      </c>
      <c r="C63" s="4">
        <f t="shared" si="5"/>
        <v>-0.4194</v>
      </c>
      <c r="D63" s="4">
        <f t="shared" si="6"/>
        <v>-0.44079999999999997</v>
      </c>
      <c r="E63" s="4">
        <f t="shared" si="7"/>
        <v>-0.41239999999999999</v>
      </c>
      <c r="F63" s="4">
        <v>-0.52800000000000002</v>
      </c>
      <c r="G63" s="2">
        <v>-0.53300000000000003</v>
      </c>
      <c r="H63" s="3">
        <v>-0.56899999999999995</v>
      </c>
      <c r="I63" s="3">
        <f t="shared" si="3"/>
        <v>1904</v>
      </c>
      <c r="J63" s="1">
        <f>MIN($J$3, MAX($J$2,LN(ABS($C63- 1/2*($E63*(J$9*po+pl )+$D63*(po+pl/J$9))))))</f>
        <v>-3</v>
      </c>
      <c r="K63" s="1">
        <f>MIN($J$3, MAX($J$2,LN(ABS($C63- 1/2*($E63*(K$9*po+pl )+$D63*(po+pl/K$9))))))</f>
        <v>-3</v>
      </c>
      <c r="L63" s="1">
        <f>MIN($J$3, MAX($J$2,LN(ABS($C63- 1/2*($E63*(L$9*po+pl )+$D63*(po+pl/L$9))))))</f>
        <v>-3</v>
      </c>
      <c r="M63" s="1">
        <f>MIN($J$3, MAX($J$2,LN(ABS($C63- 1/2*($E63*(M$9*po+pl )+$D63*(po+pl/M$9))))))</f>
        <v>-3</v>
      </c>
      <c r="N63" s="1">
        <f>MIN($J$3, MAX($J$2,LN(ABS($C63- 1/2*($E63*(N$9*po+pl )+$D63*(po+pl/N$9))))))</f>
        <v>-3</v>
      </c>
      <c r="O63" s="1">
        <f>MIN($J$3, MAX($J$2,LN(ABS($C63- 1/2*($E63*(O$9*po+pl )+$D63*(po+pl/O$9))))))</f>
        <v>-3</v>
      </c>
      <c r="P63" s="1">
        <f>MIN($J$3, MAX($J$2,LN(ABS($C63- 1/2*($E63*(P$9*po+pl )+$D63*(po+pl/P$9))))))</f>
        <v>-3</v>
      </c>
      <c r="Q63" s="1">
        <f>MIN($J$3, MAX($J$2,LN(ABS($C63- 1/2*($E63*(Q$9*po+pl )+$D63*(po+pl/Q$9))))))</f>
        <v>-3</v>
      </c>
      <c r="R63" s="1">
        <f>MIN($J$3, MAX($J$2,LN(ABS($C63- 1/2*($E63*(R$9*po+pl )+$D63*(po+pl/R$9))))))</f>
        <v>-3</v>
      </c>
      <c r="S63" s="1">
        <f>MIN($J$3, MAX($J$2,LN(ABS($C63- 1/2*($E63*(S$9*po+pl )+$D63*(po+pl/S$9))))))</f>
        <v>-3</v>
      </c>
      <c r="T63" s="1">
        <f>MIN($J$3, MAX($J$2,LN(ABS($C63- 1/2*($E63*(T$9*po+pl )+$D63*(po+pl/T$9))))))</f>
        <v>-3</v>
      </c>
      <c r="U63" s="1">
        <f>MIN($J$3, MAX($J$2,LN(ABS($C63- 1/2*($E63*(U$9*po+pl )+$D63*(po+pl/U$9))))))</f>
        <v>-3</v>
      </c>
      <c r="V63" s="1">
        <f>MIN($J$3, MAX($J$2,LN(ABS($C63- 1/2*($E63*(V$9*po+pl )+$D63*(po+pl/V$9))))))</f>
        <v>-3</v>
      </c>
      <c r="W63" s="1">
        <f>MIN($J$3, MAX($J$2,LN(ABS($C63- 1/2*($E63*(W$9*po+pl )+$D63*(po+pl/W$9))))))</f>
        <v>-3</v>
      </c>
      <c r="X63" s="1">
        <f>MIN($J$3, MAX($J$2,LN(ABS($C63- 1/2*($E63*(X$9*po+pl )+$D63*(po+pl/X$9))))))</f>
        <v>-3</v>
      </c>
      <c r="Y63" s="1">
        <f>MIN($J$3, MAX($J$2,LN(ABS($C63- 1/2*($E63*(Y$9*po+pl )+$D63*(po+pl/Y$9))))))</f>
        <v>-3</v>
      </c>
      <c r="Z63" s="1">
        <f>MIN($J$3, MAX($J$2,LN(ABS($C63- 1/2*($E63*(Z$9*po+pl )+$D63*(po+pl/Z$9))))))</f>
        <v>-3</v>
      </c>
      <c r="AA63" s="1">
        <f>MIN($J$3, MAX($J$2,LN(ABS($C63- 1/2*($E63*(AA$9*po+pl )+$D63*(po+pl/AA$9))))))</f>
        <v>-3</v>
      </c>
      <c r="AB63" s="1">
        <f>MIN($J$3, MAX($J$2,LN(ABS($C63- 1/2*($E63*(AB$9*po+pl )+$D63*(po+pl/AB$9))))))</f>
        <v>-3</v>
      </c>
      <c r="AC63" s="1">
        <f>MIN($J$3, MAX($J$2,LN(ABS($C63- 1/2*($E63*(AC$9*po+pl )+$D63*(po+pl/AC$9))))))</f>
        <v>-3</v>
      </c>
      <c r="AD63" s="1">
        <f>MIN($J$3, MAX($J$2,LN(ABS($C63- 1/2*($E63*(AD$9*po+pl )+$D63*(po+pl/AD$9))))))</f>
        <v>-3</v>
      </c>
      <c r="AE63" s="1">
        <f>MIN($J$3, MAX($J$2,LN(ABS($C63- 1/2*($E63*(AE$9*po+pl )+$D63*(po+pl/AE$9))))))</f>
        <v>-3</v>
      </c>
      <c r="AF63" s="1">
        <f>MIN($J$3, MAX($J$2,LN(ABS($C63- 1/2*($E63*(AF$9*po+pl )+$D63*(po+pl/AF$9))))))</f>
        <v>-3</v>
      </c>
      <c r="AG63" s="1">
        <f>MIN($J$3, MAX($J$2,LN(ABS($C63- 1/2*($E63*(AG$9*po+pl )+$D63*(po+pl/AG$9))))))</f>
        <v>-3</v>
      </c>
      <c r="AH63" s="1">
        <f>MIN($J$3, MAX($J$2,LN(ABS($C63- 1/2*($E63*(AH$9*po+pl )+$D63*(po+pl/AH$9))))))</f>
        <v>-3</v>
      </c>
      <c r="AI63" s="1">
        <f>MIN($J$3, MAX($J$2,LN(ABS($C63- 1/2*($E63*(AI$9*po+pl )+$D63*(po+pl/AI$9))))))</f>
        <v>-3</v>
      </c>
      <c r="AJ63" s="1">
        <f>MIN($J$3, MAX($J$2,LN(ABS($C63- 1/2*($E63*(AJ$9*po+pl )+$D63*(po+pl/AJ$9))))))</f>
        <v>-3</v>
      </c>
      <c r="AK63" s="1">
        <f>MIN($J$3, MAX($J$2,LN(ABS($C63- 1/2*($E63*(AK$9*po+pl )+$D63*(po+pl/AK$9))))))</f>
        <v>-3</v>
      </c>
      <c r="AL63" s="1">
        <f>MIN($J$3, MAX($J$2,LN(ABS($C63- 1/2*($E63*(AL$9*po+pl )+$D63*(po+pl/AL$9))))))</f>
        <v>-3</v>
      </c>
      <c r="AM63" s="1">
        <f>MIN($J$3, MAX($J$2,LN(ABS($C63- 1/2*($E63*(AM$9*po+pl )+$D63*(po+pl/AM$9))))))</f>
        <v>-3</v>
      </c>
      <c r="AN63" s="1">
        <f>MIN($J$3, MAX($J$2,LN(ABS($C63- 1/2*($E63*(AN$9*po+pl )+$D63*(po+pl/AN$9))))))</f>
        <v>-3.0768179133761144</v>
      </c>
      <c r="AO63" s="1">
        <f>MIN($J$3, MAX($J$2,LN(ABS($C63- 1/2*($E63*(AO$9*po+pl )+$D63*(po+pl/AO$9))))))</f>
        <v>-3.1889179323708561</v>
      </c>
      <c r="AP63" s="1">
        <f>MIN($J$3, MAX($J$2,LN(ABS($C63- 1/2*($E63*(AP$9*po+pl )+$D63*(po+pl/AP$9))))))</f>
        <v>-3.3046334289860662</v>
      </c>
      <c r="AQ63" s="1">
        <f>MIN($J$3, MAX($J$2,LN(ABS($C63- 1/2*($E63*(AQ$9*po+pl )+$D63*(po+pl/AQ$9))))))</f>
        <v>-3.4246589349112404</v>
      </c>
      <c r="AR63" s="1">
        <f>MIN($J$3, MAX($J$2,LN(ABS($C63- 1/2*($E63*(AR$9*po+pl )+$D63*(po+pl/AR$9))))))</f>
        <v>-3.5498318885842974</v>
      </c>
      <c r="AS63" s="1">
        <f>MIN($J$3, MAX($J$2,LN(ABS($C63- 1/2*($E63*(AS$9*po+pl )+$D63*(po+pl/AS$9))))))</f>
        <v>-3.6811835190480977</v>
      </c>
      <c r="AT63" s="1">
        <f>MIN($J$3, MAX($J$2,LN(ABS($C63- 1/2*($E63*(AT$9*po+pl )+$D63*(po+pl/AT$9))))))</f>
        <v>-3.820013095257353</v>
      </c>
      <c r="AU63" s="1">
        <f>MIN($J$3, MAX($J$2,LN(ABS($C63- 1/2*($E63*(AU$9*po+pl )+$D63*(po+pl/AU$9))))))</f>
        <v>-3.9680000303240806</v>
      </c>
      <c r="AV63" s="1">
        <f>MIN($J$3, MAX($J$2,LN(ABS($C63- 1/2*($E63*(AV$9*po+pl )+$D63*(po+pl/AV$9))))))</f>
        <v>-4.1273799680494161</v>
      </c>
      <c r="AW63" s="1">
        <f>MIN($J$3, MAX($J$2,LN(ABS($C63- 1/2*($E63*(AW$9*po+pl )+$D63*(po+pl/AW$9))))))</f>
        <v>-4.3012347184963753</v>
      </c>
      <c r="AX63" s="1">
        <f>MIN($J$3, MAX($J$2,LN(ABS($C63- 1/2*($E63*(AX$9*po+pl )+$D63*(po+pl/AX$9))))))</f>
        <v>-4.4939980460442728</v>
      </c>
      <c r="AY63" s="1">
        <f>MIN($J$3, MAX($J$2,LN(ABS($C63- 1/2*($E63*(AY$9*po+pl )+$D63*(po+pl/AY$9))))))</f>
        <v>-4.7124048864632311</v>
      </c>
      <c r="AZ63" s="1">
        <f>MIN($J$3, MAX($J$2,LN(ABS($C63- 1/2*($E63*(AZ$9*po+pl )+$D63*(po+pl/AZ$9))))))</f>
        <v>-4.9674523138649684</v>
      </c>
      <c r="BA63" s="1">
        <f>MIN($J$3, MAX($J$2,LN(ABS($C63- 1/2*($E63*(BA$9*po+pl )+$D63*(po+pl/BA$9))))))</f>
        <v>-5.2790273554656038</v>
      </c>
      <c r="BB63" s="1">
        <f>MIN($J$3, MAX($J$2,LN(ABS($C63- 1/2*($E63*(BB$9*po+pl )+$D63*(po+pl/BB$9))))))</f>
        <v>-5.6892464037725272</v>
      </c>
      <c r="BC63" s="1">
        <f>MIN($J$3, MAX($J$2,LN(ABS($C63- 1/2*($E63*(BC$9*po+pl )+$D63*(po+pl/BC$9))))))</f>
        <v>-6.316942154952863</v>
      </c>
      <c r="BD63" s="1">
        <f>MIN($J$3, MAX($J$2,LN(ABS($C63- 1/2*($E63*(BD$9*po+pl )+$D63*(po+pl/BD$9))))))</f>
        <v>-7.9336172349093559</v>
      </c>
      <c r="BE63" s="1">
        <f>MIN($J$3, MAX($J$2,LN(ABS($C63- 1/2*($E63*(BE$9*po+pl )+$D63*(po+pl/BE$9))))))</f>
        <v>-6.9414443015195211</v>
      </c>
      <c r="BF63" s="1">
        <f>MIN($J$3, MAX($J$2,LN(ABS($C63- 1/2*($E63*(BF$9*po+pl )+$D63*(po+pl/BF$9))))))</f>
        <v>-6.1293170467725364</v>
      </c>
      <c r="BG63" s="1">
        <f>MIN($J$3, MAX($J$2,LN(ABS($C63- 1/2*($E63*(BG$9*po+pl )+$D63*(po+pl/BG$9))))))</f>
        <v>-5.7193175210432994</v>
      </c>
      <c r="BH63" s="1">
        <f>MIN($J$3, MAX($J$2,LN(ABS($C63- 1/2*($E63*(BH$9*po+pl )+$D63*(po+pl/BH$9))))))</f>
        <v>-5.4526742152083125</v>
      </c>
      <c r="BI63" s="1">
        <f>MIN($J$3, MAX($J$2,LN(ABS($C63- 1/2*($E63*(BI$9*po+pl )+$D63*(po+pl/BI$9))))))</f>
        <v>-5.2605328084322416</v>
      </c>
      <c r="BJ63" s="1">
        <f>MIN($J$3, MAX($J$2,LN(ABS($C63- 1/2*($E63*(BJ$9*po+pl )+$D63*(po+pl/BJ$9))))))</f>
        <v>-5.1142545109718851</v>
      </c>
      <c r="BK63" s="1">
        <f>MIN($J$3, MAX($J$2,LN(ABS($C63- 1/2*($E63*(BK$9*po+pl )+$D63*(po+pl/BK$9))))))</f>
        <v>-4.9991646958929747</v>
      </c>
      <c r="BL63" s="1">
        <f>MIN($J$3, MAX($J$2,LN(ABS($C63- 1/2*($E63*(BL$9*po+pl )+$D63*(po+pl/BL$9))))))</f>
        <v>-4.9067450082422406</v>
      </c>
      <c r="BM63" s="1">
        <f>MIN($J$3, MAX($J$2,LN(ABS($C63- 1/2*($E63*(BM$9*po+pl )+$D63*(po+pl/BM$9))))))</f>
        <v>-4.8316199969600842</v>
      </c>
      <c r="BN63" s="1">
        <f>MIN($J$3, MAX($J$2,LN(ABS($C63- 1/2*($E63*(BN$9*po+pl )+$D63*(po+pl/BN$9))))))</f>
        <v>-4.7701889983752315</v>
      </c>
      <c r="BO63" s="1">
        <f>MIN($J$3, MAX($J$2,LN(ABS($C63- 1/2*($E63*(BO$9*po+pl )+$D63*(po+pl/BO$9))))))</f>
        <v>-4.7199308785281993</v>
      </c>
      <c r="BP63" s="1">
        <f>MIN($J$3, MAX($J$2,LN(ABS($C63- 1/2*($E63*(BP$9*po+pl )+$D63*(po+pl/BP$9))))))</f>
        <v>-4.6790200297388216</v>
      </c>
      <c r="BQ63" s="1">
        <f>MIN($J$3, MAX($J$2,LN(ABS($C63- 1/2*($E63*(BQ$9*po+pl )+$D63*(po+pl/BQ$9))))))</f>
        <v>-4.6461002419023254</v>
      </c>
      <c r="BR63" s="1">
        <f>MIN($J$3, MAX($J$2,LN(ABS($C63- 1/2*($E63*(BR$9*po+pl )+$D63*(po+pl/BR$9))))))</f>
        <v>-4.6201446263633041</v>
      </c>
      <c r="BS63" s="1">
        <f>MIN($J$3, MAX($J$2,LN(ABS($C63- 1/2*($E63*(BS$9*po+pl )+$D63*(po+pl/BS$9))))))</f>
        <v>-4.6003652539913933</v>
      </c>
      <c r="BT63" s="1">
        <f>MIN($J$3, MAX($J$2,LN(ABS($C63- 1/2*($E63*(BT$9*po+pl )+$D63*(po+pl/BT$9))))))</f>
        <v>-4.5861529410980229</v>
      </c>
      <c r="BU63" s="1">
        <f>MIN($J$3, MAX($J$2,LN(ABS($C63- 1/2*($E63*(BU$9*po+pl )+$D63*(po+pl/BU$9))))))</f>
        <v>-4.5770360971980688</v>
      </c>
      <c r="BV63" s="1">
        <f>MIN($J$3, MAX($J$2,LN(ABS($C63- 1/2*($E63*(BV$9*po+pl )+$D63*(po+pl/BV$9))))))</f>
        <v>-4.5726520849416419</v>
      </c>
      <c r="BW63" s="1">
        <f>MIN($J$3, MAX($J$2,LN(ABS($C63- 1/2*($E63*(BW$9*po+pl )+$D63*(po+pl/BW$9))))))</f>
        <v>-4.572727089543406</v>
      </c>
      <c r="BX63" s="1">
        <f>MIN($J$3, MAX($J$2,LN(ABS($C63- 1/2*($E63*(BX$9*po+pl )+$D63*(po+pl/BX$9))))))</f>
        <v>-4.5770619884732664</v>
      </c>
      <c r="BY63" s="1">
        <f>MIN($J$3, MAX($J$2,LN(ABS($C63- 1/2*($E63*(BY$9*po+pl )+$D63*(po+pl/BY$9))))))</f>
        <v>-4.5855226249239776</v>
      </c>
      <c r="BZ63" s="1">
        <f>MIN($J$3, MAX($J$2,LN(ABS($C63- 1/2*($E63*(BZ$9*po+pl )+$D63*(po+pl/BZ$9))))))</f>
        <v>-4.5980334715753752</v>
      </c>
      <c r="CA63" s="1">
        <f>MIN($J$3, MAX($J$2,LN(ABS($C63- 1/2*($E63*(CA$9*po+pl )+$D63*(po+pl/CA$9))))))</f>
        <v>-4.6145740641737198</v>
      </c>
      <c r="CB63" s="1">
        <f>MIN($J$3, MAX($J$2,LN(ABS($C63- 1/2*($E63*(CB$9*po+pl )+$D63*(po+pl/CB$9))))))</f>
        <v>-4.6351778697534227</v>
      </c>
      <c r="CC63" s="1">
        <f>MIN($J$3, MAX($J$2,LN(ABS($C63- 1/2*($E63*(CC$9*po+pl )+$D63*(po+pl/CC$9))))))</f>
        <v>-4.6599334845256735</v>
      </c>
      <c r="CD63" s="1">
        <f>MIN($J$3, MAX($J$2,LN(ABS($C63- 1/2*($E63*(CD$9*po+pl )+$D63*(po+pl/CD$9))))))</f>
        <v>-4.6889882698587568</v>
      </c>
      <c r="CE63" s="1">
        <f>MIN($J$3, MAX($J$2,LN(ABS($C63- 1/2*($E63*(CE$9*po+pl )+$D63*(po+pl/CE$9))))))</f>
        <v>-4.7225547654981321</v>
      </c>
      <c r="CF63" s="1">
        <f>MIN($J$3, MAX($J$2,LN(ABS($C63- 1/2*($E63*(CF$9*po+pl )+$D63*(po+pl/CF$9))))))</f>
        <v>-4.7609205056683557</v>
      </c>
      <c r="CG63" s="1">
        <f>MIN($J$3, MAX($J$2,LN(ABS($C63- 1/2*($E63*(CG$9*po+pl )+$D63*(po+pl/CG$9))))))</f>
        <v>-4.8044622588538966</v>
      </c>
      <c r="CH63" s="1">
        <f>MIN($J$3, MAX($J$2,LN(ABS($C63- 1/2*($E63*(CH$9*po+pl )+$D63*(po+pl/CH$9))))))</f>
        <v>-4.8536662988042432</v>
      </c>
      <c r="CI63" s="1">
        <f>MIN($J$3, MAX($J$2,LN(ABS($C63- 1/2*($E63*(CI$9*po+pl )+$D63*(po+pl/CI$9))))))</f>
        <v>-4.9091572335770177</v>
      </c>
      <c r="CJ63" s="1">
        <f>MIN($J$3, MAX($J$2,LN(ABS($C63- 1/2*($E63*(CJ$9*po+pl )+$D63*(po+pl/CJ$9))))))</f>
        <v>-4.9717394244730189</v>
      </c>
      <c r="CK63" s="1">
        <f>MIN($J$3, MAX($J$2,LN(ABS($C63- 1/2*($E63*(CK$9*po+pl )+$D63*(po+pl/CK$9))))))</f>
        <v>-5.0424575951194512</v>
      </c>
      <c r="CL63" s="1">
        <f>MIN($J$3, MAX($J$2,LN(ABS($C63- 1/2*($E63*(CL$9*po+pl )+$D63*(po+pl/CL$9))))))</f>
        <v>-5.1226878085150975</v>
      </c>
      <c r="CM63" s="1">
        <f>MIN($J$3, MAX($J$2,LN(ABS($C63- 1/2*($E63*(CM$9*po+pl )+$D63*(po+pl/CM$9))))))</f>
        <v>-5.2142785539853325</v>
      </c>
      <c r="CN63" s="1">
        <f>MIN($J$3, MAX($J$2,LN(ABS($C63- 1/2*($E63*(CN$9*po+pl )+$D63*(po+pl/CN$9))))))</f>
        <v>-5.3197786393159392</v>
      </c>
      <c r="CO63" s="1">
        <f>MIN($J$3, MAX($J$2,LN(ABS($C63- 1/2*($E63*(CO$9*po+pl )+$D63*(po+pl/CO$9))))))</f>
        <v>-5.4428244908456955</v>
      </c>
      <c r="CP63" s="1">
        <f>MIN($J$3, MAX($J$2,LN(ABS($C63- 1/2*($E63*(CP$9*po+pl )+$D63*(po+pl/CP$9))))))</f>
        <v>-5.5888421108598187</v>
      </c>
      <c r="CQ63" s="1">
        <f>MIN($J$3, MAX($J$2,LN(ABS($C63- 1/2*($E63*(CQ$9*po+pl )+$D63*(po+pl/CQ$9))))))</f>
        <v>-5.7664303280469253</v>
      </c>
      <c r="CR63" s="1">
        <f>MIN($J$3, MAX($J$2,LN(ABS($C63- 1/2*($E63*(CR$9*po+pl )+$D63*(po+pl/CR$9))))))</f>
        <v>-5.9904135529292475</v>
      </c>
      <c r="CS63" s="1">
        <f>MIN($J$3, MAX($J$2,LN(ABS($C63- 1/2*($E63*(CS$9*po+pl )+$D63*(po+pl/CS$9))))))</f>
        <v>-6.2897754735031572</v>
      </c>
      <c r="CT63" s="1">
        <f>MIN($J$3, MAX($J$2,LN(ABS($C63- 1/2*($E63*(CT$9*po+pl )+$D63*(po+pl/CT$9))))))</f>
        <v>-6.7344721746779195</v>
      </c>
      <c r="CU63" s="1">
        <f>MIN($J$3, MAX($J$2,LN(ABS($C63- 1/2*($E63*(CU$9*po+pl )+$D63*(po+pl/CU$9))))))</f>
        <v>-7.5903085514507218</v>
      </c>
      <c r="CV63" s="1">
        <f>MIN($J$3, MAX($J$2,LN(ABS($C63- 1/2*($E63*(CV$9*po+pl )+$D63*(po+pl/CV$9))))))</f>
        <v>-8</v>
      </c>
      <c r="CW63" s="1">
        <f>MIN($J$3, MAX($J$2,LN(ABS($C63- 1/2*($E63*(CW$9*po+pl )+$D63*(po+pl/CW$9))))))</f>
        <v>-6.9978916728851939</v>
      </c>
      <c r="CX63" s="1">
        <f>MIN($J$3, MAX($J$2,LN(ABS($C63- 1/2*($E63*(CX$9*po+pl )+$D63*(po+pl/CX$9))))))</f>
        <v>-6.4082197256616862</v>
      </c>
      <c r="CY63" s="1">
        <f>MIN($J$3, MAX($J$2,LN(ABS($C63- 1/2*($E63*(CY$9*po+pl )+$D63*(po+pl/CY$9))))))</f>
        <v>-6.0332051442655459</v>
      </c>
      <c r="CZ63" s="1">
        <f>MIN($J$3, MAX($J$2,LN(ABS($C63- 1/2*($E63*(CZ$9*po+pl )+$D63*(po+pl/CZ$9))))))</f>
        <v>-5.7562871340290824</v>
      </c>
      <c r="DA63" s="1">
        <f>MIN($J$3, MAX($J$2,LN(ABS($C63- 1/2*($E63*(DA$9*po+pl )+$D63*(po+pl/DA$9))))))</f>
        <v>-5.5359172252299844</v>
      </c>
      <c r="DB63" s="1">
        <f>MIN($J$3, MAX($J$2,LN(ABS($C63- 1/2*($E63*(DB$9*po+pl )+$D63*(po+pl/DB$9))))))</f>
        <v>-5.3524326866382657</v>
      </c>
      <c r="DC63" s="1">
        <f>MIN($J$3, MAX($J$2,LN(ABS($C63- 1/2*($E63*(DC$9*po+pl )+$D63*(po+pl/DC$9))))))</f>
        <v>-5.194954800892301</v>
      </c>
      <c r="DD63" s="1">
        <f>MIN($J$3, MAX($J$2,LN(ABS($C63- 1/2*($E63*(DD$9*po+pl )+$D63*(po+pl/DD$9))))))</f>
        <v>-5.0568264282630304</v>
      </c>
    </row>
    <row r="64" spans="1:108" ht="15.75">
      <c r="A64" s="1">
        <v>1905</v>
      </c>
      <c r="B64" s="1">
        <f>+$C64</f>
        <v>-0.43220000000000003</v>
      </c>
      <c r="C64" s="4">
        <f t="shared" si="5"/>
        <v>-0.43220000000000003</v>
      </c>
      <c r="D64" s="4">
        <f t="shared" si="6"/>
        <v>-0.44580000000000003</v>
      </c>
      <c r="E64" s="4">
        <f t="shared" si="7"/>
        <v>-0.45759999999999995</v>
      </c>
      <c r="F64" s="4">
        <v>-0.38200000000000001</v>
      </c>
      <c r="G64" s="2">
        <v>-0.39600000000000002</v>
      </c>
      <c r="H64" s="3">
        <v>-0.42799999999999999</v>
      </c>
      <c r="I64" s="3">
        <f t="shared" si="3"/>
        <v>1905</v>
      </c>
      <c r="J64" s="1">
        <f>MIN($J$3, MAX($J$2,LN(ABS($C64- 1/2*($E64*(J$9*po+pl )+$D64*(po+pl/J$9))))))</f>
        <v>-3</v>
      </c>
      <c r="K64" s="1">
        <f>MIN($J$3, MAX($J$2,LN(ABS($C64- 1/2*($E64*(K$9*po+pl )+$D64*(po+pl/K$9))))))</f>
        <v>-3</v>
      </c>
      <c r="L64" s="1">
        <f>MIN($J$3, MAX($J$2,LN(ABS($C64- 1/2*($E64*(L$9*po+pl )+$D64*(po+pl/L$9))))))</f>
        <v>-3</v>
      </c>
      <c r="M64" s="1">
        <f>MIN($J$3, MAX($J$2,LN(ABS($C64- 1/2*($E64*(M$9*po+pl )+$D64*(po+pl/M$9))))))</f>
        <v>-3</v>
      </c>
      <c r="N64" s="1">
        <f>MIN($J$3, MAX($J$2,LN(ABS($C64- 1/2*($E64*(N$9*po+pl )+$D64*(po+pl/N$9))))))</f>
        <v>-3</v>
      </c>
      <c r="O64" s="1">
        <f>MIN($J$3, MAX($J$2,LN(ABS($C64- 1/2*($E64*(O$9*po+pl )+$D64*(po+pl/O$9))))))</f>
        <v>-3</v>
      </c>
      <c r="P64" s="1">
        <f>MIN($J$3, MAX($J$2,LN(ABS($C64- 1/2*($E64*(P$9*po+pl )+$D64*(po+pl/P$9))))))</f>
        <v>-3</v>
      </c>
      <c r="Q64" s="1">
        <f>MIN($J$3, MAX($J$2,LN(ABS($C64- 1/2*($E64*(Q$9*po+pl )+$D64*(po+pl/Q$9))))))</f>
        <v>-3</v>
      </c>
      <c r="R64" s="1">
        <f>MIN($J$3, MAX($J$2,LN(ABS($C64- 1/2*($E64*(R$9*po+pl )+$D64*(po+pl/R$9))))))</f>
        <v>-3</v>
      </c>
      <c r="S64" s="1">
        <f>MIN($J$3, MAX($J$2,LN(ABS($C64- 1/2*($E64*(S$9*po+pl )+$D64*(po+pl/S$9))))))</f>
        <v>-3</v>
      </c>
      <c r="T64" s="1">
        <f>MIN($J$3, MAX($J$2,LN(ABS($C64- 1/2*($E64*(T$9*po+pl )+$D64*(po+pl/T$9))))))</f>
        <v>-3</v>
      </c>
      <c r="U64" s="1">
        <f>MIN($J$3, MAX($J$2,LN(ABS($C64- 1/2*($E64*(U$9*po+pl )+$D64*(po+pl/U$9))))))</f>
        <v>-3</v>
      </c>
      <c r="V64" s="1">
        <f>MIN($J$3, MAX($J$2,LN(ABS($C64- 1/2*($E64*(V$9*po+pl )+$D64*(po+pl/V$9))))))</f>
        <v>-3</v>
      </c>
      <c r="W64" s="1">
        <f>MIN($J$3, MAX($J$2,LN(ABS($C64- 1/2*($E64*(W$9*po+pl )+$D64*(po+pl/W$9))))))</f>
        <v>-3</v>
      </c>
      <c r="X64" s="1">
        <f>MIN($J$3, MAX($J$2,LN(ABS($C64- 1/2*($E64*(X$9*po+pl )+$D64*(po+pl/X$9))))))</f>
        <v>-3</v>
      </c>
      <c r="Y64" s="1">
        <f>MIN($J$3, MAX($J$2,LN(ABS($C64- 1/2*($E64*(Y$9*po+pl )+$D64*(po+pl/Y$9))))))</f>
        <v>-3</v>
      </c>
      <c r="Z64" s="1">
        <f>MIN($J$3, MAX($J$2,LN(ABS($C64- 1/2*($E64*(Z$9*po+pl )+$D64*(po+pl/Z$9))))))</f>
        <v>-3</v>
      </c>
      <c r="AA64" s="1">
        <f>MIN($J$3, MAX($J$2,LN(ABS($C64- 1/2*($E64*(AA$9*po+pl )+$D64*(po+pl/AA$9))))))</f>
        <v>-3</v>
      </c>
      <c r="AB64" s="1">
        <f>MIN($J$3, MAX($J$2,LN(ABS($C64- 1/2*($E64*(AB$9*po+pl )+$D64*(po+pl/AB$9))))))</f>
        <v>-3</v>
      </c>
      <c r="AC64" s="1">
        <f>MIN($J$3, MAX($J$2,LN(ABS($C64- 1/2*($E64*(AC$9*po+pl )+$D64*(po+pl/AC$9))))))</f>
        <v>-3</v>
      </c>
      <c r="AD64" s="1">
        <f>MIN($J$3, MAX($J$2,LN(ABS($C64- 1/2*($E64*(AD$9*po+pl )+$D64*(po+pl/AD$9))))))</f>
        <v>-3</v>
      </c>
      <c r="AE64" s="1">
        <f>MIN($J$3, MAX($J$2,LN(ABS($C64- 1/2*($E64*(AE$9*po+pl )+$D64*(po+pl/AE$9))))))</f>
        <v>-3</v>
      </c>
      <c r="AF64" s="1">
        <f>MIN($J$3, MAX($J$2,LN(ABS($C64- 1/2*($E64*(AF$9*po+pl )+$D64*(po+pl/AF$9))))))</f>
        <v>-3</v>
      </c>
      <c r="AG64" s="1">
        <f>MIN($J$3, MAX($J$2,LN(ABS($C64- 1/2*($E64*(AG$9*po+pl )+$D64*(po+pl/AG$9))))))</f>
        <v>-3</v>
      </c>
      <c r="AH64" s="1">
        <f>MIN($J$3, MAX($J$2,LN(ABS($C64- 1/2*($E64*(AH$9*po+pl )+$D64*(po+pl/AH$9))))))</f>
        <v>-3</v>
      </c>
      <c r="AI64" s="1">
        <f>MIN($J$3, MAX($J$2,LN(ABS($C64- 1/2*($E64*(AI$9*po+pl )+$D64*(po+pl/AI$9))))))</f>
        <v>-3</v>
      </c>
      <c r="AJ64" s="1">
        <f>MIN($J$3, MAX($J$2,LN(ABS($C64- 1/2*($E64*(AJ$9*po+pl )+$D64*(po+pl/AJ$9))))))</f>
        <v>-3</v>
      </c>
      <c r="AK64" s="1">
        <f>MIN($J$3, MAX($J$2,LN(ABS($C64- 1/2*($E64*(AK$9*po+pl )+$D64*(po+pl/AK$9))))))</f>
        <v>-3</v>
      </c>
      <c r="AL64" s="1">
        <f>MIN($J$3, MAX($J$2,LN(ABS($C64- 1/2*($E64*(AL$9*po+pl )+$D64*(po+pl/AL$9))))))</f>
        <v>-3</v>
      </c>
      <c r="AM64" s="1">
        <f>MIN($J$3, MAX($J$2,LN(ABS($C64- 1/2*($E64*(AM$9*po+pl )+$D64*(po+pl/AM$9))))))</f>
        <v>-3</v>
      </c>
      <c r="AN64" s="1">
        <f>MIN($J$3, MAX($J$2,LN(ABS($C64- 1/2*($E64*(AN$9*po+pl )+$D64*(po+pl/AN$9))))))</f>
        <v>-3.0186034547387846</v>
      </c>
      <c r="AO64" s="1">
        <f>MIN($J$3, MAX($J$2,LN(ABS($C64- 1/2*($E64*(AO$9*po+pl )+$D64*(po+pl/AO$9))))))</f>
        <v>-3.1219924978817577</v>
      </c>
      <c r="AP64" s="1">
        <f>MIN($J$3, MAX($J$2,LN(ABS($C64- 1/2*($E64*(AP$9*po+pl )+$D64*(po+pl/AP$9))))))</f>
        <v>-3.2274370890395332</v>
      </c>
      <c r="AQ64" s="1">
        <f>MIN($J$3, MAX($J$2,LN(ABS($C64- 1/2*($E64*(AQ$9*po+pl )+$D64*(po+pl/AQ$9))))))</f>
        <v>-3.3352907671588814</v>
      </c>
      <c r="AR64" s="1">
        <f>MIN($J$3, MAX($J$2,LN(ABS($C64- 1/2*($E64*(AR$9*po+pl )+$D64*(po+pl/AR$9))))))</f>
        <v>-3.4459500285850591</v>
      </c>
      <c r="AS64" s="1">
        <f>MIN($J$3, MAX($J$2,LN(ABS($C64- 1/2*($E64*(AS$9*po+pl )+$D64*(po+pl/AS$9))))))</f>
        <v>-3.5598662638772924</v>
      </c>
      <c r="AT64" s="1">
        <f>MIN($J$3, MAX($J$2,LN(ABS($C64- 1/2*($E64*(AT$9*po+pl )+$D64*(po+pl/AT$9))))))</f>
        <v>-3.6775612431797895</v>
      </c>
      <c r="AU64" s="1">
        <f>MIN($J$3, MAX($J$2,LN(ABS($C64- 1/2*($E64*(AU$9*po+pl )+$D64*(po+pl/AU$9))))))</f>
        <v>-3.7996476569210964</v>
      </c>
      <c r="AV64" s="1">
        <f>MIN($J$3, MAX($J$2,LN(ABS($C64- 1/2*($E64*(AV$9*po+pl )+$D64*(po+pl/AV$9))))))</f>
        <v>-3.9268569900371064</v>
      </c>
      <c r="AW64" s="1">
        <f>MIN($J$3, MAX($J$2,LN(ABS($C64- 1/2*($E64*(AW$9*po+pl )+$D64*(po+pl/AW$9))))))</f>
        <v>-4.0600782750704925</v>
      </c>
      <c r="AX64" s="1">
        <f>MIN($J$3, MAX($J$2,LN(ABS($C64- 1/2*($E64*(AX$9*po+pl )+$D64*(po+pl/AX$9))))))</f>
        <v>-4.2004134204025867</v>
      </c>
      <c r="AY64" s="1">
        <f>MIN($J$3, MAX($J$2,LN(ABS($C64- 1/2*($E64*(AY$9*po+pl )+$D64*(po+pl/AY$9))))))</f>
        <v>-4.3492586030560645</v>
      </c>
      <c r="AZ64" s="1">
        <f>MIN($J$3, MAX($J$2,LN(ABS($C64- 1/2*($E64*(AZ$9*po+pl )+$D64*(po+pl/AZ$9))))))</f>
        <v>-4.5084282105508713</v>
      </c>
      <c r="BA64" s="1">
        <f>MIN($J$3, MAX($J$2,LN(ABS($C64- 1/2*($E64*(BA$9*po+pl )+$D64*(po+pl/BA$9))))))</f>
        <v>-4.6803514152748757</v>
      </c>
      <c r="BB64" s="1">
        <f>MIN($J$3, MAX($J$2,LN(ABS($C64- 1/2*($E64*(BB$9*po+pl )+$D64*(po+pl/BB$9))))))</f>
        <v>-4.8683996312832845</v>
      </c>
      <c r="BC64" s="1">
        <f>MIN($J$3, MAX($J$2,LN(ABS($C64- 1/2*($E64*(BC$9*po+pl )+$D64*(po+pl/BC$9))))))</f>
        <v>-5.0774661463574988</v>
      </c>
      <c r="BD64" s="1">
        <f>MIN($J$3, MAX($J$2,LN(ABS($C64- 1/2*($E64*(BD$9*po+pl )+$D64*(po+pl/BD$9))))))</f>
        <v>-5.3150747764713486</v>
      </c>
      <c r="BE64" s="1">
        <f>MIN($J$3, MAX($J$2,LN(ABS($C64- 1/2*($E64*(BE$9*po+pl )+$D64*(po+pl/BE$9))))))</f>
        <v>-5.5937302313852317</v>
      </c>
      <c r="BF64" s="1">
        <f>MIN($J$3, MAX($J$2,LN(ABS($C64- 1/2*($E64*(BF$9*po+pl )+$D64*(po+pl/BF$9))))))</f>
        <v>-5.9366771208866904</v>
      </c>
      <c r="BG64" s="1">
        <f>MIN($J$3, MAX($J$2,LN(ABS($C64- 1/2*($E64*(BG$9*po+pl )+$D64*(po+pl/BG$9))))))</f>
        <v>-6.3955366259321433</v>
      </c>
      <c r="BH64" s="1">
        <f>MIN($J$3, MAX($J$2,LN(ABS($C64- 1/2*($E64*(BH$9*po+pl )+$D64*(po+pl/BH$9))))))</f>
        <v>-7.1317282035430329</v>
      </c>
      <c r="BI64" s="1">
        <f>MIN($J$3, MAX($J$2,LN(ABS($C64- 1/2*($E64*(BI$9*po+pl )+$D64*(po+pl/BI$9))))))</f>
        <v>-8</v>
      </c>
      <c r="BJ64" s="1">
        <f>MIN($J$3, MAX($J$2,LN(ABS($C64- 1/2*($E64*(BJ$9*po+pl )+$D64*(po+pl/BJ$9))))))</f>
        <v>-7.3283493607136423</v>
      </c>
      <c r="BK64" s="1">
        <f>MIN($J$3, MAX($J$2,LN(ABS($C64- 1/2*($E64*(BK$9*po+pl )+$D64*(po+pl/BK$9))))))</f>
        <v>-6.6818237598864947</v>
      </c>
      <c r="BL64" s="1">
        <f>MIN($J$3, MAX($J$2,LN(ABS($C64- 1/2*($E64*(BL$9*po+pl )+$D64*(po+pl/BL$9))))))</f>
        <v>-6.3372051003705447</v>
      </c>
      <c r="BM64" s="1">
        <f>MIN($J$3, MAX($J$2,LN(ABS($C64- 1/2*($E64*(BM$9*po+pl )+$D64*(po+pl/BM$9))))))</f>
        <v>-6.1155542983530324</v>
      </c>
      <c r="BN64" s="1">
        <f>MIN($J$3, MAX($J$2,LN(ABS($C64- 1/2*($E64*(BN$9*po+pl )+$D64*(po+pl/BN$9))))))</f>
        <v>-5.9620757092329111</v>
      </c>
      <c r="BO64" s="1">
        <f>MIN($J$3, MAX($J$2,LN(ABS($C64- 1/2*($E64*(BO$9*po+pl )+$D64*(po+pl/BO$9))))))</f>
        <v>-5.8527697910650804</v>
      </c>
      <c r="BP64" s="1">
        <f>MIN($J$3, MAX($J$2,LN(ABS($C64- 1/2*($E64*(BP$9*po+pl )+$D64*(po+pl/BP$9))))))</f>
        <v>-5.7751055240333482</v>
      </c>
      <c r="BQ64" s="1">
        <f>MIN($J$3, MAX($J$2,LN(ABS($C64- 1/2*($E64*(BQ$9*po+pl )+$D64*(po+pl/BQ$9))))))</f>
        <v>-5.721851541437073</v>
      </c>
      <c r="BR64" s="1">
        <f>MIN($J$3, MAX($J$2,LN(ABS($C64- 1/2*($E64*(BR$9*po+pl )+$D64*(po+pl/BR$9))))))</f>
        <v>-5.6886045440900155</v>
      </c>
      <c r="BS64" s="1">
        <f>MIN($J$3, MAX($J$2,LN(ABS($C64- 1/2*($E64*(BS$9*po+pl )+$D64*(po+pl/BS$9))))))</f>
        <v>-5.6726515908997195</v>
      </c>
      <c r="BT64" s="1">
        <f>MIN($J$3, MAX($J$2,LN(ABS($C64- 1/2*($E64*(BT$9*po+pl )+$D64*(po+pl/BT$9))))))</f>
        <v>-5.6724028456893398</v>
      </c>
      <c r="BU64" s="1">
        <f>MIN($J$3, MAX($J$2,LN(ABS($C64- 1/2*($E64*(BU$9*po+pl )+$D64*(po+pl/BU$9))))))</f>
        <v>-5.6871053959195921</v>
      </c>
      <c r="BV64" s="1">
        <f>MIN($J$3, MAX($J$2,LN(ABS($C64- 1/2*($E64*(BV$9*po+pl )+$D64*(po+pl/BV$9))))))</f>
        <v>-5.7167190696532826</v>
      </c>
      <c r="BW64" s="1">
        <f>MIN($J$3, MAX($J$2,LN(ABS($C64- 1/2*($E64*(BW$9*po+pl )+$D64*(po+pl/BW$9))))))</f>
        <v>-5.7619088875512867</v>
      </c>
      <c r="BX64" s="1">
        <f>MIN($J$3, MAX($J$2,LN(ABS($C64- 1/2*($E64*(BX$9*po+pl )+$D64*(po+pl/BX$9))))))</f>
        <v>-5.8241515165941369</v>
      </c>
      <c r="BY64" s="1">
        <f>MIN($J$3, MAX($J$2,LN(ABS($C64- 1/2*($E64*(BY$9*po+pl )+$D64*(po+pl/BY$9))))))</f>
        <v>-5.9059941403327239</v>
      </c>
      <c r="BZ64" s="1">
        <f>MIN($J$3, MAX($J$2,LN(ABS($C64- 1/2*($E64*(BZ$9*po+pl )+$D64*(po+pl/BZ$9))))))</f>
        <v>-6.0115710248054652</v>
      </c>
      <c r="CA64" s="1">
        <f>MIN($J$3, MAX($J$2,LN(ABS($C64- 1/2*($E64*(CA$9*po+pl )+$D64*(po+pl/CA$9))))))</f>
        <v>-6.1476328609905968</v>
      </c>
      <c r="CB64" s="1">
        <f>MIN($J$3, MAX($J$2,LN(ABS($C64- 1/2*($E64*(CB$9*po+pl )+$D64*(po+pl/CB$9))))))</f>
        <v>-6.3257508672061871</v>
      </c>
      <c r="CC64" s="1">
        <f>MIN($J$3, MAX($J$2,LN(ABS($C64- 1/2*($E64*(CC$9*po+pl )+$D64*(po+pl/CC$9))))))</f>
        <v>-6.5676905981607652</v>
      </c>
      <c r="CD64" s="1">
        <f>MIN($J$3, MAX($J$2,LN(ABS($C64- 1/2*($E64*(CD$9*po+pl )+$D64*(po+pl/CD$9))))))</f>
        <v>-6.9215973856377611</v>
      </c>
      <c r="CE64" s="1">
        <f>MIN($J$3, MAX($J$2,LN(ABS($C64- 1/2*($E64*(CE$9*po+pl )+$D64*(po+pl/CE$9))))))</f>
        <v>-7.5338928117220094</v>
      </c>
      <c r="CF64" s="1">
        <f>MIN($J$3, MAX($J$2,LN(ABS($C64- 1/2*($E64*(CF$9*po+pl )+$D64*(po+pl/CF$9))))))</f>
        <v>-8</v>
      </c>
      <c r="CG64" s="1">
        <f>MIN($J$3, MAX($J$2,LN(ABS($C64- 1/2*($E64*(CG$9*po+pl )+$D64*(po+pl/CG$9))))))</f>
        <v>-7.6803528584545546</v>
      </c>
      <c r="CH64" s="1">
        <f>MIN($J$3, MAX($J$2,LN(ABS($C64- 1/2*($E64*(CH$9*po+pl )+$D64*(po+pl/CH$9))))))</f>
        <v>-6.9035103740800885</v>
      </c>
      <c r="CI64" s="1">
        <f>MIN($J$3, MAX($J$2,LN(ABS($C64- 1/2*($E64*(CI$9*po+pl )+$D64*(po+pl/CI$9))))))</f>
        <v>-6.4537174467042959</v>
      </c>
      <c r="CJ64" s="1">
        <f>MIN($J$3, MAX($J$2,LN(ABS($C64- 1/2*($E64*(CJ$9*po+pl )+$D64*(po+pl/CJ$9))))))</f>
        <v>-6.1321248293759298</v>
      </c>
      <c r="CK64" s="1">
        <f>MIN($J$3, MAX($J$2,LN(ABS($C64- 1/2*($E64*(CK$9*po+pl )+$D64*(po+pl/CK$9))))))</f>
        <v>-5.8798675388600428</v>
      </c>
      <c r="CL64" s="1">
        <f>MIN($J$3, MAX($J$2,LN(ABS($C64- 1/2*($E64*(CL$9*po+pl )+$D64*(po+pl/CL$9))))))</f>
        <v>-5.6713301582444569</v>
      </c>
      <c r="CM64" s="1">
        <f>MIN($J$3, MAX($J$2,LN(ABS($C64- 1/2*($E64*(CM$9*po+pl )+$D64*(po+pl/CM$9))))))</f>
        <v>-5.4930122674862885</v>
      </c>
      <c r="CN64" s="1">
        <f>MIN($J$3, MAX($J$2,LN(ABS($C64- 1/2*($E64*(CN$9*po+pl )+$D64*(po+pl/CN$9))))))</f>
        <v>-5.3369070443014612</v>
      </c>
      <c r="CO64" s="1">
        <f>MIN($J$3, MAX($J$2,LN(ABS($C64- 1/2*($E64*(CO$9*po+pl )+$D64*(po+pl/CO$9))))))</f>
        <v>-5.1978658081290758</v>
      </c>
      <c r="CP64" s="1">
        <f>MIN($J$3, MAX($J$2,LN(ABS($C64- 1/2*($E64*(CP$9*po+pl )+$D64*(po+pl/CP$9))))))</f>
        <v>-5.0723760197749463</v>
      </c>
      <c r="CQ64" s="1">
        <f>MIN($J$3, MAX($J$2,LN(ABS($C64- 1/2*($E64*(CQ$9*po+pl )+$D64*(po+pl/CQ$9))))))</f>
        <v>-4.9579304143944247</v>
      </c>
      <c r="CR64" s="1">
        <f>MIN($J$3, MAX($J$2,LN(ABS($C64- 1/2*($E64*(CR$9*po+pl )+$D64*(po+pl/CR$9))))))</f>
        <v>-4.8526740957417465</v>
      </c>
      <c r="CS64" s="1">
        <f>MIN($J$3, MAX($J$2,LN(ABS($C64- 1/2*($E64*(CS$9*po+pl )+$D64*(po+pl/CS$9))))))</f>
        <v>-4.7551943905282963</v>
      </c>
      <c r="CT64" s="1">
        <f>MIN($J$3, MAX($J$2,LN(ABS($C64- 1/2*($E64*(CT$9*po+pl )+$D64*(po+pl/CT$9))))))</f>
        <v>-4.664389274316175</v>
      </c>
      <c r="CU64" s="1">
        <f>MIN($J$3, MAX($J$2,LN(ABS($C64- 1/2*($E64*(CU$9*po+pl )+$D64*(po+pl/CU$9))))))</f>
        <v>-4.5793815238730078</v>
      </c>
      <c r="CV64" s="1">
        <f>MIN($J$3, MAX($J$2,LN(ABS($C64- 1/2*($E64*(CV$9*po+pl )+$D64*(po+pl/CV$9))))))</f>
        <v>-4.4994607364455392</v>
      </c>
      <c r="CW64" s="1">
        <f>MIN($J$3, MAX($J$2,LN(ABS($C64- 1/2*($E64*(CW$9*po+pl )+$D64*(po+pl/CW$9))))))</f>
        <v>-4.4240430030442637</v>
      </c>
      <c r="CX64" s="1">
        <f>MIN($J$3, MAX($J$2,LN(ABS($C64- 1/2*($E64*(CX$9*po+pl )+$D64*(po+pl/CX$9))))))</f>
        <v>-4.3526421418920602</v>
      </c>
      <c r="CY64" s="1">
        <f>MIN($J$3, MAX($J$2,LN(ABS($C64- 1/2*($E64*(CY$9*po+pl )+$D64*(po+pl/CY$9))))))</f>
        <v>-4.2848487211763491</v>
      </c>
      <c r="CZ64" s="1">
        <f>MIN($J$3, MAX($J$2,LN(ABS($C64- 1/2*($E64*(CZ$9*po+pl )+$D64*(po+pl/CZ$9))))))</f>
        <v>-4.220314462938707</v>
      </c>
      <c r="DA64" s="1">
        <f>MIN($J$3, MAX($J$2,LN(ABS($C64- 1/2*($E64*(DA$9*po+pl )+$D64*(po+pl/DA$9))))))</f>
        <v>-4.1587404471327014</v>
      </c>
      <c r="DB64" s="1">
        <f>MIN($J$3, MAX($J$2,LN(ABS($C64- 1/2*($E64*(DB$9*po+pl )+$D64*(po+pl/DB$9))))))</f>
        <v>-4.0998680523163786</v>
      </c>
      <c r="DC64" s="1">
        <f>MIN($J$3, MAX($J$2,LN(ABS($C64- 1/2*($E64*(DC$9*po+pl )+$D64*(po+pl/DC$9))))))</f>
        <v>-4.0434719018314826</v>
      </c>
      <c r="DD64" s="1">
        <f>MIN($J$3, MAX($J$2,LN(ABS($C64- 1/2*($E64*(DD$9*po+pl )+$D64*(po+pl/DD$9))))))</f>
        <v>-3.9893543029552561</v>
      </c>
    </row>
    <row r="65" spans="1:108" ht="15.75">
      <c r="A65" s="1">
        <v>1906</v>
      </c>
      <c r="B65" s="1">
        <f>+$C65</f>
        <v>-0.44059999999999999</v>
      </c>
      <c r="C65" s="4">
        <f t="shared" si="5"/>
        <v>-0.44059999999999999</v>
      </c>
      <c r="D65" s="4">
        <f t="shared" si="6"/>
        <v>-0.44980000000000003</v>
      </c>
      <c r="E65" s="4">
        <f t="shared" si="7"/>
        <v>-0.47039999999999998</v>
      </c>
      <c r="F65" s="4">
        <v>-0.29399999999999998</v>
      </c>
      <c r="G65" s="2">
        <v>-0.34499999999999997</v>
      </c>
      <c r="H65" s="3">
        <v>-0.21199999999999999</v>
      </c>
      <c r="I65" s="3">
        <f t="shared" si="3"/>
        <v>1906</v>
      </c>
      <c r="J65" s="1">
        <f>MIN($J$3, MAX($J$2,LN(ABS($C65- 1/2*($E65*(J$9*po+pl )+$D65*(po+pl/J$9))))))</f>
        <v>-3</v>
      </c>
      <c r="K65" s="1">
        <f>MIN($J$3, MAX($J$2,LN(ABS($C65- 1/2*($E65*(K$9*po+pl )+$D65*(po+pl/K$9))))))</f>
        <v>-3</v>
      </c>
      <c r="L65" s="1">
        <f>MIN($J$3, MAX($J$2,LN(ABS($C65- 1/2*($E65*(L$9*po+pl )+$D65*(po+pl/L$9))))))</f>
        <v>-3</v>
      </c>
      <c r="M65" s="1">
        <f>MIN($J$3, MAX($J$2,LN(ABS($C65- 1/2*($E65*(M$9*po+pl )+$D65*(po+pl/M$9))))))</f>
        <v>-3</v>
      </c>
      <c r="N65" s="1">
        <f>MIN($J$3, MAX($J$2,LN(ABS($C65- 1/2*($E65*(N$9*po+pl )+$D65*(po+pl/N$9))))))</f>
        <v>-3</v>
      </c>
      <c r="O65" s="1">
        <f>MIN($J$3, MAX($J$2,LN(ABS($C65- 1/2*($E65*(O$9*po+pl )+$D65*(po+pl/O$9))))))</f>
        <v>-3</v>
      </c>
      <c r="P65" s="1">
        <f>MIN($J$3, MAX($J$2,LN(ABS($C65- 1/2*($E65*(P$9*po+pl )+$D65*(po+pl/P$9))))))</f>
        <v>-3</v>
      </c>
      <c r="Q65" s="1">
        <f>MIN($J$3, MAX($J$2,LN(ABS($C65- 1/2*($E65*(Q$9*po+pl )+$D65*(po+pl/Q$9))))))</f>
        <v>-3</v>
      </c>
      <c r="R65" s="1">
        <f>MIN($J$3, MAX($J$2,LN(ABS($C65- 1/2*($E65*(R$9*po+pl )+$D65*(po+pl/R$9))))))</f>
        <v>-3</v>
      </c>
      <c r="S65" s="1">
        <f>MIN($J$3, MAX($J$2,LN(ABS($C65- 1/2*($E65*(S$9*po+pl )+$D65*(po+pl/S$9))))))</f>
        <v>-3</v>
      </c>
      <c r="T65" s="1">
        <f>MIN($J$3, MAX($J$2,LN(ABS($C65- 1/2*($E65*(T$9*po+pl )+$D65*(po+pl/T$9))))))</f>
        <v>-3</v>
      </c>
      <c r="U65" s="1">
        <f>MIN($J$3, MAX($J$2,LN(ABS($C65- 1/2*($E65*(U$9*po+pl )+$D65*(po+pl/U$9))))))</f>
        <v>-3</v>
      </c>
      <c r="V65" s="1">
        <f>MIN($J$3, MAX($J$2,LN(ABS($C65- 1/2*($E65*(V$9*po+pl )+$D65*(po+pl/V$9))))))</f>
        <v>-3</v>
      </c>
      <c r="W65" s="1">
        <f>MIN($J$3, MAX($J$2,LN(ABS($C65- 1/2*($E65*(W$9*po+pl )+$D65*(po+pl/W$9))))))</f>
        <v>-3</v>
      </c>
      <c r="X65" s="1">
        <f>MIN($J$3, MAX($J$2,LN(ABS($C65- 1/2*($E65*(X$9*po+pl )+$D65*(po+pl/X$9))))))</f>
        <v>-3</v>
      </c>
      <c r="Y65" s="1">
        <f>MIN($J$3, MAX($J$2,LN(ABS($C65- 1/2*($E65*(Y$9*po+pl )+$D65*(po+pl/Y$9))))))</f>
        <v>-3</v>
      </c>
      <c r="Z65" s="1">
        <f>MIN($J$3, MAX($J$2,LN(ABS($C65- 1/2*($E65*(Z$9*po+pl )+$D65*(po+pl/Z$9))))))</f>
        <v>-3</v>
      </c>
      <c r="AA65" s="1">
        <f>MIN($J$3, MAX($J$2,LN(ABS($C65- 1/2*($E65*(AA$9*po+pl )+$D65*(po+pl/AA$9))))))</f>
        <v>-3</v>
      </c>
      <c r="AB65" s="1">
        <f>MIN($J$3, MAX($J$2,LN(ABS($C65- 1/2*($E65*(AB$9*po+pl )+$D65*(po+pl/AB$9))))))</f>
        <v>-3</v>
      </c>
      <c r="AC65" s="1">
        <f>MIN($J$3, MAX($J$2,LN(ABS($C65- 1/2*($E65*(AC$9*po+pl )+$D65*(po+pl/AC$9))))))</f>
        <v>-3</v>
      </c>
      <c r="AD65" s="1">
        <f>MIN($J$3, MAX($J$2,LN(ABS($C65- 1/2*($E65*(AD$9*po+pl )+$D65*(po+pl/AD$9))))))</f>
        <v>-3</v>
      </c>
      <c r="AE65" s="1">
        <f>MIN($J$3, MAX($J$2,LN(ABS($C65- 1/2*($E65*(AE$9*po+pl )+$D65*(po+pl/AE$9))))))</f>
        <v>-3</v>
      </c>
      <c r="AF65" s="1">
        <f>MIN($J$3, MAX($J$2,LN(ABS($C65- 1/2*($E65*(AF$9*po+pl )+$D65*(po+pl/AF$9))))))</f>
        <v>-3</v>
      </c>
      <c r="AG65" s="1">
        <f>MIN($J$3, MAX($J$2,LN(ABS($C65- 1/2*($E65*(AG$9*po+pl )+$D65*(po+pl/AG$9))))))</f>
        <v>-3</v>
      </c>
      <c r="AH65" s="1">
        <f>MIN($J$3, MAX($J$2,LN(ABS($C65- 1/2*($E65*(AH$9*po+pl )+$D65*(po+pl/AH$9))))))</f>
        <v>-3</v>
      </c>
      <c r="AI65" s="1">
        <f>MIN($J$3, MAX($J$2,LN(ABS($C65- 1/2*($E65*(AI$9*po+pl )+$D65*(po+pl/AI$9))))))</f>
        <v>-3</v>
      </c>
      <c r="AJ65" s="1">
        <f>MIN($J$3, MAX($J$2,LN(ABS($C65- 1/2*($E65*(AJ$9*po+pl )+$D65*(po+pl/AJ$9))))))</f>
        <v>-3</v>
      </c>
      <c r="AK65" s="1">
        <f>MIN($J$3, MAX($J$2,LN(ABS($C65- 1/2*($E65*(AK$9*po+pl )+$D65*(po+pl/AK$9))))))</f>
        <v>-3</v>
      </c>
      <c r="AL65" s="1">
        <f>MIN($J$3, MAX($J$2,LN(ABS($C65- 1/2*($E65*(AL$9*po+pl )+$D65*(po+pl/AL$9))))))</f>
        <v>-3</v>
      </c>
      <c r="AM65" s="1">
        <f>MIN($J$3, MAX($J$2,LN(ABS($C65- 1/2*($E65*(AM$9*po+pl )+$D65*(po+pl/AM$9))))))</f>
        <v>-3</v>
      </c>
      <c r="AN65" s="1">
        <f>MIN($J$3, MAX($J$2,LN(ABS($C65- 1/2*($E65*(AN$9*po+pl )+$D65*(po+pl/AN$9))))))</f>
        <v>-3.0577732940056777</v>
      </c>
      <c r="AO65" s="1">
        <f>MIN($J$3, MAX($J$2,LN(ABS($C65- 1/2*($E65*(AO$9*po+pl )+$D65*(po+pl/AO$9))))))</f>
        <v>-3.165808498194377</v>
      </c>
      <c r="AP65" s="1">
        <f>MIN($J$3, MAX($J$2,LN(ABS($C65- 1/2*($E65*(AP$9*po+pl )+$D65*(po+pl/AP$9))))))</f>
        <v>-3.2764727062648524</v>
      </c>
      <c r="AQ65" s="1">
        <f>MIN($J$3, MAX($J$2,LN(ABS($C65- 1/2*($E65*(AQ$9*po+pl )+$D65*(po+pl/AQ$9))))))</f>
        <v>-3.3902253646378595</v>
      </c>
      <c r="AR65" s="1">
        <f>MIN($J$3, MAX($J$2,LN(ABS($C65- 1/2*($E65*(AR$9*po+pl )+$D65*(po+pl/AR$9))))))</f>
        <v>-3.5075959692636096</v>
      </c>
      <c r="AS65" s="1">
        <f>MIN($J$3, MAX($J$2,LN(ABS($C65- 1/2*($E65*(AS$9*po+pl )+$D65*(po+pl/AS$9))))))</f>
        <v>-3.6292051708896031</v>
      </c>
      <c r="AT65" s="1">
        <f>MIN($J$3, MAX($J$2,LN(ABS($C65- 1/2*($E65*(AT$9*po+pl )+$D65*(po+pl/AT$9))))))</f>
        <v>-3.7557934120553482</v>
      </c>
      <c r="AU65" s="1">
        <f>MIN($J$3, MAX($J$2,LN(ABS($C65- 1/2*($E65*(AU$9*po+pl )+$D65*(po+pl/AU$9))))))</f>
        <v>-3.8882607798139279</v>
      </c>
      <c r="AV65" s="1">
        <f>MIN($J$3, MAX($J$2,LN(ABS($C65- 1/2*($E65*(AV$9*po+pl )+$D65*(po+pl/AV$9))))))</f>
        <v>-4.0277240075214156</v>
      </c>
      <c r="AW65" s="1">
        <f>MIN($J$3, MAX($J$2,LN(ABS($C65- 1/2*($E65*(AW$9*po+pl )+$D65*(po+pl/AW$9))))))</f>
        <v>-4.175600540610982</v>
      </c>
      <c r="AX65" s="1">
        <f>MIN($J$3, MAX($J$2,LN(ABS($C65- 1/2*($E65*(AX$9*po+pl )+$D65*(po+pl/AX$9))))))</f>
        <v>-4.3337369545642668</v>
      </c>
      <c r="AY65" s="1">
        <f>MIN($J$3, MAX($J$2,LN(ABS($C65- 1/2*($E65*(AY$9*po+pl )+$D65*(po+pl/AY$9))))))</f>
        <v>-4.5046134178724522</v>
      </c>
      <c r="AZ65" s="1">
        <f>MIN($J$3, MAX($J$2,LN(ABS($C65- 1/2*($E65*(AZ$9*po+pl )+$D65*(po+pl/AZ$9))))))</f>
        <v>-4.6916859033425444</v>
      </c>
      <c r="BA65" s="1">
        <f>MIN($J$3, MAX($J$2,LN(ABS($C65- 1/2*($E65*(BA$9*po+pl )+$D65*(po+pl/BA$9))))))</f>
        <v>-4.899995509606069</v>
      </c>
      <c r="BB65" s="1">
        <f>MIN($J$3, MAX($J$2,LN(ABS($C65- 1/2*($E65*(BB$9*po+pl )+$D65*(po+pl/BB$9))))))</f>
        <v>-5.1373427466605337</v>
      </c>
      <c r="BC65" s="1">
        <f>MIN($J$3, MAX($J$2,LN(ABS($C65- 1/2*($E65*(BC$9*po+pl )+$D65*(po+pl/BC$9))))))</f>
        <v>-5.4168025804129858</v>
      </c>
      <c r="BD65" s="1">
        <f>MIN($J$3, MAX($J$2,LN(ABS($C65- 1/2*($E65*(BD$9*po+pl )+$D65*(po+pl/BD$9))))))</f>
        <v>-5.7629789556343987</v>
      </c>
      <c r="BE65" s="1">
        <f>MIN($J$3, MAX($J$2,LN(ABS($C65- 1/2*($E65*(BE$9*po+pl )+$D65*(po+pl/BE$9))))))</f>
        <v>-6.231629968609675</v>
      </c>
      <c r="BF65" s="1">
        <f>MIN($J$3, MAX($J$2,LN(ABS($C65- 1/2*($E65*(BF$9*po+pl )+$D65*(po+pl/BF$9))))))</f>
        <v>-7.0050983064791392</v>
      </c>
      <c r="BG65" s="1">
        <f>MIN($J$3, MAX($J$2,LN(ABS($C65- 1/2*($E65*(BG$9*po+pl )+$D65*(po+pl/BG$9))))))</f>
        <v>-8</v>
      </c>
      <c r="BH65" s="1">
        <f>MIN($J$3, MAX($J$2,LN(ABS($C65- 1/2*($E65*(BH$9*po+pl )+$D65*(po+pl/BH$9))))))</f>
        <v>-7.025771850729484</v>
      </c>
      <c r="BI65" s="1">
        <f>MIN($J$3, MAX($J$2,LN(ABS($C65- 1/2*($E65*(BI$9*po+pl )+$D65*(po+pl/BI$9))))))</f>
        <v>-6.4142822239585051</v>
      </c>
      <c r="BJ65" s="1">
        <f>MIN($J$3, MAX($J$2,LN(ABS($C65- 1/2*($E65*(BJ$9*po+pl )+$D65*(po+pl/BJ$9))))))</f>
        <v>-6.0767223333431897</v>
      </c>
      <c r="BK65" s="1">
        <f>MIN($J$3, MAX($J$2,LN(ABS($C65- 1/2*($E65*(BK$9*po+pl )+$D65*(po+pl/BK$9))))))</f>
        <v>-5.8545406274681975</v>
      </c>
      <c r="BL65" s="1">
        <f>MIN($J$3, MAX($J$2,LN(ABS($C65- 1/2*($E65*(BL$9*po+pl )+$D65*(po+pl/BL$9))))))</f>
        <v>-5.6969443263576007</v>
      </c>
      <c r="BM65" s="1">
        <f>MIN($J$3, MAX($J$2,LN(ABS($C65- 1/2*($E65*(BM$9*po+pl )+$D65*(po+pl/BM$9))))))</f>
        <v>-5.5811762625714563</v>
      </c>
      <c r="BN65" s="1">
        <f>MIN($J$3, MAX($J$2,LN(ABS($C65- 1/2*($E65*(BN$9*po+pl )+$D65*(po+pl/BN$9))))))</f>
        <v>-5.4951346707604865</v>
      </c>
      <c r="BO65" s="1">
        <f>MIN($J$3, MAX($J$2,LN(ABS($C65- 1/2*($E65*(BO$9*po+pl )+$D65*(po+pl/BO$9))))))</f>
        <v>-5.4316847277003522</v>
      </c>
      <c r="BP65" s="1">
        <f>MIN($J$3, MAX($J$2,LN(ABS($C65- 1/2*($E65*(BP$9*po+pl )+$D65*(po+pl/BP$9))))))</f>
        <v>-5.3863378851538517</v>
      </c>
      <c r="BQ65" s="1">
        <f>MIN($J$3, MAX($J$2,LN(ABS($C65- 1/2*($E65*(BQ$9*po+pl )+$D65*(po+pl/BQ$9))))))</f>
        <v>-5.35616203933923</v>
      </c>
      <c r="BR65" s="1">
        <f>MIN($J$3, MAX($J$2,LN(ABS($C65- 1/2*($E65*(BR$9*po+pl )+$D65*(po+pl/BR$9))))))</f>
        <v>-5.3392187371693129</v>
      </c>
      <c r="BS65" s="1">
        <f>MIN($J$3, MAX($J$2,LN(ABS($C65- 1/2*($E65*(BS$9*po+pl )+$D65*(po+pl/BS$9))))))</f>
        <v>-5.3342544220496189</v>
      </c>
      <c r="BT65" s="1">
        <f>MIN($J$3, MAX($J$2,LN(ABS($C65- 1/2*($E65*(BT$9*po+pl )+$D65*(po+pl/BT$9))))))</f>
        <v>-5.3405271476728879</v>
      </c>
      <c r="BU65" s="1">
        <f>MIN($J$3, MAX($J$2,LN(ABS($C65- 1/2*($E65*(BU$9*po+pl )+$D65*(po+pl/BU$9))))))</f>
        <v>-5.3577135004523484</v>
      </c>
      <c r="BV65" s="1">
        <f>MIN($J$3, MAX($J$2,LN(ABS($C65- 1/2*($E65*(BV$9*po+pl )+$D65*(po+pl/BV$9))))))</f>
        <v>-5.3858698353559973</v>
      </c>
      <c r="BW65" s="1">
        <f>MIN($J$3, MAX($J$2,LN(ABS($C65- 1/2*($E65*(BW$9*po+pl )+$D65*(po+pl/BW$9))))))</f>
        <v>-5.4254378875130698</v>
      </c>
      <c r="BX65" s="1">
        <f>MIN($J$3, MAX($J$2,LN(ABS($C65- 1/2*($E65*(BX$9*po+pl )+$D65*(po+pl/BX$9))))))</f>
        <v>-5.4772961593543767</v>
      </c>
      <c r="BY65" s="1">
        <f>MIN($J$3, MAX($J$2,LN(ABS($C65- 1/2*($E65*(BY$9*po+pl )+$D65*(po+pl/BY$9))))))</f>
        <v>-5.5428704515412113</v>
      </c>
      <c r="BZ65" s="1">
        <f>MIN($J$3, MAX($J$2,LN(ABS($C65- 1/2*($E65*(BZ$9*po+pl )+$D65*(po+pl/BZ$9))))))</f>
        <v>-5.6243352207518118</v>
      </c>
      <c r="CA65" s="1">
        <f>MIN($J$3, MAX($J$2,LN(ABS($C65- 1/2*($E65*(CA$9*po+pl )+$D65*(po+pl/CA$9))))))</f>
        <v>-5.724972812377267</v>
      </c>
      <c r="CB65" s="1">
        <f>MIN($J$3, MAX($J$2,LN(ABS($C65- 1/2*($E65*(CB$9*po+pl )+$D65*(po+pl/CB$9))))))</f>
        <v>-5.8498364152437077</v>
      </c>
      <c r="CC65" s="1">
        <f>MIN($J$3, MAX($J$2,LN(ABS($C65- 1/2*($E65*(CC$9*po+pl )+$D65*(po+pl/CC$9))))))</f>
        <v>-6.0070611080492533</v>
      </c>
      <c r="CD65" s="1">
        <f>MIN($J$3, MAX($J$2,LN(ABS($C65- 1/2*($E65*(CD$9*po+pl )+$D65*(po+pl/CD$9))))))</f>
        <v>-6.2107439273815821</v>
      </c>
      <c r="CE65" s="1">
        <f>MIN($J$3, MAX($J$2,LN(ABS($C65- 1/2*($E65*(CE$9*po+pl )+$D65*(po+pl/CE$9))))))</f>
        <v>-6.4883439310005961</v>
      </c>
      <c r="CF65" s="1">
        <f>MIN($J$3, MAX($J$2,LN(ABS($C65- 1/2*($E65*(CF$9*po+pl )+$D65*(po+pl/CF$9))))))</f>
        <v>-6.9051553284512384</v>
      </c>
      <c r="CG65" s="1">
        <f>MIN($J$3, MAX($J$2,LN(ABS($C65- 1/2*($E65*(CG$9*po+pl )+$D65*(po+pl/CG$9))))))</f>
        <v>-7.6982722494143374</v>
      </c>
      <c r="CH65" s="1">
        <f>MIN($J$3, MAX($J$2,LN(ABS($C65- 1/2*($E65*(CH$9*po+pl )+$D65*(po+pl/CH$9))))))</f>
        <v>-8</v>
      </c>
      <c r="CI65" s="1">
        <f>MIN($J$3, MAX($J$2,LN(ABS($C65- 1/2*($E65*(CI$9*po+pl )+$D65*(po+pl/CI$9))))))</f>
        <v>-7.2207270800402128</v>
      </c>
      <c r="CJ65" s="1">
        <f>MIN($J$3, MAX($J$2,LN(ABS($C65- 1/2*($E65*(CJ$9*po+pl )+$D65*(po+pl/CJ$9))))))</f>
        <v>-6.5966313752233505</v>
      </c>
      <c r="CK65" s="1">
        <f>MIN($J$3, MAX($J$2,LN(ABS($C65- 1/2*($E65*(CK$9*po+pl )+$D65*(po+pl/CK$9))))))</f>
        <v>-6.2022994120629198</v>
      </c>
      <c r="CL65" s="1">
        <f>MIN($J$3, MAX($J$2,LN(ABS($C65- 1/2*($E65*(CL$9*po+pl )+$D65*(po+pl/CL$9))))))</f>
        <v>-5.9109038817458179</v>
      </c>
      <c r="CM65" s="1">
        <f>MIN($J$3, MAX($J$2,LN(ABS($C65- 1/2*($E65*(CM$9*po+pl )+$D65*(po+pl/CM$9))))))</f>
        <v>-5.6784250113850012</v>
      </c>
      <c r="CN65" s="1">
        <f>MIN($J$3, MAX($J$2,LN(ABS($C65- 1/2*($E65*(CN$9*po+pl )+$D65*(po+pl/CN$9))))))</f>
        <v>-5.4842853216441423</v>
      </c>
      <c r="CO65" s="1">
        <f>MIN($J$3, MAX($J$2,LN(ABS($C65- 1/2*($E65*(CO$9*po+pl )+$D65*(po+pl/CO$9))))))</f>
        <v>-5.3171764327380266</v>
      </c>
      <c r="CP65" s="1">
        <f>MIN($J$3, MAX($J$2,LN(ABS($C65- 1/2*($E65*(CP$9*po+pl )+$D65*(po+pl/CP$9))))))</f>
        <v>-5.1702046194788922</v>
      </c>
      <c r="CQ65" s="1">
        <f>MIN($J$3, MAX($J$2,LN(ABS($C65- 1/2*($E65*(CQ$9*po+pl )+$D65*(po+pl/CQ$9))))))</f>
        <v>-5.0388502995581854</v>
      </c>
      <c r="CR65" s="1">
        <f>MIN($J$3, MAX($J$2,LN(ABS($C65- 1/2*($E65*(CR$9*po+pl )+$D65*(po+pl/CR$9))))))</f>
        <v>-4.9199858401252445</v>
      </c>
      <c r="CS65" s="1">
        <f>MIN($J$3, MAX($J$2,LN(ABS($C65- 1/2*($E65*(CS$9*po+pl )+$D65*(po+pl/CS$9))))))</f>
        <v>-4.8113544063662923</v>
      </c>
      <c r="CT65" s="1">
        <f>MIN($J$3, MAX($J$2,LN(ABS($C65- 1/2*($E65*(CT$9*po+pl )+$D65*(po+pl/CT$9))))))</f>
        <v>-4.7112722494333852</v>
      </c>
      <c r="CU65" s="1">
        <f>MIN($J$3, MAX($J$2,LN(ABS($C65- 1/2*($E65*(CU$9*po+pl )+$D65*(po+pl/CU$9))))))</f>
        <v>-4.6184484645435697</v>
      </c>
      <c r="CV65" s="1">
        <f>MIN($J$3, MAX($J$2,LN(ABS($C65- 1/2*($E65*(CV$9*po+pl )+$D65*(po+pl/CV$9))))))</f>
        <v>-4.5318706176475487</v>
      </c>
      <c r="CW65" s="1">
        <f>MIN($J$3, MAX($J$2,LN(ABS($C65- 1/2*($E65*(CW$9*po+pl )+$D65*(po+pl/CW$9))))))</f>
        <v>-4.4507292933698022</v>
      </c>
      <c r="CX65" s="1">
        <f>MIN($J$3, MAX($J$2,LN(ABS($C65- 1/2*($E65*(CX$9*po+pl )+$D65*(po+pl/CX$9))))))</f>
        <v>-4.3743666644163053</v>
      </c>
      <c r="CY65" s="1">
        <f>MIN($J$3, MAX($J$2,LN(ABS($C65- 1/2*($E65*(CY$9*po+pl )+$D65*(po+pl/CY$9))))))</f>
        <v>-4.3022404419400351</v>
      </c>
      <c r="CZ65" s="1">
        <f>MIN($J$3, MAX($J$2,LN(ABS($C65- 1/2*($E65*(CZ$9*po+pl )+$D65*(po+pl/CZ$9))))))</f>
        <v>-4.2338979896011768</v>
      </c>
      <c r="DA65" s="1">
        <f>MIN($J$3, MAX($J$2,LN(ABS($C65- 1/2*($E65*(DA$9*po+pl )+$D65*(po+pl/DA$9))))))</f>
        <v>-4.1689573397686237</v>
      </c>
      <c r="DB65" s="1">
        <f>MIN($J$3, MAX($J$2,LN(ABS($C65- 1/2*($E65*(DB$9*po+pl )+$D65*(po+pl/DB$9))))))</f>
        <v>-4.1070930104356682</v>
      </c>
      <c r="DC65" s="1">
        <f>MIN($J$3, MAX($J$2,LN(ABS($C65- 1/2*($E65*(DC$9*po+pl )+$D65*(po+pl/DC$9))))))</f>
        <v>-4.0480252325414634</v>
      </c>
      <c r="DD65" s="1">
        <f>MIN($J$3, MAX($J$2,LN(ABS($C65- 1/2*($E65*(DD$9*po+pl )+$D65*(po+pl/DD$9))))))</f>
        <v>-3.9915116460359608</v>
      </c>
    </row>
    <row r="66" spans="1:108" ht="15.75">
      <c r="A66" s="1">
        <v>1907</v>
      </c>
      <c r="B66" s="1">
        <f>+$C66</f>
        <v>-0.44219999999999998</v>
      </c>
      <c r="C66" s="4">
        <f t="shared" si="5"/>
        <v>-0.44219999999999998</v>
      </c>
      <c r="D66" s="4">
        <f t="shared" si="6"/>
        <v>-0.45500000000000007</v>
      </c>
      <c r="E66" s="4">
        <f t="shared" si="7"/>
        <v>-0.45240000000000002</v>
      </c>
      <c r="F66" s="4">
        <v>-0.47599999999999998</v>
      </c>
      <c r="G66" s="2">
        <v>-0.436</v>
      </c>
      <c r="H66" s="3">
        <v>-0.64800000000000002</v>
      </c>
      <c r="I66" s="3">
        <f t="shared" si="3"/>
        <v>1907</v>
      </c>
      <c r="J66" s="1">
        <f>MIN($J$3, MAX($J$2,LN(ABS($C66- 1/2*($E66*(J$9*po+pl )+$D66*(po+pl/J$9))))))</f>
        <v>-3</v>
      </c>
      <c r="K66" s="1">
        <f>MIN($J$3, MAX($J$2,LN(ABS($C66- 1/2*($E66*(K$9*po+pl )+$D66*(po+pl/K$9))))))</f>
        <v>-3</v>
      </c>
      <c r="L66" s="1">
        <f>MIN($J$3, MAX($J$2,LN(ABS($C66- 1/2*($E66*(L$9*po+pl )+$D66*(po+pl/L$9))))))</f>
        <v>-3</v>
      </c>
      <c r="M66" s="1">
        <f>MIN($J$3, MAX($J$2,LN(ABS($C66- 1/2*($E66*(M$9*po+pl )+$D66*(po+pl/M$9))))))</f>
        <v>-3</v>
      </c>
      <c r="N66" s="1">
        <f>MIN($J$3, MAX($J$2,LN(ABS($C66- 1/2*($E66*(N$9*po+pl )+$D66*(po+pl/N$9))))))</f>
        <v>-3</v>
      </c>
      <c r="O66" s="1">
        <f>MIN($J$3, MAX($J$2,LN(ABS($C66- 1/2*($E66*(O$9*po+pl )+$D66*(po+pl/O$9))))))</f>
        <v>-3</v>
      </c>
      <c r="P66" s="1">
        <f>MIN($J$3, MAX($J$2,LN(ABS($C66- 1/2*($E66*(P$9*po+pl )+$D66*(po+pl/P$9))))))</f>
        <v>-3</v>
      </c>
      <c r="Q66" s="1">
        <f>MIN($J$3, MAX($J$2,LN(ABS($C66- 1/2*($E66*(Q$9*po+pl )+$D66*(po+pl/Q$9))))))</f>
        <v>-3</v>
      </c>
      <c r="R66" s="1">
        <f>MIN($J$3, MAX($J$2,LN(ABS($C66- 1/2*($E66*(R$9*po+pl )+$D66*(po+pl/R$9))))))</f>
        <v>-3</v>
      </c>
      <c r="S66" s="1">
        <f>MIN($J$3, MAX($J$2,LN(ABS($C66- 1/2*($E66*(S$9*po+pl )+$D66*(po+pl/S$9))))))</f>
        <v>-3</v>
      </c>
      <c r="T66" s="1">
        <f>MIN($J$3, MAX($J$2,LN(ABS($C66- 1/2*($E66*(T$9*po+pl )+$D66*(po+pl/T$9))))))</f>
        <v>-3</v>
      </c>
      <c r="U66" s="1">
        <f>MIN($J$3, MAX($J$2,LN(ABS($C66- 1/2*($E66*(U$9*po+pl )+$D66*(po+pl/U$9))))))</f>
        <v>-3</v>
      </c>
      <c r="V66" s="1">
        <f>MIN($J$3, MAX($J$2,LN(ABS($C66- 1/2*($E66*(V$9*po+pl )+$D66*(po+pl/V$9))))))</f>
        <v>-3</v>
      </c>
      <c r="W66" s="1">
        <f>MIN($J$3, MAX($J$2,LN(ABS($C66- 1/2*($E66*(W$9*po+pl )+$D66*(po+pl/W$9))))))</f>
        <v>-3</v>
      </c>
      <c r="X66" s="1">
        <f>MIN($J$3, MAX($J$2,LN(ABS($C66- 1/2*($E66*(X$9*po+pl )+$D66*(po+pl/X$9))))))</f>
        <v>-3</v>
      </c>
      <c r="Y66" s="1">
        <f>MIN($J$3, MAX($J$2,LN(ABS($C66- 1/2*($E66*(Y$9*po+pl )+$D66*(po+pl/Y$9))))))</f>
        <v>-3</v>
      </c>
      <c r="Z66" s="1">
        <f>MIN($J$3, MAX($J$2,LN(ABS($C66- 1/2*($E66*(Z$9*po+pl )+$D66*(po+pl/Z$9))))))</f>
        <v>-3</v>
      </c>
      <c r="AA66" s="1">
        <f>MIN($J$3, MAX($J$2,LN(ABS($C66- 1/2*($E66*(AA$9*po+pl )+$D66*(po+pl/AA$9))))))</f>
        <v>-3</v>
      </c>
      <c r="AB66" s="1">
        <f>MIN($J$3, MAX($J$2,LN(ABS($C66- 1/2*($E66*(AB$9*po+pl )+$D66*(po+pl/AB$9))))))</f>
        <v>-3</v>
      </c>
      <c r="AC66" s="1">
        <f>MIN($J$3, MAX($J$2,LN(ABS($C66- 1/2*($E66*(AC$9*po+pl )+$D66*(po+pl/AC$9))))))</f>
        <v>-3</v>
      </c>
      <c r="AD66" s="1">
        <f>MIN($J$3, MAX($J$2,LN(ABS($C66- 1/2*($E66*(AD$9*po+pl )+$D66*(po+pl/AD$9))))))</f>
        <v>-3</v>
      </c>
      <c r="AE66" s="1">
        <f>MIN($J$3, MAX($J$2,LN(ABS($C66- 1/2*($E66*(AE$9*po+pl )+$D66*(po+pl/AE$9))))))</f>
        <v>-3</v>
      </c>
      <c r="AF66" s="1">
        <f>MIN($J$3, MAX($J$2,LN(ABS($C66- 1/2*($E66*(AF$9*po+pl )+$D66*(po+pl/AF$9))))))</f>
        <v>-3</v>
      </c>
      <c r="AG66" s="1">
        <f>MIN($J$3, MAX($J$2,LN(ABS($C66- 1/2*($E66*(AG$9*po+pl )+$D66*(po+pl/AG$9))))))</f>
        <v>-3</v>
      </c>
      <c r="AH66" s="1">
        <f>MIN($J$3, MAX($J$2,LN(ABS($C66- 1/2*($E66*(AH$9*po+pl )+$D66*(po+pl/AH$9))))))</f>
        <v>-3</v>
      </c>
      <c r="AI66" s="1">
        <f>MIN($J$3, MAX($J$2,LN(ABS($C66- 1/2*($E66*(AI$9*po+pl )+$D66*(po+pl/AI$9))))))</f>
        <v>-3</v>
      </c>
      <c r="AJ66" s="1">
        <f>MIN($J$3, MAX($J$2,LN(ABS($C66- 1/2*($E66*(AJ$9*po+pl )+$D66*(po+pl/AJ$9))))))</f>
        <v>-3</v>
      </c>
      <c r="AK66" s="1">
        <f>MIN($J$3, MAX($J$2,LN(ABS($C66- 1/2*($E66*(AK$9*po+pl )+$D66*(po+pl/AK$9))))))</f>
        <v>-3</v>
      </c>
      <c r="AL66" s="1">
        <f>MIN($J$3, MAX($J$2,LN(ABS($C66- 1/2*($E66*(AL$9*po+pl )+$D66*(po+pl/AL$9))))))</f>
        <v>-3</v>
      </c>
      <c r="AM66" s="1">
        <f>MIN($J$3, MAX($J$2,LN(ABS($C66- 1/2*($E66*(AM$9*po+pl )+$D66*(po+pl/AM$9))))))</f>
        <v>-3</v>
      </c>
      <c r="AN66" s="1">
        <f>MIN($J$3, MAX($J$2,LN(ABS($C66- 1/2*($E66*(AN$9*po+pl )+$D66*(po+pl/AN$9))))))</f>
        <v>-3.0992913136323108</v>
      </c>
      <c r="AO66" s="1">
        <f>MIN($J$3, MAX($J$2,LN(ABS($C66- 1/2*($E66*(AO$9*po+pl )+$D66*(po+pl/AO$9))))))</f>
        <v>-3.2156391423310096</v>
      </c>
      <c r="AP66" s="1">
        <f>MIN($J$3, MAX($J$2,LN(ABS($C66- 1/2*($E66*(AP$9*po+pl )+$D66*(po+pl/AP$9))))))</f>
        <v>-3.3360799486377739</v>
      </c>
      <c r="AQ66" s="1">
        <f>MIN($J$3, MAX($J$2,LN(ABS($C66- 1/2*($E66*(AQ$9*po+pl )+$D66*(po+pl/AQ$9))))))</f>
        <v>-3.4614114442695585</v>
      </c>
      <c r="AR66" s="1">
        <f>MIN($J$3, MAX($J$2,LN(ABS($C66- 1/2*($E66*(AR$9*po+pl )+$D66*(po+pl/AR$9))))))</f>
        <v>-3.5926083179942454</v>
      </c>
      <c r="AS66" s="1">
        <f>MIN($J$3, MAX($J$2,LN(ABS($C66- 1/2*($E66*(AS$9*po+pl )+$D66*(po+pl/AS$9))))))</f>
        <v>-3.7308887012879315</v>
      </c>
      <c r="AT66" s="1">
        <f>MIN($J$3, MAX($J$2,LN(ABS($C66- 1/2*($E66*(AT$9*po+pl )+$D66*(po+pl/AT$9))))))</f>
        <v>-3.8778134516674538</v>
      </c>
      <c r="AU66" s="1">
        <f>MIN($J$3, MAX($J$2,LN(ABS($C66- 1/2*($E66*(AU$9*po+pl )+$D66*(po+pl/AU$9))))))</f>
        <v>-4.0354401952702803</v>
      </c>
      <c r="AV66" s="1">
        <f>MIN($J$3, MAX($J$2,LN(ABS($C66- 1/2*($E66*(AV$9*po+pl )+$D66*(po+pl/AV$9))))))</f>
        <v>-4.2065732811939442</v>
      </c>
      <c r="AW66" s="1">
        <f>MIN($J$3, MAX($J$2,LN(ABS($C66- 1/2*($E66*(AW$9*po+pl )+$D66*(po+pl/AW$9))))))</f>
        <v>-4.3951920395430824</v>
      </c>
      <c r="AX66" s="1">
        <f>MIN($J$3, MAX($J$2,LN(ABS($C66- 1/2*($E66*(AX$9*po+pl )+$D66*(po+pl/AX$9))))))</f>
        <v>-4.607236242227815</v>
      </c>
      <c r="AY66" s="1">
        <f>MIN($J$3, MAX($J$2,LN(ABS($C66- 1/2*($E66*(AY$9*po+pl )+$D66*(po+pl/AY$9))))))</f>
        <v>-4.8521798473733213</v>
      </c>
      <c r="AZ66" s="1">
        <f>MIN($J$3, MAX($J$2,LN(ABS($C66- 1/2*($E66*(AZ$9*po+pl )+$D66*(po+pl/AZ$9))))))</f>
        <v>-5.1465875657816067</v>
      </c>
      <c r="BA66" s="1">
        <f>MIN($J$3, MAX($J$2,LN(ABS($C66- 1/2*($E66*(BA$9*po+pl )+$D66*(po+pl/BA$9))))))</f>
        <v>-5.5236991116594014</v>
      </c>
      <c r="BB66" s="1">
        <f>MIN($J$3, MAX($J$2,LN(ABS($C66- 1/2*($E66*(BB$9*po+pl )+$D66*(po+pl/BB$9))))))</f>
        <v>-6.0679618397920576</v>
      </c>
      <c r="BC66" s="1">
        <f>MIN($J$3, MAX($J$2,LN(ABS($C66- 1/2*($E66*(BC$9*po+pl )+$D66*(po+pl/BC$9))))))</f>
        <v>-7.1514279440285682</v>
      </c>
      <c r="BD66" s="1">
        <f>MIN($J$3, MAX($J$2,LN(ABS($C66- 1/2*($E66*(BD$9*po+pl )+$D66*(po+pl/BD$9))))))</f>
        <v>-7.394693132205771</v>
      </c>
      <c r="BE66" s="1">
        <f>MIN($J$3, MAX($J$2,LN(ABS($C66- 1/2*($E66*(BE$9*po+pl )+$D66*(po+pl/BE$9))))))</f>
        <v>-6.2726462108482313</v>
      </c>
      <c r="BF66" s="1">
        <f>MIN($J$3, MAX($J$2,LN(ABS($C66- 1/2*($E66*(BF$9*po+pl )+$D66*(po+pl/BF$9))))))</f>
        <v>-5.7952041226095812</v>
      </c>
      <c r="BG66" s="1">
        <f>MIN($J$3, MAX($J$2,LN(ABS($C66- 1/2*($E66*(BG$9*po+pl )+$D66*(po+pl/BG$9))))))</f>
        <v>-5.5001349416475183</v>
      </c>
      <c r="BH66" s="1">
        <f>MIN($J$3, MAX($J$2,LN(ABS($C66- 1/2*($E66*(BH$9*po+pl )+$D66*(po+pl/BH$9))))))</f>
        <v>-5.2931157786850198</v>
      </c>
      <c r="BI66" s="1">
        <f>MIN($J$3, MAX($J$2,LN(ABS($C66- 1/2*($E66*(BI$9*po+pl )+$D66*(po+pl/BI$9))))))</f>
        <v>-5.1382940444896734</v>
      </c>
      <c r="BJ66" s="1">
        <f>MIN($J$3, MAX($J$2,LN(ABS($C66- 1/2*($E66*(BJ$9*po+pl )+$D66*(po+pl/BJ$9))))))</f>
        <v>-5.0181695144343124</v>
      </c>
      <c r="BK66" s="1">
        <f>MIN($J$3, MAX($J$2,LN(ABS($C66- 1/2*($E66*(BK$9*po+pl )+$D66*(po+pl/BK$9))))))</f>
        <v>-4.9228946771408255</v>
      </c>
      <c r="BL66" s="1">
        <f>MIN($J$3, MAX($J$2,LN(ABS($C66- 1/2*($E66*(BL$9*po+pl )+$D66*(po+pl/BL$9))))))</f>
        <v>-4.846390887499763</v>
      </c>
      <c r="BM66" s="1">
        <f>MIN($J$3, MAX($J$2,LN(ABS($C66- 1/2*($E66*(BM$9*po+pl )+$D66*(po+pl/BM$9))))))</f>
        <v>-4.7846547388859548</v>
      </c>
      <c r="BN66" s="1">
        <f>MIN($J$3, MAX($J$2,LN(ABS($C66- 1/2*($E66*(BN$9*po+pl )+$D66*(po+pl/BN$9))))))</f>
        <v>-4.7349219246976713</v>
      </c>
      <c r="BO66" s="1">
        <f>MIN($J$3, MAX($J$2,LN(ABS($C66- 1/2*($E66*(BO$9*po+pl )+$D66*(po+pl/BO$9))))))</f>
        <v>-4.6952154802778159</v>
      </c>
      <c r="BP66" s="1">
        <f>MIN($J$3, MAX($J$2,LN(ABS($C66- 1/2*($E66*(BP$9*po+pl )+$D66*(po+pl/BP$9))))))</f>
        <v>-4.6640844020818779</v>
      </c>
      <c r="BQ66" s="1">
        <f>MIN($J$3, MAX($J$2,LN(ABS($C66- 1/2*($E66*(BQ$9*po+pl )+$D66*(po+pl/BQ$9))))))</f>
        <v>-4.6404441272355603</v>
      </c>
      <c r="BR66" s="1">
        <f>MIN($J$3, MAX($J$2,LN(ABS($C66- 1/2*($E66*(BR$9*po+pl )+$D66*(po+pl/BR$9))))))</f>
        <v>-4.6234750089108685</v>
      </c>
      <c r="BS66" s="1">
        <f>MIN($J$3, MAX($J$2,LN(ABS($C66- 1/2*($E66*(BS$9*po+pl )+$D66*(po+pl/BS$9))))))</f>
        <v>-4.6125555741789901</v>
      </c>
      <c r="BT66" s="1">
        <f>MIN($J$3, MAX($J$2,LN(ABS($C66- 1/2*($E66*(BT$9*po+pl )+$D66*(po+pl/BT$9))))))</f>
        <v>-4.6072176116453987</v>
      </c>
      <c r="BU66" s="1">
        <f>MIN($J$3, MAX($J$2,LN(ABS($C66- 1/2*($E66*(BU$9*po+pl )+$D66*(po+pl/BU$9))))))</f>
        <v>-4.6071155494812333</v>
      </c>
      <c r="BV66" s="1">
        <f>MIN($J$3, MAX($J$2,LN(ABS($C66- 1/2*($E66*(BV$9*po+pl )+$D66*(po+pl/BV$9))))))</f>
        <v>-4.6120055942537705</v>
      </c>
      <c r="BW66" s="1">
        <f>MIN($J$3, MAX($J$2,LN(ABS($C66- 1/2*($E66*(BW$9*po+pl )+$D66*(po+pl/BW$9))))))</f>
        <v>-4.6217318589278884</v>
      </c>
      <c r="BX66" s="1">
        <f>MIN($J$3, MAX($J$2,LN(ABS($C66- 1/2*($E66*(BX$9*po+pl )+$D66*(po+pl/BX$9))))))</f>
        <v>-4.6362177902709831</v>
      </c>
      <c r="BY66" s="1">
        <f>MIN($J$3, MAX($J$2,LN(ABS($C66- 1/2*($E66*(BY$9*po+pl )+$D66*(po+pl/BY$9))))))</f>
        <v>-4.6554619164735893</v>
      </c>
      <c r="BZ66" s="1">
        <f>MIN($J$3, MAX($J$2,LN(ABS($C66- 1/2*($E66*(BZ$9*po+pl )+$D66*(po+pl/BZ$9))))))</f>
        <v>-4.6795374478972001</v>
      </c>
      <c r="CA66" s="1">
        <f>MIN($J$3, MAX($J$2,LN(ABS($C66- 1/2*($E66*(CA$9*po+pl )+$D66*(po+pl/CA$9))))))</f>
        <v>-4.7085956861077349</v>
      </c>
      <c r="CB66" s="1">
        <f>MIN($J$3, MAX($J$2,LN(ABS($C66- 1/2*($E66*(CB$9*po+pl )+$D66*(po+pl/CB$9))))))</f>
        <v>-4.7428736101298723</v>
      </c>
      <c r="CC66" s="1">
        <f>MIN($J$3, MAX($J$2,LN(ABS($C66- 1/2*($E66*(CC$9*po+pl )+$D66*(po+pl/CC$9))))))</f>
        <v>-4.7827064930407337</v>
      </c>
      <c r="CD66" s="1">
        <f>MIN($J$3, MAX($J$2,LN(ABS($C66- 1/2*($E66*(CD$9*po+pl )+$D66*(po+pl/CD$9))))))</f>
        <v>-4.8285470566424342</v>
      </c>
      <c r="CE66" s="1">
        <f>MIN($J$3, MAX($J$2,LN(ABS($C66- 1/2*($E66*(CE$9*po+pl )+$D66*(po+pl/CE$9))))))</f>
        <v>-4.8809936512084908</v>
      </c>
      <c r="CF66" s="1">
        <f>MIN($J$3, MAX($J$2,LN(ABS($C66- 1/2*($E66*(CF$9*po+pl )+$D66*(po+pl/CF$9))))))</f>
        <v>-4.9408315181478892</v>
      </c>
      <c r="CG66" s="1">
        <f>MIN($J$3, MAX($J$2,LN(ABS($C66- 1/2*($E66*(CG$9*po+pl )+$D66*(po+pl/CG$9))))))</f>
        <v>-5.0090938532531721</v>
      </c>
      <c r="CH66" s="1">
        <f>MIN($J$3, MAX($J$2,LN(ABS($C66- 1/2*($E66*(CH$9*po+pl )+$D66*(po+pl/CH$9))))))</f>
        <v>-5.0871541195332695</v>
      </c>
      <c r="CI66" s="1">
        <f>MIN($J$3, MAX($J$2,LN(ABS($C66- 1/2*($E66*(CI$9*po+pl )+$D66*(po+pl/CI$9))))))</f>
        <v>-5.176869918245302</v>
      </c>
      <c r="CJ66" s="1">
        <f>MIN($J$3, MAX($J$2,LN(ABS($C66- 1/2*($E66*(CJ$9*po+pl )+$D66*(po+pl/CJ$9))))))</f>
        <v>-5.2808163071488803</v>
      </c>
      <c r="CK66" s="1">
        <f>MIN($J$3, MAX($J$2,LN(ABS($C66- 1/2*($E66*(CK$9*po+pl )+$D66*(po+pl/CK$9))))))</f>
        <v>-5.4026838208930235</v>
      </c>
      <c r="CL66" s="1">
        <f>MIN($J$3, MAX($J$2,LN(ABS($C66- 1/2*($E66*(CL$9*po+pl )+$D66*(po+pl/CL$9))))))</f>
        <v>-5.5480028473639491</v>
      </c>
      <c r="CM66" s="1">
        <f>MIN($J$3, MAX($J$2,LN(ABS($C66- 1/2*($E66*(CM$9*po+pl )+$D66*(po+pl/CM$9))))))</f>
        <v>-5.7255783328936216</v>
      </c>
      <c r="CN66" s="1">
        <f>MIN($J$3, MAX($J$2,LN(ABS($C66- 1/2*($E66*(CN$9*po+pl )+$D66*(po+pl/CN$9))))))</f>
        <v>-5.95067789941006</v>
      </c>
      <c r="CO66" s="1">
        <f>MIN($J$3, MAX($J$2,LN(ABS($C66- 1/2*($E66*(CO$9*po+pl )+$D66*(po+pl/CO$9))))))</f>
        <v>-6.25340242782333</v>
      </c>
      <c r="CP66" s="1">
        <f>MIN($J$3, MAX($J$2,LN(ABS($C66- 1/2*($E66*(CP$9*po+pl )+$D66*(po+pl/CP$9))))))</f>
        <v>-6.7074807956915929</v>
      </c>
      <c r="CQ66" s="1">
        <f>MIN($J$3, MAX($J$2,LN(ABS($C66- 1/2*($E66*(CQ$9*po+pl )+$D66*(po+pl/CQ$9))))))</f>
        <v>-7.6041790402795435</v>
      </c>
      <c r="CR66" s="1">
        <f>MIN($J$3, MAX($J$2,LN(ABS($C66- 1/2*($E66*(CR$9*po+pl )+$D66*(po+pl/CR$9))))))</f>
        <v>-8</v>
      </c>
      <c r="CS66" s="1">
        <f>MIN($J$3, MAX($J$2,LN(ABS($C66- 1/2*($E66*(CS$9*po+pl )+$D66*(po+pl/CS$9))))))</f>
        <v>-6.8986627236538434</v>
      </c>
      <c r="CT66" s="1">
        <f>MIN($J$3, MAX($J$2,LN(ABS($C66- 1/2*($E66*(CT$9*po+pl )+$D66*(po+pl/CT$9))))))</f>
        <v>-6.3244823600034232</v>
      </c>
      <c r="CU66" s="1">
        <f>MIN($J$3, MAX($J$2,LN(ABS($C66- 1/2*($E66*(CU$9*po+pl )+$D66*(po+pl/CU$9))))))</f>
        <v>-5.954888181863689</v>
      </c>
      <c r="CV66" s="1">
        <f>MIN($J$3, MAX($J$2,LN(ABS($C66- 1/2*($E66*(CV$9*po+pl )+$D66*(po+pl/CV$9))))))</f>
        <v>-5.6803847293129506</v>
      </c>
      <c r="CW66" s="1">
        <f>MIN($J$3, MAX($J$2,LN(ABS($C66- 1/2*($E66*(CW$9*po+pl )+$D66*(po+pl/CW$9))))))</f>
        <v>-5.4611550128152313</v>
      </c>
      <c r="CX66" s="1">
        <f>MIN($J$3, MAX($J$2,LN(ABS($C66- 1/2*($E66*(CX$9*po+pl )+$D66*(po+pl/CX$9))))))</f>
        <v>-5.2781663904868035</v>
      </c>
      <c r="CY66" s="1">
        <f>MIN($J$3, MAX($J$2,LN(ABS($C66- 1/2*($E66*(CY$9*po+pl )+$D66*(po+pl/CY$9))))))</f>
        <v>-5.120823261612057</v>
      </c>
      <c r="CZ66" s="1">
        <f>MIN($J$3, MAX($J$2,LN(ABS($C66- 1/2*($E66*(CZ$9*po+pl )+$D66*(po+pl/CZ$9))))))</f>
        <v>-4.9826137714841057</v>
      </c>
      <c r="DA66" s="1">
        <f>MIN($J$3, MAX($J$2,LN(ABS($C66- 1/2*($E66*(DA$9*po+pl )+$D66*(po+pl/DA$9))))))</f>
        <v>-4.8592462762923958</v>
      </c>
      <c r="DB66" s="1">
        <f>MIN($J$3, MAX($J$2,LN(ABS($C66- 1/2*($E66*(DB$9*po+pl )+$D66*(po+pl/DB$9))))))</f>
        <v>-4.7477409148908034</v>
      </c>
      <c r="DC66" s="1">
        <f>MIN($J$3, MAX($J$2,LN(ABS($C66- 1/2*($E66*(DC$9*po+pl )+$D66*(po+pl/DC$9))))))</f>
        <v>-4.6459430983795471</v>
      </c>
      <c r="DD66" s="1">
        <f>MIN($J$3, MAX($J$2,LN(ABS($C66- 1/2*($E66*(DD$9*po+pl )+$D66*(po+pl/DD$9))))))</f>
        <v>-4.5522436155868888</v>
      </c>
    </row>
    <row r="67" spans="1:108" ht="15.75">
      <c r="A67" s="1">
        <v>1908</v>
      </c>
      <c r="B67" s="1">
        <f>+$C67</f>
        <v>-0.46500000000000002</v>
      </c>
      <c r="C67" s="4">
        <f t="shared" si="5"/>
        <v>-0.46500000000000002</v>
      </c>
      <c r="D67" s="4">
        <f t="shared" si="6"/>
        <v>-0.4894</v>
      </c>
      <c r="E67" s="4">
        <f t="shared" si="7"/>
        <v>-0.43580000000000008</v>
      </c>
      <c r="F67" s="4">
        <v>-0.52300000000000002</v>
      </c>
      <c r="G67" s="2">
        <v>-0.53900000000000003</v>
      </c>
      <c r="H67" s="3">
        <v>-0.495</v>
      </c>
      <c r="I67" s="3">
        <f t="shared" si="3"/>
        <v>1908</v>
      </c>
      <c r="J67" s="1">
        <f>MIN($J$3, MAX($J$2,LN(ABS($C67- 1/2*($E67*(J$9*po+pl )+$D67*(po+pl/J$9))))))</f>
        <v>-3</v>
      </c>
      <c r="K67" s="1">
        <f>MIN($J$3, MAX($J$2,LN(ABS($C67- 1/2*($E67*(K$9*po+pl )+$D67*(po+pl/K$9))))))</f>
        <v>-3</v>
      </c>
      <c r="L67" s="1">
        <f>MIN($J$3, MAX($J$2,LN(ABS($C67- 1/2*($E67*(L$9*po+pl )+$D67*(po+pl/L$9))))))</f>
        <v>-3</v>
      </c>
      <c r="M67" s="1">
        <f>MIN($J$3, MAX($J$2,LN(ABS($C67- 1/2*($E67*(M$9*po+pl )+$D67*(po+pl/M$9))))))</f>
        <v>-3</v>
      </c>
      <c r="N67" s="1">
        <f>MIN($J$3, MAX($J$2,LN(ABS($C67- 1/2*($E67*(N$9*po+pl )+$D67*(po+pl/N$9))))))</f>
        <v>-3</v>
      </c>
      <c r="O67" s="1">
        <f>MIN($J$3, MAX($J$2,LN(ABS($C67- 1/2*($E67*(O$9*po+pl )+$D67*(po+pl/O$9))))))</f>
        <v>-3</v>
      </c>
      <c r="P67" s="1">
        <f>MIN($J$3, MAX($J$2,LN(ABS($C67- 1/2*($E67*(P$9*po+pl )+$D67*(po+pl/P$9))))))</f>
        <v>-3</v>
      </c>
      <c r="Q67" s="1">
        <f>MIN($J$3, MAX($J$2,LN(ABS($C67- 1/2*($E67*(Q$9*po+pl )+$D67*(po+pl/Q$9))))))</f>
        <v>-3</v>
      </c>
      <c r="R67" s="1">
        <f>MIN($J$3, MAX($J$2,LN(ABS($C67- 1/2*($E67*(R$9*po+pl )+$D67*(po+pl/R$9))))))</f>
        <v>-3</v>
      </c>
      <c r="S67" s="1">
        <f>MIN($J$3, MAX($J$2,LN(ABS($C67- 1/2*($E67*(S$9*po+pl )+$D67*(po+pl/S$9))))))</f>
        <v>-3</v>
      </c>
      <c r="T67" s="1">
        <f>MIN($J$3, MAX($J$2,LN(ABS($C67- 1/2*($E67*(T$9*po+pl )+$D67*(po+pl/T$9))))))</f>
        <v>-3</v>
      </c>
      <c r="U67" s="1">
        <f>MIN($J$3, MAX($J$2,LN(ABS($C67- 1/2*($E67*(U$9*po+pl )+$D67*(po+pl/U$9))))))</f>
        <v>-3</v>
      </c>
      <c r="V67" s="1">
        <f>MIN($J$3, MAX($J$2,LN(ABS($C67- 1/2*($E67*(V$9*po+pl )+$D67*(po+pl/V$9))))))</f>
        <v>-3</v>
      </c>
      <c r="W67" s="1">
        <f>MIN($J$3, MAX($J$2,LN(ABS($C67- 1/2*($E67*(W$9*po+pl )+$D67*(po+pl/W$9))))))</f>
        <v>-3</v>
      </c>
      <c r="X67" s="1">
        <f>MIN($J$3, MAX($J$2,LN(ABS($C67- 1/2*($E67*(X$9*po+pl )+$D67*(po+pl/X$9))))))</f>
        <v>-3</v>
      </c>
      <c r="Y67" s="1">
        <f>MIN($J$3, MAX($J$2,LN(ABS($C67- 1/2*($E67*(Y$9*po+pl )+$D67*(po+pl/Y$9))))))</f>
        <v>-3</v>
      </c>
      <c r="Z67" s="1">
        <f>MIN($J$3, MAX($J$2,LN(ABS($C67- 1/2*($E67*(Z$9*po+pl )+$D67*(po+pl/Z$9))))))</f>
        <v>-3</v>
      </c>
      <c r="AA67" s="1">
        <f>MIN($J$3, MAX($J$2,LN(ABS($C67- 1/2*($E67*(AA$9*po+pl )+$D67*(po+pl/AA$9))))))</f>
        <v>-3</v>
      </c>
      <c r="AB67" s="1">
        <f>MIN($J$3, MAX($J$2,LN(ABS($C67- 1/2*($E67*(AB$9*po+pl )+$D67*(po+pl/AB$9))))))</f>
        <v>-3</v>
      </c>
      <c r="AC67" s="1">
        <f>MIN($J$3, MAX($J$2,LN(ABS($C67- 1/2*($E67*(AC$9*po+pl )+$D67*(po+pl/AC$9))))))</f>
        <v>-3</v>
      </c>
      <c r="AD67" s="1">
        <f>MIN($J$3, MAX($J$2,LN(ABS($C67- 1/2*($E67*(AD$9*po+pl )+$D67*(po+pl/AD$9))))))</f>
        <v>-3</v>
      </c>
      <c r="AE67" s="1">
        <f>MIN($J$3, MAX($J$2,LN(ABS($C67- 1/2*($E67*(AE$9*po+pl )+$D67*(po+pl/AE$9))))))</f>
        <v>-3</v>
      </c>
      <c r="AF67" s="1">
        <f>MIN($J$3, MAX($J$2,LN(ABS($C67- 1/2*($E67*(AF$9*po+pl )+$D67*(po+pl/AF$9))))))</f>
        <v>-3</v>
      </c>
      <c r="AG67" s="1">
        <f>MIN($J$3, MAX($J$2,LN(ABS($C67- 1/2*($E67*(AG$9*po+pl )+$D67*(po+pl/AG$9))))))</f>
        <v>-3</v>
      </c>
      <c r="AH67" s="1">
        <f>MIN($J$3, MAX($J$2,LN(ABS($C67- 1/2*($E67*(AH$9*po+pl )+$D67*(po+pl/AH$9))))))</f>
        <v>-3</v>
      </c>
      <c r="AI67" s="1">
        <f>MIN($J$3, MAX($J$2,LN(ABS($C67- 1/2*($E67*(AI$9*po+pl )+$D67*(po+pl/AI$9))))))</f>
        <v>-3</v>
      </c>
      <c r="AJ67" s="1">
        <f>MIN($J$3, MAX($J$2,LN(ABS($C67- 1/2*($E67*(AJ$9*po+pl )+$D67*(po+pl/AJ$9))))))</f>
        <v>-3</v>
      </c>
      <c r="AK67" s="1">
        <f>MIN($J$3, MAX($J$2,LN(ABS($C67- 1/2*($E67*(AK$9*po+pl )+$D67*(po+pl/AK$9))))))</f>
        <v>-3</v>
      </c>
      <c r="AL67" s="1">
        <f>MIN($J$3, MAX($J$2,LN(ABS($C67- 1/2*($E67*(AL$9*po+pl )+$D67*(po+pl/AL$9))))))</f>
        <v>-3</v>
      </c>
      <c r="AM67" s="1">
        <f>MIN($J$3, MAX($J$2,LN(ABS($C67- 1/2*($E67*(AM$9*po+pl )+$D67*(po+pl/AM$9))))))</f>
        <v>-3</v>
      </c>
      <c r="AN67" s="1">
        <f>MIN($J$3, MAX($J$2,LN(ABS($C67- 1/2*($E67*(AN$9*po+pl )+$D67*(po+pl/AN$9))))))</f>
        <v>-3.0741442597542563</v>
      </c>
      <c r="AO67" s="1">
        <f>MIN($J$3, MAX($J$2,LN(ABS($C67- 1/2*($E67*(AO$9*po+pl )+$D67*(po+pl/AO$9))))))</f>
        <v>-3.2009851995284513</v>
      </c>
      <c r="AP67" s="1">
        <f>MIN($J$3, MAX($J$2,LN(ABS($C67- 1/2*($E67*(AP$9*po+pl )+$D67*(po+pl/AP$9))))))</f>
        <v>-3.3342032405004702</v>
      </c>
      <c r="AQ67" s="1">
        <f>MIN($J$3, MAX($J$2,LN(ABS($C67- 1/2*($E67*(AQ$9*po+pl )+$D67*(po+pl/AQ$9))))))</f>
        <v>-3.4752487728464789</v>
      </c>
      <c r="AR67" s="1">
        <f>MIN($J$3, MAX($J$2,LN(ABS($C67- 1/2*($E67*(AR$9*po+pl )+$D67*(po+pl/AR$9))))))</f>
        <v>-3.6260139379190219</v>
      </c>
      <c r="AS67" s="1">
        <f>MIN($J$3, MAX($J$2,LN(ABS($C67- 1/2*($E67*(AS$9*po+pl )+$D67*(po+pl/AS$9))))))</f>
        <v>-3.7890483574440279</v>
      </c>
      <c r="AT67" s="1">
        <f>MIN($J$3, MAX($J$2,LN(ABS($C67- 1/2*($E67*(AT$9*po+pl )+$D67*(po+pl/AT$9))))))</f>
        <v>-3.9679223127048129</v>
      </c>
      <c r="AU67" s="1">
        <f>MIN($J$3, MAX($J$2,LN(ABS($C67- 1/2*($E67*(AU$9*po+pl )+$D67*(po+pl/AU$9))))))</f>
        <v>-4.1678783652181988</v>
      </c>
      <c r="AV67" s="1">
        <f>MIN($J$3, MAX($J$2,LN(ABS($C67- 1/2*($E67*(AV$9*po+pl )+$D67*(po+pl/AV$9))))))</f>
        <v>-4.3970998967794541</v>
      </c>
      <c r="AW67" s="1">
        <f>MIN($J$3, MAX($J$2,LN(ABS($C67- 1/2*($E67*(AW$9*po+pl )+$D67*(po+pl/AW$9))))))</f>
        <v>-4.669465856616239</v>
      </c>
      <c r="AX67" s="1">
        <f>MIN($J$3, MAX($J$2,LN(ABS($C67- 1/2*($E67*(AX$9*po+pl )+$D67*(po+pl/AX$9))))))</f>
        <v>-5.0115421333214236</v>
      </c>
      <c r="AY67" s="1">
        <f>MIN($J$3, MAX($J$2,LN(ABS($C67- 1/2*($E67*(AY$9*po+pl )+$D67*(po+pl/AY$9))))))</f>
        <v>-5.4852760743269693</v>
      </c>
      <c r="AZ67" s="1">
        <f>MIN($J$3, MAX($J$2,LN(ABS($C67- 1/2*($E67*(AZ$9*po+pl )+$D67*(po+pl/AZ$9))))))</f>
        <v>-6.3070615373665628</v>
      </c>
      <c r="BA67" s="1">
        <f>MIN($J$3, MAX($J$2,LN(ABS($C67- 1/2*($E67*(BA$9*po+pl )+$D67*(po+pl/BA$9))))))</f>
        <v>-8</v>
      </c>
      <c r="BB67" s="1">
        <f>MIN($J$3, MAX($J$2,LN(ABS($C67- 1/2*($E67*(BB$9*po+pl )+$D67*(po+pl/BB$9))))))</f>
        <v>-6.0716301493697555</v>
      </c>
      <c r="BC67" s="1">
        <f>MIN($J$3, MAX($J$2,LN(ABS($C67- 1/2*($E67*(BC$9*po+pl )+$D67*(po+pl/BC$9))))))</f>
        <v>-5.4878612554461785</v>
      </c>
      <c r="BD67" s="1">
        <f>MIN($J$3, MAX($J$2,LN(ABS($C67- 1/2*($E67*(BD$9*po+pl )+$D67*(po+pl/BD$9))))))</f>
        <v>-5.1461222170990215</v>
      </c>
      <c r="BE67" s="1">
        <f>MIN($J$3, MAX($J$2,LN(ABS($C67- 1/2*($E67*(BE$9*po+pl )+$D67*(po+pl/BE$9))))))</f>
        <v>-4.9100424422068416</v>
      </c>
      <c r="BF67" s="1">
        <f>MIN($J$3, MAX($J$2,LN(ABS($C67- 1/2*($E67*(BF$9*po+pl )+$D67*(po+pl/BF$9))))))</f>
        <v>-4.7334965182688782</v>
      </c>
      <c r="BG67" s="1">
        <f>MIN($J$3, MAX($J$2,LN(ABS($C67- 1/2*($E67*(BG$9*po+pl )+$D67*(po+pl/BG$9))))))</f>
        <v>-4.5952193600855384</v>
      </c>
      <c r="BH67" s="1">
        <f>MIN($J$3, MAX($J$2,LN(ABS($C67- 1/2*($E67*(BH$9*po+pl )+$D67*(po+pl/BH$9))))))</f>
        <v>-4.4836421755205667</v>
      </c>
      <c r="BI67" s="1">
        <f>MIN($J$3, MAX($J$2,LN(ABS($C67- 1/2*($E67*(BI$9*po+pl )+$D67*(po+pl/BI$9))))))</f>
        <v>-4.3917742023802706</v>
      </c>
      <c r="BJ67" s="1">
        <f>MIN($J$3, MAX($J$2,LN(ABS($C67- 1/2*($E67*(BJ$9*po+pl )+$D67*(po+pl/BJ$9))))))</f>
        <v>-4.3150711650599129</v>
      </c>
      <c r="BK67" s="1">
        <f>MIN($J$3, MAX($J$2,LN(ABS($C67- 1/2*($E67*(BK$9*po+pl )+$D67*(po+pl/BK$9))))))</f>
        <v>-4.2504160165933094</v>
      </c>
      <c r="BL67" s="1">
        <f>MIN($J$3, MAX($J$2,LN(ABS($C67- 1/2*($E67*(BL$9*po+pl )+$D67*(po+pl/BL$9))))))</f>
        <v>-4.1955808759225182</v>
      </c>
      <c r="BM67" s="1">
        <f>MIN($J$3, MAX($J$2,LN(ABS($C67- 1/2*($E67*(BM$9*po+pl )+$D67*(po+pl/BM$9))))))</f>
        <v>-4.148920953764228</v>
      </c>
      <c r="BN67" s="1">
        <f>MIN($J$3, MAX($J$2,LN(ABS($C67- 1/2*($E67*(BN$9*po+pl )+$D67*(po+pl/BN$9))))))</f>
        <v>-4.1091899407457166</v>
      </c>
      <c r="BO67" s="1">
        <f>MIN($J$3, MAX($J$2,LN(ABS($C67- 1/2*($E67*(BO$9*po+pl )+$D67*(po+pl/BO$9))))))</f>
        <v>-4.075423273697961</v>
      </c>
      <c r="BP67" s="1">
        <f>MIN($J$3, MAX($J$2,LN(ABS($C67- 1/2*($E67*(BP$9*po+pl )+$D67*(po+pl/BP$9))))))</f>
        <v>-4.0468613983430854</v>
      </c>
      <c r="BQ67" s="1">
        <f>MIN($J$3, MAX($J$2,LN(ABS($C67- 1/2*($E67*(BQ$9*po+pl )+$D67*(po+pl/BQ$9))))))</f>
        <v>-4.022897659002342</v>
      </c>
      <c r="BR67" s="1">
        <f>MIN($J$3, MAX($J$2,LN(ABS($C67- 1/2*($E67*(BR$9*po+pl )+$D67*(po+pl/BR$9))))))</f>
        <v>-4.0030419264663877</v>
      </c>
      <c r="BS67" s="1">
        <f>MIN($J$3, MAX($J$2,LN(ABS($C67- 1/2*($E67*(BS$9*po+pl )+$D67*(po+pl/BS$9))))))</f>
        <v>-3.986894610067504</v>
      </c>
      <c r="BT67" s="1">
        <f>MIN($J$3, MAX($J$2,LN(ABS($C67- 1/2*($E67*(BT$9*po+pl )+$D67*(po+pl/BT$9))))))</f>
        <v>-3.9741277149856358</v>
      </c>
      <c r="BU67" s="1">
        <f>MIN($J$3, MAX($J$2,LN(ABS($C67- 1/2*($E67*(BU$9*po+pl )+$D67*(po+pl/BU$9))))))</f>
        <v>-3.964470798888093</v>
      </c>
      <c r="BV67" s="1">
        <f>MIN($J$3, MAX($J$2,LN(ABS($C67- 1/2*($E67*(BV$9*po+pl )+$D67*(po+pl/BV$9))))))</f>
        <v>-3.9577004122381685</v>
      </c>
      <c r="BW67" s="1">
        <f>MIN($J$3, MAX($J$2,LN(ABS($C67- 1/2*($E67*(BW$9*po+pl )+$D67*(po+pl/BW$9))))))</f>
        <v>-3.9536320668644227</v>
      </c>
      <c r="BX67" s="1">
        <f>MIN($J$3, MAX($J$2,LN(ABS($C67- 1/2*($E67*(BX$9*po+pl )+$D67*(po+pl/BX$9))))))</f>
        <v>-3.9521140752080117</v>
      </c>
      <c r="BY67" s="1">
        <f>MIN($J$3, MAX($J$2,LN(ABS($C67- 1/2*($E67*(BY$9*po+pl )+$D67*(po+pl/BY$9))))))</f>
        <v>-3.953022800067632</v>
      </c>
      <c r="BZ67" s="1">
        <f>MIN($J$3, MAX($J$2,LN(ABS($C67- 1/2*($E67*(BZ$9*po+pl )+$D67*(po+pl/BZ$9))))))</f>
        <v>-3.9562589884780244</v>
      </c>
      <c r="CA67" s="1">
        <f>MIN($J$3, MAX($J$2,LN(ABS($C67- 1/2*($E67*(CA$9*po+pl )+$D67*(po+pl/CA$9))))))</f>
        <v>-3.9617449560757949</v>
      </c>
      <c r="CB67" s="1">
        <f>MIN($J$3, MAX($J$2,LN(ABS($C67- 1/2*($E67*(CB$9*po+pl )+$D67*(po+pl/CB$9))))))</f>
        <v>-3.9694224540064305</v>
      </c>
      <c r="CC67" s="1">
        <f>MIN($J$3, MAX($J$2,LN(ABS($C67- 1/2*($E67*(CC$9*po+pl )+$D67*(po+pl/CC$9))))))</f>
        <v>-3.9792510981488354</v>
      </c>
      <c r="CD67" s="1">
        <f>MIN($J$3, MAX($J$2,LN(ABS($C67- 1/2*($E67*(CD$9*po+pl )+$D67*(po+pl/CD$9))))))</f>
        <v>-3.9912072761333288</v>
      </c>
      <c r="CE67" s="1">
        <f>MIN($J$3, MAX($J$2,LN(ABS($C67- 1/2*($E67*(CE$9*po+pl )+$D67*(po+pl/CE$9))))))</f>
        <v>-4.0052834753507778</v>
      </c>
      <c r="CF67" s="1">
        <f>MIN($J$3, MAX($J$2,LN(ABS($C67- 1/2*($E67*(CF$9*po+pl )+$D67*(po+pl/CF$9))))))</f>
        <v>-4.0214879977524562</v>
      </c>
      <c r="CG67" s="1">
        <f>MIN($J$3, MAX($J$2,LN(ABS($C67- 1/2*($E67*(CG$9*po+pl )+$D67*(po+pl/CG$9))))))</f>
        <v>-4.0398450468586757</v>
      </c>
      <c r="CH67" s="1">
        <f>MIN($J$3, MAX($J$2,LN(ABS($C67- 1/2*($E67*(CH$9*po+pl )+$D67*(po+pl/CH$9))))))</f>
        <v>-4.06039519076253</v>
      </c>
      <c r="CI67" s="1">
        <f>MIN($J$3, MAX($J$2,LN(ABS($C67- 1/2*($E67*(CI$9*po+pl )+$D67*(po+pl/CI$9))))))</f>
        <v>-4.0831962236004822</v>
      </c>
      <c r="CJ67" s="1">
        <f>MIN($J$3, MAX($J$2,LN(ABS($C67- 1/2*($E67*(CJ$9*po+pl )+$D67*(po+pl/CJ$9))))))</f>
        <v>-4.1083244685734828</v>
      </c>
      <c r="CK67" s="1">
        <f>MIN($J$3, MAX($J$2,LN(ABS($C67- 1/2*($E67*(CK$9*po+pl )+$D67*(po+pl/CK$9))))))</f>
        <v>-4.1358765900063235</v>
      </c>
      <c r="CL67" s="1">
        <f>MIN($J$3, MAX($J$2,LN(ABS($C67- 1/2*($E67*(CL$9*po+pl )+$D67*(po+pl/CL$9))))))</f>
        <v>-4.1659720125152395</v>
      </c>
      <c r="CM67" s="1">
        <f>MIN($J$3, MAX($J$2,LN(ABS($C67- 1/2*($E67*(CM$9*po+pl )+$D67*(po+pl/CM$9))))))</f>
        <v>-4.1987560853889452</v>
      </c>
      <c r="CN67" s="1">
        <f>MIN($J$3, MAX($J$2,LN(ABS($C67- 1/2*($E67*(CN$9*po+pl )+$D67*(po+pl/CN$9))))))</f>
        <v>-4.2344041844935036</v>
      </c>
      <c r="CO67" s="1">
        <f>MIN($J$3, MAX($J$2,LN(ABS($C67- 1/2*($E67*(CO$9*po+pl )+$D67*(po+pl/CO$9))))))</f>
        <v>-4.2731270194235664</v>
      </c>
      <c r="CP67" s="1">
        <f>MIN($J$3, MAX($J$2,LN(ABS($C67- 1/2*($E67*(CP$9*po+pl )+$D67*(po+pl/CP$9))))))</f>
        <v>-4.3151775210417291</v>
      </c>
      <c r="CQ67" s="1">
        <f>MIN($J$3, MAX($J$2,LN(ABS($C67- 1/2*($E67*(CQ$9*po+pl )+$D67*(po+pl/CQ$9))))))</f>
        <v>-4.3608598409663317</v>
      </c>
      <c r="CR67" s="1">
        <f>MIN($J$3, MAX($J$2,LN(ABS($C67- 1/2*($E67*(CR$9*po+pl )+$D67*(po+pl/CR$9))))))</f>
        <v>-4.4105412274055551</v>
      </c>
      <c r="CS67" s="1">
        <f>MIN($J$3, MAX($J$2,LN(ABS($C67- 1/2*($E67*(CS$9*po+pl )+$D67*(po+pl/CS$9))))))</f>
        <v>-4.4646678963937125</v>
      </c>
      <c r="CT67" s="1">
        <f>MIN($J$3, MAX($J$2,LN(ABS($C67- 1/2*($E67*(CT$9*po+pl )+$D67*(po+pl/CT$9))))))</f>
        <v>-4.5237865713019154</v>
      </c>
      <c r="CU67" s="1">
        <f>MIN($J$3, MAX($J$2,LN(ABS($C67- 1/2*($E67*(CU$9*po+pl )+$D67*(po+pl/CU$9))))))</f>
        <v>-4.5885742523770343</v>
      </c>
      <c r="CV67" s="1">
        <f>MIN($J$3, MAX($J$2,LN(ABS($C67- 1/2*($E67*(CV$9*po+pl )+$D67*(po+pl/CV$9))))))</f>
        <v>-4.6598802493499072</v>
      </c>
      <c r="CW67" s="1">
        <f>MIN($J$3, MAX($J$2,LN(ABS($C67- 1/2*($E67*(CW$9*po+pl )+$D67*(po+pl/CW$9))))))</f>
        <v>-4.7387870322015644</v>
      </c>
      <c r="CX67" s="1">
        <f>MIN($J$3, MAX($J$2,LN(ABS($C67- 1/2*($E67*(CX$9*po+pl )+$D67*(po+pl/CX$9))))))</f>
        <v>-4.8267009561408125</v>
      </c>
      <c r="CY67" s="1">
        <f>MIN($J$3, MAX($J$2,LN(ABS($C67- 1/2*($E67*(CY$9*po+pl )+$D67*(po+pl/CY$9))))))</f>
        <v>-4.9254923358227982</v>
      </c>
      <c r="CZ67" s="1">
        <f>MIN($J$3, MAX($J$2,LN(ABS($C67- 1/2*($E67*(CZ$9*po+pl )+$D67*(po+pl/CZ$9))))))</f>
        <v>-5.0377209918123311</v>
      </c>
      <c r="DA67" s="1">
        <f>MIN($J$3, MAX($J$2,LN(ABS($C67- 1/2*($E67*(DA$9*po+pl )+$D67*(po+pl/DA$9))))))</f>
        <v>-5.167018593949205</v>
      </c>
      <c r="DB67" s="1">
        <f>MIN($J$3, MAX($J$2,LN(ABS($C67- 1/2*($E67*(DB$9*po+pl )+$D67*(po+pl/DB$9))))))</f>
        <v>-5.3187799660398349</v>
      </c>
      <c r="DC67" s="1">
        <f>MIN($J$3, MAX($J$2,LN(ABS($C67- 1/2*($E67*(DC$9*po+pl )+$D67*(po+pl/DC$9))))))</f>
        <v>-5.5015216682466717</v>
      </c>
      <c r="DD67" s="1">
        <f>MIN($J$3, MAX($J$2,LN(ABS($C67- 1/2*($E67*(DD$9*po+pl )+$D67*(po+pl/DD$9))))))</f>
        <v>-5.7298699098853199</v>
      </c>
    </row>
    <row r="68" spans="1:108" ht="15.75">
      <c r="A68" s="1">
        <v>1909</v>
      </c>
      <c r="B68" s="1">
        <f>+$C68</f>
        <v>-0.51700000000000002</v>
      </c>
      <c r="C68" s="4">
        <f t="shared" si="5"/>
        <v>-0.51700000000000002</v>
      </c>
      <c r="D68" s="4">
        <f t="shared" si="6"/>
        <v>-0.53580000000000005</v>
      </c>
      <c r="E68" s="4">
        <f t="shared" si="7"/>
        <v>-0.48380000000000001</v>
      </c>
      <c r="F68" s="4">
        <v>-0.53600000000000003</v>
      </c>
      <c r="G68" s="2">
        <v>-0.55900000000000005</v>
      </c>
      <c r="H68" s="3">
        <v>-0.47899999999999998</v>
      </c>
      <c r="I68" s="3">
        <f t="shared" si="3"/>
        <v>1909</v>
      </c>
      <c r="J68" s="1">
        <f>MIN($J$3, MAX($J$2,LN(ABS($C68- 1/2*($E68*(J$9*po+pl )+$D68*(po+pl/J$9))))))</f>
        <v>-3</v>
      </c>
      <c r="K68" s="1">
        <f>MIN($J$3, MAX($J$2,LN(ABS($C68- 1/2*($E68*(K$9*po+pl )+$D68*(po+pl/K$9))))))</f>
        <v>-3</v>
      </c>
      <c r="L68" s="1">
        <f>MIN($J$3, MAX($J$2,LN(ABS($C68- 1/2*($E68*(L$9*po+pl )+$D68*(po+pl/L$9))))))</f>
        <v>-3</v>
      </c>
      <c r="M68" s="1">
        <f>MIN($J$3, MAX($J$2,LN(ABS($C68- 1/2*($E68*(M$9*po+pl )+$D68*(po+pl/M$9))))))</f>
        <v>-3</v>
      </c>
      <c r="N68" s="1">
        <f>MIN($J$3, MAX($J$2,LN(ABS($C68- 1/2*($E68*(N$9*po+pl )+$D68*(po+pl/N$9))))))</f>
        <v>-3</v>
      </c>
      <c r="O68" s="1">
        <f>MIN($J$3, MAX($J$2,LN(ABS($C68- 1/2*($E68*(O$9*po+pl )+$D68*(po+pl/O$9))))))</f>
        <v>-3</v>
      </c>
      <c r="P68" s="1">
        <f>MIN($J$3, MAX($J$2,LN(ABS($C68- 1/2*($E68*(P$9*po+pl )+$D68*(po+pl/P$9))))))</f>
        <v>-3</v>
      </c>
      <c r="Q68" s="1">
        <f>MIN($J$3, MAX($J$2,LN(ABS($C68- 1/2*($E68*(Q$9*po+pl )+$D68*(po+pl/Q$9))))))</f>
        <v>-3</v>
      </c>
      <c r="R68" s="1">
        <f>MIN($J$3, MAX($J$2,LN(ABS($C68- 1/2*($E68*(R$9*po+pl )+$D68*(po+pl/R$9))))))</f>
        <v>-3</v>
      </c>
      <c r="S68" s="1">
        <f>MIN($J$3, MAX($J$2,LN(ABS($C68- 1/2*($E68*(S$9*po+pl )+$D68*(po+pl/S$9))))))</f>
        <v>-3</v>
      </c>
      <c r="T68" s="1">
        <f>MIN($J$3, MAX($J$2,LN(ABS($C68- 1/2*($E68*(T$9*po+pl )+$D68*(po+pl/T$9))))))</f>
        <v>-3</v>
      </c>
      <c r="U68" s="1">
        <f>MIN($J$3, MAX($J$2,LN(ABS($C68- 1/2*($E68*(U$9*po+pl )+$D68*(po+pl/U$9))))))</f>
        <v>-3</v>
      </c>
      <c r="V68" s="1">
        <f>MIN($J$3, MAX($J$2,LN(ABS($C68- 1/2*($E68*(V$9*po+pl )+$D68*(po+pl/V$9))))))</f>
        <v>-3</v>
      </c>
      <c r="W68" s="1">
        <f>MIN($J$3, MAX($J$2,LN(ABS($C68- 1/2*($E68*(W$9*po+pl )+$D68*(po+pl/W$9))))))</f>
        <v>-3</v>
      </c>
      <c r="X68" s="1">
        <f>MIN($J$3, MAX($J$2,LN(ABS($C68- 1/2*($E68*(X$9*po+pl )+$D68*(po+pl/X$9))))))</f>
        <v>-3</v>
      </c>
      <c r="Y68" s="1">
        <f>MIN($J$3, MAX($J$2,LN(ABS($C68- 1/2*($E68*(Y$9*po+pl )+$D68*(po+pl/Y$9))))))</f>
        <v>-3</v>
      </c>
      <c r="Z68" s="1">
        <f>MIN($J$3, MAX($J$2,LN(ABS($C68- 1/2*($E68*(Z$9*po+pl )+$D68*(po+pl/Z$9))))))</f>
        <v>-3</v>
      </c>
      <c r="AA68" s="1">
        <f>MIN($J$3, MAX($J$2,LN(ABS($C68- 1/2*($E68*(AA$9*po+pl )+$D68*(po+pl/AA$9))))))</f>
        <v>-3</v>
      </c>
      <c r="AB68" s="1">
        <f>MIN($J$3, MAX($J$2,LN(ABS($C68- 1/2*($E68*(AB$9*po+pl )+$D68*(po+pl/AB$9))))))</f>
        <v>-3</v>
      </c>
      <c r="AC68" s="1">
        <f>MIN($J$3, MAX($J$2,LN(ABS($C68- 1/2*($E68*(AC$9*po+pl )+$D68*(po+pl/AC$9))))))</f>
        <v>-3</v>
      </c>
      <c r="AD68" s="1">
        <f>MIN($J$3, MAX($J$2,LN(ABS($C68- 1/2*($E68*(AD$9*po+pl )+$D68*(po+pl/AD$9))))))</f>
        <v>-3</v>
      </c>
      <c r="AE68" s="1">
        <f>MIN($J$3, MAX($J$2,LN(ABS($C68- 1/2*($E68*(AE$9*po+pl )+$D68*(po+pl/AE$9))))))</f>
        <v>-3</v>
      </c>
      <c r="AF68" s="1">
        <f>MIN($J$3, MAX($J$2,LN(ABS($C68- 1/2*($E68*(AF$9*po+pl )+$D68*(po+pl/AF$9))))))</f>
        <v>-3</v>
      </c>
      <c r="AG68" s="1">
        <f>MIN($J$3, MAX($J$2,LN(ABS($C68- 1/2*($E68*(AG$9*po+pl )+$D68*(po+pl/AG$9))))))</f>
        <v>-3</v>
      </c>
      <c r="AH68" s="1">
        <f>MIN($J$3, MAX($J$2,LN(ABS($C68- 1/2*($E68*(AH$9*po+pl )+$D68*(po+pl/AH$9))))))</f>
        <v>-3</v>
      </c>
      <c r="AI68" s="1">
        <f>MIN($J$3, MAX($J$2,LN(ABS($C68- 1/2*($E68*(AI$9*po+pl )+$D68*(po+pl/AI$9))))))</f>
        <v>-3</v>
      </c>
      <c r="AJ68" s="1">
        <f>MIN($J$3, MAX($J$2,LN(ABS($C68- 1/2*($E68*(AJ$9*po+pl )+$D68*(po+pl/AJ$9))))))</f>
        <v>-3</v>
      </c>
      <c r="AK68" s="1">
        <f>MIN($J$3, MAX($J$2,LN(ABS($C68- 1/2*($E68*(AK$9*po+pl )+$D68*(po+pl/AK$9))))))</f>
        <v>-3</v>
      </c>
      <c r="AL68" s="1">
        <f>MIN($J$3, MAX($J$2,LN(ABS($C68- 1/2*($E68*(AL$9*po+pl )+$D68*(po+pl/AL$9))))))</f>
        <v>-3</v>
      </c>
      <c r="AM68" s="1">
        <f>MIN($J$3, MAX($J$2,LN(ABS($C68- 1/2*($E68*(AM$9*po+pl )+$D68*(po+pl/AM$9))))))</f>
        <v>-3</v>
      </c>
      <c r="AN68" s="1">
        <f>MIN($J$3, MAX($J$2,LN(ABS($C68- 1/2*($E68*(AN$9*po+pl )+$D68*(po+pl/AN$9))))))</f>
        <v>-3.1146405424753603</v>
      </c>
      <c r="AO68" s="1">
        <f>MIN($J$3, MAX($J$2,LN(ABS($C68- 1/2*($E68*(AO$9*po+pl )+$D68*(po+pl/AO$9))))))</f>
        <v>-3.2599824731797526</v>
      </c>
      <c r="AP68" s="1">
        <f>MIN($J$3, MAX($J$2,LN(ABS($C68- 1/2*($E68*(AP$9*po+pl )+$D68*(po+pl/AP$9))))))</f>
        <v>-3.415734271471675</v>
      </c>
      <c r="AQ68" s="1">
        <f>MIN($J$3, MAX($J$2,LN(ABS($C68- 1/2*($E68*(AQ$9*po+pl )+$D68*(po+pl/AQ$9))))))</f>
        <v>-3.5847814902923023</v>
      </c>
      <c r="AR68" s="1">
        <f>MIN($J$3, MAX($J$2,LN(ABS($C68- 1/2*($E68*(AR$9*po+pl )+$D68*(po+pl/AR$9))))))</f>
        <v>-3.7712263594130433</v>
      </c>
      <c r="AS68" s="1">
        <f>MIN($J$3, MAX($J$2,LN(ABS($C68- 1/2*($E68*(AS$9*po+pl )+$D68*(po+pl/AS$9))))))</f>
        <v>-3.9812140679822234</v>
      </c>
      <c r="AT68" s="1">
        <f>MIN($J$3, MAX($J$2,LN(ABS($C68- 1/2*($E68*(AT$9*po+pl )+$D68*(po+pl/AT$9))))))</f>
        <v>-4.2246013148625012</v>
      </c>
      <c r="AU68" s="1">
        <f>MIN($J$3, MAX($J$2,LN(ABS($C68- 1/2*($E68*(AU$9*po+pl )+$D68*(po+pl/AU$9))))))</f>
        <v>-4.5187694504019777</v>
      </c>
      <c r="AV68" s="1">
        <f>MIN($J$3, MAX($J$2,LN(ABS($C68- 1/2*($E68*(AV$9*po+pl )+$D68*(po+pl/AV$9))))))</f>
        <v>-4.8990784512705083</v>
      </c>
      <c r="AW68" s="1">
        <f>MIN($J$3, MAX($J$2,LN(ABS($C68- 1/2*($E68*(AW$9*po+pl )+$D68*(po+pl/AW$9))))))</f>
        <v>-5.457726548092741</v>
      </c>
      <c r="AX68" s="1">
        <f>MIN($J$3, MAX($J$2,LN(ABS($C68- 1/2*($E68*(AX$9*po+pl )+$D68*(po+pl/AX$9))))))</f>
        <v>-6.6355457492739003</v>
      </c>
      <c r="AY68" s="1">
        <f>MIN($J$3, MAX($J$2,LN(ABS($C68- 1/2*($E68*(AY$9*po+pl )+$D68*(po+pl/AY$9))))))</f>
        <v>-6.5607618702253694</v>
      </c>
      <c r="AZ68" s="1">
        <f>MIN($J$3, MAX($J$2,LN(ABS($C68- 1/2*($E68*(AZ$9*po+pl )+$D68*(po+pl/AZ$9))))))</f>
        <v>-5.5377658841936883</v>
      </c>
      <c r="BA68" s="1">
        <f>MIN($J$3, MAX($J$2,LN(ABS($C68- 1/2*($E68*(BA$9*po+pl )+$D68*(po+pl/BA$9))))))</f>
        <v>-5.0731330655261866</v>
      </c>
      <c r="BB68" s="1">
        <f>MIN($J$3, MAX($J$2,LN(ABS($C68- 1/2*($E68*(BB$9*po+pl )+$D68*(po+pl/BB$9))))))</f>
        <v>-4.7783274831781712</v>
      </c>
      <c r="BC68" s="1">
        <f>MIN($J$3, MAX($J$2,LN(ABS($C68- 1/2*($E68*(BC$9*po+pl )+$D68*(po+pl/BC$9))))))</f>
        <v>-4.5670158330007888</v>
      </c>
      <c r="BD68" s="1">
        <f>MIN($J$3, MAX($J$2,LN(ABS($C68- 1/2*($E68*(BD$9*po+pl )+$D68*(po+pl/BD$9))))))</f>
        <v>-4.4054913176784591</v>
      </c>
      <c r="BE68" s="1">
        <f>MIN($J$3, MAX($J$2,LN(ABS($C68- 1/2*($E68*(BE$9*po+pl )+$D68*(po+pl/BE$9))))))</f>
        <v>-4.2770557717208106</v>
      </c>
      <c r="BF68" s="1">
        <f>MIN($J$3, MAX($J$2,LN(ABS($C68- 1/2*($E68*(BF$9*po+pl )+$D68*(po+pl/BF$9))))))</f>
        <v>-4.1722142737770271</v>
      </c>
      <c r="BG68" s="1">
        <f>MIN($J$3, MAX($J$2,LN(ABS($C68- 1/2*($E68*(BG$9*po+pl )+$D68*(po+pl/BG$9))))))</f>
        <v>-4.0850531612868588</v>
      </c>
      <c r="BH68" s="1">
        <f>MIN($J$3, MAX($J$2,LN(ABS($C68- 1/2*($E68*(BH$9*po+pl )+$D68*(po+pl/BH$9))))))</f>
        <v>-4.0116423212671082</v>
      </c>
      <c r="BI68" s="1">
        <f>MIN($J$3, MAX($J$2,LN(ABS($C68- 1/2*($E68*(BI$9*po+pl )+$D68*(po+pl/BI$9))))))</f>
        <v>-3.9492396991703904</v>
      </c>
      <c r="BJ68" s="1">
        <f>MIN($J$3, MAX($J$2,LN(ABS($C68- 1/2*($E68*(BJ$9*po+pl )+$D68*(po+pl/BJ$9))))))</f>
        <v>-3.8958585111494242</v>
      </c>
      <c r="BK68" s="1">
        <f>MIN($J$3, MAX($J$2,LN(ABS($C68- 1/2*($E68*(BK$9*po+pl )+$D68*(po+pl/BK$9))))))</f>
        <v>-3.8500152140959076</v>
      </c>
      <c r="BL68" s="1">
        <f>MIN($J$3, MAX($J$2,LN(ABS($C68- 1/2*($E68*(BL$9*po+pl )+$D68*(po+pl/BL$9))))))</f>
        <v>-3.8105746018844959</v>
      </c>
      <c r="BM68" s="1">
        <f>MIN($J$3, MAX($J$2,LN(ABS($C68- 1/2*($E68*(BM$9*po+pl )+$D68*(po+pl/BM$9))))))</f>
        <v>-3.7766503252644359</v>
      </c>
      <c r="BN68" s="1">
        <f>MIN($J$3, MAX($J$2,LN(ABS($C68- 1/2*($E68*(BN$9*po+pl )+$D68*(po+pl/BN$9))))))</f>
        <v>-3.7475386354245859</v>
      </c>
      <c r="BO68" s="1">
        <f>MIN($J$3, MAX($J$2,LN(ABS($C68- 1/2*($E68*(BO$9*po+pl )+$D68*(po+pl/BO$9))))))</f>
        <v>-3.7226728802679738</v>
      </c>
      <c r="BP68" s="1">
        <f>MIN($J$3, MAX($J$2,LN(ABS($C68- 1/2*($E68*(BP$9*po+pl )+$D68*(po+pl/BP$9))))))</f>
        <v>-3.7015914247136839</v>
      </c>
      <c r="BQ68" s="1">
        <f>MIN($J$3, MAX($J$2,LN(ABS($C68- 1/2*($E68*(BQ$9*po+pl )+$D68*(po+pl/BQ$9))))))</f>
        <v>-3.6839145198236136</v>
      </c>
      <c r="BR68" s="1">
        <f>MIN($J$3, MAX($J$2,LN(ABS($C68- 1/2*($E68*(BR$9*po+pl )+$D68*(po+pl/BR$9))))))</f>
        <v>-3.6693272961768009</v>
      </c>
      <c r="BS68" s="1">
        <f>MIN($J$3, MAX($J$2,LN(ABS($C68- 1/2*($E68*(BS$9*po+pl )+$D68*(po+pl/BS$9))))))</f>
        <v>-3.6575670467103953</v>
      </c>
      <c r="BT68" s="1">
        <f>MIN($J$3, MAX($J$2,LN(ABS($C68- 1/2*($E68*(BT$9*po+pl )+$D68*(po+pl/BT$9))))))</f>
        <v>-3.6484135767558694</v>
      </c>
      <c r="BU68" s="1">
        <f>MIN($J$3, MAX($J$2,LN(ABS($C68- 1/2*($E68*(BU$9*po+pl )+$D68*(po+pl/BU$9))))))</f>
        <v>-3.6416817887264203</v>
      </c>
      <c r="BV68" s="1">
        <f>MIN($J$3, MAX($J$2,LN(ABS($C68- 1/2*($E68*(BV$9*po+pl )+$D68*(po+pl/BV$9))))))</f>
        <v>-3.637215923118573</v>
      </c>
      <c r="BW68" s="1">
        <f>MIN($J$3, MAX($J$2,LN(ABS($C68- 1/2*($E68*(BW$9*po+pl )+$D68*(po+pl/BW$9))))))</f>
        <v>-3.6348850470543588</v>
      </c>
      <c r="BX68" s="1">
        <f>MIN($J$3, MAX($J$2,LN(ABS($C68- 1/2*($E68*(BX$9*po+pl )+$D68*(po+pl/BX$9))))))</f>
        <v>-3.6345794970253649</v>
      </c>
      <c r="BY68" s="1">
        <f>MIN($J$3, MAX($J$2,LN(ABS($C68- 1/2*($E68*(BY$9*po+pl )+$D68*(po+pl/BY$9))))))</f>
        <v>-3.6362080625856614</v>
      </c>
      <c r="BZ68" s="1">
        <f>MIN($J$3, MAX($J$2,LN(ABS($C68- 1/2*($E68*(BZ$9*po+pl )+$D68*(po+pl/BZ$9))))))</f>
        <v>-3.6396957543049275</v>
      </c>
      <c r="CA68" s="1">
        <f>MIN($J$3, MAX($J$2,LN(ABS($C68- 1/2*($E68*(CA$9*po+pl )+$D68*(po+pl/CA$9))))))</f>
        <v>-3.6449820399484016</v>
      </c>
      <c r="CB68" s="1">
        <f>MIN($J$3, MAX($J$2,LN(ABS($C68- 1/2*($E68*(CB$9*po+pl )+$D68*(po+pl/CB$9))))))</f>
        <v>-3.6520194625964937</v>
      </c>
      <c r="CC68" s="1">
        <f>MIN($J$3, MAX($J$2,LN(ABS($C68- 1/2*($E68*(CC$9*po+pl )+$D68*(po+pl/CC$9))))))</f>
        <v>-3.6607725766025703</v>
      </c>
      <c r="CD68" s="1">
        <f>MIN($J$3, MAX($J$2,LN(ABS($C68- 1/2*($E68*(CD$9*po+pl )+$D68*(po+pl/CD$9))))))</f>
        <v>-3.6712171542024716</v>
      </c>
      <c r="CE68" s="1">
        <f>MIN($J$3, MAX($J$2,LN(ABS($C68- 1/2*($E68*(CE$9*po+pl )+$D68*(po+pl/CE$9))))))</f>
        <v>-3.6833396288346947</v>
      </c>
      <c r="CF68" s="1">
        <f>MIN($J$3, MAX($J$2,LN(ABS($C68- 1/2*($E68*(CF$9*po+pl )+$D68*(po+pl/CF$9))))))</f>
        <v>-3.6971367519566414</v>
      </c>
      <c r="CG68" s="1">
        <f>MIN($J$3, MAX($J$2,LN(ABS($C68- 1/2*($E68*(CG$9*po+pl )+$D68*(po+pl/CG$9))))))</f>
        <v>-3.7126154492087631</v>
      </c>
      <c r="CH68" s="1">
        <f>MIN($J$3, MAX($J$2,LN(ABS($C68- 1/2*($E68*(CH$9*po+pl )+$D68*(po+pl/CH$9))))))</f>
        <v>-3.7297928698584402</v>
      </c>
      <c r="CI68" s="1">
        <f>MIN($J$3, MAX($J$2,LN(ABS($C68- 1/2*($E68*(CI$9*po+pl )+$D68*(po+pl/CI$9))))))</f>
        <v>-3.7486966311170749</v>
      </c>
      <c r="CJ68" s="1">
        <f>MIN($J$3, MAX($J$2,LN(ABS($C68- 1/2*($E68*(CJ$9*po+pl )+$D68*(po+pl/CJ$9))))))</f>
        <v>-3.7693652666907891</v>
      </c>
      <c r="CK68" s="1">
        <f>MIN($J$3, MAX($J$2,LN(ABS($C68- 1/2*($E68*(CK$9*po+pl )+$D68*(po+pl/CK$9))))))</f>
        <v>-3.7918488973318829</v>
      </c>
      <c r="CL68" s="1">
        <f>MIN($J$3, MAX($J$2,LN(ABS($C68- 1/2*($E68*(CL$9*po+pl )+$D68*(po+pl/CL$9))))))</f>
        <v>-3.816210150807533</v>
      </c>
      <c r="CM68" s="1">
        <f>MIN($J$3, MAX($J$2,LN(ABS($C68- 1/2*($E68*(CM$9*po+pl )+$D68*(po+pl/CM$9))))))</f>
        <v>-3.8425253703313929</v>
      </c>
      <c r="CN68" s="1">
        <f>MIN($J$3, MAX($J$2,LN(ABS($C68- 1/2*($E68*(CN$9*po+pl )+$D68*(po+pl/CN$9))))))</f>
        <v>-3.8708861650746362</v>
      </c>
      <c r="CO68" s="1">
        <f>MIN($J$3, MAX($J$2,LN(ABS($C68- 1/2*($E68*(CO$9*po+pl )+$D68*(po+pl/CO$9))))))</f>
        <v>-3.9014013751943639</v>
      </c>
      <c r="CP68" s="1">
        <f>MIN($J$3, MAX($J$2,LN(ABS($C68- 1/2*($E68*(CP$9*po+pl )+$D68*(po+pl/CP$9))))))</f>
        <v>-3.9341995487345707</v>
      </c>
      <c r="CQ68" s="1">
        <f>MIN($J$3, MAX($J$2,LN(ABS($C68- 1/2*($E68*(CQ$9*po+pl )+$D68*(po+pl/CQ$9))))))</f>
        <v>-3.9694320614286136</v>
      </c>
      <c r="CR68" s="1">
        <f>MIN($J$3, MAX($J$2,LN(ABS($C68- 1/2*($E68*(CR$9*po+pl )+$D68*(po+pl/CR$9))))))</f>
        <v>-4.0072770567904605</v>
      </c>
      <c r="CS68" s="1">
        <f>MIN($J$3, MAX($J$2,LN(ABS($C68- 1/2*($E68*(CS$9*po+pl )+$D68*(po+pl/CS$9))))))</f>
        <v>-4.04794444883305</v>
      </c>
      <c r="CT68" s="1">
        <f>MIN($J$3, MAX($J$2,LN(ABS($C68- 1/2*($E68*(CT$9*po+pl )+$D68*(po+pl/CT$9))))))</f>
        <v>-4.0916823223654593</v>
      </c>
      <c r="CU68" s="1">
        <f>MIN($J$3, MAX($J$2,LN(ABS($C68- 1/2*($E68*(CU$9*po+pl )+$D68*(po+pl/CU$9))))))</f>
        <v>-4.1387852003093579</v>
      </c>
      <c r="CV68" s="1">
        <f>MIN($J$3, MAX($J$2,LN(ABS($C68- 1/2*($E68*(CV$9*po+pl )+$D68*(po+pl/CV$9))))))</f>
        <v>-4.1896048466096891</v>
      </c>
      <c r="CW68" s="1">
        <f>MIN($J$3, MAX($J$2,LN(ABS($C68- 1/2*($E68*(CW$9*po+pl )+$D68*(po+pl/CW$9))))))</f>
        <v>-4.2445645744720739</v>
      </c>
      <c r="CX68" s="1">
        <f>MIN($J$3, MAX($J$2,LN(ABS($C68- 1/2*($E68*(CX$9*po+pl )+$D68*(po+pl/CX$9))))))</f>
        <v>-4.3041784958469114</v>
      </c>
      <c r="CY68" s="1">
        <f>MIN($J$3, MAX($J$2,LN(ABS($C68- 1/2*($E68*(CY$9*po+pl )+$D68*(po+pl/CY$9))))))</f>
        <v>-4.3690778887120514</v>
      </c>
      <c r="CZ68" s="1">
        <f>MIN($J$3, MAX($J$2,LN(ABS($C68- 1/2*($E68*(CZ$9*po+pl )+$D68*(po+pl/CZ$9))))))</f>
        <v>-4.4400480702217227</v>
      </c>
      <c r="DA68" s="1">
        <f>MIN($J$3, MAX($J$2,LN(ABS($C68- 1/2*($E68*(DA$9*po+pl )+$D68*(po+pl/DA$9))))))</f>
        <v>-4.5180812124258285</v>
      </c>
      <c r="DB68" s="1">
        <f>MIN($J$3, MAX($J$2,LN(ABS($C68- 1/2*($E68*(DB$9*po+pl )+$D68*(po+pl/DB$9))))))</f>
        <v>-4.6044541359183011</v>
      </c>
      <c r="DC68" s="1">
        <f>MIN($J$3, MAX($J$2,LN(ABS($C68- 1/2*($E68*(DC$9*po+pl )+$D68*(po+pl/DC$9))))))</f>
        <v>-4.7008467240362748</v>
      </c>
      <c r="DD68" s="1">
        <f>MIN($J$3, MAX($J$2,LN(ABS($C68- 1/2*($E68*(DD$9*po+pl )+$D68*(po+pl/DD$9))))))</f>
        <v>-4.8095293796779366</v>
      </c>
    </row>
    <row r="69" spans="1:108" ht="15.75">
      <c r="A69" s="1">
        <v>1910</v>
      </c>
      <c r="B69" s="1">
        <f>+$C69</f>
        <v>-0.51159999999999994</v>
      </c>
      <c r="C69" s="4">
        <f t="shared" si="5"/>
        <v>-0.51159999999999994</v>
      </c>
      <c r="D69" s="4">
        <f t="shared" si="6"/>
        <v>-0.53659999999999997</v>
      </c>
      <c r="E69" s="4">
        <f t="shared" si="7"/>
        <v>-0.45019999999999999</v>
      </c>
      <c r="F69" s="4">
        <v>-0.496</v>
      </c>
      <c r="G69" s="2">
        <v>-0.56799999999999995</v>
      </c>
      <c r="H69" s="3">
        <v>-0.34499999999999997</v>
      </c>
      <c r="I69" s="3">
        <f t="shared" si="3"/>
        <v>1910</v>
      </c>
      <c r="J69" s="1">
        <f>MIN($J$3, MAX($J$2,LN(ABS($C69- 1/2*($E69*(J$9*po+pl )+$D69*(po+pl/J$9))))))</f>
        <v>-3</v>
      </c>
      <c r="K69" s="1">
        <f>MIN($J$3, MAX($J$2,LN(ABS($C69- 1/2*($E69*(K$9*po+pl )+$D69*(po+pl/K$9))))))</f>
        <v>-3</v>
      </c>
      <c r="L69" s="1">
        <f>MIN($J$3, MAX($J$2,LN(ABS($C69- 1/2*($E69*(L$9*po+pl )+$D69*(po+pl/L$9))))))</f>
        <v>-3</v>
      </c>
      <c r="M69" s="1">
        <f>MIN($J$3, MAX($J$2,LN(ABS($C69- 1/2*($E69*(M$9*po+pl )+$D69*(po+pl/M$9))))))</f>
        <v>-3</v>
      </c>
      <c r="N69" s="1">
        <f>MIN($J$3, MAX($J$2,LN(ABS($C69- 1/2*($E69*(N$9*po+pl )+$D69*(po+pl/N$9))))))</f>
        <v>-3</v>
      </c>
      <c r="O69" s="1">
        <f>MIN($J$3, MAX($J$2,LN(ABS($C69- 1/2*($E69*(O$9*po+pl )+$D69*(po+pl/O$9))))))</f>
        <v>-3</v>
      </c>
      <c r="P69" s="1">
        <f>MIN($J$3, MAX($J$2,LN(ABS($C69- 1/2*($E69*(P$9*po+pl )+$D69*(po+pl/P$9))))))</f>
        <v>-3</v>
      </c>
      <c r="Q69" s="1">
        <f>MIN($J$3, MAX($J$2,LN(ABS($C69- 1/2*($E69*(Q$9*po+pl )+$D69*(po+pl/Q$9))))))</f>
        <v>-3</v>
      </c>
      <c r="R69" s="1">
        <f>MIN($J$3, MAX($J$2,LN(ABS($C69- 1/2*($E69*(R$9*po+pl )+$D69*(po+pl/R$9))))))</f>
        <v>-3</v>
      </c>
      <c r="S69" s="1">
        <f>MIN($J$3, MAX($J$2,LN(ABS($C69- 1/2*($E69*(S$9*po+pl )+$D69*(po+pl/S$9))))))</f>
        <v>-3</v>
      </c>
      <c r="T69" s="1">
        <f>MIN($J$3, MAX($J$2,LN(ABS($C69- 1/2*($E69*(T$9*po+pl )+$D69*(po+pl/T$9))))))</f>
        <v>-3</v>
      </c>
      <c r="U69" s="1">
        <f>MIN($J$3, MAX($J$2,LN(ABS($C69- 1/2*($E69*(U$9*po+pl )+$D69*(po+pl/U$9))))))</f>
        <v>-3</v>
      </c>
      <c r="V69" s="1">
        <f>MIN($J$3, MAX($J$2,LN(ABS($C69- 1/2*($E69*(V$9*po+pl )+$D69*(po+pl/V$9))))))</f>
        <v>-3</v>
      </c>
      <c r="W69" s="1">
        <f>MIN($J$3, MAX($J$2,LN(ABS($C69- 1/2*($E69*(W$9*po+pl )+$D69*(po+pl/W$9))))))</f>
        <v>-3</v>
      </c>
      <c r="X69" s="1">
        <f>MIN($J$3, MAX($J$2,LN(ABS($C69- 1/2*($E69*(X$9*po+pl )+$D69*(po+pl/X$9))))))</f>
        <v>-3</v>
      </c>
      <c r="Y69" s="1">
        <f>MIN($J$3, MAX($J$2,LN(ABS($C69- 1/2*($E69*(Y$9*po+pl )+$D69*(po+pl/Y$9))))))</f>
        <v>-3</v>
      </c>
      <c r="Z69" s="1">
        <f>MIN($J$3, MAX($J$2,LN(ABS($C69- 1/2*($E69*(Z$9*po+pl )+$D69*(po+pl/Z$9))))))</f>
        <v>-3</v>
      </c>
      <c r="AA69" s="1">
        <f>MIN($J$3, MAX($J$2,LN(ABS($C69- 1/2*($E69*(AA$9*po+pl )+$D69*(po+pl/AA$9))))))</f>
        <v>-3</v>
      </c>
      <c r="AB69" s="1">
        <f>MIN($J$3, MAX($J$2,LN(ABS($C69- 1/2*($E69*(AB$9*po+pl )+$D69*(po+pl/AB$9))))))</f>
        <v>-3</v>
      </c>
      <c r="AC69" s="1">
        <f>MIN($J$3, MAX($J$2,LN(ABS($C69- 1/2*($E69*(AC$9*po+pl )+$D69*(po+pl/AC$9))))))</f>
        <v>-3</v>
      </c>
      <c r="AD69" s="1">
        <f>MIN($J$3, MAX($J$2,LN(ABS($C69- 1/2*($E69*(AD$9*po+pl )+$D69*(po+pl/AD$9))))))</f>
        <v>-3</v>
      </c>
      <c r="AE69" s="1">
        <f>MIN($J$3, MAX($J$2,LN(ABS($C69- 1/2*($E69*(AE$9*po+pl )+$D69*(po+pl/AE$9))))))</f>
        <v>-3</v>
      </c>
      <c r="AF69" s="1">
        <f>MIN($J$3, MAX($J$2,LN(ABS($C69- 1/2*($E69*(AF$9*po+pl )+$D69*(po+pl/AF$9))))))</f>
        <v>-3</v>
      </c>
      <c r="AG69" s="1">
        <f>MIN($J$3, MAX($J$2,LN(ABS($C69- 1/2*($E69*(AG$9*po+pl )+$D69*(po+pl/AG$9))))))</f>
        <v>-3</v>
      </c>
      <c r="AH69" s="1">
        <f>MIN($J$3, MAX($J$2,LN(ABS($C69- 1/2*($E69*(AH$9*po+pl )+$D69*(po+pl/AH$9))))))</f>
        <v>-3</v>
      </c>
      <c r="AI69" s="1">
        <f>MIN($J$3, MAX($J$2,LN(ABS($C69- 1/2*($E69*(AI$9*po+pl )+$D69*(po+pl/AI$9))))))</f>
        <v>-3</v>
      </c>
      <c r="AJ69" s="1">
        <f>MIN($J$3, MAX($J$2,LN(ABS($C69- 1/2*($E69*(AJ$9*po+pl )+$D69*(po+pl/AJ$9))))))</f>
        <v>-3</v>
      </c>
      <c r="AK69" s="1">
        <f>MIN($J$3, MAX($J$2,LN(ABS($C69- 1/2*($E69*(AK$9*po+pl )+$D69*(po+pl/AK$9))))))</f>
        <v>-3</v>
      </c>
      <c r="AL69" s="1">
        <f>MIN($J$3, MAX($J$2,LN(ABS($C69- 1/2*($E69*(AL$9*po+pl )+$D69*(po+pl/AL$9))))))</f>
        <v>-3</v>
      </c>
      <c r="AM69" s="1">
        <f>MIN($J$3, MAX($J$2,LN(ABS($C69- 1/2*($E69*(AM$9*po+pl )+$D69*(po+pl/AM$9))))))</f>
        <v>-3.0246332249601866</v>
      </c>
      <c r="AN69" s="1">
        <f>MIN($J$3, MAX($J$2,LN(ABS($C69- 1/2*($E69*(AN$9*po+pl )+$D69*(po+pl/AN$9))))))</f>
        <v>-3.1719308868899656</v>
      </c>
      <c r="AO69" s="1">
        <f>MIN($J$3, MAX($J$2,LN(ABS($C69- 1/2*($E69*(AO$9*po+pl )+$D69*(po+pl/AO$9))))))</f>
        <v>-3.3302059384508191</v>
      </c>
      <c r="AP69" s="1">
        <f>MIN($J$3, MAX($J$2,LN(ABS($C69- 1/2*($E69*(AP$9*po+pl )+$D69*(po+pl/AP$9))))))</f>
        <v>-3.5026258759388589</v>
      </c>
      <c r="AQ69" s="1">
        <f>MIN($J$3, MAX($J$2,LN(ABS($C69- 1/2*($E69*(AQ$9*po+pl )+$D69*(po+pl/AQ$9))))))</f>
        <v>-3.6937497687480838</v>
      </c>
      <c r="AR69" s="1">
        <f>MIN($J$3, MAX($J$2,LN(ABS($C69- 1/2*($E69*(AR$9*po+pl )+$D69*(po+pl/AR$9))))))</f>
        <v>-3.910519411392428</v>
      </c>
      <c r="AS69" s="1">
        <f>MIN($J$3, MAX($J$2,LN(ABS($C69- 1/2*($E69*(AS$9*po+pl )+$D69*(po+pl/AS$9))))))</f>
        <v>-4.1643211402468552</v>
      </c>
      <c r="AT69" s="1">
        <f>MIN($J$3, MAX($J$2,LN(ABS($C69- 1/2*($E69*(AT$9*po+pl )+$D69*(po+pl/AT$9))))))</f>
        <v>-4.4759012695174647</v>
      </c>
      <c r="AU69" s="1">
        <f>MIN($J$3, MAX($J$2,LN(ABS($C69- 1/2*($E69*(AU$9*po+pl )+$D69*(po+pl/AU$9))))))</f>
        <v>-4.8897664881894318</v>
      </c>
      <c r="AV69" s="1">
        <f>MIN($J$3, MAX($J$2,LN(ABS($C69- 1/2*($E69*(AV$9*po+pl )+$D69*(po+pl/AV$9))))))</f>
        <v>-5.5349091288703116</v>
      </c>
      <c r="AW69" s="1">
        <f>MIN($J$3, MAX($J$2,LN(ABS($C69- 1/2*($E69*(AW$9*po+pl )+$D69*(po+pl/AW$9))))))</f>
        <v>-7.3711996671605089</v>
      </c>
      <c r="AX69" s="1">
        <f>MIN($J$3, MAX($J$2,LN(ABS($C69- 1/2*($E69*(AX$9*po+pl )+$D69*(po+pl/AX$9))))))</f>
        <v>-6.0124240833067031</v>
      </c>
      <c r="AY69" s="1">
        <f>MIN($J$3, MAX($J$2,LN(ABS($C69- 1/2*($E69*(AY$9*po+pl )+$D69*(po+pl/AY$9))))))</f>
        <v>-5.2396017783262474</v>
      </c>
      <c r="AZ69" s="1">
        <f>MIN($J$3, MAX($J$2,LN(ABS($C69- 1/2*($E69*(AZ$9*po+pl )+$D69*(po+pl/AZ$9))))))</f>
        <v>-4.8346950321407842</v>
      </c>
      <c r="BA69" s="1">
        <f>MIN($J$3, MAX($J$2,LN(ABS($C69- 1/2*($E69*(BA$9*po+pl )+$D69*(po+pl/BA$9))))))</f>
        <v>-4.5657066771372454</v>
      </c>
      <c r="BB69" s="1">
        <f>MIN($J$3, MAX($J$2,LN(ABS($C69- 1/2*($E69*(BB$9*po+pl )+$D69*(po+pl/BB$9))))))</f>
        <v>-4.3680845762060763</v>
      </c>
      <c r="BC69" s="1">
        <f>MIN($J$3, MAX($J$2,LN(ABS($C69- 1/2*($E69*(BC$9*po+pl )+$D69*(po+pl/BC$9))))))</f>
        <v>-4.2144943795631278</v>
      </c>
      <c r="BD69" s="1">
        <f>MIN($J$3, MAX($J$2,LN(ABS($C69- 1/2*($E69*(BD$9*po+pl )+$D69*(po+pl/BD$9))))))</f>
        <v>-4.0907800311860862</v>
      </c>
      <c r="BE69" s="1">
        <f>MIN($J$3, MAX($J$2,LN(ABS($C69- 1/2*($E69*(BE$9*po+pl )+$D69*(po+pl/BE$9))))))</f>
        <v>-3.9886593946694013</v>
      </c>
      <c r="BF69" s="1">
        <f>MIN($J$3, MAX($J$2,LN(ABS($C69- 1/2*($E69*(BF$9*po+pl )+$D69*(po+pl/BF$9))))))</f>
        <v>-3.902869697205082</v>
      </c>
      <c r="BG69" s="1">
        <f>MIN($J$3, MAX($J$2,LN(ABS($C69- 1/2*($E69*(BG$9*po+pl )+$D69*(po+pl/BG$9))))))</f>
        <v>-3.8298604692564422</v>
      </c>
      <c r="BH69" s="1">
        <f>MIN($J$3, MAX($J$2,LN(ABS($C69- 1/2*($E69*(BH$9*po+pl )+$D69*(po+pl/BH$9))))))</f>
        <v>-3.7671250835851797</v>
      </c>
      <c r="BI69" s="1">
        <f>MIN($J$3, MAX($J$2,LN(ABS($C69- 1/2*($E69*(BI$9*po+pl )+$D69*(po+pl/BI$9))))))</f>
        <v>-3.7128296177108626</v>
      </c>
      <c r="BJ69" s="1">
        <f>MIN($J$3, MAX($J$2,LN(ABS($C69- 1/2*($E69*(BJ$9*po+pl )+$D69*(po+pl/BJ$9))))))</f>
        <v>-3.665593244347348</v>
      </c>
      <c r="BK69" s="1">
        <f>MIN($J$3, MAX($J$2,LN(ABS($C69- 1/2*($E69*(BK$9*po+pl )+$D69*(po+pl/BK$9))))))</f>
        <v>-3.6243514949765889</v>
      </c>
      <c r="BL69" s="1">
        <f>MIN($J$3, MAX($J$2,LN(ABS($C69- 1/2*($E69*(BL$9*po+pl )+$D69*(po+pl/BL$9))))))</f>
        <v>-3.5882674974012119</v>
      </c>
      <c r="BM69" s="1">
        <f>MIN($J$3, MAX($J$2,LN(ABS($C69- 1/2*($E69*(BM$9*po+pl )+$D69*(po+pl/BM$9))))))</f>
        <v>-3.5566723149260797</v>
      </c>
      <c r="BN69" s="1">
        <f>MIN($J$3, MAX($J$2,LN(ABS($C69- 1/2*($E69*(BN$9*po+pl )+$D69*(po+pl/BN$9))))))</f>
        <v>-3.5290236457212232</v>
      </c>
      <c r="BO69" s="1">
        <f>MIN($J$3, MAX($J$2,LN(ABS($C69- 1/2*($E69*(BO$9*po+pl )+$D69*(po+pl/BO$9))))))</f>
        <v>-3.5048764994780055</v>
      </c>
      <c r="BP69" s="1">
        <f>MIN($J$3, MAX($J$2,LN(ABS($C69- 1/2*($E69*(BP$9*po+pl )+$D69*(po+pl/BP$9))))))</f>
        <v>-3.4838619161651136</v>
      </c>
      <c r="BQ69" s="1">
        <f>MIN($J$3, MAX($J$2,LN(ABS($C69- 1/2*($E69*(BQ$9*po+pl )+$D69*(po+pl/BQ$9))))))</f>
        <v>-3.4656712222248953</v>
      </c>
      <c r="BR69" s="1">
        <f>MIN($J$3, MAX($J$2,LN(ABS($C69- 1/2*($E69*(BR$9*po+pl )+$D69*(po+pl/BR$9))))))</f>
        <v>-3.4500441850593297</v>
      </c>
      <c r="BS69" s="1">
        <f>MIN($J$3, MAX($J$2,LN(ABS($C69- 1/2*($E69*(BS$9*po+pl )+$D69*(po+pl/BS$9))))))</f>
        <v>-3.4367599664391055</v>
      </c>
      <c r="BT69" s="1">
        <f>MIN($J$3, MAX($J$2,LN(ABS($C69- 1/2*($E69*(BT$9*po+pl )+$D69*(po+pl/BT$9))))))</f>
        <v>-3.425630121264104</v>
      </c>
      <c r="BU69" s="1">
        <f>MIN($J$3, MAX($J$2,LN(ABS($C69- 1/2*($E69*(BU$9*po+pl )+$D69*(po+pl/BU$9))))))</f>
        <v>-3.4164931149845947</v>
      </c>
      <c r="BV69" s="1">
        <f>MIN($J$3, MAX($J$2,LN(ABS($C69- 1/2*($E69*(BV$9*po+pl )+$D69*(po+pl/BV$9))))))</f>
        <v>-3.4092099850800368</v>
      </c>
      <c r="BW69" s="1">
        <f>MIN($J$3, MAX($J$2,LN(ABS($C69- 1/2*($E69*(BW$9*po+pl )+$D69*(po+pl/BW$9))))))</f>
        <v>-3.4036608759376046</v>
      </c>
      <c r="BX69" s="1">
        <f>MIN($J$3, MAX($J$2,LN(ABS($C69- 1/2*($E69*(BX$9*po+pl )+$D69*(po+pl/BX$9))))))</f>
        <v>-3.3997422487772395</v>
      </c>
      <c r="BY69" s="1">
        <f>MIN($J$3, MAX($J$2,LN(ABS($C69- 1/2*($E69*(BY$9*po+pl )+$D69*(po+pl/BY$9))))))</f>
        <v>-3.3973646193825404</v>
      </c>
      <c r="BZ69" s="1">
        <f>MIN($J$3, MAX($J$2,LN(ABS($C69- 1/2*($E69*(BZ$9*po+pl )+$D69*(po+pl/BZ$9))))))</f>
        <v>-3.3964507130695503</v>
      </c>
      <c r="CA69" s="1">
        <f>MIN($J$3, MAX($J$2,LN(ABS($C69- 1/2*($E69*(CA$9*po+pl )+$D69*(po+pl/CA$9))))))</f>
        <v>-3.3969339530038298</v>
      </c>
      <c r="CB69" s="1">
        <f>MIN($J$3, MAX($J$2,LN(ABS($C69- 1/2*($E69*(CB$9*po+pl )+$D69*(po+pl/CB$9))))))</f>
        <v>-3.3987572176375993</v>
      </c>
      <c r="CC69" s="1">
        <f>MIN($J$3, MAX($J$2,LN(ABS($C69- 1/2*($E69*(CC$9*po+pl )+$D69*(po+pl/CC$9))))))</f>
        <v>-3.4018718177096949</v>
      </c>
      <c r="CD69" s="1">
        <f>MIN($J$3, MAX($J$2,LN(ABS($C69- 1/2*($E69*(CD$9*po+pl )+$D69*(po+pl/CD$9))))))</f>
        <v>-3.4062366543310225</v>
      </c>
      <c r="CE69" s="1">
        <f>MIN($J$3, MAX($J$2,LN(ABS($C69- 1/2*($E69*(CE$9*po+pl )+$D69*(po+pl/CE$9))))))</f>
        <v>-3.411817528147953</v>
      </c>
      <c r="CF69" s="1">
        <f>MIN($J$3, MAX($J$2,LN(ABS($C69- 1/2*($E69*(CF$9*po+pl )+$D69*(po+pl/CF$9))))))</f>
        <v>-3.4185865761316561</v>
      </c>
      <c r="CG69" s="1">
        <f>MIN($J$3, MAX($J$2,LN(ABS($C69- 1/2*($E69*(CG$9*po+pl )+$D69*(po+pl/CG$9))))))</f>
        <v>-3.4265218176846073</v>
      </c>
      <c r="CH69" s="1">
        <f>MIN($J$3, MAX($J$2,LN(ABS($C69- 1/2*($E69*(CH$9*po+pl )+$D69*(po+pl/CH$9))))))</f>
        <v>-3.4356067958518439</v>
      </c>
      <c r="CI69" s="1">
        <f>MIN($J$3, MAX($J$2,LN(ABS($C69- 1/2*($E69*(CI$9*po+pl )+$D69*(po+pl/CI$9))))))</f>
        <v>-3.4458303027460992</v>
      </c>
      <c r="CJ69" s="1">
        <f>MIN($J$3, MAX($J$2,LN(ABS($C69- 1/2*($E69*(CJ$9*po+pl )+$D69*(po+pl/CJ$9))))))</f>
        <v>-3.4571861810470668</v>
      </c>
      <c r="CK69" s="1">
        <f>MIN($J$3, MAX($J$2,LN(ABS($C69- 1/2*($E69*(CK$9*po+pl )+$D69*(po+pl/CK$9))))))</f>
        <v>-3.4696731957748868</v>
      </c>
      <c r="CL69" s="1">
        <f>MIN($J$3, MAX($J$2,LN(ABS($C69- 1/2*($E69*(CL$9*po+pl )+$D69*(po+pl/CL$9))))))</f>
        <v>-3.4832949725919087</v>
      </c>
      <c r="CM69" s="1">
        <f>MIN($J$3, MAX($J$2,LN(ABS($C69- 1/2*($E69*(CM$9*po+pl )+$D69*(po+pl/CM$9))))))</f>
        <v>-3.4980600007599501</v>
      </c>
      <c r="CN69" s="1">
        <f>MIN($J$3, MAX($J$2,LN(ABS($C69- 1/2*($E69*(CN$9*po+pl )+$D69*(po+pl/CN$9))))))</f>
        <v>-3.5139817006631477</v>
      </c>
      <c r="CO69" s="1">
        <f>MIN($J$3, MAX($J$2,LN(ABS($C69- 1/2*($E69*(CO$9*po+pl )+$D69*(po+pl/CO$9))))))</f>
        <v>-3.5310785575838932</v>
      </c>
      <c r="CP69" s="1">
        <f>MIN($J$3, MAX($J$2,LN(ABS($C69- 1/2*($E69*(CP$9*po+pl )+$D69*(po+pl/CP$9))))))</f>
        <v>-3.5493743252752132</v>
      </c>
      <c r="CQ69" s="1">
        <f>MIN($J$3, MAX($J$2,LN(ABS($C69- 1/2*($E69*(CQ$9*po+pl )+$D69*(po+pl/CQ$9))))))</f>
        <v>-3.5688983048967855</v>
      </c>
      <c r="CR69" s="1">
        <f>MIN($J$3, MAX($J$2,LN(ABS($C69- 1/2*($E69*(CR$9*po+pl )+$D69*(po+pl/CR$9))))))</f>
        <v>-3.5896857071760588</v>
      </c>
      <c r="CS69" s="1">
        <f>MIN($J$3, MAX($J$2,LN(ABS($C69- 1/2*($E69*(CS$9*po+pl )+$D69*(po+pl/CS$9))))))</f>
        <v>-3.6117781083428522</v>
      </c>
      <c r="CT69" s="1">
        <f>MIN($J$3, MAX($J$2,LN(ABS($C69- 1/2*($E69*(CT$9*po+pl )+$D69*(po+pl/CT$9))))))</f>
        <v>-3.635224013618461</v>
      </c>
      <c r="CU69" s="1">
        <f>MIN($J$3, MAX($J$2,LN(ABS($C69- 1/2*($E69*(CU$9*po+pl )+$D69*(po+pl/CU$9))))))</f>
        <v>-3.6600795460164672</v>
      </c>
      <c r="CV69" s="1">
        <f>MIN($J$3, MAX($J$2,LN(ABS($C69- 1/2*($E69*(CV$9*po+pl )+$D69*(po+pl/CV$9))))))</f>
        <v>-3.6864092831920514</v>
      </c>
      <c r="CW69" s="1">
        <f>MIN($J$3, MAX($J$2,LN(ABS($C69- 1/2*($E69*(CW$9*po+pl )+$D69*(po+pl/CW$9))))))</f>
        <v>-3.714287271410929</v>
      </c>
      <c r="CX69" s="1">
        <f>MIN($J$3, MAX($J$2,LN(ABS($C69- 1/2*($E69*(CX$9*po+pl )+$D69*(po+pl/CX$9))))))</f>
        <v>-3.743798253876665</v>
      </c>
      <c r="CY69" s="1">
        <f>MIN($J$3, MAX($J$2,LN(ABS($C69- 1/2*($E69*(CY$9*po+pl )+$D69*(po+pl/CY$9))))))</f>
        <v>-3.775039161320199</v>
      </c>
      <c r="CZ69" s="1">
        <f>MIN($J$3, MAX($J$2,LN(ABS($C69- 1/2*($E69*(CZ$9*po+pl )+$D69*(po+pl/CZ$9))))))</f>
        <v>-3.8081209268517937</v>
      </c>
      <c r="DA69" s="1">
        <f>MIN($J$3, MAX($J$2,LN(ABS($C69- 1/2*($E69*(DA$9*po+pl )+$D69*(po+pl/DA$9))))))</f>
        <v>-3.8431707059320894</v>
      </c>
      <c r="DB69" s="1">
        <f>MIN($J$3, MAX($J$2,LN(ABS($C69- 1/2*($E69*(DB$9*po+pl )+$D69*(po+pl/DB$9))))))</f>
        <v>-3.8803346078572032</v>
      </c>
      <c r="DC69" s="1">
        <f>MIN($J$3, MAX($J$2,LN(ABS($C69- 1/2*($E69*(DC$9*po+pl )+$D69*(po+pl/DC$9))))))</f>
        <v>-3.9197810801888053</v>
      </c>
      <c r="DD69" s="1">
        <f>MIN($J$3, MAX($J$2,LN(ABS($C69- 1/2*($E69*(DD$9*po+pl )+$D69*(po+pl/DD$9))))))</f>
        <v>-3.9617051362892002</v>
      </c>
    </row>
    <row r="70" spans="1:108" ht="15.75">
      <c r="A70" s="1">
        <v>1911</v>
      </c>
      <c r="B70" s="1">
        <f>+$C70</f>
        <v>-0.49480000000000002</v>
      </c>
      <c r="C70" s="4">
        <f t="shared" si="5"/>
        <v>-0.49480000000000002</v>
      </c>
      <c r="D70" s="4">
        <f t="shared" si="6"/>
        <v>-0.52300000000000002</v>
      </c>
      <c r="E70" s="4">
        <f t="shared" si="7"/>
        <v>-0.42259999999999998</v>
      </c>
      <c r="F70" s="4">
        <v>-0.55400000000000005</v>
      </c>
      <c r="G70" s="2">
        <v>-0.57699999999999996</v>
      </c>
      <c r="H70" s="3">
        <v>-0.45200000000000001</v>
      </c>
      <c r="I70" s="3">
        <f t="shared" si="3"/>
        <v>1911</v>
      </c>
      <c r="J70" s="1">
        <f>MIN($J$3, MAX($J$2,LN(ABS($C70- 1/2*($E70*(J$9*po+pl )+$D70*(po+pl/J$9))))))</f>
        <v>-3</v>
      </c>
      <c r="K70" s="1">
        <f>MIN($J$3, MAX($J$2,LN(ABS($C70- 1/2*($E70*(K$9*po+pl )+$D70*(po+pl/K$9))))))</f>
        <v>-3</v>
      </c>
      <c r="L70" s="1">
        <f>MIN($J$3, MAX($J$2,LN(ABS($C70- 1/2*($E70*(L$9*po+pl )+$D70*(po+pl/L$9))))))</f>
        <v>-3</v>
      </c>
      <c r="M70" s="1">
        <f>MIN($J$3, MAX($J$2,LN(ABS($C70- 1/2*($E70*(M$9*po+pl )+$D70*(po+pl/M$9))))))</f>
        <v>-3</v>
      </c>
      <c r="N70" s="1">
        <f>MIN($J$3, MAX($J$2,LN(ABS($C70- 1/2*($E70*(N$9*po+pl )+$D70*(po+pl/N$9))))))</f>
        <v>-3</v>
      </c>
      <c r="O70" s="1">
        <f>MIN($J$3, MAX($J$2,LN(ABS($C70- 1/2*($E70*(O$9*po+pl )+$D70*(po+pl/O$9))))))</f>
        <v>-3</v>
      </c>
      <c r="P70" s="1">
        <f>MIN($J$3, MAX($J$2,LN(ABS($C70- 1/2*($E70*(P$9*po+pl )+$D70*(po+pl/P$9))))))</f>
        <v>-3</v>
      </c>
      <c r="Q70" s="1">
        <f>MIN($J$3, MAX($J$2,LN(ABS($C70- 1/2*($E70*(Q$9*po+pl )+$D70*(po+pl/Q$9))))))</f>
        <v>-3</v>
      </c>
      <c r="R70" s="1">
        <f>MIN($J$3, MAX($J$2,LN(ABS($C70- 1/2*($E70*(R$9*po+pl )+$D70*(po+pl/R$9))))))</f>
        <v>-3</v>
      </c>
      <c r="S70" s="1">
        <f>MIN($J$3, MAX($J$2,LN(ABS($C70- 1/2*($E70*(S$9*po+pl )+$D70*(po+pl/S$9))))))</f>
        <v>-3</v>
      </c>
      <c r="T70" s="1">
        <f>MIN($J$3, MAX($J$2,LN(ABS($C70- 1/2*($E70*(T$9*po+pl )+$D70*(po+pl/T$9))))))</f>
        <v>-3</v>
      </c>
      <c r="U70" s="1">
        <f>MIN($J$3, MAX($J$2,LN(ABS($C70- 1/2*($E70*(U$9*po+pl )+$D70*(po+pl/U$9))))))</f>
        <v>-3</v>
      </c>
      <c r="V70" s="1">
        <f>MIN($J$3, MAX($J$2,LN(ABS($C70- 1/2*($E70*(V$9*po+pl )+$D70*(po+pl/V$9))))))</f>
        <v>-3</v>
      </c>
      <c r="W70" s="1">
        <f>MIN($J$3, MAX($J$2,LN(ABS($C70- 1/2*($E70*(W$9*po+pl )+$D70*(po+pl/W$9))))))</f>
        <v>-3</v>
      </c>
      <c r="X70" s="1">
        <f>MIN($J$3, MAX($J$2,LN(ABS($C70- 1/2*($E70*(X$9*po+pl )+$D70*(po+pl/X$9))))))</f>
        <v>-3</v>
      </c>
      <c r="Y70" s="1">
        <f>MIN($J$3, MAX($J$2,LN(ABS($C70- 1/2*($E70*(Y$9*po+pl )+$D70*(po+pl/Y$9))))))</f>
        <v>-3</v>
      </c>
      <c r="Z70" s="1">
        <f>MIN($J$3, MAX($J$2,LN(ABS($C70- 1/2*($E70*(Z$9*po+pl )+$D70*(po+pl/Z$9))))))</f>
        <v>-3</v>
      </c>
      <c r="AA70" s="1">
        <f>MIN($J$3, MAX($J$2,LN(ABS($C70- 1/2*($E70*(AA$9*po+pl )+$D70*(po+pl/AA$9))))))</f>
        <v>-3</v>
      </c>
      <c r="AB70" s="1">
        <f>MIN($J$3, MAX($J$2,LN(ABS($C70- 1/2*($E70*(AB$9*po+pl )+$D70*(po+pl/AB$9))))))</f>
        <v>-3</v>
      </c>
      <c r="AC70" s="1">
        <f>MIN($J$3, MAX($J$2,LN(ABS($C70- 1/2*($E70*(AC$9*po+pl )+$D70*(po+pl/AC$9))))))</f>
        <v>-3</v>
      </c>
      <c r="AD70" s="1">
        <f>MIN($J$3, MAX($J$2,LN(ABS($C70- 1/2*($E70*(AD$9*po+pl )+$D70*(po+pl/AD$9))))))</f>
        <v>-3</v>
      </c>
      <c r="AE70" s="1">
        <f>MIN($J$3, MAX($J$2,LN(ABS($C70- 1/2*($E70*(AE$9*po+pl )+$D70*(po+pl/AE$9))))))</f>
        <v>-3</v>
      </c>
      <c r="AF70" s="1">
        <f>MIN($J$3, MAX($J$2,LN(ABS($C70- 1/2*($E70*(AF$9*po+pl )+$D70*(po+pl/AF$9))))))</f>
        <v>-3</v>
      </c>
      <c r="AG70" s="1">
        <f>MIN($J$3, MAX($J$2,LN(ABS($C70- 1/2*($E70*(AG$9*po+pl )+$D70*(po+pl/AG$9))))))</f>
        <v>-3</v>
      </c>
      <c r="AH70" s="1">
        <f>MIN($J$3, MAX($J$2,LN(ABS($C70- 1/2*($E70*(AH$9*po+pl )+$D70*(po+pl/AH$9))))))</f>
        <v>-3</v>
      </c>
      <c r="AI70" s="1">
        <f>MIN($J$3, MAX($J$2,LN(ABS($C70- 1/2*($E70*(AI$9*po+pl )+$D70*(po+pl/AI$9))))))</f>
        <v>-3</v>
      </c>
      <c r="AJ70" s="1">
        <f>MIN($J$3, MAX($J$2,LN(ABS($C70- 1/2*($E70*(AJ$9*po+pl )+$D70*(po+pl/AJ$9))))))</f>
        <v>-3</v>
      </c>
      <c r="AK70" s="1">
        <f>MIN($J$3, MAX($J$2,LN(ABS($C70- 1/2*($E70*(AK$9*po+pl )+$D70*(po+pl/AK$9))))))</f>
        <v>-3</v>
      </c>
      <c r="AL70" s="1">
        <f>MIN($J$3, MAX($J$2,LN(ABS($C70- 1/2*($E70*(AL$9*po+pl )+$D70*(po+pl/AL$9))))))</f>
        <v>-3</v>
      </c>
      <c r="AM70" s="1">
        <f>MIN($J$3, MAX($J$2,LN(ABS($C70- 1/2*($E70*(AM$9*po+pl )+$D70*(po+pl/AM$9))))))</f>
        <v>-3.0549017741563294</v>
      </c>
      <c r="AN70" s="1">
        <f>MIN($J$3, MAX($J$2,LN(ABS($C70- 1/2*($E70*(AN$9*po+pl )+$D70*(po+pl/AN$9))))))</f>
        <v>-3.204353429034267</v>
      </c>
      <c r="AO70" s="1">
        <f>MIN($J$3, MAX($J$2,LN(ABS($C70- 1/2*($E70*(AO$9*po+pl )+$D70*(po+pl/AO$9))))))</f>
        <v>-3.365461759871784</v>
      </c>
      <c r="AP70" s="1">
        <f>MIN($J$3, MAX($J$2,LN(ABS($C70- 1/2*($E70*(AP$9*po+pl )+$D70*(po+pl/AP$9))))))</f>
        <v>-3.5416882068487729</v>
      </c>
      <c r="AQ70" s="1">
        <f>MIN($J$3, MAX($J$2,LN(ABS($C70- 1/2*($E70*(AQ$9*po+pl )+$D70*(po+pl/AQ$9))))))</f>
        <v>-3.7380798768043628</v>
      </c>
      <c r="AR70" s="1">
        <f>MIN($J$3, MAX($J$2,LN(ABS($C70- 1/2*($E70*(AR$9*po+pl )+$D70*(po+pl/AR$9))))))</f>
        <v>-3.9624522784528451</v>
      </c>
      <c r="AS70" s="1">
        <f>MIN($J$3, MAX($J$2,LN(ABS($C70- 1/2*($E70*(AS$9*po+pl )+$D70*(po+pl/AS$9))))))</f>
        <v>-4.2279255225512733</v>
      </c>
      <c r="AT70" s="1">
        <f>MIN($J$3, MAX($J$2,LN(ABS($C70- 1/2*($E70*(AT$9*po+pl )+$D70*(po+pl/AT$9))))))</f>
        <v>-4.5592432446022118</v>
      </c>
      <c r="AU70" s="1">
        <f>MIN($J$3, MAX($J$2,LN(ABS($C70- 1/2*($E70*(AU$9*po+pl )+$D70*(po+pl/AU$9))))))</f>
        <v>-5.0126613857607998</v>
      </c>
      <c r="AV70" s="1">
        <f>MIN($J$3, MAX($J$2,LN(ABS($C70- 1/2*($E70*(AV$9*po+pl )+$D70*(po+pl/AV$9))))))</f>
        <v>-5.7733137869555291</v>
      </c>
      <c r="AW70" s="1">
        <f>MIN($J$3, MAX($J$2,LN(ABS($C70- 1/2*($E70*(AW$9*po+pl )+$D70*(po+pl/AW$9))))))</f>
        <v>-8</v>
      </c>
      <c r="AX70" s="1">
        <f>MIN($J$3, MAX($J$2,LN(ABS($C70- 1/2*($E70*(AX$9*po+pl )+$D70*(po+pl/AX$9))))))</f>
        <v>-5.7325674201801258</v>
      </c>
      <c r="AY70" s="1">
        <f>MIN($J$3, MAX($J$2,LN(ABS($C70- 1/2*($E70*(AY$9*po+pl )+$D70*(po+pl/AY$9))))))</f>
        <v>-5.1030127116550075</v>
      </c>
      <c r="AZ70" s="1">
        <f>MIN($J$3, MAX($J$2,LN(ABS($C70- 1/2*($E70*(AZ$9*po+pl )+$D70*(po+pl/AZ$9))))))</f>
        <v>-4.7426128906544314</v>
      </c>
      <c r="BA70" s="1">
        <f>MIN($J$3, MAX($J$2,LN(ABS($C70- 1/2*($E70*(BA$9*po+pl )+$D70*(po+pl/BA$9))))))</f>
        <v>-4.4949849947270097</v>
      </c>
      <c r="BB70" s="1">
        <f>MIN($J$3, MAX($J$2,LN(ABS($C70- 1/2*($E70*(BB$9*po+pl )+$D70*(po+pl/BB$9))))))</f>
        <v>-4.3096699261987252</v>
      </c>
      <c r="BC70" s="1">
        <f>MIN($J$3, MAX($J$2,LN(ABS($C70- 1/2*($E70*(BC$9*po+pl )+$D70*(po+pl/BC$9))))))</f>
        <v>-4.1639055106242493</v>
      </c>
      <c r="BD70" s="1">
        <f>MIN($J$3, MAX($J$2,LN(ABS($C70- 1/2*($E70*(BD$9*po+pl )+$D70*(po+pl/BD$9))))))</f>
        <v>-4.0454656881881084</v>
      </c>
      <c r="BE70" s="1">
        <f>MIN($J$3, MAX($J$2,LN(ABS($C70- 1/2*($E70*(BE$9*po+pl )+$D70*(po+pl/BE$9))))))</f>
        <v>-3.9470235901297728</v>
      </c>
      <c r="BF70" s="1">
        <f>MIN($J$3, MAX($J$2,LN(ABS($C70- 1/2*($E70*(BF$9*po+pl )+$D70*(po+pl/BF$9))))))</f>
        <v>-3.8638430838814521</v>
      </c>
      <c r="BG70" s="1">
        <f>MIN($J$3, MAX($J$2,LN(ABS($C70- 1/2*($E70*(BG$9*po+pl )+$D70*(po+pl/BG$9))))))</f>
        <v>-3.792687619735239</v>
      </c>
      <c r="BH70" s="1">
        <f>MIN($J$3, MAX($J$2,LN(ABS($C70- 1/2*($E70*(BH$9*po+pl )+$D70*(po+pl/BH$9))))))</f>
        <v>-3.7312490901398707</v>
      </c>
      <c r="BI70" s="1">
        <f>MIN($J$3, MAX($J$2,LN(ABS($C70- 1/2*($E70*(BI$9*po+pl )+$D70*(po+pl/BI$9))))))</f>
        <v>-3.6778250432632569</v>
      </c>
      <c r="BJ70" s="1">
        <f>MIN($J$3, MAX($J$2,LN(ABS($C70- 1/2*($E70*(BJ$9*po+pl )+$D70*(po+pl/BJ$9))))))</f>
        <v>-3.6311249772546397</v>
      </c>
      <c r="BK70" s="1">
        <f>MIN($J$3, MAX($J$2,LN(ABS($C70- 1/2*($E70*(BK$9*po+pl )+$D70*(po+pl/BK$9))))))</f>
        <v>-3.5901483442208986</v>
      </c>
      <c r="BL70" s="1">
        <f>MIN($J$3, MAX($J$2,LN(ABS($C70- 1/2*($E70*(BL$9*po+pl )+$D70*(po+pl/BL$9))))))</f>
        <v>-3.5541046001352923</v>
      </c>
      <c r="BM70" s="1">
        <f>MIN($J$3, MAX($J$2,LN(ABS($C70- 1/2*($E70*(BM$9*po+pl )+$D70*(po+pl/BM$9))))))</f>
        <v>-3.5223590336703459</v>
      </c>
      <c r="BN70" s="1">
        <f>MIN($J$3, MAX($J$2,LN(ABS($C70- 1/2*($E70*(BN$9*po+pl )+$D70*(po+pl/BN$9))))))</f>
        <v>-3.494395006372645</v>
      </c>
      <c r="BO70" s="1">
        <f>MIN($J$3, MAX($J$2,LN(ABS($C70- 1/2*($E70*(BO$9*po+pl )+$D70*(po+pl/BO$9))))))</f>
        <v>-3.4697869819861693</v>
      </c>
      <c r="BP70" s="1">
        <f>MIN($J$3, MAX($J$2,LN(ABS($C70- 1/2*($E70*(BP$9*po+pl )+$D70*(po+pl/BP$9))))))</f>
        <v>-3.4481808488436188</v>
      </c>
      <c r="BQ70" s="1">
        <f>MIN($J$3, MAX($J$2,LN(ABS($C70- 1/2*($E70*(BQ$9*po+pl )+$D70*(po+pl/BQ$9))))))</f>
        <v>-3.4292792934435137</v>
      </c>
      <c r="BR70" s="1">
        <f>MIN($J$3, MAX($J$2,LN(ABS($C70- 1/2*($E70*(BR$9*po+pl )+$D70*(po+pl/BR$9))))))</f>
        <v>-3.4128307483378499</v>
      </c>
      <c r="BS70" s="1">
        <f>MIN($J$3, MAX($J$2,LN(ABS($C70- 1/2*($E70*(BS$9*po+pl )+$D70*(po+pl/BS$9))))))</f>
        <v>-3.3986209179841271</v>
      </c>
      <c r="BT70" s="1">
        <f>MIN($J$3, MAX($J$2,LN(ABS($C70- 1/2*($E70*(BT$9*po+pl )+$D70*(po+pl/BT$9))))))</f>
        <v>-3.3864661960092763</v>
      </c>
      <c r="BU70" s="1">
        <f>MIN($J$3, MAX($J$2,LN(ABS($C70- 1/2*($E70*(BU$9*po+pl )+$D70*(po+pl/BU$9))))))</f>
        <v>-3.3762084917467323</v>
      </c>
      <c r="BV70" s="1">
        <f>MIN($J$3, MAX($J$2,LN(ABS($C70- 1/2*($E70*(BV$9*po+pl )+$D70*(po+pl/BV$9))))))</f>
        <v>-3.3677111216311886</v>
      </c>
      <c r="BW70" s="1">
        <f>MIN($J$3, MAX($J$2,LN(ABS($C70- 1/2*($E70*(BW$9*po+pl )+$D70*(po+pl/BW$9))))))</f>
        <v>-3.3608555155923927</v>
      </c>
      <c r="BX70" s="1">
        <f>MIN($J$3, MAX($J$2,LN(ABS($C70- 1/2*($E70*(BX$9*po+pl )+$D70*(po+pl/BX$9))))))</f>
        <v>-3.3555385546317993</v>
      </c>
      <c r="BY70" s="1">
        <f>MIN($J$3, MAX($J$2,LN(ABS($C70- 1/2*($E70*(BY$9*po+pl )+$D70*(po+pl/BY$9))))))</f>
        <v>-3.3516704026209263</v>
      </c>
      <c r="BZ70" s="1">
        <f>MIN($J$3, MAX($J$2,LN(ABS($C70- 1/2*($E70*(BZ$9*po+pl )+$D70*(po+pl/BZ$9))))))</f>
        <v>-3.3491727290843905</v>
      </c>
      <c r="CA70" s="1">
        <f>MIN($J$3, MAX($J$2,LN(ABS($C70- 1/2*($E70*(CA$9*po+pl )+$D70*(po+pl/CA$9))))))</f>
        <v>-3.3479772443293538</v>
      </c>
      <c r="CB70" s="1">
        <f>MIN($J$3, MAX($J$2,LN(ABS($C70- 1/2*($E70*(CB$9*po+pl )+$D70*(po+pl/CB$9))))))</f>
        <v>-3.3480244864491016</v>
      </c>
      <c r="CC70" s="1">
        <f>MIN($J$3, MAX($J$2,LN(ABS($C70- 1/2*($E70*(CC$9*po+pl )+$D70*(po+pl/CC$9))))))</f>
        <v>-3.3492628133013844</v>
      </c>
      <c r="CD70" s="1">
        <f>MIN($J$3, MAX($J$2,LN(ABS($C70- 1/2*($E70*(CD$9*po+pl )+$D70*(po+pl/CD$9))))))</f>
        <v>-3.3516475628157441</v>
      </c>
      <c r="CE70" s="1">
        <f>MIN($J$3, MAX($J$2,LN(ABS($C70- 1/2*($E70*(CE$9*po+pl )+$D70*(po+pl/CE$9))))))</f>
        <v>-3.3551403528131845</v>
      </c>
      <c r="CF70" s="1">
        <f>MIN($J$3, MAX($J$2,LN(ABS($C70- 1/2*($E70*(CF$9*po+pl )+$D70*(po+pl/CF$9))))))</f>
        <v>-3.359708497562194</v>
      </c>
      <c r="CG70" s="1">
        <f>MIN($J$3, MAX($J$2,LN(ABS($C70- 1/2*($E70*(CG$9*po+pl )+$D70*(po+pl/CG$9))))))</f>
        <v>-3.3653245230052664</v>
      </c>
      <c r="CH70" s="1">
        <f>MIN($J$3, MAX($J$2,LN(ABS($C70- 1/2*($E70*(CH$9*po+pl )+$D70*(po+pl/CH$9))))))</f>
        <v>-3.371965766303155</v>
      </c>
      <c r="CI70" s="1">
        <f>MIN($J$3, MAX($J$2,LN(ABS($C70- 1/2*($E70*(CI$9*po+pl )+$D70*(po+pl/CI$9))))))</f>
        <v>-3.3796140483059869</v>
      </c>
      <c r="CJ70" s="1">
        <f>MIN($J$3, MAX($J$2,LN(ABS($C70- 1/2*($E70*(CJ$9*po+pl )+$D70*(po+pl/CJ$9))))))</f>
        <v>-3.3882554099540867</v>
      </c>
      <c r="CK70" s="1">
        <f>MIN($J$3, MAX($J$2,LN(ABS($C70- 1/2*($E70*(CK$9*po+pl )+$D70*(po+pl/CK$9))))))</f>
        <v>-3.3978799055761568</v>
      </c>
      <c r="CL70" s="1">
        <f>MIN($J$3, MAX($J$2,LN(ABS($C70- 1/2*($E70*(CL$9*po+pl )+$D70*(po+pl/CL$9))))))</f>
        <v>-3.408481447694248</v>
      </c>
      <c r="CM70" s="1">
        <f>MIN($J$3, MAX($J$2,LN(ABS($C70- 1/2*($E70*(CM$9*po+pl )+$D70*(po+pl/CM$9))))))</f>
        <v>-3.4200576993476206</v>
      </c>
      <c r="CN70" s="1">
        <f>MIN($J$3, MAX($J$2,LN(ABS($C70- 1/2*($E70*(CN$9*po+pl )+$D70*(po+pl/CN$9))))))</f>
        <v>-3.4326100111778515</v>
      </c>
      <c r="CO70" s="1">
        <f>MIN($J$3, MAX($J$2,LN(ABS($C70- 1/2*($E70*(CO$9*po+pl )+$D70*(po+pl/CO$9))))))</f>
        <v>-3.4461434016307817</v>
      </c>
      <c r="CP70" s="1">
        <f>MIN($J$3, MAX($J$2,LN(ABS($C70- 1/2*($E70*(CP$9*po+pl )+$D70*(po+pl/CP$9))))))</f>
        <v>-3.4606665796753306</v>
      </c>
      <c r="CQ70" s="1">
        <f>MIN($J$3, MAX($J$2,LN(ABS($C70- 1/2*($E70*(CQ$9*po+pl )+$D70*(po+pl/CQ$9))))))</f>
        <v>-3.4761920104577255</v>
      </c>
      <c r="CR70" s="1">
        <f>MIN($J$3, MAX($J$2,LN(ABS($C70- 1/2*($E70*(CR$9*po+pl )+$D70*(po+pl/CR$9))))))</f>
        <v>-3.4927360253448434</v>
      </c>
      <c r="CS70" s="1">
        <f>MIN($J$3, MAX($J$2,LN(ABS($C70- 1/2*($E70*(CS$9*po+pl )+$D70*(po+pl/CS$9))))))</f>
        <v>-3.5103189789042029</v>
      </c>
      <c r="CT70" s="1">
        <f>MIN($J$3, MAX($J$2,LN(ABS($C70- 1/2*($E70*(CT$9*po+pl )+$D70*(po+pl/CT$9))))))</f>
        <v>-3.528965456567954</v>
      </c>
      <c r="CU70" s="1">
        <f>MIN($J$3, MAX($J$2,LN(ABS($C70- 1/2*($E70*(CU$9*po+pl )+$D70*(po+pl/CU$9))))))</f>
        <v>-3.5487045380869371</v>
      </c>
      <c r="CV70" s="1">
        <f>MIN($J$3, MAX($J$2,LN(ABS($C70- 1/2*($E70*(CV$9*po+pl )+$D70*(po+pl/CV$9))))))</f>
        <v>-3.5695701234625226</v>
      </c>
      <c r="CW70" s="1">
        <f>MIN($J$3, MAX($J$2,LN(ABS($C70- 1/2*($E70*(CW$9*po+pl )+$D70*(po+pl/CW$9))))))</f>
        <v>-3.5916013299276894</v>
      </c>
      <c r="CX70" s="1">
        <f>MIN($J$3, MAX($J$2,LN(ABS($C70- 1/2*($E70*(CX$9*po+pl )+$D70*(po+pl/CX$9))))))</f>
        <v>-3.6148429708349936</v>
      </c>
      <c r="CY70" s="1">
        <f>MIN($J$3, MAX($J$2,LN(ABS($C70- 1/2*($E70*(CY$9*po+pl )+$D70*(po+pl/CY$9))))))</f>
        <v>-3.6393461301278118</v>
      </c>
      <c r="CZ70" s="1">
        <f>MIN($J$3, MAX($J$2,LN(ABS($C70- 1/2*($E70*(CZ$9*po+pl )+$D70*(po+pl/CZ$9))))))</f>
        <v>-3.6651688495947483</v>
      </c>
      <c r="DA70" s="1">
        <f>MIN($J$3, MAX($J$2,LN(ABS($C70- 1/2*($E70*(DA$9*po+pl )+$D70*(po+pl/DA$9))))))</f>
        <v>-3.6923769505637001</v>
      </c>
      <c r="DB70" s="1">
        <f>MIN($J$3, MAX($J$2,LN(ABS($C70- 1/2*($E70*(DB$9*po+pl )+$D70*(po+pl/DB$9))))))</f>
        <v>-3.7210450173931071</v>
      </c>
      <c r="DC70" s="1">
        <f>MIN($J$3, MAX($J$2,LN(ABS($C70- 1/2*($E70*(DC$9*po+pl )+$D70*(po+pl/DC$9))))))</f>
        <v>-3.7512575774874501</v>
      </c>
      <c r="DD70" s="1">
        <f>MIN($J$3, MAX($J$2,LN(ABS($C70- 1/2*($E70*(DD$9*po+pl )+$D70*(po+pl/DD$9))))))</f>
        <v>-3.7831105221910359</v>
      </c>
    </row>
    <row r="71" spans="1:108" ht="15.75">
      <c r="A71" s="1">
        <v>1912</v>
      </c>
      <c r="B71" s="1">
        <f>+$C71</f>
        <v>-0.43920000000000003</v>
      </c>
      <c r="C71" s="4">
        <f t="shared" si="5"/>
        <v>-0.43920000000000003</v>
      </c>
      <c r="D71" s="4">
        <f t="shared" si="6"/>
        <v>-0.47439999999999999</v>
      </c>
      <c r="E71" s="4">
        <f t="shared" si="7"/>
        <v>-0.3468</v>
      </c>
      <c r="F71" s="4">
        <v>-0.44900000000000001</v>
      </c>
      <c r="G71" s="2">
        <v>-0.44</v>
      </c>
      <c r="H71" s="3">
        <v>-0.48</v>
      </c>
      <c r="I71" s="3">
        <f t="shared" si="3"/>
        <v>1912</v>
      </c>
      <c r="J71" s="1">
        <f>MIN($J$3, MAX($J$2,LN(ABS($C71- 1/2*($E71*(J$9*po+pl )+$D71*(po+pl/J$9))))))</f>
        <v>-3</v>
      </c>
      <c r="K71" s="1">
        <f>MIN($J$3, MAX($J$2,LN(ABS($C71- 1/2*($E71*(K$9*po+pl )+$D71*(po+pl/K$9))))))</f>
        <v>-3</v>
      </c>
      <c r="L71" s="1">
        <f>MIN($J$3, MAX($J$2,LN(ABS($C71- 1/2*($E71*(L$9*po+pl )+$D71*(po+pl/L$9))))))</f>
        <v>-3</v>
      </c>
      <c r="M71" s="1">
        <f>MIN($J$3, MAX($J$2,LN(ABS($C71- 1/2*($E71*(M$9*po+pl )+$D71*(po+pl/M$9))))))</f>
        <v>-3</v>
      </c>
      <c r="N71" s="1">
        <f>MIN($J$3, MAX($J$2,LN(ABS($C71- 1/2*($E71*(N$9*po+pl )+$D71*(po+pl/N$9))))))</f>
        <v>-3</v>
      </c>
      <c r="O71" s="1">
        <f>MIN($J$3, MAX($J$2,LN(ABS($C71- 1/2*($E71*(O$9*po+pl )+$D71*(po+pl/O$9))))))</f>
        <v>-3</v>
      </c>
      <c r="P71" s="1">
        <f>MIN($J$3, MAX($J$2,LN(ABS($C71- 1/2*($E71*(P$9*po+pl )+$D71*(po+pl/P$9))))))</f>
        <v>-3</v>
      </c>
      <c r="Q71" s="1">
        <f>MIN($J$3, MAX($J$2,LN(ABS($C71- 1/2*($E71*(Q$9*po+pl )+$D71*(po+pl/Q$9))))))</f>
        <v>-3</v>
      </c>
      <c r="R71" s="1">
        <f>MIN($J$3, MAX($J$2,LN(ABS($C71- 1/2*($E71*(R$9*po+pl )+$D71*(po+pl/R$9))))))</f>
        <v>-3</v>
      </c>
      <c r="S71" s="1">
        <f>MIN($J$3, MAX($J$2,LN(ABS($C71- 1/2*($E71*(S$9*po+pl )+$D71*(po+pl/S$9))))))</f>
        <v>-3</v>
      </c>
      <c r="T71" s="1">
        <f>MIN($J$3, MAX($J$2,LN(ABS($C71- 1/2*($E71*(T$9*po+pl )+$D71*(po+pl/T$9))))))</f>
        <v>-3</v>
      </c>
      <c r="U71" s="1">
        <f>MIN($J$3, MAX($J$2,LN(ABS($C71- 1/2*($E71*(U$9*po+pl )+$D71*(po+pl/U$9))))))</f>
        <v>-3</v>
      </c>
      <c r="V71" s="1">
        <f>MIN($J$3, MAX($J$2,LN(ABS($C71- 1/2*($E71*(V$9*po+pl )+$D71*(po+pl/V$9))))))</f>
        <v>-3</v>
      </c>
      <c r="W71" s="1">
        <f>MIN($J$3, MAX($J$2,LN(ABS($C71- 1/2*($E71*(W$9*po+pl )+$D71*(po+pl/W$9))))))</f>
        <v>-3</v>
      </c>
      <c r="X71" s="1">
        <f>MIN($J$3, MAX($J$2,LN(ABS($C71- 1/2*($E71*(X$9*po+pl )+$D71*(po+pl/X$9))))))</f>
        <v>-3</v>
      </c>
      <c r="Y71" s="1">
        <f>MIN($J$3, MAX($J$2,LN(ABS($C71- 1/2*($E71*(Y$9*po+pl )+$D71*(po+pl/Y$9))))))</f>
        <v>-3</v>
      </c>
      <c r="Z71" s="1">
        <f>MIN($J$3, MAX($J$2,LN(ABS($C71- 1/2*($E71*(Z$9*po+pl )+$D71*(po+pl/Z$9))))))</f>
        <v>-3</v>
      </c>
      <c r="AA71" s="1">
        <f>MIN($J$3, MAX($J$2,LN(ABS($C71- 1/2*($E71*(AA$9*po+pl )+$D71*(po+pl/AA$9))))))</f>
        <v>-3</v>
      </c>
      <c r="AB71" s="1">
        <f>MIN($J$3, MAX($J$2,LN(ABS($C71- 1/2*($E71*(AB$9*po+pl )+$D71*(po+pl/AB$9))))))</f>
        <v>-3</v>
      </c>
      <c r="AC71" s="1">
        <f>MIN($J$3, MAX($J$2,LN(ABS($C71- 1/2*($E71*(AC$9*po+pl )+$D71*(po+pl/AC$9))))))</f>
        <v>-3</v>
      </c>
      <c r="AD71" s="1">
        <f>MIN($J$3, MAX($J$2,LN(ABS($C71- 1/2*($E71*(AD$9*po+pl )+$D71*(po+pl/AD$9))))))</f>
        <v>-3</v>
      </c>
      <c r="AE71" s="1">
        <f>MIN($J$3, MAX($J$2,LN(ABS($C71- 1/2*($E71*(AE$9*po+pl )+$D71*(po+pl/AE$9))))))</f>
        <v>-3</v>
      </c>
      <c r="AF71" s="1">
        <f>MIN($J$3, MAX($J$2,LN(ABS($C71- 1/2*($E71*(AF$9*po+pl )+$D71*(po+pl/AF$9))))))</f>
        <v>-3</v>
      </c>
      <c r="AG71" s="1">
        <f>MIN($J$3, MAX($J$2,LN(ABS($C71- 1/2*($E71*(AG$9*po+pl )+$D71*(po+pl/AG$9))))))</f>
        <v>-3</v>
      </c>
      <c r="AH71" s="1">
        <f>MIN($J$3, MAX($J$2,LN(ABS($C71- 1/2*($E71*(AH$9*po+pl )+$D71*(po+pl/AH$9))))))</f>
        <v>-3</v>
      </c>
      <c r="AI71" s="1">
        <f>MIN($J$3, MAX($J$2,LN(ABS($C71- 1/2*($E71*(AI$9*po+pl )+$D71*(po+pl/AI$9))))))</f>
        <v>-3</v>
      </c>
      <c r="AJ71" s="1">
        <f>MIN($J$3, MAX($J$2,LN(ABS($C71- 1/2*($E71*(AJ$9*po+pl )+$D71*(po+pl/AJ$9))))))</f>
        <v>-3</v>
      </c>
      <c r="AK71" s="1">
        <f>MIN($J$3, MAX($J$2,LN(ABS($C71- 1/2*($E71*(AK$9*po+pl )+$D71*(po+pl/AK$9))))))</f>
        <v>-3</v>
      </c>
      <c r="AL71" s="1">
        <f>MIN($J$3, MAX($J$2,LN(ABS($C71- 1/2*($E71*(AL$9*po+pl )+$D71*(po+pl/AL$9))))))</f>
        <v>-3</v>
      </c>
      <c r="AM71" s="1">
        <f>MIN($J$3, MAX($J$2,LN(ABS($C71- 1/2*($E71*(AM$9*po+pl )+$D71*(po+pl/AM$9))))))</f>
        <v>-3.1412529503229942</v>
      </c>
      <c r="AN71" s="1">
        <f>MIN($J$3, MAX($J$2,LN(ABS($C71- 1/2*($E71*(AN$9*po+pl )+$D71*(po+pl/AN$9))))))</f>
        <v>-3.2924156102572022</v>
      </c>
      <c r="AO71" s="1">
        <f>MIN($J$3, MAX($J$2,LN(ABS($C71- 1/2*($E71*(AO$9*po+pl )+$D71*(po+pl/AO$9))))))</f>
        <v>-3.4560003878891417</v>
      </c>
      <c r="AP71" s="1">
        <f>MIN($J$3, MAX($J$2,LN(ABS($C71- 1/2*($E71*(AP$9*po+pl )+$D71*(po+pl/AP$9))))))</f>
        <v>-3.6358176228252499</v>
      </c>
      <c r="AQ71" s="1">
        <f>MIN($J$3, MAX($J$2,LN(ABS($C71- 1/2*($E71*(AQ$9*po+pl )+$D71*(po+pl/AQ$9))))))</f>
        <v>-3.8375042896579497</v>
      </c>
      <c r="AR71" s="1">
        <f>MIN($J$3, MAX($J$2,LN(ABS($C71- 1/2*($E71*(AR$9*po+pl )+$D71*(po+pl/AR$9))))))</f>
        <v>-4.0699575768187746</v>
      </c>
      <c r="AS71" s="1">
        <f>MIN($J$3, MAX($J$2,LN(ABS($C71- 1/2*($E71*(AS$9*po+pl )+$D71*(po+pl/AS$9))))))</f>
        <v>-4.348517765480473</v>
      </c>
      <c r="AT71" s="1">
        <f>MIN($J$3, MAX($J$2,LN(ABS($C71- 1/2*($E71*(AT$9*po+pl )+$D71*(po+pl/AT$9))))))</f>
        <v>-4.7033191989825749</v>
      </c>
      <c r="AU71" s="1">
        <f>MIN($J$3, MAX($J$2,LN(ABS($C71- 1/2*($E71*(AU$9*po+pl )+$D71*(po+pl/AU$9))))))</f>
        <v>-5.2079915728721753</v>
      </c>
      <c r="AV71" s="1">
        <f>MIN($J$3, MAX($J$2,LN(ABS($C71- 1/2*($E71*(AV$9*po+pl )+$D71*(po+pl/AV$9))))))</f>
        <v>-6.1526364289275808</v>
      </c>
      <c r="AW71" s="1">
        <f>MIN($J$3, MAX($J$2,LN(ABS($C71- 1/2*($E71*(AW$9*po+pl )+$D71*(po+pl/AW$9))))))</f>
        <v>-6.9200222110850271</v>
      </c>
      <c r="AX71" s="1">
        <f>MIN($J$3, MAX($J$2,LN(ABS($C71- 1/2*($E71*(AX$9*po+pl )+$D71*(po+pl/AX$9))))))</f>
        <v>-5.5490562379848276</v>
      </c>
      <c r="AY71" s="1">
        <f>MIN($J$3, MAX($J$2,LN(ABS($C71- 1/2*($E71*(AY$9*po+pl )+$D71*(po+pl/AY$9))))))</f>
        <v>-5.0211004028248096</v>
      </c>
      <c r="AZ71" s="1">
        <f>MIN($J$3, MAX($J$2,LN(ABS($C71- 1/2*($E71*(AZ$9*po+pl )+$D71*(po+pl/AZ$9))))))</f>
        <v>-4.6972886730854171</v>
      </c>
      <c r="BA71" s="1">
        <f>MIN($J$3, MAX($J$2,LN(ABS($C71- 1/2*($E71*(BA$9*po+pl )+$D71*(po+pl/BA$9))))))</f>
        <v>-4.4678671313948888</v>
      </c>
      <c r="BB71" s="1">
        <f>MIN($J$3, MAX($J$2,LN(ABS($C71- 1/2*($E71*(BB$9*po+pl )+$D71*(po+pl/BB$9))))))</f>
        <v>-4.2929893327382258</v>
      </c>
      <c r="BC71" s="1">
        <f>MIN($J$3, MAX($J$2,LN(ABS($C71- 1/2*($E71*(BC$9*po+pl )+$D71*(po+pl/BC$9))))))</f>
        <v>-4.1536388864724882</v>
      </c>
      <c r="BD71" s="1">
        <f>MIN($J$3, MAX($J$2,LN(ABS($C71- 1/2*($E71*(BD$9*po+pl )+$D71*(po+pl/BD$9))))))</f>
        <v>-4.0392491896984257</v>
      </c>
      <c r="BE71" s="1">
        <f>MIN($J$3, MAX($J$2,LN(ABS($C71- 1/2*($E71*(BE$9*po+pl )+$D71*(po+pl/BE$9))))))</f>
        <v>-3.9433410902334685</v>
      </c>
      <c r="BF71" s="1">
        <f>MIN($J$3, MAX($J$2,LN(ABS($C71- 1/2*($E71*(BF$9*po+pl )+$D71*(po+pl/BF$9))))))</f>
        <v>-3.8616562575093694</v>
      </c>
      <c r="BG71" s="1">
        <f>MIN($J$3, MAX($J$2,LN(ABS($C71- 1/2*($E71*(BG$9*po+pl )+$D71*(po+pl/BG$9))))))</f>
        <v>-3.791247562602464</v>
      </c>
      <c r="BH71" s="1">
        <f>MIN($J$3, MAX($J$2,LN(ABS($C71- 1/2*($E71*(BH$9*po+pl )+$D71*(po+pl/BH$9))))))</f>
        <v>-3.7299920920106726</v>
      </c>
      <c r="BI71" s="1">
        <f>MIN($J$3, MAX($J$2,LN(ABS($C71- 1/2*($E71*(BI$9*po+pl )+$D71*(po+pl/BI$9))))))</f>
        <v>-3.6763110782381432</v>
      </c>
      <c r="BJ71" s="1">
        <f>MIN($J$3, MAX($J$2,LN(ABS($C71- 1/2*($E71*(BJ$9*po+pl )+$D71*(po+pl/BJ$9))))))</f>
        <v>-3.6289994715235396</v>
      </c>
      <c r="BK71" s="1">
        <f>MIN($J$3, MAX($J$2,LN(ABS($C71- 1/2*($E71*(BK$9*po+pl )+$D71*(po+pl/BK$9))))))</f>
        <v>-3.5871173735982946</v>
      </c>
      <c r="BL71" s="1">
        <f>MIN($J$3, MAX($J$2,LN(ABS($C71- 1/2*($E71*(BL$9*po+pl )+$D71*(po+pl/BL$9))))))</f>
        <v>-3.5499182084954684</v>
      </c>
      <c r="BM71" s="1">
        <f>MIN($J$3, MAX($J$2,LN(ABS($C71- 1/2*($E71*(BM$9*po+pl )+$D71*(po+pl/BM$9))))))</f>
        <v>-3.5167996589016228</v>
      </c>
      <c r="BN71" s="1">
        <f>MIN($J$3, MAX($J$2,LN(ABS($C71- 1/2*($E71*(BN$9*po+pl )+$D71*(po+pl/BN$9))))))</f>
        <v>-3.4872692274413541</v>
      </c>
      <c r="BO71" s="1">
        <f>MIN($J$3, MAX($J$2,LN(ABS($C71- 1/2*($E71*(BO$9*po+pl )+$D71*(po+pl/BO$9))))))</f>
        <v>-3.4609194879286416</v>
      </c>
      <c r="BP71" s="1">
        <f>MIN($J$3, MAX($J$2,LN(ABS($C71- 1/2*($E71*(BP$9*po+pl )+$D71*(po+pl/BP$9))))))</f>
        <v>-3.4374099311640305</v>
      </c>
      <c r="BQ71" s="1">
        <f>MIN($J$3, MAX($J$2,LN(ABS($C71- 1/2*($E71*(BQ$9*po+pl )+$D71*(po+pl/BQ$9))))))</f>
        <v>-3.4164534052430922</v>
      </c>
      <c r="BR71" s="1">
        <f>MIN($J$3, MAX($J$2,LN(ABS($C71- 1/2*($E71*(BR$9*po+pl )+$D71*(po+pl/BR$9))))))</f>
        <v>-3.3978058239931741</v>
      </c>
      <c r="BS71" s="1">
        <f>MIN($J$3, MAX($J$2,LN(ABS($C71- 1/2*($E71*(BS$9*po+pl )+$D71*(po+pl/BS$9))))))</f>
        <v>-3.3812582433804157</v>
      </c>
      <c r="BT71" s="1">
        <f>MIN($J$3, MAX($J$2,LN(ABS($C71- 1/2*($E71*(BT$9*po+pl )+$D71*(po+pl/BT$9))))))</f>
        <v>-3.3666306822906993</v>
      </c>
      <c r="BU71" s="1">
        <f>MIN($J$3, MAX($J$2,LN(ABS($C71- 1/2*($E71*(BU$9*po+pl )+$D71*(po+pl/BU$9))))))</f>
        <v>-3.3537672476288658</v>
      </c>
      <c r="BV71" s="1">
        <f>MIN($J$3, MAX($J$2,LN(ABS($C71- 1/2*($E71*(BV$9*po+pl )+$D71*(po+pl/BV$9))))))</f>
        <v>-3.342532247982033</v>
      </c>
      <c r="BW71" s="1">
        <f>MIN($J$3, MAX($J$2,LN(ABS($C71- 1/2*($E71*(BW$9*po+pl )+$D71*(po+pl/BW$9))))))</f>
        <v>-3.3328070658329825</v>
      </c>
      <c r="BX71" s="1">
        <f>MIN($J$3, MAX($J$2,LN(ABS($C71- 1/2*($E71*(BX$9*po+pl )+$D71*(po+pl/BX$9))))))</f>
        <v>-3.3244876184452523</v>
      </c>
      <c r="BY71" s="1">
        <f>MIN($J$3, MAX($J$2,LN(ABS($C71- 1/2*($E71*(BY$9*po+pl )+$D71*(po+pl/BY$9))))))</f>
        <v>-3.317482280366097</v>
      </c>
      <c r="BZ71" s="1">
        <f>MIN($J$3, MAX($J$2,LN(ABS($C71- 1/2*($E71*(BZ$9*po+pl )+$D71*(po+pl/BZ$9))))))</f>
        <v>-3.3117101714191914</v>
      </c>
      <c r="CA71" s="1">
        <f>MIN($J$3, MAX($J$2,LN(ABS($C71- 1/2*($E71*(CA$9*po+pl )+$D71*(po+pl/CA$9))))))</f>
        <v>-3.3070997366811503</v>
      </c>
      <c r="CB71" s="1">
        <f>MIN($J$3, MAX($J$2,LN(ABS($C71- 1/2*($E71*(CB$9*po+pl )+$D71*(po+pl/CB$9))))))</f>
        <v>-3.3035875616819053</v>
      </c>
      <c r="CC71" s="1">
        <f>MIN($J$3, MAX($J$2,LN(ABS($C71- 1/2*($E71*(CC$9*po+pl )+$D71*(po+pl/CC$9))))))</f>
        <v>-3.3011173786032053</v>
      </c>
      <c r="CD71" s="1">
        <f>MIN($J$3, MAX($J$2,LN(ABS($C71- 1/2*($E71*(CD$9*po+pl )+$D71*(po+pl/CD$9))))))</f>
        <v>-3.2996392287276586</v>
      </c>
      <c r="CE71" s="1">
        <f>MIN($J$3, MAX($J$2,LN(ABS($C71- 1/2*($E71*(CE$9*po+pl )+$D71*(po+pl/CE$9))))))</f>
        <v>-3.2991087536281154</v>
      </c>
      <c r="CF71" s="1">
        <f>MIN($J$3, MAX($J$2,LN(ABS($C71- 1/2*($E71*(CF$9*po+pl )+$D71*(po+pl/CF$9))))))</f>
        <v>-3.2994865931631785</v>
      </c>
      <c r="CG71" s="1">
        <f>MIN($J$3, MAX($J$2,LN(ABS($C71- 1/2*($E71*(CG$9*po+pl )+$D71*(po+pl/CG$9))))))</f>
        <v>-3.3007378726781402</v>
      </c>
      <c r="CH71" s="1">
        <f>MIN($J$3, MAX($J$2,LN(ABS($C71- 1/2*($E71*(CH$9*po+pl )+$D71*(po+pl/CH$9))))))</f>
        <v>-3.3028317652059358</v>
      </c>
      <c r="CI71" s="1">
        <f>MIN($J$3, MAX($J$2,LN(ABS($C71- 1/2*($E71*(CI$9*po+pl )+$D71*(po+pl/CI$9))))))</f>
        <v>-3.3057411171441058</v>
      </c>
      <c r="CJ71" s="1">
        <f>MIN($J$3, MAX($J$2,LN(ABS($C71- 1/2*($E71*(CJ$9*po+pl )+$D71*(po+pl/CJ$9))))))</f>
        <v>-3.3094421280175972</v>
      </c>
      <c r="CK71" s="1">
        <f>MIN($J$3, MAX($J$2,LN(ABS($C71- 1/2*($E71*(CK$9*po+pl )+$D71*(po+pl/CK$9))))))</f>
        <v>-3.3139140766483024</v>
      </c>
      <c r="CL71" s="1">
        <f>MIN($J$3, MAX($J$2,LN(ABS($C71- 1/2*($E71*(CL$9*po+pl )+$D71*(po+pl/CL$9))))))</f>
        <v>-3.3191390874349587</v>
      </c>
      <c r="CM71" s="1">
        <f>MIN($J$3, MAX($J$2,LN(ABS($C71- 1/2*($E71*(CM$9*po+pl )+$D71*(po+pl/CM$9))))))</f>
        <v>-3.3251019315730539</v>
      </c>
      <c r="CN71" s="1">
        <f>MIN($J$3, MAX($J$2,LN(ABS($C71- 1/2*($E71*(CN$9*po+pl )+$D71*(po+pl/CN$9))))))</f>
        <v>-3.3317898589693575</v>
      </c>
      <c r="CO71" s="1">
        <f>MIN($J$3, MAX($J$2,LN(ABS($C71- 1/2*($E71*(CO$9*po+pl )+$D71*(po+pl/CO$9))))))</f>
        <v>-3.3391924573722176</v>
      </c>
      <c r="CP71" s="1">
        <f>MIN($J$3, MAX($J$2,LN(ABS($C71- 1/2*($E71*(CP$9*po+pl )+$D71*(po+pl/CP$9))))))</f>
        <v>-3.3473015358807729</v>
      </c>
      <c r="CQ71" s="1">
        <f>MIN($J$3, MAX($J$2,LN(ABS($C71- 1/2*($E71*(CQ$9*po+pl )+$D71*(po+pl/CQ$9))))))</f>
        <v>-3.3561110305398349</v>
      </c>
      <c r="CR71" s="1">
        <f>MIN($J$3, MAX($J$2,LN(ABS($C71- 1/2*($E71*(CR$9*po+pl )+$D71*(po+pl/CR$9))))))</f>
        <v>-3.3656169301944474</v>
      </c>
      <c r="CS71" s="1">
        <f>MIN($J$3, MAX($J$2,LN(ABS($C71- 1/2*($E71*(CS$9*po+pl )+$D71*(po+pl/CS$9))))))</f>
        <v>-3.3758172211854598</v>
      </c>
      <c r="CT71" s="1">
        <f>MIN($J$3, MAX($J$2,LN(ABS($C71- 1/2*($E71*(CT$9*po+pl )+$D71*(po+pl/CT$9))))))</f>
        <v>-3.3867118498299345</v>
      </c>
      <c r="CU71" s="1">
        <f>MIN($J$3, MAX($J$2,LN(ABS($C71- 1/2*($E71*(CU$9*po+pl )+$D71*(po+pl/CU$9))))))</f>
        <v>-3.39830270195954</v>
      </c>
      <c r="CV71" s="1">
        <f>MIN($J$3, MAX($J$2,LN(ABS($C71- 1/2*($E71*(CV$9*po+pl )+$D71*(po+pl/CV$9))))))</f>
        <v>-3.4105935990968321</v>
      </c>
      <c r="CW71" s="1">
        <f>MIN($J$3, MAX($J$2,LN(ABS($C71- 1/2*($E71*(CW$9*po+pl )+$D71*(po+pl/CW$9))))))</f>
        <v>-3.4235903111431942</v>
      </c>
      <c r="CX71" s="1">
        <f>MIN($J$3, MAX($J$2,LN(ABS($C71- 1/2*($E71*(CX$9*po+pl )+$D71*(po+pl/CX$9))))))</f>
        <v>-3.4373005857418502</v>
      </c>
      <c r="CY71" s="1">
        <f>MIN($J$3, MAX($J$2,LN(ABS($C71- 1/2*($E71*(CY$9*po+pl )+$D71*(po+pl/CY$9))))))</f>
        <v>-3.4517341947734272</v>
      </c>
      <c r="CZ71" s="1">
        <f>MIN($J$3, MAX($J$2,LN(ABS($C71- 1/2*($E71*(CZ$9*po+pl )+$D71*(po+pl/CZ$9))))))</f>
        <v>-3.4669029987492221</v>
      </c>
      <c r="DA71" s="1">
        <f>MIN($J$3, MAX($J$2,LN(ABS($C71- 1/2*($E71*(DA$9*po+pl )+$D71*(po+pl/DA$9))))))</f>
        <v>-3.4828210301977283</v>
      </c>
      <c r="DB71" s="1">
        <f>MIN($J$3, MAX($J$2,LN(ABS($C71- 1/2*($E71*(DB$9*po+pl )+$D71*(po+pl/DB$9))))))</f>
        <v>-3.499504597503917</v>
      </c>
      <c r="DC71" s="1">
        <f>MIN($J$3, MAX($J$2,LN(ABS($C71- 1/2*($E71*(DC$9*po+pl )+$D71*(po+pl/DC$9))))))</f>
        <v>-3.5169724110703178</v>
      </c>
      <c r="DD71" s="1">
        <f>MIN($J$3, MAX($J$2,LN(ABS($C71- 1/2*($E71*(DD$9*po+pl )+$D71*(po+pl/DD$9))))))</f>
        <v>-3.5352457341384822</v>
      </c>
    </row>
    <row r="72" spans="1:108" ht="15.75">
      <c r="A72" s="1">
        <v>1913</v>
      </c>
      <c r="B72" s="1">
        <f>+$C72</f>
        <v>-0.37280000000000002</v>
      </c>
      <c r="C72" s="4">
        <f t="shared" si="5"/>
        <v>-0.37280000000000002</v>
      </c>
      <c r="D72" s="4">
        <f t="shared" si="6"/>
        <v>-0.39900000000000002</v>
      </c>
      <c r="E72" s="4">
        <f t="shared" si="7"/>
        <v>-0.30120000000000002</v>
      </c>
      <c r="F72" s="4">
        <v>-0.439</v>
      </c>
      <c r="G72" s="2">
        <v>-0.47099999999999997</v>
      </c>
      <c r="H72" s="3">
        <v>-0.35699999999999998</v>
      </c>
      <c r="I72" s="3">
        <f t="shared" si="3"/>
        <v>1913</v>
      </c>
      <c r="J72" s="1">
        <f>MIN($J$3, MAX($J$2,LN(ABS($C72- 1/2*($E72*(J$9*po+pl )+$D72*(po+pl/J$9))))))</f>
        <v>-3</v>
      </c>
      <c r="K72" s="1">
        <f>MIN($J$3, MAX($J$2,LN(ABS($C72- 1/2*($E72*(K$9*po+pl )+$D72*(po+pl/K$9))))))</f>
        <v>-3</v>
      </c>
      <c r="L72" s="1">
        <f>MIN($J$3, MAX($J$2,LN(ABS($C72- 1/2*($E72*(L$9*po+pl )+$D72*(po+pl/L$9))))))</f>
        <v>-3</v>
      </c>
      <c r="M72" s="1">
        <f>MIN($J$3, MAX($J$2,LN(ABS($C72- 1/2*($E72*(M$9*po+pl )+$D72*(po+pl/M$9))))))</f>
        <v>-3</v>
      </c>
      <c r="N72" s="1">
        <f>MIN($J$3, MAX($J$2,LN(ABS($C72- 1/2*($E72*(N$9*po+pl )+$D72*(po+pl/N$9))))))</f>
        <v>-3</v>
      </c>
      <c r="O72" s="1">
        <f>MIN($J$3, MAX($J$2,LN(ABS($C72- 1/2*($E72*(O$9*po+pl )+$D72*(po+pl/O$9))))))</f>
        <v>-3</v>
      </c>
      <c r="P72" s="1">
        <f>MIN($J$3, MAX($J$2,LN(ABS($C72- 1/2*($E72*(P$9*po+pl )+$D72*(po+pl/P$9))))))</f>
        <v>-3</v>
      </c>
      <c r="Q72" s="1">
        <f>MIN($J$3, MAX($J$2,LN(ABS($C72- 1/2*($E72*(Q$9*po+pl )+$D72*(po+pl/Q$9))))))</f>
        <v>-3</v>
      </c>
      <c r="R72" s="1">
        <f>MIN($J$3, MAX($J$2,LN(ABS($C72- 1/2*($E72*(R$9*po+pl )+$D72*(po+pl/R$9))))))</f>
        <v>-3</v>
      </c>
      <c r="S72" s="1">
        <f>MIN($J$3, MAX($J$2,LN(ABS($C72- 1/2*($E72*(S$9*po+pl )+$D72*(po+pl/S$9))))))</f>
        <v>-3</v>
      </c>
      <c r="T72" s="1">
        <f>MIN($J$3, MAX($J$2,LN(ABS($C72- 1/2*($E72*(T$9*po+pl )+$D72*(po+pl/T$9))))))</f>
        <v>-3</v>
      </c>
      <c r="U72" s="1">
        <f>MIN($J$3, MAX($J$2,LN(ABS($C72- 1/2*($E72*(U$9*po+pl )+$D72*(po+pl/U$9))))))</f>
        <v>-3</v>
      </c>
      <c r="V72" s="1">
        <f>MIN($J$3, MAX($J$2,LN(ABS($C72- 1/2*($E72*(V$9*po+pl )+$D72*(po+pl/V$9))))))</f>
        <v>-3</v>
      </c>
      <c r="W72" s="1">
        <f>MIN($J$3, MAX($J$2,LN(ABS($C72- 1/2*($E72*(W$9*po+pl )+$D72*(po+pl/W$9))))))</f>
        <v>-3</v>
      </c>
      <c r="X72" s="1">
        <f>MIN($J$3, MAX($J$2,LN(ABS($C72- 1/2*($E72*(X$9*po+pl )+$D72*(po+pl/X$9))))))</f>
        <v>-3</v>
      </c>
      <c r="Y72" s="1">
        <f>MIN($J$3, MAX($J$2,LN(ABS($C72- 1/2*($E72*(Y$9*po+pl )+$D72*(po+pl/Y$9))))))</f>
        <v>-3</v>
      </c>
      <c r="Z72" s="1">
        <f>MIN($J$3, MAX($J$2,LN(ABS($C72- 1/2*($E72*(Z$9*po+pl )+$D72*(po+pl/Z$9))))))</f>
        <v>-3</v>
      </c>
      <c r="AA72" s="1">
        <f>MIN($J$3, MAX($J$2,LN(ABS($C72- 1/2*($E72*(AA$9*po+pl )+$D72*(po+pl/AA$9))))))</f>
        <v>-3</v>
      </c>
      <c r="AB72" s="1">
        <f>MIN($J$3, MAX($J$2,LN(ABS($C72- 1/2*($E72*(AB$9*po+pl )+$D72*(po+pl/AB$9))))))</f>
        <v>-3</v>
      </c>
      <c r="AC72" s="1">
        <f>MIN($J$3, MAX($J$2,LN(ABS($C72- 1/2*($E72*(AC$9*po+pl )+$D72*(po+pl/AC$9))))))</f>
        <v>-3</v>
      </c>
      <c r="AD72" s="1">
        <f>MIN($J$3, MAX($J$2,LN(ABS($C72- 1/2*($E72*(AD$9*po+pl )+$D72*(po+pl/AD$9))))))</f>
        <v>-3</v>
      </c>
      <c r="AE72" s="1">
        <f>MIN($J$3, MAX($J$2,LN(ABS($C72- 1/2*($E72*(AE$9*po+pl )+$D72*(po+pl/AE$9))))))</f>
        <v>-3</v>
      </c>
      <c r="AF72" s="1">
        <f>MIN($J$3, MAX($J$2,LN(ABS($C72- 1/2*($E72*(AF$9*po+pl )+$D72*(po+pl/AF$9))))))</f>
        <v>-3</v>
      </c>
      <c r="AG72" s="1">
        <f>MIN($J$3, MAX($J$2,LN(ABS($C72- 1/2*($E72*(AG$9*po+pl )+$D72*(po+pl/AG$9))))))</f>
        <v>-3</v>
      </c>
      <c r="AH72" s="1">
        <f>MIN($J$3, MAX($J$2,LN(ABS($C72- 1/2*($E72*(AH$9*po+pl )+$D72*(po+pl/AH$9))))))</f>
        <v>-3</v>
      </c>
      <c r="AI72" s="1">
        <f>MIN($J$3, MAX($J$2,LN(ABS($C72- 1/2*($E72*(AI$9*po+pl )+$D72*(po+pl/AI$9))))))</f>
        <v>-3</v>
      </c>
      <c r="AJ72" s="1">
        <f>MIN($J$3, MAX($J$2,LN(ABS($C72- 1/2*($E72*(AJ$9*po+pl )+$D72*(po+pl/AJ$9))))))</f>
        <v>-3</v>
      </c>
      <c r="AK72" s="1">
        <f>MIN($J$3, MAX($J$2,LN(ABS($C72- 1/2*($E72*(AK$9*po+pl )+$D72*(po+pl/AK$9))))))</f>
        <v>-3.0622144081517555</v>
      </c>
      <c r="AL72" s="1">
        <f>MIN($J$3, MAX($J$2,LN(ABS($C72- 1/2*($E72*(AL$9*po+pl )+$D72*(po+pl/AL$9))))))</f>
        <v>-3.1984675238623752</v>
      </c>
      <c r="AM72" s="1">
        <f>MIN($J$3, MAX($J$2,LN(ABS($C72- 1/2*($E72*(AM$9*po+pl )+$D72*(po+pl/AM$9))))))</f>
        <v>-3.3428983985187415</v>
      </c>
      <c r="AN72" s="1">
        <f>MIN($J$3, MAX($J$2,LN(ABS($C72- 1/2*($E72*(AN$9*po+pl )+$D72*(po+pl/AN$9))))))</f>
        <v>-3.4976764072490338</v>
      </c>
      <c r="AO72" s="1">
        <f>MIN($J$3, MAX($J$2,LN(ABS($C72- 1/2*($E72*(AO$9*po+pl )+$D72*(po+pl/AO$9))))))</f>
        <v>-3.6657601116349547</v>
      </c>
      <c r="AP72" s="1">
        <f>MIN($J$3, MAX($J$2,LN(ABS($C72- 1/2*($E72*(AP$9*po+pl )+$D72*(po+pl/AP$9))))))</f>
        <v>-3.8513627966513546</v>
      </c>
      <c r="AQ72" s="1">
        <f>MIN($J$3, MAX($J$2,LN(ABS($C72- 1/2*($E72*(AQ$9*po+pl )+$D72*(po+pl/AQ$9))))))</f>
        <v>-4.0608153944138667</v>
      </c>
      <c r="AR72" s="1">
        <f>MIN($J$3, MAX($J$2,LN(ABS($C72- 1/2*($E72*(AR$9*po+pl )+$D72*(po+pl/AR$9))))))</f>
        <v>-4.3043209079219675</v>
      </c>
      <c r="AS72" s="1">
        <f>MIN($J$3, MAX($J$2,LN(ABS($C72- 1/2*($E72*(AS$9*po+pl )+$D72*(po+pl/AS$9))))))</f>
        <v>-4.6000029723935105</v>
      </c>
      <c r="AT72" s="1">
        <f>MIN($J$3, MAX($J$2,LN(ABS($C72- 1/2*($E72*(AT$9*po+pl )+$D72*(po+pl/AT$9))))))</f>
        <v>-4.985174255133539</v>
      </c>
      <c r="AU72" s="1">
        <f>MIN($J$3, MAX($J$2,LN(ABS($C72- 1/2*($E72*(AU$9*po+pl )+$D72*(po+pl/AU$9))))))</f>
        <v>-5.5594085057834928</v>
      </c>
      <c r="AV72" s="1">
        <f>MIN($J$3, MAX($J$2,LN(ABS($C72- 1/2*($E72*(AV$9*po+pl )+$D72*(po+pl/AV$9))))))</f>
        <v>-6.8383716346260686</v>
      </c>
      <c r="AW72" s="1">
        <f>MIN($J$3, MAX($J$2,LN(ABS($C72- 1/2*($E72*(AW$9*po+pl )+$D72*(po+pl/AW$9))))))</f>
        <v>-6.4925662682939951</v>
      </c>
      <c r="AX72" s="1">
        <f>MIN($J$3, MAX($J$2,LN(ABS($C72- 1/2*($E72*(AX$9*po+pl )+$D72*(po+pl/AX$9))))))</f>
        <v>-5.5410108902734709</v>
      </c>
      <c r="AY72" s="1">
        <f>MIN($J$3, MAX($J$2,LN(ABS($C72- 1/2*($E72*(AY$9*po+pl )+$D72*(po+pl/AY$9))))))</f>
        <v>-5.0889291718646339</v>
      </c>
      <c r="AZ72" s="1">
        <f>MIN($J$3, MAX($J$2,LN(ABS($C72- 1/2*($E72*(AZ$9*po+pl )+$D72*(po+pl/AZ$9))))))</f>
        <v>-4.7972510083860787</v>
      </c>
      <c r="BA72" s="1">
        <f>MIN($J$3, MAX($J$2,LN(ABS($C72- 1/2*($E72*(BA$9*po+pl )+$D72*(po+pl/BA$9))))))</f>
        <v>-4.585717573594164</v>
      </c>
      <c r="BB72" s="1">
        <f>MIN($J$3, MAX($J$2,LN(ABS($C72- 1/2*($E72*(BB$9*po+pl )+$D72*(po+pl/BB$9))))))</f>
        <v>-4.4223247941974213</v>
      </c>
      <c r="BC72" s="1">
        <f>MIN($J$3, MAX($J$2,LN(ABS($C72- 1/2*($E72*(BC$9*po+pl )+$D72*(po+pl/BC$9))))))</f>
        <v>-4.2910367862495651</v>
      </c>
      <c r="BD72" s="1">
        <f>MIN($J$3, MAX($J$2,LN(ABS($C72- 1/2*($E72*(BD$9*po+pl )+$D72*(po+pl/BD$9))))))</f>
        <v>-4.1826681124154144</v>
      </c>
      <c r="BE72" s="1">
        <f>MIN($J$3, MAX($J$2,LN(ABS($C72- 1/2*($E72*(BE$9*po+pl )+$D72*(po+pl/BE$9))))))</f>
        <v>-4.0914674909636455</v>
      </c>
      <c r="BF72" s="1">
        <f>MIN($J$3, MAX($J$2,LN(ABS($C72- 1/2*($E72*(BF$9*po+pl )+$D72*(po+pl/BF$9))))))</f>
        <v>-4.013596689082334</v>
      </c>
      <c r="BG72" s="1">
        <f>MIN($J$3, MAX($J$2,LN(ABS($C72- 1/2*($E72*(BG$9*po+pl )+$D72*(po+pl/BG$9))))))</f>
        <v>-3.9463681037319507</v>
      </c>
      <c r="BH72" s="1">
        <f>MIN($J$3, MAX($J$2,LN(ABS($C72- 1/2*($E72*(BH$9*po+pl )+$D72*(po+pl/BH$9))))))</f>
        <v>-3.8878278692128627</v>
      </c>
      <c r="BI72" s="1">
        <f>MIN($J$3, MAX($J$2,LN(ABS($C72- 1/2*($E72*(BI$9*po+pl )+$D72*(po+pl/BI$9))))))</f>
        <v>-3.8365121149675292</v>
      </c>
      <c r="BJ72" s="1">
        <f>MIN($J$3, MAX($J$2,LN(ABS($C72- 1/2*($E72*(BJ$9*po+pl )+$D72*(po+pl/BJ$9))))))</f>
        <v>-3.7912966659624927</v>
      </c>
      <c r="BK72" s="1">
        <f>MIN($J$3, MAX($J$2,LN(ABS($C72- 1/2*($E72*(BK$9*po+pl )+$D72*(po+pl/BK$9))))))</f>
        <v>-3.7513002509762745</v>
      </c>
      <c r="BL72" s="1">
        <f>MIN($J$3, MAX($J$2,LN(ABS($C72- 1/2*($E72*(BL$9*po+pl )+$D72*(po+pl/BL$9))))))</f>
        <v>-3.7158198775939124</v>
      </c>
      <c r="BM72" s="1">
        <f>MIN($J$3, MAX($J$2,LN(ABS($C72- 1/2*($E72*(BM$9*po+pl )+$D72*(po+pl/BM$9))))))</f>
        <v>-3.6842863466006639</v>
      </c>
      <c r="BN72" s="1">
        <f>MIN($J$3, MAX($J$2,LN(ABS($C72- 1/2*($E72*(BN$9*po+pl )+$D72*(po+pl/BN$9))))))</f>
        <v>-3.6562328183159125</v>
      </c>
      <c r="BO72" s="1">
        <f>MIN($J$3, MAX($J$2,LN(ABS($C72- 1/2*($E72*(BO$9*po+pl )+$D72*(po+pl/BO$9))))))</f>
        <v>-3.6312720925450286</v>
      </c>
      <c r="BP72" s="1">
        <f>MIN($J$3, MAX($J$2,LN(ABS($C72- 1/2*($E72*(BP$9*po+pl )+$D72*(po+pl/BP$9))))))</f>
        <v>-3.6090798580443906</v>
      </c>
      <c r="BQ72" s="1">
        <f>MIN($J$3, MAX($J$2,LN(ABS($C72- 1/2*($E72*(BQ$9*po+pl )+$D72*(po+pl/BQ$9))))))</f>
        <v>-3.5893821253927296</v>
      </c>
      <c r="BR72" s="1">
        <f>MIN($J$3, MAX($J$2,LN(ABS($C72- 1/2*($E72*(BR$9*po+pl )+$D72*(po+pl/BR$9))))))</f>
        <v>-3.5719456510555028</v>
      </c>
      <c r="BS72" s="1">
        <f>MIN($J$3, MAX($J$2,LN(ABS($C72- 1/2*($E72*(BS$9*po+pl )+$D72*(po+pl/BS$9))))))</f>
        <v>-3.5565705388620921</v>
      </c>
      <c r="BT72" s="1">
        <f>MIN($J$3, MAX($J$2,LN(ABS($C72- 1/2*($E72*(BT$9*po+pl )+$D72*(po+pl/BT$9))))))</f>
        <v>-3.5430844522234932</v>
      </c>
      <c r="BU72" s="1">
        <f>MIN($J$3, MAX($J$2,LN(ABS($C72- 1/2*($E72*(BU$9*po+pl )+$D72*(po+pl/BU$9))))))</f>
        <v>-3.5313380353447581</v>
      </c>
      <c r="BV72" s="1">
        <f>MIN($J$3, MAX($J$2,LN(ABS($C72- 1/2*($E72*(BV$9*po+pl )+$D72*(po+pl/BV$9))))))</f>
        <v>-3.5212012539555104</v>
      </c>
      <c r="BW72" s="1">
        <f>MIN($J$3, MAX($J$2,LN(ABS($C72- 1/2*($E72*(BW$9*po+pl )+$D72*(po+pl/BW$9))))))</f>
        <v>-3.5125604438835021</v>
      </c>
      <c r="BX72" s="1">
        <f>MIN($J$3, MAX($J$2,LN(ABS($C72- 1/2*($E72*(BX$9*po+pl )+$D72*(po+pl/BX$9))))))</f>
        <v>-3.5053159105964333</v>
      </c>
      <c r="BY72" s="1">
        <f>MIN($J$3, MAX($J$2,LN(ABS($C72- 1/2*($E72*(BY$9*po+pl )+$D72*(po+pl/BY$9))))))</f>
        <v>-3.4993799620148311</v>
      </c>
      <c r="BZ72" s="1">
        <f>MIN($J$3, MAX($J$2,LN(ABS($C72- 1/2*($E72*(BZ$9*po+pl )+$D72*(po+pl/BZ$9))))))</f>
        <v>-3.4946752852927778</v>
      </c>
      <c r="CA72" s="1">
        <f>MIN($J$3, MAX($J$2,LN(ABS($C72- 1/2*($E72*(CA$9*po+pl )+$D72*(po+pl/CA$9))))))</f>
        <v>-3.4911335991032084</v>
      </c>
      <c r="CB72" s="1">
        <f>MIN($J$3, MAX($J$2,LN(ABS($C72- 1/2*($E72*(CB$9*po+pl )+$D72*(po+pl/CB$9))))))</f>
        <v>-3.4886945284395683</v>
      </c>
      <c r="CC72" s="1">
        <f>MIN($J$3, MAX($J$2,LN(ABS($C72- 1/2*($E72*(CC$9*po+pl )+$D72*(po+pl/CC$9))))))</f>
        <v>-3.4873046605625659</v>
      </c>
      <c r="CD72" s="1">
        <f>MIN($J$3, MAX($J$2,LN(ABS($C72- 1/2*($E72*(CD$9*po+pl )+$D72*(po+pl/CD$9))))))</f>
        <v>-3.486916749530609</v>
      </c>
      <c r="CE72" s="1">
        <f>MIN($J$3, MAX($J$2,LN(ABS($C72- 1/2*($E72*(CE$9*po+pl )+$D72*(po+pl/CE$9))))))</f>
        <v>-3.487489043497578</v>
      </c>
      <c r="CF72" s="1">
        <f>MIN($J$3, MAX($J$2,LN(ABS($C72- 1/2*($E72*(CF$9*po+pl )+$D72*(po+pl/CF$9))))))</f>
        <v>-3.4889847141728723</v>
      </c>
      <c r="CG72" s="1">
        <f>MIN($J$3, MAX($J$2,LN(ABS($C72- 1/2*($E72*(CG$9*po+pl )+$D72*(po+pl/CG$9))))))</f>
        <v>-3.4913713718996338</v>
      </c>
      <c r="CH72" s="1">
        <f>MIN($J$3, MAX($J$2,LN(ABS($C72- 1/2*($E72*(CH$9*po+pl )+$D72*(po+pl/CH$9))))))</f>
        <v>-3.4946206529984916</v>
      </c>
      <c r="CI72" s="1">
        <f>MIN($J$3, MAX($J$2,LN(ABS($C72- 1/2*($E72*(CI$9*po+pl )+$D72*(po+pl/CI$9))))))</f>
        <v>-3.4987078685522981</v>
      </c>
      <c r="CJ72" s="1">
        <f>MIN($J$3, MAX($J$2,LN(ABS($C72- 1/2*($E72*(CJ$9*po+pl )+$D72*(po+pl/CJ$9))))))</f>
        <v>-3.5036117058268679</v>
      </c>
      <c r="CK72" s="1">
        <f>MIN($J$3, MAX($J$2,LN(ABS($C72- 1/2*($E72*(CK$9*po+pl )+$D72*(po+pl/CK$9))))))</f>
        <v>-3.5093139751490381</v>
      </c>
      <c r="CL72" s="1">
        <f>MIN($J$3, MAX($J$2,LN(ABS($C72- 1/2*($E72*(CL$9*po+pl )+$D72*(po+pl/CL$9))))))</f>
        <v>-3.5157993963846357</v>
      </c>
      <c r="CM72" s="1">
        <f>MIN($J$3, MAX($J$2,LN(ABS($C72- 1/2*($E72*(CM$9*po+pl )+$D72*(po+pl/CM$9))))))</f>
        <v>-3.5230554202422746</v>
      </c>
      <c r="CN72" s="1">
        <f>MIN($J$3, MAX($J$2,LN(ABS($C72- 1/2*($E72*(CN$9*po+pl )+$D72*(po+pl/CN$9))))))</f>
        <v>-3.5310720805266107</v>
      </c>
      <c r="CO72" s="1">
        <f>MIN($J$3, MAX($J$2,LN(ABS($C72- 1/2*($E72*(CO$9*po+pl )+$D72*(po+pl/CO$9))))))</f>
        <v>-3.5398418742169895</v>
      </c>
      <c r="CP72" s="1">
        <f>MIN($J$3, MAX($J$2,LN(ABS($C72- 1/2*($E72*(CP$9*po+pl )+$D72*(po+pl/CP$9))))))</f>
        <v>-3.5493596668871721</v>
      </c>
      <c r="CQ72" s="1">
        <f>MIN($J$3, MAX($J$2,LN(ABS($C72- 1/2*($E72*(CQ$9*po+pl )+$D72*(po+pl/CQ$9))))))</f>
        <v>-3.5596226215340181</v>
      </c>
      <c r="CR72" s="1">
        <f>MIN($J$3, MAX($J$2,LN(ABS($C72- 1/2*($E72*(CR$9*po+pl )+$D72*(po+pl/CR$9))))))</f>
        <v>-3.5706301493694528</v>
      </c>
      <c r="CS72" s="1">
        <f>MIN($J$3, MAX($J$2,LN(ABS($C72- 1/2*($E72*(CS$9*po+pl )+$D72*(po+pl/CS$9))))))</f>
        <v>-3.5823838815678859</v>
      </c>
      <c r="CT72" s="1">
        <f>MIN($J$3, MAX($J$2,LN(ABS($C72- 1/2*($E72*(CT$9*po+pl )+$D72*(po+pl/CT$9))))))</f>
        <v>-3.5948876613657079</v>
      </c>
      <c r="CU72" s="1">
        <f>MIN($J$3, MAX($J$2,LN(ABS($C72- 1/2*($E72*(CU$9*po+pl )+$D72*(po+pl/CU$9))))))</f>
        <v>-3.6081475562941887</v>
      </c>
      <c r="CV72" s="1">
        <f>MIN($J$3, MAX($J$2,LN(ABS($C72- 1/2*($E72*(CV$9*po+pl )+$D72*(po+pl/CV$9))))))</f>
        <v>-3.6221718907041236</v>
      </c>
      <c r="CW72" s="1">
        <f>MIN($J$3, MAX($J$2,LN(ABS($C72- 1/2*($E72*(CW$9*po+pl )+$D72*(po+pl/CW$9))))))</f>
        <v>-3.6369712991223491</v>
      </c>
      <c r="CX72" s="1">
        <f>MIN($J$3, MAX($J$2,LN(ABS($C72- 1/2*($E72*(CX$9*po+pl )+$D72*(po+pl/CX$9))))))</f>
        <v>-3.6525588013789401</v>
      </c>
      <c r="CY72" s="1">
        <f>MIN($J$3, MAX($J$2,LN(ABS($C72- 1/2*($E72*(CY$9*po+pl )+$D72*(po+pl/CY$9))))))</f>
        <v>-3.6689499008723612</v>
      </c>
      <c r="CZ72" s="1">
        <f>MIN($J$3, MAX($J$2,LN(ABS($C72- 1/2*($E72*(CZ$9*po+pl )+$D72*(po+pl/CZ$9))))))</f>
        <v>-3.6861627078133576</v>
      </c>
      <c r="DA72" s="1">
        <f>MIN($J$3, MAX($J$2,LN(ABS($C72- 1/2*($E72*(DA$9*po+pl )+$D72*(po+pl/DA$9))))))</f>
        <v>-3.7042180898229486</v>
      </c>
      <c r="DB72" s="1">
        <f>MIN($J$3, MAX($J$2,LN(ABS($C72- 1/2*($E72*(DB$9*po+pl )+$D72*(po+pl/DB$9))))))</f>
        <v>-3.7231398528763853</v>
      </c>
      <c r="DC72" s="1">
        <f>MIN($J$3, MAX($J$2,LN(ABS($C72- 1/2*($E72*(DC$9*po+pl )+$D72*(po+pl/DC$9))))))</f>
        <v>-3.7429549563073898</v>
      </c>
      <c r="DD72" s="1">
        <f>MIN($J$3, MAX($J$2,LN(ABS($C72- 1/2*($E72*(DD$9*po+pl )+$D72*(po+pl/DD$9))))))</f>
        <v>-3.7636937664457131</v>
      </c>
    </row>
    <row r="73" spans="1:108" ht="15.75">
      <c r="A73" s="1">
        <v>1914</v>
      </c>
      <c r="B73" s="1">
        <f>+$C73</f>
        <v>-0.34159999999999996</v>
      </c>
      <c r="C73" s="4">
        <f t="shared" si="5"/>
        <v>-0.34159999999999996</v>
      </c>
      <c r="D73" s="4">
        <f t="shared" si="6"/>
        <v>-0.36380000000000001</v>
      </c>
      <c r="E73" s="4">
        <f t="shared" si="7"/>
        <v>-0.2888</v>
      </c>
      <c r="F73" s="4">
        <v>-0.25800000000000001</v>
      </c>
      <c r="G73" s="2">
        <v>-0.316</v>
      </c>
      <c r="H73" s="3">
        <v>-0.1</v>
      </c>
      <c r="I73" s="3">
        <f t="shared" si="3"/>
        <v>1914</v>
      </c>
      <c r="J73" s="1">
        <f>MIN($J$3, MAX($J$2,LN(ABS($C73- 1/2*($E73*(J$9*po+pl )+$D73*(po+pl/J$9))))))</f>
        <v>-3</v>
      </c>
      <c r="K73" s="1">
        <f>MIN($J$3, MAX($J$2,LN(ABS($C73- 1/2*($E73*(K$9*po+pl )+$D73*(po+pl/K$9))))))</f>
        <v>-3</v>
      </c>
      <c r="L73" s="1">
        <f>MIN($J$3, MAX($J$2,LN(ABS($C73- 1/2*($E73*(L$9*po+pl )+$D73*(po+pl/L$9))))))</f>
        <v>-3</v>
      </c>
      <c r="M73" s="1">
        <f>MIN($J$3, MAX($J$2,LN(ABS($C73- 1/2*($E73*(M$9*po+pl )+$D73*(po+pl/M$9))))))</f>
        <v>-3</v>
      </c>
      <c r="N73" s="1">
        <f>MIN($J$3, MAX($J$2,LN(ABS($C73- 1/2*($E73*(N$9*po+pl )+$D73*(po+pl/N$9))))))</f>
        <v>-3</v>
      </c>
      <c r="O73" s="1">
        <f>MIN($J$3, MAX($J$2,LN(ABS($C73- 1/2*($E73*(O$9*po+pl )+$D73*(po+pl/O$9))))))</f>
        <v>-3</v>
      </c>
      <c r="P73" s="1">
        <f>MIN($J$3, MAX($J$2,LN(ABS($C73- 1/2*($E73*(P$9*po+pl )+$D73*(po+pl/P$9))))))</f>
        <v>-3</v>
      </c>
      <c r="Q73" s="1">
        <f>MIN($J$3, MAX($J$2,LN(ABS($C73- 1/2*($E73*(Q$9*po+pl )+$D73*(po+pl/Q$9))))))</f>
        <v>-3</v>
      </c>
      <c r="R73" s="1">
        <f>MIN($J$3, MAX($J$2,LN(ABS($C73- 1/2*($E73*(R$9*po+pl )+$D73*(po+pl/R$9))))))</f>
        <v>-3</v>
      </c>
      <c r="S73" s="1">
        <f>MIN($J$3, MAX($J$2,LN(ABS($C73- 1/2*($E73*(S$9*po+pl )+$D73*(po+pl/S$9))))))</f>
        <v>-3</v>
      </c>
      <c r="T73" s="1">
        <f>MIN($J$3, MAX($J$2,LN(ABS($C73- 1/2*($E73*(T$9*po+pl )+$D73*(po+pl/T$9))))))</f>
        <v>-3</v>
      </c>
      <c r="U73" s="1">
        <f>MIN($J$3, MAX($J$2,LN(ABS($C73- 1/2*($E73*(U$9*po+pl )+$D73*(po+pl/U$9))))))</f>
        <v>-3</v>
      </c>
      <c r="V73" s="1">
        <f>MIN($J$3, MAX($J$2,LN(ABS($C73- 1/2*($E73*(V$9*po+pl )+$D73*(po+pl/V$9))))))</f>
        <v>-3</v>
      </c>
      <c r="W73" s="1">
        <f>MIN($J$3, MAX($J$2,LN(ABS($C73- 1/2*($E73*(W$9*po+pl )+$D73*(po+pl/W$9))))))</f>
        <v>-3</v>
      </c>
      <c r="X73" s="1">
        <f>MIN($J$3, MAX($J$2,LN(ABS($C73- 1/2*($E73*(X$9*po+pl )+$D73*(po+pl/X$9))))))</f>
        <v>-3</v>
      </c>
      <c r="Y73" s="1">
        <f>MIN($J$3, MAX($J$2,LN(ABS($C73- 1/2*($E73*(Y$9*po+pl )+$D73*(po+pl/Y$9))))))</f>
        <v>-3</v>
      </c>
      <c r="Z73" s="1">
        <f>MIN($J$3, MAX($J$2,LN(ABS($C73- 1/2*($E73*(Z$9*po+pl )+$D73*(po+pl/Z$9))))))</f>
        <v>-3</v>
      </c>
      <c r="AA73" s="1">
        <f>MIN($J$3, MAX($J$2,LN(ABS($C73- 1/2*($E73*(AA$9*po+pl )+$D73*(po+pl/AA$9))))))</f>
        <v>-3</v>
      </c>
      <c r="AB73" s="1">
        <f>MIN($J$3, MAX($J$2,LN(ABS($C73- 1/2*($E73*(AB$9*po+pl )+$D73*(po+pl/AB$9))))))</f>
        <v>-3</v>
      </c>
      <c r="AC73" s="1">
        <f>MIN($J$3, MAX($J$2,LN(ABS($C73- 1/2*($E73*(AC$9*po+pl )+$D73*(po+pl/AC$9))))))</f>
        <v>-3</v>
      </c>
      <c r="AD73" s="1">
        <f>MIN($J$3, MAX($J$2,LN(ABS($C73- 1/2*($E73*(AD$9*po+pl )+$D73*(po+pl/AD$9))))))</f>
        <v>-3</v>
      </c>
      <c r="AE73" s="1">
        <f>MIN($J$3, MAX($J$2,LN(ABS($C73- 1/2*($E73*(AE$9*po+pl )+$D73*(po+pl/AE$9))))))</f>
        <v>-3</v>
      </c>
      <c r="AF73" s="1">
        <f>MIN($J$3, MAX($J$2,LN(ABS($C73- 1/2*($E73*(AF$9*po+pl )+$D73*(po+pl/AF$9))))))</f>
        <v>-3</v>
      </c>
      <c r="AG73" s="1">
        <f>MIN($J$3, MAX($J$2,LN(ABS($C73- 1/2*($E73*(AG$9*po+pl )+$D73*(po+pl/AG$9))))))</f>
        <v>-3</v>
      </c>
      <c r="AH73" s="1">
        <f>MIN($J$3, MAX($J$2,LN(ABS($C73- 1/2*($E73*(AH$9*po+pl )+$D73*(po+pl/AH$9))))))</f>
        <v>-3</v>
      </c>
      <c r="AI73" s="1">
        <f>MIN($J$3, MAX($J$2,LN(ABS($C73- 1/2*($E73*(AI$9*po+pl )+$D73*(po+pl/AI$9))))))</f>
        <v>-3</v>
      </c>
      <c r="AJ73" s="1">
        <f>MIN($J$3, MAX($J$2,LN(ABS($C73- 1/2*($E73*(AJ$9*po+pl )+$D73*(po+pl/AJ$9))))))</f>
        <v>-3</v>
      </c>
      <c r="AK73" s="1">
        <f>MIN($J$3, MAX($J$2,LN(ABS($C73- 1/2*($E73*(AK$9*po+pl )+$D73*(po+pl/AK$9))))))</f>
        <v>-3.1142271485078612</v>
      </c>
      <c r="AL73" s="1">
        <f>MIN($J$3, MAX($J$2,LN(ABS($C73- 1/2*($E73*(AL$9*po+pl )+$D73*(po+pl/AL$9))))))</f>
        <v>-3.2434283335494452</v>
      </c>
      <c r="AM73" s="1">
        <f>MIN($J$3, MAX($J$2,LN(ABS($C73- 1/2*($E73*(AM$9*po+pl )+$D73*(po+pl/AM$9))))))</f>
        <v>-3.3792069337056319</v>
      </c>
      <c r="AN73" s="1">
        <f>MIN($J$3, MAX($J$2,LN(ABS($C73- 1/2*($E73*(AN$9*po+pl )+$D73*(po+pl/AN$9))))))</f>
        <v>-3.5231864413138019</v>
      </c>
      <c r="AO73" s="1">
        <f>MIN($J$3, MAX($J$2,LN(ABS($C73- 1/2*($E73*(AO$9*po+pl )+$D73*(po+pl/AO$9))))))</f>
        <v>-3.677502187362764</v>
      </c>
      <c r="AP73" s="1">
        <f>MIN($J$3, MAX($J$2,LN(ABS($C73- 1/2*($E73*(AP$9*po+pl )+$D73*(po+pl/AP$9))))))</f>
        <v>-3.8450649432875292</v>
      </c>
      <c r="AQ73" s="1">
        <f>MIN($J$3, MAX($J$2,LN(ABS($C73- 1/2*($E73*(AQ$9*po+pl )+$D73*(po+pl/AQ$9))))))</f>
        <v>-4.0300148953930739</v>
      </c>
      <c r="AR73" s="1">
        <f>MIN($J$3, MAX($J$2,LN(ABS($C73- 1/2*($E73*(AR$9*po+pl )+$D73*(po+pl/AR$9))))))</f>
        <v>-4.2385603964645995</v>
      </c>
      <c r="AS73" s="1">
        <f>MIN($J$3, MAX($J$2,LN(ABS($C73- 1/2*($E73*(AS$9*po+pl )+$D73*(po+pl/AS$9))))))</f>
        <v>-4.4806756272710322</v>
      </c>
      <c r="AT73" s="1">
        <f>MIN($J$3, MAX($J$2,LN(ABS($C73- 1/2*($E73*(AT$9*po+pl )+$D73*(po+pl/AT$9))))))</f>
        <v>-4.7739931950621726</v>
      </c>
      <c r="AU73" s="1">
        <f>MIN($J$3, MAX($J$2,LN(ABS($C73- 1/2*($E73*(AU$9*po+pl )+$D73*(po+pl/AU$9))))))</f>
        <v>-5.1545312063518036</v>
      </c>
      <c r="AV73" s="1">
        <f>MIN($J$3, MAX($J$2,LN(ABS($C73- 1/2*($E73*(AV$9*po+pl )+$D73*(po+pl/AV$9))))))</f>
        <v>-5.7169480790582146</v>
      </c>
      <c r="AW73" s="1">
        <f>MIN($J$3, MAX($J$2,LN(ABS($C73- 1/2*($E73*(AW$9*po+pl )+$D73*(po+pl/AW$9))))))</f>
        <v>-6.9259324879866231</v>
      </c>
      <c r="AX73" s="1">
        <f>MIN($J$3, MAX($J$2,LN(ABS($C73- 1/2*($E73*(AX$9*po+pl )+$D73*(po+pl/AX$9))))))</f>
        <v>-6.7568244840451328</v>
      </c>
      <c r="AY73" s="1">
        <f>MIN($J$3, MAX($J$2,LN(ABS($C73- 1/2*($E73*(AY$9*po+pl )+$D73*(po+pl/AY$9))))))</f>
        <v>-5.7582579637008733</v>
      </c>
      <c r="AZ73" s="1">
        <f>MIN($J$3, MAX($J$2,LN(ABS($C73- 1/2*($E73*(AZ$9*po+pl )+$D73*(po+pl/AZ$9))))))</f>
        <v>-5.2963929273764947</v>
      </c>
      <c r="BA73" s="1">
        <f>MIN($J$3, MAX($J$2,LN(ABS($C73- 1/2*($E73*(BA$9*po+pl )+$D73*(po+pl/BA$9))))))</f>
        <v>-5.0009447881737783</v>
      </c>
      <c r="BB73" s="1">
        <f>MIN($J$3, MAX($J$2,LN(ABS($C73- 1/2*($E73*(BB$9*po+pl )+$D73*(po+pl/BB$9))))))</f>
        <v>-4.7877475621676995</v>
      </c>
      <c r="BC73" s="1">
        <f>MIN($J$3, MAX($J$2,LN(ABS($C73- 1/2*($E73*(BC$9*po+pl )+$D73*(po+pl/BC$9))))))</f>
        <v>-4.6236944109975022</v>
      </c>
      <c r="BD73" s="1">
        <f>MIN($J$3, MAX($J$2,LN(ABS($C73- 1/2*($E73*(BD$9*po+pl )+$D73*(po+pl/BD$9))))))</f>
        <v>-4.4923177827784144</v>
      </c>
      <c r="BE73" s="1">
        <f>MIN($J$3, MAX($J$2,LN(ABS($C73- 1/2*($E73*(BE$9*po+pl )+$D73*(po+pl/BE$9))))))</f>
        <v>-4.384228676055038</v>
      </c>
      <c r="BF73" s="1">
        <f>MIN($J$3, MAX($J$2,LN(ABS($C73- 1/2*($E73*(BF$9*po+pl )+$D73*(po+pl/BF$9))))))</f>
        <v>-4.2935674057564581</v>
      </c>
      <c r="BG73" s="1">
        <f>MIN($J$3, MAX($J$2,LN(ABS($C73- 1/2*($E73*(BG$9*po+pl )+$D73*(po+pl/BG$9))))))</f>
        <v>-4.2164328773082378</v>
      </c>
      <c r="BH73" s="1">
        <f>MIN($J$3, MAX($J$2,LN(ABS($C73- 1/2*($E73*(BH$9*po+pl )+$D73*(po+pl/BH$9))))))</f>
        <v>-4.1500987051004463</v>
      </c>
      <c r="BI73" s="1">
        <f>MIN($J$3, MAX($J$2,LN(ABS($C73- 1/2*($E73*(BI$9*po+pl )+$D73*(po+pl/BI$9))))))</f>
        <v>-4.0925859838893457</v>
      </c>
      <c r="BJ73" s="1">
        <f>MIN($J$3, MAX($J$2,LN(ABS($C73- 1/2*($E73*(BJ$9*po+pl )+$D73*(po+pl/BJ$9))))))</f>
        <v>-4.0424141426607756</v>
      </c>
      <c r="BK73" s="1">
        <f>MIN($J$3, MAX($J$2,LN(ABS($C73- 1/2*($E73*(BK$9*po+pl )+$D73*(po+pl/BK$9))))))</f>
        <v>-3.9984476301461211</v>
      </c>
      <c r="BL73" s="1">
        <f>MIN($J$3, MAX($J$2,LN(ABS($C73- 1/2*($E73*(BL$9*po+pl )+$D73*(po+pl/BL$9))))))</f>
        <v>-3.9597973502622419</v>
      </c>
      <c r="BM73" s="1">
        <f>MIN($J$3, MAX($J$2,LN(ABS($C73- 1/2*($E73*(BM$9*po+pl )+$D73*(po+pl/BM$9))))))</f>
        <v>-3.9257549484719974</v>
      </c>
      <c r="BN73" s="1">
        <f>MIN($J$3, MAX($J$2,LN(ABS($C73- 1/2*($E73*(BN$9*po+pl )+$D73*(po+pl/BN$9))))))</f>
        <v>-3.8957476332122059</v>
      </c>
      <c r="BO73" s="1">
        <f>MIN($J$3, MAX($J$2,LN(ABS($C73- 1/2*($E73*(BO$9*po+pl )+$D73*(po+pl/BO$9))))))</f>
        <v>-3.8693062877472659</v>
      </c>
      <c r="BP73" s="1">
        <f>MIN($J$3, MAX($J$2,LN(ABS($C73- 1/2*($E73*(BP$9*po+pl )+$D73*(po+pl/BP$9))))))</f>
        <v>-3.8460424446568111</v>
      </c>
      <c r="BQ73" s="1">
        <f>MIN($J$3, MAX($J$2,LN(ABS($C73- 1/2*($E73*(BQ$9*po+pl )+$D73*(po+pl/BQ$9))))))</f>
        <v>-3.8256313259669295</v>
      </c>
      <c r="BR73" s="1">
        <f>MIN($J$3, MAX($J$2,LN(ABS($C73- 1/2*($E73*(BR$9*po+pl )+$D73*(po+pl/BR$9))))))</f>
        <v>-3.8077991305181325</v>
      </c>
      <c r="BS73" s="1">
        <f>MIN($J$3, MAX($J$2,LN(ABS($C73- 1/2*($E73*(BS$9*po+pl )+$D73*(po+pl/BS$9))))))</f>
        <v>-3.7923133560600424</v>
      </c>
      <c r="BT73" s="1">
        <f>MIN($J$3, MAX($J$2,LN(ABS($C73- 1/2*($E73*(BT$9*po+pl )+$D73*(po+pl/BT$9))))))</f>
        <v>-3.7789753292199939</v>
      </c>
      <c r="BU73" s="1">
        <f>MIN($J$3, MAX($J$2,LN(ABS($C73- 1/2*($E73*(BU$9*po+pl )+$D73*(po+pl/BU$9))))))</f>
        <v>-3.767614368072588</v>
      </c>
      <c r="BV73" s="1">
        <f>MIN($J$3, MAX($J$2,LN(ABS($C73- 1/2*($E73*(BV$9*po+pl )+$D73*(po+pl/BV$9))))))</f>
        <v>-3.7580831698049884</v>
      </c>
      <c r="BW73" s="1">
        <f>MIN($J$3, MAX($J$2,LN(ABS($C73- 1/2*($E73*(BW$9*po+pl )+$D73*(po+pl/BW$9))))))</f>
        <v>-3.7502541300900734</v>
      </c>
      <c r="BX73" s="1">
        <f>MIN($J$3, MAX($J$2,LN(ABS($C73- 1/2*($E73*(BX$9*po+pl )+$D73*(po+pl/BX$9))))))</f>
        <v>-3.7440163798115558</v>
      </c>
      <c r="BY73" s="1">
        <f>MIN($J$3, MAX($J$2,LN(ABS($C73- 1/2*($E73*(BY$9*po+pl )+$D73*(po+pl/BY$9))))))</f>
        <v>-3.739273380422651</v>
      </c>
      <c r="BZ73" s="1">
        <f>MIN($J$3, MAX($J$2,LN(ABS($C73- 1/2*($E73*(BZ$9*po+pl )+$D73*(po+pl/BZ$9))))))</f>
        <v>-3.7359409589805317</v>
      </c>
      <c r="CA73" s="1">
        <f>MIN($J$3, MAX($J$2,LN(ABS($C73- 1/2*($E73*(CA$9*po+pl )+$D73*(po+pl/CA$9))))))</f>
        <v>-3.7339456927092285</v>
      </c>
      <c r="CB73" s="1">
        <f>MIN($J$3, MAX($J$2,LN(ABS($C73- 1/2*($E73*(CB$9*po+pl )+$D73*(po+pl/CB$9))))))</f>
        <v>-3.7332235740892004</v>
      </c>
      <c r="CC73" s="1">
        <f>MIN($J$3, MAX($J$2,LN(ABS($C73- 1/2*($E73*(CC$9*po+pl )+$D73*(po+pl/CC$9))))))</f>
        <v>-3.7337189031790046</v>
      </c>
      <c r="CD73" s="1">
        <f>MIN($J$3, MAX($J$2,LN(ABS($C73- 1/2*($E73*(CD$9*po+pl )+$D73*(po+pl/CD$9))))))</f>
        <v>-3.7353833656749811</v>
      </c>
      <c r="CE73" s="1">
        <f>MIN($J$3, MAX($J$2,LN(ABS($C73- 1/2*($E73*(CE$9*po+pl )+$D73*(po+pl/CE$9))))))</f>
        <v>-3.7381752641763852</v>
      </c>
      <c r="CF73" s="1">
        <f>MIN($J$3, MAX($J$2,LN(ABS($C73- 1/2*($E73*(CF$9*po+pl )+$D73*(po+pl/CF$9))))))</f>
        <v>-3.7420588770012566</v>
      </c>
      <c r="CG73" s="1">
        <f>MIN($J$3, MAX($J$2,LN(ABS($C73- 1/2*($E73*(CG$9*po+pl )+$D73*(po+pl/CG$9))))))</f>
        <v>-3.7470039242316928</v>
      </c>
      <c r="CH73" s="1">
        <f>MIN($J$3, MAX($J$2,LN(ABS($C73- 1/2*($E73*(CH$9*po+pl )+$D73*(po+pl/CH$9))))))</f>
        <v>-3.7529851248477923</v>
      </c>
      <c r="CI73" s="1">
        <f>MIN($J$3, MAX($J$2,LN(ABS($C73- 1/2*($E73*(CI$9*po+pl )+$D73*(po+pl/CI$9))))))</f>
        <v>-3.7599818321229654</v>
      </c>
      <c r="CJ73" s="1">
        <f>MIN($J$3, MAX($J$2,LN(ABS($C73- 1/2*($E73*(CJ$9*po+pl )+$D73*(po+pl/CJ$9))))))</f>
        <v>-3.767977737112076</v>
      </c>
      <c r="CK73" s="1">
        <f>MIN($J$3, MAX($J$2,LN(ABS($C73- 1/2*($E73*(CK$9*po+pl )+$D73*(po+pl/CK$9))))))</f>
        <v>-3.7769606322276945</v>
      </c>
      <c r="CL73" s="1">
        <f>MIN($J$3, MAX($J$2,LN(ABS($C73- 1/2*($E73*(CL$9*po+pl )+$D73*(po+pl/CL$9))))))</f>
        <v>-3.7869222286890269</v>
      </c>
      <c r="CM73" s="1">
        <f>MIN($J$3, MAX($J$2,LN(ABS($C73- 1/2*($E73*(CM$9*po+pl )+$D73*(po+pl/CM$9))))))</f>
        <v>-3.7978580231379677</v>
      </c>
      <c r="CN73" s="1">
        <f>MIN($J$3, MAX($J$2,LN(ABS($C73- 1/2*($E73*(CN$9*po+pl )+$D73*(po+pl/CN$9))))))</f>
        <v>-3.8097672100205866</v>
      </c>
      <c r="CO73" s="1">
        <f>MIN($J$3, MAX($J$2,LN(ABS($C73- 1/2*($E73*(CO$9*po+pl )+$D73*(po+pl/CO$9))))))</f>
        <v>-3.8226526374912995</v>
      </c>
      <c r="CP73" s="1">
        <f>MIN($J$3, MAX($J$2,LN(ABS($C73- 1/2*($E73*(CP$9*po+pl )+$D73*(po+pl/CP$9))))))</f>
        <v>-3.8365208056616029</v>
      </c>
      <c r="CQ73" s="1">
        <f>MIN($J$3, MAX($J$2,LN(ABS($C73- 1/2*($E73*(CQ$9*po+pl )+$D73*(po+pl/CQ$9))))))</f>
        <v>-3.8513819070306266</v>
      </c>
      <c r="CR73" s="1">
        <f>MIN($J$3, MAX($J$2,LN(ABS($C73- 1/2*($E73*(CR$9*po+pl )+$D73*(po+pl/CR$9))))))</f>
        <v>-3.8672499099425388</v>
      </c>
      <c r="CS73" s="1">
        <f>MIN($J$3, MAX($J$2,LN(ABS($C73- 1/2*($E73*(CS$9*po+pl )+$D73*(po+pl/CS$9))))))</f>
        <v>-3.8841426869573632</v>
      </c>
      <c r="CT73" s="1">
        <f>MIN($J$3, MAX($J$2,LN(ABS($C73- 1/2*($E73*(CT$9*po+pl )+$D73*(po+pl/CT$9))))))</f>
        <v>-3.9020821911404533</v>
      </c>
      <c r="CU73" s="1">
        <f>MIN($J$3, MAX($J$2,LN(ABS($C73- 1/2*($E73*(CU$9*po+pl )+$D73*(po+pl/CU$9))))))</f>
        <v>-3.9210946845199683</v>
      </c>
      <c r="CV73" s="1">
        <f>MIN($J$3, MAX($J$2,LN(ABS($C73- 1/2*($E73*(CV$9*po+pl )+$D73*(po+pl/CV$9))))))</f>
        <v>-3.9412110243875444</v>
      </c>
      <c r="CW73" s="1">
        <f>MIN($J$3, MAX($J$2,LN(ABS($C73- 1/2*($E73*(CW$9*po+pl )+$D73*(po+pl/CW$9))))))</f>
        <v>-3.9624670147937495</v>
      </c>
      <c r="CX73" s="1">
        <f>MIN($J$3, MAX($J$2,LN(ABS($C73- 1/2*($E73*(CX$9*po+pl )+$D73*(po+pl/CX$9))))))</f>
        <v>-3.9849038326024147</v>
      </c>
      <c r="CY73" s="1">
        <f>MIN($J$3, MAX($J$2,LN(ABS($C73- 1/2*($E73*(CY$9*po+pl )+$D73*(po+pl/CY$9))))))</f>
        <v>-4.0085685399264133</v>
      </c>
      <c r="CZ73" s="1">
        <f>MIN($J$3, MAX($J$2,LN(ABS($C73- 1/2*($E73*(CZ$9*po+pl )+$D73*(po+pl/CZ$9))))))</f>
        <v>-4.033514697816118</v>
      </c>
      <c r="DA73" s="1">
        <f>MIN($J$3, MAX($J$2,LN(ABS($C73- 1/2*($E73*(DA$9*po+pl )+$D73*(po+pl/DA$9))))))</f>
        <v>-4.0598030998995878</v>
      </c>
      <c r="DB73" s="1">
        <f>MIN($J$3, MAX($J$2,LN(ABS($C73- 1/2*($E73*(DB$9*po+pl )+$D73*(po+pl/DB$9))))))</f>
        <v>-4.0875026495372335</v>
      </c>
      <c r="DC73" s="1">
        <f>MIN($J$3, MAX($J$2,LN(ABS($C73- 1/2*($E73*(DC$9*po+pl )+$D73*(po+pl/DC$9))))))</f>
        <v>-4.1166914102991949</v>
      </c>
      <c r="DD73" s="1">
        <f>MIN($J$3, MAX($J$2,LN(ABS($C73- 1/2*($E73*(DD$9*po+pl )+$D73*(po+pl/DD$9))))))</f>
        <v>-4.1474578676787477</v>
      </c>
    </row>
    <row r="74" spans="1:108" ht="15.75">
      <c r="A74" s="1">
        <v>1915</v>
      </c>
      <c r="B74" s="1">
        <f>+$C74</f>
        <v>-0.34800000000000003</v>
      </c>
      <c r="C74" s="4">
        <f t="shared" si="5"/>
        <v>-0.34800000000000003</v>
      </c>
      <c r="D74" s="4">
        <f t="shared" si="6"/>
        <v>-0.35920000000000002</v>
      </c>
      <c r="E74" s="4">
        <f t="shared" si="7"/>
        <v>-0.3372</v>
      </c>
      <c r="F74" s="4">
        <v>-0.16400000000000001</v>
      </c>
      <c r="G74" s="2">
        <v>-0.191</v>
      </c>
      <c r="H74" s="3">
        <v>-0.11700000000000001</v>
      </c>
      <c r="I74" s="3">
        <f t="shared" si="3"/>
        <v>1915</v>
      </c>
      <c r="J74" s="1">
        <f>MIN($J$3, MAX($J$2,LN(ABS($C74- 1/2*($E74*(J$9*po+pl )+$D74*(po+pl/J$9))))))</f>
        <v>-3</v>
      </c>
      <c r="K74" s="1">
        <f>MIN($J$3, MAX($J$2,LN(ABS($C74- 1/2*($E74*(K$9*po+pl )+$D74*(po+pl/K$9))))))</f>
        <v>-3</v>
      </c>
      <c r="L74" s="1">
        <f>MIN($J$3, MAX($J$2,LN(ABS($C74- 1/2*($E74*(L$9*po+pl )+$D74*(po+pl/L$9))))))</f>
        <v>-3</v>
      </c>
      <c r="M74" s="1">
        <f>MIN($J$3, MAX($J$2,LN(ABS($C74- 1/2*($E74*(M$9*po+pl )+$D74*(po+pl/M$9))))))</f>
        <v>-3</v>
      </c>
      <c r="N74" s="1">
        <f>MIN($J$3, MAX($J$2,LN(ABS($C74- 1/2*($E74*(N$9*po+pl )+$D74*(po+pl/N$9))))))</f>
        <v>-3</v>
      </c>
      <c r="O74" s="1">
        <f>MIN($J$3, MAX($J$2,LN(ABS($C74- 1/2*($E74*(O$9*po+pl )+$D74*(po+pl/O$9))))))</f>
        <v>-3</v>
      </c>
      <c r="P74" s="1">
        <f>MIN($J$3, MAX($J$2,LN(ABS($C74- 1/2*($E74*(P$9*po+pl )+$D74*(po+pl/P$9))))))</f>
        <v>-3</v>
      </c>
      <c r="Q74" s="1">
        <f>MIN($J$3, MAX($J$2,LN(ABS($C74- 1/2*($E74*(Q$9*po+pl )+$D74*(po+pl/Q$9))))))</f>
        <v>-3</v>
      </c>
      <c r="R74" s="1">
        <f>MIN($J$3, MAX($J$2,LN(ABS($C74- 1/2*($E74*(R$9*po+pl )+$D74*(po+pl/R$9))))))</f>
        <v>-3</v>
      </c>
      <c r="S74" s="1">
        <f>MIN($J$3, MAX($J$2,LN(ABS($C74- 1/2*($E74*(S$9*po+pl )+$D74*(po+pl/S$9))))))</f>
        <v>-3</v>
      </c>
      <c r="T74" s="1">
        <f>MIN($J$3, MAX($J$2,LN(ABS($C74- 1/2*($E74*(T$9*po+pl )+$D74*(po+pl/T$9))))))</f>
        <v>-3</v>
      </c>
      <c r="U74" s="1">
        <f>MIN($J$3, MAX($J$2,LN(ABS($C74- 1/2*($E74*(U$9*po+pl )+$D74*(po+pl/U$9))))))</f>
        <v>-3</v>
      </c>
      <c r="V74" s="1">
        <f>MIN($J$3, MAX($J$2,LN(ABS($C74- 1/2*($E74*(V$9*po+pl )+$D74*(po+pl/V$9))))))</f>
        <v>-3</v>
      </c>
      <c r="W74" s="1">
        <f>MIN($J$3, MAX($J$2,LN(ABS($C74- 1/2*($E74*(W$9*po+pl )+$D74*(po+pl/W$9))))))</f>
        <v>-3</v>
      </c>
      <c r="X74" s="1">
        <f>MIN($J$3, MAX($J$2,LN(ABS($C74- 1/2*($E74*(X$9*po+pl )+$D74*(po+pl/X$9))))))</f>
        <v>-3</v>
      </c>
      <c r="Y74" s="1">
        <f>MIN($J$3, MAX($J$2,LN(ABS($C74- 1/2*($E74*(Y$9*po+pl )+$D74*(po+pl/Y$9))))))</f>
        <v>-3</v>
      </c>
      <c r="Z74" s="1">
        <f>MIN($J$3, MAX($J$2,LN(ABS($C74- 1/2*($E74*(Z$9*po+pl )+$D74*(po+pl/Z$9))))))</f>
        <v>-3</v>
      </c>
      <c r="AA74" s="1">
        <f>MIN($J$3, MAX($J$2,LN(ABS($C74- 1/2*($E74*(AA$9*po+pl )+$D74*(po+pl/AA$9))))))</f>
        <v>-3</v>
      </c>
      <c r="AB74" s="1">
        <f>MIN($J$3, MAX($J$2,LN(ABS($C74- 1/2*($E74*(AB$9*po+pl )+$D74*(po+pl/AB$9))))))</f>
        <v>-3</v>
      </c>
      <c r="AC74" s="1">
        <f>MIN($J$3, MAX($J$2,LN(ABS($C74- 1/2*($E74*(AC$9*po+pl )+$D74*(po+pl/AC$9))))))</f>
        <v>-3</v>
      </c>
      <c r="AD74" s="1">
        <f>MIN($J$3, MAX($J$2,LN(ABS($C74- 1/2*($E74*(AD$9*po+pl )+$D74*(po+pl/AD$9))))))</f>
        <v>-3</v>
      </c>
      <c r="AE74" s="1">
        <f>MIN($J$3, MAX($J$2,LN(ABS($C74- 1/2*($E74*(AE$9*po+pl )+$D74*(po+pl/AE$9))))))</f>
        <v>-3</v>
      </c>
      <c r="AF74" s="1">
        <f>MIN($J$3, MAX($J$2,LN(ABS($C74- 1/2*($E74*(AF$9*po+pl )+$D74*(po+pl/AF$9))))))</f>
        <v>-3</v>
      </c>
      <c r="AG74" s="1">
        <f>MIN($J$3, MAX($J$2,LN(ABS($C74- 1/2*($E74*(AG$9*po+pl )+$D74*(po+pl/AG$9))))))</f>
        <v>-3</v>
      </c>
      <c r="AH74" s="1">
        <f>MIN($J$3, MAX($J$2,LN(ABS($C74- 1/2*($E74*(AH$9*po+pl )+$D74*(po+pl/AH$9))))))</f>
        <v>-3</v>
      </c>
      <c r="AI74" s="1">
        <f>MIN($J$3, MAX($J$2,LN(ABS($C74- 1/2*($E74*(AI$9*po+pl )+$D74*(po+pl/AI$9))))))</f>
        <v>-3</v>
      </c>
      <c r="AJ74" s="1">
        <f>MIN($J$3, MAX($J$2,LN(ABS($C74- 1/2*($E74*(AJ$9*po+pl )+$D74*(po+pl/AJ$9))))))</f>
        <v>-3</v>
      </c>
      <c r="AK74" s="1">
        <f>MIN($J$3, MAX($J$2,LN(ABS($C74- 1/2*($E74*(AK$9*po+pl )+$D74*(po+pl/AK$9))))))</f>
        <v>-3.0838195105280297</v>
      </c>
      <c r="AL74" s="1">
        <f>MIN($J$3, MAX($J$2,LN(ABS($C74- 1/2*($E74*(AL$9*po+pl )+$D74*(po+pl/AL$9))))))</f>
        <v>-3.2026359207523276</v>
      </c>
      <c r="AM74" s="1">
        <f>MIN($J$3, MAX($J$2,LN(ABS($C74- 1/2*($E74*(AM$9*po+pl )+$D74*(po+pl/AM$9))))))</f>
        <v>-3.3256842586240718</v>
      </c>
      <c r="AN74" s="1">
        <f>MIN($J$3, MAX($J$2,LN(ABS($C74- 1/2*($E74*(AN$9*po+pl )+$D74*(po+pl/AN$9))))))</f>
        <v>-3.4538947816843772</v>
      </c>
      <c r="AO74" s="1">
        <f>MIN($J$3, MAX($J$2,LN(ABS($C74- 1/2*($E74*(AO$9*po+pl )+$D74*(po+pl/AO$9))))))</f>
        <v>-3.5884146766492049</v>
      </c>
      <c r="AP74" s="1">
        <f>MIN($J$3, MAX($J$2,LN(ABS($C74- 1/2*($E74*(AP$9*po+pl )+$D74*(po+pl/AP$9))))))</f>
        <v>-3.7306958320109249</v>
      </c>
      <c r="AQ74" s="1">
        <f>MIN($J$3, MAX($J$2,LN(ABS($C74- 1/2*($E74*(AQ$9*po+pl )+$D74*(po+pl/AQ$9))))))</f>
        <v>-3.8826290951357616</v>
      </c>
      <c r="AR74" s="1">
        <f>MIN($J$3, MAX($J$2,LN(ABS($C74- 1/2*($E74*(AR$9*po+pl )+$D74*(po+pl/AR$9))))))</f>
        <v>-4.0467587229608784</v>
      </c>
      <c r="AS74" s="1">
        <f>MIN($J$3, MAX($J$2,LN(ABS($C74- 1/2*($E74*(AS$9*po+pl )+$D74*(po+pl/AS$9))))))</f>
        <v>-4.226643063360247</v>
      </c>
      <c r="AT74" s="1">
        <f>MIN($J$3, MAX($J$2,LN(ABS($C74- 1/2*($E74*(AT$9*po+pl )+$D74*(po+pl/AT$9))))))</f>
        <v>-4.4275010208403938</v>
      </c>
      <c r="AU74" s="1">
        <f>MIN($J$3, MAX($J$2,LN(ABS($C74- 1/2*($E74*(AU$9*po+pl )+$D74*(po+pl/AU$9))))))</f>
        <v>-4.6574689696441141</v>
      </c>
      <c r="AV74" s="1">
        <f>MIN($J$3, MAX($J$2,LN(ABS($C74- 1/2*($E74*(AV$9*po+pl )+$D74*(po+pl/AV$9))))))</f>
        <v>-4.9303256556613855</v>
      </c>
      <c r="AW74" s="1">
        <f>MIN($J$3, MAX($J$2,LN(ABS($C74- 1/2*($E74*(AW$9*po+pl )+$D74*(po+pl/AW$9))))))</f>
        <v>-5.2723907839046502</v>
      </c>
      <c r="AX74" s="1">
        <f>MIN($J$3, MAX($J$2,LN(ABS($C74- 1/2*($E74*(AX$9*po+pl )+$D74*(po+pl/AX$9))))))</f>
        <v>-5.7448257268838603</v>
      </c>
      <c r="AY74" s="1">
        <f>MIN($J$3, MAX($J$2,LN(ABS($C74- 1/2*($E74*(AY$9*po+pl )+$D74*(po+pl/AY$9))))))</f>
        <v>-6.5595254817881186</v>
      </c>
      <c r="AZ74" s="1">
        <f>MIN($J$3, MAX($J$2,LN(ABS($C74- 1/2*($E74*(AZ$9*po+pl )+$D74*(po+pl/AZ$9))))))</f>
        <v>-8</v>
      </c>
      <c r="BA74" s="1">
        <f>MIN($J$3, MAX($J$2,LN(ABS($C74- 1/2*($E74*(BA$9*po+pl )+$D74*(po+pl/BA$9))))))</f>
        <v>-6.3528794758777192</v>
      </c>
      <c r="BB74" s="1">
        <f>MIN($J$3, MAX($J$2,LN(ABS($C74- 1/2*($E74*(BB$9*po+pl )+$D74*(po+pl/BB$9))))))</f>
        <v>-5.765008124970727</v>
      </c>
      <c r="BC74" s="1">
        <f>MIN($J$3, MAX($J$2,LN(ABS($C74- 1/2*($E74*(BC$9*po+pl )+$D74*(po+pl/BC$9))))))</f>
        <v>-5.4224972974771921</v>
      </c>
      <c r="BD74" s="1">
        <f>MIN($J$3, MAX($J$2,LN(ABS($C74- 1/2*($E74*(BD$9*po+pl )+$D74*(po+pl/BD$9))))))</f>
        <v>-5.1865728525513015</v>
      </c>
      <c r="BE74" s="1">
        <f>MIN($J$3, MAX($J$2,LN(ABS($C74- 1/2*($E74*(BE$9*po+pl )+$D74*(po+pl/BE$9))))))</f>
        <v>-5.0105748359238751</v>
      </c>
      <c r="BF74" s="1">
        <f>MIN($J$3, MAX($J$2,LN(ABS($C74- 1/2*($E74*(BF$9*po+pl )+$D74*(po+pl/BF$9))))))</f>
        <v>-4.8730530410467887</v>
      </c>
      <c r="BG74" s="1">
        <f>MIN($J$3, MAX($J$2,LN(ABS($C74- 1/2*($E74*(BG$9*po+pl )+$D74*(po+pl/BG$9))))))</f>
        <v>-4.7623586418550516</v>
      </c>
      <c r="BH74" s="1">
        <f>MIN($J$3, MAX($J$2,LN(ABS($C74- 1/2*($E74*(BH$9*po+pl )+$D74*(po+pl/BH$9))))))</f>
        <v>-4.6714614961147989</v>
      </c>
      <c r="BI74" s="1">
        <f>MIN($J$3, MAX($J$2,LN(ABS($C74- 1/2*($E74*(BI$9*po+pl )+$D74*(po+pl/BI$9))))))</f>
        <v>-4.5957964356438783</v>
      </c>
      <c r="BJ74" s="1">
        <f>MIN($J$3, MAX($J$2,LN(ABS($C74- 1/2*($E74*(BJ$9*po+pl )+$D74*(po+pl/BJ$9))))))</f>
        <v>-4.5322349591019799</v>
      </c>
      <c r="BK74" s="1">
        <f>MIN($J$3, MAX($J$2,LN(ABS($C74- 1/2*($E74*(BK$9*po+pl )+$D74*(po+pl/BK$9))))))</f>
        <v>-4.4785430028458197</v>
      </c>
      <c r="BL74" s="1">
        <f>MIN($J$3, MAX($J$2,LN(ABS($C74- 1/2*($E74*(BL$9*po+pl )+$D74*(po+pl/BL$9))))))</f>
        <v>-4.4330727710907301</v>
      </c>
      <c r="BM74" s="1">
        <f>MIN($J$3, MAX($J$2,LN(ABS($C74- 1/2*($E74*(BM$9*po+pl )+$D74*(po+pl/BM$9))))))</f>
        <v>-4.3945769980440517</v>
      </c>
      <c r="BN74" s="1">
        <f>MIN($J$3, MAX($J$2,LN(ABS($C74- 1/2*($E74*(BN$9*po+pl )+$D74*(po+pl/BN$9))))))</f>
        <v>-4.3620915796829243</v>
      </c>
      <c r="BO74" s="1">
        <f>MIN($J$3, MAX($J$2,LN(ABS($C74- 1/2*($E74*(BO$9*po+pl )+$D74*(po+pl/BO$9))))))</f>
        <v>-4.3348584680558533</v>
      </c>
      <c r="BP74" s="1">
        <f>MIN($J$3, MAX($J$2,LN(ABS($C74- 1/2*($E74*(BP$9*po+pl )+$D74*(po+pl/BP$9))))))</f>
        <v>-4.3122733453767204</v>
      </c>
      <c r="BQ74" s="1">
        <f>MIN($J$3, MAX($J$2,LN(ABS($C74- 1/2*($E74*(BQ$9*po+pl )+$D74*(po+pl/BQ$9))))))</f>
        <v>-4.2938491289878016</v>
      </c>
      <c r="BR74" s="1">
        <f>MIN($J$3, MAX($J$2,LN(ABS($C74- 1/2*($E74*(BR$9*po+pl )+$D74*(po+pl/BR$9))))))</f>
        <v>-4.2791899201146411</v>
      </c>
      <c r="BS74" s="1">
        <f>MIN($J$3, MAX($J$2,LN(ABS($C74- 1/2*($E74*(BS$9*po+pl )+$D74*(po+pl/BS$9))))))</f>
        <v>-4.2679720387102318</v>
      </c>
      <c r="BT74" s="1">
        <f>MIN($J$3, MAX($J$2,LN(ABS($C74- 1/2*($E74*(BT$9*po+pl )+$D74*(po+pl/BT$9))))))</f>
        <v>-4.259929987832531</v>
      </c>
      <c r="BU74" s="1">
        <f>MIN($J$3, MAX($J$2,LN(ABS($C74- 1/2*($E74*(BU$9*po+pl )+$D74*(po+pl/BU$9))))))</f>
        <v>-4.254845926022071</v>
      </c>
      <c r="BV74" s="1">
        <f>MIN($J$3, MAX($J$2,LN(ABS($C74- 1/2*($E74*(BV$9*po+pl )+$D74*(po+pl/BV$9))))))</f>
        <v>-4.252541689424584</v>
      </c>
      <c r="BW74" s="1">
        <f>MIN($J$3, MAX($J$2,LN(ABS($C74- 1/2*($E74*(BW$9*po+pl )+$D74*(po+pl/BW$9))))))</f>
        <v>-4.2528727052978086</v>
      </c>
      <c r="BX74" s="1">
        <f>MIN($J$3, MAX($J$2,LN(ABS($C74- 1/2*($E74*(BX$9*po+pl )+$D74*(po+pl/BX$9))))))</f>
        <v>-4.2557233375178347</v>
      </c>
      <c r="BY74" s="1">
        <f>MIN($J$3, MAX($J$2,LN(ABS($C74- 1/2*($E74*(BY$9*po+pl )+$D74*(po+pl/BY$9))))))</f>
        <v>-4.2610033398742981</v>
      </c>
      <c r="BZ74" s="1">
        <f>MIN($J$3, MAX($J$2,LN(ABS($C74- 1/2*($E74*(BZ$9*po+pl )+$D74*(po+pl/BZ$9))))))</f>
        <v>-4.2686451869907236</v>
      </c>
      <c r="CA74" s="1">
        <f>MIN($J$3, MAX($J$2,LN(ABS($C74- 1/2*($E74*(CA$9*po+pl )+$D74*(po+pl/CA$9))))))</f>
        <v>-4.2786021198568793</v>
      </c>
      <c r="CB74" s="1">
        <f>MIN($J$3, MAX($J$2,LN(ABS($C74- 1/2*($E74*(CB$9*po+pl )+$D74*(po+pl/CB$9))))))</f>
        <v>-4.2908467923930003</v>
      </c>
      <c r="CC74" s="1">
        <f>MIN($J$3, MAX($J$2,LN(ABS($C74- 1/2*($E74*(CC$9*po+pl )+$D74*(po+pl/CC$9))))))</f>
        <v>-4.3053704432918956</v>
      </c>
      <c r="CD74" s="1">
        <f>MIN($J$3, MAX($J$2,LN(ABS($C74- 1/2*($E74*(CD$9*po+pl )+$D74*(po+pl/CD$9))))))</f>
        <v>-4.3221825478420497</v>
      </c>
      <c r="CE74" s="1">
        <f>MIN($J$3, MAX($J$2,LN(ABS($C74- 1/2*($E74*(CE$9*po+pl )+$D74*(po+pl/CE$9))))))</f>
        <v>-4.341310930636852</v>
      </c>
      <c r="CF74" s="1">
        <f>MIN($J$3, MAX($J$2,LN(ABS($C74- 1/2*($E74*(CF$9*po+pl )+$D74*(po+pl/CF$9))))))</f>
        <v>-4.3628023445170303</v>
      </c>
      <c r="CG74" s="1">
        <f>MIN($J$3, MAX($J$2,LN(ABS($C74- 1/2*($E74*(CG$9*po+pl )+$D74*(po+pl/CG$9))))))</f>
        <v>-4.3867235460177483</v>
      </c>
      <c r="CH74" s="1">
        <f>MIN($J$3, MAX($J$2,LN(ABS($C74- 1/2*($E74*(CH$9*po+pl )+$D74*(po+pl/CH$9))))))</f>
        <v>-4.4131629253107878</v>
      </c>
      <c r="CI74" s="1">
        <f>MIN($J$3, MAX($J$2,LN(ABS($C74- 1/2*($E74*(CI$9*po+pl )+$D74*(po+pl/CI$9))))))</f>
        <v>-4.4422327818579141</v>
      </c>
      <c r="CJ74" s="1">
        <f>MIN($J$3, MAX($J$2,LN(ABS($C74- 1/2*($E74*(CJ$9*po+pl )+$D74*(po+pl/CJ$9))))))</f>
        <v>-4.4740723792533359</v>
      </c>
      <c r="CK74" s="1">
        <f>MIN($J$3, MAX($J$2,LN(ABS($C74- 1/2*($E74*(CK$9*po+pl )+$D74*(po+pl/CK$9))))))</f>
        <v>-4.5088519689694948</v>
      </c>
      <c r="CL74" s="1">
        <f>MIN($J$3, MAX($J$2,LN(ABS($C74- 1/2*($E74*(CL$9*po+pl )+$D74*(po+pl/CL$9))))))</f>
        <v>-4.5467780501902437</v>
      </c>
      <c r="CM74" s="1">
        <f>MIN($J$3, MAX($J$2,LN(ABS($C74- 1/2*($E74*(CM$9*po+pl )+$D74*(po+pl/CM$9))))))</f>
        <v>-4.5881002426847628</v>
      </c>
      <c r="CN74" s="1">
        <f>MIN($J$3, MAX($J$2,LN(ABS($C74- 1/2*($E74*(CN$9*po+pl )+$D74*(po+pl/CN$9))))))</f>
        <v>-4.6331203091058466</v>
      </c>
      <c r="CO74" s="1">
        <f>MIN($J$3, MAX($J$2,LN(ABS($C74- 1/2*($E74*(CO$9*po+pl )+$D74*(po+pl/CO$9))))))</f>
        <v>-4.6822041001793959</v>
      </c>
      <c r="CP74" s="1">
        <f>MIN($J$3, MAX($J$2,LN(ABS($C74- 1/2*($E74*(CP$9*po+pl )+$D74*(po+pl/CP$9))))))</f>
        <v>-4.7357975573502857</v>
      </c>
      <c r="CQ74" s="1">
        <f>MIN($J$3, MAX($J$2,LN(ABS($C74- 1/2*($E74*(CQ$9*po+pl )+$D74*(po+pl/CQ$9))))))</f>
        <v>-4.7944484715950217</v>
      </c>
      <c r="CR74" s="1">
        <f>MIN($J$3, MAX($J$2,LN(ABS($C74- 1/2*($E74*(CR$9*po+pl )+$D74*(po+pl/CR$9))))))</f>
        <v>-4.8588366033483075</v>
      </c>
      <c r="CS74" s="1">
        <f>MIN($J$3, MAX($J$2,LN(ABS($C74- 1/2*($E74*(CS$9*po+pl )+$D74*(po+pl/CS$9))))))</f>
        <v>-4.9298162702117656</v>
      </c>
      <c r="CT74" s="1">
        <f>MIN($J$3, MAX($J$2,LN(ABS($C74- 1/2*($E74*(CT$9*po+pl )+$D74*(po+pl/CT$9))))))</f>
        <v>-5.0084780869236827</v>
      </c>
      <c r="CU74" s="1">
        <f>MIN($J$3, MAX($J$2,LN(ABS($C74- 1/2*($E74*(CU$9*po+pl )+$D74*(po+pl/CU$9))))))</f>
        <v>-5.0962411502023839</v>
      </c>
      <c r="CV74" s="1">
        <f>MIN($J$3, MAX($J$2,LN(ABS($C74- 1/2*($E74*(CV$9*po+pl )+$D74*(po+pl/CV$9))))))</f>
        <v>-5.1949955975687585</v>
      </c>
      <c r="CW74" s="1">
        <f>MIN($J$3, MAX($J$2,LN(ABS($C74- 1/2*($E74*(CW$9*po+pl )+$D74*(po+pl/CW$9))))))</f>
        <v>-5.307332587900226</v>
      </c>
      <c r="CX74" s="1">
        <f>MIN($J$3, MAX($J$2,LN(ABS($C74- 1/2*($E74*(CX$9*po+pl )+$D74*(po+pl/CX$9))))))</f>
        <v>-5.4369350532313607</v>
      </c>
      <c r="CY74" s="1">
        <f>MIN($J$3, MAX($J$2,LN(ABS($C74- 1/2*($E74*(CY$9*po+pl )+$D74*(po+pl/CY$9))))))</f>
        <v>-5.5892862394380067</v>
      </c>
      <c r="CZ74" s="1">
        <f>MIN($J$3, MAX($J$2,LN(ABS($C74- 1/2*($E74*(CZ$9*po+pl )+$D74*(po+pl/CZ$9))))))</f>
        <v>-5.7730674169871694</v>
      </c>
      <c r="DA74" s="1">
        <f>MIN($J$3, MAX($J$2,LN(ABS($C74- 1/2*($E74*(DA$9*po+pl )+$D74*(po+pl/DA$9))))))</f>
        <v>-6.0032479124094404</v>
      </c>
      <c r="DB74" s="1">
        <f>MIN($J$3, MAX($J$2,LN(ABS($C74- 1/2*($E74*(DB$9*po+pl )+$D74*(po+pl/DB$9))))))</f>
        <v>-6.3091378106025964</v>
      </c>
      <c r="DC74" s="1">
        <f>MIN($J$3, MAX($J$2,LN(ABS($C74- 1/2*($E74*(DC$9*po+pl )+$D74*(po+pl/DC$9))))))</f>
        <v>-6.7617353438472874</v>
      </c>
      <c r="DD74" s="1">
        <f>MIN($J$3, MAX($J$2,LN(ABS($C74- 1/2*($E74*(DD$9*po+pl )+$D74*(po+pl/DD$9))))))</f>
        <v>-7.633612625066406</v>
      </c>
    </row>
    <row r="75" spans="1:108" ht="15.75">
      <c r="A75" s="1">
        <v>1916</v>
      </c>
      <c r="B75" s="1">
        <f>+$C75</f>
        <v>-0.32880000000000004</v>
      </c>
      <c r="C75" s="4">
        <f t="shared" si="5"/>
        <v>-0.32880000000000004</v>
      </c>
      <c r="D75" s="4">
        <f t="shared" si="6"/>
        <v>-0.33439999999999998</v>
      </c>
      <c r="E75" s="4">
        <f t="shared" si="7"/>
        <v>-0.35580000000000001</v>
      </c>
      <c r="F75" s="4">
        <v>-0.39800000000000002</v>
      </c>
      <c r="G75" s="2">
        <v>-0.40100000000000002</v>
      </c>
      <c r="H75" s="3">
        <v>-0.39</v>
      </c>
      <c r="I75" s="3">
        <f t="shared" ref="I75:I138" si="8">+$A75</f>
        <v>1916</v>
      </c>
      <c r="J75" s="1">
        <f>MIN($J$3, MAX($J$2,LN(ABS($C75- 1/2*($E75*(J$9*po+pl )+$D75*(po+pl/J$9))))))</f>
        <v>-3</v>
      </c>
      <c r="K75" s="1">
        <f>MIN($J$3, MAX($J$2,LN(ABS($C75- 1/2*($E75*(K$9*po+pl )+$D75*(po+pl/K$9))))))</f>
        <v>-3</v>
      </c>
      <c r="L75" s="1">
        <f>MIN($J$3, MAX($J$2,LN(ABS($C75- 1/2*($E75*(L$9*po+pl )+$D75*(po+pl/L$9))))))</f>
        <v>-3</v>
      </c>
      <c r="M75" s="1">
        <f>MIN($J$3, MAX($J$2,LN(ABS($C75- 1/2*($E75*(M$9*po+pl )+$D75*(po+pl/M$9))))))</f>
        <v>-3</v>
      </c>
      <c r="N75" s="1">
        <f>MIN($J$3, MAX($J$2,LN(ABS($C75- 1/2*($E75*(N$9*po+pl )+$D75*(po+pl/N$9))))))</f>
        <v>-3</v>
      </c>
      <c r="O75" s="1">
        <f>MIN($J$3, MAX($J$2,LN(ABS($C75- 1/2*($E75*(O$9*po+pl )+$D75*(po+pl/O$9))))))</f>
        <v>-3</v>
      </c>
      <c r="P75" s="1">
        <f>MIN($J$3, MAX($J$2,LN(ABS($C75- 1/2*($E75*(P$9*po+pl )+$D75*(po+pl/P$9))))))</f>
        <v>-3</v>
      </c>
      <c r="Q75" s="1">
        <f>MIN($J$3, MAX($J$2,LN(ABS($C75- 1/2*($E75*(Q$9*po+pl )+$D75*(po+pl/Q$9))))))</f>
        <v>-3</v>
      </c>
      <c r="R75" s="1">
        <f>MIN($J$3, MAX($J$2,LN(ABS($C75- 1/2*($E75*(R$9*po+pl )+$D75*(po+pl/R$9))))))</f>
        <v>-3</v>
      </c>
      <c r="S75" s="1">
        <f>MIN($J$3, MAX($J$2,LN(ABS($C75- 1/2*($E75*(S$9*po+pl )+$D75*(po+pl/S$9))))))</f>
        <v>-3</v>
      </c>
      <c r="T75" s="1">
        <f>MIN($J$3, MAX($J$2,LN(ABS($C75- 1/2*($E75*(T$9*po+pl )+$D75*(po+pl/T$9))))))</f>
        <v>-3</v>
      </c>
      <c r="U75" s="1">
        <f>MIN($J$3, MAX($J$2,LN(ABS($C75- 1/2*($E75*(U$9*po+pl )+$D75*(po+pl/U$9))))))</f>
        <v>-3</v>
      </c>
      <c r="V75" s="1">
        <f>MIN($J$3, MAX($J$2,LN(ABS($C75- 1/2*($E75*(V$9*po+pl )+$D75*(po+pl/V$9))))))</f>
        <v>-3</v>
      </c>
      <c r="W75" s="1">
        <f>MIN($J$3, MAX($J$2,LN(ABS($C75- 1/2*($E75*(W$9*po+pl )+$D75*(po+pl/W$9))))))</f>
        <v>-3</v>
      </c>
      <c r="X75" s="1">
        <f>MIN($J$3, MAX($J$2,LN(ABS($C75- 1/2*($E75*(X$9*po+pl )+$D75*(po+pl/X$9))))))</f>
        <v>-3</v>
      </c>
      <c r="Y75" s="1">
        <f>MIN($J$3, MAX($J$2,LN(ABS($C75- 1/2*($E75*(Y$9*po+pl )+$D75*(po+pl/Y$9))))))</f>
        <v>-3</v>
      </c>
      <c r="Z75" s="1">
        <f>MIN($J$3, MAX($J$2,LN(ABS($C75- 1/2*($E75*(Z$9*po+pl )+$D75*(po+pl/Z$9))))))</f>
        <v>-3</v>
      </c>
      <c r="AA75" s="1">
        <f>MIN($J$3, MAX($J$2,LN(ABS($C75- 1/2*($E75*(AA$9*po+pl )+$D75*(po+pl/AA$9))))))</f>
        <v>-3</v>
      </c>
      <c r="AB75" s="1">
        <f>MIN($J$3, MAX($J$2,LN(ABS($C75- 1/2*($E75*(AB$9*po+pl )+$D75*(po+pl/AB$9))))))</f>
        <v>-3</v>
      </c>
      <c r="AC75" s="1">
        <f>MIN($J$3, MAX($J$2,LN(ABS($C75- 1/2*($E75*(AC$9*po+pl )+$D75*(po+pl/AC$9))))))</f>
        <v>-3</v>
      </c>
      <c r="AD75" s="1">
        <f>MIN($J$3, MAX($J$2,LN(ABS($C75- 1/2*($E75*(AD$9*po+pl )+$D75*(po+pl/AD$9))))))</f>
        <v>-3</v>
      </c>
      <c r="AE75" s="1">
        <f>MIN($J$3, MAX($J$2,LN(ABS($C75- 1/2*($E75*(AE$9*po+pl )+$D75*(po+pl/AE$9))))))</f>
        <v>-3</v>
      </c>
      <c r="AF75" s="1">
        <f>MIN($J$3, MAX($J$2,LN(ABS($C75- 1/2*($E75*(AF$9*po+pl )+$D75*(po+pl/AF$9))))))</f>
        <v>-3</v>
      </c>
      <c r="AG75" s="1">
        <f>MIN($J$3, MAX($J$2,LN(ABS($C75- 1/2*($E75*(AG$9*po+pl )+$D75*(po+pl/AG$9))))))</f>
        <v>-3</v>
      </c>
      <c r="AH75" s="1">
        <f>MIN($J$3, MAX($J$2,LN(ABS($C75- 1/2*($E75*(AH$9*po+pl )+$D75*(po+pl/AH$9))))))</f>
        <v>-3</v>
      </c>
      <c r="AI75" s="1">
        <f>MIN($J$3, MAX($J$2,LN(ABS($C75- 1/2*($E75*(AI$9*po+pl )+$D75*(po+pl/AI$9))))))</f>
        <v>-3</v>
      </c>
      <c r="AJ75" s="1">
        <f>MIN($J$3, MAX($J$2,LN(ABS($C75- 1/2*($E75*(AJ$9*po+pl )+$D75*(po+pl/AJ$9))))))</f>
        <v>-3</v>
      </c>
      <c r="AK75" s="1">
        <f>MIN($J$3, MAX($J$2,LN(ABS($C75- 1/2*($E75*(AK$9*po+pl )+$D75*(po+pl/AK$9))))))</f>
        <v>-3.0370495073516439</v>
      </c>
      <c r="AL75" s="1">
        <f>MIN($J$3, MAX($J$2,LN(ABS($C75- 1/2*($E75*(AL$9*po+pl )+$D75*(po+pl/AL$9))))))</f>
        <v>-3.1384332282219289</v>
      </c>
      <c r="AM75" s="1">
        <f>MIN($J$3, MAX($J$2,LN(ABS($C75- 1/2*($E75*(AM$9*po+pl )+$D75*(po+pl/AM$9))))))</f>
        <v>-3.2411696882176484</v>
      </c>
      <c r="AN75" s="1">
        <f>MIN($J$3, MAX($J$2,LN(ABS($C75- 1/2*($E75*(AN$9*po+pl )+$D75*(po+pl/AN$9))))))</f>
        <v>-3.3455581084925252</v>
      </c>
      <c r="AO75" s="1">
        <f>MIN($J$3, MAX($J$2,LN(ABS($C75- 1/2*($E75*(AO$9*po+pl )+$D75*(po+pl/AO$9))))))</f>
        <v>-3.4519221976641705</v>
      </c>
      <c r="AP75" s="1">
        <f>MIN($J$3, MAX($J$2,LN(ABS($C75- 1/2*($E75*(AP$9*po+pl )+$D75*(po+pl/AP$9))))))</f>
        <v>-3.5606177320126022</v>
      </c>
      <c r="AQ75" s="1">
        <f>MIN($J$3, MAX($J$2,LN(ABS($C75- 1/2*($E75*(AQ$9*po+pl )+$D75*(po+pl/AQ$9))))))</f>
        <v>-3.6720418654931573</v>
      </c>
      <c r="AR75" s="1">
        <f>MIN($J$3, MAX($J$2,LN(ABS($C75- 1/2*($E75*(AR$9*po+pl )+$D75*(po+pl/AR$9))))))</f>
        <v>-3.7866448635292498</v>
      </c>
      <c r="AS75" s="1">
        <f>MIN($J$3, MAX($J$2,LN(ABS($C75- 1/2*($E75*(AS$9*po+pl )+$D75*(po+pl/AS$9))))))</f>
        <v>-3.904945249716516</v>
      </c>
      <c r="AT75" s="1">
        <f>MIN($J$3, MAX($J$2,LN(ABS($C75- 1/2*($E75*(AT$9*po+pl )+$D75*(po+pl/AT$9))))))</f>
        <v>-4.0275498149166307</v>
      </c>
      <c r="AU75" s="1">
        <f>MIN($J$3, MAX($J$2,LN(ABS($C75- 1/2*($E75*(AU$9*po+pl )+$D75*(po+pl/AU$9))))))</f>
        <v>-4.1551806721505748</v>
      </c>
      <c r="AV75" s="1">
        <f>MIN($J$3, MAX($J$2,LN(ABS($C75- 1/2*($E75*(AV$9*po+pl )+$D75*(po+pl/AV$9))))))</f>
        <v>-4.2887127430039174</v>
      </c>
      <c r="AW75" s="1">
        <f>MIN($J$3, MAX($J$2,LN(ABS($C75- 1/2*($E75*(AW$9*po+pl )+$D75*(po+pl/AW$9))))))</f>
        <v>-4.4292270950921662</v>
      </c>
      <c r="AX75" s="1">
        <f>MIN($J$3, MAX($J$2,LN(ABS($C75- 1/2*($E75*(AX$9*po+pl )+$D75*(po+pl/AX$9))))))</f>
        <v>-4.5780891221303586</v>
      </c>
      <c r="AY75" s="1">
        <f>MIN($J$3, MAX($J$2,LN(ABS($C75- 1/2*($E75*(AY$9*po+pl )+$D75*(po+pl/AY$9))))))</f>
        <v>-4.737067113174537</v>
      </c>
      <c r="AZ75" s="1">
        <f>MIN($J$3, MAX($J$2,LN(ABS($C75- 1/2*($E75*(AZ$9*po+pl )+$D75*(po+pl/AZ$9))))))</f>
        <v>-4.9085194269824663</v>
      </c>
      <c r="BA75" s="1">
        <f>MIN($J$3, MAX($J$2,LN(ABS($C75- 1/2*($E75*(BA$9*po+pl )+$D75*(po+pl/BA$9))))))</f>
        <v>-5.0957045436913582</v>
      </c>
      <c r="BB75" s="1">
        <f>MIN($J$3, MAX($J$2,LN(ABS($C75- 1/2*($E75*(BB$9*po+pl )+$D75*(po+pl/BB$9))))))</f>
        <v>-5.3033260781165099</v>
      </c>
      <c r="BC75" s="1">
        <f>MIN($J$3, MAX($J$2,LN(ABS($C75- 1/2*($E75*(BC$9*po+pl )+$D75*(po+pl/BC$9))))))</f>
        <v>-5.5385659058874621</v>
      </c>
      <c r="BD75" s="1">
        <f>MIN($J$3, MAX($J$2,LN(ABS($C75- 1/2*($E75*(BD$9*po+pl )+$D75*(po+pl/BD$9))))))</f>
        <v>-5.8132479951092391</v>
      </c>
      <c r="BE75" s="1">
        <f>MIN($J$3, MAX($J$2,LN(ABS($C75- 1/2*($E75*(BE$9*po+pl )+$D75*(po+pl/BE$9))))))</f>
        <v>-6.1490480367349178</v>
      </c>
      <c r="BF75" s="1">
        <f>MIN($J$3, MAX($J$2,LN(ABS($C75- 1/2*($E75*(BF$9*po+pl )+$D75*(po+pl/BF$9))))))</f>
        <v>-6.5929999212805255</v>
      </c>
      <c r="BG75" s="1">
        <f>MIN($J$3, MAX($J$2,LN(ABS($C75- 1/2*($E75*(BG$9*po+pl )+$D75*(po+pl/BG$9))))))</f>
        <v>-7.2850047194601135</v>
      </c>
      <c r="BH75" s="1">
        <f>MIN($J$3, MAX($J$2,LN(ABS($C75- 1/2*($E75*(BH$9*po+pl )+$D75*(po+pl/BH$9))))))</f>
        <v>-8</v>
      </c>
      <c r="BI75" s="1">
        <f>MIN($J$3, MAX($J$2,LN(ABS($C75- 1/2*($E75*(BI$9*po+pl )+$D75*(po+pl/BI$9))))))</f>
        <v>-7.6904577352341361</v>
      </c>
      <c r="BJ75" s="1">
        <f>MIN($J$3, MAX($J$2,LN(ABS($C75- 1/2*($E75*(BJ$9*po+pl )+$D75*(po+pl/BJ$9))))))</f>
        <v>-6.9863538555440066</v>
      </c>
      <c r="BK75" s="1">
        <f>MIN($J$3, MAX($J$2,LN(ABS($C75- 1/2*($E75*(BK$9*po+pl )+$D75*(po+pl/BK$9))))))</f>
        <v>-6.6245912698468397</v>
      </c>
      <c r="BL75" s="1">
        <f>MIN($J$3, MAX($J$2,LN(ABS($C75- 1/2*($E75*(BL$9*po+pl )+$D75*(po+pl/BL$9))))))</f>
        <v>-6.3952829118425552</v>
      </c>
      <c r="BM75" s="1">
        <f>MIN($J$3, MAX($J$2,LN(ABS($C75- 1/2*($E75*(BM$9*po+pl )+$D75*(po+pl/BM$9))))))</f>
        <v>-6.2379068179330091</v>
      </c>
      <c r="BN75" s="1">
        <f>MIN($J$3, MAX($J$2,LN(ABS($C75- 1/2*($E75*(BN$9*po+pl )+$D75*(po+pl/BN$9))))))</f>
        <v>-6.1266267239766785</v>
      </c>
      <c r="BO75" s="1">
        <f>MIN($J$3, MAX($J$2,LN(ABS($C75- 1/2*($E75*(BO$9*po+pl )+$D75*(po+pl/BO$9))))))</f>
        <v>-6.0481545715112883</v>
      </c>
      <c r="BP75" s="1">
        <f>MIN($J$3, MAX($J$2,LN(ABS($C75- 1/2*($E75*(BP$9*po+pl )+$D75*(po+pl/BP$9))))))</f>
        <v>-5.9949041255119928</v>
      </c>
      <c r="BQ75" s="1">
        <f>MIN($J$3, MAX($J$2,LN(ABS($C75- 1/2*($E75*(BQ$9*po+pl )+$D75*(po+pl/BQ$9))))))</f>
        <v>-5.9622998678301231</v>
      </c>
      <c r="BR75" s="1">
        <f>MIN($J$3, MAX($J$2,LN(ABS($C75- 1/2*($E75*(BR$9*po+pl )+$D75*(po+pl/BR$9))))))</f>
        <v>-5.9475552103404237</v>
      </c>
      <c r="BS75" s="1">
        <f>MIN($J$3, MAX($J$2,LN(ABS($C75- 1/2*($E75*(BS$9*po+pl )+$D75*(po+pl/BS$9))))))</f>
        <v>-5.9490710883201992</v>
      </c>
      <c r="BT75" s="1">
        <f>MIN($J$3, MAX($J$2,LN(ABS($C75- 1/2*($E75*(BT$9*po+pl )+$D75*(po+pl/BT$9))))))</f>
        <v>-5.9661383834919119</v>
      </c>
      <c r="BU75" s="1">
        <f>MIN($J$3, MAX($J$2,LN(ABS($C75- 1/2*($E75*(BU$9*po+pl )+$D75*(po+pl/BU$9))))))</f>
        <v>-5.9988163857680981</v>
      </c>
      <c r="BV75" s="1">
        <f>MIN($J$3, MAX($J$2,LN(ABS($C75- 1/2*($E75*(BV$9*po+pl )+$D75*(po+pl/BV$9))))))</f>
        <v>-6.0479412440484213</v>
      </c>
      <c r="BW75" s="1">
        <f>MIN($J$3, MAX($J$2,LN(ABS($C75- 1/2*($E75*(BW$9*po+pl )+$D75*(po+pl/BW$9))))))</f>
        <v>-6.115267476017122</v>
      </c>
      <c r="BX75" s="1">
        <f>MIN($J$3, MAX($J$2,LN(ABS($C75- 1/2*($E75*(BX$9*po+pl )+$D75*(po+pl/BX$9))))))</f>
        <v>-6.203796786907966</v>
      </c>
      <c r="BY75" s="1">
        <f>MIN($J$3, MAX($J$2,LN(ABS($C75- 1/2*($E75*(BY$9*po+pl )+$D75*(po+pl/BY$9))))))</f>
        <v>-6.3184387000282367</v>
      </c>
      <c r="BZ75" s="1">
        <f>MIN($J$3, MAX($J$2,LN(ABS($C75- 1/2*($E75*(BZ$9*po+pl )+$D75*(po+pl/BZ$9))))))</f>
        <v>-6.4673624787751436</v>
      </c>
      <c r="CA75" s="1">
        <f>MIN($J$3, MAX($J$2,LN(ABS($C75- 1/2*($E75*(CA$9*po+pl )+$D75*(po+pl/CA$9))))))</f>
        <v>-6.6650216719830757</v>
      </c>
      <c r="CB75" s="1">
        <f>MIN($J$3, MAX($J$2,LN(ABS($C75- 1/2*($E75*(CB$9*po+pl )+$D75*(po+pl/CB$9))))))</f>
        <v>-6.9400482315096683</v>
      </c>
      <c r="CC75" s="1">
        <f>MIN($J$3, MAX($J$2,LN(ABS($C75- 1/2*($E75*(CC$9*po+pl )+$D75*(po+pl/CC$9))))))</f>
        <v>-7.3619451234001332</v>
      </c>
      <c r="CD75" s="1">
        <f>MIN($J$3, MAX($J$2,LN(ABS($C75- 1/2*($E75*(CD$9*po+pl )+$D75*(po+pl/CD$9))))))</f>
        <v>-8</v>
      </c>
      <c r="CE75" s="1">
        <f>MIN($J$3, MAX($J$2,LN(ABS($C75- 1/2*($E75*(CE$9*po+pl )+$D75*(po+pl/CE$9))))))</f>
        <v>-8</v>
      </c>
      <c r="CF75" s="1">
        <f>MIN($J$3, MAX($J$2,LN(ABS($C75- 1/2*($E75*(CF$9*po+pl )+$D75*(po+pl/CF$9))))))</f>
        <v>-7.5720315961415938</v>
      </c>
      <c r="CG75" s="1">
        <f>MIN($J$3, MAX($J$2,LN(ABS($C75- 1/2*($E75*(CG$9*po+pl )+$D75*(po+pl/CG$9))))))</f>
        <v>-6.9648497889816605</v>
      </c>
      <c r="CH75" s="1">
        <f>MIN($J$3, MAX($J$2,LN(ABS($C75- 1/2*($E75*(CH$9*po+pl )+$D75*(po+pl/CH$9))))))</f>
        <v>-6.5740174202241297</v>
      </c>
      <c r="CI75" s="1">
        <f>MIN($J$3, MAX($J$2,LN(ABS($C75- 1/2*($E75*(CI$9*po+pl )+$D75*(po+pl/CI$9))))))</f>
        <v>-6.2824460519189156</v>
      </c>
      <c r="CJ75" s="1">
        <f>MIN($J$3, MAX($J$2,LN(ABS($C75- 1/2*($E75*(CJ$9*po+pl )+$D75*(po+pl/CJ$9))))))</f>
        <v>-6.0483954790353973</v>
      </c>
      <c r="CK75" s="1">
        <f>MIN($J$3, MAX($J$2,LN(ABS($C75- 1/2*($E75*(CK$9*po+pl )+$D75*(po+pl/CK$9))))))</f>
        <v>-5.852087374399356</v>
      </c>
      <c r="CL75" s="1">
        <f>MIN($J$3, MAX($J$2,LN(ABS($C75- 1/2*($E75*(CL$9*po+pl )+$D75*(po+pl/CL$9))))))</f>
        <v>-5.6825568577483914</v>
      </c>
      <c r="CM75" s="1">
        <f>MIN($J$3, MAX($J$2,LN(ABS($C75- 1/2*($E75*(CM$9*po+pl )+$D75*(po+pl/CM$9))))))</f>
        <v>-5.5330763938980407</v>
      </c>
      <c r="CN75" s="1">
        <f>MIN($J$3, MAX($J$2,LN(ABS($C75- 1/2*($E75*(CN$9*po+pl )+$D75*(po+pl/CN$9))))))</f>
        <v>-5.3992126194923999</v>
      </c>
      <c r="CO75" s="1">
        <f>MIN($J$3, MAX($J$2,LN(ABS($C75- 1/2*($E75*(CO$9*po+pl )+$D75*(po+pl/CO$9))))))</f>
        <v>-5.2778842452445343</v>
      </c>
      <c r="CP75" s="1">
        <f>MIN($J$3, MAX($J$2,LN(ABS($C75- 1/2*($E75*(CP$9*po+pl )+$D75*(po+pl/CP$9))))))</f>
        <v>-5.1668594389789932</v>
      </c>
      <c r="CQ75" s="1">
        <f>MIN($J$3, MAX($J$2,LN(ABS($C75- 1/2*($E75*(CQ$9*po+pl )+$D75*(po+pl/CQ$9))))))</f>
        <v>-5.0644674436569623</v>
      </c>
      <c r="CR75" s="1">
        <f>MIN($J$3, MAX($J$2,LN(ABS($C75- 1/2*($E75*(CR$9*po+pl )+$D75*(po+pl/CR$9))))))</f>
        <v>-4.9694233474241178</v>
      </c>
      <c r="CS75" s="1">
        <f>MIN($J$3, MAX($J$2,LN(ABS($C75- 1/2*($E75*(CS$9*po+pl )+$D75*(po+pl/CS$9))))))</f>
        <v>-4.880716541705354</v>
      </c>
      <c r="CT75" s="1">
        <f>MIN($J$3, MAX($J$2,LN(ABS($C75- 1/2*($E75*(CT$9*po+pl )+$D75*(po+pl/CT$9))))))</f>
        <v>-4.7975369328537605</v>
      </c>
      <c r="CU75" s="1">
        <f>MIN($J$3, MAX($J$2,LN(ABS($C75- 1/2*($E75*(CU$9*po+pl )+$D75*(po+pl/CU$9))))))</f>
        <v>-4.7192245194028999</v>
      </c>
      <c r="CV75" s="1">
        <f>MIN($J$3, MAX($J$2,LN(ABS($C75- 1/2*($E75*(CV$9*po+pl )+$D75*(po+pl/CV$9))))))</f>
        <v>-4.6452339672234126</v>
      </c>
      <c r="CW75" s="1">
        <f>MIN($J$3, MAX($J$2,LN(ABS($C75- 1/2*($E75*(CW$9*po+pl )+$D75*(po+pl/CW$9))))))</f>
        <v>-4.5751091173327394</v>
      </c>
      <c r="CX75" s="1">
        <f>MIN($J$3, MAX($J$2,LN(ABS($C75- 1/2*($E75*(CX$9*po+pl )+$D75*(po+pl/CX$9))))))</f>
        <v>-4.5084642527439556</v>
      </c>
      <c r="CY75" s="1">
        <f>MIN($J$3, MAX($J$2,LN(ABS($C75- 1/2*($E75*(CY$9*po+pl )+$D75*(po+pl/CY$9))))))</f>
        <v>-4.444970075448655</v>
      </c>
      <c r="CZ75" s="1">
        <f>MIN($J$3, MAX($J$2,LN(ABS($C75- 1/2*($E75*(CZ$9*po+pl )+$D75*(po+pl/CZ$9))))))</f>
        <v>-4.3843430354598567</v>
      </c>
      <c r="DA75" s="1">
        <f>MIN($J$3, MAX($J$2,LN(ABS($C75- 1/2*($E75*(DA$9*po+pl )+$D75*(po+pl/DA$9))))))</f>
        <v>-4.3263370905023875</v>
      </c>
      <c r="DB75" s="1">
        <f>MIN($J$3, MAX($J$2,LN(ABS($C75- 1/2*($E75*(DB$9*po+pl )+$D75*(po+pl/DB$9))))))</f>
        <v>-4.2707372580509668</v>
      </c>
      <c r="DC75" s="1">
        <f>MIN($J$3, MAX($J$2,LN(ABS($C75- 1/2*($E75*(DC$9*po+pl )+$D75*(po+pl/DC$9))))))</f>
        <v>-4.2173545091958298</v>
      </c>
      <c r="DD75" s="1">
        <f>MIN($J$3, MAX($J$2,LN(ABS($C75- 1/2*($E75*(DD$9*po+pl )+$D75*(po+pl/DD$9))))))</f>
        <v>-4.1660216809365318</v>
      </c>
    </row>
    <row r="76" spans="1:108" ht="15.75">
      <c r="A76" s="1">
        <v>1917</v>
      </c>
      <c r="B76" s="1">
        <f>+$C76</f>
        <v>-0.33400000000000002</v>
      </c>
      <c r="C76" s="4">
        <f t="shared" si="5"/>
        <v>-0.33400000000000002</v>
      </c>
      <c r="D76" s="4">
        <f t="shared" si="6"/>
        <v>-0.33660000000000001</v>
      </c>
      <c r="E76" s="4">
        <f t="shared" si="7"/>
        <v>-0.39900000000000002</v>
      </c>
      <c r="F76" s="4">
        <v>-0.48099999999999998</v>
      </c>
      <c r="G76" s="2">
        <v>-0.41699999999999998</v>
      </c>
      <c r="H76" s="3">
        <v>-0.72199999999999998</v>
      </c>
      <c r="I76" s="3">
        <f t="shared" si="8"/>
        <v>1917</v>
      </c>
      <c r="J76" s="1">
        <f>MIN($J$3, MAX($J$2,LN(ABS($C76- 1/2*($E76*(J$9*po+pl )+$D76*(po+pl/J$9))))))</f>
        <v>-3</v>
      </c>
      <c r="K76" s="1">
        <f>MIN($J$3, MAX($J$2,LN(ABS($C76- 1/2*($E76*(K$9*po+pl )+$D76*(po+pl/K$9))))))</f>
        <v>-3</v>
      </c>
      <c r="L76" s="1">
        <f>MIN($J$3, MAX($J$2,LN(ABS($C76- 1/2*($E76*(L$9*po+pl )+$D76*(po+pl/L$9))))))</f>
        <v>-3</v>
      </c>
      <c r="M76" s="1">
        <f>MIN($J$3, MAX($J$2,LN(ABS($C76- 1/2*($E76*(M$9*po+pl )+$D76*(po+pl/M$9))))))</f>
        <v>-3</v>
      </c>
      <c r="N76" s="1">
        <f>MIN($J$3, MAX($J$2,LN(ABS($C76- 1/2*($E76*(N$9*po+pl )+$D76*(po+pl/N$9))))))</f>
        <v>-3</v>
      </c>
      <c r="O76" s="1">
        <f>MIN($J$3, MAX($J$2,LN(ABS($C76- 1/2*($E76*(O$9*po+pl )+$D76*(po+pl/O$9))))))</f>
        <v>-3</v>
      </c>
      <c r="P76" s="1">
        <f>MIN($J$3, MAX($J$2,LN(ABS($C76- 1/2*($E76*(P$9*po+pl )+$D76*(po+pl/P$9))))))</f>
        <v>-3</v>
      </c>
      <c r="Q76" s="1">
        <f>MIN($J$3, MAX($J$2,LN(ABS($C76- 1/2*($E76*(Q$9*po+pl )+$D76*(po+pl/Q$9))))))</f>
        <v>-3</v>
      </c>
      <c r="R76" s="1">
        <f>MIN($J$3, MAX($J$2,LN(ABS($C76- 1/2*($E76*(R$9*po+pl )+$D76*(po+pl/R$9))))))</f>
        <v>-3</v>
      </c>
      <c r="S76" s="1">
        <f>MIN($J$3, MAX($J$2,LN(ABS($C76- 1/2*($E76*(S$9*po+pl )+$D76*(po+pl/S$9))))))</f>
        <v>-3</v>
      </c>
      <c r="T76" s="1">
        <f>MIN($J$3, MAX($J$2,LN(ABS($C76- 1/2*($E76*(T$9*po+pl )+$D76*(po+pl/T$9))))))</f>
        <v>-3</v>
      </c>
      <c r="U76" s="1">
        <f>MIN($J$3, MAX($J$2,LN(ABS($C76- 1/2*($E76*(U$9*po+pl )+$D76*(po+pl/U$9))))))</f>
        <v>-3</v>
      </c>
      <c r="V76" s="1">
        <f>MIN($J$3, MAX($J$2,LN(ABS($C76- 1/2*($E76*(V$9*po+pl )+$D76*(po+pl/V$9))))))</f>
        <v>-3</v>
      </c>
      <c r="W76" s="1">
        <f>MIN($J$3, MAX($J$2,LN(ABS($C76- 1/2*($E76*(W$9*po+pl )+$D76*(po+pl/W$9))))))</f>
        <v>-3</v>
      </c>
      <c r="X76" s="1">
        <f>MIN($J$3, MAX($J$2,LN(ABS($C76- 1/2*($E76*(X$9*po+pl )+$D76*(po+pl/X$9))))))</f>
        <v>-3</v>
      </c>
      <c r="Y76" s="1">
        <f>MIN($J$3, MAX($J$2,LN(ABS($C76- 1/2*($E76*(Y$9*po+pl )+$D76*(po+pl/Y$9))))))</f>
        <v>-3</v>
      </c>
      <c r="Z76" s="1">
        <f>MIN($J$3, MAX($J$2,LN(ABS($C76- 1/2*($E76*(Z$9*po+pl )+$D76*(po+pl/Z$9))))))</f>
        <v>-3</v>
      </c>
      <c r="AA76" s="1">
        <f>MIN($J$3, MAX($J$2,LN(ABS($C76- 1/2*($E76*(AA$9*po+pl )+$D76*(po+pl/AA$9))))))</f>
        <v>-3</v>
      </c>
      <c r="AB76" s="1">
        <f>MIN($J$3, MAX($J$2,LN(ABS($C76- 1/2*($E76*(AB$9*po+pl )+$D76*(po+pl/AB$9))))))</f>
        <v>-3</v>
      </c>
      <c r="AC76" s="1">
        <f>MIN($J$3, MAX($J$2,LN(ABS($C76- 1/2*($E76*(AC$9*po+pl )+$D76*(po+pl/AC$9))))))</f>
        <v>-3</v>
      </c>
      <c r="AD76" s="1">
        <f>MIN($J$3, MAX($J$2,LN(ABS($C76- 1/2*($E76*(AD$9*po+pl )+$D76*(po+pl/AD$9))))))</f>
        <v>-3</v>
      </c>
      <c r="AE76" s="1">
        <f>MIN($J$3, MAX($J$2,LN(ABS($C76- 1/2*($E76*(AE$9*po+pl )+$D76*(po+pl/AE$9))))))</f>
        <v>-3</v>
      </c>
      <c r="AF76" s="1">
        <f>MIN($J$3, MAX($J$2,LN(ABS($C76- 1/2*($E76*(AF$9*po+pl )+$D76*(po+pl/AF$9))))))</f>
        <v>-3</v>
      </c>
      <c r="AG76" s="1">
        <f>MIN($J$3, MAX($J$2,LN(ABS($C76- 1/2*($E76*(AG$9*po+pl )+$D76*(po+pl/AG$9))))))</f>
        <v>-3</v>
      </c>
      <c r="AH76" s="1">
        <f>MIN($J$3, MAX($J$2,LN(ABS($C76- 1/2*($E76*(AH$9*po+pl )+$D76*(po+pl/AH$9))))))</f>
        <v>-3</v>
      </c>
      <c r="AI76" s="1">
        <f>MIN($J$3, MAX($J$2,LN(ABS($C76- 1/2*($E76*(AI$9*po+pl )+$D76*(po+pl/AI$9))))))</f>
        <v>-3</v>
      </c>
      <c r="AJ76" s="1">
        <f>MIN($J$3, MAX($J$2,LN(ABS($C76- 1/2*($E76*(AJ$9*po+pl )+$D76*(po+pl/AJ$9))))))</f>
        <v>-3</v>
      </c>
      <c r="AK76" s="1">
        <f>MIN($J$3, MAX($J$2,LN(ABS($C76- 1/2*($E76*(AK$9*po+pl )+$D76*(po+pl/AK$9))))))</f>
        <v>-3</v>
      </c>
      <c r="AL76" s="1">
        <f>MIN($J$3, MAX($J$2,LN(ABS($C76- 1/2*($E76*(AL$9*po+pl )+$D76*(po+pl/AL$9))))))</f>
        <v>-3</v>
      </c>
      <c r="AM76" s="1">
        <f>MIN($J$3, MAX($J$2,LN(ABS($C76- 1/2*($E76*(AM$9*po+pl )+$D76*(po+pl/AM$9))))))</f>
        <v>-3.0669747091282527</v>
      </c>
      <c r="AN76" s="1">
        <f>MIN($J$3, MAX($J$2,LN(ABS($C76- 1/2*($E76*(AN$9*po+pl )+$D76*(po+pl/AN$9))))))</f>
        <v>-3.1511113397432484</v>
      </c>
      <c r="AO76" s="1">
        <f>MIN($J$3, MAX($J$2,LN(ABS($C76- 1/2*($E76*(AO$9*po+pl )+$D76*(po+pl/AO$9))))))</f>
        <v>-3.2347238883941771</v>
      </c>
      <c r="AP76" s="1">
        <f>MIN($J$3, MAX($J$2,LN(ABS($C76- 1/2*($E76*(AP$9*po+pl )+$D76*(po+pl/AP$9))))))</f>
        <v>-3.3178125865281816</v>
      </c>
      <c r="AQ76" s="1">
        <f>MIN($J$3, MAX($J$2,LN(ABS($C76- 1/2*($E76*(AQ$9*po+pl )+$D76*(po+pl/AQ$9))))))</f>
        <v>-3.4003578042059655</v>
      </c>
      <c r="AR76" s="1">
        <f>MIN($J$3, MAX($J$2,LN(ABS($C76- 1/2*($E76*(AR$9*po+pl )+$D76*(po+pl/AR$9))))))</f>
        <v>-3.4823186395118837</v>
      </c>
      <c r="AS76" s="1">
        <f>MIN($J$3, MAX($J$2,LN(ABS($C76- 1/2*($E76*(AS$9*po+pl )+$D76*(po+pl/AS$9))))))</f>
        <v>-3.5636312324262875</v>
      </c>
      <c r="AT76" s="1">
        <f>MIN($J$3, MAX($J$2,LN(ABS($C76- 1/2*($E76*(AT$9*po+pl )+$D76*(po+pl/AT$9))))))</f>
        <v>-3.6442068483866841</v>
      </c>
      <c r="AU76" s="1">
        <f>MIN($J$3, MAX($J$2,LN(ABS($C76- 1/2*($E76*(AU$9*po+pl )+$D76*(po+pl/AU$9))))))</f>
        <v>-3.7239297967948568</v>
      </c>
      <c r="AV76" s="1">
        <f>MIN($J$3, MAX($J$2,LN(ABS($C76- 1/2*($E76*(AV$9*po+pl )+$D76*(po+pl/AV$9))))))</f>
        <v>-3.8026552776492628</v>
      </c>
      <c r="AW76" s="1">
        <f>MIN($J$3, MAX($J$2,LN(ABS($C76- 1/2*($E76*(AW$9*po+pl )+$D76*(po+pl/AW$9))))))</f>
        <v>-3.880207285922038</v>
      </c>
      <c r="AX76" s="1">
        <f>MIN($J$3, MAX($J$2,LN(ABS($C76- 1/2*($E76*(AX$9*po+pl )+$D76*(po+pl/AX$9))))))</f>
        <v>-3.9563767481633931</v>
      </c>
      <c r="AY76" s="1">
        <f>MIN($J$3, MAX($J$2,LN(ABS($C76- 1/2*($E76*(AY$9*po+pl )+$D76*(po+pl/AY$9))))))</f>
        <v>-4.030920117687474</v>
      </c>
      <c r="AZ76" s="1">
        <f>MIN($J$3, MAX($J$2,LN(ABS($C76- 1/2*($E76*(AZ$9*po+pl )+$D76*(po+pl/AZ$9))))))</f>
        <v>-4.1035587100756485</v>
      </c>
      <c r="BA76" s="1">
        <f>MIN($J$3, MAX($J$2,LN(ABS($C76- 1/2*($E76*(BA$9*po+pl )+$D76*(po+pl/BA$9))))))</f>
        <v>-4.1739791132029183</v>
      </c>
      <c r="BB76" s="1">
        <f>MIN($J$3, MAX($J$2,LN(ABS($C76- 1/2*($E76*(BB$9*po+pl )+$D76*(po+pl/BB$9))))))</f>
        <v>-4.2418350454797062</v>
      </c>
      <c r="BC76" s="1">
        <f>MIN($J$3, MAX($J$2,LN(ABS($C76- 1/2*($E76*(BC$9*po+pl )+$D76*(po+pl/BC$9))))))</f>
        <v>-4.3067510485461238</v>
      </c>
      <c r="BD76" s="1">
        <f>MIN($J$3, MAX($J$2,LN(ABS($C76- 1/2*($E76*(BD$9*po+pl )+$D76*(po+pl/BD$9))))))</f>
        <v>-4.3683283691840336</v>
      </c>
      <c r="BE76" s="1">
        <f>MIN($J$3, MAX($J$2,LN(ABS($C76- 1/2*($E76*(BE$9*po+pl )+$D76*(po+pl/BE$9))))))</f>
        <v>-4.4261532919153677</v>
      </c>
      <c r="BF76" s="1">
        <f>MIN($J$3, MAX($J$2,LN(ABS($C76- 1/2*($E76*(BF$9*po+pl )+$D76*(po+pl/BF$9))))))</f>
        <v>-4.4798080145222539</v>
      </c>
      <c r="BG76" s="1">
        <f>MIN($J$3, MAX($J$2,LN(ABS($C76- 1/2*($E76*(BG$9*po+pl )+$D76*(po+pl/BG$9))))))</f>
        <v>-4.5288839094914684</v>
      </c>
      <c r="BH76" s="1">
        <f>MIN($J$3, MAX($J$2,LN(ABS($C76- 1/2*($E76*(BH$9*po+pl )+$D76*(po+pl/BH$9))))))</f>
        <v>-4.5729966982218286</v>
      </c>
      <c r="BI76" s="1">
        <f>MIN($J$3, MAX($J$2,LN(ABS($C76- 1/2*($E76*(BI$9*po+pl )+$D76*(po+pl/BI$9))))))</f>
        <v>-4.6118027172917175</v>
      </c>
      <c r="BJ76" s="1">
        <f>MIN($J$3, MAX($J$2,LN(ABS($C76- 1/2*($E76*(BJ$9*po+pl )+$D76*(po+pl/BJ$9))))))</f>
        <v>-4.6450151353702323</v>
      </c>
      <c r="BK76" s="1">
        <f>MIN($J$3, MAX($J$2,LN(ABS($C76- 1/2*($E76*(BK$9*po+pl )+$D76*(po+pl/BK$9))))))</f>
        <v>-4.6724187582213315</v>
      </c>
      <c r="BL76" s="1">
        <f>MIN($J$3, MAX($J$2,LN(ABS($C76- 1/2*($E76*(BL$9*po+pl )+$D76*(po+pl/BL$9))))))</f>
        <v>-4.6938820079150902</v>
      </c>
      <c r="BM76" s="1">
        <f>MIN($J$3, MAX($J$2,LN(ABS($C76- 1/2*($E76*(BM$9*po+pl )+$D76*(po+pl/BM$9))))))</f>
        <v>-4.7093648259875867</v>
      </c>
      <c r="BN76" s="1">
        <f>MIN($J$3, MAX($J$2,LN(ABS($C76- 1/2*($E76*(BN$9*po+pl )+$D76*(po+pl/BN$9))))))</f>
        <v>-4.7189216288550071</v>
      </c>
      <c r="BO76" s="1">
        <f>MIN($J$3, MAX($J$2,LN(ABS($C76- 1/2*($E76*(BO$9*po+pl )+$D76*(po+pl/BO$9))))))</f>
        <v>-4.7226989837070548</v>
      </c>
      <c r="BP76" s="1">
        <f>MIN($J$3, MAX($J$2,LN(ABS($C76- 1/2*($E76*(BP$9*po+pl )+$D76*(po+pl/BP$9))))))</f>
        <v>-4.7209282767257461</v>
      </c>
      <c r="BQ76" s="1">
        <f>MIN($J$3, MAX($J$2,LN(ABS($C76- 1/2*($E76*(BQ$9*po+pl )+$D76*(po+pl/BQ$9))))))</f>
        <v>-4.7139141969938025</v>
      </c>
      <c r="BR76" s="1">
        <f>MIN($J$3, MAX($J$2,LN(ABS($C76- 1/2*($E76*(BR$9*po+pl )+$D76*(po+pl/BR$9))))))</f>
        <v>-4.7020202579491404</v>
      </c>
      <c r="BS76" s="1">
        <f>MIN($J$3, MAX($J$2,LN(ABS($C76- 1/2*($E76*(BS$9*po+pl )+$D76*(po+pl/BS$9))))))</f>
        <v>-4.6856527648531436</v>
      </c>
      <c r="BT76" s="1">
        <f>MIN($J$3, MAX($J$2,LN(ABS($C76- 1/2*($E76*(BT$9*po+pl )+$D76*(po+pl/BT$9))))))</f>
        <v>-4.6652446060682626</v>
      </c>
      <c r="BU76" s="1">
        <f>MIN($J$3, MAX($J$2,LN(ABS($C76- 1/2*($E76*(BU$9*po+pl )+$D76*(po+pl/BU$9))))))</f>
        <v>-4.641240039317875</v>
      </c>
      <c r="BV76" s="1">
        <f>MIN($J$3, MAX($J$2,LN(ABS($C76- 1/2*($E76*(BV$9*po+pl )+$D76*(po+pl/BV$9))))))</f>
        <v>-4.6140813302519597</v>
      </c>
      <c r="BW76" s="1">
        <f>MIN($J$3, MAX($J$2,LN(ABS($C76- 1/2*($E76*(BW$9*po+pl )+$D76*(po+pl/BW$9))))))</f>
        <v>-4.5841977529854088</v>
      </c>
      <c r="BX76" s="1">
        <f>MIN($J$3, MAX($J$2,LN(ABS($C76- 1/2*($E76*(BX$9*po+pl )+$D76*(po+pl/BX$9))))))</f>
        <v>-4.5519971410436186</v>
      </c>
      <c r="BY76" s="1">
        <f>MIN($J$3, MAX($J$2,LN(ABS($C76- 1/2*($E76*(BY$9*po+pl )+$D76*(po+pl/BY$9))))))</f>
        <v>-4.517859920336794</v>
      </c>
      <c r="BZ76" s="1">
        <f>MIN($J$3, MAX($J$2,LN(ABS($C76- 1/2*($E76*(BZ$9*po+pl )+$D76*(po+pl/BZ$9))))))</f>
        <v>-4.4821353785848634</v>
      </c>
      <c r="CA76" s="1">
        <f>MIN($J$3, MAX($J$2,LN(ABS($C76- 1/2*($E76*(CA$9*po+pl )+$D76*(po+pl/CA$9))))))</f>
        <v>-4.445139825410938</v>
      </c>
      <c r="CB76" s="1">
        <f>MIN($J$3, MAX($J$2,LN(ABS($C76- 1/2*($E76*(CB$9*po+pl )+$D76*(po+pl/CB$9))))))</f>
        <v>-4.407156260726639</v>
      </c>
      <c r="CC76" s="1">
        <f>MIN($J$3, MAX($J$2,LN(ABS($C76- 1/2*($E76*(CC$9*po+pl )+$D76*(po+pl/CC$9))))))</f>
        <v>-4.368435178394539</v>
      </c>
      <c r="CD76" s="1">
        <f>MIN($J$3, MAX($J$2,LN(ABS($C76- 1/2*($E76*(CD$9*po+pl )+$D76*(po+pl/CD$9))))))</f>
        <v>-4.3291961702008743</v>
      </c>
      <c r="CE76" s="1">
        <f>MIN($J$3, MAX($J$2,LN(ABS($C76- 1/2*($E76*(CE$9*po+pl )+$D76*(po+pl/CE$9))))))</f>
        <v>-4.2896300475957361</v>
      </c>
      <c r="CF76" s="1">
        <f>MIN($J$3, MAX($J$2,LN(ABS($C76- 1/2*($E76*(CF$9*po+pl )+$D76*(po+pl/CF$9))))))</f>
        <v>-4.2499012550225101</v>
      </c>
      <c r="CG76" s="1">
        <f>MIN($J$3, MAX($J$2,LN(ABS($C76- 1/2*($E76*(CG$9*po+pl )+$D76*(po+pl/CG$9))))))</f>
        <v>-4.2101504022397132</v>
      </c>
      <c r="CH76" s="1">
        <f>MIN($J$3, MAX($J$2,LN(ABS($C76- 1/2*($E76*(CH$9*po+pl )+$D76*(po+pl/CH$9))))))</f>
        <v>-4.1704967901358465</v>
      </c>
      <c r="CI76" s="1">
        <f>MIN($J$3, MAX($J$2,LN(ABS($C76- 1/2*($E76*(CI$9*po+pl )+$D76*(po+pl/CI$9))))))</f>
        <v>-4.1310408436361392</v>
      </c>
      <c r="CJ76" s="1">
        <f>MIN($J$3, MAX($J$2,LN(ABS($C76- 1/2*($E76*(CJ$9*po+pl )+$D76*(po+pl/CJ$9))))))</f>
        <v>-4.0918663962994479</v>
      </c>
      <c r="CK76" s="1">
        <f>MIN($J$3, MAX($J$2,LN(ABS($C76- 1/2*($E76*(CK$9*po+pl )+$D76*(po+pl/CK$9))))))</f>
        <v>-4.0530427948112671</v>
      </c>
      <c r="CL76" s="1">
        <f>MIN($J$3, MAX($J$2,LN(ABS($C76- 1/2*($E76*(CL$9*po+pl )+$D76*(po+pl/CL$9))))))</f>
        <v>-4.0146268088789654</v>
      </c>
      <c r="CM76" s="1">
        <f>MIN($J$3, MAX($J$2,LN(ABS($C76- 1/2*($E76*(CM$9*po+pl )+$D76*(po+pl/CM$9))))))</f>
        <v>-3.9766643442089911</v>
      </c>
      <c r="CN76" s="1">
        <f>MIN($J$3, MAX($J$2,LN(ABS($C76- 1/2*($E76*(CN$9*po+pl )+$D76*(po+pl/CN$9))))))</f>
        <v>-3.9391919644134843</v>
      </c>
      <c r="CO76" s="1">
        <f>MIN($J$3, MAX($J$2,LN(ABS($C76- 1/2*($E76*(CO$9*po+pl )+$D76*(po+pl/CO$9))))))</f>
        <v>-3.9022382328334437</v>
      </c>
      <c r="CP76" s="1">
        <f>MIN($J$3, MAX($J$2,LN(ABS($C76- 1/2*($E76*(CP$9*po+pl )+$D76*(po+pl/CP$9))))))</f>
        <v>-3.8658248881878889</v>
      </c>
      <c r="CQ76" s="1">
        <f>MIN($J$3, MAX($J$2,LN(ABS($C76- 1/2*($E76*(CQ$9*po+pl )+$D76*(po+pl/CQ$9))))))</f>
        <v>-3.8299678693071537</v>
      </c>
      <c r="CR76" s="1">
        <f>MIN($J$3, MAX($J$2,LN(ABS($C76- 1/2*($E76*(CR$9*po+pl )+$D76*(po+pl/CR$9))))))</f>
        <v>-3.7946782044798839</v>
      </c>
      <c r="CS76" s="1">
        <f>MIN($J$3, MAX($J$2,LN(ABS($C76- 1/2*($E76*(CS$9*po+pl )+$D76*(po+pl/CS$9))))))</f>
        <v>-3.7599627805085634</v>
      </c>
      <c r="CT76" s="1">
        <f>MIN($J$3, MAX($J$2,LN(ABS($C76- 1/2*($E76*(CT$9*po+pl )+$D76*(po+pl/CT$9))))))</f>
        <v>-3.7258250056988986</v>
      </c>
      <c r="CU76" s="1">
        <f>MIN($J$3, MAX($J$2,LN(ABS($C76- 1/2*($E76*(CU$9*po+pl )+$D76*(po+pl/CU$9))))))</f>
        <v>-3.6922653798964546</v>
      </c>
      <c r="CV76" s="1">
        <f>MIN($J$3, MAX($J$2,LN(ABS($C76- 1/2*($E76*(CV$9*po+pl )+$D76*(po+pl/CV$9))))))</f>
        <v>-3.6592819834639361</v>
      </c>
      <c r="CW76" s="1">
        <f>MIN($J$3, MAX($J$2,LN(ABS($C76- 1/2*($E76*(CW$9*po+pl )+$D76*(po+pl/CW$9))))))</f>
        <v>-3.6268708958526115</v>
      </c>
      <c r="CX76" s="1">
        <f>MIN($J$3, MAX($J$2,LN(ABS($C76- 1/2*($E76*(CX$9*po+pl )+$D76*(po+pl/CX$9))))))</f>
        <v>-3.5950265532202237</v>
      </c>
      <c r="CY76" s="1">
        <f>MIN($J$3, MAX($J$2,LN(ABS($C76- 1/2*($E76*(CY$9*po+pl )+$D76*(po+pl/CY$9))))))</f>
        <v>-3.5637420534186672</v>
      </c>
      <c r="CZ76" s="1">
        <f>MIN($J$3, MAX($J$2,LN(ABS($C76- 1/2*($E76*(CZ$9*po+pl )+$D76*(po+pl/CZ$9))))))</f>
        <v>-3.5330094156372658</v>
      </c>
      <c r="DA76" s="1">
        <f>MIN($J$3, MAX($J$2,LN(ABS($C76- 1/2*($E76*(DA$9*po+pl )+$D76*(po+pl/DA$9))))))</f>
        <v>-3.50281980104895</v>
      </c>
      <c r="DB76" s="1">
        <f>MIN($J$3, MAX($J$2,LN(ABS($C76- 1/2*($E76*(DB$9*po+pl )+$D76*(po+pl/DB$9))))))</f>
        <v>-3.4731636999682047</v>
      </c>
      <c r="DC76" s="1">
        <f>MIN($J$3, MAX($J$2,LN(ABS($C76- 1/2*($E76*(DC$9*po+pl )+$D76*(po+pl/DC$9))))))</f>
        <v>-3.4440310902872961</v>
      </c>
      <c r="DD76" s="1">
        <f>MIN($J$3, MAX($J$2,LN(ABS($C76- 1/2*($E76*(DD$9*po+pl )+$D76*(po+pl/DD$9))))))</f>
        <v>-3.4154115713051296</v>
      </c>
    </row>
    <row r="77" spans="1:108" ht="15.75">
      <c r="A77" s="1">
        <v>1918</v>
      </c>
      <c r="B77" s="1">
        <f>+$C77</f>
        <v>-0.35160000000000002</v>
      </c>
      <c r="C77" s="4">
        <f t="shared" ref="C77:C140" si="9">+(F75+F76+F77+F78+F79)/5</f>
        <v>-0.35160000000000002</v>
      </c>
      <c r="D77" s="4">
        <f t="shared" ref="D77:D140" si="10">+(G75+G76+G77+G78+G79)/5</f>
        <v>-0.3528</v>
      </c>
      <c r="E77" s="4">
        <f t="shared" ref="E77:E140" si="11">+(H75+H76+H77+H78+H79)/5</f>
        <v>-0.43120000000000003</v>
      </c>
      <c r="F77" s="4">
        <v>-0.34300000000000003</v>
      </c>
      <c r="G77" s="2">
        <v>-0.34699999999999998</v>
      </c>
      <c r="H77" s="3">
        <v>-0.45</v>
      </c>
      <c r="I77" s="3">
        <f t="shared" si="8"/>
        <v>1918</v>
      </c>
      <c r="J77" s="1">
        <f>MIN($J$3, MAX($J$2,LN(ABS($C77- 1/2*($E77*(J$9*po+pl )+$D77*(po+pl/J$9))))))</f>
        <v>-3</v>
      </c>
      <c r="K77" s="1">
        <f>MIN($J$3, MAX($J$2,LN(ABS($C77- 1/2*($E77*(K$9*po+pl )+$D77*(po+pl/K$9))))))</f>
        <v>-3</v>
      </c>
      <c r="L77" s="1">
        <f>MIN($J$3, MAX($J$2,LN(ABS($C77- 1/2*($E77*(L$9*po+pl )+$D77*(po+pl/L$9))))))</f>
        <v>-3</v>
      </c>
      <c r="M77" s="1">
        <f>MIN($J$3, MAX($J$2,LN(ABS($C77- 1/2*($E77*(M$9*po+pl )+$D77*(po+pl/M$9))))))</f>
        <v>-3</v>
      </c>
      <c r="N77" s="1">
        <f>MIN($J$3, MAX($J$2,LN(ABS($C77- 1/2*($E77*(N$9*po+pl )+$D77*(po+pl/N$9))))))</f>
        <v>-3</v>
      </c>
      <c r="O77" s="1">
        <f>MIN($J$3, MAX($J$2,LN(ABS($C77- 1/2*($E77*(O$9*po+pl )+$D77*(po+pl/O$9))))))</f>
        <v>-3</v>
      </c>
      <c r="P77" s="1">
        <f>MIN($J$3, MAX($J$2,LN(ABS($C77- 1/2*($E77*(P$9*po+pl )+$D77*(po+pl/P$9))))))</f>
        <v>-3</v>
      </c>
      <c r="Q77" s="1">
        <f>MIN($J$3, MAX($J$2,LN(ABS($C77- 1/2*($E77*(Q$9*po+pl )+$D77*(po+pl/Q$9))))))</f>
        <v>-3</v>
      </c>
      <c r="R77" s="1">
        <f>MIN($J$3, MAX($J$2,LN(ABS($C77- 1/2*($E77*(R$9*po+pl )+$D77*(po+pl/R$9))))))</f>
        <v>-3</v>
      </c>
      <c r="S77" s="1">
        <f>MIN($J$3, MAX($J$2,LN(ABS($C77- 1/2*($E77*(S$9*po+pl )+$D77*(po+pl/S$9))))))</f>
        <v>-3</v>
      </c>
      <c r="T77" s="1">
        <f>MIN($J$3, MAX($J$2,LN(ABS($C77- 1/2*($E77*(T$9*po+pl )+$D77*(po+pl/T$9))))))</f>
        <v>-3</v>
      </c>
      <c r="U77" s="1">
        <f>MIN($J$3, MAX($J$2,LN(ABS($C77- 1/2*($E77*(U$9*po+pl )+$D77*(po+pl/U$9))))))</f>
        <v>-3</v>
      </c>
      <c r="V77" s="1">
        <f>MIN($J$3, MAX($J$2,LN(ABS($C77- 1/2*($E77*(V$9*po+pl )+$D77*(po+pl/V$9))))))</f>
        <v>-3</v>
      </c>
      <c r="W77" s="1">
        <f>MIN($J$3, MAX($J$2,LN(ABS($C77- 1/2*($E77*(W$9*po+pl )+$D77*(po+pl/W$9))))))</f>
        <v>-3</v>
      </c>
      <c r="X77" s="1">
        <f>MIN($J$3, MAX($J$2,LN(ABS($C77- 1/2*($E77*(X$9*po+pl )+$D77*(po+pl/X$9))))))</f>
        <v>-3</v>
      </c>
      <c r="Y77" s="1">
        <f>MIN($J$3, MAX($J$2,LN(ABS($C77- 1/2*($E77*(Y$9*po+pl )+$D77*(po+pl/Y$9))))))</f>
        <v>-3</v>
      </c>
      <c r="Z77" s="1">
        <f>MIN($J$3, MAX($J$2,LN(ABS($C77- 1/2*($E77*(Z$9*po+pl )+$D77*(po+pl/Z$9))))))</f>
        <v>-3</v>
      </c>
      <c r="AA77" s="1">
        <f>MIN($J$3, MAX($J$2,LN(ABS($C77- 1/2*($E77*(AA$9*po+pl )+$D77*(po+pl/AA$9))))))</f>
        <v>-3</v>
      </c>
      <c r="AB77" s="1">
        <f>MIN($J$3, MAX($J$2,LN(ABS($C77- 1/2*($E77*(AB$9*po+pl )+$D77*(po+pl/AB$9))))))</f>
        <v>-3</v>
      </c>
      <c r="AC77" s="1">
        <f>MIN($J$3, MAX($J$2,LN(ABS($C77- 1/2*($E77*(AC$9*po+pl )+$D77*(po+pl/AC$9))))))</f>
        <v>-3</v>
      </c>
      <c r="AD77" s="1">
        <f>MIN($J$3, MAX($J$2,LN(ABS($C77- 1/2*($E77*(AD$9*po+pl )+$D77*(po+pl/AD$9))))))</f>
        <v>-3</v>
      </c>
      <c r="AE77" s="1">
        <f>MIN($J$3, MAX($J$2,LN(ABS($C77- 1/2*($E77*(AE$9*po+pl )+$D77*(po+pl/AE$9))))))</f>
        <v>-3</v>
      </c>
      <c r="AF77" s="1">
        <f>MIN($J$3, MAX($J$2,LN(ABS($C77- 1/2*($E77*(AF$9*po+pl )+$D77*(po+pl/AF$9))))))</f>
        <v>-3</v>
      </c>
      <c r="AG77" s="1">
        <f>MIN($J$3, MAX($J$2,LN(ABS($C77- 1/2*($E77*(AG$9*po+pl )+$D77*(po+pl/AG$9))))))</f>
        <v>-3</v>
      </c>
      <c r="AH77" s="1">
        <f>MIN($J$3, MAX($J$2,LN(ABS($C77- 1/2*($E77*(AH$9*po+pl )+$D77*(po+pl/AH$9))))))</f>
        <v>-3</v>
      </c>
      <c r="AI77" s="1">
        <f>MIN($J$3, MAX($J$2,LN(ABS($C77- 1/2*($E77*(AI$9*po+pl )+$D77*(po+pl/AI$9))))))</f>
        <v>-3</v>
      </c>
      <c r="AJ77" s="1">
        <f>MIN($J$3, MAX($J$2,LN(ABS($C77- 1/2*($E77*(AJ$9*po+pl )+$D77*(po+pl/AJ$9))))))</f>
        <v>-3</v>
      </c>
      <c r="AK77" s="1">
        <f>MIN($J$3, MAX($J$2,LN(ABS($C77- 1/2*($E77*(AK$9*po+pl )+$D77*(po+pl/AK$9))))))</f>
        <v>-3</v>
      </c>
      <c r="AL77" s="1">
        <f>MIN($J$3, MAX($J$2,LN(ABS($C77- 1/2*($E77*(AL$9*po+pl )+$D77*(po+pl/AL$9))))))</f>
        <v>-3</v>
      </c>
      <c r="AM77" s="1">
        <f>MIN($J$3, MAX($J$2,LN(ABS($C77- 1/2*($E77*(AM$9*po+pl )+$D77*(po+pl/AM$9))))))</f>
        <v>-3</v>
      </c>
      <c r="AN77" s="1">
        <f>MIN($J$3, MAX($J$2,LN(ABS($C77- 1/2*($E77*(AN$9*po+pl )+$D77*(po+pl/AN$9))))))</f>
        <v>-3.0653450081763167</v>
      </c>
      <c r="AO77" s="1">
        <f>MIN($J$3, MAX($J$2,LN(ABS($C77- 1/2*($E77*(AO$9*po+pl )+$D77*(po+pl/AO$9))))))</f>
        <v>-3.1445704968332895</v>
      </c>
      <c r="AP77" s="1">
        <f>MIN($J$3, MAX($J$2,LN(ABS($C77- 1/2*($E77*(AP$9*po+pl )+$D77*(po+pl/AP$9))))))</f>
        <v>-3.2228424004287572</v>
      </c>
      <c r="AQ77" s="1">
        <f>MIN($J$3, MAX($J$2,LN(ABS($C77- 1/2*($E77*(AQ$9*po+pl )+$D77*(po+pl/AQ$9))))))</f>
        <v>-3.3001075380502853</v>
      </c>
      <c r="AR77" s="1">
        <f>MIN($J$3, MAX($J$2,LN(ABS($C77- 1/2*($E77*(AR$9*po+pl )+$D77*(po+pl/AR$9))))))</f>
        <v>-3.3762912699131333</v>
      </c>
      <c r="AS77" s="1">
        <f>MIN($J$3, MAX($J$2,LN(ABS($C77- 1/2*($E77*(AS$9*po+pl )+$D77*(po+pl/AS$9))))))</f>
        <v>-3.4512966775707272</v>
      </c>
      <c r="AT77" s="1">
        <f>MIN($J$3, MAX($J$2,LN(ABS($C77- 1/2*($E77*(AT$9*po+pl )+$D77*(po+pl/AT$9))))))</f>
        <v>-3.5250037861805081</v>
      </c>
      <c r="AU77" s="1">
        <f>MIN($J$3, MAX($J$2,LN(ABS($C77- 1/2*($E77*(AU$9*po+pl )+$D77*(po+pl/AU$9))))))</f>
        <v>-3.5972689356533016</v>
      </c>
      <c r="AV77" s="1">
        <f>MIN($J$3, MAX($J$2,LN(ABS($C77- 1/2*($E77*(AV$9*po+pl )+$D77*(po+pl/AV$9))))))</f>
        <v>-3.667924428037618</v>
      </c>
      <c r="AW77" s="1">
        <f>MIN($J$3, MAX($J$2,LN(ABS($C77- 1/2*($E77*(AW$9*po+pl )+$D77*(po+pl/AW$9))))))</f>
        <v>-3.7367785993586575</v>
      </c>
      <c r="AX77" s="1">
        <f>MIN($J$3, MAX($J$2,LN(ABS($C77- 1/2*($E77*(AX$9*po+pl )+$D77*(po+pl/AX$9))))))</f>
        <v>-3.8036164824911358</v>
      </c>
      <c r="AY77" s="1">
        <f>MIN($J$3, MAX($J$2,LN(ABS($C77- 1/2*($E77*(AY$9*po+pl )+$D77*(po+pl/AY$9))))))</f>
        <v>-3.8682012395244181</v>
      </c>
      <c r="AZ77" s="1">
        <f>MIN($J$3, MAX($J$2,LN(ABS($C77- 1/2*($E77*(AZ$9*po+pl )+$D77*(po+pl/AZ$9))))))</f>
        <v>-3.9302765424217116</v>
      </c>
      <c r="BA77" s="1">
        <f>MIN($J$3, MAX($J$2,LN(ABS($C77- 1/2*($E77*(BA$9*po+pl )+$D77*(po+pl/BA$9))))))</f>
        <v>-3.9895700637660938</v>
      </c>
      <c r="BB77" s="1">
        <f>MIN($J$3, MAX($J$2,LN(ABS($C77- 1/2*($E77*(BB$9*po+pl )+$D77*(po+pl/BB$9))))))</f>
        <v>-4.0457981991983285</v>
      </c>
      <c r="BC77" s="1">
        <f>MIN($J$3, MAX($J$2,LN(ABS($C77- 1/2*($E77*(BC$9*po+pl )+$D77*(po+pl/BC$9))))))</f>
        <v>-4.0986720751964274</v>
      </c>
      <c r="BD77" s="1">
        <f>MIN($J$3, MAX($J$2,LN(ABS($C77- 1/2*($E77*(BD$9*po+pl )+$D77*(po+pl/BD$9))))))</f>
        <v>-4.1479047984707202</v>
      </c>
      <c r="BE77" s="1">
        <f>MIN($J$3, MAX($J$2,LN(ABS($C77- 1/2*($E77*(BE$9*po+pl )+$D77*(po+pl/BE$9))))))</f>
        <v>-4.1932197796280715</v>
      </c>
      <c r="BF77" s="1">
        <f>MIN($J$3, MAX($J$2,LN(ABS($C77- 1/2*($E77*(BF$9*po+pl )+$D77*(po+pl/BF$9))))))</f>
        <v>-4.2343598234797826</v>
      </c>
      <c r="BG77" s="1">
        <f>MIN($J$3, MAX($J$2,LN(ABS($C77- 1/2*($E77*(BG$9*po+pl )+$D77*(po+pl/BG$9))))))</f>
        <v>-4.2710965379676704</v>
      </c>
      <c r="BH77" s="1">
        <f>MIN($J$3, MAX($J$2,LN(ABS($C77- 1/2*($E77*(BH$9*po+pl )+$D77*(po+pl/BH$9))))))</f>
        <v>-4.3032394954214794</v>
      </c>
      <c r="BI77" s="1">
        <f>MIN($J$3, MAX($J$2,LN(ABS($C77- 1/2*($E77*(BI$9*po+pl )+$D77*(po+pl/BI$9))))))</f>
        <v>-4.3306445082935472</v>
      </c>
      <c r="BJ77" s="1">
        <f>MIN($J$3, MAX($J$2,LN(ABS($C77- 1/2*($E77*(BJ$9*po+pl )+$D77*(po+pl/BJ$9))))))</f>
        <v>-4.3532203781360383</v>
      </c>
      <c r="BK77" s="1">
        <f>MIN($J$3, MAX($J$2,LN(ABS($C77- 1/2*($E77*(BK$9*po+pl )+$D77*(po+pl/BK$9))))))</f>
        <v>-4.3709335537080785</v>
      </c>
      <c r="BL77" s="1">
        <f>MIN($J$3, MAX($J$2,LN(ABS($C77- 1/2*($E77*(BL$9*po+pl )+$D77*(po+pl/BL$9))))))</f>
        <v>-4.3838102898960667</v>
      </c>
      <c r="BM77" s="1">
        <f>MIN($J$3, MAX($J$2,LN(ABS($C77- 1/2*($E77*(BM$9*po+pl )+$D77*(po+pl/BM$9))))))</f>
        <v>-4.3919361158014123</v>
      </c>
      <c r="BN77" s="1">
        <f>MIN($J$3, MAX($J$2,LN(ABS($C77- 1/2*($E77*(BN$9*po+pl )+$D77*(po+pl/BN$9))))))</f>
        <v>-4.3954526666748555</v>
      </c>
      <c r="BO77" s="1">
        <f>MIN($J$3, MAX($J$2,LN(ABS($C77- 1/2*($E77*(BO$9*po+pl )+$D77*(po+pl/BO$9))))))</f>
        <v>-4.3945521723096101</v>
      </c>
      <c r="BP77" s="1">
        <f>MIN($J$3, MAX($J$2,LN(ABS($C77- 1/2*($E77*(BP$9*po+pl )+$D77*(po+pl/BP$9))))))</f>
        <v>-4.3894700879557238</v>
      </c>
      <c r="BQ77" s="1">
        <f>MIN($J$3, MAX($J$2,LN(ABS($C77- 1/2*($E77*(BQ$9*po+pl )+$D77*(po+pl/BQ$9))))))</f>
        <v>-4.3804764767896893</v>
      </c>
      <c r="BR77" s="1">
        <f>MIN($J$3, MAX($J$2,LN(ABS($C77- 1/2*($E77*(BR$9*po+pl )+$D77*(po+pl/BR$9))))))</f>
        <v>-4.3678667945587</v>
      </c>
      <c r="BS77" s="1">
        <f>MIN($J$3, MAX($J$2,LN(ABS($C77- 1/2*($E77*(BS$9*po+pl )+$D77*(po+pl/BS$9))))))</f>
        <v>-4.3519526919799327</v>
      </c>
      <c r="BT77" s="1">
        <f>MIN($J$3, MAX($J$2,LN(ABS($C77- 1/2*($E77*(BT$9*po+pl )+$D77*(po+pl/BT$9))))))</f>
        <v>-4.3330533558423934</v>
      </c>
      <c r="BU77" s="1">
        <f>MIN($J$3, MAX($J$2,LN(ABS($C77- 1/2*($E77*(BU$9*po+pl )+$D77*(po+pl/BU$9))))))</f>
        <v>-4.3114877791030626</v>
      </c>
      <c r="BV77" s="1">
        <f>MIN($J$3, MAX($J$2,LN(ABS($C77- 1/2*($E77*(BV$9*po+pl )+$D77*(po+pl/BV$9))))))</f>
        <v>-4.2875682077178361</v>
      </c>
      <c r="BW77" s="1">
        <f>MIN($J$3, MAX($J$2,LN(ABS($C77- 1/2*($E77*(BW$9*po+pl )+$D77*(po+pl/BW$9))))))</f>
        <v>-4.2615948775752663</v>
      </c>
      <c r="BX77" s="1">
        <f>MIN($J$3, MAX($J$2,LN(ABS($C77- 1/2*($E77*(BX$9*po+pl )+$D77*(po+pl/BX$9))))))</f>
        <v>-4.233852042271069</v>
      </c>
      <c r="BY77" s="1">
        <f>MIN($J$3, MAX($J$2,LN(ABS($C77- 1/2*($E77*(BY$9*po+pl )+$D77*(po+pl/BY$9))))))</f>
        <v>-4.2046052082467256</v>
      </c>
      <c r="BZ77" s="1">
        <f>MIN($J$3, MAX($J$2,LN(ABS($C77- 1/2*($E77*(BZ$9*po+pl )+$D77*(po+pl/BZ$9))))))</f>
        <v>-4.1740994388881711</v>
      </c>
      <c r="CA77" s="1">
        <f>MIN($J$3, MAX($J$2,LN(ABS($C77- 1/2*($E77*(CA$9*po+pl )+$D77*(po+pl/CA$9))))))</f>
        <v>-4.1425585604070374</v>
      </c>
      <c r="CB77" s="1">
        <f>MIN($J$3, MAX($J$2,LN(ABS($C77- 1/2*($E77*(CB$9*po+pl )+$D77*(po+pl/CB$9))))))</f>
        <v>-4.1101850944268454</v>
      </c>
      <c r="CC77" s="1">
        <f>MIN($J$3, MAX($J$2,LN(ABS($C77- 1/2*($E77*(CC$9*po+pl )+$D77*(po+pl/CC$9))))))</f>
        <v>-4.0771607492640571</v>
      </c>
      <c r="CD77" s="1">
        <f>MIN($J$3, MAX($J$2,LN(ABS($C77- 1/2*($E77*(CD$9*po+pl )+$D77*(po+pl/CD$9))))))</f>
        <v>-4.0436473184291977</v>
      </c>
      <c r="CE77" s="1">
        <f>MIN($J$3, MAX($J$2,LN(ABS($C77- 1/2*($E77*(CE$9*po+pl )+$D77*(po+pl/CE$9))))))</f>
        <v>-4.0097878563389031</v>
      </c>
      <c r="CF77" s="1">
        <f>MIN($J$3, MAX($J$2,LN(ABS($C77- 1/2*($E77*(CF$9*po+pl )+$D77*(po+pl/CF$9))))))</f>
        <v>-3.9757080242358107</v>
      </c>
      <c r="CG77" s="1">
        <f>MIN($J$3, MAX($J$2,LN(ABS($C77- 1/2*($E77*(CG$9*po+pl )+$D77*(po+pl/CG$9))))))</f>
        <v>-3.9415175215676626</v>
      </c>
      <c r="CH77" s="1">
        <f>MIN($J$3, MAX($J$2,LN(ABS($C77- 1/2*($E77*(CH$9*po+pl )+$D77*(po+pl/CH$9))))))</f>
        <v>-3.9073115382048291</v>
      </c>
      <c r="CI77" s="1">
        <f>MIN($J$3, MAX($J$2,LN(ABS($C77- 1/2*($E77*(CI$9*po+pl )+$D77*(po+pl/CI$9))))))</f>
        <v>-3.8731721802015944</v>
      </c>
      <c r="CJ77" s="1">
        <f>MIN($J$3, MAX($J$2,LN(ABS($C77- 1/2*($E77*(CJ$9*po+pl )+$D77*(po+pl/CJ$9))))))</f>
        <v>-3.8391698361416422</v>
      </c>
      <c r="CK77" s="1">
        <f>MIN($J$3, MAX($J$2,LN(ABS($C77- 1/2*($E77*(CK$9*po+pl )+$D77*(po+pl/CK$9))))))</f>
        <v>-3.8053644625722423</v>
      </c>
      <c r="CL77" s="1">
        <f>MIN($J$3, MAX($J$2,LN(ABS($C77- 1/2*($E77*(CL$9*po+pl )+$D77*(po+pl/CL$9))))))</f>
        <v>-3.7718067759188489</v>
      </c>
      <c r="CM77" s="1">
        <f>MIN($J$3, MAX($J$2,LN(ABS($C77- 1/2*($E77*(CM$9*po+pl )+$D77*(po+pl/CM$9))))))</f>
        <v>-3.7385393449518367</v>
      </c>
      <c r="CN77" s="1">
        <f>MIN($J$3, MAX($J$2,LN(ABS($C77- 1/2*($E77*(CN$9*po+pl )+$D77*(po+pl/CN$9))))))</f>
        <v>-3.7055975827367593</v>
      </c>
      <c r="CO77" s="1">
        <f>MIN($J$3, MAX($J$2,LN(ABS($C77- 1/2*($E77*(CO$9*po+pl )+$D77*(po+pl/CO$9))))))</f>
        <v>-3.6730106404010026</v>
      </c>
      <c r="CP77" s="1">
        <f>MIN($J$3, MAX($J$2,LN(ABS($C77- 1/2*($E77*(CP$9*po+pl )+$D77*(po+pl/CP$9))))))</f>
        <v>-3.6408022073150348</v>
      </c>
      <c r="CQ77" s="1">
        <f>MIN($J$3, MAX($J$2,LN(ABS($C77- 1/2*($E77*(CQ$9*po+pl )+$D77*(po+pl/CQ$9))))))</f>
        <v>-3.6089912236880308</v>
      </c>
      <c r="CR77" s="1">
        <f>MIN($J$3, MAX($J$2,LN(ABS($C77- 1/2*($E77*(CR$9*po+pl )+$D77*(po+pl/CR$9))))))</f>
        <v>-3.5775925123385379</v>
      </c>
      <c r="CS77" s="1">
        <f>MIN($J$3, MAX($J$2,LN(ABS($C77- 1/2*($E77*(CS$9*po+pl )+$D77*(po+pl/CS$9))))))</f>
        <v>-3.546617336699728</v>
      </c>
      <c r="CT77" s="1">
        <f>MIN($J$3, MAX($J$2,LN(ABS($C77- 1/2*($E77*(CT$9*po+pl )+$D77*(po+pl/CT$9))))))</f>
        <v>-3.5160738920942403</v>
      </c>
      <c r="CU77" s="1">
        <f>MIN($J$3, MAX($J$2,LN(ABS($C77- 1/2*($E77*(CU$9*po+pl )+$D77*(po+pl/CU$9))))))</f>
        <v>-3.4859677370720425</v>
      </c>
      <c r="CV77" s="1">
        <f>MIN($J$3, MAX($J$2,LN(ABS($C77- 1/2*($E77*(CV$9*po+pl )+$D77*(po+pl/CV$9))))))</f>
        <v>-3.4563021712254214</v>
      </c>
      <c r="CW77" s="1">
        <f>MIN($J$3, MAX($J$2,LN(ABS($C77- 1/2*($E77*(CW$9*po+pl )+$D77*(po+pl/CW$9))))))</f>
        <v>-3.427078565436533</v>
      </c>
      <c r="CX77" s="1">
        <f>MIN($J$3, MAX($J$2,LN(ABS($C77- 1/2*($E77*(CX$9*po+pl )+$D77*(po+pl/CX$9))))))</f>
        <v>-3.3982966500163476</v>
      </c>
      <c r="CY77" s="1">
        <f>MIN($J$3, MAX($J$2,LN(ABS($C77- 1/2*($E77*(CY$9*po+pl )+$D77*(po+pl/CY$9))))))</f>
        <v>-3.3699547656888345</v>
      </c>
      <c r="CZ77" s="1">
        <f>MIN($J$3, MAX($J$2,LN(ABS($C77- 1/2*($E77*(CZ$9*po+pl )+$D77*(po+pl/CZ$9))))))</f>
        <v>-3.3420500818800125</v>
      </c>
      <c r="DA77" s="1">
        <f>MIN($J$3, MAX($J$2,LN(ABS($C77- 1/2*($E77*(DA$9*po+pl )+$D77*(po+pl/DA$9))))))</f>
        <v>-3.3145787863011305</v>
      </c>
      <c r="DB77" s="1">
        <f>MIN($J$3, MAX($J$2,LN(ABS($C77- 1/2*($E77*(DB$9*po+pl )+$D77*(po+pl/DB$9))))))</f>
        <v>-3.2875362493758229</v>
      </c>
      <c r="DC77" s="1">
        <f>MIN($J$3, MAX($J$2,LN(ABS($C77- 1/2*($E77*(DC$9*po+pl )+$D77*(po+pl/DC$9))))))</f>
        <v>-3.2609171666569381</v>
      </c>
      <c r="DD77" s="1">
        <f>MIN($J$3, MAX($J$2,LN(ABS($C77- 1/2*($E77*(DD$9*po+pl )+$D77*(po+pl/DD$9))))))</f>
        <v>-3.2347156820108083</v>
      </c>
    </row>
    <row r="78" spans="1:108" ht="15.75">
      <c r="A78" s="1">
        <v>1919</v>
      </c>
      <c r="B78" s="1">
        <f>+$C78</f>
        <v>-0.31</v>
      </c>
      <c r="C78" s="4">
        <f t="shared" si="9"/>
        <v>-0.31</v>
      </c>
      <c r="D78" s="4">
        <f t="shared" si="10"/>
        <v>-0.31979999999999997</v>
      </c>
      <c r="E78" s="4">
        <f t="shared" si="11"/>
        <v>-0.37340000000000001</v>
      </c>
      <c r="F78" s="4">
        <v>-0.28399999999999997</v>
      </c>
      <c r="G78" s="2">
        <v>-0.32700000000000001</v>
      </c>
      <c r="H78" s="3">
        <v>-0.316</v>
      </c>
      <c r="I78" s="3">
        <f t="shared" si="8"/>
        <v>1919</v>
      </c>
      <c r="J78" s="1">
        <f>MIN($J$3, MAX($J$2,LN(ABS($C78- 1/2*($E78*(J$9*po+pl )+$D78*(po+pl/J$9))))))</f>
        <v>-3</v>
      </c>
      <c r="K78" s="1">
        <f>MIN($J$3, MAX($J$2,LN(ABS($C78- 1/2*($E78*(K$9*po+pl )+$D78*(po+pl/K$9))))))</f>
        <v>-3</v>
      </c>
      <c r="L78" s="1">
        <f>MIN($J$3, MAX($J$2,LN(ABS($C78- 1/2*($E78*(L$9*po+pl )+$D78*(po+pl/L$9))))))</f>
        <v>-3</v>
      </c>
      <c r="M78" s="1">
        <f>MIN($J$3, MAX($J$2,LN(ABS($C78- 1/2*($E78*(M$9*po+pl )+$D78*(po+pl/M$9))))))</f>
        <v>-3</v>
      </c>
      <c r="N78" s="1">
        <f>MIN($J$3, MAX($J$2,LN(ABS($C78- 1/2*($E78*(N$9*po+pl )+$D78*(po+pl/N$9))))))</f>
        <v>-3</v>
      </c>
      <c r="O78" s="1">
        <f>MIN($J$3, MAX($J$2,LN(ABS($C78- 1/2*($E78*(O$9*po+pl )+$D78*(po+pl/O$9))))))</f>
        <v>-3</v>
      </c>
      <c r="P78" s="1">
        <f>MIN($J$3, MAX($J$2,LN(ABS($C78- 1/2*($E78*(P$9*po+pl )+$D78*(po+pl/P$9))))))</f>
        <v>-3</v>
      </c>
      <c r="Q78" s="1">
        <f>MIN($J$3, MAX($J$2,LN(ABS($C78- 1/2*($E78*(Q$9*po+pl )+$D78*(po+pl/Q$9))))))</f>
        <v>-3</v>
      </c>
      <c r="R78" s="1">
        <f>MIN($J$3, MAX($J$2,LN(ABS($C78- 1/2*($E78*(R$9*po+pl )+$D78*(po+pl/R$9))))))</f>
        <v>-3</v>
      </c>
      <c r="S78" s="1">
        <f>MIN($J$3, MAX($J$2,LN(ABS($C78- 1/2*($E78*(S$9*po+pl )+$D78*(po+pl/S$9))))))</f>
        <v>-3</v>
      </c>
      <c r="T78" s="1">
        <f>MIN($J$3, MAX($J$2,LN(ABS($C78- 1/2*($E78*(T$9*po+pl )+$D78*(po+pl/T$9))))))</f>
        <v>-3</v>
      </c>
      <c r="U78" s="1">
        <f>MIN($J$3, MAX($J$2,LN(ABS($C78- 1/2*($E78*(U$9*po+pl )+$D78*(po+pl/U$9))))))</f>
        <v>-3</v>
      </c>
      <c r="V78" s="1">
        <f>MIN($J$3, MAX($J$2,LN(ABS($C78- 1/2*($E78*(V$9*po+pl )+$D78*(po+pl/V$9))))))</f>
        <v>-3</v>
      </c>
      <c r="W78" s="1">
        <f>MIN($J$3, MAX($J$2,LN(ABS($C78- 1/2*($E78*(W$9*po+pl )+$D78*(po+pl/W$9))))))</f>
        <v>-3</v>
      </c>
      <c r="X78" s="1">
        <f>MIN($J$3, MAX($J$2,LN(ABS($C78- 1/2*($E78*(X$9*po+pl )+$D78*(po+pl/X$9))))))</f>
        <v>-3</v>
      </c>
      <c r="Y78" s="1">
        <f>MIN($J$3, MAX($J$2,LN(ABS($C78- 1/2*($E78*(Y$9*po+pl )+$D78*(po+pl/Y$9))))))</f>
        <v>-3</v>
      </c>
      <c r="Z78" s="1">
        <f>MIN($J$3, MAX($J$2,LN(ABS($C78- 1/2*($E78*(Z$9*po+pl )+$D78*(po+pl/Z$9))))))</f>
        <v>-3</v>
      </c>
      <c r="AA78" s="1">
        <f>MIN($J$3, MAX($J$2,LN(ABS($C78- 1/2*($E78*(AA$9*po+pl )+$D78*(po+pl/AA$9))))))</f>
        <v>-3</v>
      </c>
      <c r="AB78" s="1">
        <f>MIN($J$3, MAX($J$2,LN(ABS($C78- 1/2*($E78*(AB$9*po+pl )+$D78*(po+pl/AB$9))))))</f>
        <v>-3</v>
      </c>
      <c r="AC78" s="1">
        <f>MIN($J$3, MAX($J$2,LN(ABS($C78- 1/2*($E78*(AC$9*po+pl )+$D78*(po+pl/AC$9))))))</f>
        <v>-3</v>
      </c>
      <c r="AD78" s="1">
        <f>MIN($J$3, MAX($J$2,LN(ABS($C78- 1/2*($E78*(AD$9*po+pl )+$D78*(po+pl/AD$9))))))</f>
        <v>-3</v>
      </c>
      <c r="AE78" s="1">
        <f>MIN($J$3, MAX($J$2,LN(ABS($C78- 1/2*($E78*(AE$9*po+pl )+$D78*(po+pl/AE$9))))))</f>
        <v>-3</v>
      </c>
      <c r="AF78" s="1">
        <f>MIN($J$3, MAX($J$2,LN(ABS($C78- 1/2*($E78*(AF$9*po+pl )+$D78*(po+pl/AF$9))))))</f>
        <v>-3</v>
      </c>
      <c r="AG78" s="1">
        <f>MIN($J$3, MAX($J$2,LN(ABS($C78- 1/2*($E78*(AG$9*po+pl )+$D78*(po+pl/AG$9))))))</f>
        <v>-3</v>
      </c>
      <c r="AH78" s="1">
        <f>MIN($J$3, MAX($J$2,LN(ABS($C78- 1/2*($E78*(AH$9*po+pl )+$D78*(po+pl/AH$9))))))</f>
        <v>-3</v>
      </c>
      <c r="AI78" s="1">
        <f>MIN($J$3, MAX($J$2,LN(ABS($C78- 1/2*($E78*(AI$9*po+pl )+$D78*(po+pl/AI$9))))))</f>
        <v>-3</v>
      </c>
      <c r="AJ78" s="1">
        <f>MIN($J$3, MAX($J$2,LN(ABS($C78- 1/2*($E78*(AJ$9*po+pl )+$D78*(po+pl/AJ$9))))))</f>
        <v>-3</v>
      </c>
      <c r="AK78" s="1">
        <f>MIN($J$3, MAX($J$2,LN(ABS($C78- 1/2*($E78*(AK$9*po+pl )+$D78*(po+pl/AK$9))))))</f>
        <v>-3</v>
      </c>
      <c r="AL78" s="1">
        <f>MIN($J$3, MAX($J$2,LN(ABS($C78- 1/2*($E78*(AL$9*po+pl )+$D78*(po+pl/AL$9))))))</f>
        <v>-3</v>
      </c>
      <c r="AM78" s="1">
        <f>MIN($J$3, MAX($J$2,LN(ABS($C78- 1/2*($E78*(AM$9*po+pl )+$D78*(po+pl/AM$9))))))</f>
        <v>-3</v>
      </c>
      <c r="AN78" s="1">
        <f>MIN($J$3, MAX($J$2,LN(ABS($C78- 1/2*($E78*(AN$9*po+pl )+$D78*(po+pl/AN$9))))))</f>
        <v>-3.0671199675526055</v>
      </c>
      <c r="AO78" s="1">
        <f>MIN($J$3, MAX($J$2,LN(ABS($C78- 1/2*($E78*(AO$9*po+pl )+$D78*(po+pl/AO$9))))))</f>
        <v>-3.1402341585795686</v>
      </c>
      <c r="AP78" s="1">
        <f>MIN($J$3, MAX($J$2,LN(ABS($C78- 1/2*($E78*(AP$9*po+pl )+$D78*(po+pl/AP$9))))))</f>
        <v>-3.2121491414081853</v>
      </c>
      <c r="AQ78" s="1">
        <f>MIN($J$3, MAX($J$2,LN(ABS($C78- 1/2*($E78*(AQ$9*po+pl )+$D78*(po+pl/AQ$9))))))</f>
        <v>-3.2828200031330845</v>
      </c>
      <c r="AR78" s="1">
        <f>MIN($J$3, MAX($J$2,LN(ABS($C78- 1/2*($E78*(AR$9*po+pl )+$D78*(po+pl/AR$9))))))</f>
        <v>-3.3521853421088892</v>
      </c>
      <c r="AS78" s="1">
        <f>MIN($J$3, MAX($J$2,LN(ABS($C78- 1/2*($E78*(AS$9*po+pl )+$D78*(po+pl/AS$9))))))</f>
        <v>-3.4201673470774772</v>
      </c>
      <c r="AT78" s="1">
        <f>MIN($J$3, MAX($J$2,LN(ABS($C78- 1/2*($E78*(AT$9*po+pl )+$D78*(po+pl/AT$9))))))</f>
        <v>-3.4866719621532494</v>
      </c>
      <c r="AU78" s="1">
        <f>MIN($J$3, MAX($J$2,LN(ABS($C78- 1/2*($E78*(AU$9*po+pl )+$D78*(po+pl/AU$9))))))</f>
        <v>-3.5515892067908981</v>
      </c>
      <c r="AV78" s="1">
        <f>MIN($J$3, MAX($J$2,LN(ABS($C78- 1/2*($E78*(AV$9*po+pl )+$D78*(po+pl/AV$9))))))</f>
        <v>-3.6147937242075723</v>
      </c>
      <c r="AW78" s="1">
        <f>MIN($J$3, MAX($J$2,LN(ABS($C78- 1/2*($E78*(AW$9*po+pl )+$D78*(po+pl/AW$9))))))</f>
        <v>-3.6761456344260095</v>
      </c>
      <c r="AX78" s="1">
        <f>MIN($J$3, MAX($J$2,LN(ABS($C78- 1/2*($E78*(AX$9*po+pl )+$D78*(po+pl/AX$9))))))</f>
        <v>-3.7354917677224417</v>
      </c>
      <c r="AY78" s="1">
        <f>MIN($J$3, MAX($J$2,LN(ABS($C78- 1/2*($E78*(AY$9*po+pl )+$D78*(po+pl/AY$9))))))</f>
        <v>-3.7926673492101743</v>
      </c>
      <c r="AZ78" s="1">
        <f>MIN($J$3, MAX($J$2,LN(ABS($C78- 1/2*($E78*(AZ$9*po+pl )+$D78*(po+pl/AZ$9))))))</f>
        <v>-3.8474981939412376</v>
      </c>
      <c r="BA78" s="1">
        <f>MIN($J$3, MAX($J$2,LN(ABS($C78- 1/2*($E78*(BA$9*po+pl )+$D78*(po+pl/BA$9))))))</f>
        <v>-3.8998034528274288</v>
      </c>
      <c r="BB78" s="1">
        <f>MIN($J$3, MAX($J$2,LN(ABS($C78- 1/2*($E78*(BB$9*po+pl )+$D78*(po+pl/BB$9))))))</f>
        <v>-3.9493989219323105</v>
      </c>
      <c r="BC78" s="1">
        <f>MIN($J$3, MAX($J$2,LN(ABS($C78- 1/2*($E78*(BC$9*po+pl )+$D78*(po+pl/BC$9))))))</f>
        <v>-3.9961008912107263</v>
      </c>
      <c r="BD78" s="1">
        <f>MIN($J$3, MAX($J$2,LN(ABS($C78- 1/2*($E78*(BD$9*po+pl )+$D78*(po+pl/BD$9))))))</f>
        <v>-4.0397304647734247</v>
      </c>
      <c r="BE78" s="1">
        <f>MIN($J$3, MAX($J$2,LN(ABS($C78- 1/2*($E78*(BE$9*po+pl )+$D78*(po+pl/BE$9))))))</f>
        <v>-4.0801182359865615</v>
      </c>
      <c r="BF78" s="1">
        <f>MIN($J$3, MAX($J$2,LN(ABS($C78- 1/2*($E78*(BF$9*po+pl )+$D78*(po+pl/BF$9))))))</f>
        <v>-4.1171091515658</v>
      </c>
      <c r="BG78" s="1">
        <f>MIN($J$3, MAX($J$2,LN(ABS($C78- 1/2*($E78*(BG$9*po+pl )+$D78*(po+pl/BG$9))))))</f>
        <v>-4.1505673550683815</v>
      </c>
      <c r="BH78" s="1">
        <f>MIN($J$3, MAX($J$2,LN(ABS($C78- 1/2*($E78*(BH$9*po+pl )+$D78*(po+pl/BH$9))))))</f>
        <v>-4.1803807683427658</v>
      </c>
      <c r="BI78" s="1">
        <f>MIN($J$3, MAX($J$2,LN(ABS($C78- 1/2*($E78*(BI$9*po+pl )+$D78*(po+pl/BI$9))))))</f>
        <v>-4.2064651558058612</v>
      </c>
      <c r="BJ78" s="1">
        <f>MIN($J$3, MAX($J$2,LN(ABS($C78- 1/2*($E78*(BJ$9*po+pl )+$D78*(po+pl/BJ$9))))))</f>
        <v>-4.2287674255980541</v>
      </c>
      <c r="BK78" s="1">
        <f>MIN($J$3, MAX($J$2,LN(ABS($C78- 1/2*($E78*(BK$9*po+pl )+$D78*(po+pl/BK$9))))))</f>
        <v>-4.2472679556956683</v>
      </c>
      <c r="BL78" s="1">
        <f>MIN($J$3, MAX($J$2,LN(ABS($C78- 1/2*($E78*(BL$9*po+pl )+$D78*(po+pl/BL$9))))))</f>
        <v>-4.2619817903514496</v>
      </c>
      <c r="BM78" s="1">
        <f>MIN($J$3, MAX($J$2,LN(ABS($C78- 1/2*($E78*(BM$9*po+pl )+$D78*(po+pl/BM$9))))))</f>
        <v>-4.2729586274642886</v>
      </c>
      <c r="BN78" s="1">
        <f>MIN($J$3, MAX($J$2,LN(ABS($C78- 1/2*($E78*(BN$9*po+pl )+$D78*(po+pl/BN$9))))))</f>
        <v>-4.2802816022480137</v>
      </c>
      <c r="BO78" s="1">
        <f>MIN($J$3, MAX($J$2,LN(ABS($C78- 1/2*($E78*(BO$9*po+pl )+$D78*(po+pl/BO$9))))))</f>
        <v>-4.2840649567732312</v>
      </c>
      <c r="BP78" s="1">
        <f>MIN($J$3, MAX($J$2,LN(ABS($C78- 1/2*($E78*(BP$9*po+pl )+$D78*(po+pl/BP$9))))))</f>
        <v>-4.2844507585990517</v>
      </c>
      <c r="BQ78" s="1">
        <f>MIN($J$3, MAX($J$2,LN(ABS($C78- 1/2*($E78*(BQ$9*po+pl )+$D78*(po+pl/BQ$9))))))</f>
        <v>-4.2816048866765595</v>
      </c>
      <c r="BR78" s="1">
        <f>MIN($J$3, MAX($J$2,LN(ABS($C78- 1/2*($E78*(BR$9*po+pl )+$D78*(po+pl/BR$9))))))</f>
        <v>-4.275712534071916</v>
      </c>
      <c r="BS78" s="1">
        <f>MIN($J$3, MAX($J$2,LN(ABS($C78- 1/2*($E78*(BS$9*po+pl )+$D78*(po+pl/BS$9))))))</f>
        <v>-4.2669734836567175</v>
      </c>
      <c r="BT78" s="1">
        <f>MIN($J$3, MAX($J$2,LN(ABS($C78- 1/2*($E78*(BT$9*po+pl )+$D78*(po+pl/BT$9))))))</f>
        <v>-4.2555973970854621</v>
      </c>
      <c r="BU78" s="1">
        <f>MIN($J$3, MAX($J$2,LN(ABS($C78- 1/2*($E78*(BU$9*po+pl )+$D78*(po+pl/BU$9))))))</f>
        <v>-4.2417993240775704</v>
      </c>
      <c r="BV78" s="1">
        <f>MIN($J$3, MAX($J$2,LN(ABS($C78- 1/2*($E78*(BV$9*po+pl )+$D78*(po+pl/BV$9))))))</f>
        <v>-4.2257955945831283</v>
      </c>
      <c r="BW78" s="1">
        <f>MIN($J$3, MAX($J$2,LN(ABS($C78- 1/2*($E78*(BW$9*po+pl )+$D78*(po+pl/BW$9))))))</f>
        <v>-4.207800207326339</v>
      </c>
      <c r="BX78" s="1">
        <f>MIN($J$3, MAX($J$2,LN(ABS($C78- 1/2*($E78*(BX$9*po+pl )+$D78*(po+pl/BX$9))))))</f>
        <v>-4.1880217801451574</v>
      </c>
      <c r="BY78" s="1">
        <f>MIN($J$3, MAX($J$2,LN(ABS($C78- 1/2*($E78*(BY$9*po+pl )+$D78*(po+pl/BY$9))))))</f>
        <v>-4.1666610847044119</v>
      </c>
      <c r="BZ78" s="1">
        <f>MIN($J$3, MAX($J$2,LN(ABS($C78- 1/2*($E78*(BZ$9*po+pl )+$D78*(po+pl/BZ$9))))))</f>
        <v>-4.143909153143408</v>
      </c>
      <c r="CA78" s="1">
        <f>MIN($J$3, MAX($J$2,LN(ABS($C78- 1/2*($E78*(CA$9*po+pl )+$D78*(po+pl/CA$9))))))</f>
        <v>-4.1199459180946016</v>
      </c>
      <c r="CB78" s="1">
        <f>MIN($J$3, MAX($J$2,LN(ABS($C78- 1/2*($E78*(CB$9*po+pl )+$D78*(po+pl/CB$9))))))</f>
        <v>-4.0949393301318961</v>
      </c>
      <c r="CC78" s="1">
        <f>MIN($J$3, MAX($J$2,LN(ABS($C78- 1/2*($E78*(CC$9*po+pl )+$D78*(po+pl/CC$9))))))</f>
        <v>-4.0690448871022085</v>
      </c>
      <c r="CD78" s="1">
        <f>MIN($J$3, MAX($J$2,LN(ABS($C78- 1/2*($E78*(CD$9*po+pl )+$D78*(po+pl/CD$9))))))</f>
        <v>-4.0424055065380573</v>
      </c>
      <c r="CE78" s="1">
        <f>MIN($J$3, MAX($J$2,LN(ABS($C78- 1/2*($E78*(CE$9*po+pl )+$D78*(po+pl/CE$9))))))</f>
        <v>-4.0151516738712187</v>
      </c>
      <c r="CF78" s="1">
        <f>MIN($J$3, MAX($J$2,LN(ABS($C78- 1/2*($E78*(CF$9*po+pl )+$D78*(po+pl/CF$9))))))</f>
        <v>-3.9874018039705357</v>
      </c>
      <c r="CG78" s="1">
        <f>MIN($J$3, MAX($J$2,LN(ABS($C78- 1/2*($E78*(CG$9*po+pl )+$D78*(po+pl/CG$9))))))</f>
        <v>-3.9592627603139534</v>
      </c>
      <c r="CH78" s="1">
        <f>MIN($J$3, MAX($J$2,LN(ABS($C78- 1/2*($E78*(CH$9*po+pl )+$D78*(po+pl/CH$9))))))</f>
        <v>-3.9308304838401797</v>
      </c>
      <c r="CI78" s="1">
        <f>MIN($J$3, MAX($J$2,LN(ABS($C78- 1/2*($E78*(CI$9*po+pl )+$D78*(po+pl/CI$9))))))</f>
        <v>-3.9021906914396847</v>
      </c>
      <c r="CJ78" s="1">
        <f>MIN($J$3, MAX($J$2,LN(ABS($C78- 1/2*($E78*(CJ$9*po+pl )+$D78*(po+pl/CJ$9))))))</f>
        <v>-3.8734196116112254</v>
      </c>
      <c r="CK78" s="1">
        <f>MIN($J$3, MAX($J$2,LN(ABS($C78- 1/2*($E78*(CK$9*po+pl )+$D78*(po+pl/CK$9))))))</f>
        <v>-3.8445847317023523</v>
      </c>
      <c r="CL78" s="1">
        <f>MIN($J$3, MAX($J$2,LN(ABS($C78- 1/2*($E78*(CL$9*po+pl )+$D78*(po+pl/CL$9))))))</f>
        <v>-3.8157455372008369</v>
      </c>
      <c r="CM78" s="1">
        <f>MIN($J$3, MAX($J$2,LN(ABS($C78- 1/2*($E78*(CM$9*po+pl )+$D78*(po+pl/CM$9))))))</f>
        <v>-3.7869542286911972</v>
      </c>
      <c r="CN78" s="1">
        <f>MIN($J$3, MAX($J$2,LN(ABS($C78- 1/2*($E78*(CN$9*po+pl )+$D78*(po+pl/CN$9))))))</f>
        <v>-3.7582564063556201</v>
      </c>
      <c r="CO78" s="1">
        <f>MIN($J$3, MAX($J$2,LN(ABS($C78- 1/2*($E78*(CO$9*po+pl )+$D78*(po+pl/CO$9))))))</f>
        <v>-3.7296917153482254</v>
      </c>
      <c r="CP78" s="1">
        <f>MIN($J$3, MAX($J$2,LN(ABS($C78- 1/2*($E78*(CP$9*po+pl )+$D78*(po+pl/CP$9))))))</f>
        <v>-3.7012944480966952</v>
      </c>
      <c r="CQ78" s="1">
        <f>MIN($J$3, MAX($J$2,LN(ABS($C78- 1/2*($E78*(CQ$9*po+pl )+$D78*(po+pl/CQ$9))))))</f>
        <v>-3.6730941016876937</v>
      </c>
      <c r="CR78" s="1">
        <f>MIN($J$3, MAX($J$2,LN(ABS($C78- 1/2*($E78*(CR$9*po+pl )+$D78*(po+pl/CR$9))))))</f>
        <v>-3.6451158900725082</v>
      </c>
      <c r="CS78" s="1">
        <f>MIN($J$3, MAX($J$2,LN(ABS($C78- 1/2*($E78*(CS$9*po+pl )+$D78*(po+pl/CS$9))))))</f>
        <v>-3.6173812119815558</v>
      </c>
      <c r="CT78" s="1">
        <f>MIN($J$3, MAX($J$2,LN(ABS($C78- 1/2*($E78*(CT$9*po+pl )+$D78*(po+pl/CT$9))))))</f>
        <v>-3.5899080762448992</v>
      </c>
      <c r="CU78" s="1">
        <f>MIN($J$3, MAX($J$2,LN(ABS($C78- 1/2*($E78*(CU$9*po+pl )+$D78*(po+pl/CU$9))))))</f>
        <v>-3.5627114867533423</v>
      </c>
      <c r="CV78" s="1">
        <f>MIN($J$3, MAX($J$2,LN(ABS($C78- 1/2*($E78*(CV$9*po+pl )+$D78*(po+pl/CV$9))))))</f>
        <v>-3.5358037896229444</v>
      </c>
      <c r="CW78" s="1">
        <f>MIN($J$3, MAX($J$2,LN(ABS($C78- 1/2*($E78*(CW$9*po+pl )+$D78*(po+pl/CW$9))))))</f>
        <v>-3.5091949852950459</v>
      </c>
      <c r="CX78" s="1">
        <f>MIN($J$3, MAX($J$2,LN(ABS($C78- 1/2*($E78*(CX$9*po+pl )+$D78*(po+pl/CX$9))))))</f>
        <v>-3.4828930083555898</v>
      </c>
      <c r="CY78" s="1">
        <f>MIN($J$3, MAX($J$2,LN(ABS($C78- 1/2*($E78*(CY$9*po+pl )+$D78*(po+pl/CY$9))))))</f>
        <v>-3.4569039778244952</v>
      </c>
      <c r="CZ78" s="1">
        <f>MIN($J$3, MAX($J$2,LN(ABS($C78- 1/2*($E78*(CZ$9*po+pl )+$D78*(po+pl/CZ$9))))))</f>
        <v>-3.4312324205732248</v>
      </c>
      <c r="DA78" s="1">
        <f>MIN($J$3, MAX($J$2,LN(ABS($C78- 1/2*($E78*(DA$9*po+pl )+$D78*(po+pl/DA$9))))))</f>
        <v>-3.4058814703971438</v>
      </c>
      <c r="DB78" s="1">
        <f>MIN($J$3, MAX($J$2,LN(ABS($C78- 1/2*($E78*(DB$9*po+pl )+$D78*(po+pl/DB$9))))))</f>
        <v>-3.3808530451132897</v>
      </c>
      <c r="DC78" s="1">
        <f>MIN($J$3, MAX($J$2,LN(ABS($C78- 1/2*($E78*(DC$9*po+pl )+$D78*(po+pl/DC$9))))))</f>
        <v>-3.3561480038852003</v>
      </c>
      <c r="DD78" s="1">
        <f>MIN($J$3, MAX($J$2,LN(ABS($C78- 1/2*($E78*(DD$9*po+pl )+$D78*(po+pl/DD$9))))))</f>
        <v>-3.3317662868030316</v>
      </c>
    </row>
    <row r="79" spans="1:108" ht="15.75">
      <c r="A79" s="1">
        <v>1920</v>
      </c>
      <c r="B79" s="1">
        <f>+$C79</f>
        <v>-0.27559999999999996</v>
      </c>
      <c r="C79" s="4">
        <f t="shared" si="9"/>
        <v>-0.27559999999999996</v>
      </c>
      <c r="D79" s="4">
        <f t="shared" si="10"/>
        <v>-0.30159999999999998</v>
      </c>
      <c r="E79" s="4">
        <f t="shared" si="11"/>
        <v>-0.28460000000000002</v>
      </c>
      <c r="F79" s="4">
        <v>-0.252</v>
      </c>
      <c r="G79" s="2">
        <v>-0.27200000000000002</v>
      </c>
      <c r="H79" s="3">
        <v>-0.27800000000000002</v>
      </c>
      <c r="I79" s="3">
        <f t="shared" si="8"/>
        <v>1920</v>
      </c>
      <c r="J79" s="1">
        <f>MIN($J$3, MAX($J$2,LN(ABS($C79- 1/2*($E79*(J$9*po+pl )+$D79*(po+pl/J$9))))))</f>
        <v>-3</v>
      </c>
      <c r="K79" s="1">
        <f>MIN($J$3, MAX($J$2,LN(ABS($C79- 1/2*($E79*(K$9*po+pl )+$D79*(po+pl/K$9))))))</f>
        <v>-3</v>
      </c>
      <c r="L79" s="1">
        <f>MIN($J$3, MAX($J$2,LN(ABS($C79- 1/2*($E79*(L$9*po+pl )+$D79*(po+pl/L$9))))))</f>
        <v>-3</v>
      </c>
      <c r="M79" s="1">
        <f>MIN($J$3, MAX($J$2,LN(ABS($C79- 1/2*($E79*(M$9*po+pl )+$D79*(po+pl/M$9))))))</f>
        <v>-3</v>
      </c>
      <c r="N79" s="1">
        <f>MIN($J$3, MAX($J$2,LN(ABS($C79- 1/2*($E79*(N$9*po+pl )+$D79*(po+pl/N$9))))))</f>
        <v>-3</v>
      </c>
      <c r="O79" s="1">
        <f>MIN($J$3, MAX($J$2,LN(ABS($C79- 1/2*($E79*(O$9*po+pl )+$D79*(po+pl/O$9))))))</f>
        <v>-3</v>
      </c>
      <c r="P79" s="1">
        <f>MIN($J$3, MAX($J$2,LN(ABS($C79- 1/2*($E79*(P$9*po+pl )+$D79*(po+pl/P$9))))))</f>
        <v>-3</v>
      </c>
      <c r="Q79" s="1">
        <f>MIN($J$3, MAX($J$2,LN(ABS($C79- 1/2*($E79*(Q$9*po+pl )+$D79*(po+pl/Q$9))))))</f>
        <v>-3</v>
      </c>
      <c r="R79" s="1">
        <f>MIN($J$3, MAX($J$2,LN(ABS($C79- 1/2*($E79*(R$9*po+pl )+$D79*(po+pl/R$9))))))</f>
        <v>-3</v>
      </c>
      <c r="S79" s="1">
        <f>MIN($J$3, MAX($J$2,LN(ABS($C79- 1/2*($E79*(S$9*po+pl )+$D79*(po+pl/S$9))))))</f>
        <v>-3</v>
      </c>
      <c r="T79" s="1">
        <f>MIN($J$3, MAX($J$2,LN(ABS($C79- 1/2*($E79*(T$9*po+pl )+$D79*(po+pl/T$9))))))</f>
        <v>-3</v>
      </c>
      <c r="U79" s="1">
        <f>MIN($J$3, MAX($J$2,LN(ABS($C79- 1/2*($E79*(U$9*po+pl )+$D79*(po+pl/U$9))))))</f>
        <v>-3</v>
      </c>
      <c r="V79" s="1">
        <f>MIN($J$3, MAX($J$2,LN(ABS($C79- 1/2*($E79*(V$9*po+pl )+$D79*(po+pl/V$9))))))</f>
        <v>-3</v>
      </c>
      <c r="W79" s="1">
        <f>MIN($J$3, MAX($J$2,LN(ABS($C79- 1/2*($E79*(W$9*po+pl )+$D79*(po+pl/W$9))))))</f>
        <v>-3</v>
      </c>
      <c r="X79" s="1">
        <f>MIN($J$3, MAX($J$2,LN(ABS($C79- 1/2*($E79*(X$9*po+pl )+$D79*(po+pl/X$9))))))</f>
        <v>-3</v>
      </c>
      <c r="Y79" s="1">
        <f>MIN($J$3, MAX($J$2,LN(ABS($C79- 1/2*($E79*(Y$9*po+pl )+$D79*(po+pl/Y$9))))))</f>
        <v>-3</v>
      </c>
      <c r="Z79" s="1">
        <f>MIN($J$3, MAX($J$2,LN(ABS($C79- 1/2*($E79*(Z$9*po+pl )+$D79*(po+pl/Z$9))))))</f>
        <v>-3</v>
      </c>
      <c r="AA79" s="1">
        <f>MIN($J$3, MAX($J$2,LN(ABS($C79- 1/2*($E79*(AA$9*po+pl )+$D79*(po+pl/AA$9))))))</f>
        <v>-3</v>
      </c>
      <c r="AB79" s="1">
        <f>MIN($J$3, MAX($J$2,LN(ABS($C79- 1/2*($E79*(AB$9*po+pl )+$D79*(po+pl/AB$9))))))</f>
        <v>-3</v>
      </c>
      <c r="AC79" s="1">
        <f>MIN($J$3, MAX($J$2,LN(ABS($C79- 1/2*($E79*(AC$9*po+pl )+$D79*(po+pl/AC$9))))))</f>
        <v>-3</v>
      </c>
      <c r="AD79" s="1">
        <f>MIN($J$3, MAX($J$2,LN(ABS($C79- 1/2*($E79*(AD$9*po+pl )+$D79*(po+pl/AD$9))))))</f>
        <v>-3</v>
      </c>
      <c r="AE79" s="1">
        <f>MIN($J$3, MAX($J$2,LN(ABS($C79- 1/2*($E79*(AE$9*po+pl )+$D79*(po+pl/AE$9))))))</f>
        <v>-3</v>
      </c>
      <c r="AF79" s="1">
        <f>MIN($J$3, MAX($J$2,LN(ABS($C79- 1/2*($E79*(AF$9*po+pl )+$D79*(po+pl/AF$9))))))</f>
        <v>-3</v>
      </c>
      <c r="AG79" s="1">
        <f>MIN($J$3, MAX($J$2,LN(ABS($C79- 1/2*($E79*(AG$9*po+pl )+$D79*(po+pl/AG$9))))))</f>
        <v>-3</v>
      </c>
      <c r="AH79" s="1">
        <f>MIN($J$3, MAX($J$2,LN(ABS($C79- 1/2*($E79*(AH$9*po+pl )+$D79*(po+pl/AH$9))))))</f>
        <v>-3</v>
      </c>
      <c r="AI79" s="1">
        <f>MIN($J$3, MAX($J$2,LN(ABS($C79- 1/2*($E79*(AI$9*po+pl )+$D79*(po+pl/AI$9))))))</f>
        <v>-3</v>
      </c>
      <c r="AJ79" s="1">
        <f>MIN($J$3, MAX($J$2,LN(ABS($C79- 1/2*($E79*(AJ$9*po+pl )+$D79*(po+pl/AJ$9))))))</f>
        <v>-3</v>
      </c>
      <c r="AK79" s="1">
        <f>MIN($J$3, MAX($J$2,LN(ABS($C79- 1/2*($E79*(AK$9*po+pl )+$D79*(po+pl/AK$9))))))</f>
        <v>-3</v>
      </c>
      <c r="AL79" s="1">
        <f>MIN($J$3, MAX($J$2,LN(ABS($C79- 1/2*($E79*(AL$9*po+pl )+$D79*(po+pl/AL$9))))))</f>
        <v>-3</v>
      </c>
      <c r="AM79" s="1">
        <f>MIN($J$3, MAX($J$2,LN(ABS($C79- 1/2*($E79*(AM$9*po+pl )+$D79*(po+pl/AM$9))))))</f>
        <v>-3.0544685739553885</v>
      </c>
      <c r="AN79" s="1">
        <f>MIN($J$3, MAX($J$2,LN(ABS($C79- 1/2*($E79*(AN$9*po+pl )+$D79*(po+pl/AN$9))))))</f>
        <v>-3.1345118165350425</v>
      </c>
      <c r="AO79" s="1">
        <f>MIN($J$3, MAX($J$2,LN(ABS($C79- 1/2*($E79*(AO$9*po+pl )+$D79*(po+pl/AO$9))))))</f>
        <v>-3.2142772097254864</v>
      </c>
      <c r="AP79" s="1">
        <f>MIN($J$3, MAX($J$2,LN(ABS($C79- 1/2*($E79*(AP$9*po+pl )+$D79*(po+pl/AP$9))))))</f>
        <v>-3.2938280463887279</v>
      </c>
      <c r="AQ79" s="1">
        <f>MIN($J$3, MAX($J$2,LN(ABS($C79- 1/2*($E79*(AQ$9*po+pl )+$D79*(po+pl/AQ$9))))))</f>
        <v>-3.3732178650134812</v>
      </c>
      <c r="AR79" s="1">
        <f>MIN($J$3, MAX($J$2,LN(ABS($C79- 1/2*($E79*(AR$9*po+pl )+$D79*(po+pl/AR$9))))))</f>
        <v>-3.4524903023655655</v>
      </c>
      <c r="AS79" s="1">
        <f>MIN($J$3, MAX($J$2,LN(ABS($C79- 1/2*($E79*(AS$9*po+pl )+$D79*(po+pl/AS$9))))))</f>
        <v>-3.5316787165406907</v>
      </c>
      <c r="AT79" s="1">
        <f>MIN($J$3, MAX($J$2,LN(ABS($C79- 1/2*($E79*(AT$9*po+pl )+$D79*(po+pl/AT$9))))))</f>
        <v>-3.6108055770541041</v>
      </c>
      <c r="AU79" s="1">
        <f>MIN($J$3, MAX($J$2,LN(ABS($C79- 1/2*($E79*(AU$9*po+pl )+$D79*(po+pl/AU$9))))))</f>
        <v>-3.6898816146353997</v>
      </c>
      <c r="AV79" s="1">
        <f>MIN($J$3, MAX($J$2,LN(ABS($C79- 1/2*($E79*(AV$9*po+pl )+$D79*(po+pl/AV$9))))))</f>
        <v>-3.7689047207173454</v>
      </c>
      <c r="AW79" s="1">
        <f>MIN($J$3, MAX($J$2,LN(ABS($C79- 1/2*($E79*(AW$9*po+pl )+$D79*(po+pl/AW$9))))))</f>
        <v>-3.847858585507709</v>
      </c>
      <c r="AX79" s="1">
        <f>MIN($J$3, MAX($J$2,LN(ABS($C79- 1/2*($E79*(AX$9*po+pl )+$D79*(po+pl/AX$9))))))</f>
        <v>-3.9267110645017604</v>
      </c>
      <c r="AY79" s="1">
        <f>MIN($J$3, MAX($J$2,LN(ABS($C79- 1/2*($E79*(AY$9*po+pl )+$D79*(po+pl/AY$9))))))</f>
        <v>-4.005412267044389</v>
      </c>
      <c r="AZ79" s="1">
        <f>MIN($J$3, MAX($J$2,LN(ABS($C79- 1/2*($E79*(AZ$9*po+pl )+$D79*(po+pl/AZ$9))))))</f>
        <v>-4.0838923680533048</v>
      </c>
      <c r="BA79" s="1">
        <f>MIN($J$3, MAX($J$2,LN(ABS($C79- 1/2*($E79*(BA$9*po+pl )+$D79*(po+pl/BA$9))))))</f>
        <v>-4.1620591565081284</v>
      </c>
      <c r="BB79" s="1">
        <f>MIN($J$3, MAX($J$2,LN(ABS($C79- 1/2*($E79*(BB$9*po+pl )+$D79*(po+pl/BB$9))))))</f>
        <v>-4.2397953532892005</v>
      </c>
      <c r="BC79" s="1">
        <f>MIN($J$3, MAX($J$2,LN(ABS($C79- 1/2*($E79*(BC$9*po+pl )+$D79*(po+pl/BC$9))))))</f>
        <v>-4.3169557580887084</v>
      </c>
      <c r="BD79" s="1">
        <f>MIN($J$3, MAX($J$2,LN(ABS($C79- 1/2*($E79*(BD$9*po+pl )+$D79*(po+pl/BD$9))))))</f>
        <v>-4.3933643220842349</v>
      </c>
      <c r="BE79" s="1">
        <f>MIN($J$3, MAX($J$2,LN(ABS($C79- 1/2*($E79*(BE$9*po+pl )+$D79*(po+pl/BE$9))))))</f>
        <v>-4.468811291184724</v>
      </c>
      <c r="BF79" s="1">
        <f>MIN($J$3, MAX($J$2,LN(ABS($C79- 1/2*($E79*(BF$9*po+pl )+$D79*(po+pl/BF$9))))))</f>
        <v>-4.5430506243361206</v>
      </c>
      <c r="BG79" s="1">
        <f>MIN($J$3, MAX($J$2,LN(ABS($C79- 1/2*($E79*(BG$9*po+pl )+$D79*(po+pl/BG$9))))))</f>
        <v>-4.615797961254918</v>
      </c>
      <c r="BH79" s="1">
        <f>MIN($J$3, MAX($J$2,LN(ABS($C79- 1/2*($E79*(BH$9*po+pl )+$D79*(po+pl/BH$9))))))</f>
        <v>-4.6867294897953942</v>
      </c>
      <c r="BI79" s="1">
        <f>MIN($J$3, MAX($J$2,LN(ABS($C79- 1/2*($E79*(BI$9*po+pl )+$D79*(po+pl/BI$9))))))</f>
        <v>-4.7554821365069078</v>
      </c>
      <c r="BJ79" s="1">
        <f>MIN($J$3, MAX($J$2,LN(ABS($C79- 1/2*($E79*(BJ$9*po+pl )+$D79*(po+pl/BJ$9))))))</f>
        <v>-4.821655560961088</v>
      </c>
      <c r="BK79" s="1">
        <f>MIN($J$3, MAX($J$2,LN(ABS($C79- 1/2*($E79*(BK$9*po+pl )+$D79*(po+pl/BK$9))))))</f>
        <v>-4.8848164553733966</v>
      </c>
      <c r="BL79" s="1">
        <f>MIN($J$3, MAX($J$2,LN(ABS($C79- 1/2*($E79*(BL$9*po+pl )+$D79*(po+pl/BL$9))))))</f>
        <v>-4.9445056112610928</v>
      </c>
      <c r="BM79" s="1">
        <f>MIN($J$3, MAX($J$2,LN(ABS($C79- 1/2*($E79*(BM$9*po+pl )+$D79*(po+pl/BM$9))))))</f>
        <v>-5.0002480883897737</v>
      </c>
      <c r="BN79" s="1">
        <f>MIN($J$3, MAX($J$2,LN(ABS($C79- 1/2*($E79*(BN$9*po+pl )+$D79*(po+pl/BN$9))))))</f>
        <v>-5.051566587626704</v>
      </c>
      <c r="BO79" s="1">
        <f>MIN($J$3, MAX($J$2,LN(ABS($C79- 1/2*($E79*(BO$9*po+pl )+$D79*(po+pl/BO$9))))))</f>
        <v>-5.0979977836277657</v>
      </c>
      <c r="BP79" s="1">
        <f>MIN($J$3, MAX($J$2,LN(ABS($C79- 1/2*($E79*(BP$9*po+pl )+$D79*(po+pl/BP$9))))))</f>
        <v>-5.1391109372074482</v>
      </c>
      <c r="BQ79" s="1">
        <f>MIN($J$3, MAX($J$2,LN(ABS($C79- 1/2*($E79*(BQ$9*po+pl )+$D79*(po+pl/BQ$9))))))</f>
        <v>-5.1745276368826696</v>
      </c>
      <c r="BR79" s="1">
        <f>MIN($J$3, MAX($J$2,LN(ABS($C79- 1/2*($E79*(BR$9*po+pl )+$D79*(po+pl/BR$9))))))</f>
        <v>-5.2039411037815144</v>
      </c>
      <c r="BS79" s="1">
        <f>MIN($J$3, MAX($J$2,LN(ABS($C79- 1/2*($E79*(BS$9*po+pl )+$D79*(po+pl/BS$9))))))</f>
        <v>-5.2271332413539708</v>
      </c>
      <c r="BT79" s="1">
        <f>MIN($J$3, MAX($J$2,LN(ABS($C79- 1/2*($E79*(BT$9*po+pl )+$D79*(po+pl/BT$9))))))</f>
        <v>-5.2439876176358915</v>
      </c>
      <c r="BU79" s="1">
        <f>MIN($J$3, MAX($J$2,LN(ABS($C79- 1/2*($E79*(BU$9*po+pl )+$D79*(po+pl/BU$9))))))</f>
        <v>-5.2544968831920018</v>
      </c>
      <c r="BV79" s="1">
        <f>MIN($J$3, MAX($J$2,LN(ABS($C79- 1/2*($E79*(BV$9*po+pl )+$D79*(po+pl/BV$9))))))</f>
        <v>-5.2587637280513118</v>
      </c>
      <c r="BW79" s="1">
        <f>MIN($J$3, MAX($J$2,LN(ABS($C79- 1/2*($E79*(BW$9*po+pl )+$D79*(po+pl/BW$9))))))</f>
        <v>-5.2569952626306042</v>
      </c>
      <c r="BX79" s="1">
        <f>MIN($J$3, MAX($J$2,LN(ABS($C79- 1/2*($E79*(BX$9*po+pl )+$D79*(po+pl/BX$9))))))</f>
        <v>-5.2494915131789401</v>
      </c>
      <c r="BY79" s="1">
        <f>MIN($J$3, MAX($J$2,LN(ABS($C79- 1/2*($E79*(BY$9*po+pl )+$D79*(po+pl/BY$9))))))</f>
        <v>-5.2366293866985814</v>
      </c>
      <c r="BZ79" s="1">
        <f>MIN($J$3, MAX($J$2,LN(ABS($C79- 1/2*($E79*(BZ$9*po+pl )+$D79*(po+pl/BZ$9))))))</f>
        <v>-5.218843861374622</v>
      </c>
      <c r="CA79" s="1">
        <f>MIN($J$3, MAX($J$2,LN(ABS($C79- 1/2*($E79*(CA$9*po+pl )+$D79*(po+pl/CA$9))))))</f>
        <v>-5.1966082491383485</v>
      </c>
      <c r="CB79" s="1">
        <f>MIN($J$3, MAX($J$2,LN(ABS($C79- 1/2*($E79*(CB$9*po+pl )+$D79*(po+pl/CB$9))))))</f>
        <v>-5.1704151883687528</v>
      </c>
      <c r="CC79" s="1">
        <f>MIN($J$3, MAX($J$2,LN(ABS($C79- 1/2*($E79*(CC$9*po+pl )+$D79*(po+pl/CC$9))))))</f>
        <v>-5.1407596439547154</v>
      </c>
      <c r="CD79" s="1">
        <f>MIN($J$3, MAX($J$2,LN(ABS($C79- 1/2*($E79*(CD$9*po+pl )+$D79*(po+pl/CD$9))))))</f>
        <v>-5.1081247268373051</v>
      </c>
      <c r="CE79" s="1">
        <f>MIN($J$3, MAX($J$2,LN(ABS($C79- 1/2*($E79*(CE$9*po+pl )+$D79*(po+pl/CE$9))))))</f>
        <v>-5.0729706923247484</v>
      </c>
      <c r="CF79" s="1">
        <f>MIN($J$3, MAX($J$2,LN(ABS($C79- 1/2*($E79*(CF$9*po+pl )+$D79*(po+pl/CF$9))))))</f>
        <v>-5.0357271019794592</v>
      </c>
      <c r="CG79" s="1">
        <f>MIN($J$3, MAX($J$2,LN(ABS($C79- 1/2*($E79*(CG$9*po+pl )+$D79*(po+pl/CG$9))))))</f>
        <v>-4.9967878685104461</v>
      </c>
      <c r="CH79" s="1">
        <f>MIN($J$3, MAX($J$2,LN(ABS($C79- 1/2*($E79*(CH$9*po+pl )+$D79*(po+pl/CH$9))))))</f>
        <v>-4.956508748317769</v>
      </c>
      <c r="CI79" s="1">
        <f>MIN($J$3, MAX($J$2,LN(ABS($C79- 1/2*($E79*(CI$9*po+pl )+$D79*(po+pl/CI$9))))))</f>
        <v>-4.9152067849294827</v>
      </c>
      <c r="CJ79" s="1">
        <f>MIN($J$3, MAX($J$2,LN(ABS($C79- 1/2*($E79*(CJ$9*po+pl )+$D79*(po+pl/CJ$9))))))</f>
        <v>-4.8731612132767381</v>
      </c>
      <c r="CK79" s="1">
        <f>MIN($J$3, MAX($J$2,LN(ABS($C79- 1/2*($E79*(CK$9*po+pl )+$D79*(po+pl/CK$9))))))</f>
        <v>-4.8306153840601729</v>
      </c>
      <c r="CL79" s="1">
        <f>MIN($J$3, MAX($J$2,LN(ABS($C79- 1/2*($E79*(CL$9*po+pl )+$D79*(po+pl/CL$9))))))</f>
        <v>-4.7877793380595239</v>
      </c>
      <c r="CM79" s="1">
        <f>MIN($J$3, MAX($J$2,LN(ABS($C79- 1/2*($E79*(CM$9*po+pl )+$D79*(po+pl/CM$9))))))</f>
        <v>-4.7448327366442262</v>
      </c>
      <c r="CN79" s="1">
        <f>MIN($J$3, MAX($J$2,LN(ABS($C79- 1/2*($E79*(CN$9*po+pl )+$D79*(po+pl/CN$9))))))</f>
        <v>-4.7019279271123615</v>
      </c>
      <c r="CO79" s="1">
        <f>MIN($J$3, MAX($J$2,LN(ABS($C79- 1/2*($E79*(CO$9*po+pl )+$D79*(po+pl/CO$9))))))</f>
        <v>-4.6591929845413649</v>
      </c>
      <c r="CP79" s="1">
        <f>MIN($J$3, MAX($J$2,LN(ABS($C79- 1/2*($E79*(CP$9*po+pl )+$D79*(po+pl/CP$9))))))</f>
        <v>-4.6167346235461775</v>
      </c>
      <c r="CQ79" s="1">
        <f>MIN($J$3, MAX($J$2,LN(ABS($C79- 1/2*($E79*(CQ$9*po+pl )+$D79*(po+pl/CQ$9))))))</f>
        <v>-4.5746409137347115</v>
      </c>
      <c r="CR79" s="1">
        <f>MIN($J$3, MAX($J$2,LN(ABS($C79- 1/2*($E79*(CR$9*po+pl )+$D79*(po+pl/CR$9))))))</f>
        <v>-4.5329837628753999</v>
      </c>
      <c r="CS79" s="1">
        <f>MIN($J$3, MAX($J$2,LN(ABS($C79- 1/2*($E79*(CS$9*po+pl )+$D79*(po+pl/CS$9))))))</f>
        <v>-4.4918211534854926</v>
      </c>
      <c r="CT79" s="1">
        <f>MIN($J$3, MAX($J$2,LN(ABS($C79- 1/2*($E79*(CT$9*po+pl )+$D79*(po+pl/CT$9))))))</f>
        <v>-4.4511991334324881</v>
      </c>
      <c r="CU79" s="1">
        <f>MIN($J$3, MAX($J$2,LN(ABS($C79- 1/2*($E79*(CU$9*po+pl )+$D79*(po+pl/CU$9))))))</f>
        <v>-4.4111535708052401</v>
      </c>
      <c r="CV79" s="1">
        <f>MIN($J$3, MAX($J$2,LN(ABS($C79- 1/2*($E79*(CV$9*po+pl )+$D79*(po+pl/CV$9))))))</f>
        <v>-4.3717116891126064</v>
      </c>
      <c r="CW79" s="1">
        <f>MIN($J$3, MAX($J$2,LN(ABS($C79- 1/2*($E79*(CW$9*po+pl )+$D79*(po+pl/CW$9))))))</f>
        <v>-4.3328934019057899</v>
      </c>
      <c r="CX79" s="1">
        <f>MIN($J$3, MAX($J$2,LN(ABS($C79- 1/2*($E79*(CX$9*po+pl )+$D79*(po+pl/CX$9))))))</f>
        <v>-4.2947124670496706</v>
      </c>
      <c r="CY79" s="1">
        <f>MIN($J$3, MAX($J$2,LN(ABS($C79- 1/2*($E79*(CY$9*po+pl )+$D79*(po+pl/CY$9))))))</f>
        <v>-4.2571774807339153</v>
      </c>
      <c r="CZ79" s="1">
        <f>MIN($J$3, MAX($J$2,LN(ABS($C79- 1/2*($E79*(CZ$9*po+pl )+$D79*(po+pl/CZ$9))))))</f>
        <v>-4.2202927303856743</v>
      </c>
      <c r="DA79" s="1">
        <f>MIN($J$3, MAX($J$2,LN(ABS($C79- 1/2*($E79*(DA$9*po+pl )+$D79*(po+pl/DA$9))))))</f>
        <v>-4.1840589242593635</v>
      </c>
      <c r="DB79" s="1">
        <f>MIN($J$3, MAX($J$2,LN(ABS($C79- 1/2*($E79*(DB$9*po+pl )+$D79*(po+pl/DB$9))))))</f>
        <v>-4.1484738138663859</v>
      </c>
      <c r="DC79" s="1">
        <f>MIN($J$3, MAX($J$2,LN(ABS($C79- 1/2*($E79*(DC$9*po+pl )+$D79*(po+pl/DC$9))))))</f>
        <v>-4.113532723723913</v>
      </c>
      <c r="DD79" s="1">
        <f>MIN($J$3, MAX($J$2,LN(ABS($C79- 1/2*($E79*(DD$9*po+pl )+$D79*(po+pl/DD$9))))))</f>
        <v>-4.07922900124814</v>
      </c>
    </row>
    <row r="80" spans="1:108" ht="15.75">
      <c r="A80" s="1">
        <v>1921</v>
      </c>
      <c r="B80" s="1">
        <f>+$C80</f>
        <v>-0.26200000000000001</v>
      </c>
      <c r="C80" s="4">
        <f t="shared" si="9"/>
        <v>-0.26200000000000001</v>
      </c>
      <c r="D80" s="4">
        <f t="shared" si="10"/>
        <v>-0.29339999999999999</v>
      </c>
      <c r="E80" s="4">
        <f t="shared" si="11"/>
        <v>-0.24660000000000001</v>
      </c>
      <c r="F80" s="4">
        <v>-0.19</v>
      </c>
      <c r="G80" s="2">
        <v>-0.23599999999999999</v>
      </c>
      <c r="H80" s="3">
        <v>-0.10100000000000001</v>
      </c>
      <c r="I80" s="3">
        <f t="shared" si="8"/>
        <v>1921</v>
      </c>
      <c r="J80" s="1">
        <f>MIN($J$3, MAX($J$2,LN(ABS($C80- 1/2*($E80*(J$9*po+pl )+$D80*(po+pl/J$9))))))</f>
        <v>-3</v>
      </c>
      <c r="K80" s="1">
        <f>MIN($J$3, MAX($J$2,LN(ABS($C80- 1/2*($E80*(K$9*po+pl )+$D80*(po+pl/K$9))))))</f>
        <v>-3</v>
      </c>
      <c r="L80" s="1">
        <f>MIN($J$3, MAX($J$2,LN(ABS($C80- 1/2*($E80*(L$9*po+pl )+$D80*(po+pl/L$9))))))</f>
        <v>-3</v>
      </c>
      <c r="M80" s="1">
        <f>MIN($J$3, MAX($J$2,LN(ABS($C80- 1/2*($E80*(M$9*po+pl )+$D80*(po+pl/M$9))))))</f>
        <v>-3</v>
      </c>
      <c r="N80" s="1">
        <f>MIN($J$3, MAX($J$2,LN(ABS($C80- 1/2*($E80*(N$9*po+pl )+$D80*(po+pl/N$9))))))</f>
        <v>-3</v>
      </c>
      <c r="O80" s="1">
        <f>MIN($J$3, MAX($J$2,LN(ABS($C80- 1/2*($E80*(O$9*po+pl )+$D80*(po+pl/O$9))))))</f>
        <v>-3</v>
      </c>
      <c r="P80" s="1">
        <f>MIN($J$3, MAX($J$2,LN(ABS($C80- 1/2*($E80*(P$9*po+pl )+$D80*(po+pl/P$9))))))</f>
        <v>-3</v>
      </c>
      <c r="Q80" s="1">
        <f>MIN($J$3, MAX($J$2,LN(ABS($C80- 1/2*($E80*(Q$9*po+pl )+$D80*(po+pl/Q$9))))))</f>
        <v>-3</v>
      </c>
      <c r="R80" s="1">
        <f>MIN($J$3, MAX($J$2,LN(ABS($C80- 1/2*($E80*(R$9*po+pl )+$D80*(po+pl/R$9))))))</f>
        <v>-3</v>
      </c>
      <c r="S80" s="1">
        <f>MIN($J$3, MAX($J$2,LN(ABS($C80- 1/2*($E80*(S$9*po+pl )+$D80*(po+pl/S$9))))))</f>
        <v>-3</v>
      </c>
      <c r="T80" s="1">
        <f>MIN($J$3, MAX($J$2,LN(ABS($C80- 1/2*($E80*(T$9*po+pl )+$D80*(po+pl/T$9))))))</f>
        <v>-3</v>
      </c>
      <c r="U80" s="1">
        <f>MIN($J$3, MAX($J$2,LN(ABS($C80- 1/2*($E80*(U$9*po+pl )+$D80*(po+pl/U$9))))))</f>
        <v>-3</v>
      </c>
      <c r="V80" s="1">
        <f>MIN($J$3, MAX($J$2,LN(ABS($C80- 1/2*($E80*(V$9*po+pl )+$D80*(po+pl/V$9))))))</f>
        <v>-3</v>
      </c>
      <c r="W80" s="1">
        <f>MIN($J$3, MAX($J$2,LN(ABS($C80- 1/2*($E80*(W$9*po+pl )+$D80*(po+pl/W$9))))))</f>
        <v>-3</v>
      </c>
      <c r="X80" s="1">
        <f>MIN($J$3, MAX($J$2,LN(ABS($C80- 1/2*($E80*(X$9*po+pl )+$D80*(po+pl/X$9))))))</f>
        <v>-3</v>
      </c>
      <c r="Y80" s="1">
        <f>MIN($J$3, MAX($J$2,LN(ABS($C80- 1/2*($E80*(Y$9*po+pl )+$D80*(po+pl/Y$9))))))</f>
        <v>-3</v>
      </c>
      <c r="Z80" s="1">
        <f>MIN($J$3, MAX($J$2,LN(ABS($C80- 1/2*($E80*(Z$9*po+pl )+$D80*(po+pl/Z$9))))))</f>
        <v>-3</v>
      </c>
      <c r="AA80" s="1">
        <f>MIN($J$3, MAX($J$2,LN(ABS($C80- 1/2*($E80*(AA$9*po+pl )+$D80*(po+pl/AA$9))))))</f>
        <v>-3</v>
      </c>
      <c r="AB80" s="1">
        <f>MIN($J$3, MAX($J$2,LN(ABS($C80- 1/2*($E80*(AB$9*po+pl )+$D80*(po+pl/AB$9))))))</f>
        <v>-3</v>
      </c>
      <c r="AC80" s="1">
        <f>MIN($J$3, MAX($J$2,LN(ABS($C80- 1/2*($E80*(AC$9*po+pl )+$D80*(po+pl/AC$9))))))</f>
        <v>-3</v>
      </c>
      <c r="AD80" s="1">
        <f>MIN($J$3, MAX($J$2,LN(ABS($C80- 1/2*($E80*(AD$9*po+pl )+$D80*(po+pl/AD$9))))))</f>
        <v>-3</v>
      </c>
      <c r="AE80" s="1">
        <f>MIN($J$3, MAX($J$2,LN(ABS($C80- 1/2*($E80*(AE$9*po+pl )+$D80*(po+pl/AE$9))))))</f>
        <v>-3</v>
      </c>
      <c r="AF80" s="1">
        <f>MIN($J$3, MAX($J$2,LN(ABS($C80- 1/2*($E80*(AF$9*po+pl )+$D80*(po+pl/AF$9))))))</f>
        <v>-3</v>
      </c>
      <c r="AG80" s="1">
        <f>MIN($J$3, MAX($J$2,LN(ABS($C80- 1/2*($E80*(AG$9*po+pl )+$D80*(po+pl/AG$9))))))</f>
        <v>-3</v>
      </c>
      <c r="AH80" s="1">
        <f>MIN($J$3, MAX($J$2,LN(ABS($C80- 1/2*($E80*(AH$9*po+pl )+$D80*(po+pl/AH$9))))))</f>
        <v>-3</v>
      </c>
      <c r="AI80" s="1">
        <f>MIN($J$3, MAX($J$2,LN(ABS($C80- 1/2*($E80*(AI$9*po+pl )+$D80*(po+pl/AI$9))))))</f>
        <v>-3</v>
      </c>
      <c r="AJ80" s="1">
        <f>MIN($J$3, MAX($J$2,LN(ABS($C80- 1/2*($E80*(AJ$9*po+pl )+$D80*(po+pl/AJ$9))))))</f>
        <v>-3</v>
      </c>
      <c r="AK80" s="1">
        <f>MIN($J$3, MAX($J$2,LN(ABS($C80- 1/2*($E80*(AK$9*po+pl )+$D80*(po+pl/AK$9))))))</f>
        <v>-3</v>
      </c>
      <c r="AL80" s="1">
        <f>MIN($J$3, MAX($J$2,LN(ABS($C80- 1/2*($E80*(AL$9*po+pl )+$D80*(po+pl/AL$9))))))</f>
        <v>-3.0293167463011814</v>
      </c>
      <c r="AM80" s="1">
        <f>MIN($J$3, MAX($J$2,LN(ABS($C80- 1/2*($E80*(AM$9*po+pl )+$D80*(po+pl/AM$9))))))</f>
        <v>-3.1144923188288764</v>
      </c>
      <c r="AN80" s="1">
        <f>MIN($J$3, MAX($J$2,LN(ABS($C80- 1/2*($E80*(AN$9*po+pl )+$D80*(po+pl/AN$9))))))</f>
        <v>-3.1999342670316144</v>
      </c>
      <c r="AO80" s="1">
        <f>MIN($J$3, MAX($J$2,LN(ABS($C80- 1/2*($E80*(AO$9*po+pl )+$D80*(po+pl/AO$9))))))</f>
        <v>-3.2857909425420639</v>
      </c>
      <c r="AP80" s="1">
        <f>MIN($J$3, MAX($J$2,LN(ABS($C80- 1/2*($E80*(AP$9*po+pl )+$D80*(po+pl/AP$9))))))</f>
        <v>-3.3722110849299325</v>
      </c>
      <c r="AQ80" s="1">
        <f>MIN($J$3, MAX($J$2,LN(ABS($C80- 1/2*($E80*(AQ$9*po+pl )+$D80*(po+pl/AQ$9))))))</f>
        <v>-3.459345459272317</v>
      </c>
      <c r="AR80" s="1">
        <f>MIN($J$3, MAX($J$2,LN(ABS($C80- 1/2*($E80*(AR$9*po+pl )+$D80*(po+pl/AR$9))))))</f>
        <v>-3.5473485208045359</v>
      </c>
      <c r="AS80" s="1">
        <f>MIN($J$3, MAX($J$2,LN(ABS($C80- 1/2*($E80*(AS$9*po+pl )+$D80*(po+pl/AS$9))))))</f>
        <v>-3.6363801544431924</v>
      </c>
      <c r="AT80" s="1">
        <f>MIN($J$3, MAX($J$2,LN(ABS($C80- 1/2*($E80*(AT$9*po+pl )+$D80*(po+pl/AT$9))))))</f>
        <v>-3.7266075404960377</v>
      </c>
      <c r="AU80" s="1">
        <f>MIN($J$3, MAX($J$2,LN(ABS($C80- 1/2*($E80*(AU$9*po+pl )+$D80*(po+pl/AU$9))))))</f>
        <v>-3.8182072043311162</v>
      </c>
      <c r="AV80" s="1">
        <f>MIN($J$3, MAX($J$2,LN(ABS($C80- 1/2*($E80*(AV$9*po+pl )+$D80*(po+pl/AV$9))))))</f>
        <v>-3.9113673177460004</v>
      </c>
      <c r="AW80" s="1">
        <f>MIN($J$3, MAX($J$2,LN(ABS($C80- 1/2*($E80*(AW$9*po+pl )+$D80*(po+pl/AW$9))))))</f>
        <v>-4.0062903341906946</v>
      </c>
      <c r="AX80" s="1">
        <f>MIN($J$3, MAX($J$2,LN(ABS($C80- 1/2*($E80*(AX$9*po+pl )+$D80*(po+pl/AX$9))))))</f>
        <v>-4.1031960602800428</v>
      </c>
      <c r="AY80" s="1">
        <f>MIN($J$3, MAX($J$2,LN(ABS($C80- 1/2*($E80*(AY$9*po+pl )+$D80*(po+pl/AY$9))))))</f>
        <v>-4.2023252943174532</v>
      </c>
      <c r="AZ80" s="1">
        <f>MIN($J$3, MAX($J$2,LN(ABS($C80- 1/2*($E80*(AZ$9*po+pl )+$D80*(po+pl/AZ$9))))))</f>
        <v>-4.3039442020327323</v>
      </c>
      <c r="BA80" s="1">
        <f>MIN($J$3, MAX($J$2,LN(ABS($C80- 1/2*($E80*(BA$9*po+pl )+$D80*(po+pl/BA$9))))))</f>
        <v>-4.4083496552209063</v>
      </c>
      <c r="BB80" s="1">
        <f>MIN($J$3, MAX($J$2,LN(ABS($C80- 1/2*($E80*(BB$9*po+pl )+$D80*(po+pl/BB$9))))))</f>
        <v>-4.5158758377948178</v>
      </c>
      <c r="BC80" s="1">
        <f>MIN($J$3, MAX($J$2,LN(ABS($C80- 1/2*($E80*(BC$9*po+pl )+$D80*(po+pl/BC$9))))))</f>
        <v>-4.6269025373263721</v>
      </c>
      <c r="BD80" s="1">
        <f>MIN($J$3, MAX($J$2,LN(ABS($C80- 1/2*($E80*(BD$9*po+pl )+$D80*(po+pl/BD$9))))))</f>
        <v>-4.7418657064844991</v>
      </c>
      <c r="BE80" s="1">
        <f>MIN($J$3, MAX($J$2,LN(ABS($C80- 1/2*($E80*(BE$9*po+pl )+$D80*(po+pl/BE$9))))))</f>
        <v>-4.8612711270805251</v>
      </c>
      <c r="BF80" s="1">
        <f>MIN($J$3, MAX($J$2,LN(ABS($C80- 1/2*($E80*(BF$9*po+pl )+$D80*(po+pl/BF$9))))))</f>
        <v>-4.9857123881648135</v>
      </c>
      <c r="BG80" s="1">
        <f>MIN($J$3, MAX($J$2,LN(ABS($C80- 1/2*($E80*(BG$9*po+pl )+$D80*(po+pl/BG$9))))))</f>
        <v>-5.1158949815040886</v>
      </c>
      <c r="BH80" s="1">
        <f>MIN($J$3, MAX($J$2,LN(ABS($C80- 1/2*($E80*(BH$9*po+pl )+$D80*(po+pl/BH$9))))))</f>
        <v>-5.2526692685164331</v>
      </c>
      <c r="BI80" s="1">
        <f>MIN($J$3, MAX($J$2,LN(ABS($C80- 1/2*($E80*(BI$9*po+pl )+$D80*(po+pl/BI$9))))))</f>
        <v>-5.3970766482871282</v>
      </c>
      <c r="BJ80" s="1">
        <f>MIN($J$3, MAX($J$2,LN(ABS($C80- 1/2*($E80*(BJ$9*po+pl )+$D80*(po+pl/BJ$9))))))</f>
        <v>-5.5504159619920292</v>
      </c>
      <c r="BK80" s="1">
        <f>MIN($J$3, MAX($J$2,LN(ABS($C80- 1/2*($E80*(BK$9*po+pl )+$D80*(po+pl/BK$9))))))</f>
        <v>-5.7143420108372505</v>
      </c>
      <c r="BL80" s="1">
        <f>MIN($J$3, MAX($J$2,LN(ABS($C80- 1/2*($E80*(BL$9*po+pl )+$D80*(po+pl/BL$9))))))</f>
        <v>-5.8910171556484272</v>
      </c>
      <c r="BM80" s="1">
        <f>MIN($J$3, MAX($J$2,LN(ABS($C80- 1/2*($E80*(BM$9*po+pl )+$D80*(po+pl/BM$9))))))</f>
        <v>-6.0833550367236358</v>
      </c>
      <c r="BN80" s="1">
        <f>MIN($J$3, MAX($J$2,LN(ABS($C80- 1/2*($E80*(BN$9*po+pl )+$D80*(po+pl/BN$9))))))</f>
        <v>-6.2954339286649557</v>
      </c>
      <c r="BO80" s="1">
        <f>MIN($J$3, MAX($J$2,LN(ABS($C80- 1/2*($E80*(BO$9*po+pl )+$D80*(po+pl/BO$9))))))</f>
        <v>-6.5332464280434994</v>
      </c>
      <c r="BP80" s="1">
        <f>MIN($J$3, MAX($J$2,LN(ABS($C80- 1/2*($E80*(BP$9*po+pl )+$D80*(po+pl/BP$9))))))</f>
        <v>-6.8061824684786663</v>
      </c>
      <c r="BQ80" s="1">
        <f>MIN($J$3, MAX($J$2,LN(ABS($C80- 1/2*($E80*(BQ$9*po+pl )+$D80*(po+pl/BQ$9))))))</f>
        <v>-7.1303289926846363</v>
      </c>
      <c r="BR80" s="1">
        <f>MIN($J$3, MAX($J$2,LN(ABS($C80- 1/2*($E80*(BR$9*po+pl )+$D80*(po+pl/BR$9))))))</f>
        <v>-7.5371741815218938</v>
      </c>
      <c r="BS80" s="1">
        <f>MIN($J$3, MAX($J$2,LN(ABS($C80- 1/2*($E80*(BS$9*po+pl )+$D80*(po+pl/BS$9))))))</f>
        <v>-8</v>
      </c>
      <c r="BT80" s="1">
        <f>MIN($J$3, MAX($J$2,LN(ABS($C80- 1/2*($E80*(BT$9*po+pl )+$D80*(po+pl/BT$9))))))</f>
        <v>-8</v>
      </c>
      <c r="BU80" s="1">
        <f>MIN($J$3, MAX($J$2,LN(ABS($C80- 1/2*($E80*(BU$9*po+pl )+$D80*(po+pl/BU$9))))))</f>
        <v>-8</v>
      </c>
      <c r="BV80" s="1">
        <f>MIN($J$3, MAX($J$2,LN(ABS($C80- 1/2*($E80*(BV$9*po+pl )+$D80*(po+pl/BV$9))))))</f>
        <v>-8</v>
      </c>
      <c r="BW80" s="1">
        <f>MIN($J$3, MAX($J$2,LN(ABS($C80- 1/2*($E80*(BW$9*po+pl )+$D80*(po+pl/BW$9))))))</f>
        <v>-8</v>
      </c>
      <c r="BX80" s="1">
        <f>MIN($J$3, MAX($J$2,LN(ABS($C80- 1/2*($E80*(BX$9*po+pl )+$D80*(po+pl/BX$9))))))</f>
        <v>-7.9488478939479759</v>
      </c>
      <c r="BY80" s="1">
        <f>MIN($J$3, MAX($J$2,LN(ABS($C80- 1/2*($E80*(BY$9*po+pl )+$D80*(po+pl/BY$9))))))</f>
        <v>-7.836770388173897</v>
      </c>
      <c r="BZ80" s="1">
        <f>MIN($J$3, MAX($J$2,LN(ABS($C80- 1/2*($E80*(BZ$9*po+pl )+$D80*(po+pl/BZ$9))))))</f>
        <v>-7.7991204137440286</v>
      </c>
      <c r="CA80" s="1">
        <f>MIN($J$3, MAX($J$2,LN(ABS($C80- 1/2*($E80*(CA$9*po+pl )+$D80*(po+pl/CA$9))))))</f>
        <v>-7.8248638451916692</v>
      </c>
      <c r="CB80" s="1">
        <f>MIN($J$3, MAX($J$2,LN(ABS($C80- 1/2*($E80*(CB$9*po+pl )+$D80*(po+pl/CB$9))))))</f>
        <v>-7.916283160567823</v>
      </c>
      <c r="CC80" s="1">
        <f>MIN($J$3, MAX($J$2,LN(ABS($C80- 1/2*($E80*(CC$9*po+pl )+$D80*(po+pl/CC$9))))))</f>
        <v>-8</v>
      </c>
      <c r="CD80" s="1">
        <f>MIN($J$3, MAX($J$2,LN(ABS($C80- 1/2*($E80*(CD$9*po+pl )+$D80*(po+pl/CD$9))))))</f>
        <v>-8</v>
      </c>
      <c r="CE80" s="1">
        <f>MIN($J$3, MAX($J$2,LN(ABS($C80- 1/2*($E80*(CE$9*po+pl )+$D80*(po+pl/CE$9))))))</f>
        <v>-8</v>
      </c>
      <c r="CF80" s="1">
        <f>MIN($J$3, MAX($J$2,LN(ABS($C80- 1/2*($E80*(CF$9*po+pl )+$D80*(po+pl/CF$9))))))</f>
        <v>-8</v>
      </c>
      <c r="CG80" s="1">
        <f>MIN($J$3, MAX($J$2,LN(ABS($C80- 1/2*($E80*(CG$9*po+pl )+$D80*(po+pl/CG$9))))))</f>
        <v>-8</v>
      </c>
      <c r="CH80" s="1">
        <f>MIN($J$3, MAX($J$2,LN(ABS($C80- 1/2*($E80*(CH$9*po+pl )+$D80*(po+pl/CH$9))))))</f>
        <v>-8</v>
      </c>
      <c r="CI80" s="1">
        <f>MIN($J$3, MAX($J$2,LN(ABS($C80- 1/2*($E80*(CI$9*po+pl )+$D80*(po+pl/CI$9))))))</f>
        <v>-7.6285062076863683</v>
      </c>
      <c r="CJ80" s="1">
        <f>MIN($J$3, MAX($J$2,LN(ABS($C80- 1/2*($E80*(CJ$9*po+pl )+$D80*(po+pl/CJ$9))))))</f>
        <v>-7.2864148597746539</v>
      </c>
      <c r="CK80" s="1">
        <f>MIN($J$3, MAX($J$2,LN(ABS($C80- 1/2*($E80*(CK$9*po+pl )+$D80*(po+pl/CK$9))))))</f>
        <v>-7.0128819330988188</v>
      </c>
      <c r="CL80" s="1">
        <f>MIN($J$3, MAX($J$2,LN(ABS($C80- 1/2*($E80*(CL$9*po+pl )+$D80*(po+pl/CL$9))))))</f>
        <v>-6.7837240607269376</v>
      </c>
      <c r="CM80" s="1">
        <f>MIN($J$3, MAX($J$2,LN(ABS($C80- 1/2*($E80*(CM$9*po+pl )+$D80*(po+pl/CM$9))))))</f>
        <v>-6.5858888376561024</v>
      </c>
      <c r="CN80" s="1">
        <f>MIN($J$3, MAX($J$2,LN(ABS($C80- 1/2*($E80*(CN$9*po+pl )+$D80*(po+pl/CN$9))))))</f>
        <v>-6.4114828710447664</v>
      </c>
      <c r="CO80" s="1">
        <f>MIN($J$3, MAX($J$2,LN(ABS($C80- 1/2*($E80*(CO$9*po+pl )+$D80*(po+pl/CO$9))))))</f>
        <v>-6.2553434300311297</v>
      </c>
      <c r="CP80" s="1">
        <f>MIN($J$3, MAX($J$2,LN(ABS($C80- 1/2*($E80*(CP$9*po+pl )+$D80*(po+pl/CP$9))))))</f>
        <v>-6.1138942426688976</v>
      </c>
      <c r="CQ80" s="1">
        <f>MIN($J$3, MAX($J$2,LN(ABS($C80- 1/2*($E80*(CQ$9*po+pl )+$D80*(po+pl/CQ$9))))))</f>
        <v>-5.9845468939898252</v>
      </c>
      <c r="CR80" s="1">
        <f>MIN($J$3, MAX($J$2,LN(ABS($C80- 1/2*($E80*(CR$9*po+pl )+$D80*(po+pl/CR$9))))))</f>
        <v>-5.8653620284669516</v>
      </c>
      <c r="CS80" s="1">
        <f>MIN($J$3, MAX($J$2,LN(ABS($C80- 1/2*($E80*(CS$9*po+pl )+$D80*(po+pl/CS$9))))))</f>
        <v>-5.7548454281101442</v>
      </c>
      <c r="CT80" s="1">
        <f>MIN($J$3, MAX($J$2,LN(ABS($C80- 1/2*($E80*(CT$9*po+pl )+$D80*(po+pl/CT$9))))))</f>
        <v>-5.6518190389253267</v>
      </c>
      <c r="CU80" s="1">
        <f>MIN($J$3, MAX($J$2,LN(ABS($C80- 1/2*($E80*(CU$9*po+pl )+$D80*(po+pl/CU$9))))))</f>
        <v>-5.5553360043708944</v>
      </c>
      <c r="CV80" s="1">
        <f>MIN($J$3, MAX($J$2,LN(ABS($C80- 1/2*($E80*(CV$9*po+pl )+$D80*(po+pl/CV$9))))))</f>
        <v>-5.4646227442894659</v>
      </c>
      <c r="CW80" s="1">
        <f>MIN($J$3, MAX($J$2,LN(ABS($C80- 1/2*($E80*(CW$9*po+pl )+$D80*(po+pl/CW$9))))))</f>
        <v>-5.3790383064879332</v>
      </c>
      <c r="CX80" s="1">
        <f>MIN($J$3, MAX($J$2,LN(ABS($C80- 1/2*($E80*(CX$9*po+pl )+$D80*(po+pl/CX$9))))))</f>
        <v>-5.2980451178046311</v>
      </c>
      <c r="CY80" s="1">
        <f>MIN($J$3, MAX($J$2,LN(ABS($C80- 1/2*($E80*(CY$9*po+pl )+$D80*(po+pl/CY$9))))))</f>
        <v>-5.2211874752077003</v>
      </c>
      <c r="CZ80" s="1">
        <f>MIN($J$3, MAX($J$2,LN(ABS($C80- 1/2*($E80*(CZ$9*po+pl )+$D80*(po+pl/CZ$9))))))</f>
        <v>-5.1480754241622666</v>
      </c>
      <c r="DA80" s="1">
        <f>MIN($J$3, MAX($J$2,LN(ABS($C80- 1/2*($E80*(DA$9*po+pl )+$D80*(po+pl/DA$9))))))</f>
        <v>-5.0783724694782242</v>
      </c>
      <c r="DB80" s="1">
        <f>MIN($J$3, MAX($J$2,LN(ABS($C80- 1/2*($E80*(DB$9*po+pl )+$D80*(po+pl/DB$9))))))</f>
        <v>-5.0117860659286988</v>
      </c>
      <c r="DC80" s="1">
        <f>MIN($J$3, MAX($J$2,LN(ABS($C80- 1/2*($E80*(DC$9*po+pl )+$D80*(po+pl/DC$9))))))</f>
        <v>-4.9480601603035064</v>
      </c>
      <c r="DD80" s="1">
        <f>MIN($J$3, MAX($J$2,LN(ABS($C80- 1/2*($E80*(DD$9*po+pl )+$D80*(po+pl/DD$9))))))</f>
        <v>-4.8869692711336388</v>
      </c>
    </row>
    <row r="81" spans="1:108" ht="15.75">
      <c r="A81" s="1">
        <v>1922</v>
      </c>
      <c r="B81" s="1">
        <f>+$C81</f>
        <v>-0.26519999999999999</v>
      </c>
      <c r="C81" s="4">
        <f t="shared" si="9"/>
        <v>-0.26519999999999999</v>
      </c>
      <c r="D81" s="4">
        <f t="shared" si="10"/>
        <v>-0.28480000000000005</v>
      </c>
      <c r="E81" s="4">
        <f t="shared" si="11"/>
        <v>-0.25180000000000002</v>
      </c>
      <c r="F81" s="4">
        <v>-0.309</v>
      </c>
      <c r="G81" s="2">
        <v>-0.32600000000000001</v>
      </c>
      <c r="H81" s="3">
        <v>-0.27800000000000002</v>
      </c>
      <c r="I81" s="3">
        <f t="shared" si="8"/>
        <v>1922</v>
      </c>
      <c r="J81" s="1">
        <f>MIN($J$3, MAX($J$2,LN(ABS($C81- 1/2*($E81*(J$9*po+pl )+$D81*(po+pl/J$9))))))</f>
        <v>-3</v>
      </c>
      <c r="K81" s="1">
        <f>MIN($J$3, MAX($J$2,LN(ABS($C81- 1/2*($E81*(K$9*po+pl )+$D81*(po+pl/K$9))))))</f>
        <v>-3</v>
      </c>
      <c r="L81" s="1">
        <f>MIN($J$3, MAX($J$2,LN(ABS($C81- 1/2*($E81*(L$9*po+pl )+$D81*(po+pl/L$9))))))</f>
        <v>-3</v>
      </c>
      <c r="M81" s="1">
        <f>MIN($J$3, MAX($J$2,LN(ABS($C81- 1/2*($E81*(M$9*po+pl )+$D81*(po+pl/M$9))))))</f>
        <v>-3</v>
      </c>
      <c r="N81" s="1">
        <f>MIN($J$3, MAX($J$2,LN(ABS($C81- 1/2*($E81*(N$9*po+pl )+$D81*(po+pl/N$9))))))</f>
        <v>-3</v>
      </c>
      <c r="O81" s="1">
        <f>MIN($J$3, MAX($J$2,LN(ABS($C81- 1/2*($E81*(O$9*po+pl )+$D81*(po+pl/O$9))))))</f>
        <v>-3</v>
      </c>
      <c r="P81" s="1">
        <f>MIN($J$3, MAX($J$2,LN(ABS($C81- 1/2*($E81*(P$9*po+pl )+$D81*(po+pl/P$9))))))</f>
        <v>-3</v>
      </c>
      <c r="Q81" s="1">
        <f>MIN($J$3, MAX($J$2,LN(ABS($C81- 1/2*($E81*(Q$9*po+pl )+$D81*(po+pl/Q$9))))))</f>
        <v>-3</v>
      </c>
      <c r="R81" s="1">
        <f>MIN($J$3, MAX($J$2,LN(ABS($C81- 1/2*($E81*(R$9*po+pl )+$D81*(po+pl/R$9))))))</f>
        <v>-3</v>
      </c>
      <c r="S81" s="1">
        <f>MIN($J$3, MAX($J$2,LN(ABS($C81- 1/2*($E81*(S$9*po+pl )+$D81*(po+pl/S$9))))))</f>
        <v>-3</v>
      </c>
      <c r="T81" s="1">
        <f>MIN($J$3, MAX($J$2,LN(ABS($C81- 1/2*($E81*(T$9*po+pl )+$D81*(po+pl/T$9))))))</f>
        <v>-3</v>
      </c>
      <c r="U81" s="1">
        <f>MIN($J$3, MAX($J$2,LN(ABS($C81- 1/2*($E81*(U$9*po+pl )+$D81*(po+pl/U$9))))))</f>
        <v>-3</v>
      </c>
      <c r="V81" s="1">
        <f>MIN($J$3, MAX($J$2,LN(ABS($C81- 1/2*($E81*(V$9*po+pl )+$D81*(po+pl/V$9))))))</f>
        <v>-3</v>
      </c>
      <c r="W81" s="1">
        <f>MIN($J$3, MAX($J$2,LN(ABS($C81- 1/2*($E81*(W$9*po+pl )+$D81*(po+pl/W$9))))))</f>
        <v>-3</v>
      </c>
      <c r="X81" s="1">
        <f>MIN($J$3, MAX($J$2,LN(ABS($C81- 1/2*($E81*(X$9*po+pl )+$D81*(po+pl/X$9))))))</f>
        <v>-3</v>
      </c>
      <c r="Y81" s="1">
        <f>MIN($J$3, MAX($J$2,LN(ABS($C81- 1/2*($E81*(Y$9*po+pl )+$D81*(po+pl/Y$9))))))</f>
        <v>-3</v>
      </c>
      <c r="Z81" s="1">
        <f>MIN($J$3, MAX($J$2,LN(ABS($C81- 1/2*($E81*(Z$9*po+pl )+$D81*(po+pl/Z$9))))))</f>
        <v>-3</v>
      </c>
      <c r="AA81" s="1">
        <f>MIN($J$3, MAX($J$2,LN(ABS($C81- 1/2*($E81*(AA$9*po+pl )+$D81*(po+pl/AA$9))))))</f>
        <v>-3</v>
      </c>
      <c r="AB81" s="1">
        <f>MIN($J$3, MAX($J$2,LN(ABS($C81- 1/2*($E81*(AB$9*po+pl )+$D81*(po+pl/AB$9))))))</f>
        <v>-3</v>
      </c>
      <c r="AC81" s="1">
        <f>MIN($J$3, MAX($J$2,LN(ABS($C81- 1/2*($E81*(AC$9*po+pl )+$D81*(po+pl/AC$9))))))</f>
        <v>-3</v>
      </c>
      <c r="AD81" s="1">
        <f>MIN($J$3, MAX($J$2,LN(ABS($C81- 1/2*($E81*(AD$9*po+pl )+$D81*(po+pl/AD$9))))))</f>
        <v>-3</v>
      </c>
      <c r="AE81" s="1">
        <f>MIN($J$3, MAX($J$2,LN(ABS($C81- 1/2*($E81*(AE$9*po+pl )+$D81*(po+pl/AE$9))))))</f>
        <v>-3</v>
      </c>
      <c r="AF81" s="1">
        <f>MIN($J$3, MAX($J$2,LN(ABS($C81- 1/2*($E81*(AF$9*po+pl )+$D81*(po+pl/AF$9))))))</f>
        <v>-3</v>
      </c>
      <c r="AG81" s="1">
        <f>MIN($J$3, MAX($J$2,LN(ABS($C81- 1/2*($E81*(AG$9*po+pl )+$D81*(po+pl/AG$9))))))</f>
        <v>-3</v>
      </c>
      <c r="AH81" s="1">
        <f>MIN($J$3, MAX($J$2,LN(ABS($C81- 1/2*($E81*(AH$9*po+pl )+$D81*(po+pl/AH$9))))))</f>
        <v>-3</v>
      </c>
      <c r="AI81" s="1">
        <f>MIN($J$3, MAX($J$2,LN(ABS($C81- 1/2*($E81*(AI$9*po+pl )+$D81*(po+pl/AI$9))))))</f>
        <v>-3</v>
      </c>
      <c r="AJ81" s="1">
        <f>MIN($J$3, MAX($J$2,LN(ABS($C81- 1/2*($E81*(AJ$9*po+pl )+$D81*(po+pl/AJ$9))))))</f>
        <v>-3.0421198346315701</v>
      </c>
      <c r="AK81" s="1">
        <f>MIN($J$3, MAX($J$2,LN(ABS($C81- 1/2*($E81*(AK$9*po+pl )+$D81*(po+pl/AK$9))))))</f>
        <v>-3.1410031068431739</v>
      </c>
      <c r="AL81" s="1">
        <f>MIN($J$3, MAX($J$2,LN(ABS($C81- 1/2*($E81*(AL$9*po+pl )+$D81*(po+pl/AL$9))))))</f>
        <v>-3.2411949765556849</v>
      </c>
      <c r="AM81" s="1">
        <f>MIN($J$3, MAX($J$2,LN(ABS($C81- 1/2*($E81*(AM$9*po+pl )+$D81*(po+pl/AM$9))))))</f>
        <v>-3.3430351112992551</v>
      </c>
      <c r="AN81" s="1">
        <f>MIN($J$3, MAX($J$2,LN(ABS($C81- 1/2*($E81*(AN$9*po+pl )+$D81*(po+pl/AN$9))))))</f>
        <v>-3.4468956954197023</v>
      </c>
      <c r="AO81" s="1">
        <f>MIN($J$3, MAX($J$2,LN(ABS($C81- 1/2*($E81*(AO$9*po+pl )+$D81*(po+pl/AO$9))))))</f>
        <v>-3.5531920413720348</v>
      </c>
      <c r="AP81" s="1">
        <f>MIN($J$3, MAX($J$2,LN(ABS($C81- 1/2*($E81*(AP$9*po+pl )+$D81*(po+pl/AP$9))))))</f>
        <v>-3.6623959864022719</v>
      </c>
      <c r="AQ81" s="1">
        <f>MIN($J$3, MAX($J$2,LN(ABS($C81- 1/2*($E81*(AQ$9*po+pl )+$D81*(po+pl/AQ$9))))))</f>
        <v>-3.7750532763248463</v>
      </c>
      <c r="AR81" s="1">
        <f>MIN($J$3, MAX($J$2,LN(ABS($C81- 1/2*($E81*(AR$9*po+pl )+$D81*(po+pl/AR$9))))))</f>
        <v>-3.8918067137028944</v>
      </c>
      <c r="AS81" s="1">
        <f>MIN($J$3, MAX($J$2,LN(ABS($C81- 1/2*($E81*(AS$9*po+pl )+$D81*(po+pl/AS$9))))))</f>
        <v>-4.0134277800476195</v>
      </c>
      <c r="AT81" s="1">
        <f>MIN($J$3, MAX($J$2,LN(ABS($C81- 1/2*($E81*(AT$9*po+pl )+$D81*(po+pl/AT$9))))))</f>
        <v>-4.1408609948981603</v>
      </c>
      <c r="AU81" s="1">
        <f>MIN($J$3, MAX($J$2,LN(ABS($C81- 1/2*($E81*(AU$9*po+pl )+$D81*(po+pl/AU$9))))))</f>
        <v>-4.2752879519037137</v>
      </c>
      <c r="AV81" s="1">
        <f>MIN($J$3, MAX($J$2,LN(ABS($C81- 1/2*($E81*(AV$9*po+pl )+$D81*(po+pl/AV$9))))))</f>
        <v>-4.4182227759529757</v>
      </c>
      <c r="AW81" s="1">
        <f>MIN($J$3, MAX($J$2,LN(ABS($C81- 1/2*($E81*(AW$9*po+pl )+$D81*(po+pl/AW$9))))))</f>
        <v>-4.5716597841348623</v>
      </c>
      <c r="AX81" s="1">
        <f>MIN($J$3, MAX($J$2,LN(ABS($C81- 1/2*($E81*(AX$9*po+pl )+$D81*(po+pl/AX$9))))))</f>
        <v>-4.7383121288830887</v>
      </c>
      <c r="AY81" s="1">
        <f>MIN($J$3, MAX($J$2,LN(ABS($C81- 1/2*($E81*(AY$9*po+pl )+$D81*(po+pl/AY$9))))))</f>
        <v>-4.9220185655399264</v>
      </c>
      <c r="AZ81" s="1">
        <f>MIN($J$3, MAX($J$2,LN(ABS($C81- 1/2*($E81*(AZ$9*po+pl )+$D81*(po+pl/AZ$9))))))</f>
        <v>-5.1284844902406093</v>
      </c>
      <c r="BA81" s="1">
        <f>MIN($J$3, MAX($J$2,LN(ABS($C81- 1/2*($E81*(BA$9*po+pl )+$D81*(po+pl/BA$9))))))</f>
        <v>-5.3667533697382996</v>
      </c>
      <c r="BB81" s="1">
        <f>MIN($J$3, MAX($J$2,LN(ABS($C81- 1/2*($E81*(BB$9*po+pl )+$D81*(po+pl/BB$9))))))</f>
        <v>-5.6524903161026314</v>
      </c>
      <c r="BC81" s="1">
        <f>MIN($J$3, MAX($J$2,LN(ABS($C81- 1/2*($E81*(BC$9*po+pl )+$D81*(po+pl/BC$9))))))</f>
        <v>-6.0166619360330182</v>
      </c>
      <c r="BD81" s="1">
        <f>MIN($J$3, MAX($J$2,LN(ABS($C81- 1/2*($E81*(BD$9*po+pl )+$D81*(po+pl/BD$9))))))</f>
        <v>-6.5357582919161272</v>
      </c>
      <c r="BE81" s="1">
        <f>MIN($J$3, MAX($J$2,LN(ABS($C81- 1/2*($E81*(BE$9*po+pl )+$D81*(po+pl/BE$9))))))</f>
        <v>-7.5201798599705052</v>
      </c>
      <c r="BF81" s="1">
        <f>MIN($J$3, MAX($J$2,LN(ABS($C81- 1/2*($E81*(BF$9*po+pl )+$D81*(po+pl/BF$9))))))</f>
        <v>-8</v>
      </c>
      <c r="BG81" s="1">
        <f>MIN($J$3, MAX($J$2,LN(ABS($C81- 1/2*($E81*(BG$9*po+pl )+$D81*(po+pl/BG$9))))))</f>
        <v>-6.8510961564340223</v>
      </c>
      <c r="BH81" s="1">
        <f>MIN($J$3, MAX($J$2,LN(ABS($C81- 1/2*($E81*(BH$9*po+pl )+$D81*(po+pl/BH$9))))))</f>
        <v>-6.3432737937129895</v>
      </c>
      <c r="BI81" s="1">
        <f>MIN($J$3, MAX($J$2,LN(ABS($C81- 1/2*($E81*(BI$9*po+pl )+$D81*(po+pl/BI$9))))))</f>
        <v>-6.0334186180824876</v>
      </c>
      <c r="BJ81" s="1">
        <f>MIN($J$3, MAX($J$2,LN(ABS($C81- 1/2*($E81*(BJ$9*po+pl )+$D81*(po+pl/BJ$9))))))</f>
        <v>-5.8164958983169956</v>
      </c>
      <c r="BK81" s="1">
        <f>MIN($J$3, MAX($J$2,LN(ABS($C81- 1/2*($E81*(BK$9*po+pl )+$D81*(po+pl/BK$9))))))</f>
        <v>-5.6538582595857685</v>
      </c>
      <c r="BL81" s="1">
        <f>MIN($J$3, MAX($J$2,LN(ABS($C81- 1/2*($E81*(BL$9*po+pl )+$D81*(po+pl/BL$9))))))</f>
        <v>-5.5269457388485108</v>
      </c>
      <c r="BM81" s="1">
        <f>MIN($J$3, MAX($J$2,LN(ABS($C81- 1/2*($E81*(BM$9*po+pl )+$D81*(po+pl/BM$9))))))</f>
        <v>-5.4254134644563852</v>
      </c>
      <c r="BN81" s="1">
        <f>MIN($J$3, MAX($J$2,LN(ABS($C81- 1/2*($E81*(BN$9*po+pl )+$D81*(po+pl/BN$9))))))</f>
        <v>-5.3429121001202491</v>
      </c>
      <c r="BO81" s="1">
        <f>MIN($J$3, MAX($J$2,LN(ABS($C81- 1/2*($E81*(BO$9*po+pl )+$D81*(po+pl/BO$9))))))</f>
        <v>-5.2752724730227261</v>
      </c>
      <c r="BP81" s="1">
        <f>MIN($J$3, MAX($J$2,LN(ABS($C81- 1/2*($E81*(BP$9*po+pl )+$D81*(po+pl/BP$9))))))</f>
        <v>-5.2196176692010718</v>
      </c>
      <c r="BQ81" s="1">
        <f>MIN($J$3, MAX($J$2,LN(ABS($C81- 1/2*($E81*(BQ$9*po+pl )+$D81*(po+pl/BQ$9))))))</f>
        <v>-5.1738864916368525</v>
      </c>
      <c r="BR81" s="1">
        <f>MIN($J$3, MAX($J$2,LN(ABS($C81- 1/2*($E81*(BR$9*po+pl )+$D81*(po+pl/BR$9))))))</f>
        <v>-5.1365589988434248</v>
      </c>
      <c r="BS81" s="1">
        <f>MIN($J$3, MAX($J$2,LN(ABS($C81- 1/2*($E81*(BS$9*po+pl )+$D81*(po+pl/BS$9))))))</f>
        <v>-5.1064894324321095</v>
      </c>
      <c r="BT81" s="1">
        <f>MIN($J$3, MAX($J$2,LN(ABS($C81- 1/2*($E81*(BT$9*po+pl )+$D81*(po+pl/BT$9))))))</f>
        <v>-5.0827999063105587</v>
      </c>
      <c r="BU81" s="1">
        <f>MIN($J$3, MAX($J$2,LN(ABS($C81- 1/2*($E81*(BU$9*po+pl )+$D81*(po+pl/BU$9))))))</f>
        <v>-5.0648102945078328</v>
      </c>
      <c r="BV81" s="1">
        <f>MIN($J$3, MAX($J$2,LN(ABS($C81- 1/2*($E81*(BV$9*po+pl )+$D81*(po+pl/BV$9))))))</f>
        <v>-5.0519906459704922</v>
      </c>
      <c r="BW81" s="1">
        <f>MIN($J$3, MAX($J$2,LN(ABS($C81- 1/2*($E81*(BW$9*po+pl )+$D81*(po+pl/BW$9))))))</f>
        <v>-5.0439281630317954</v>
      </c>
      <c r="BX81" s="1">
        <f>MIN($J$3, MAX($J$2,LN(ABS($C81- 1/2*($E81*(BX$9*po+pl )+$D81*(po+pl/BX$9))))))</f>
        <v>-5.0403039279534063</v>
      </c>
      <c r="BY81" s="1">
        <f>MIN($J$3, MAX($J$2,LN(ABS($C81- 1/2*($E81*(BY$9*po+pl )+$D81*(po+pl/BY$9))))))</f>
        <v>-5.040876376190722</v>
      </c>
      <c r="BZ81" s="1">
        <f>MIN($J$3, MAX($J$2,LN(ABS($C81- 1/2*($E81*(BZ$9*po+pl )+$D81*(po+pl/BZ$9))))))</f>
        <v>-5.0454696036688622</v>
      </c>
      <c r="CA81" s="1">
        <f>MIN($J$3, MAX($J$2,LN(ABS($C81- 1/2*($E81*(CA$9*po+pl )+$D81*(po+pl/CA$9))))))</f>
        <v>-5.0539652747361536</v>
      </c>
      <c r="CB81" s="1">
        <f>MIN($J$3, MAX($J$2,LN(ABS($C81- 1/2*($E81*(CB$9*po+pl )+$D81*(po+pl/CB$9))))))</f>
        <v>-5.0662973399093181</v>
      </c>
      <c r="CC81" s="1">
        <f>MIN($J$3, MAX($J$2,LN(ABS($C81- 1/2*($E81*(CC$9*po+pl )+$D81*(po+pl/CC$9))))))</f>
        <v>-5.0824490763276016</v>
      </c>
      <c r="CD81" s="1">
        <f>MIN($J$3, MAX($J$2,LN(ABS($C81- 1/2*($E81*(CD$9*po+pl )+$D81*(po+pl/CD$9))))))</f>
        <v>-5.1024521882257696</v>
      </c>
      <c r="CE81" s="1">
        <f>MIN($J$3, MAX($J$2,LN(ABS($C81- 1/2*($E81*(CE$9*po+pl )+$D81*(po+pl/CE$9))))))</f>
        <v>-5.126387888406696</v>
      </c>
      <c r="CF81" s="1">
        <f>MIN($J$3, MAX($J$2,LN(ABS($C81- 1/2*($E81*(CF$9*po+pl )+$D81*(po+pl/CF$9))))))</f>
        <v>-5.1543900534162752</v>
      </c>
      <c r="CG81" s="1">
        <f>MIN($J$3, MAX($J$2,LN(ABS($C81- 1/2*($E81*(CG$9*po+pl )+$D81*(po+pl/CG$9))))))</f>
        <v>-5.1866507308535397</v>
      </c>
      <c r="CH81" s="1">
        <f>MIN($J$3, MAX($J$2,LN(ABS($C81- 1/2*($E81*(CH$9*po+pl )+$D81*(po+pl/CH$9))))))</f>
        <v>-5.2234285062499701</v>
      </c>
      <c r="CI81" s="1">
        <f>MIN($J$3, MAX($J$2,LN(ABS($C81- 1/2*($E81*(CI$9*po+pl )+$D81*(po+pl/CI$9))))))</f>
        <v>-5.2650605490619542</v>
      </c>
      <c r="CJ81" s="1">
        <f>MIN($J$3, MAX($J$2,LN(ABS($C81- 1/2*($E81*(CJ$9*po+pl )+$D81*(po+pl/CJ$9))))))</f>
        <v>-5.3119796140045219</v>
      </c>
      <c r="CK81" s="1">
        <f>MIN($J$3, MAX($J$2,LN(ABS($C81- 1/2*($E81*(CK$9*po+pl )+$D81*(po+pl/CK$9))))))</f>
        <v>-5.364737977706425</v>
      </c>
      <c r="CL81" s="1">
        <f>MIN($J$3, MAX($J$2,LN(ABS($C81- 1/2*($E81*(CL$9*po+pl )+$D81*(po+pl/CL$9))))))</f>
        <v>-5.4240414218621691</v>
      </c>
      <c r="CM81" s="1">
        <f>MIN($J$3, MAX($J$2,LN(ABS($C81- 1/2*($E81*(CM$9*po+pl )+$D81*(po+pl/CM$9))))))</f>
        <v>-5.4907982649886122</v>
      </c>
      <c r="CN81" s="1">
        <f>MIN($J$3, MAX($J$2,LN(ABS($C81- 1/2*($E81*(CN$9*po+pl )+$D81*(po+pl/CN$9))))))</f>
        <v>-5.566191736356263</v>
      </c>
      <c r="CO81" s="1">
        <f>MIN($J$3, MAX($J$2,LN(ABS($C81- 1/2*($E81*(CO$9*po+pl )+$D81*(po+pl/CO$9))))))</f>
        <v>-5.6517899767684181</v>
      </c>
      <c r="CP81" s="1">
        <f>MIN($J$3, MAX($J$2,LN(ABS($C81- 1/2*($E81*(CP$9*po+pl )+$D81*(po+pl/CP$9))))))</f>
        <v>-5.7497194308915152</v>
      </c>
      <c r="CQ81" s="1">
        <f>MIN($J$3, MAX($J$2,LN(ABS($C81- 1/2*($E81*(CQ$9*po+pl )+$D81*(po+pl/CQ$9))))))</f>
        <v>-5.8629507726317085</v>
      </c>
      <c r="CR81" s="1">
        <f>MIN($J$3, MAX($J$2,LN(ABS($C81- 1/2*($E81*(CR$9*po+pl )+$D81*(po+pl/CR$9))))))</f>
        <v>-5.9957977503932769</v>
      </c>
      <c r="CS81" s="1">
        <f>MIN($J$3, MAX($J$2,LN(ABS($C81- 1/2*($E81*(CS$9*po+pl )+$D81*(po+pl/CS$9))))))</f>
        <v>-6.1548524915230436</v>
      </c>
      <c r="CT81" s="1">
        <f>MIN($J$3, MAX($J$2,LN(ABS($C81- 1/2*($E81*(CT$9*po+pl )+$D81*(po+pl/CT$9))))))</f>
        <v>-6.3509140222153855</v>
      </c>
      <c r="CU81" s="1">
        <f>MIN($J$3, MAX($J$2,LN(ABS($C81- 1/2*($E81*(CU$9*po+pl )+$D81*(po+pl/CU$9))))))</f>
        <v>-6.6035252981949268</v>
      </c>
      <c r="CV81" s="1">
        <f>MIN($J$3, MAX($J$2,LN(ABS($C81- 1/2*($E81*(CV$9*po+pl )+$D81*(po+pl/CV$9))))))</f>
        <v>-6.9539836001677697</v>
      </c>
      <c r="CW81" s="1">
        <f>MIN($J$3, MAX($J$2,LN(ABS($C81- 1/2*($E81*(CW$9*po+pl )+$D81*(po+pl/CW$9))))))</f>
        <v>-7.5179491663172247</v>
      </c>
      <c r="CX81" s="1">
        <f>MIN($J$3, MAX($J$2,LN(ABS($C81- 1/2*($E81*(CX$9*po+pl )+$D81*(po+pl/CX$9))))))</f>
        <v>-8</v>
      </c>
      <c r="CY81" s="1">
        <f>MIN($J$3, MAX($J$2,LN(ABS($C81- 1/2*($E81*(CY$9*po+pl )+$D81*(po+pl/CY$9))))))</f>
        <v>-8</v>
      </c>
      <c r="CZ81" s="1">
        <f>MIN($J$3, MAX($J$2,LN(ABS($C81- 1/2*($E81*(CZ$9*po+pl )+$D81*(po+pl/CZ$9))))))</f>
        <v>-7.1914431284472489</v>
      </c>
      <c r="DA81" s="1">
        <f>MIN($J$3, MAX($J$2,LN(ABS($C81- 1/2*($E81*(DA$9*po+pl )+$D81*(po+pl/DA$9))))))</f>
        <v>-6.7216740209527863</v>
      </c>
      <c r="DB81" s="1">
        <f>MIN($J$3, MAX($J$2,LN(ABS($C81- 1/2*($E81*(DB$9*po+pl )+$D81*(po+pl/DB$9))))))</f>
        <v>-6.3977765826238553</v>
      </c>
      <c r="DC81" s="1">
        <f>MIN($J$3, MAX($J$2,LN(ABS($C81- 1/2*($E81*(DC$9*po+pl )+$D81*(po+pl/DC$9))))))</f>
        <v>-6.1493231728779483</v>
      </c>
      <c r="DD81" s="1">
        <f>MIN($J$3, MAX($J$2,LN(ABS($C81- 1/2*($E81*(DD$9*po+pl )+$D81*(po+pl/DD$9))))))</f>
        <v>-5.947156414948096</v>
      </c>
    </row>
    <row r="82" spans="1:108" ht="15.75">
      <c r="A82" s="1">
        <v>1923</v>
      </c>
      <c r="B82" s="1">
        <f>+$C82</f>
        <v>-0.25860000000000005</v>
      </c>
      <c r="C82" s="4">
        <f t="shared" si="9"/>
        <v>-0.25860000000000005</v>
      </c>
      <c r="D82" s="4">
        <f t="shared" si="10"/>
        <v>-0.27979999999999999</v>
      </c>
      <c r="E82" s="4">
        <f t="shared" si="11"/>
        <v>-0.24280000000000004</v>
      </c>
      <c r="F82" s="4">
        <v>-0.27500000000000002</v>
      </c>
      <c r="G82" s="2">
        <v>-0.30599999999999999</v>
      </c>
      <c r="H82" s="3">
        <v>-0.26</v>
      </c>
      <c r="I82" s="3">
        <f t="shared" si="8"/>
        <v>1923</v>
      </c>
      <c r="J82" s="1">
        <f>MIN($J$3, MAX($J$2,LN(ABS($C82- 1/2*($E82*(J$9*po+pl )+$D82*(po+pl/J$9))))))</f>
        <v>-3</v>
      </c>
      <c r="K82" s="1">
        <f>MIN($J$3, MAX($J$2,LN(ABS($C82- 1/2*($E82*(K$9*po+pl )+$D82*(po+pl/K$9))))))</f>
        <v>-3</v>
      </c>
      <c r="L82" s="1">
        <f>MIN($J$3, MAX($J$2,LN(ABS($C82- 1/2*($E82*(L$9*po+pl )+$D82*(po+pl/L$9))))))</f>
        <v>-3</v>
      </c>
      <c r="M82" s="1">
        <f>MIN($J$3, MAX($J$2,LN(ABS($C82- 1/2*($E82*(M$9*po+pl )+$D82*(po+pl/M$9))))))</f>
        <v>-3</v>
      </c>
      <c r="N82" s="1">
        <f>MIN($J$3, MAX($J$2,LN(ABS($C82- 1/2*($E82*(N$9*po+pl )+$D82*(po+pl/N$9))))))</f>
        <v>-3</v>
      </c>
      <c r="O82" s="1">
        <f>MIN($J$3, MAX($J$2,LN(ABS($C82- 1/2*($E82*(O$9*po+pl )+$D82*(po+pl/O$9))))))</f>
        <v>-3</v>
      </c>
      <c r="P82" s="1">
        <f>MIN($J$3, MAX($J$2,LN(ABS($C82- 1/2*($E82*(P$9*po+pl )+$D82*(po+pl/P$9))))))</f>
        <v>-3</v>
      </c>
      <c r="Q82" s="1">
        <f>MIN($J$3, MAX($J$2,LN(ABS($C82- 1/2*($E82*(Q$9*po+pl )+$D82*(po+pl/Q$9))))))</f>
        <v>-3</v>
      </c>
      <c r="R82" s="1">
        <f>MIN($J$3, MAX($J$2,LN(ABS($C82- 1/2*($E82*(R$9*po+pl )+$D82*(po+pl/R$9))))))</f>
        <v>-3</v>
      </c>
      <c r="S82" s="1">
        <f>MIN($J$3, MAX($J$2,LN(ABS($C82- 1/2*($E82*(S$9*po+pl )+$D82*(po+pl/S$9))))))</f>
        <v>-3</v>
      </c>
      <c r="T82" s="1">
        <f>MIN($J$3, MAX($J$2,LN(ABS($C82- 1/2*($E82*(T$9*po+pl )+$D82*(po+pl/T$9))))))</f>
        <v>-3</v>
      </c>
      <c r="U82" s="1">
        <f>MIN($J$3, MAX($J$2,LN(ABS($C82- 1/2*($E82*(U$9*po+pl )+$D82*(po+pl/U$9))))))</f>
        <v>-3</v>
      </c>
      <c r="V82" s="1">
        <f>MIN($J$3, MAX($J$2,LN(ABS($C82- 1/2*($E82*(V$9*po+pl )+$D82*(po+pl/V$9))))))</f>
        <v>-3</v>
      </c>
      <c r="W82" s="1">
        <f>MIN($J$3, MAX($J$2,LN(ABS($C82- 1/2*($E82*(W$9*po+pl )+$D82*(po+pl/W$9))))))</f>
        <v>-3</v>
      </c>
      <c r="X82" s="1">
        <f>MIN($J$3, MAX($J$2,LN(ABS($C82- 1/2*($E82*(X$9*po+pl )+$D82*(po+pl/X$9))))))</f>
        <v>-3</v>
      </c>
      <c r="Y82" s="1">
        <f>MIN($J$3, MAX($J$2,LN(ABS($C82- 1/2*($E82*(Y$9*po+pl )+$D82*(po+pl/Y$9))))))</f>
        <v>-3</v>
      </c>
      <c r="Z82" s="1">
        <f>MIN($J$3, MAX($J$2,LN(ABS($C82- 1/2*($E82*(Z$9*po+pl )+$D82*(po+pl/Z$9))))))</f>
        <v>-3</v>
      </c>
      <c r="AA82" s="1">
        <f>MIN($J$3, MAX($J$2,LN(ABS($C82- 1/2*($E82*(AA$9*po+pl )+$D82*(po+pl/AA$9))))))</f>
        <v>-3</v>
      </c>
      <c r="AB82" s="1">
        <f>MIN($J$3, MAX($J$2,LN(ABS($C82- 1/2*($E82*(AB$9*po+pl )+$D82*(po+pl/AB$9))))))</f>
        <v>-3</v>
      </c>
      <c r="AC82" s="1">
        <f>MIN($J$3, MAX($J$2,LN(ABS($C82- 1/2*($E82*(AC$9*po+pl )+$D82*(po+pl/AC$9))))))</f>
        <v>-3</v>
      </c>
      <c r="AD82" s="1">
        <f>MIN($J$3, MAX($J$2,LN(ABS($C82- 1/2*($E82*(AD$9*po+pl )+$D82*(po+pl/AD$9))))))</f>
        <v>-3</v>
      </c>
      <c r="AE82" s="1">
        <f>MIN($J$3, MAX($J$2,LN(ABS($C82- 1/2*($E82*(AE$9*po+pl )+$D82*(po+pl/AE$9))))))</f>
        <v>-3</v>
      </c>
      <c r="AF82" s="1">
        <f>MIN($J$3, MAX($J$2,LN(ABS($C82- 1/2*($E82*(AF$9*po+pl )+$D82*(po+pl/AF$9))))))</f>
        <v>-3</v>
      </c>
      <c r="AG82" s="1">
        <f>MIN($J$3, MAX($J$2,LN(ABS($C82- 1/2*($E82*(AG$9*po+pl )+$D82*(po+pl/AG$9))))))</f>
        <v>-3</v>
      </c>
      <c r="AH82" s="1">
        <f>MIN($J$3, MAX($J$2,LN(ABS($C82- 1/2*($E82*(AH$9*po+pl )+$D82*(po+pl/AH$9))))))</f>
        <v>-3</v>
      </c>
      <c r="AI82" s="1">
        <f>MIN($J$3, MAX($J$2,LN(ABS($C82- 1/2*($E82*(AI$9*po+pl )+$D82*(po+pl/AI$9))))))</f>
        <v>-3</v>
      </c>
      <c r="AJ82" s="1">
        <f>MIN($J$3, MAX($J$2,LN(ABS($C82- 1/2*($E82*(AJ$9*po+pl )+$D82*(po+pl/AJ$9))))))</f>
        <v>-3.0419244237750762</v>
      </c>
      <c r="AK82" s="1">
        <f>MIN($J$3, MAX($J$2,LN(ABS($C82- 1/2*($E82*(AK$9*po+pl )+$D82*(po+pl/AK$9))))))</f>
        <v>-3.1393419296947176</v>
      </c>
      <c r="AL82" s="1">
        <f>MIN($J$3, MAX($J$2,LN(ABS($C82- 1/2*($E82*(AL$9*po+pl )+$D82*(po+pl/AL$9))))))</f>
        <v>-3.2379301824673017</v>
      </c>
      <c r="AM82" s="1">
        <f>MIN($J$3, MAX($J$2,LN(ABS($C82- 1/2*($E82*(AM$9*po+pl )+$D82*(po+pl/AM$9))))))</f>
        <v>-3.3380074694889981</v>
      </c>
      <c r="AN82" s="1">
        <f>MIN($J$3, MAX($J$2,LN(ABS($C82- 1/2*($E82*(AN$9*po+pl )+$D82*(po+pl/AN$9))))))</f>
        <v>-3.4399198581249886</v>
      </c>
      <c r="AO82" s="1">
        <f>MIN($J$3, MAX($J$2,LN(ABS($C82- 1/2*($E82*(AO$9*po+pl )+$D82*(po+pl/AO$9))))))</f>
        <v>-3.5440504112035898</v>
      </c>
      <c r="AP82" s="1">
        <f>MIN($J$3, MAX($J$2,LN(ABS($C82- 1/2*($E82*(AP$9*po+pl )+$D82*(po+pl/AP$9))))))</f>
        <v>-3.6508306625907729</v>
      </c>
      <c r="AQ82" s="1">
        <f>MIN($J$3, MAX($J$2,LN(ABS($C82- 1/2*($E82*(AQ$9*po+pl )+$D82*(po+pl/AQ$9))))))</f>
        <v>-3.7607553083291489</v>
      </c>
      <c r="AR82" s="1">
        <f>MIN($J$3, MAX($J$2,LN(ABS($C82- 1/2*($E82*(AR$9*po+pl )+$D82*(po+pl/AR$9))))))</f>
        <v>-3.8744015030233014</v>
      </c>
      <c r="AS82" s="1">
        <f>MIN($J$3, MAX($J$2,LN(ABS($C82- 1/2*($E82*(AS$9*po+pl )+$D82*(po+pl/AS$9))))))</f>
        <v>-3.9924548436179603</v>
      </c>
      <c r="AT82" s="1">
        <f>MIN($J$3, MAX($J$2,LN(ABS($C82- 1/2*($E82*(AT$9*po+pl )+$D82*(po+pl/AT$9))))))</f>
        <v>-4.1157452551224996</v>
      </c>
      <c r="AU82" s="1">
        <f>MIN($J$3, MAX($J$2,LN(ABS($C82- 1/2*($E82*(AU$9*po+pl )+$D82*(po+pl/AU$9))))))</f>
        <v>-4.245297902570262</v>
      </c>
      <c r="AV82" s="1">
        <f>MIN($J$3, MAX($J$2,LN(ABS($C82- 1/2*($E82*(AV$9*po+pl )+$D82*(po+pl/AV$9))))))</f>
        <v>-4.3824075937936984</v>
      </c>
      <c r="AW82" s="1">
        <f>MIN($J$3, MAX($J$2,LN(ABS($C82- 1/2*($E82*(AW$9*po+pl )+$D82*(po+pl/AW$9))))))</f>
        <v>-4.5287512362013835</v>
      </c>
      <c r="AX82" s="1">
        <f>MIN($J$3, MAX($J$2,LN(ABS($C82- 1/2*($E82*(AX$9*po+pl )+$D82*(po+pl/AX$9))))))</f>
        <v>-4.6865646248468602</v>
      </c>
      <c r="AY82" s="1">
        <f>MIN($J$3, MAX($J$2,LN(ABS($C82- 1/2*($E82*(AY$9*po+pl )+$D82*(po+pl/AY$9))))))</f>
        <v>-4.8589337480931825</v>
      </c>
      <c r="AZ82" s="1">
        <f>MIN($J$3, MAX($J$2,LN(ABS($C82- 1/2*($E82*(AZ$9*po+pl )+$D82*(po+pl/AZ$9))))))</f>
        <v>-5.0503033463791542</v>
      </c>
      <c r="BA82" s="1">
        <f>MIN($J$3, MAX($J$2,LN(ABS($C82- 1/2*($E82*(BA$9*po+pl )+$D82*(po+pl/BA$9))))))</f>
        <v>-5.2674321504724375</v>
      </c>
      <c r="BB82" s="1">
        <f>MIN($J$3, MAX($J$2,LN(ABS($C82- 1/2*($E82*(BB$9*po+pl )+$D82*(po+pl/BB$9))))))</f>
        <v>-5.5213684499153386</v>
      </c>
      <c r="BC82" s="1">
        <f>MIN($J$3, MAX($J$2,LN(ABS($C82- 1/2*($E82*(BC$9*po+pl )+$D82*(po+pl/BC$9))))))</f>
        <v>-5.8321195144876965</v>
      </c>
      <c r="BD82" s="1">
        <f>MIN($J$3, MAX($J$2,LN(ABS($C82- 1/2*($E82*(BD$9*po+pl )+$D82*(po+pl/BD$9))))))</f>
        <v>-6.2421433527589256</v>
      </c>
      <c r="BE82" s="1">
        <f>MIN($J$3, MAX($J$2,LN(ABS($C82- 1/2*($E82*(BE$9*po+pl )+$D82*(po+pl/BE$9))))))</f>
        <v>-6.871715356363306</v>
      </c>
      <c r="BF82" s="1">
        <f>MIN($J$3, MAX($J$2,LN(ABS($C82- 1/2*($E82*(BF$9*po+pl )+$D82*(po+pl/BF$9))))))</f>
        <v>-8</v>
      </c>
      <c r="BG82" s="1">
        <f>MIN($J$3, MAX($J$2,LN(ABS($C82- 1/2*($E82*(BG$9*po+pl )+$D82*(po+pl/BG$9))))))</f>
        <v>-7.473001890289904</v>
      </c>
      <c r="BH82" s="1">
        <f>MIN($J$3, MAX($J$2,LN(ABS($C82- 1/2*($E82*(BH$9*po+pl )+$D82*(po+pl/BH$9))))))</f>
        <v>-6.6667650573761916</v>
      </c>
      <c r="BI82" s="1">
        <f>MIN($J$3, MAX($J$2,LN(ABS($C82- 1/2*($E82*(BI$9*po+pl )+$D82*(po+pl/BI$9))))))</f>
        <v>-6.257314752413297</v>
      </c>
      <c r="BJ82" s="1">
        <f>MIN($J$3, MAX($J$2,LN(ABS($C82- 1/2*($E82*(BJ$9*po+pl )+$D82*(po+pl/BJ$9))))))</f>
        <v>-5.9901580515111812</v>
      </c>
      <c r="BK82" s="1">
        <f>MIN($J$3, MAX($J$2,LN(ABS($C82- 1/2*($E82*(BK$9*po+pl )+$D82*(po+pl/BK$9))))))</f>
        <v>-5.7971072471310974</v>
      </c>
      <c r="BL82" s="1">
        <f>MIN($J$3, MAX($J$2,LN(ABS($C82- 1/2*($E82*(BL$9*po+pl )+$D82*(po+pl/BL$9))))))</f>
        <v>-5.6497228160939281</v>
      </c>
      <c r="BM82" s="1">
        <f>MIN($J$3, MAX($J$2,LN(ABS($C82- 1/2*($E82*(BM$9*po+pl )+$D82*(po+pl/BM$9))))))</f>
        <v>-5.5334084563073924</v>
      </c>
      <c r="BN82" s="1">
        <f>MIN($J$3, MAX($J$2,LN(ABS($C82- 1/2*($E82*(BN$9*po+pl )+$D82*(po+pl/BN$9))))))</f>
        <v>-5.4396811295039225</v>
      </c>
      <c r="BO82" s="1">
        <f>MIN($J$3, MAX($J$2,LN(ABS($C82- 1/2*($E82*(BO$9*po+pl )+$D82*(po+pl/BO$9))))))</f>
        <v>-5.3631821025430586</v>
      </c>
      <c r="BP82" s="1">
        <f>MIN($J$3, MAX($J$2,LN(ABS($C82- 1/2*($E82*(BP$9*po+pl )+$D82*(po+pl/BP$9))))))</f>
        <v>-5.3003181661352983</v>
      </c>
      <c r="BQ82" s="1">
        <f>MIN($J$3, MAX($J$2,LN(ABS($C82- 1/2*($E82*(BQ$9*po+pl )+$D82*(po+pl/BQ$9))))))</f>
        <v>-5.2485704538592612</v>
      </c>
      <c r="BR82" s="1">
        <f>MIN($J$3, MAX($J$2,LN(ABS($C82- 1/2*($E82*(BR$9*po+pl )+$D82*(po+pl/BR$9))))))</f>
        <v>-5.2061123838057819</v>
      </c>
      <c r="BS82" s="1">
        <f>MIN($J$3, MAX($J$2,LN(ABS($C82- 1/2*($E82*(BS$9*po+pl )+$D82*(po+pl/BS$9))))))</f>
        <v>-5.1715845052031826</v>
      </c>
      <c r="BT82" s="1">
        <f>MIN($J$3, MAX($J$2,LN(ABS($C82- 1/2*($E82*(BT$9*po+pl )+$D82*(po+pl/BT$9))))))</f>
        <v>-5.1439549110515816</v>
      </c>
      <c r="BU82" s="1">
        <f>MIN($J$3, MAX($J$2,LN(ABS($C82- 1/2*($E82*(BU$9*po+pl )+$D82*(po+pl/BU$9))))))</f>
        <v>-5.1224290965388457</v>
      </c>
      <c r="BV82" s="1">
        <f>MIN($J$3, MAX($J$2,LN(ABS($C82- 1/2*($E82*(BV$9*po+pl )+$D82*(po+pl/BV$9))))))</f>
        <v>-5.1063898006760189</v>
      </c>
      <c r="BW82" s="1">
        <f>MIN($J$3, MAX($J$2,LN(ABS($C82- 1/2*($E82*(BW$9*po+pl )+$D82*(po+pl/BW$9))))))</f>
        <v>-5.0953557949986807</v>
      </c>
      <c r="BX82" s="1">
        <f>MIN($J$3, MAX($J$2,LN(ABS($C82- 1/2*($E82*(BX$9*po+pl )+$D82*(po+pl/BX$9))))))</f>
        <v>-5.0889530915145418</v>
      </c>
      <c r="BY82" s="1">
        <f>MIN($J$3, MAX($J$2,LN(ABS($C82- 1/2*($E82*(BY$9*po+pl )+$D82*(po+pl/BY$9))))))</f>
        <v>-5.0868945726782711</v>
      </c>
      <c r="BZ82" s="1">
        <f>MIN($J$3, MAX($J$2,LN(ABS($C82- 1/2*($E82*(BZ$9*po+pl )+$D82*(po+pl/BZ$9))))))</f>
        <v>-5.0889655282015935</v>
      </c>
      <c r="CA82" s="1">
        <f>MIN($J$3, MAX($J$2,LN(ABS($C82- 1/2*($E82*(CA$9*po+pl )+$D82*(po+pl/CA$9))))))</f>
        <v>-5.0950134864161161</v>
      </c>
      <c r="CB82" s="1">
        <f>MIN($J$3, MAX($J$2,LN(ABS($C82- 1/2*($E82*(CB$9*po+pl )+$D82*(po+pl/CB$9))))))</f>
        <v>-5.1049413004627944</v>
      </c>
      <c r="CC82" s="1">
        <f>MIN($J$3, MAX($J$2,LN(ABS($C82- 1/2*($E82*(CC$9*po+pl )+$D82*(po+pl/CC$9))))))</f>
        <v>-5.1187028296878783</v>
      </c>
      <c r="CD82" s="1">
        <f>MIN($J$3, MAX($J$2,LN(ABS($C82- 1/2*($E82*(CD$9*po+pl )+$D82*(po+pl/CD$9))))))</f>
        <v>-5.1363008245133708</v>
      </c>
      <c r="CE82" s="1">
        <f>MIN($J$3, MAX($J$2,LN(ABS($C82- 1/2*($E82*(CE$9*po+pl )+$D82*(po+pl/CE$9))))))</f>
        <v>-5.1577868284314219</v>
      </c>
      <c r="CF82" s="1">
        <f>MIN($J$3, MAX($J$2,LN(ABS($C82- 1/2*($E82*(CF$9*po+pl )+$D82*(po+pl/CF$9))))))</f>
        <v>-5.1832630876011434</v>
      </c>
      <c r="CG82" s="1">
        <f>MIN($J$3, MAX($J$2,LN(ABS($C82- 1/2*($E82*(CG$9*po+pl )+$D82*(po+pl/CG$9))))))</f>
        <v>-5.2128866339082265</v>
      </c>
      <c r="CH82" s="1">
        <f>MIN($J$3, MAX($J$2,LN(ABS($C82- 1/2*($E82*(CH$9*po+pl )+$D82*(po+pl/CH$9))))))</f>
        <v>-5.2468759080464089</v>
      </c>
      <c r="CI82" s="1">
        <f>MIN($J$3, MAX($J$2,LN(ABS($C82- 1/2*($E82*(CI$9*po+pl )+$D82*(po+pl/CI$9))))))</f>
        <v>-5.2855205480102603</v>
      </c>
      <c r="CJ82" s="1">
        <f>MIN($J$3, MAX($J$2,LN(ABS($C82- 1/2*($E82*(CJ$9*po+pl )+$D82*(po+pl/CJ$9))))))</f>
        <v>-5.3291953327164938</v>
      </c>
      <c r="CK82" s="1">
        <f>MIN($J$3, MAX($J$2,LN(ABS($C82- 1/2*($E82*(CK$9*po+pl )+$D82*(po+pl/CK$9))))))</f>
        <v>-5.3783798160831076</v>
      </c>
      <c r="CL82" s="1">
        <f>MIN($J$3, MAX($J$2,LN(ABS($C82- 1/2*($E82*(CL$9*po+pl )+$D82*(po+pl/CL$9))))))</f>
        <v>-5.4336860432650118</v>
      </c>
      <c r="CM82" s="1">
        <f>MIN($J$3, MAX($J$2,LN(ABS($C82- 1/2*($E82*(CM$9*po+pl )+$D82*(po+pl/CM$9))))))</f>
        <v>-5.4958981402513176</v>
      </c>
      <c r="CN82" s="1">
        <f>MIN($J$3, MAX($J$2,LN(ABS($C82- 1/2*($E82*(CN$9*po+pl )+$D82*(po+pl/CN$9))))))</f>
        <v>-5.5660299469744698</v>
      </c>
      <c r="CO82" s="1">
        <f>MIN($J$3, MAX($J$2,LN(ABS($C82- 1/2*($E82*(CO$9*po+pl )+$D82*(po+pl/CO$9))))))</f>
        <v>-5.6454110812179747</v>
      </c>
      <c r="CP82" s="1">
        <f>MIN($J$3, MAX($J$2,LN(ABS($C82- 1/2*($E82*(CP$9*po+pl )+$D82*(po+pl/CP$9))))))</f>
        <v>-5.7358196578422902</v>
      </c>
      <c r="CQ82" s="1">
        <f>MIN($J$3, MAX($J$2,LN(ABS($C82- 1/2*($E82*(CQ$9*po+pl )+$D82*(po+pl/CQ$9))))))</f>
        <v>-5.8396952765330328</v>
      </c>
      <c r="CR82" s="1">
        <f>MIN($J$3, MAX($J$2,LN(ABS($C82- 1/2*($E82*(CR$9*po+pl )+$D82*(po+pl/CR$9))))))</f>
        <v>-5.9604981619331863</v>
      </c>
      <c r="CS82" s="1">
        <f>MIN($J$3, MAX($J$2,LN(ABS($C82- 1/2*($E82*(CS$9*po+pl )+$D82*(po+pl/CS$9))))))</f>
        <v>-6.1033536976970071</v>
      </c>
      <c r="CT82" s="1">
        <f>MIN($J$3, MAX($J$2,LN(ABS($C82- 1/2*($E82*(CT$9*po+pl )+$D82*(po+pl/CT$9))))))</f>
        <v>-6.2763062395830262</v>
      </c>
      <c r="CU82" s="1">
        <f>MIN($J$3, MAX($J$2,LN(ABS($C82- 1/2*($E82*(CU$9*po+pl )+$D82*(po+pl/CU$9))))))</f>
        <v>-6.493037406329254</v>
      </c>
      <c r="CV82" s="1">
        <f>MIN($J$3, MAX($J$2,LN(ABS($C82- 1/2*($E82*(CV$9*po+pl )+$D82*(po+pl/CV$9))))))</f>
        <v>-6.7797456977673605</v>
      </c>
      <c r="CW82" s="1">
        <f>MIN($J$3, MAX($J$2,LN(ABS($C82- 1/2*($E82*(CW$9*po+pl )+$D82*(po+pl/CW$9))))))</f>
        <v>-7.1973690013762033</v>
      </c>
      <c r="CX82" s="1">
        <f>MIN($J$3, MAX($J$2,LN(ABS($C82- 1/2*($E82*(CX$9*po+pl )+$D82*(po+pl/CX$9))))))</f>
        <v>-7.9568553355096716</v>
      </c>
      <c r="CY82" s="1">
        <f>MIN($J$3, MAX($J$2,LN(ABS($C82- 1/2*($E82*(CY$9*po+pl )+$D82*(po+pl/CY$9))))))</f>
        <v>-8</v>
      </c>
      <c r="CZ82" s="1">
        <f>MIN($J$3, MAX($J$2,LN(ABS($C82- 1/2*($E82*(CZ$9*po+pl )+$D82*(po+pl/CZ$9))))))</f>
        <v>-7.6502752723657155</v>
      </c>
      <c r="DA82" s="1">
        <f>MIN($J$3, MAX($J$2,LN(ABS($C82- 1/2*($E82*(DA$9*po+pl )+$D82*(po+pl/DA$9))))))</f>
        <v>-7.0096072715264768</v>
      </c>
      <c r="DB82" s="1">
        <f>MIN($J$3, MAX($J$2,LN(ABS($C82- 1/2*($E82*(DB$9*po+pl )+$D82*(po+pl/DB$9))))))</f>
        <v>-6.6154822954439547</v>
      </c>
      <c r="DC82" s="1">
        <f>MIN($J$3, MAX($J$2,LN(ABS($C82- 1/2*($E82*(DC$9*po+pl )+$D82*(po+pl/DC$9))))))</f>
        <v>-6.3285878116018441</v>
      </c>
      <c r="DD82" s="1">
        <f>MIN($J$3, MAX($J$2,LN(ABS($C82- 1/2*($E82*(DD$9*po+pl )+$D82*(po+pl/DD$9))))))</f>
        <v>-6.1021066771012658</v>
      </c>
    </row>
    <row r="83" spans="1:108" ht="15.75">
      <c r="A83" s="1">
        <v>1924</v>
      </c>
      <c r="B83" s="1">
        <f>+$C83</f>
        <v>-0.24300000000000005</v>
      </c>
      <c r="C83" s="4">
        <f t="shared" si="9"/>
        <v>-0.24300000000000005</v>
      </c>
      <c r="D83" s="4">
        <f t="shared" si="10"/>
        <v>-0.25819999999999999</v>
      </c>
      <c r="E83" s="4">
        <f t="shared" si="11"/>
        <v>-0.23720000000000002</v>
      </c>
      <c r="F83" s="4">
        <v>-0.3</v>
      </c>
      <c r="G83" s="2">
        <v>-0.28399999999999997</v>
      </c>
      <c r="H83" s="3">
        <v>-0.34200000000000003</v>
      </c>
      <c r="I83" s="3">
        <f t="shared" si="8"/>
        <v>1924</v>
      </c>
      <c r="J83" s="1">
        <f>MIN($J$3, MAX($J$2,LN(ABS($C83- 1/2*($E83*(J$9*po+pl )+$D83*(po+pl/J$9))))))</f>
        <v>-3</v>
      </c>
      <c r="K83" s="1">
        <f>MIN($J$3, MAX($J$2,LN(ABS($C83- 1/2*($E83*(K$9*po+pl )+$D83*(po+pl/K$9))))))</f>
        <v>-3</v>
      </c>
      <c r="L83" s="1">
        <f>MIN($J$3, MAX($J$2,LN(ABS($C83- 1/2*($E83*(L$9*po+pl )+$D83*(po+pl/L$9))))))</f>
        <v>-3</v>
      </c>
      <c r="M83" s="1">
        <f>MIN($J$3, MAX($J$2,LN(ABS($C83- 1/2*($E83*(M$9*po+pl )+$D83*(po+pl/M$9))))))</f>
        <v>-3</v>
      </c>
      <c r="N83" s="1">
        <f>MIN($J$3, MAX($J$2,LN(ABS($C83- 1/2*($E83*(N$9*po+pl )+$D83*(po+pl/N$9))))))</f>
        <v>-3</v>
      </c>
      <c r="O83" s="1">
        <f>MIN($J$3, MAX($J$2,LN(ABS($C83- 1/2*($E83*(O$9*po+pl )+$D83*(po+pl/O$9))))))</f>
        <v>-3</v>
      </c>
      <c r="P83" s="1">
        <f>MIN($J$3, MAX($J$2,LN(ABS($C83- 1/2*($E83*(P$9*po+pl )+$D83*(po+pl/P$9))))))</f>
        <v>-3</v>
      </c>
      <c r="Q83" s="1">
        <f>MIN($J$3, MAX($J$2,LN(ABS($C83- 1/2*($E83*(Q$9*po+pl )+$D83*(po+pl/Q$9))))))</f>
        <v>-3</v>
      </c>
      <c r="R83" s="1">
        <f>MIN($J$3, MAX($J$2,LN(ABS($C83- 1/2*($E83*(R$9*po+pl )+$D83*(po+pl/R$9))))))</f>
        <v>-3</v>
      </c>
      <c r="S83" s="1">
        <f>MIN($J$3, MAX($J$2,LN(ABS($C83- 1/2*($E83*(S$9*po+pl )+$D83*(po+pl/S$9))))))</f>
        <v>-3</v>
      </c>
      <c r="T83" s="1">
        <f>MIN($J$3, MAX($J$2,LN(ABS($C83- 1/2*($E83*(T$9*po+pl )+$D83*(po+pl/T$9))))))</f>
        <v>-3</v>
      </c>
      <c r="U83" s="1">
        <f>MIN($J$3, MAX($J$2,LN(ABS($C83- 1/2*($E83*(U$9*po+pl )+$D83*(po+pl/U$9))))))</f>
        <v>-3</v>
      </c>
      <c r="V83" s="1">
        <f>MIN($J$3, MAX($J$2,LN(ABS($C83- 1/2*($E83*(V$9*po+pl )+$D83*(po+pl/V$9))))))</f>
        <v>-3</v>
      </c>
      <c r="W83" s="1">
        <f>MIN($J$3, MAX($J$2,LN(ABS($C83- 1/2*($E83*(W$9*po+pl )+$D83*(po+pl/W$9))))))</f>
        <v>-3</v>
      </c>
      <c r="X83" s="1">
        <f>MIN($J$3, MAX($J$2,LN(ABS($C83- 1/2*($E83*(X$9*po+pl )+$D83*(po+pl/X$9))))))</f>
        <v>-3</v>
      </c>
      <c r="Y83" s="1">
        <f>MIN($J$3, MAX($J$2,LN(ABS($C83- 1/2*($E83*(Y$9*po+pl )+$D83*(po+pl/Y$9))))))</f>
        <v>-3</v>
      </c>
      <c r="Z83" s="1">
        <f>MIN($J$3, MAX($J$2,LN(ABS($C83- 1/2*($E83*(Z$9*po+pl )+$D83*(po+pl/Z$9))))))</f>
        <v>-3</v>
      </c>
      <c r="AA83" s="1">
        <f>MIN($J$3, MAX($J$2,LN(ABS($C83- 1/2*($E83*(AA$9*po+pl )+$D83*(po+pl/AA$9))))))</f>
        <v>-3</v>
      </c>
      <c r="AB83" s="1">
        <f>MIN($J$3, MAX($J$2,LN(ABS($C83- 1/2*($E83*(AB$9*po+pl )+$D83*(po+pl/AB$9))))))</f>
        <v>-3</v>
      </c>
      <c r="AC83" s="1">
        <f>MIN($J$3, MAX($J$2,LN(ABS($C83- 1/2*($E83*(AC$9*po+pl )+$D83*(po+pl/AC$9))))))</f>
        <v>-3</v>
      </c>
      <c r="AD83" s="1">
        <f>MIN($J$3, MAX($J$2,LN(ABS($C83- 1/2*($E83*(AD$9*po+pl )+$D83*(po+pl/AD$9))))))</f>
        <v>-3</v>
      </c>
      <c r="AE83" s="1">
        <f>MIN($J$3, MAX($J$2,LN(ABS($C83- 1/2*($E83*(AE$9*po+pl )+$D83*(po+pl/AE$9))))))</f>
        <v>-3</v>
      </c>
      <c r="AF83" s="1">
        <f>MIN($J$3, MAX($J$2,LN(ABS($C83- 1/2*($E83*(AF$9*po+pl )+$D83*(po+pl/AF$9))))))</f>
        <v>-3</v>
      </c>
      <c r="AG83" s="1">
        <f>MIN($J$3, MAX($J$2,LN(ABS($C83- 1/2*($E83*(AG$9*po+pl )+$D83*(po+pl/AG$9))))))</f>
        <v>-3</v>
      </c>
      <c r="AH83" s="1">
        <f>MIN($J$3, MAX($J$2,LN(ABS($C83- 1/2*($E83*(AH$9*po+pl )+$D83*(po+pl/AH$9))))))</f>
        <v>-3</v>
      </c>
      <c r="AI83" s="1">
        <f>MIN($J$3, MAX($J$2,LN(ABS($C83- 1/2*($E83*(AI$9*po+pl )+$D83*(po+pl/AI$9))))))</f>
        <v>-3.0520811736182876</v>
      </c>
      <c r="AJ83" s="1">
        <f>MIN($J$3, MAX($J$2,LN(ABS($C83- 1/2*($E83*(AJ$9*po+pl )+$D83*(po+pl/AJ$9))))))</f>
        <v>-3.1502418060821684</v>
      </c>
      <c r="AK83" s="1">
        <f>MIN($J$3, MAX($J$2,LN(ABS($C83- 1/2*($E83*(AK$9*po+pl )+$D83*(po+pl/AK$9))))))</f>
        <v>-3.249356950118877</v>
      </c>
      <c r="AL83" s="1">
        <f>MIN($J$3, MAX($J$2,LN(ABS($C83- 1/2*($E83*(AL$9*po+pl )+$D83*(po+pl/AL$9))))))</f>
        <v>-3.349733370582014</v>
      </c>
      <c r="AM83" s="1">
        <f>MIN($J$3, MAX($J$2,LN(ABS($C83- 1/2*($E83*(AM$9*po+pl )+$D83*(po+pl/AM$9))))))</f>
        <v>-3.4516995364516072</v>
      </c>
      <c r="AN83" s="1">
        <f>MIN($J$3, MAX($J$2,LN(ABS($C83- 1/2*($E83*(AN$9*po+pl )+$D83*(po+pl/AN$9))))))</f>
        <v>-3.5556136626615116</v>
      </c>
      <c r="AO83" s="1">
        <f>MIN($J$3, MAX($J$2,LN(ABS($C83- 1/2*($E83*(AO$9*po+pl )+$D83*(po+pl/AO$9))))))</f>
        <v>-3.6618734745435004</v>
      </c>
      <c r="AP83" s="1">
        <f>MIN($J$3, MAX($J$2,LN(ABS($C83- 1/2*($E83*(AP$9*po+pl )+$D83*(po+pl/AP$9))))))</f>
        <v>-3.7709284338747646</v>
      </c>
      <c r="AQ83" s="1">
        <f>MIN($J$3, MAX($J$2,LN(ABS($C83- 1/2*($E83*(AQ$9*po+pl )+$D83*(po+pl/AQ$9))))))</f>
        <v>-3.8832954749250557</v>
      </c>
      <c r="AR83" s="1">
        <f>MIN($J$3, MAX($J$2,LN(ABS($C83- 1/2*($E83*(AR$9*po+pl )+$D83*(po+pl/AR$9))))))</f>
        <v>-3.9995797856685504</v>
      </c>
      <c r="AS83" s="1">
        <f>MIN($J$3, MAX($J$2,LN(ABS($C83- 1/2*($E83*(AS$9*po+pl )+$D83*(po+pl/AS$9))))))</f>
        <v>-4.120502950403508</v>
      </c>
      <c r="AT83" s="1">
        <f>MIN($J$3, MAX($J$2,LN(ABS($C83- 1/2*($E83*(AT$9*po+pl )+$D83*(po+pl/AT$9))))))</f>
        <v>-4.2469420568122249</v>
      </c>
      <c r="AU83" s="1">
        <f>MIN($J$3, MAX($J$2,LN(ABS($C83- 1/2*($E83*(AU$9*po+pl )+$D83*(po+pl/AU$9))))))</f>
        <v>-4.3799855595067685</v>
      </c>
      <c r="AV83" s="1">
        <f>MIN($J$3, MAX($J$2,LN(ABS($C83- 1/2*($E83*(AV$9*po+pl )+$D83*(po+pl/AV$9))))))</f>
        <v>-4.5210155599447956</v>
      </c>
      <c r="AW83" s="1">
        <f>MIN($J$3, MAX($J$2,LN(ABS($C83- 1/2*($E83*(AW$9*po+pl )+$D83*(po+pl/AW$9))))))</f>
        <v>-4.6718333091617064</v>
      </c>
      <c r="AX83" s="1">
        <f>MIN($J$3, MAX($J$2,LN(ABS($C83- 1/2*($E83*(AX$9*po+pl )+$D83*(po+pl/AX$9))))))</f>
        <v>-4.8348586629463357</v>
      </c>
      <c r="AY83" s="1">
        <f>MIN($J$3, MAX($J$2,LN(ABS($C83- 1/2*($E83*(AY$9*po+pl )+$D83*(po+pl/AY$9))))))</f>
        <v>-5.0134631286542053</v>
      </c>
      <c r="AZ83" s="1">
        <f>MIN($J$3, MAX($J$2,LN(ABS($C83- 1/2*($E83*(AZ$9*po+pl )+$D83*(po+pl/AZ$9))))))</f>
        <v>-5.2125610443296555</v>
      </c>
      <c r="BA83" s="1">
        <f>MIN($J$3, MAX($J$2,LN(ABS($C83- 1/2*($E83*(BA$9*po+pl )+$D83*(po+pl/BA$9))))))</f>
        <v>-5.4397441827841817</v>
      </c>
      <c r="BB83" s="1">
        <f>MIN($J$3, MAX($J$2,LN(ABS($C83- 1/2*($E83*(BB$9*po+pl )+$D83*(po+pl/BB$9))))))</f>
        <v>-5.7076977627364931</v>
      </c>
      <c r="BC83" s="1">
        <f>MIN($J$3, MAX($J$2,LN(ABS($C83- 1/2*($E83*(BC$9*po+pl )+$D83*(po+pl/BC$9))))))</f>
        <v>-6.0401571876852032</v>
      </c>
      <c r="BD83" s="1">
        <f>MIN($J$3, MAX($J$2,LN(ABS($C83- 1/2*($E83*(BD$9*po+pl )+$D83*(po+pl/BD$9))))))</f>
        <v>-6.490333234419948</v>
      </c>
      <c r="BE83" s="1">
        <f>MIN($J$3, MAX($J$2,LN(ABS($C83- 1/2*($E83*(BE$9*po+pl )+$D83*(po+pl/BE$9))))))</f>
        <v>-7.2277753904007982</v>
      </c>
      <c r="BF83" s="1">
        <f>MIN($J$3, MAX($J$2,LN(ABS($C83- 1/2*($E83*(BF$9*po+pl )+$D83*(po+pl/BF$9))))))</f>
        <v>-8</v>
      </c>
      <c r="BG83" s="1">
        <f>MIN($J$3, MAX($J$2,LN(ABS($C83- 1/2*($E83*(BG$9*po+pl )+$D83*(po+pl/BG$9))))))</f>
        <v>-7.3216356966915104</v>
      </c>
      <c r="BH83" s="1">
        <f>MIN($J$3, MAX($J$2,LN(ABS($C83- 1/2*($E83*(BH$9*po+pl )+$D83*(po+pl/BH$9))))))</f>
        <v>-6.6733982570356014</v>
      </c>
      <c r="BI83" s="1">
        <f>MIN($J$3, MAX($J$2,LN(ABS($C83- 1/2*($E83*(BI$9*po+pl )+$D83*(po+pl/BI$9))))))</f>
        <v>-6.313675771849022</v>
      </c>
      <c r="BJ83" s="1">
        <f>MIN($J$3, MAX($J$2,LN(ABS($C83- 1/2*($E83*(BJ$9*po+pl )+$D83*(po+pl/BJ$9))))))</f>
        <v>-6.0722248514376842</v>
      </c>
      <c r="BK83" s="1">
        <f>MIN($J$3, MAX($J$2,LN(ABS($C83- 1/2*($E83*(BK$9*po+pl )+$D83*(po+pl/BK$9))))))</f>
        <v>-5.8957763323705539</v>
      </c>
      <c r="BL83" s="1">
        <f>MIN($J$3, MAX($J$2,LN(ABS($C83- 1/2*($E83*(BL$9*po+pl )+$D83*(po+pl/BL$9))))))</f>
        <v>-5.7606446724793781</v>
      </c>
      <c r="BM83" s="1">
        <f>MIN($J$3, MAX($J$2,LN(ABS($C83- 1/2*($E83*(BM$9*po+pl )+$D83*(po+pl/BM$9))))))</f>
        <v>-5.6542280882932161</v>
      </c>
      <c r="BN83" s="1">
        <f>MIN($J$3, MAX($J$2,LN(ABS($C83- 1/2*($E83*(BN$9*po+pl )+$D83*(po+pl/BN$9))))))</f>
        <v>-5.5690337723328014</v>
      </c>
      <c r="BO83" s="1">
        <f>MIN($J$3, MAX($J$2,LN(ABS($C83- 1/2*($E83*(BO$9*po+pl )+$D83*(po+pl/BO$9))))))</f>
        <v>-5.5002564878847044</v>
      </c>
      <c r="BP83" s="1">
        <f>MIN($J$3, MAX($J$2,LN(ABS($C83- 1/2*($E83*(BP$9*po+pl )+$D83*(po+pl/BP$9))))))</f>
        <v>-5.4446424410310446</v>
      </c>
      <c r="BQ83" s="1">
        <f>MIN($J$3, MAX($J$2,LN(ABS($C83- 1/2*($E83*(BQ$9*po+pl )+$D83*(po+pl/BQ$9))))))</f>
        <v>-5.3998980717353398</v>
      </c>
      <c r="BR83" s="1">
        <f>MIN($J$3, MAX($J$2,LN(ABS($C83- 1/2*($E83*(BR$9*po+pl )+$D83*(po+pl/BR$9))))))</f>
        <v>-5.364357700131186</v>
      </c>
      <c r="BS83" s="1">
        <f>MIN($J$3, MAX($J$2,LN(ABS($C83- 1/2*($E83*(BS$9*po+pl )+$D83*(po+pl/BS$9))))))</f>
        <v>-5.3367852148912798</v>
      </c>
      <c r="BT83" s="1">
        <f>MIN($J$3, MAX($J$2,LN(ABS($C83- 1/2*($E83*(BT$9*po+pl )+$D83*(po+pl/BT$9))))))</f>
        <v>-5.31625007629692</v>
      </c>
      <c r="BU83" s="1">
        <f>MIN($J$3, MAX($J$2,LN(ABS($C83- 1/2*($E83*(BU$9*po+pl )+$D83*(po+pl/BU$9))))))</f>
        <v>-5.3020468976111301</v>
      </c>
      <c r="BV83" s="1">
        <f>MIN($J$3, MAX($J$2,LN(ABS($C83- 1/2*($E83*(BV$9*po+pl )+$D83*(po+pl/BV$9))))))</f>
        <v>-5.2936418369682663</v>
      </c>
      <c r="BW83" s="1">
        <f>MIN($J$3, MAX($J$2,LN(ABS($C83- 1/2*($E83*(BW$9*po+pl )+$D83*(po+pl/BW$9))))))</f>
        <v>-5.2906362125908917</v>
      </c>
      <c r="BX83" s="1">
        <f>MIN($J$3, MAX($J$2,LN(ABS($C83- 1/2*($E83*(BX$9*po+pl )+$D83*(po+pl/BX$9))))))</f>
        <v>-5.2927416555757869</v>
      </c>
      <c r="BY83" s="1">
        <f>MIN($J$3, MAX($J$2,LN(ABS($C83- 1/2*($E83*(BY$9*po+pl )+$D83*(po+pl/BY$9))))))</f>
        <v>-5.2997633432333124</v>
      </c>
      <c r="BZ83" s="1">
        <f>MIN($J$3, MAX($J$2,LN(ABS($C83- 1/2*($E83*(BZ$9*po+pl )+$D83*(po+pl/BZ$9))))))</f>
        <v>-5.311589194432532</v>
      </c>
      <c r="CA83" s="1">
        <f>MIN($J$3, MAX($J$2,LN(ABS($C83- 1/2*($E83*(CA$9*po+pl )+$D83*(po+pl/CA$9))))))</f>
        <v>-5.3281837600909228</v>
      </c>
      <c r="CB83" s="1">
        <f>MIN($J$3, MAX($J$2,LN(ABS($C83- 1/2*($E83*(CB$9*po+pl )+$D83*(po+pl/CB$9))))))</f>
        <v>-5.3495861281008557</v>
      </c>
      <c r="CC83" s="1">
        <f>MIN($J$3, MAX($J$2,LN(ABS($C83- 1/2*($E83*(CC$9*po+pl )+$D83*(po+pl/CC$9))))))</f>
        <v>-5.3759116145172889</v>
      </c>
      <c r="CD83" s="1">
        <f>MIN($J$3, MAX($J$2,LN(ABS($C83- 1/2*($E83*(CD$9*po+pl )+$D83*(po+pl/CD$9))))))</f>
        <v>-5.4073574221085625</v>
      </c>
      <c r="CE83" s="1">
        <f>MIN($J$3, MAX($J$2,LN(ABS($C83- 1/2*($E83*(CE$9*po+pl )+$D83*(po+pl/CE$9))))))</f>
        <v>-5.4442128908834535</v>
      </c>
      <c r="CF83" s="1">
        <f>MIN($J$3, MAX($J$2,LN(ABS($C83- 1/2*($E83*(CF$9*po+pl )+$D83*(po+pl/CF$9))))))</f>
        <v>-5.4868755306109627</v>
      </c>
      <c r="CG83" s="1">
        <f>MIN($J$3, MAX($J$2,LN(ABS($C83- 1/2*($E83*(CG$9*po+pl )+$D83*(po+pl/CG$9))))))</f>
        <v>-5.5358748379350065</v>
      </c>
      <c r="CH83" s="1">
        <f>MIN($J$3, MAX($J$2,LN(ABS($C83- 1/2*($E83*(CH$9*po+pl )+$D83*(po+pl/CH$9))))))</f>
        <v>-5.5919071680444663</v>
      </c>
      <c r="CI83" s="1">
        <f>MIN($J$3, MAX($J$2,LN(ABS($C83- 1/2*($E83*(CI$9*po+pl )+$D83*(po+pl/CI$9))))))</f>
        <v>-5.6558870285763634</v>
      </c>
      <c r="CJ83" s="1">
        <f>MIN($J$3, MAX($J$2,LN(ABS($C83- 1/2*($E83*(CJ$9*po+pl )+$D83*(po+pl/CJ$9))))))</f>
        <v>-5.7290238150676167</v>
      </c>
      <c r="CK83" s="1">
        <f>MIN($J$3, MAX($J$2,LN(ABS($C83- 1/2*($E83*(CK$9*po+pl )+$D83*(po+pl/CK$9))))))</f>
        <v>-5.8129396886603182</v>
      </c>
      <c r="CL83" s="1">
        <f>MIN($J$3, MAX($J$2,LN(ABS($C83- 1/2*($E83*(CL$9*po+pl )+$D83*(po+pl/CL$9))))))</f>
        <v>-5.9098572074714832</v>
      </c>
      <c r="CM83" s="1">
        <f>MIN($J$3, MAX($J$2,LN(ABS($C83- 1/2*($E83*(CM$9*po+pl )+$D83*(po+pl/CM$9))))))</f>
        <v>-6.02291190571583</v>
      </c>
      <c r="CN83" s="1">
        <f>MIN($J$3, MAX($J$2,LN(ABS($C83- 1/2*($E83*(CN$9*po+pl )+$D83*(po+pl/CN$9))))))</f>
        <v>-6.1567041113861904</v>
      </c>
      <c r="CO83" s="1">
        <f>MIN($J$3, MAX($J$2,LN(ABS($C83- 1/2*($E83*(CO$9*po+pl )+$D83*(po+pl/CO$9))))))</f>
        <v>-6.3183488895053266</v>
      </c>
      <c r="CP83" s="1">
        <f>MIN($J$3, MAX($J$2,LN(ABS($C83- 1/2*($E83*(CP$9*po+pl )+$D83*(po+pl/CP$9))))))</f>
        <v>-6.519683662469351</v>
      </c>
      <c r="CQ83" s="1">
        <f>MIN($J$3, MAX($J$2,LN(ABS($C83- 1/2*($E83*(CQ$9*po+pl )+$D83*(po+pl/CQ$9))))))</f>
        <v>-6.7826091047083432</v>
      </c>
      <c r="CR83" s="1">
        <f>MIN($J$3, MAX($J$2,LN(ABS($C83- 1/2*($E83*(CR$9*po+pl )+$D83*(po+pl/CR$9))))))</f>
        <v>-7.1551028438079891</v>
      </c>
      <c r="CS83" s="1">
        <f>MIN($J$3, MAX($J$2,LN(ABS($C83- 1/2*($E83*(CS$9*po+pl )+$D83*(po+pl/CS$9))))))</f>
        <v>-7.7819519384974267</v>
      </c>
      <c r="CT83" s="1">
        <f>MIN($J$3, MAX($J$2,LN(ABS($C83- 1/2*($E83*(CT$9*po+pl )+$D83*(po+pl/CT$9))))))</f>
        <v>-8</v>
      </c>
      <c r="CU83" s="1">
        <f>MIN($J$3, MAX($J$2,LN(ABS($C83- 1/2*($E83*(CU$9*po+pl )+$D83*(po+pl/CU$9))))))</f>
        <v>-7.9797282332668074</v>
      </c>
      <c r="CV83" s="1">
        <f>MIN($J$3, MAX($J$2,LN(ABS($C83- 1/2*($E83*(CV$9*po+pl )+$D83*(po+pl/CV$9))))))</f>
        <v>-7.212268397024852</v>
      </c>
      <c r="CW83" s="1">
        <f>MIN($J$3, MAX($J$2,LN(ABS($C83- 1/2*($E83*(CW$9*po+pl )+$D83*(po+pl/CW$9))))))</f>
        <v>-6.774586243305337</v>
      </c>
      <c r="CX83" s="1">
        <f>MIN($J$3, MAX($J$2,LN(ABS($C83- 1/2*($E83*(CX$9*po+pl )+$D83*(po+pl/CX$9))))))</f>
        <v>-6.4650597759381219</v>
      </c>
      <c r="CY83" s="1">
        <f>MIN($J$3, MAX($J$2,LN(ABS($C83- 1/2*($E83*(CY$9*po+pl )+$D83*(po+pl/CY$9))))))</f>
        <v>-6.2243834065501966</v>
      </c>
      <c r="CZ83" s="1">
        <f>MIN($J$3, MAX($J$2,LN(ABS($C83- 1/2*($E83*(CZ$9*po+pl )+$D83*(po+pl/CZ$9))))))</f>
        <v>-6.0268463008204325</v>
      </c>
      <c r="DA83" s="1">
        <f>MIN($J$3, MAX($J$2,LN(ABS($C83- 1/2*($E83*(DA$9*po+pl )+$D83*(po+pl/DA$9))))))</f>
        <v>-5.8589417471087142</v>
      </c>
      <c r="DB83" s="1">
        <f>MIN($J$3, MAX($J$2,LN(ABS($C83- 1/2*($E83*(DB$9*po+pl )+$D83*(po+pl/DB$9))))))</f>
        <v>-5.7126851912385703</v>
      </c>
      <c r="DC83" s="1">
        <f>MIN($J$3, MAX($J$2,LN(ABS($C83- 1/2*($E83*(DC$9*po+pl )+$D83*(po+pl/DC$9))))))</f>
        <v>-5.5829596751952657</v>
      </c>
      <c r="DD83" s="1">
        <f>MIN($J$3, MAX($J$2,LN(ABS($C83- 1/2*($E83*(DD$9*po+pl )+$D83*(po+pl/DD$9))))))</f>
        <v>-5.4662867539766768</v>
      </c>
    </row>
    <row r="84" spans="1:108" ht="15.75">
      <c r="A84" s="1">
        <v>1925</v>
      </c>
      <c r="B84" s="1">
        <f>+$C84</f>
        <v>-0.2238</v>
      </c>
      <c r="C84" s="4">
        <f t="shared" si="9"/>
        <v>-0.2238</v>
      </c>
      <c r="D84" s="4">
        <f t="shared" si="10"/>
        <v>-0.23139999999999999</v>
      </c>
      <c r="E84" s="4">
        <f t="shared" si="11"/>
        <v>-0.23020000000000002</v>
      </c>
      <c r="F84" s="4">
        <v>-0.219</v>
      </c>
      <c r="G84" s="2">
        <v>-0.247</v>
      </c>
      <c r="H84" s="3">
        <v>-0.23300000000000001</v>
      </c>
      <c r="I84" s="3">
        <f t="shared" si="8"/>
        <v>1925</v>
      </c>
      <c r="J84" s="1">
        <f>MIN($J$3, MAX($J$2,LN(ABS($C84- 1/2*($E84*(J$9*po+pl )+$D84*(po+pl/J$9))))))</f>
        <v>-3</v>
      </c>
      <c r="K84" s="1">
        <f>MIN($J$3, MAX($J$2,LN(ABS($C84- 1/2*($E84*(K$9*po+pl )+$D84*(po+pl/K$9))))))</f>
        <v>-3</v>
      </c>
      <c r="L84" s="1">
        <f>MIN($J$3, MAX($J$2,LN(ABS($C84- 1/2*($E84*(L$9*po+pl )+$D84*(po+pl/L$9))))))</f>
        <v>-3</v>
      </c>
      <c r="M84" s="1">
        <f>MIN($J$3, MAX($J$2,LN(ABS($C84- 1/2*($E84*(M$9*po+pl )+$D84*(po+pl/M$9))))))</f>
        <v>-3</v>
      </c>
      <c r="N84" s="1">
        <f>MIN($J$3, MAX($J$2,LN(ABS($C84- 1/2*($E84*(N$9*po+pl )+$D84*(po+pl/N$9))))))</f>
        <v>-3</v>
      </c>
      <c r="O84" s="1">
        <f>MIN($J$3, MAX($J$2,LN(ABS($C84- 1/2*($E84*(O$9*po+pl )+$D84*(po+pl/O$9))))))</f>
        <v>-3</v>
      </c>
      <c r="P84" s="1">
        <f>MIN($J$3, MAX($J$2,LN(ABS($C84- 1/2*($E84*(P$9*po+pl )+$D84*(po+pl/P$9))))))</f>
        <v>-3</v>
      </c>
      <c r="Q84" s="1">
        <f>MIN($J$3, MAX($J$2,LN(ABS($C84- 1/2*($E84*(Q$9*po+pl )+$D84*(po+pl/Q$9))))))</f>
        <v>-3</v>
      </c>
      <c r="R84" s="1">
        <f>MIN($J$3, MAX($J$2,LN(ABS($C84- 1/2*($E84*(R$9*po+pl )+$D84*(po+pl/R$9))))))</f>
        <v>-3</v>
      </c>
      <c r="S84" s="1">
        <f>MIN($J$3, MAX($J$2,LN(ABS($C84- 1/2*($E84*(S$9*po+pl )+$D84*(po+pl/S$9))))))</f>
        <v>-3</v>
      </c>
      <c r="T84" s="1">
        <f>MIN($J$3, MAX($J$2,LN(ABS($C84- 1/2*($E84*(T$9*po+pl )+$D84*(po+pl/T$9))))))</f>
        <v>-3</v>
      </c>
      <c r="U84" s="1">
        <f>MIN($J$3, MAX($J$2,LN(ABS($C84- 1/2*($E84*(U$9*po+pl )+$D84*(po+pl/U$9))))))</f>
        <v>-3</v>
      </c>
      <c r="V84" s="1">
        <f>MIN($J$3, MAX($J$2,LN(ABS($C84- 1/2*($E84*(V$9*po+pl )+$D84*(po+pl/V$9))))))</f>
        <v>-3</v>
      </c>
      <c r="W84" s="1">
        <f>MIN($J$3, MAX($J$2,LN(ABS($C84- 1/2*($E84*(W$9*po+pl )+$D84*(po+pl/W$9))))))</f>
        <v>-3</v>
      </c>
      <c r="X84" s="1">
        <f>MIN($J$3, MAX($J$2,LN(ABS($C84- 1/2*($E84*(X$9*po+pl )+$D84*(po+pl/X$9))))))</f>
        <v>-3</v>
      </c>
      <c r="Y84" s="1">
        <f>MIN($J$3, MAX($J$2,LN(ABS($C84- 1/2*($E84*(Y$9*po+pl )+$D84*(po+pl/Y$9))))))</f>
        <v>-3</v>
      </c>
      <c r="Z84" s="1">
        <f>MIN($J$3, MAX($J$2,LN(ABS($C84- 1/2*($E84*(Z$9*po+pl )+$D84*(po+pl/Z$9))))))</f>
        <v>-3</v>
      </c>
      <c r="AA84" s="1">
        <f>MIN($J$3, MAX($J$2,LN(ABS($C84- 1/2*($E84*(AA$9*po+pl )+$D84*(po+pl/AA$9))))))</f>
        <v>-3</v>
      </c>
      <c r="AB84" s="1">
        <f>MIN($J$3, MAX($J$2,LN(ABS($C84- 1/2*($E84*(AB$9*po+pl )+$D84*(po+pl/AB$9))))))</f>
        <v>-3</v>
      </c>
      <c r="AC84" s="1">
        <f>MIN($J$3, MAX($J$2,LN(ABS($C84- 1/2*($E84*(AC$9*po+pl )+$D84*(po+pl/AC$9))))))</f>
        <v>-3</v>
      </c>
      <c r="AD84" s="1">
        <f>MIN($J$3, MAX($J$2,LN(ABS($C84- 1/2*($E84*(AD$9*po+pl )+$D84*(po+pl/AD$9))))))</f>
        <v>-3</v>
      </c>
      <c r="AE84" s="1">
        <f>MIN($J$3, MAX($J$2,LN(ABS($C84- 1/2*($E84*(AE$9*po+pl )+$D84*(po+pl/AE$9))))))</f>
        <v>-3</v>
      </c>
      <c r="AF84" s="1">
        <f>MIN($J$3, MAX($J$2,LN(ABS($C84- 1/2*($E84*(AF$9*po+pl )+$D84*(po+pl/AF$9))))))</f>
        <v>-3</v>
      </c>
      <c r="AG84" s="1">
        <f>MIN($J$3, MAX($J$2,LN(ABS($C84- 1/2*($E84*(AG$9*po+pl )+$D84*(po+pl/AG$9))))))</f>
        <v>-3.0065116198521911</v>
      </c>
      <c r="AH84" s="1">
        <f>MIN($J$3, MAX($J$2,LN(ABS($C84- 1/2*($E84*(AH$9*po+pl )+$D84*(po+pl/AH$9))))))</f>
        <v>-3.1063381331177058</v>
      </c>
      <c r="AI84" s="1">
        <f>MIN($J$3, MAX($J$2,LN(ABS($C84- 1/2*($E84*(AI$9*po+pl )+$D84*(po+pl/AI$9))))))</f>
        <v>-3.2067025655621393</v>
      </c>
      <c r="AJ84" s="1">
        <f>MIN($J$3, MAX($J$2,LN(ABS($C84- 1/2*($E84*(AJ$9*po+pl )+$D84*(po+pl/AJ$9))))))</f>
        <v>-3.3079057809497736</v>
      </c>
      <c r="AK84" s="1">
        <f>MIN($J$3, MAX($J$2,LN(ABS($C84- 1/2*($E84*(AK$9*po+pl )+$D84*(po+pl/AK$9))))))</f>
        <v>-3.4102605201069207</v>
      </c>
      <c r="AL84" s="1">
        <f>MIN($J$3, MAX($J$2,LN(ABS($C84- 1/2*($E84*(AL$9*po+pl )+$D84*(po+pl/AL$9))))))</f>
        <v>-3.5140982583157805</v>
      </c>
      <c r="AM84" s="1">
        <f>MIN($J$3, MAX($J$2,LN(ABS($C84- 1/2*($E84*(AM$9*po+pl )+$D84*(po+pl/AM$9))))))</f>
        <v>-3.6197770757341967</v>
      </c>
      <c r="AN84" s="1">
        <f>MIN($J$3, MAX($J$2,LN(ABS($C84- 1/2*($E84*(AN$9*po+pl )+$D84*(po+pl/AN$9))))))</f>
        <v>-3.7276910505436538</v>
      </c>
      <c r="AO84" s="1">
        <f>MIN($J$3, MAX($J$2,LN(ABS($C84- 1/2*($E84*(AO$9*po+pl )+$D84*(po+pl/AO$9))))))</f>
        <v>-3.8382818578677687</v>
      </c>
      <c r="AP84" s="1">
        <f>MIN($J$3, MAX($J$2,LN(ABS($C84- 1/2*($E84*(AP$9*po+pl )+$D84*(po+pl/AP$9))))))</f>
        <v>-3.9520535293108559</v>
      </c>
      <c r="AQ84" s="1">
        <f>MIN($J$3, MAX($J$2,LN(ABS($C84- 1/2*($E84*(AQ$9*po+pl )+$D84*(po+pl/AQ$9))))))</f>
        <v>-4.0695917554032688</v>
      </c>
      <c r="AR84" s="1">
        <f>MIN($J$3, MAX($J$2,LN(ABS($C84- 1/2*($E84*(AR$9*po+pl )+$D84*(po+pl/AR$9))))))</f>
        <v>-4.1915897960364079</v>
      </c>
      <c r="AS84" s="1">
        <f>MIN($J$3, MAX($J$2,LN(ABS($C84- 1/2*($E84*(AS$9*po+pl )+$D84*(po+pl/AS$9))))))</f>
        <v>-4.3188841809183796</v>
      </c>
      <c r="AT84" s="1">
        <f>MIN($J$3, MAX($J$2,LN(ABS($C84- 1/2*($E84*(AT$9*po+pl )+$D84*(po+pl/AT$9))))))</f>
        <v>-4.452505265029794</v>
      </c>
      <c r="AU84" s="1">
        <f>MIN($J$3, MAX($J$2,LN(ABS($C84- 1/2*($E84*(AU$9*po+pl )+$D84*(po+pl/AU$9))))))</f>
        <v>-4.5937509948866717</v>
      </c>
      <c r="AV84" s="1">
        <f>MIN($J$3, MAX($J$2,LN(ABS($C84- 1/2*($E84*(AV$9*po+pl )+$D84*(po+pl/AV$9))))))</f>
        <v>-4.7442982431442777</v>
      </c>
      <c r="AW84" s="1">
        <f>MIN($J$3, MAX($J$2,LN(ABS($C84- 1/2*($E84*(AW$9*po+pl )+$D84*(po+pl/AW$9))))))</f>
        <v>-4.9063775813020394</v>
      </c>
      <c r="AX84" s="1">
        <f>MIN($J$3, MAX($J$2,LN(ABS($C84- 1/2*($E84*(AX$9*po+pl )+$D84*(po+pl/AX$9))))))</f>
        <v>-5.0830608176889589</v>
      </c>
      <c r="AY84" s="1">
        <f>MIN($J$3, MAX($J$2,LN(ABS($C84- 1/2*($E84*(AY$9*po+pl )+$D84*(po+pl/AY$9))))))</f>
        <v>-5.2787620770268715</v>
      </c>
      <c r="AZ84" s="1">
        <f>MIN($J$3, MAX($J$2,LN(ABS($C84- 1/2*($E84*(AZ$9*po+pl )+$D84*(po+pl/AZ$9))))))</f>
        <v>-5.5001769083046339</v>
      </c>
      <c r="BA84" s="1">
        <f>MIN($J$3, MAX($J$2,LN(ABS($C84- 1/2*($E84*(BA$9*po+pl )+$D84*(po+pl/BA$9))))))</f>
        <v>-5.7582188622418071</v>
      </c>
      <c r="BB84" s="1">
        <f>MIN($J$3, MAX($J$2,LN(ABS($C84- 1/2*($E84*(BB$9*po+pl )+$D84*(po+pl/BB$9))))))</f>
        <v>-6.0725780297082954</v>
      </c>
      <c r="BC84" s="1">
        <f>MIN($J$3, MAX($J$2,LN(ABS($C84- 1/2*($E84*(BC$9*po+pl )+$D84*(po+pl/BC$9))))))</f>
        <v>-6.4848078064812871</v>
      </c>
      <c r="BD84" s="1">
        <f>MIN($J$3, MAX($J$2,LN(ABS($C84- 1/2*($E84*(BD$9*po+pl )+$D84*(po+pl/BD$9))))))</f>
        <v>-7.1113648482811174</v>
      </c>
      <c r="BE84" s="1">
        <f>MIN($J$3, MAX($J$2,LN(ABS($C84- 1/2*($E84*(BE$9*po+pl )+$D84*(po+pl/BE$9))))))</f>
        <v>-8</v>
      </c>
      <c r="BF84" s="1">
        <f>MIN($J$3, MAX($J$2,LN(ABS($C84- 1/2*($E84*(BF$9*po+pl )+$D84*(po+pl/BF$9))))))</f>
        <v>-7.7801330611208241</v>
      </c>
      <c r="BG84" s="1">
        <f>MIN($J$3, MAX($J$2,LN(ABS($C84- 1/2*($E84*(BG$9*po+pl )+$D84*(po+pl/BG$9))))))</f>
        <v>-6.9606024115301182</v>
      </c>
      <c r="BH84" s="1">
        <f>MIN($J$3, MAX($J$2,LN(ABS($C84- 1/2*($E84*(BH$9*po+pl )+$D84*(po+pl/BH$9))))))</f>
        <v>-6.5528312020148363</v>
      </c>
      <c r="BI84" s="1">
        <f>MIN($J$3, MAX($J$2,LN(ABS($C84- 1/2*($E84*(BI$9*po+pl )+$D84*(po+pl/BI$9))))))</f>
        <v>-6.2905945106633983</v>
      </c>
      <c r="BJ84" s="1">
        <f>MIN($J$3, MAX($J$2,LN(ABS($C84- 1/2*($E84*(BJ$9*po+pl )+$D84*(po+pl/BJ$9))))))</f>
        <v>-6.1039129173343287</v>
      </c>
      <c r="BK84" s="1">
        <f>MIN($J$3, MAX($J$2,LN(ABS($C84- 1/2*($E84*(BK$9*po+pl )+$D84*(po+pl/BK$9))))))</f>
        <v>-5.9638321529572238</v>
      </c>
      <c r="BL84" s="1">
        <f>MIN($J$3, MAX($J$2,LN(ABS($C84- 1/2*($E84*(BL$9*po+pl )+$D84*(po+pl/BL$9))))))</f>
        <v>-5.8555735972475853</v>
      </c>
      <c r="BM84" s="1">
        <f>MIN($J$3, MAX($J$2,LN(ABS($C84- 1/2*($E84*(BM$9*po+pl )+$D84*(po+pl/BM$9))))))</f>
        <v>-5.7705930790210962</v>
      </c>
      <c r="BN84" s="1">
        <f>MIN($J$3, MAX($J$2,LN(ABS($C84- 1/2*($E84*(BN$9*po+pl )+$D84*(po+pl/BN$9))))))</f>
        <v>-5.7035264353318063</v>
      </c>
      <c r="BO84" s="1">
        <f>MIN($J$3, MAX($J$2,LN(ABS($C84- 1/2*($E84*(BO$9*po+pl )+$D84*(po+pl/BO$9))))))</f>
        <v>-5.6508063390749967</v>
      </c>
      <c r="BP84" s="1">
        <f>MIN($J$3, MAX($J$2,LN(ABS($C84- 1/2*($E84*(BP$9*po+pl )+$D84*(po+pl/BP$9))))))</f>
        <v>-5.6099611902259623</v>
      </c>
      <c r="BQ84" s="1">
        <f>MIN($J$3, MAX($J$2,LN(ABS($C84- 1/2*($E84*(BQ$9*po+pl )+$D84*(po+pl/BQ$9))))))</f>
        <v>-5.5792291646713572</v>
      </c>
      <c r="BR84" s="1">
        <f>MIN($J$3, MAX($J$2,LN(ABS($C84- 1/2*($E84*(BR$9*po+pl )+$D84*(po+pl/BR$9))))))</f>
        <v>-5.5573321272323399</v>
      </c>
      <c r="BS84" s="1">
        <f>MIN($J$3, MAX($J$2,LN(ABS($C84- 1/2*($E84*(BS$9*po+pl )+$D84*(po+pl/BS$9))))))</f>
        <v>-5.5433368593444898</v>
      </c>
      <c r="BT84" s="1">
        <f>MIN($J$3, MAX($J$2,LN(ABS($C84- 1/2*($E84*(BT$9*po+pl )+$D84*(po+pl/BT$9))))))</f>
        <v>-5.5365670232697521</v>
      </c>
      <c r="BU84" s="1">
        <f>MIN($J$3, MAX($J$2,LN(ABS($C84- 1/2*($E84*(BU$9*po+pl )+$D84*(po+pl/BU$9))))))</f>
        <v>-5.5365463009953206</v>
      </c>
      <c r="BV84" s="1">
        <f>MIN($J$3, MAX($J$2,LN(ABS($C84- 1/2*($E84*(BV$9*po+pl )+$D84*(po+pl/BV$9))))))</f>
        <v>-5.542961788858312</v>
      </c>
      <c r="BW84" s="1">
        <f>MIN($J$3, MAX($J$2,LN(ABS($C84- 1/2*($E84*(BW$9*po+pl )+$D84*(po+pl/BW$9))))))</f>
        <v>-5.5556414159633736</v>
      </c>
      <c r="BX84" s="1">
        <f>MIN($J$3, MAX($J$2,LN(ABS($C84- 1/2*($E84*(BX$9*po+pl )+$D84*(po+pl/BX$9))))))</f>
        <v>-5.5745418826292932</v>
      </c>
      <c r="BY84" s="1">
        <f>MIN($J$3, MAX($J$2,LN(ABS($C84- 1/2*($E84*(BY$9*po+pl )+$D84*(po+pl/BY$9))))))</f>
        <v>-5.5997453604255254</v>
      </c>
      <c r="BZ84" s="1">
        <f>MIN($J$3, MAX($J$2,LN(ABS($C84- 1/2*($E84*(BZ$9*po+pl )+$D84*(po+pl/BZ$9))))))</f>
        <v>-5.6314644852742877</v>
      </c>
      <c r="CA84" s="1">
        <f>MIN($J$3, MAX($J$2,LN(ABS($C84- 1/2*($E84*(CA$9*po+pl )+$D84*(po+pl/CA$9))))))</f>
        <v>-5.6700563483666571</v>
      </c>
      <c r="CB84" s="1">
        <f>MIN($J$3, MAX($J$2,LN(ABS($C84- 1/2*($E84*(CB$9*po+pl )+$D84*(po+pl/CB$9))))))</f>
        <v>-5.7160475390603418</v>
      </c>
      <c r="CC84" s="1">
        <f>MIN($J$3, MAX($J$2,LN(ABS($C84- 1/2*($E84*(CC$9*po+pl )+$D84*(po+pl/CC$9))))))</f>
        <v>-5.7701741821055075</v>
      </c>
      <c r="CD84" s="1">
        <f>MIN($J$3, MAX($J$2,LN(ABS($C84- 1/2*($E84*(CD$9*po+pl )+$D84*(po+pl/CD$9))))))</f>
        <v>-5.8334439278268677</v>
      </c>
      <c r="CE84" s="1">
        <f>MIN($J$3, MAX($J$2,LN(ABS($C84- 1/2*($E84*(CE$9*po+pl )+$D84*(po+pl/CE$9))))))</f>
        <v>-5.9072321148379894</v>
      </c>
      <c r="CF84" s="1">
        <f>MIN($J$3, MAX($J$2,LN(ABS($C84- 1/2*($E84*(CF$9*po+pl )+$D84*(po+pl/CF$9))))))</f>
        <v>-5.9934341521738723</v>
      </c>
      <c r="CG84" s="1">
        <f>MIN($J$3, MAX($J$2,LN(ABS($C84- 1/2*($E84*(CG$9*po+pl )+$D84*(po+pl/CG$9))))))</f>
        <v>-6.0947157754269687</v>
      </c>
      <c r="CH84" s="1">
        <f>MIN($J$3, MAX($J$2,LN(ABS($C84- 1/2*($E84*(CH$9*po+pl )+$D84*(po+pl/CH$9))))))</f>
        <v>-6.2149449233231433</v>
      </c>
      <c r="CI84" s="1">
        <f>MIN($J$3, MAX($J$2,LN(ABS($C84- 1/2*($E84*(CI$9*po+pl )+$D84*(po+pl/CI$9))))))</f>
        <v>-6.3599876517354632</v>
      </c>
      <c r="CJ84" s="1">
        <f>MIN($J$3, MAX($J$2,LN(ABS($C84- 1/2*($E84*(CJ$9*po+pl )+$D84*(po+pl/CJ$9))))))</f>
        <v>-6.5393090749197595</v>
      </c>
      <c r="CK84" s="1">
        <f>MIN($J$3, MAX($J$2,LN(ABS($C84- 1/2*($E84*(CK$9*po+pl )+$D84*(po+pl/CK$9))))))</f>
        <v>-6.7696063759862435</v>
      </c>
      <c r="CL84" s="1">
        <f>MIN($J$3, MAX($J$2,LN(ABS($C84- 1/2*($E84*(CL$9*po+pl )+$D84*(po+pl/CL$9))))))</f>
        <v>-7.0846539469934546</v>
      </c>
      <c r="CM84" s="1">
        <f>MIN($J$3, MAX($J$2,LN(ABS($C84- 1/2*($E84*(CM$9*po+pl )+$D84*(po+pl/CM$9))))))</f>
        <v>-7.5711205895938125</v>
      </c>
      <c r="CN84" s="1">
        <f>MIN($J$3, MAX($J$2,LN(ABS($C84- 1/2*($E84*(CN$9*po+pl )+$D84*(po+pl/CN$9))))))</f>
        <v>-8</v>
      </c>
      <c r="CO84" s="1">
        <f>MIN($J$3, MAX($J$2,LN(ABS($C84- 1/2*($E84*(CO$9*po+pl )+$D84*(po+pl/CO$9))))))</f>
        <v>-8</v>
      </c>
      <c r="CP84" s="1">
        <f>MIN($J$3, MAX($J$2,LN(ABS($C84- 1/2*($E84*(CP$9*po+pl )+$D84*(po+pl/CP$9))))))</f>
        <v>-7.5548935825376189</v>
      </c>
      <c r="CQ84" s="1">
        <f>MIN($J$3, MAX($J$2,LN(ABS($C84- 1/2*($E84*(CQ$9*po+pl )+$D84*(po+pl/CQ$9))))))</f>
        <v>-7.0221953232010978</v>
      </c>
      <c r="CR84" s="1">
        <f>MIN($J$3, MAX($J$2,LN(ABS($C84- 1/2*($E84*(CR$9*po+pl )+$D84*(po+pl/CR$9))))))</f>
        <v>-6.6682612518803976</v>
      </c>
      <c r="CS84" s="1">
        <f>MIN($J$3, MAX($J$2,LN(ABS($C84- 1/2*($E84*(CS$9*po+pl )+$D84*(po+pl/CS$9))))))</f>
        <v>-6.4012938955833372</v>
      </c>
      <c r="CT84" s="1">
        <f>MIN($J$3, MAX($J$2,LN(ABS($C84- 1/2*($E84*(CT$9*po+pl )+$D84*(po+pl/CT$9))))))</f>
        <v>-6.1860525662781143</v>
      </c>
      <c r="CU84" s="1">
        <f>MIN($J$3, MAX($J$2,LN(ABS($C84- 1/2*($E84*(CU$9*po+pl )+$D84*(po+pl/CU$9))))))</f>
        <v>-6.0052152337294684</v>
      </c>
      <c r="CV84" s="1">
        <f>MIN($J$3, MAX($J$2,LN(ABS($C84- 1/2*($E84*(CV$9*po+pl )+$D84*(po+pl/CV$9))))))</f>
        <v>-5.848968363570699</v>
      </c>
      <c r="CW84" s="1">
        <f>MIN($J$3, MAX($J$2,LN(ABS($C84- 1/2*($E84*(CW$9*po+pl )+$D84*(po+pl/CW$9))))))</f>
        <v>-5.7112067596252949</v>
      </c>
      <c r="CX84" s="1">
        <f>MIN($J$3, MAX($J$2,LN(ABS($C84- 1/2*($E84*(CX$9*po+pl )+$D84*(po+pl/CX$9))))))</f>
        <v>-5.5878700152508181</v>
      </c>
      <c r="CY84" s="1">
        <f>MIN($J$3, MAX($J$2,LN(ABS($C84- 1/2*($E84*(CY$9*po+pl )+$D84*(po+pl/CY$9))))))</f>
        <v>-5.4761186533860577</v>
      </c>
      <c r="CZ84" s="1">
        <f>MIN($J$3, MAX($J$2,LN(ABS($C84- 1/2*($E84*(CZ$9*po+pl )+$D84*(po+pl/CZ$9))))))</f>
        <v>-5.3738876470297301</v>
      </c>
      <c r="DA84" s="1">
        <f>MIN($J$3, MAX($J$2,LN(ABS($C84- 1/2*($E84*(DA$9*po+pl )+$D84*(po+pl/DA$9))))))</f>
        <v>-5.2796271649574935</v>
      </c>
      <c r="DB84" s="1">
        <f>MIN($J$3, MAX($J$2,LN(ABS($C84- 1/2*($E84*(DB$9*po+pl )+$D84*(po+pl/DB$9))))))</f>
        <v>-5.1921435642335494</v>
      </c>
      <c r="DC84" s="1">
        <f>MIN($J$3, MAX($J$2,LN(ABS($C84- 1/2*($E84*(DC$9*po+pl )+$D84*(po+pl/DC$9))))))</f>
        <v>-5.1104974250427304</v>
      </c>
      <c r="DD84" s="1">
        <f>MIN($J$3, MAX($J$2,LN(ABS($C84- 1/2*($E84*(DD$9*po+pl )+$D84*(po+pl/DD$9))))))</f>
        <v>-5.0339356998662774</v>
      </c>
    </row>
    <row r="85" spans="1:108" ht="15.75">
      <c r="A85" s="1">
        <v>1926</v>
      </c>
      <c r="B85" s="1">
        <f>+$C85</f>
        <v>-0.21099999999999999</v>
      </c>
      <c r="C85" s="4">
        <f t="shared" si="9"/>
        <v>-0.21099999999999999</v>
      </c>
      <c r="D85" s="4">
        <f t="shared" si="10"/>
        <v>-0.215</v>
      </c>
      <c r="E85" s="4">
        <f t="shared" si="11"/>
        <v>-0.2102</v>
      </c>
      <c r="F85" s="4">
        <v>-0.112</v>
      </c>
      <c r="G85" s="2">
        <v>-0.128</v>
      </c>
      <c r="H85" s="3">
        <v>-7.2999999999999995E-2</v>
      </c>
      <c r="I85" s="3">
        <f t="shared" si="8"/>
        <v>1926</v>
      </c>
      <c r="J85" s="1">
        <f>MIN($J$3, MAX($J$2,LN(ABS($C85- 1/2*($E85*(J$9*po+pl )+$D85*(po+pl/J$9))))))</f>
        <v>-3</v>
      </c>
      <c r="K85" s="1">
        <f>MIN($J$3, MAX($J$2,LN(ABS($C85- 1/2*($E85*(K$9*po+pl )+$D85*(po+pl/K$9))))))</f>
        <v>-3</v>
      </c>
      <c r="L85" s="1">
        <f>MIN($J$3, MAX($J$2,LN(ABS($C85- 1/2*($E85*(L$9*po+pl )+$D85*(po+pl/L$9))))))</f>
        <v>-3</v>
      </c>
      <c r="M85" s="1">
        <f>MIN($J$3, MAX($J$2,LN(ABS($C85- 1/2*($E85*(M$9*po+pl )+$D85*(po+pl/M$9))))))</f>
        <v>-3</v>
      </c>
      <c r="N85" s="1">
        <f>MIN($J$3, MAX($J$2,LN(ABS($C85- 1/2*($E85*(N$9*po+pl )+$D85*(po+pl/N$9))))))</f>
        <v>-3</v>
      </c>
      <c r="O85" s="1">
        <f>MIN($J$3, MAX($J$2,LN(ABS($C85- 1/2*($E85*(O$9*po+pl )+$D85*(po+pl/O$9))))))</f>
        <v>-3</v>
      </c>
      <c r="P85" s="1">
        <f>MIN($J$3, MAX($J$2,LN(ABS($C85- 1/2*($E85*(P$9*po+pl )+$D85*(po+pl/P$9))))))</f>
        <v>-3</v>
      </c>
      <c r="Q85" s="1">
        <f>MIN($J$3, MAX($J$2,LN(ABS($C85- 1/2*($E85*(Q$9*po+pl )+$D85*(po+pl/Q$9))))))</f>
        <v>-3</v>
      </c>
      <c r="R85" s="1">
        <f>MIN($J$3, MAX($J$2,LN(ABS($C85- 1/2*($E85*(R$9*po+pl )+$D85*(po+pl/R$9))))))</f>
        <v>-3</v>
      </c>
      <c r="S85" s="1">
        <f>MIN($J$3, MAX($J$2,LN(ABS($C85- 1/2*($E85*(S$9*po+pl )+$D85*(po+pl/S$9))))))</f>
        <v>-3</v>
      </c>
      <c r="T85" s="1">
        <f>MIN($J$3, MAX($J$2,LN(ABS($C85- 1/2*($E85*(T$9*po+pl )+$D85*(po+pl/T$9))))))</f>
        <v>-3</v>
      </c>
      <c r="U85" s="1">
        <f>MIN($J$3, MAX($J$2,LN(ABS($C85- 1/2*($E85*(U$9*po+pl )+$D85*(po+pl/U$9))))))</f>
        <v>-3</v>
      </c>
      <c r="V85" s="1">
        <f>MIN($J$3, MAX($J$2,LN(ABS($C85- 1/2*($E85*(V$9*po+pl )+$D85*(po+pl/V$9))))))</f>
        <v>-3</v>
      </c>
      <c r="W85" s="1">
        <f>MIN($J$3, MAX($J$2,LN(ABS($C85- 1/2*($E85*(W$9*po+pl )+$D85*(po+pl/W$9))))))</f>
        <v>-3</v>
      </c>
      <c r="X85" s="1">
        <f>MIN($J$3, MAX($J$2,LN(ABS($C85- 1/2*($E85*(X$9*po+pl )+$D85*(po+pl/X$9))))))</f>
        <v>-3</v>
      </c>
      <c r="Y85" s="1">
        <f>MIN($J$3, MAX($J$2,LN(ABS($C85- 1/2*($E85*(Y$9*po+pl )+$D85*(po+pl/Y$9))))))</f>
        <v>-3</v>
      </c>
      <c r="Z85" s="1">
        <f>MIN($J$3, MAX($J$2,LN(ABS($C85- 1/2*($E85*(Z$9*po+pl )+$D85*(po+pl/Z$9))))))</f>
        <v>-3</v>
      </c>
      <c r="AA85" s="1">
        <f>MIN($J$3, MAX($J$2,LN(ABS($C85- 1/2*($E85*(AA$9*po+pl )+$D85*(po+pl/AA$9))))))</f>
        <v>-3</v>
      </c>
      <c r="AB85" s="1">
        <f>MIN($J$3, MAX($J$2,LN(ABS($C85- 1/2*($E85*(AB$9*po+pl )+$D85*(po+pl/AB$9))))))</f>
        <v>-3</v>
      </c>
      <c r="AC85" s="1">
        <f>MIN($J$3, MAX($J$2,LN(ABS($C85- 1/2*($E85*(AC$9*po+pl )+$D85*(po+pl/AC$9))))))</f>
        <v>-3</v>
      </c>
      <c r="AD85" s="1">
        <f>MIN($J$3, MAX($J$2,LN(ABS($C85- 1/2*($E85*(AD$9*po+pl )+$D85*(po+pl/AD$9))))))</f>
        <v>-3</v>
      </c>
      <c r="AE85" s="1">
        <f>MIN($J$3, MAX($J$2,LN(ABS($C85- 1/2*($E85*(AE$9*po+pl )+$D85*(po+pl/AE$9))))))</f>
        <v>-3</v>
      </c>
      <c r="AF85" s="1">
        <f>MIN($J$3, MAX($J$2,LN(ABS($C85- 1/2*($E85*(AF$9*po+pl )+$D85*(po+pl/AF$9))))))</f>
        <v>-3.0601794807854428</v>
      </c>
      <c r="AG85" s="1">
        <f>MIN($J$3, MAX($J$2,LN(ABS($C85- 1/2*($E85*(AG$9*po+pl )+$D85*(po+pl/AG$9))))))</f>
        <v>-3.1688057547311468</v>
      </c>
      <c r="AH85" s="1">
        <f>MIN($J$3, MAX($J$2,LN(ABS($C85- 1/2*($E85*(AH$9*po+pl )+$D85*(po+pl/AH$9))))))</f>
        <v>-3.2787758537967302</v>
      </c>
      <c r="AI85" s="1">
        <f>MIN($J$3, MAX($J$2,LN(ABS($C85- 1/2*($E85*(AI$9*po+pl )+$D85*(po+pl/AI$9))))))</f>
        <v>-3.3905695181621622</v>
      </c>
      <c r="AJ85" s="1">
        <f>MIN($J$3, MAX($J$2,LN(ABS($C85- 1/2*($E85*(AJ$9*po+pl )+$D85*(po+pl/AJ$9))))))</f>
        <v>-3.504714274011151</v>
      </c>
      <c r="AK85" s="1">
        <f>MIN($J$3, MAX($J$2,LN(ABS($C85- 1/2*($E85*(AK$9*po+pl )+$D85*(po+pl/AK$9))))))</f>
        <v>-3.6218043927163688</v>
      </c>
      <c r="AL85" s="1">
        <f>MIN($J$3, MAX($J$2,LN(ABS($C85- 1/2*($E85*(AL$9*po+pl )+$D85*(po+pl/AL$9))))))</f>
        <v>-3.742525384270047</v>
      </c>
      <c r="AM85" s="1">
        <f>MIN($J$3, MAX($J$2,LN(ABS($C85- 1/2*($E85*(AM$9*po+pl )+$D85*(po+pl/AM$9))))))</f>
        <v>-3.8676868248989784</v>
      </c>
      <c r="AN85" s="1">
        <f>MIN($J$3, MAX($J$2,LN(ABS($C85- 1/2*($E85*(AN$9*po+pl )+$D85*(po+pl/AN$9))))))</f>
        <v>-3.9982678773722111</v>
      </c>
      <c r="AO85" s="1">
        <f>MIN($J$3, MAX($J$2,LN(ABS($C85- 1/2*($E85*(AO$9*po+pl )+$D85*(po+pl/AO$9))))))</f>
        <v>-4.135482566043037</v>
      </c>
      <c r="AP85" s="1">
        <f>MIN($J$3, MAX($J$2,LN(ABS($C85- 1/2*($E85*(AP$9*po+pl )+$D85*(po+pl/AP$9))))))</f>
        <v>-4.2808767364002751</v>
      </c>
      <c r="AQ85" s="1">
        <f>MIN($J$3, MAX($J$2,LN(ABS($C85- 1/2*($E85*(AQ$9*po+pl )+$D85*(po+pl/AQ$9))))))</f>
        <v>-4.4364778084941818</v>
      </c>
      <c r="AR85" s="1">
        <f>MIN($J$3, MAX($J$2,LN(ABS($C85- 1/2*($E85*(AR$9*po+pl )+$D85*(po+pl/AR$9))))))</f>
        <v>-4.605036744891752</v>
      </c>
      <c r="AS85" s="1">
        <f>MIN($J$3, MAX($J$2,LN(ABS($C85- 1/2*($E85*(AS$9*po+pl )+$D85*(po+pl/AS$9))))))</f>
        <v>-4.7904407695568247</v>
      </c>
      <c r="AT85" s="1">
        <f>MIN($J$3, MAX($J$2,LN(ABS($C85- 1/2*($E85*(AT$9*po+pl )+$D85*(po+pl/AT$9))))))</f>
        <v>-4.9984663385747909</v>
      </c>
      <c r="AU85" s="1">
        <f>MIN($J$3, MAX($J$2,LN(ABS($C85- 1/2*($E85*(AU$9*po+pl )+$D85*(po+pl/AU$9))))))</f>
        <v>-5.2382776201341628</v>
      </c>
      <c r="AV85" s="1">
        <f>MIN($J$3, MAX($J$2,LN(ABS($C85- 1/2*($E85*(AV$9*po+pl )+$D85*(po+pl/AV$9))))))</f>
        <v>-5.5257815029055175</v>
      </c>
      <c r="AW85" s="1">
        <f>MIN($J$3, MAX($J$2,LN(ABS($C85- 1/2*($E85*(AW$9*po+pl )+$D85*(po+pl/AW$9))))))</f>
        <v>-5.8925416283835874</v>
      </c>
      <c r="AX85" s="1">
        <f>MIN($J$3, MAX($J$2,LN(ABS($C85- 1/2*($E85*(AX$9*po+pl )+$D85*(po+pl/AX$9))))))</f>
        <v>-6.4170975990762154</v>
      </c>
      <c r="AY85" s="1">
        <f>MIN($J$3, MAX($J$2,LN(ABS($C85- 1/2*($E85*(AY$9*po+pl )+$D85*(po+pl/AY$9))))))</f>
        <v>-7.4249476833055352</v>
      </c>
      <c r="AZ85" s="1">
        <f>MIN($J$3, MAX($J$2,LN(ABS($C85- 1/2*($E85*(AZ$9*po+pl )+$D85*(po+pl/AZ$9))))))</f>
        <v>-7.9353242797045924</v>
      </c>
      <c r="BA85" s="1">
        <f>MIN($J$3, MAX($J$2,LN(ABS($C85- 1/2*($E85*(BA$9*po+pl )+$D85*(po+pl/BA$9))))))</f>
        <v>-6.6971040362834531</v>
      </c>
      <c r="BB85" s="1">
        <f>MIN($J$3, MAX($J$2,LN(ABS($C85- 1/2*($E85*(BB$9*po+pl )+$D85*(po+pl/BB$9))))))</f>
        <v>-6.1953989751013649</v>
      </c>
      <c r="BC85" s="1">
        <f>MIN($J$3, MAX($J$2,LN(ABS($C85- 1/2*($E85*(BC$9*po+pl )+$D85*(po+pl/BC$9))))))</f>
        <v>-5.8869191138004036</v>
      </c>
      <c r="BD85" s="1">
        <f>MIN($J$3, MAX($J$2,LN(ABS($C85- 1/2*($E85*(BD$9*po+pl )+$D85*(po+pl/BD$9))))))</f>
        <v>-5.6696795093719805</v>
      </c>
      <c r="BE85" s="1">
        <f>MIN($J$3, MAX($J$2,LN(ABS($C85- 1/2*($E85*(BE$9*po+pl )+$D85*(po+pl/BE$9))))))</f>
        <v>-5.5058062031690262</v>
      </c>
      <c r="BF85" s="1">
        <f>MIN($J$3, MAX($J$2,LN(ABS($C85- 1/2*($E85*(BF$9*po+pl )+$D85*(po+pl/BF$9))))))</f>
        <v>-5.3770209315116446</v>
      </c>
      <c r="BG85" s="1">
        <f>MIN($J$3, MAX($J$2,LN(ABS($C85- 1/2*($E85*(BG$9*po+pl )+$D85*(po+pl/BG$9))))))</f>
        <v>-5.2731009887076059</v>
      </c>
      <c r="BH85" s="1">
        <f>MIN($J$3, MAX($J$2,LN(ABS($C85- 1/2*($E85*(BH$9*po+pl )+$D85*(po+pl/BH$9))))))</f>
        <v>-5.1877537003154339</v>
      </c>
      <c r="BI85" s="1">
        <f>MIN($J$3, MAX($J$2,LN(ABS($C85- 1/2*($E85*(BI$9*po+pl )+$D85*(po+pl/BI$9))))))</f>
        <v>-5.1168347667082763</v>
      </c>
      <c r="BJ85" s="1">
        <f>MIN($J$3, MAX($J$2,LN(ABS($C85- 1/2*($E85*(BJ$9*po+pl )+$D85*(po+pl/BJ$9))))))</f>
        <v>-5.0574744364687723</v>
      </c>
      <c r="BK85" s="1">
        <f>MIN($J$3, MAX($J$2,LN(ABS($C85- 1/2*($E85*(BK$9*po+pl )+$D85*(po+pl/BK$9))))))</f>
        <v>-5.007607463715682</v>
      </c>
      <c r="BL85" s="1">
        <f>MIN($J$3, MAX($J$2,LN(ABS($C85- 1/2*($E85*(BL$9*po+pl )+$D85*(po+pl/BL$9))))))</f>
        <v>-4.9657018236522461</v>
      </c>
      <c r="BM85" s="1">
        <f>MIN($J$3, MAX($J$2,LN(ABS($C85- 1/2*($E85*(BM$9*po+pl )+$D85*(po+pl/BM$9))))))</f>
        <v>-4.9305931987306009</v>
      </c>
      <c r="BN85" s="1">
        <f>MIN($J$3, MAX($J$2,LN(ABS($C85- 1/2*($E85*(BN$9*po+pl )+$D85*(po+pl/BN$9))))))</f>
        <v>-4.9013793561676184</v>
      </c>
      <c r="BO85" s="1">
        <f>MIN($J$3, MAX($J$2,LN(ABS($C85- 1/2*($E85*(BO$9*po+pl )+$D85*(po+pl/BO$9))))))</f>
        <v>-4.8773502036550749</v>
      </c>
      <c r="BP85" s="1">
        <f>MIN($J$3, MAX($J$2,LN(ABS($C85- 1/2*($E85*(BP$9*po+pl )+$D85*(po+pl/BP$9))))))</f>
        <v>-4.8579400196616813</v>
      </c>
      <c r="BQ85" s="1">
        <f>MIN($J$3, MAX($J$2,LN(ABS($C85- 1/2*($E85*(BQ$9*po+pl )+$D85*(po+pl/BQ$9))))))</f>
        <v>-4.8426939723750895</v>
      </c>
      <c r="BR85" s="1">
        <f>MIN($J$3, MAX($J$2,LN(ABS($C85- 1/2*($E85*(BR$9*po+pl )+$D85*(po+pl/BR$9))))))</f>
        <v>-4.8312441388280662</v>
      </c>
      <c r="BS85" s="1">
        <f>MIN($J$3, MAX($J$2,LN(ABS($C85- 1/2*($E85*(BS$9*po+pl )+$D85*(po+pl/BS$9))))))</f>
        <v>-4.8232920180732863</v>
      </c>
      <c r="BT85" s="1">
        <f>MIN($J$3, MAX($J$2,LN(ABS($C85- 1/2*($E85*(BT$9*po+pl )+$D85*(po+pl/BT$9))))))</f>
        <v>-4.8185955964944647</v>
      </c>
      <c r="BU85" s="1">
        <f>MIN($J$3, MAX($J$2,LN(ABS($C85- 1/2*($E85*(BU$9*po+pl )+$D85*(po+pl/BU$9))))))</f>
        <v>-4.8169596798819523</v>
      </c>
      <c r="BV85" s="1">
        <f>MIN($J$3, MAX($J$2,LN(ABS($C85- 1/2*($E85*(BV$9*po+pl )+$D85*(po+pl/BV$9))))))</f>
        <v>-4.8182286240246963</v>
      </c>
      <c r="BW85" s="1">
        <f>MIN($J$3, MAX($J$2,LN(ABS($C85- 1/2*($E85*(BW$9*po+pl )+$D85*(po+pl/BW$9))))))</f>
        <v>-4.822280867921064</v>
      </c>
      <c r="BX85" s="1">
        <f>MIN($J$3, MAX($J$2,LN(ABS($C85- 1/2*($E85*(BX$9*po+pl )+$D85*(po+pl/BX$9))))))</f>
        <v>-4.8290248563188456</v>
      </c>
      <c r="BY85" s="1">
        <f>MIN($J$3, MAX($J$2,LN(ABS($C85- 1/2*($E85*(BY$9*po+pl )+$D85*(po+pl/BY$9))))))</f>
        <v>-4.8383960641606754</v>
      </c>
      <c r="BZ85" s="1">
        <f>MIN($J$3, MAX($J$2,LN(ABS($C85- 1/2*($E85*(BZ$9*po+pl )+$D85*(po+pl/BZ$9))))))</f>
        <v>-4.8503549250345745</v>
      </c>
      <c r="CA85" s="1">
        <f>MIN($J$3, MAX($J$2,LN(ABS($C85- 1/2*($E85*(CA$9*po+pl )+$D85*(po+pl/CA$9))))))</f>
        <v>-4.8648855319400965</v>
      </c>
      <c r="CB85" s="1">
        <f>MIN($J$3, MAX($J$2,LN(ABS($C85- 1/2*($E85*(CB$9*po+pl )+$D85*(po+pl/CB$9))))))</f>
        <v>-4.881995030245375</v>
      </c>
      <c r="CC85" s="1">
        <f>MIN($J$3, MAX($J$2,LN(ABS($C85- 1/2*($E85*(CC$9*po+pl )+$D85*(po+pl/CC$9))))))</f>
        <v>-4.901713665733709</v>
      </c>
      <c r="CD85" s="1">
        <f>MIN($J$3, MAX($J$2,LN(ABS($C85- 1/2*($E85*(CD$9*po+pl )+$D85*(po+pl/CD$9))))))</f>
        <v>-4.9240954898035261</v>
      </c>
      <c r="CE85" s="1">
        <f>MIN($J$3, MAX($J$2,LN(ABS($C85- 1/2*($E85*(CE$9*po+pl )+$D85*(po+pl/CE$9))))))</f>
        <v>-4.9492197632548471</v>
      </c>
      <c r="CF85" s="1">
        <f>MIN($J$3, MAX($J$2,LN(ABS($C85- 1/2*($E85*(CF$9*po+pl )+$D85*(po+pl/CF$9))))))</f>
        <v>-4.9771931437625483</v>
      </c>
      <c r="CG85" s="1">
        <f>MIN($J$3, MAX($J$2,LN(ABS($C85- 1/2*($E85*(CG$9*po+pl )+$D85*(po+pl/CG$9))))))</f>
        <v>-5.0081527948909592</v>
      </c>
      <c r="CH85" s="1">
        <f>MIN($J$3, MAX($J$2,LN(ABS($C85- 1/2*($E85*(CH$9*po+pl )+$D85*(po+pl/CH$9))))))</f>
        <v>-5.0422706226497516</v>
      </c>
      <c r="CI85" s="1">
        <f>MIN($J$3, MAX($J$2,LN(ABS($C85- 1/2*($E85*(CI$9*po+pl )+$D85*(po+pl/CI$9))))))</f>
        <v>-5.079758938144562</v>
      </c>
      <c r="CJ85" s="1">
        <f>MIN($J$3, MAX($J$2,LN(ABS($C85- 1/2*($E85*(CJ$9*po+pl )+$D85*(po+pl/CJ$9))))))</f>
        <v>-5.1208779754534284</v>
      </c>
      <c r="CK85" s="1">
        <f>MIN($J$3, MAX($J$2,LN(ABS($C85- 1/2*($E85*(CK$9*po+pl )+$D85*(po+pl/CK$9))))))</f>
        <v>-5.165945883859032</v>
      </c>
      <c r="CL85" s="1">
        <f>MIN($J$3, MAX($J$2,LN(ABS($C85- 1/2*($E85*(CL$9*po+pl )+$D85*(po+pl/CL$9))))))</f>
        <v>-5.2153520977084789</v>
      </c>
      <c r="CM85" s="1">
        <f>MIN($J$3, MAX($J$2,LN(ABS($C85- 1/2*($E85*(CM$9*po+pl )+$D85*(po+pl/CM$9))))))</f>
        <v>-5.2695754235378089</v>
      </c>
      <c r="CN85" s="1">
        <f>MIN($J$3, MAX($J$2,LN(ABS($C85- 1/2*($E85*(CN$9*po+pl )+$D85*(po+pl/CN$9))))))</f>
        <v>-5.3292088729007654</v>
      </c>
      <c r="CO85" s="1">
        <f>MIN($J$3, MAX($J$2,LN(ABS($C85- 1/2*($E85*(CO$9*po+pl )+$D85*(po+pl/CO$9))))))</f>
        <v>-5.3949943893901855</v>
      </c>
      <c r="CP85" s="1">
        <f>MIN($J$3, MAX($J$2,LN(ABS($C85- 1/2*($E85*(CP$9*po+pl )+$D85*(po+pl/CP$9))))))</f>
        <v>-5.4678725008289177</v>
      </c>
      <c r="CQ85" s="1">
        <f>MIN($J$3, MAX($J$2,LN(ABS($C85- 1/2*($E85*(CQ$9*po+pl )+$D85*(po+pl/CQ$9))))))</f>
        <v>-5.5490552125130561</v>
      </c>
      <c r="CR85" s="1">
        <f>MIN($J$3, MAX($J$2,LN(ABS($C85- 1/2*($E85*(CR$9*po+pl )+$D85*(po+pl/CR$9))))))</f>
        <v>-5.6401364431561198</v>
      </c>
      <c r="CS85" s="1">
        <f>MIN($J$3, MAX($J$2,LN(ABS($C85- 1/2*($E85*(CS$9*po+pl )+$D85*(po+pl/CS$9))))))</f>
        <v>-5.7432657803930001</v>
      </c>
      <c r="CT85" s="1">
        <f>MIN($J$3, MAX($J$2,LN(ABS($C85- 1/2*($E85*(CT$9*po+pl )+$D85*(po+pl/CT$9))))))</f>
        <v>-5.8614347041075909</v>
      </c>
      <c r="CU85" s="1">
        <f>MIN($J$3, MAX($J$2,LN(ABS($C85- 1/2*($E85*(CU$9*po+pl )+$D85*(po+pl/CU$9))))))</f>
        <v>-5.9989756628222288</v>
      </c>
      <c r="CV85" s="1">
        <f>MIN($J$3, MAX($J$2,LN(ABS($C85- 1/2*($E85*(CV$9*po+pl )+$D85*(po+pl/CV$9))))))</f>
        <v>-6.1624975225232781</v>
      </c>
      <c r="CW85" s="1">
        <f>MIN($J$3, MAX($J$2,LN(ABS($C85- 1/2*($E85*(CW$9*po+pl )+$D85*(po+pl/CW$9))))))</f>
        <v>-6.3628140714904466</v>
      </c>
      <c r="CX85" s="1">
        <f>MIN($J$3, MAX($J$2,LN(ABS($C85- 1/2*($E85*(CX$9*po+pl )+$D85*(po+pl/CX$9))))))</f>
        <v>-6.6194806103759865</v>
      </c>
      <c r="CY85" s="1">
        <f>MIN($J$3, MAX($J$2,LN(ABS($C85- 1/2*($E85*(CY$9*po+pl )+$D85*(po+pl/CY$9))))))</f>
        <v>-6.9738022643722788</v>
      </c>
      <c r="CZ85" s="1">
        <f>MIN($J$3, MAX($J$2,LN(ABS($C85- 1/2*($E85*(CZ$9*po+pl )+$D85*(po+pl/CZ$9))))))</f>
        <v>-7.5414300554531923</v>
      </c>
      <c r="DA85" s="1">
        <f>MIN($J$3, MAX($J$2,LN(ABS($C85- 1/2*($E85*(DA$9*po+pl )+$D85*(po+pl/DA$9))))))</f>
        <v>-8</v>
      </c>
      <c r="DB85" s="1">
        <f>MIN($J$3, MAX($J$2,LN(ABS($C85- 1/2*($E85*(DB$9*po+pl )+$D85*(po+pl/DB$9))))))</f>
        <v>-8</v>
      </c>
      <c r="DC85" s="1">
        <f>MIN($J$3, MAX($J$2,LN(ABS($C85- 1/2*($E85*(DC$9*po+pl )+$D85*(po+pl/DC$9))))))</f>
        <v>-7.2253334970455017</v>
      </c>
      <c r="DD85" s="1">
        <f>MIN($J$3, MAX($J$2,LN(ABS($C85- 1/2*($E85*(DD$9*po+pl )+$D85*(po+pl/DD$9))))))</f>
        <v>-6.7586608348564461</v>
      </c>
    </row>
    <row r="86" spans="1:108" ht="15.75">
      <c r="A86" s="1">
        <v>1927</v>
      </c>
      <c r="B86" s="1">
        <f>+$C86</f>
        <v>-0.22080000000000002</v>
      </c>
      <c r="C86" s="4">
        <f t="shared" si="9"/>
        <v>-0.22080000000000002</v>
      </c>
      <c r="D86" s="4">
        <f t="shared" si="10"/>
        <v>-0.21759999999999996</v>
      </c>
      <c r="E86" s="4">
        <f t="shared" si="11"/>
        <v>-0.23819999999999997</v>
      </c>
      <c r="F86" s="4">
        <v>-0.21299999999999999</v>
      </c>
      <c r="G86" s="2">
        <v>-0.192</v>
      </c>
      <c r="H86" s="3">
        <v>-0.24299999999999999</v>
      </c>
      <c r="I86" s="3">
        <f t="shared" si="8"/>
        <v>1927</v>
      </c>
      <c r="J86" s="1">
        <f>MIN($J$3, MAX($J$2,LN(ABS($C86- 1/2*($E86*(J$9*po+pl )+$D86*(po+pl/J$9))))))</f>
        <v>-3</v>
      </c>
      <c r="K86" s="1">
        <f>MIN($J$3, MAX($J$2,LN(ABS($C86- 1/2*($E86*(K$9*po+pl )+$D86*(po+pl/K$9))))))</f>
        <v>-3</v>
      </c>
      <c r="L86" s="1">
        <f>MIN($J$3, MAX($J$2,LN(ABS($C86- 1/2*($E86*(L$9*po+pl )+$D86*(po+pl/L$9))))))</f>
        <v>-3</v>
      </c>
      <c r="M86" s="1">
        <f>MIN($J$3, MAX($J$2,LN(ABS($C86- 1/2*($E86*(M$9*po+pl )+$D86*(po+pl/M$9))))))</f>
        <v>-3</v>
      </c>
      <c r="N86" s="1">
        <f>MIN($J$3, MAX($J$2,LN(ABS($C86- 1/2*($E86*(N$9*po+pl )+$D86*(po+pl/N$9))))))</f>
        <v>-3</v>
      </c>
      <c r="O86" s="1">
        <f>MIN($J$3, MAX($J$2,LN(ABS($C86- 1/2*($E86*(O$9*po+pl )+$D86*(po+pl/O$9))))))</f>
        <v>-3</v>
      </c>
      <c r="P86" s="1">
        <f>MIN($J$3, MAX($J$2,LN(ABS($C86- 1/2*($E86*(P$9*po+pl )+$D86*(po+pl/P$9))))))</f>
        <v>-3</v>
      </c>
      <c r="Q86" s="1">
        <f>MIN($J$3, MAX($J$2,LN(ABS($C86- 1/2*($E86*(Q$9*po+pl )+$D86*(po+pl/Q$9))))))</f>
        <v>-3</v>
      </c>
      <c r="R86" s="1">
        <f>MIN($J$3, MAX($J$2,LN(ABS($C86- 1/2*($E86*(R$9*po+pl )+$D86*(po+pl/R$9))))))</f>
        <v>-3</v>
      </c>
      <c r="S86" s="1">
        <f>MIN($J$3, MAX($J$2,LN(ABS($C86- 1/2*($E86*(S$9*po+pl )+$D86*(po+pl/S$9))))))</f>
        <v>-3</v>
      </c>
      <c r="T86" s="1">
        <f>MIN($J$3, MAX($J$2,LN(ABS($C86- 1/2*($E86*(T$9*po+pl )+$D86*(po+pl/T$9))))))</f>
        <v>-3</v>
      </c>
      <c r="U86" s="1">
        <f>MIN($J$3, MAX($J$2,LN(ABS($C86- 1/2*($E86*(U$9*po+pl )+$D86*(po+pl/U$9))))))</f>
        <v>-3</v>
      </c>
      <c r="V86" s="1">
        <f>MIN($J$3, MAX($J$2,LN(ABS($C86- 1/2*($E86*(V$9*po+pl )+$D86*(po+pl/V$9))))))</f>
        <v>-3</v>
      </c>
      <c r="W86" s="1">
        <f>MIN($J$3, MAX($J$2,LN(ABS($C86- 1/2*($E86*(W$9*po+pl )+$D86*(po+pl/W$9))))))</f>
        <v>-3</v>
      </c>
      <c r="X86" s="1">
        <f>MIN($J$3, MAX($J$2,LN(ABS($C86- 1/2*($E86*(X$9*po+pl )+$D86*(po+pl/X$9))))))</f>
        <v>-3</v>
      </c>
      <c r="Y86" s="1">
        <f>MIN($J$3, MAX($J$2,LN(ABS($C86- 1/2*($E86*(Y$9*po+pl )+$D86*(po+pl/Y$9))))))</f>
        <v>-3</v>
      </c>
      <c r="Z86" s="1">
        <f>MIN($J$3, MAX($J$2,LN(ABS($C86- 1/2*($E86*(Z$9*po+pl )+$D86*(po+pl/Z$9))))))</f>
        <v>-3</v>
      </c>
      <c r="AA86" s="1">
        <f>MIN($J$3, MAX($J$2,LN(ABS($C86- 1/2*($E86*(AA$9*po+pl )+$D86*(po+pl/AA$9))))))</f>
        <v>-3</v>
      </c>
      <c r="AB86" s="1">
        <f>MIN($J$3, MAX($J$2,LN(ABS($C86- 1/2*($E86*(AB$9*po+pl )+$D86*(po+pl/AB$9))))))</f>
        <v>-3</v>
      </c>
      <c r="AC86" s="1">
        <f>MIN($J$3, MAX($J$2,LN(ABS($C86- 1/2*($E86*(AC$9*po+pl )+$D86*(po+pl/AC$9))))))</f>
        <v>-3</v>
      </c>
      <c r="AD86" s="1">
        <f>MIN($J$3, MAX($J$2,LN(ABS($C86- 1/2*($E86*(AD$9*po+pl )+$D86*(po+pl/AD$9))))))</f>
        <v>-3</v>
      </c>
      <c r="AE86" s="1">
        <f>MIN($J$3, MAX($J$2,LN(ABS($C86- 1/2*($E86*(AE$9*po+pl )+$D86*(po+pl/AE$9))))))</f>
        <v>-3</v>
      </c>
      <c r="AF86" s="1">
        <f>MIN($J$3, MAX($J$2,LN(ABS($C86- 1/2*($E86*(AF$9*po+pl )+$D86*(po+pl/AF$9))))))</f>
        <v>-3.0806014682679921</v>
      </c>
      <c r="AG86" s="1">
        <f>MIN($J$3, MAX($J$2,LN(ABS($C86- 1/2*($E86*(AG$9*po+pl )+$D86*(po+pl/AG$9))))))</f>
        <v>-3.1908078388427468</v>
      </c>
      <c r="AH86" s="1">
        <f>MIN($J$3, MAX($J$2,LN(ABS($C86- 1/2*($E86*(AH$9*po+pl )+$D86*(po+pl/AH$9))))))</f>
        <v>-3.3023371244824715</v>
      </c>
      <c r="AI86" s="1">
        <f>MIN($J$3, MAX($J$2,LN(ABS($C86- 1/2*($E86*(AI$9*po+pl )+$D86*(po+pl/AI$9))))))</f>
        <v>-3.4156555187798849</v>
      </c>
      <c r="AJ86" s="1">
        <f>MIN($J$3, MAX($J$2,LN(ABS($C86- 1/2*($E86*(AJ$9*po+pl )+$D86*(po+pl/AJ$9))))))</f>
        <v>-3.5312729059543546</v>
      </c>
      <c r="AK86" s="1">
        <f>MIN($J$3, MAX($J$2,LN(ABS($C86- 1/2*($E86*(AK$9*po+pl )+$D86*(po+pl/AK$9))))))</f>
        <v>-3.6497603768946458</v>
      </c>
      <c r="AL86" s="1">
        <f>MIN($J$3, MAX($J$2,LN(ABS($C86- 1/2*($E86*(AL$9*po+pl )+$D86*(po+pl/AL$9))))))</f>
        <v>-3.7717726445676112</v>
      </c>
      <c r="AM86" s="1">
        <f>MIN($J$3, MAX($J$2,LN(ABS($C86- 1/2*($E86*(AM$9*po+pl )+$D86*(po+pl/AM$9))))))</f>
        <v>-3.8980778098976567</v>
      </c>
      <c r="AN86" s="1">
        <f>MIN($J$3, MAX($J$2,LN(ABS($C86- 1/2*($E86*(AN$9*po+pl )+$D86*(po+pl/AN$9))))))</f>
        <v>-4.0295982505172319</v>
      </c>
      <c r="AO86" s="1">
        <f>MIN($J$3, MAX($J$2,LN(ABS($C86- 1/2*($E86*(AO$9*po+pl )+$D86*(po+pl/AO$9))))))</f>
        <v>-4.1674686726803571</v>
      </c>
      <c r="AP86" s="1">
        <f>MIN($J$3, MAX($J$2,LN(ABS($C86- 1/2*($E86*(AP$9*po+pl )+$D86*(po+pl/AP$9))))))</f>
        <v>-4.3131213972165856</v>
      </c>
      <c r="AQ86" s="1">
        <f>MIN($J$3, MAX($J$2,LN(ABS($C86- 1/2*($E86*(AQ$9*po+pl )+$D86*(po+pl/AQ$9))))))</f>
        <v>-4.4684164332470537</v>
      </c>
      <c r="AR86" s="1">
        <f>MIN($J$3, MAX($J$2,LN(ABS($C86- 1/2*($E86*(AR$9*po+pl )+$D86*(po+pl/AR$9))))))</f>
        <v>-4.6358485411952586</v>
      </c>
      <c r="AS86" s="1">
        <f>MIN($J$3, MAX($J$2,LN(ABS($C86- 1/2*($E86*(AS$9*po+pl )+$D86*(po+pl/AS$9))))))</f>
        <v>-4.8188940642748079</v>
      </c>
      <c r="AT86" s="1">
        <f>MIN($J$3, MAX($J$2,LN(ABS($C86- 1/2*($E86*(AT$9*po+pl )+$D86*(po+pl/AT$9))))))</f>
        <v>-5.0226294003213701</v>
      </c>
      <c r="AU86" s="1">
        <f>MIN($J$3, MAX($J$2,LN(ABS($C86- 1/2*($E86*(AU$9*po+pl )+$D86*(po+pl/AU$9))))))</f>
        <v>-5.2549255326427833</v>
      </c>
      <c r="AV86" s="1">
        <f>MIN($J$3, MAX($J$2,LN(ABS($C86- 1/2*($E86*(AV$9*po+pl )+$D86*(po+pl/AV$9))))))</f>
        <v>-5.5290143044073883</v>
      </c>
      <c r="AW86" s="1">
        <f>MIN($J$3, MAX($J$2,LN(ABS($C86- 1/2*($E86*(AW$9*po+pl )+$D86*(po+pl/AW$9))))))</f>
        <v>-5.8698991624495251</v>
      </c>
      <c r="AX86" s="1">
        <f>MIN($J$3, MAX($J$2,LN(ABS($C86- 1/2*($E86*(AX$9*po+pl )+$D86*(po+pl/AX$9))))))</f>
        <v>-6.3346206537395915</v>
      </c>
      <c r="AY86" s="1">
        <f>MIN($J$3, MAX($J$2,LN(ABS($C86- 1/2*($E86*(AY$9*po+pl )+$D86*(po+pl/AY$9))))))</f>
        <v>-7.1124148007264392</v>
      </c>
      <c r="AZ86" s="1">
        <f>MIN($J$3, MAX($J$2,LN(ABS($C86- 1/2*($E86*(AZ$9*po+pl )+$D86*(po+pl/AZ$9))))))</f>
        <v>-8</v>
      </c>
      <c r="BA86" s="1">
        <f>MIN($J$3, MAX($J$2,LN(ABS($C86- 1/2*($E86*(BA$9*po+pl )+$D86*(po+pl/BA$9))))))</f>
        <v>-7.0630142939980001</v>
      </c>
      <c r="BB86" s="1">
        <f>MIN($J$3, MAX($J$2,LN(ABS($C86- 1/2*($E86*(BB$9*po+pl )+$D86*(po+pl/BB$9))))))</f>
        <v>-6.4507224567354919</v>
      </c>
      <c r="BC86" s="1">
        <f>MIN($J$3, MAX($J$2,LN(ABS($C86- 1/2*($E86*(BC$9*po+pl )+$D86*(po+pl/BC$9))))))</f>
        <v>-6.1038864303277443</v>
      </c>
      <c r="BD86" s="1">
        <f>MIN($J$3, MAX($J$2,LN(ABS($C86- 1/2*($E86*(BD$9*po+pl )+$D86*(po+pl/BD$9))))))</f>
        <v>-5.8692749343582644</v>
      </c>
      <c r="BE86" s="1">
        <f>MIN($J$3, MAX($J$2,LN(ABS($C86- 1/2*($E86*(BE$9*po+pl )+$D86*(po+pl/BE$9))))))</f>
        <v>-5.6971122501480744</v>
      </c>
      <c r="BF86" s="1">
        <f>MIN($J$3, MAX($J$2,LN(ABS($C86- 1/2*($E86*(BF$9*po+pl )+$D86*(po+pl/BF$9))))))</f>
        <v>-5.5648889129410994</v>
      </c>
      <c r="BG86" s="1">
        <f>MIN($J$3, MAX($J$2,LN(ABS($C86- 1/2*($E86*(BG$9*po+pl )+$D86*(po+pl/BG$9))))))</f>
        <v>-5.4605081146090955</v>
      </c>
      <c r="BH86" s="1">
        <f>MIN($J$3, MAX($J$2,LN(ABS($C86- 1/2*($E86*(BH$9*po+pl )+$D86*(po+pl/BH$9))))))</f>
        <v>-5.3767276645497395</v>
      </c>
      <c r="BI86" s="1">
        <f>MIN($J$3, MAX($J$2,LN(ABS($C86- 1/2*($E86*(BI$9*po+pl )+$D86*(po+pl/BI$9))))))</f>
        <v>-5.3088784652973233</v>
      </c>
      <c r="BJ86" s="1">
        <f>MIN($J$3, MAX($J$2,LN(ABS($C86- 1/2*($E86*(BJ$9*po+pl )+$D86*(po+pl/BJ$9))))))</f>
        <v>-5.2537845189299741</v>
      </c>
      <c r="BK86" s="1">
        <f>MIN($J$3, MAX($J$2,LN(ABS($C86- 1/2*($E86*(BK$9*po+pl )+$D86*(po+pl/BK$9))))))</f>
        <v>-5.209197205101936</v>
      </c>
      <c r="BL86" s="1">
        <f>MIN($J$3, MAX($J$2,LN(ABS($C86- 1/2*($E86*(BL$9*po+pl )+$D86*(po+pl/BL$9))))))</f>
        <v>-5.1734755613137109</v>
      </c>
      <c r="BM86" s="1">
        <f>MIN($J$3, MAX($J$2,LN(ABS($C86- 1/2*($E86*(BM$9*po+pl )+$D86*(po+pl/BM$9))))))</f>
        <v>-5.1453946174620917</v>
      </c>
      <c r="BN86" s="1">
        <f>MIN($J$3, MAX($J$2,LN(ABS($C86- 1/2*($E86*(BN$9*po+pl )+$D86*(po+pl/BN$9))))))</f>
        <v>-5.1240249994122982</v>
      </c>
      <c r="BO86" s="1">
        <f>MIN($J$3, MAX($J$2,LN(ABS($C86- 1/2*($E86*(BO$9*po+pl )+$D86*(po+pl/BO$9))))))</f>
        <v>-5.1086544294994347</v>
      </c>
      <c r="BP86" s="1">
        <f>MIN($J$3, MAX($J$2,LN(ABS($C86- 1/2*($E86*(BP$9*po+pl )+$D86*(po+pl/BP$9))))))</f>
        <v>-5.0987350240825133</v>
      </c>
      <c r="BQ86" s="1">
        <f>MIN($J$3, MAX($J$2,LN(ABS($C86- 1/2*($E86*(BQ$9*po+pl )+$D86*(po+pl/BQ$9))))))</f>
        <v>-5.0938471348380432</v>
      </c>
      <c r="BR86" s="1">
        <f>MIN($J$3, MAX($J$2,LN(ABS($C86- 1/2*($E86*(BR$9*po+pl )+$D86*(po+pl/BR$9))))))</f>
        <v>-5.0936742070402525</v>
      </c>
      <c r="BS86" s="1">
        <f>MIN($J$3, MAX($J$2,LN(ABS($C86- 1/2*($E86*(BS$9*po+pl )+$D86*(po+pl/BS$9))))))</f>
        <v>-5.0979852542637891</v>
      </c>
      <c r="BT86" s="1">
        <f>MIN($J$3, MAX($J$2,LN(ABS($C86- 1/2*($E86*(BT$9*po+pl )+$D86*(po+pl/BT$9))))))</f>
        <v>-5.106622816411889</v>
      </c>
      <c r="BU86" s="1">
        <f>MIN($J$3, MAX($J$2,LN(ABS($C86- 1/2*($E86*(BU$9*po+pl )+$D86*(po+pl/BU$9))))))</f>
        <v>-5.1194950583226886</v>
      </c>
      <c r="BV86" s="1">
        <f>MIN($J$3, MAX($J$2,LN(ABS($C86- 1/2*($E86*(BV$9*po+pl )+$D86*(po+pl/BV$9))))))</f>
        <v>-5.1365711859283874</v>
      </c>
      <c r="BW86" s="1">
        <f>MIN($J$3, MAX($J$2,LN(ABS($C86- 1/2*($E86*(BW$9*po+pl )+$D86*(po+pl/BW$9))))))</f>
        <v>-5.157879724182787</v>
      </c>
      <c r="BX86" s="1">
        <f>MIN($J$3, MAX($J$2,LN(ABS($C86- 1/2*($E86*(BX$9*po+pl )+$D86*(po+pl/BX$9))))))</f>
        <v>-5.183509488738955</v>
      </c>
      <c r="BY86" s="1">
        <f>MIN($J$3, MAX($J$2,LN(ABS($C86- 1/2*($E86*(BY$9*po+pl )+$D86*(po+pl/BY$9))))))</f>
        <v>-5.2136133427850178</v>
      </c>
      <c r="BZ86" s="1">
        <f>MIN($J$3, MAX($J$2,LN(ABS($C86- 1/2*($E86*(BZ$9*po+pl )+$D86*(po+pl/BZ$9))))))</f>
        <v>-5.2484151051839705</v>
      </c>
      <c r="CA86" s="1">
        <f>MIN($J$3, MAX($J$2,LN(ABS($C86- 1/2*($E86*(CA$9*po+pl )+$D86*(po+pl/CA$9))))))</f>
        <v>-5.2882203137857768</v>
      </c>
      <c r="CB86" s="1">
        <f>MIN($J$3, MAX($J$2,LN(ABS($C86- 1/2*($E86*(CB$9*po+pl )+$D86*(po+pl/CB$9))))))</f>
        <v>-5.333432013220901</v>
      </c>
      <c r="CC86" s="1">
        <f>MIN($J$3, MAX($J$2,LN(ABS($C86- 1/2*($E86*(CC$9*po+pl )+$D86*(po+pl/CC$9))))))</f>
        <v>-5.3845734312820319</v>
      </c>
      <c r="CD86" s="1">
        <f>MIN($J$3, MAX($J$2,LN(ABS($C86- 1/2*($E86*(CD$9*po+pl )+$D86*(po+pl/CD$9))))))</f>
        <v>-5.4423205063873539</v>
      </c>
      <c r="CE86" s="1">
        <f>MIN($J$3, MAX($J$2,LN(ABS($C86- 1/2*($E86*(CE$9*po+pl )+$D86*(po+pl/CE$9))))))</f>
        <v>-5.5075490477033053</v>
      </c>
      <c r="CF86" s="1">
        <f>MIN($J$3, MAX($J$2,LN(ABS($C86- 1/2*($E86*(CF$9*po+pl )+$D86*(po+pl/CF$9))))))</f>
        <v>-5.5814044565642682</v>
      </c>
      <c r="CG86" s="1">
        <f>MIN($J$3, MAX($J$2,LN(ABS($C86- 1/2*($E86*(CG$9*po+pl )+$D86*(po+pl/CG$9))))))</f>
        <v>-5.6654076373736748</v>
      </c>
      <c r="CH86" s="1">
        <f>MIN($J$3, MAX($J$2,LN(ABS($C86- 1/2*($E86*(CH$9*po+pl )+$D86*(po+pl/CH$9))))))</f>
        <v>-5.7616215931711379</v>
      </c>
      <c r="CI86" s="1">
        <f>MIN($J$3, MAX($J$2,LN(ABS($C86- 1/2*($E86*(CI$9*po+pl )+$D86*(po+pl/CI$9))))))</f>
        <v>-5.8729252062973698</v>
      </c>
      <c r="CJ86" s="1">
        <f>MIN($J$3, MAX($J$2,LN(ABS($C86- 1/2*($E86*(CJ$9*po+pl )+$D86*(po+pl/CJ$9))))))</f>
        <v>-6.0034886218571355</v>
      </c>
      <c r="CK86" s="1">
        <f>MIN($J$3, MAX($J$2,LN(ABS($C86- 1/2*($E86*(CK$9*po+pl )+$D86*(po+pl/CK$9))))))</f>
        <v>-6.1596588452038343</v>
      </c>
      <c r="CL86" s="1">
        <f>MIN($J$3, MAX($J$2,LN(ABS($C86- 1/2*($E86*(CL$9*po+pl )+$D86*(po+pl/CL$9))))))</f>
        <v>-6.3517697670646838</v>
      </c>
      <c r="CM86" s="1">
        <f>MIN($J$3, MAX($J$2,LN(ABS($C86- 1/2*($E86*(CM$9*po+pl )+$D86*(po+pl/CM$9))))))</f>
        <v>-6.5983469535444739</v>
      </c>
      <c r="CN86" s="1">
        <f>MIN($J$3, MAX($J$2,LN(ABS($C86- 1/2*($E86*(CN$9*po+pl )+$D86*(po+pl/CN$9))))))</f>
        <v>-6.9379278091426348</v>
      </c>
      <c r="CO86" s="1">
        <f>MIN($J$3, MAX($J$2,LN(ABS($C86- 1/2*($E86*(CO$9*po+pl )+$D86*(po+pl/CO$9))))))</f>
        <v>-7.4750797694311837</v>
      </c>
      <c r="CP86" s="1">
        <f>MIN($J$3, MAX($J$2,LN(ABS($C86- 1/2*($E86*(CP$9*po+pl )+$D86*(po+pl/CP$9))))))</f>
        <v>-8</v>
      </c>
      <c r="CQ86" s="1">
        <f>MIN($J$3, MAX($J$2,LN(ABS($C86- 1/2*($E86*(CQ$9*po+pl )+$D86*(po+pl/CQ$9))))))</f>
        <v>-8</v>
      </c>
      <c r="CR86" s="1">
        <f>MIN($J$3, MAX($J$2,LN(ABS($C86- 1/2*($E86*(CR$9*po+pl )+$D86*(po+pl/CR$9))))))</f>
        <v>-7.2583105251157027</v>
      </c>
      <c r="CS86" s="1">
        <f>MIN($J$3, MAX($J$2,LN(ABS($C86- 1/2*($E86*(CS$9*po+pl )+$D86*(po+pl/CS$9))))))</f>
        <v>-6.7702127462922412</v>
      </c>
      <c r="CT86" s="1">
        <f>MIN($J$3, MAX($J$2,LN(ABS($C86- 1/2*($E86*(CT$9*po+pl )+$D86*(po+pl/CT$9))))))</f>
        <v>-6.4379097331579231</v>
      </c>
      <c r="CU86" s="1">
        <f>MIN($J$3, MAX($J$2,LN(ABS($C86- 1/2*($E86*(CU$9*po+pl )+$D86*(po+pl/CU$9))))))</f>
        <v>-6.1846212863875598</v>
      </c>
      <c r="CV86" s="1">
        <f>MIN($J$3, MAX($J$2,LN(ABS($C86- 1/2*($E86*(CV$9*po+pl )+$D86*(po+pl/CV$9))))))</f>
        <v>-5.9793132555314594</v>
      </c>
      <c r="CW86" s="1">
        <f>MIN($J$3, MAX($J$2,LN(ABS($C86- 1/2*($E86*(CW$9*po+pl )+$D86*(po+pl/CW$9))))))</f>
        <v>-5.806309223718678</v>
      </c>
      <c r="CX86" s="1">
        <f>MIN($J$3, MAX($J$2,LN(ABS($C86- 1/2*($E86*(CX$9*po+pl )+$D86*(po+pl/CX$9))))))</f>
        <v>-5.6565751037644878</v>
      </c>
      <c r="CY86" s="1">
        <f>MIN($J$3, MAX($J$2,LN(ABS($C86- 1/2*($E86*(CY$9*po+pl )+$D86*(po+pl/CY$9))))))</f>
        <v>-5.5244248239807954</v>
      </c>
      <c r="CZ86" s="1">
        <f>MIN($J$3, MAX($J$2,LN(ABS($C86- 1/2*($E86*(CZ$9*po+pl )+$D86*(po+pl/CZ$9))))))</f>
        <v>-5.4060449680941876</v>
      </c>
      <c r="DA86" s="1">
        <f>MIN($J$3, MAX($J$2,LN(ABS($C86- 1/2*($E86*(DA$9*po+pl )+$D86*(po+pl/DA$9))))))</f>
        <v>-5.2987521543879117</v>
      </c>
      <c r="DB86" s="1">
        <f>MIN($J$3, MAX($J$2,LN(ABS($C86- 1/2*($E86*(DB$9*po+pl )+$D86*(po+pl/DB$9))))))</f>
        <v>-5.2005856406421493</v>
      </c>
      <c r="DC86" s="1">
        <f>MIN($J$3, MAX($J$2,LN(ABS($C86- 1/2*($E86*(DC$9*po+pl )+$D86*(po+pl/DC$9))))))</f>
        <v>-5.1100685014807912</v>
      </c>
      <c r="DD86" s="1">
        <f>MIN($J$3, MAX($J$2,LN(ABS($C86- 1/2*($E86*(DD$9*po+pl )+$D86*(po+pl/DD$9))))))</f>
        <v>-5.0260600298230882</v>
      </c>
    </row>
    <row r="87" spans="1:108" ht="15.75">
      <c r="A87" s="1">
        <v>1928</v>
      </c>
      <c r="B87" s="1">
        <f>+$C87</f>
        <v>-0.20460000000000003</v>
      </c>
      <c r="C87" s="4">
        <f t="shared" si="9"/>
        <v>-0.20460000000000003</v>
      </c>
      <c r="D87" s="4">
        <f t="shared" si="10"/>
        <v>-0.1958</v>
      </c>
      <c r="E87" s="4">
        <f t="shared" si="11"/>
        <v>-0.21459999999999999</v>
      </c>
      <c r="F87" s="4">
        <v>-0.21099999999999999</v>
      </c>
      <c r="G87" s="2">
        <v>-0.224</v>
      </c>
      <c r="H87" s="3">
        <v>-0.16</v>
      </c>
      <c r="I87" s="3">
        <f t="shared" si="8"/>
        <v>1928</v>
      </c>
      <c r="J87" s="1">
        <f>MIN($J$3, MAX($J$2,LN(ABS($C87- 1/2*($E87*(J$9*po+pl )+$D87*(po+pl/J$9))))))</f>
        <v>-3</v>
      </c>
      <c r="K87" s="1">
        <f>MIN($J$3, MAX($J$2,LN(ABS($C87- 1/2*($E87*(K$9*po+pl )+$D87*(po+pl/K$9))))))</f>
        <v>-3</v>
      </c>
      <c r="L87" s="1">
        <f>MIN($J$3, MAX($J$2,LN(ABS($C87- 1/2*($E87*(L$9*po+pl )+$D87*(po+pl/L$9))))))</f>
        <v>-3</v>
      </c>
      <c r="M87" s="1">
        <f>MIN($J$3, MAX($J$2,LN(ABS($C87- 1/2*($E87*(M$9*po+pl )+$D87*(po+pl/M$9))))))</f>
        <v>-3</v>
      </c>
      <c r="N87" s="1">
        <f>MIN($J$3, MAX($J$2,LN(ABS($C87- 1/2*($E87*(N$9*po+pl )+$D87*(po+pl/N$9))))))</f>
        <v>-3</v>
      </c>
      <c r="O87" s="1">
        <f>MIN($J$3, MAX($J$2,LN(ABS($C87- 1/2*($E87*(O$9*po+pl )+$D87*(po+pl/O$9))))))</f>
        <v>-3</v>
      </c>
      <c r="P87" s="1">
        <f>MIN($J$3, MAX($J$2,LN(ABS($C87- 1/2*($E87*(P$9*po+pl )+$D87*(po+pl/P$9))))))</f>
        <v>-3</v>
      </c>
      <c r="Q87" s="1">
        <f>MIN($J$3, MAX($J$2,LN(ABS($C87- 1/2*($E87*(Q$9*po+pl )+$D87*(po+pl/Q$9))))))</f>
        <v>-3</v>
      </c>
      <c r="R87" s="1">
        <f>MIN($J$3, MAX($J$2,LN(ABS($C87- 1/2*($E87*(R$9*po+pl )+$D87*(po+pl/R$9))))))</f>
        <v>-3</v>
      </c>
      <c r="S87" s="1">
        <f>MIN($J$3, MAX($J$2,LN(ABS($C87- 1/2*($E87*(S$9*po+pl )+$D87*(po+pl/S$9))))))</f>
        <v>-3</v>
      </c>
      <c r="T87" s="1">
        <f>MIN($J$3, MAX($J$2,LN(ABS($C87- 1/2*($E87*(T$9*po+pl )+$D87*(po+pl/T$9))))))</f>
        <v>-3</v>
      </c>
      <c r="U87" s="1">
        <f>MIN($J$3, MAX($J$2,LN(ABS($C87- 1/2*($E87*(U$9*po+pl )+$D87*(po+pl/U$9))))))</f>
        <v>-3</v>
      </c>
      <c r="V87" s="1">
        <f>MIN($J$3, MAX($J$2,LN(ABS($C87- 1/2*($E87*(V$9*po+pl )+$D87*(po+pl/V$9))))))</f>
        <v>-3</v>
      </c>
      <c r="W87" s="1">
        <f>MIN($J$3, MAX($J$2,LN(ABS($C87- 1/2*($E87*(W$9*po+pl )+$D87*(po+pl/W$9))))))</f>
        <v>-3</v>
      </c>
      <c r="X87" s="1">
        <f>MIN($J$3, MAX($J$2,LN(ABS($C87- 1/2*($E87*(X$9*po+pl )+$D87*(po+pl/X$9))))))</f>
        <v>-3</v>
      </c>
      <c r="Y87" s="1">
        <f>MIN($J$3, MAX($J$2,LN(ABS($C87- 1/2*($E87*(Y$9*po+pl )+$D87*(po+pl/Y$9))))))</f>
        <v>-3</v>
      </c>
      <c r="Z87" s="1">
        <f>MIN($J$3, MAX($J$2,LN(ABS($C87- 1/2*($E87*(Z$9*po+pl )+$D87*(po+pl/Z$9))))))</f>
        <v>-3</v>
      </c>
      <c r="AA87" s="1">
        <f>MIN($J$3, MAX($J$2,LN(ABS($C87- 1/2*($E87*(AA$9*po+pl )+$D87*(po+pl/AA$9))))))</f>
        <v>-3</v>
      </c>
      <c r="AB87" s="1">
        <f>MIN($J$3, MAX($J$2,LN(ABS($C87- 1/2*($E87*(AB$9*po+pl )+$D87*(po+pl/AB$9))))))</f>
        <v>-3</v>
      </c>
      <c r="AC87" s="1">
        <f>MIN($J$3, MAX($J$2,LN(ABS($C87- 1/2*($E87*(AC$9*po+pl )+$D87*(po+pl/AC$9))))))</f>
        <v>-3</v>
      </c>
      <c r="AD87" s="1">
        <f>MIN($J$3, MAX($J$2,LN(ABS($C87- 1/2*($E87*(AD$9*po+pl )+$D87*(po+pl/AD$9))))))</f>
        <v>-3.0890905400478279</v>
      </c>
      <c r="AE87" s="1">
        <f>MIN($J$3, MAX($J$2,LN(ABS($C87- 1/2*($E87*(AE$9*po+pl )+$D87*(po+pl/AE$9))))))</f>
        <v>-3.212836046108225</v>
      </c>
      <c r="AF87" s="1">
        <f>MIN($J$3, MAX($J$2,LN(ABS($C87- 1/2*($E87*(AF$9*po+pl )+$D87*(po+pl/AF$9))))))</f>
        <v>-3.3391007231279399</v>
      </c>
      <c r="AG87" s="1">
        <f>MIN($J$3, MAX($J$2,LN(ABS($C87- 1/2*($E87*(AG$9*po+pl )+$D87*(po+pl/AG$9))))))</f>
        <v>-3.4687174931926577</v>
      </c>
      <c r="AH87" s="1">
        <f>MIN($J$3, MAX($J$2,LN(ABS($C87- 1/2*($E87*(AH$9*po+pl )+$D87*(po+pl/AH$9))))))</f>
        <v>-3.6026539608500436</v>
      </c>
      <c r="AI87" s="1">
        <f>MIN($J$3, MAX($J$2,LN(ABS($C87- 1/2*($E87*(AI$9*po+pl )+$D87*(po+pl/AI$9))))))</f>
        <v>-3.7420699517503433</v>
      </c>
      <c r="AJ87" s="1">
        <f>MIN($J$3, MAX($J$2,LN(ABS($C87- 1/2*($E87*(AJ$9*po+pl )+$D87*(po+pl/AJ$9))))))</f>
        <v>-3.8884001375297172</v>
      </c>
      <c r="AK87" s="1">
        <f>MIN($J$3, MAX($J$2,LN(ABS($C87- 1/2*($E87*(AK$9*po+pl )+$D87*(po+pl/AK$9))))))</f>
        <v>-4.0434781093184196</v>
      </c>
      <c r="AL87" s="1">
        <f>MIN($J$3, MAX($J$2,LN(ABS($C87- 1/2*($E87*(AL$9*po+pl )+$D87*(po+pl/AL$9))))))</f>
        <v>-4.2097315800455544</v>
      </c>
      <c r="AM87" s="1">
        <f>MIN($J$3, MAX($J$2,LN(ABS($C87- 1/2*($E87*(AM$9*po+pl )+$D87*(po+pl/AM$9))))))</f>
        <v>-4.3905059762291634</v>
      </c>
      <c r="AN87" s="1">
        <f>MIN($J$3, MAX($J$2,LN(ABS($C87- 1/2*($E87*(AN$9*po+pl )+$D87*(po+pl/AN$9))))))</f>
        <v>-4.5906353112468281</v>
      </c>
      <c r="AO87" s="1">
        <f>MIN($J$3, MAX($J$2,LN(ABS($C87- 1/2*($E87*(AO$9*po+pl )+$D87*(po+pl/AO$9))))))</f>
        <v>-4.8175309003557496</v>
      </c>
      <c r="AP87" s="1">
        <f>MIN($J$3, MAX($J$2,LN(ABS($C87- 1/2*($E87*(AP$9*po+pl )+$D87*(po+pl/AP$9))))))</f>
        <v>-5.0834818368021359</v>
      </c>
      <c r="AQ87" s="1">
        <f>MIN($J$3, MAX($J$2,LN(ABS($C87- 1/2*($E87*(AQ$9*po+pl )+$D87*(po+pl/AQ$9))))))</f>
        <v>-5.4112661059730529</v>
      </c>
      <c r="AR87" s="1">
        <f>MIN($J$3, MAX($J$2,LN(ABS($C87- 1/2*($E87*(AR$9*po+pl )+$D87*(po+pl/AR$9))))))</f>
        <v>-5.8512075968346871</v>
      </c>
      <c r="AS87" s="1">
        <f>MIN($J$3, MAX($J$2,LN(ABS($C87- 1/2*($E87*(AS$9*po+pl )+$D87*(po+pl/AS$9))))))</f>
        <v>-6.5587067109507657</v>
      </c>
      <c r="AT87" s="1">
        <f>MIN($J$3, MAX($J$2,LN(ABS($C87- 1/2*($E87*(AT$9*po+pl )+$D87*(po+pl/AT$9))))))</f>
        <v>-8</v>
      </c>
      <c r="AU87" s="1">
        <f>MIN($J$3, MAX($J$2,LN(ABS($C87- 1/2*($E87*(AU$9*po+pl )+$D87*(po+pl/AU$9))))))</f>
        <v>-6.7693375898249961</v>
      </c>
      <c r="AV87" s="1">
        <f>MIN($J$3, MAX($J$2,LN(ABS($C87- 1/2*($E87*(AV$9*po+pl )+$D87*(po+pl/AV$9))))))</f>
        <v>-6.0862434353546941</v>
      </c>
      <c r="AW87" s="1">
        <f>MIN($J$3, MAX($J$2,LN(ABS($C87- 1/2*($E87*(AW$9*po+pl )+$D87*(po+pl/AW$9))))))</f>
        <v>-5.7123638899020115</v>
      </c>
      <c r="AX87" s="1">
        <f>MIN($J$3, MAX($J$2,LN(ABS($C87- 1/2*($E87*(AX$9*po+pl )+$D87*(po+pl/AX$9))))))</f>
        <v>-5.4612782192174842</v>
      </c>
      <c r="AY87" s="1">
        <f>MIN($J$3, MAX($J$2,LN(ABS($C87- 1/2*($E87*(AY$9*po+pl )+$D87*(po+pl/AY$9))))))</f>
        <v>-5.2765540874230386</v>
      </c>
      <c r="AZ87" s="1">
        <f>MIN($J$3, MAX($J$2,LN(ABS($C87- 1/2*($E87*(AZ$9*po+pl )+$D87*(po+pl/AZ$9))))))</f>
        <v>-5.1334489581456069</v>
      </c>
      <c r="BA87" s="1">
        <f>MIN($J$3, MAX($J$2,LN(ABS($C87- 1/2*($E87*(BA$9*po+pl )+$D87*(po+pl/BA$9))))))</f>
        <v>-5.018895475656751</v>
      </c>
      <c r="BB87" s="1">
        <f>MIN($J$3, MAX($J$2,LN(ABS($C87- 1/2*($E87*(BB$9*po+pl )+$D87*(po+pl/BB$9))))))</f>
        <v>-4.9251523421922654</v>
      </c>
      <c r="BC87" s="1">
        <f>MIN($J$3, MAX($J$2,LN(ABS($C87- 1/2*($E87*(BC$9*po+pl )+$D87*(po+pl/BC$9))))))</f>
        <v>-4.8472587276698391</v>
      </c>
      <c r="BD87" s="1">
        <f>MIN($J$3, MAX($J$2,LN(ABS($C87- 1/2*($E87*(BD$9*po+pl )+$D87*(po+pl/BD$9))))))</f>
        <v>-4.7818483627757722</v>
      </c>
      <c r="BE87" s="1">
        <f>MIN($J$3, MAX($J$2,LN(ABS($C87- 1/2*($E87*(BE$9*po+pl )+$D87*(po+pl/BE$9))))))</f>
        <v>-4.7265353887007189</v>
      </c>
      <c r="BF87" s="1">
        <f>MIN($J$3, MAX($J$2,LN(ABS($C87- 1/2*($E87*(BF$9*po+pl )+$D87*(po+pl/BF$9))))))</f>
        <v>-4.6795701130641918</v>
      </c>
      <c r="BG87" s="1">
        <f>MIN($J$3, MAX($J$2,LN(ABS($C87- 1/2*($E87*(BG$9*po+pl )+$D87*(po+pl/BG$9))))))</f>
        <v>-4.6396337921385173</v>
      </c>
      <c r="BH87" s="1">
        <f>MIN($J$3, MAX($J$2,LN(ABS($C87- 1/2*($E87*(BH$9*po+pl )+$D87*(po+pl/BH$9))))))</f>
        <v>-4.6057100966155611</v>
      </c>
      <c r="BI87" s="1">
        <f>MIN($J$3, MAX($J$2,LN(ABS($C87- 1/2*($E87*(BI$9*po+pl )+$D87*(po+pl/BI$9))))))</f>
        <v>-4.5770012782541007</v>
      </c>
      <c r="BJ87" s="1">
        <f>MIN($J$3, MAX($J$2,LN(ABS($C87- 1/2*($E87*(BJ$9*po+pl )+$D87*(po+pl/BJ$9))))))</f>
        <v>-4.5528716118843082</v>
      </c>
      <c r="BK87" s="1">
        <f>MIN($J$3, MAX($J$2,LN(ABS($C87- 1/2*($E87*(BK$9*po+pl )+$D87*(po+pl/BK$9))))))</f>
        <v>-4.5328081326725203</v>
      </c>
      <c r="BL87" s="1">
        <f>MIN($J$3, MAX($J$2,LN(ABS($C87- 1/2*($E87*(BL$9*po+pl )+$D87*(po+pl/BL$9))))))</f>
        <v>-4.5163927069751555</v>
      </c>
      <c r="BM87" s="1">
        <f>MIN($J$3, MAX($J$2,LN(ABS($C87- 1/2*($E87*(BM$9*po+pl )+$D87*(po+pl/BM$9))))))</f>
        <v>-4.5032817450114582</v>
      </c>
      <c r="BN87" s="1">
        <f>MIN($J$3, MAX($J$2,LN(ABS($C87- 1/2*($E87*(BN$9*po+pl )+$D87*(po+pl/BN$9))))))</f>
        <v>-4.4931911969824174</v>
      </c>
      <c r="BO87" s="1">
        <f>MIN($J$3, MAX($J$2,LN(ABS($C87- 1/2*($E87*(BO$9*po+pl )+$D87*(po+pl/BO$9))))))</f>
        <v>-4.4858852846737554</v>
      </c>
      <c r="BP87" s="1">
        <f>MIN($J$3, MAX($J$2,LN(ABS($C87- 1/2*($E87*(BP$9*po+pl )+$D87*(po+pl/BP$9))))))</f>
        <v>-4.4811679281159513</v>
      </c>
      <c r="BQ87" s="1">
        <f>MIN($J$3, MAX($J$2,LN(ABS($C87- 1/2*($E87*(BQ$9*po+pl )+$D87*(po+pl/BQ$9))))))</f>
        <v>-4.4788761533192121</v>
      </c>
      <c r="BR87" s="1">
        <f>MIN($J$3, MAX($J$2,LN(ABS($C87- 1/2*($E87*(BR$9*po+pl )+$D87*(po+pl/BR$9))))))</f>
        <v>-4.4788749821764196</v>
      </c>
      <c r="BS87" s="1">
        <f>MIN($J$3, MAX($J$2,LN(ABS($C87- 1/2*($E87*(BS$9*po+pl )+$D87*(po+pl/BS$9))))))</f>
        <v>-4.4810534504792408</v>
      </c>
      <c r="BT87" s="1">
        <f>MIN($J$3, MAX($J$2,LN(ABS($C87- 1/2*($E87*(BT$9*po+pl )+$D87*(po+pl/BT$9))))))</f>
        <v>-4.4853214995789603</v>
      </c>
      <c r="BU87" s="1">
        <f>MIN($J$3, MAX($J$2,LN(ABS($C87- 1/2*($E87*(BU$9*po+pl )+$D87*(po+pl/BU$9))))))</f>
        <v>-4.4916075570658833</v>
      </c>
      <c r="BV87" s="1">
        <f>MIN($J$3, MAX($J$2,LN(ABS($C87- 1/2*($E87*(BV$9*po+pl )+$D87*(po+pl/BV$9))))))</f>
        <v>-4.4998566718194279</v>
      </c>
      <c r="BW87" s="1">
        <f>MIN($J$3, MAX($J$2,LN(ABS($C87- 1/2*($E87*(BW$9*po+pl )+$D87*(po+pl/BW$9))))))</f>
        <v>-4.5100291053287043</v>
      </c>
      <c r="BX87" s="1">
        <f>MIN($J$3, MAX($J$2,LN(ABS($C87- 1/2*($E87*(BX$9*po+pl )+$D87*(po+pl/BX$9))))))</f>
        <v>-4.5220993085867507</v>
      </c>
      <c r="BY87" s="1">
        <f>MIN($J$3, MAX($J$2,LN(ABS($C87- 1/2*($E87*(BY$9*po+pl )+$D87*(po+pl/BY$9))))))</f>
        <v>-4.5360552350511751</v>
      </c>
      <c r="BZ87" s="1">
        <f>MIN($J$3, MAX($J$2,LN(ABS($C87- 1/2*($E87*(BZ$9*po+pl )+$D87*(po+pl/BZ$9))))))</f>
        <v>-4.5518979572081228</v>
      </c>
      <c r="CA87" s="1">
        <f>MIN($J$3, MAX($J$2,LN(ABS($C87- 1/2*($E87*(CA$9*po+pl )+$D87*(po+pl/CA$9))))))</f>
        <v>-4.5696415687018508</v>
      </c>
      <c r="CB87" s="1">
        <f>MIN($J$3, MAX($J$2,LN(ABS($C87- 1/2*($E87*(CB$9*po+pl )+$D87*(po+pl/CB$9))))))</f>
        <v>-4.589313366995035</v>
      </c>
      <c r="CC87" s="1">
        <f>MIN($J$3, MAX($J$2,LN(ABS($C87- 1/2*($E87*(CC$9*po+pl )+$D87*(po+pl/CC$9))))))</f>
        <v>-4.610954324131324</v>
      </c>
      <c r="CD87" s="1">
        <f>MIN($J$3, MAX($J$2,LN(ABS($C87- 1/2*($E87*(CD$9*po+pl )+$D87*(po+pl/CD$9))))))</f>
        <v>-4.6346198663576139</v>
      </c>
      <c r="CE87" s="1">
        <f>MIN($J$3, MAX($J$2,LN(ABS($C87- 1/2*($E87*(CE$9*po+pl )+$D87*(po+pl/CE$9))))))</f>
        <v>-4.6603809981765298</v>
      </c>
      <c r="CF87" s="1">
        <f>MIN($J$3, MAX($J$2,LN(ABS($C87- 1/2*($E87*(CF$9*po+pl )+$D87*(po+pl/CF$9))))))</f>
        <v>-4.6883258240836634</v>
      </c>
      <c r="CG87" s="1">
        <f>MIN($J$3, MAX($J$2,LN(ABS($C87- 1/2*($E87*(CG$9*po+pl )+$D87*(po+pl/CG$9))))))</f>
        <v>-4.7185615434063175</v>
      </c>
      <c r="CH87" s="1">
        <f>MIN($J$3, MAX($J$2,LN(ABS($C87- 1/2*($E87*(CH$9*po+pl )+$D87*(po+pl/CH$9))))))</f>
        <v>-4.7512170224998878</v>
      </c>
      <c r="CI87" s="1">
        <f>MIN($J$3, MAX($J$2,LN(ABS($C87- 1/2*($E87*(CI$9*po+pl )+$D87*(po+pl/CI$9))))))</f>
        <v>-4.7864460872088941</v>
      </c>
      <c r="CJ87" s="1">
        <f>MIN($J$3, MAX($J$2,LN(ABS($C87- 1/2*($E87*(CJ$9*po+pl )+$D87*(po+pl/CJ$9))))))</f>
        <v>-4.8244317315716145</v>
      </c>
      <c r="CK87" s="1">
        <f>MIN($J$3, MAX($J$2,LN(ABS($C87- 1/2*($E87*(CK$9*po+pl )+$D87*(po+pl/CK$9))))))</f>
        <v>-4.8653915131866494</v>
      </c>
      <c r="CL87" s="1">
        <f>MIN($J$3, MAX($J$2,LN(ABS($C87- 1/2*($E87*(CL$9*po+pl )+$D87*(po+pl/CL$9))))))</f>
        <v>-4.9095845121805608</v>
      </c>
      <c r="CM87" s="1">
        <f>MIN($J$3, MAX($J$2,LN(ABS($C87- 1/2*($E87*(CM$9*po+pl )+$D87*(po+pl/CM$9))))))</f>
        <v>-4.9573203862177131</v>
      </c>
      <c r="CN87" s="1">
        <f>MIN($J$3, MAX($J$2,LN(ABS($C87- 1/2*($E87*(CN$9*po+pl )+$D87*(po+pl/CN$9))))))</f>
        <v>-5.0089712857721267</v>
      </c>
      <c r="CO87" s="1">
        <f>MIN($J$3, MAX($J$2,LN(ABS($C87- 1/2*($E87*(CO$9*po+pl )+$D87*(po+pl/CO$9))))))</f>
        <v>-5.064987747152359</v>
      </c>
      <c r="CP87" s="1">
        <f>MIN($J$3, MAX($J$2,LN(ABS($C87- 1/2*($E87*(CP$9*po+pl )+$D87*(po+pl/CP$9))))))</f>
        <v>-5.125920232560512</v>
      </c>
      <c r="CQ87" s="1">
        <f>MIN($J$3, MAX($J$2,LN(ABS($C87- 1/2*($E87*(CQ$9*po+pl )+$D87*(po+pl/CQ$9))))))</f>
        <v>-5.1924488721193205</v>
      </c>
      <c r="CR87" s="1">
        <f>MIN($J$3, MAX($J$2,LN(ABS($C87- 1/2*($E87*(CR$9*po+pl )+$D87*(po+pl/CR$9))))))</f>
        <v>-5.2654254285830149</v>
      </c>
      <c r="CS87" s="1">
        <f>MIN($J$3, MAX($J$2,LN(ABS($C87- 1/2*($E87*(CS$9*po+pl )+$D87*(po+pl/CS$9))))))</f>
        <v>-5.3459340175534686</v>
      </c>
      <c r="CT87" s="1">
        <f>MIN($J$3, MAX($J$2,LN(ABS($C87- 1/2*($E87*(CT$9*po+pl )+$D87*(po+pl/CT$9))))))</f>
        <v>-5.4353815980196227</v>
      </c>
      <c r="CU87" s="1">
        <f>MIN($J$3, MAX($J$2,LN(ABS($C87- 1/2*($E87*(CU$9*po+pl )+$D87*(po+pl/CU$9))))))</f>
        <v>-5.5356376286792459</v>
      </c>
      <c r="CV87" s="1">
        <f>MIN($J$3, MAX($J$2,LN(ABS($C87- 1/2*($E87*(CV$9*po+pl )+$D87*(po+pl/CV$9))))))</f>
        <v>-5.6492588507518349</v>
      </c>
      <c r="CW87" s="1">
        <f>MIN($J$3, MAX($J$2,LN(ABS($C87- 1/2*($E87*(CW$9*po+pl )+$D87*(po+pl/CW$9))))))</f>
        <v>-5.779870166768279</v>
      </c>
      <c r="CX87" s="1">
        <f>MIN($J$3, MAX($J$2,LN(ABS($C87- 1/2*($E87*(CX$9*po+pl )+$D87*(po+pl/CX$9))))))</f>
        <v>-5.9328529300140689</v>
      </c>
      <c r="CY87" s="1">
        <f>MIN($J$3, MAX($J$2,LN(ABS($C87- 1/2*($E87*(CY$9*po+pl )+$D87*(po+pl/CY$9))))))</f>
        <v>-6.1166966800162035</v>
      </c>
      <c r="CZ87" s="1">
        <f>MIN($J$3, MAX($J$2,LN(ABS($C87- 1/2*($E87*(CZ$9*po+pl )+$D87*(po+pl/CZ$9))))))</f>
        <v>-6.345969231223795</v>
      </c>
      <c r="DA87" s="1">
        <f>MIN($J$3, MAX($J$2,LN(ABS($C87- 1/2*($E87*(DA$9*po+pl )+$D87*(po+pl/DA$9))))))</f>
        <v>-6.6489859428924074</v>
      </c>
      <c r="DB87" s="1">
        <f>MIN($J$3, MAX($J$2,LN(ABS($C87- 1/2*($E87*(DB$9*po+pl )+$D87*(po+pl/DB$9))))))</f>
        <v>-7.0934451525002693</v>
      </c>
      <c r="DC87" s="1">
        <f>MIN($J$3, MAX($J$2,LN(ABS($C87- 1/2*($E87*(DC$9*po+pl )+$D87*(po+pl/DC$9))))))</f>
        <v>-7.930561399472424</v>
      </c>
      <c r="DD87" s="1">
        <f>MIN($J$3, MAX($J$2,LN(ABS($C87- 1/2*($E87*(DD$9*po+pl )+$D87*(po+pl/DD$9))))))</f>
        <v>-8</v>
      </c>
    </row>
    <row r="88" spans="1:108" ht="15.75">
      <c r="A88" s="1">
        <v>1929</v>
      </c>
      <c r="B88" s="1">
        <f>+$C88</f>
        <v>-0.19959999999999997</v>
      </c>
      <c r="C88" s="4">
        <f t="shared" si="9"/>
        <v>-0.19959999999999997</v>
      </c>
      <c r="D88" s="4">
        <f t="shared" si="10"/>
        <v>-0.18940000000000001</v>
      </c>
      <c r="E88" s="4">
        <f t="shared" si="11"/>
        <v>-0.21880000000000002</v>
      </c>
      <c r="F88" s="4">
        <v>-0.34899999999999998</v>
      </c>
      <c r="G88" s="2">
        <v>-0.29699999999999999</v>
      </c>
      <c r="H88" s="3">
        <v>-0.48199999999999998</v>
      </c>
      <c r="I88" s="3">
        <f t="shared" si="8"/>
        <v>1929</v>
      </c>
      <c r="J88" s="1">
        <f>MIN($J$3, MAX($J$2,LN(ABS($C88- 1/2*($E88*(J$9*po+pl )+$D88*(po+pl/J$9))))))</f>
        <v>-3</v>
      </c>
      <c r="K88" s="1">
        <f>MIN($J$3, MAX($J$2,LN(ABS($C88- 1/2*($E88*(K$9*po+pl )+$D88*(po+pl/K$9))))))</f>
        <v>-3</v>
      </c>
      <c r="L88" s="1">
        <f>MIN($J$3, MAX($J$2,LN(ABS($C88- 1/2*($E88*(L$9*po+pl )+$D88*(po+pl/L$9))))))</f>
        <v>-3</v>
      </c>
      <c r="M88" s="1">
        <f>MIN($J$3, MAX($J$2,LN(ABS($C88- 1/2*($E88*(M$9*po+pl )+$D88*(po+pl/M$9))))))</f>
        <v>-3</v>
      </c>
      <c r="N88" s="1">
        <f>MIN($J$3, MAX($J$2,LN(ABS($C88- 1/2*($E88*(N$9*po+pl )+$D88*(po+pl/N$9))))))</f>
        <v>-3</v>
      </c>
      <c r="O88" s="1">
        <f>MIN($J$3, MAX($J$2,LN(ABS($C88- 1/2*($E88*(O$9*po+pl )+$D88*(po+pl/O$9))))))</f>
        <v>-3</v>
      </c>
      <c r="P88" s="1">
        <f>MIN($J$3, MAX($J$2,LN(ABS($C88- 1/2*($E88*(P$9*po+pl )+$D88*(po+pl/P$9))))))</f>
        <v>-3</v>
      </c>
      <c r="Q88" s="1">
        <f>MIN($J$3, MAX($J$2,LN(ABS($C88- 1/2*($E88*(Q$9*po+pl )+$D88*(po+pl/Q$9))))))</f>
        <v>-3</v>
      </c>
      <c r="R88" s="1">
        <f>MIN($J$3, MAX($J$2,LN(ABS($C88- 1/2*($E88*(R$9*po+pl )+$D88*(po+pl/R$9))))))</f>
        <v>-3</v>
      </c>
      <c r="S88" s="1">
        <f>MIN($J$3, MAX($J$2,LN(ABS($C88- 1/2*($E88*(S$9*po+pl )+$D88*(po+pl/S$9))))))</f>
        <v>-3</v>
      </c>
      <c r="T88" s="1">
        <f>MIN($J$3, MAX($J$2,LN(ABS($C88- 1/2*($E88*(T$9*po+pl )+$D88*(po+pl/T$9))))))</f>
        <v>-3</v>
      </c>
      <c r="U88" s="1">
        <f>MIN($J$3, MAX($J$2,LN(ABS($C88- 1/2*($E88*(U$9*po+pl )+$D88*(po+pl/U$9))))))</f>
        <v>-3</v>
      </c>
      <c r="V88" s="1">
        <f>MIN($J$3, MAX($J$2,LN(ABS($C88- 1/2*($E88*(V$9*po+pl )+$D88*(po+pl/V$9))))))</f>
        <v>-3</v>
      </c>
      <c r="W88" s="1">
        <f>MIN($J$3, MAX($J$2,LN(ABS($C88- 1/2*($E88*(W$9*po+pl )+$D88*(po+pl/W$9))))))</f>
        <v>-3</v>
      </c>
      <c r="X88" s="1">
        <f>MIN($J$3, MAX($J$2,LN(ABS($C88- 1/2*($E88*(X$9*po+pl )+$D88*(po+pl/X$9))))))</f>
        <v>-3</v>
      </c>
      <c r="Y88" s="1">
        <f>MIN($J$3, MAX($J$2,LN(ABS($C88- 1/2*($E88*(Y$9*po+pl )+$D88*(po+pl/Y$9))))))</f>
        <v>-3</v>
      </c>
      <c r="Z88" s="1">
        <f>MIN($J$3, MAX($J$2,LN(ABS($C88- 1/2*($E88*(Z$9*po+pl )+$D88*(po+pl/Z$9))))))</f>
        <v>-3</v>
      </c>
      <c r="AA88" s="1">
        <f>MIN($J$3, MAX($J$2,LN(ABS($C88- 1/2*($E88*(AA$9*po+pl )+$D88*(po+pl/AA$9))))))</f>
        <v>-3</v>
      </c>
      <c r="AB88" s="1">
        <f>MIN($J$3, MAX($J$2,LN(ABS($C88- 1/2*($E88*(AB$9*po+pl )+$D88*(po+pl/AB$9))))))</f>
        <v>-3</v>
      </c>
      <c r="AC88" s="1">
        <f>MIN($J$3, MAX($J$2,LN(ABS($C88- 1/2*($E88*(AC$9*po+pl )+$D88*(po+pl/AC$9))))))</f>
        <v>-3</v>
      </c>
      <c r="AD88" s="1">
        <f>MIN($J$3, MAX($J$2,LN(ABS($C88- 1/2*($E88*(AD$9*po+pl )+$D88*(po+pl/AD$9))))))</f>
        <v>-3.1052610093693929</v>
      </c>
      <c r="AE88" s="1">
        <f>MIN($J$3, MAX($J$2,LN(ABS($C88- 1/2*($E88*(AE$9*po+pl )+$D88*(po+pl/AE$9))))))</f>
        <v>-3.2257726039776116</v>
      </c>
      <c r="AF88" s="1">
        <f>MIN($J$3, MAX($J$2,LN(ABS($C88- 1/2*($E88*(AF$9*po+pl )+$D88*(po+pl/AF$9))))))</f>
        <v>-3.3481977342841396</v>
      </c>
      <c r="AG88" s="1">
        <f>MIN($J$3, MAX($J$2,LN(ABS($C88- 1/2*($E88*(AG$9*po+pl )+$D88*(po+pl/AG$9))))))</f>
        <v>-3.4732286866594344</v>
      </c>
      <c r="AH88" s="1">
        <f>MIN($J$3, MAX($J$2,LN(ABS($C88- 1/2*($E88*(AH$9*po+pl )+$D88*(po+pl/AH$9))))))</f>
        <v>-3.6016474514639367</v>
      </c>
      <c r="AI88" s="1">
        <f>MIN($J$3, MAX($J$2,LN(ABS($C88- 1/2*($E88*(AI$9*po+pl )+$D88*(po+pl/AI$9))))))</f>
        <v>-3.7343638829598369</v>
      </c>
      <c r="AJ88" s="1">
        <f>MIN($J$3, MAX($J$2,LN(ABS($C88- 1/2*($E88*(AJ$9*po+pl )+$D88*(po+pl/AJ$9))))))</f>
        <v>-3.8724679888300022</v>
      </c>
      <c r="AK88" s="1">
        <f>MIN($J$3, MAX($J$2,LN(ABS($C88- 1/2*($E88*(AK$9*po+pl )+$D88*(po+pl/AK$9))))))</f>
        <v>-4.0173047241905282</v>
      </c>
      <c r="AL88" s="1">
        <f>MIN($J$3, MAX($J$2,LN(ABS($C88- 1/2*($E88*(AL$9*po+pl )+$D88*(po+pl/AL$9))))))</f>
        <v>-4.1705855422837477</v>
      </c>
      <c r="AM88" s="1">
        <f>MIN($J$3, MAX($J$2,LN(ABS($C88- 1/2*($E88*(AM$9*po+pl )+$D88*(po+pl/AM$9))))))</f>
        <v>-4.3345622505498573</v>
      </c>
      <c r="AN88" s="1">
        <f>MIN($J$3, MAX($J$2,LN(ABS($C88- 1/2*($E88*(AN$9*po+pl )+$D88*(po+pl/AN$9))))))</f>
        <v>-4.5123117312009855</v>
      </c>
      <c r="AO88" s="1">
        <f>MIN($J$3, MAX($J$2,LN(ABS($C88- 1/2*($E88*(AO$9*po+pl )+$D88*(po+pl/AO$9))))))</f>
        <v>-4.7082304769700674</v>
      </c>
      <c r="AP88" s="1">
        <f>MIN($J$3, MAX($J$2,LN(ABS($C88- 1/2*($E88*(AP$9*po+pl )+$D88*(po+pl/AP$9))))))</f>
        <v>-4.9289587713362399</v>
      </c>
      <c r="AQ88" s="1">
        <f>MIN($J$3, MAX($J$2,LN(ABS($C88- 1/2*($E88*(AQ$9*po+pl )+$D88*(po+pl/AQ$9))))))</f>
        <v>-5.1852805473592154</v>
      </c>
      <c r="AR88" s="1">
        <f>MIN($J$3, MAX($J$2,LN(ABS($C88- 1/2*($E88*(AR$9*po+pl )+$D88*(po+pl/AR$9))))))</f>
        <v>-5.4965773478956335</v>
      </c>
      <c r="AS88" s="1">
        <f>MIN($J$3, MAX($J$2,LN(ABS($C88- 1/2*($E88*(AS$9*po+pl )+$D88*(po+pl/AS$9))))))</f>
        <v>-5.9035355941828849</v>
      </c>
      <c r="AT88" s="1">
        <f>MIN($J$3, MAX($J$2,LN(ABS($C88- 1/2*($E88*(AT$9*po+pl )+$D88*(po+pl/AT$9))))))</f>
        <v>-6.5190410708897319</v>
      </c>
      <c r="AU88" s="1">
        <f>MIN($J$3, MAX($J$2,LN(ABS($C88- 1/2*($E88*(AU$9*po+pl )+$D88*(po+pl/AU$9))))))</f>
        <v>-8</v>
      </c>
      <c r="AV88" s="1">
        <f>MIN($J$3, MAX($J$2,LN(ABS($C88- 1/2*($E88*(AV$9*po+pl )+$D88*(po+pl/AV$9))))))</f>
        <v>-7.2346592663657248</v>
      </c>
      <c r="AW88" s="1">
        <f>MIN($J$3, MAX($J$2,LN(ABS($C88- 1/2*($E88*(AW$9*po+pl )+$D88*(po+pl/AW$9))))))</f>
        <v>-6.3899423235742159</v>
      </c>
      <c r="AX88" s="1">
        <f>MIN($J$3, MAX($J$2,LN(ABS($C88- 1/2*($E88*(AX$9*po+pl )+$D88*(po+pl/AX$9))))))</f>
        <v>-5.9713587787718287</v>
      </c>
      <c r="AY88" s="1">
        <f>MIN($J$3, MAX($J$2,LN(ABS($C88- 1/2*($E88*(AY$9*po+pl )+$D88*(po+pl/AY$9))))))</f>
        <v>-5.7004473224643828</v>
      </c>
      <c r="AZ88" s="1">
        <f>MIN($J$3, MAX($J$2,LN(ABS($C88- 1/2*($E88*(AZ$9*po+pl )+$D88*(po+pl/AZ$9))))))</f>
        <v>-5.5053579679375089</v>
      </c>
      <c r="BA88" s="1">
        <f>MIN($J$3, MAX($J$2,LN(ABS($C88- 1/2*($E88*(BA$9*po+pl )+$D88*(po+pl/BA$9))))))</f>
        <v>-5.3565486483253544</v>
      </c>
      <c r="BB88" s="1">
        <f>MIN($J$3, MAX($J$2,LN(ABS($C88- 1/2*($E88*(BB$9*po+pl )+$D88*(po+pl/BB$9))))))</f>
        <v>-5.2389745907819263</v>
      </c>
      <c r="BC88" s="1">
        <f>MIN($J$3, MAX($J$2,LN(ABS($C88- 1/2*($E88*(BC$9*po+pl )+$D88*(po+pl/BC$9))))))</f>
        <v>-5.1439333405319694</v>
      </c>
      <c r="BD88" s="1">
        <f>MIN($J$3, MAX($J$2,LN(ABS($C88- 1/2*($E88*(BD$9*po+pl )+$D88*(po+pl/BD$9))))))</f>
        <v>-5.0659430866491766</v>
      </c>
      <c r="BE88" s="1">
        <f>MIN($J$3, MAX($J$2,LN(ABS($C88- 1/2*($E88*(BE$9*po+pl )+$D88*(po+pl/BE$9))))))</f>
        <v>-5.0013329800913553</v>
      </c>
      <c r="BF88" s="1">
        <f>MIN($J$3, MAX($J$2,LN(ABS($C88- 1/2*($E88*(BF$9*po+pl )+$D88*(po+pl/BF$9))))))</f>
        <v>-4.9475294250540802</v>
      </c>
      <c r="BG88" s="1">
        <f>MIN($J$3, MAX($J$2,LN(ABS($C88- 1/2*($E88*(BG$9*po+pl )+$D88*(po+pl/BG$9))))))</f>
        <v>-4.9026628923844457</v>
      </c>
      <c r="BH88" s="1">
        <f>MIN($J$3, MAX($J$2,LN(ABS($C88- 1/2*($E88*(BH$9*po+pl )+$D88*(po+pl/BH$9))))))</f>
        <v>-4.865336732188891</v>
      </c>
      <c r="BI88" s="1">
        <f>MIN($J$3, MAX($J$2,LN(ABS($C88- 1/2*($E88*(BI$9*po+pl )+$D88*(po+pl/BI$9))))))</f>
        <v>-4.8344840112734113</v>
      </c>
      <c r="BJ88" s="1">
        <f>MIN($J$3, MAX($J$2,LN(ABS($C88- 1/2*($E88*(BJ$9*po+pl )+$D88*(po+pl/BJ$9))))))</f>
        <v>-4.8092750444415486</v>
      </c>
      <c r="BK88" s="1">
        <f>MIN($J$3, MAX($J$2,LN(ABS($C88- 1/2*($E88*(BK$9*po+pl )+$D88*(po+pl/BK$9))))))</f>
        <v>-4.7890555533410941</v>
      </c>
      <c r="BL88" s="1">
        <f>MIN($J$3, MAX($J$2,LN(ABS($C88- 1/2*($E88*(BL$9*po+pl )+$D88*(po+pl/BL$9))))))</f>
        <v>-4.7733040906371542</v>
      </c>
      <c r="BM88" s="1">
        <f>MIN($J$3, MAX($J$2,LN(ABS($C88- 1/2*($E88*(BM$9*po+pl )+$D88*(po+pl/BM$9))))))</f>
        <v>-4.7616020089785156</v>
      </c>
      <c r="BN88" s="1">
        <f>MIN($J$3, MAX($J$2,LN(ABS($C88- 1/2*($E88*(BN$9*po+pl )+$D88*(po+pl/BN$9))))))</f>
        <v>-4.7536118498531996</v>
      </c>
      <c r="BO88" s="1">
        <f>MIN($J$3, MAX($J$2,LN(ABS($C88- 1/2*($E88*(BO$9*po+pl )+$D88*(po+pl/BO$9))))))</f>
        <v>-4.749061539346739</v>
      </c>
      <c r="BP88" s="1">
        <f>MIN($J$3, MAX($J$2,LN(ABS($C88- 1/2*($E88*(BP$9*po+pl )+$D88*(po+pl/BP$9))))))</f>
        <v>-4.7477326904654298</v>
      </c>
      <c r="BQ88" s="1">
        <f>MIN($J$3, MAX($J$2,LN(ABS($C88- 1/2*($E88*(BQ$9*po+pl )+$D88*(po+pl/BQ$9))))))</f>
        <v>-4.74945188040485</v>
      </c>
      <c r="BR88" s="1">
        <f>MIN($J$3, MAX($J$2,LN(ABS($C88- 1/2*($E88*(BR$9*po+pl )+$D88*(po+pl/BR$9))))))</f>
        <v>-4.75408413604102</v>
      </c>
      <c r="BS88" s="1">
        <f>MIN($J$3, MAX($J$2,LN(ABS($C88- 1/2*($E88*(BS$9*po+pl )+$D88*(po+pl/BS$9))))))</f>
        <v>-4.7615281016896374</v>
      </c>
      <c r="BT88" s="1">
        <f>MIN($J$3, MAX($J$2,LN(ABS($C88- 1/2*($E88*(BT$9*po+pl )+$D88*(po+pl/BT$9))))))</f>
        <v>-4.77171252666506</v>
      </c>
      <c r="BU88" s="1">
        <f>MIN($J$3, MAX($J$2,LN(ABS($C88- 1/2*($E88*(BU$9*po+pl )+$D88*(po+pl/BU$9))))))</f>
        <v>-4.7845938248053761</v>
      </c>
      <c r="BV88" s="1">
        <f>MIN($J$3, MAX($J$2,LN(ABS($C88- 1/2*($E88*(BV$9*po+pl )+$D88*(po+pl/BV$9))))))</f>
        <v>-4.8001545417606772</v>
      </c>
      <c r="BW88" s="1">
        <f>MIN($J$3, MAX($J$2,LN(ABS($C88- 1/2*($E88*(BW$9*po+pl )+$D88*(po+pl/BW$9))))))</f>
        <v>-4.8184026301406684</v>
      </c>
      <c r="BX88" s="1">
        <f>MIN($J$3, MAX($J$2,LN(ABS($C88- 1/2*($E88*(BX$9*po+pl )+$D88*(po+pl/BX$9))))))</f>
        <v>-4.839371485671931</v>
      </c>
      <c r="BY88" s="1">
        <f>MIN($J$3, MAX($J$2,LN(ABS($C88- 1/2*($E88*(BY$9*po+pl )+$D88*(po+pl/BY$9))))))</f>
        <v>-4.8631207454331351</v>
      </c>
      <c r="BZ88" s="1">
        <f>MIN($J$3, MAX($J$2,LN(ABS($C88- 1/2*($E88*(BZ$9*po+pl )+$D88*(po+pl/BZ$9))))))</f>
        <v>-4.8897378972556744</v>
      </c>
      <c r="CA88" s="1">
        <f>MIN($J$3, MAX($J$2,LN(ABS($C88- 1/2*($E88*(CA$9*po+pl )+$D88*(po+pl/CA$9))))))</f>
        <v>-4.9193408027506358</v>
      </c>
      <c r="CB88" s="1">
        <f>MIN($J$3, MAX($J$2,LN(ABS($C88- 1/2*($E88*(CB$9*po+pl )+$D88*(po+pl/CB$9))))))</f>
        <v>-4.9520813013138163</v>
      </c>
      <c r="CC88" s="1">
        <f>MIN($J$3, MAX($J$2,LN(ABS($C88- 1/2*($E88*(CC$9*po+pl )+$D88*(po+pl/CC$9))))))</f>
        <v>-4.9881501470604812</v>
      </c>
      <c r="CD88" s="1">
        <f>MIN($J$3, MAX($J$2,LN(ABS($C88- 1/2*($E88*(CD$9*po+pl )+$D88*(po+pl/CD$9))))))</f>
        <v>-5.0277836468047905</v>
      </c>
      <c r="CE88" s="1">
        <f>MIN($J$3, MAX($J$2,LN(ABS($C88- 1/2*($E88*(CE$9*po+pl )+$D88*(po+pl/CE$9))))))</f>
        <v>-5.0712725330868862</v>
      </c>
      <c r="CF88" s="1">
        <f>MIN($J$3, MAX($J$2,LN(ABS($C88- 1/2*($E88*(CF$9*po+pl )+$D88*(po+pl/CF$9))))))</f>
        <v>-5.1189738508308968</v>
      </c>
      <c r="CG88" s="1">
        <f>MIN($J$3, MAX($J$2,LN(ABS($C88- 1/2*($E88*(CG$9*po+pl )+$D88*(po+pl/CG$9))))))</f>
        <v>-5.1713270072836854</v>
      </c>
      <c r="CH88" s="1">
        <f>MIN($J$3, MAX($J$2,LN(ABS($C88- 1/2*($E88*(CH$9*po+pl )+$D88*(po+pl/CH$9))))))</f>
        <v>-5.2288757138390576</v>
      </c>
      <c r="CI88" s="1">
        <f>MIN($J$3, MAX($J$2,LN(ABS($C88- 1/2*($E88*(CI$9*po+pl )+$D88*(po+pl/CI$9))))))</f>
        <v>-5.292298478501789</v>
      </c>
      <c r="CJ88" s="1">
        <f>MIN($J$3, MAX($J$2,LN(ABS($C88- 1/2*($E88*(CJ$9*po+pl )+$D88*(po+pl/CJ$9))))))</f>
        <v>-5.3624518506360381</v>
      </c>
      <c r="CK88" s="1">
        <f>MIN($J$3, MAX($J$2,LN(ABS($C88- 1/2*($E88*(CK$9*po+pl )+$D88*(po+pl/CK$9))))))</f>
        <v>-5.4404332723223856</v>
      </c>
      <c r="CL88" s="1">
        <f>MIN($J$3, MAX($J$2,LN(ABS($C88- 1/2*($E88*(CL$9*po+pl )+$D88*(po+pl/CL$9))))))</f>
        <v>-5.5276751423950765</v>
      </c>
      <c r="CM88" s="1">
        <f>MIN($J$3, MAX($J$2,LN(ABS($C88- 1/2*($E88*(CM$9*po+pl )+$D88*(po+pl/CM$9))))))</f>
        <v>-5.6260906274531788</v>
      </c>
      <c r="CN88" s="1">
        <f>MIN($J$3, MAX($J$2,LN(ABS($C88- 1/2*($E88*(CN$9*po+pl )+$D88*(po+pl/CN$9))))))</f>
        <v>-5.7383095055758924</v>
      </c>
      <c r="CO88" s="1">
        <f>MIN($J$3, MAX($J$2,LN(ABS($C88- 1/2*($E88*(CO$9*po+pl )+$D88*(po+pl/CO$9))))))</f>
        <v>-5.868080114533571</v>
      </c>
      <c r="CP88" s="1">
        <f>MIN($J$3, MAX($J$2,LN(ABS($C88- 1/2*($E88*(CP$9*po+pl )+$D88*(po+pl/CP$9))))))</f>
        <v>-6.0210009785409548</v>
      </c>
      <c r="CQ88" s="1">
        <f>MIN($J$3, MAX($J$2,LN(ABS($C88- 1/2*($E88*(CQ$9*po+pl )+$D88*(po+pl/CQ$9))))))</f>
        <v>-6.2059712524238302</v>
      </c>
      <c r="CR88" s="1">
        <f>MIN($J$3, MAX($J$2,LN(ABS($C88- 1/2*($E88*(CR$9*po+pl )+$D88*(po+pl/CR$9))))))</f>
        <v>-6.4384194603159886</v>
      </c>
      <c r="CS88" s="1">
        <f>MIN($J$3, MAX($J$2,LN(ABS($C88- 1/2*($E88*(CS$9*po+pl )+$D88*(po+pl/CS$9))))))</f>
        <v>-6.7488051272759497</v>
      </c>
      <c r="CT88" s="1">
        <f>MIN($J$3, MAX($J$2,LN(ABS($C88- 1/2*($E88*(CT$9*po+pl )+$D88*(po+pl/CT$9))))))</f>
        <v>-7.2120152642545996</v>
      </c>
      <c r="CU88" s="1">
        <f>MIN($J$3, MAX($J$2,LN(ABS($C88- 1/2*($E88*(CU$9*po+pl )+$D88*(po+pl/CU$9))))))</f>
        <v>-8</v>
      </c>
      <c r="CV88" s="1">
        <f>MIN($J$3, MAX($J$2,LN(ABS($C88- 1/2*($E88*(CV$9*po+pl )+$D88*(po+pl/CV$9))))))</f>
        <v>-8</v>
      </c>
      <c r="CW88" s="1">
        <f>MIN($J$3, MAX($J$2,LN(ABS($C88- 1/2*($E88*(CW$9*po+pl )+$D88*(po+pl/CW$9))))))</f>
        <v>-7.3998967751356046</v>
      </c>
      <c r="CX88" s="1">
        <f>MIN($J$3, MAX($J$2,LN(ABS($C88- 1/2*($E88*(CX$9*po+pl )+$D88*(po+pl/CX$9))))))</f>
        <v>-6.8352304651996407</v>
      </c>
      <c r="CY88" s="1">
        <f>MIN($J$3, MAX($J$2,LN(ABS($C88- 1/2*($E88*(CY$9*po+pl )+$D88*(po+pl/CY$9))))))</f>
        <v>-6.4721714427925718</v>
      </c>
      <c r="CZ88" s="1">
        <f>MIN($J$3, MAX($J$2,LN(ABS($C88- 1/2*($E88*(CZ$9*po+pl )+$D88*(po+pl/CZ$9))))))</f>
        <v>-6.2031537142323199</v>
      </c>
      <c r="DA88" s="1">
        <f>MIN($J$3, MAX($J$2,LN(ABS($C88- 1/2*($E88*(DA$9*po+pl )+$D88*(po+pl/DA$9))))))</f>
        <v>-5.9888516104687683</v>
      </c>
      <c r="DB88" s="1">
        <f>MIN($J$3, MAX($J$2,LN(ABS($C88- 1/2*($E88*(DB$9*po+pl )+$D88*(po+pl/DB$9))))))</f>
        <v>-5.8104201622520089</v>
      </c>
      <c r="DC88" s="1">
        <f>MIN($J$3, MAX($J$2,LN(ABS($C88- 1/2*($E88*(DC$9*po+pl )+$D88*(po+pl/DC$9))))))</f>
        <v>-5.6573542486883737</v>
      </c>
      <c r="DD88" s="1">
        <f>MIN($J$3, MAX($J$2,LN(ABS($C88- 1/2*($E88*(DD$9*po+pl )+$D88*(po+pl/DD$9))))))</f>
        <v>-5.5231931804944834</v>
      </c>
    </row>
    <row r="89" spans="1:108" ht="15.75">
      <c r="A89" s="1">
        <v>1930</v>
      </c>
      <c r="B89" s="1">
        <f>+$C89</f>
        <v>-0.184</v>
      </c>
      <c r="C89" s="4">
        <f t="shared" si="9"/>
        <v>-0.184</v>
      </c>
      <c r="D89" s="4">
        <f t="shared" si="10"/>
        <v>-0.1842</v>
      </c>
      <c r="E89" s="4">
        <f t="shared" si="11"/>
        <v>-0.18539999999999998</v>
      </c>
      <c r="F89" s="4">
        <v>-0.13800000000000001</v>
      </c>
      <c r="G89" s="2">
        <v>-0.13800000000000001</v>
      </c>
      <c r="H89" s="3">
        <v>-0.115</v>
      </c>
      <c r="I89" s="3">
        <f t="shared" si="8"/>
        <v>1930</v>
      </c>
      <c r="J89" s="1">
        <f>MIN($J$3, MAX($J$2,LN(ABS($C89- 1/2*($E89*(J$9*po+pl )+$D89*(po+pl/J$9))))))</f>
        <v>-3</v>
      </c>
      <c r="K89" s="1">
        <f>MIN($J$3, MAX($J$2,LN(ABS($C89- 1/2*($E89*(K$9*po+pl )+$D89*(po+pl/K$9))))))</f>
        <v>-3</v>
      </c>
      <c r="L89" s="1">
        <f>MIN($J$3, MAX($J$2,LN(ABS($C89- 1/2*($E89*(L$9*po+pl )+$D89*(po+pl/L$9))))))</f>
        <v>-3</v>
      </c>
      <c r="M89" s="1">
        <f>MIN($J$3, MAX($J$2,LN(ABS($C89- 1/2*($E89*(M$9*po+pl )+$D89*(po+pl/M$9))))))</f>
        <v>-3</v>
      </c>
      <c r="N89" s="1">
        <f>MIN($J$3, MAX($J$2,LN(ABS($C89- 1/2*($E89*(N$9*po+pl )+$D89*(po+pl/N$9))))))</f>
        <v>-3</v>
      </c>
      <c r="O89" s="1">
        <f>MIN($J$3, MAX($J$2,LN(ABS($C89- 1/2*($E89*(O$9*po+pl )+$D89*(po+pl/O$9))))))</f>
        <v>-3</v>
      </c>
      <c r="P89" s="1">
        <f>MIN($J$3, MAX($J$2,LN(ABS($C89- 1/2*($E89*(P$9*po+pl )+$D89*(po+pl/P$9))))))</f>
        <v>-3</v>
      </c>
      <c r="Q89" s="1">
        <f>MIN($J$3, MAX($J$2,LN(ABS($C89- 1/2*($E89*(Q$9*po+pl )+$D89*(po+pl/Q$9))))))</f>
        <v>-3</v>
      </c>
      <c r="R89" s="1">
        <f>MIN($J$3, MAX($J$2,LN(ABS($C89- 1/2*($E89*(R$9*po+pl )+$D89*(po+pl/R$9))))))</f>
        <v>-3</v>
      </c>
      <c r="S89" s="1">
        <f>MIN($J$3, MAX($J$2,LN(ABS($C89- 1/2*($E89*(S$9*po+pl )+$D89*(po+pl/S$9))))))</f>
        <v>-3</v>
      </c>
      <c r="T89" s="1">
        <f>MIN($J$3, MAX($J$2,LN(ABS($C89- 1/2*($E89*(T$9*po+pl )+$D89*(po+pl/T$9))))))</f>
        <v>-3</v>
      </c>
      <c r="U89" s="1">
        <f>MIN($J$3, MAX($J$2,LN(ABS($C89- 1/2*($E89*(U$9*po+pl )+$D89*(po+pl/U$9))))))</f>
        <v>-3</v>
      </c>
      <c r="V89" s="1">
        <f>MIN($J$3, MAX($J$2,LN(ABS($C89- 1/2*($E89*(V$9*po+pl )+$D89*(po+pl/V$9))))))</f>
        <v>-3</v>
      </c>
      <c r="W89" s="1">
        <f>MIN($J$3, MAX($J$2,LN(ABS($C89- 1/2*($E89*(W$9*po+pl )+$D89*(po+pl/W$9))))))</f>
        <v>-3</v>
      </c>
      <c r="X89" s="1">
        <f>MIN($J$3, MAX($J$2,LN(ABS($C89- 1/2*($E89*(X$9*po+pl )+$D89*(po+pl/X$9))))))</f>
        <v>-3</v>
      </c>
      <c r="Y89" s="1">
        <f>MIN($J$3, MAX($J$2,LN(ABS($C89- 1/2*($E89*(Y$9*po+pl )+$D89*(po+pl/Y$9))))))</f>
        <v>-3</v>
      </c>
      <c r="Z89" s="1">
        <f>MIN($J$3, MAX($J$2,LN(ABS($C89- 1/2*($E89*(Z$9*po+pl )+$D89*(po+pl/Z$9))))))</f>
        <v>-3</v>
      </c>
      <c r="AA89" s="1">
        <f>MIN($J$3, MAX($J$2,LN(ABS($C89- 1/2*($E89*(AA$9*po+pl )+$D89*(po+pl/AA$9))))))</f>
        <v>-3</v>
      </c>
      <c r="AB89" s="1">
        <f>MIN($J$3, MAX($J$2,LN(ABS($C89- 1/2*($E89*(AB$9*po+pl )+$D89*(po+pl/AB$9))))))</f>
        <v>-3</v>
      </c>
      <c r="AC89" s="1">
        <f>MIN($J$3, MAX($J$2,LN(ABS($C89- 1/2*($E89*(AC$9*po+pl )+$D89*(po+pl/AC$9))))))</f>
        <v>-3</v>
      </c>
      <c r="AD89" s="1">
        <f>MIN($J$3, MAX($J$2,LN(ABS($C89- 1/2*($E89*(AD$9*po+pl )+$D89*(po+pl/AD$9))))))</f>
        <v>-3.0422291334569804</v>
      </c>
      <c r="AE89" s="1">
        <f>MIN($J$3, MAX($J$2,LN(ABS($C89- 1/2*($E89*(AE$9*po+pl )+$D89*(po+pl/AE$9))))))</f>
        <v>-3.1539646690482392</v>
      </c>
      <c r="AF89" s="1">
        <f>MIN($J$3, MAX($J$2,LN(ABS($C89- 1/2*($E89*(AF$9*po+pl )+$D89*(po+pl/AF$9))))))</f>
        <v>-3.266673762484424</v>
      </c>
      <c r="AG89" s="1">
        <f>MIN($J$3, MAX($J$2,LN(ABS($C89- 1/2*($E89*(AG$9*po+pl )+$D89*(po+pl/AG$9))))))</f>
        <v>-3.3808712855173511</v>
      </c>
      <c r="AH89" s="1">
        <f>MIN($J$3, MAX($J$2,LN(ABS($C89- 1/2*($E89*(AH$9*po+pl )+$D89*(po+pl/AH$9))))))</f>
        <v>-3.4971127270422344</v>
      </c>
      <c r="AI89" s="1">
        <f>MIN($J$3, MAX($J$2,LN(ABS($C89- 1/2*($E89*(AI$9*po+pl )+$D89*(po+pl/AI$9))))))</f>
        <v>-3.6160139500755801</v>
      </c>
      <c r="AJ89" s="1">
        <f>MIN($J$3, MAX($J$2,LN(ABS($C89- 1/2*($E89*(AJ$9*po+pl )+$D89*(po+pl/AJ$9))))))</f>
        <v>-3.7382760888828241</v>
      </c>
      <c r="AK89" s="1">
        <f>MIN($J$3, MAX($J$2,LN(ABS($C89- 1/2*($E89*(AK$9*po+pl )+$D89*(po+pl/AK$9))))))</f>
        <v>-3.8647183631478095</v>
      </c>
      <c r="AL89" s="1">
        <f>MIN($J$3, MAX($J$2,LN(ABS($C89- 1/2*($E89*(AL$9*po+pl )+$D89*(po+pl/AL$9))))))</f>
        <v>-3.9963230721898992</v>
      </c>
      <c r="AM89" s="1">
        <f>MIN($J$3, MAX($J$2,LN(ABS($C89- 1/2*($E89*(AM$9*po+pl )+$D89*(po+pl/AM$9))))))</f>
        <v>-4.1342996201405136</v>
      </c>
      <c r="AN89" s="1">
        <f>MIN($J$3, MAX($J$2,LN(ABS($C89- 1/2*($E89*(AN$9*po+pl )+$D89*(po+pl/AN$9))))))</f>
        <v>-4.2801790809314593</v>
      </c>
      <c r="AO89" s="1">
        <f>MIN($J$3, MAX($J$2,LN(ABS($C89- 1/2*($E89*(AO$9*po+pl )+$D89*(po+pl/AO$9))))))</f>
        <v>-4.435959574071485</v>
      </c>
      <c r="AP89" s="1">
        <f>MIN($J$3, MAX($J$2,LN(ABS($C89- 1/2*($E89*(AP$9*po+pl )+$D89*(po+pl/AP$9))))))</f>
        <v>-4.6043401333044329</v>
      </c>
      <c r="AQ89" s="1">
        <f>MIN($J$3, MAX($J$2,LN(ABS($C89- 1/2*($E89*(AQ$9*po+pl )+$D89*(po+pl/AQ$9))))))</f>
        <v>-4.7891177543756287</v>
      </c>
      <c r="AR89" s="1">
        <f>MIN($J$3, MAX($J$2,LN(ABS($C89- 1/2*($E89*(AR$9*po+pl )+$D89*(po+pl/AR$9))))))</f>
        <v>-4.99590780295624</v>
      </c>
      <c r="AS89" s="1">
        <f>MIN($J$3, MAX($J$2,LN(ABS($C89- 1/2*($E89*(AS$9*po+pl )+$D89*(po+pl/AS$9))))))</f>
        <v>-5.2335676677100471</v>
      </c>
      <c r="AT89" s="1">
        <f>MIN($J$3, MAX($J$2,LN(ABS($C89- 1/2*($E89*(AT$9*po+pl )+$D89*(po+pl/AT$9))))))</f>
        <v>-5.5173536675529311</v>
      </c>
      <c r="AU89" s="1">
        <f>MIN($J$3, MAX($J$2,LN(ABS($C89- 1/2*($E89*(AU$9*po+pl )+$D89*(po+pl/AU$9))))))</f>
        <v>-5.8771880442047442</v>
      </c>
      <c r="AV89" s="1">
        <f>MIN($J$3, MAX($J$2,LN(ABS($C89- 1/2*($E89*(AV$9*po+pl )+$D89*(po+pl/AV$9))))))</f>
        <v>-6.3859765082346698</v>
      </c>
      <c r="AW89" s="1">
        <f>MIN($J$3, MAX($J$2,LN(ABS($C89- 1/2*($E89*(AW$9*po+pl )+$D89*(po+pl/AW$9))))))</f>
        <v>-7.3288148511386595</v>
      </c>
      <c r="AX89" s="1">
        <f>MIN($J$3, MAX($J$2,LN(ABS($C89- 1/2*($E89*(AX$9*po+pl )+$D89*(po+pl/AX$9))))))</f>
        <v>-8</v>
      </c>
      <c r="AY89" s="1">
        <f>MIN($J$3, MAX($J$2,LN(ABS($C89- 1/2*($E89*(AY$9*po+pl )+$D89*(po+pl/AY$9))))))</f>
        <v>-6.7597455304213607</v>
      </c>
      <c r="AZ89" s="1">
        <f>MIN($J$3, MAX($J$2,LN(ABS($C89- 1/2*($E89*(AZ$9*po+pl )+$D89*(po+pl/AZ$9))))))</f>
        <v>-6.235852580994603</v>
      </c>
      <c r="BA89" s="1">
        <f>MIN($J$3, MAX($J$2,LN(ABS($C89- 1/2*($E89*(BA$9*po+pl )+$D89*(po+pl/BA$9))))))</f>
        <v>-5.9182033250342423</v>
      </c>
      <c r="BB89" s="1">
        <f>MIN($J$3, MAX($J$2,LN(ABS($C89- 1/2*($E89*(BB$9*po+pl )+$D89*(po+pl/BB$9))))))</f>
        <v>-5.6957673319039239</v>
      </c>
      <c r="BC89" s="1">
        <f>MIN($J$3, MAX($J$2,LN(ABS($C89- 1/2*($E89*(BC$9*po+pl )+$D89*(po+pl/BC$9))))))</f>
        <v>-5.5283884907895997</v>
      </c>
      <c r="BD89" s="1">
        <f>MIN($J$3, MAX($J$2,LN(ABS($C89- 1/2*($E89*(BD$9*po+pl )+$D89*(po+pl/BD$9))))))</f>
        <v>-5.3969433482333447</v>
      </c>
      <c r="BE89" s="1">
        <f>MIN($J$3, MAX($J$2,LN(ABS($C89- 1/2*($E89*(BE$9*po+pl )+$D89*(po+pl/BE$9))))))</f>
        <v>-5.2908230591538423</v>
      </c>
      <c r="BF89" s="1">
        <f>MIN($J$3, MAX($J$2,LN(ABS($C89- 1/2*($E89*(BF$9*po+pl )+$D89*(po+pl/BF$9))))))</f>
        <v>-5.2035326676417579</v>
      </c>
      <c r="BG89" s="1">
        <f>MIN($J$3, MAX($J$2,LN(ABS($C89- 1/2*($E89*(BG$9*po+pl )+$D89*(po+pl/BG$9))))))</f>
        <v>-5.1308108457879777</v>
      </c>
      <c r="BH89" s="1">
        <f>MIN($J$3, MAX($J$2,LN(ABS($C89- 1/2*($E89*(BH$9*po+pl )+$D89*(po+pl/BH$9))))))</f>
        <v>-5.0697146102003217</v>
      </c>
      <c r="BI89" s="1">
        <f>MIN($J$3, MAX($J$2,LN(ABS($C89- 1/2*($E89*(BI$9*po+pl )+$D89*(po+pl/BI$9))))))</f>
        <v>-5.0181297195860761</v>
      </c>
      <c r="BJ89" s="1">
        <f>MIN($J$3, MAX($J$2,LN(ABS($C89- 1/2*($E89*(BJ$9*po+pl )+$D89*(po+pl/BJ$9))))))</f>
        <v>-4.9744893115221691</v>
      </c>
      <c r="BK89" s="1">
        <f>MIN($J$3, MAX($J$2,LN(ABS($C89- 1/2*($E89*(BK$9*po+pl )+$D89*(po+pl/BK$9))))))</f>
        <v>-4.9376028146012931</v>
      </c>
      <c r="BL89" s="1">
        <f>MIN($J$3, MAX($J$2,LN(ABS($C89- 1/2*($E89*(BL$9*po+pl )+$D89*(po+pl/BL$9))))))</f>
        <v>-4.9065470540288008</v>
      </c>
      <c r="BM89" s="1">
        <f>MIN($J$3, MAX($J$2,LN(ABS($C89- 1/2*($E89*(BM$9*po+pl )+$D89*(po+pl/BM$9))))))</f>
        <v>-4.88059428201902</v>
      </c>
      <c r="BN89" s="1">
        <f>MIN($J$3, MAX($J$2,LN(ABS($C89- 1/2*($E89*(BN$9*po+pl )+$D89*(po+pl/BN$9))))))</f>
        <v>-4.8591630893859596</v>
      </c>
      <c r="BO89" s="1">
        <f>MIN($J$3, MAX($J$2,LN(ABS($C89- 1/2*($E89*(BO$9*po+pl )+$D89*(po+pl/BO$9))))))</f>
        <v>-4.8417840202261369</v>
      </c>
      <c r="BP89" s="1">
        <f>MIN($J$3, MAX($J$2,LN(ABS($C89- 1/2*($E89*(BP$9*po+pl )+$D89*(po+pl/BP$9))))))</f>
        <v>-4.8280749350974768</v>
      </c>
      <c r="BQ89" s="1">
        <f>MIN($J$3, MAX($J$2,LN(ABS($C89- 1/2*($E89*(BQ$9*po+pl )+$D89*(po+pl/BQ$9))))))</f>
        <v>-4.8177230174825185</v>
      </c>
      <c r="BR89" s="1">
        <f>MIN($J$3, MAX($J$2,LN(ABS($C89- 1/2*($E89*(BR$9*po+pl )+$D89*(po+pl/BR$9))))))</f>
        <v>-4.8104714195424005</v>
      </c>
      <c r="BS89" s="1">
        <f>MIN($J$3, MAX($J$2,LN(ABS($C89- 1/2*($E89*(BS$9*po+pl )+$D89*(po+pl/BS$9))))))</f>
        <v>-4.8061092206040943</v>
      </c>
      <c r="BT89" s="1">
        <f>MIN($J$3, MAX($J$2,LN(ABS($C89- 1/2*($E89*(BT$9*po+pl )+$D89*(po+pl/BT$9))))))</f>
        <v>-4.8044638008019263</v>
      </c>
      <c r="BU89" s="1">
        <f>MIN($J$3, MAX($J$2,LN(ABS($C89- 1/2*($E89*(BU$9*po+pl )+$D89*(po+pl/BU$9))))))</f>
        <v>-4.8053950111429602</v>
      </c>
      <c r="BV89" s="1">
        <f>MIN($J$3, MAX($J$2,LN(ABS($C89- 1/2*($E89*(BV$9*po+pl )+$D89*(po+pl/BV$9))))))</f>
        <v>-4.8087907069705578</v>
      </c>
      <c r="BW89" s="1">
        <f>MIN($J$3, MAX($J$2,LN(ABS($C89- 1/2*($E89*(BW$9*po+pl )+$D89*(po+pl/BW$9))))))</f>
        <v>-4.8145633383825608</v>
      </c>
      <c r="BX89" s="1">
        <f>MIN($J$3, MAX($J$2,LN(ABS($C89- 1/2*($E89*(BX$9*po+pl )+$D89*(po+pl/BX$9))))))</f>
        <v>-4.8226473794952893</v>
      </c>
      <c r="BY89" s="1">
        <f>MIN($J$3, MAX($J$2,LN(ABS($C89- 1/2*($E89*(BY$9*po+pl )+$D89*(po+pl/BY$9))))))</f>
        <v>-4.8329974416824006</v>
      </c>
      <c r="BZ89" s="1">
        <f>MIN($J$3, MAX($J$2,LN(ABS($C89- 1/2*($E89*(BZ$9*po+pl )+$D89*(po+pl/BZ$9))))))</f>
        <v>-4.8455869625715842</v>
      </c>
      <c r="CA89" s="1">
        <f>MIN($J$3, MAX($J$2,LN(ABS($C89- 1/2*($E89*(CA$9*po+pl )+$D89*(po+pl/CA$9))))))</f>
        <v>-4.8604073983354894</v>
      </c>
      <c r="CB89" s="1">
        <f>MIN($J$3, MAX($J$2,LN(ABS($C89- 1/2*($E89*(CB$9*po+pl )+$D89*(po+pl/CB$9))))))</f>
        <v>-4.8774678756160181</v>
      </c>
      <c r="CC89" s="1">
        <f>MIN($J$3, MAX($J$2,LN(ABS($C89- 1/2*($E89*(CC$9*po+pl )+$D89*(po+pl/CC$9))))))</f>
        <v>-4.8967952841808193</v>
      </c>
      <c r="CD89" s="1">
        <f>MIN($J$3, MAX($J$2,LN(ABS($C89- 1/2*($E89*(CD$9*po+pl )+$D89*(po+pl/CD$9))))))</f>
        <v>-4.9184348144512571</v>
      </c>
      <c r="CE89" s="1">
        <f>MIN($J$3, MAX($J$2,LN(ABS($C89- 1/2*($E89*(CE$9*po+pl )+$D89*(po+pl/CE$9))))))</f>
        <v>-4.9424509674476562</v>
      </c>
      <c r="CF89" s="1">
        <f>MIN($J$3, MAX($J$2,LN(ABS($C89- 1/2*($E89*(CF$9*po+pl )+$D89*(po+pl/CF$9))))))</f>
        <v>-4.9689290906039965</v>
      </c>
      <c r="CG89" s="1">
        <f>MIN($J$3, MAX($J$2,LN(ABS($C89- 1/2*($E89*(CG$9*po+pl )+$D89*(po+pl/CG$9))))))</f>
        <v>-4.9979775237985145</v>
      </c>
      <c r="CH89" s="1">
        <f>MIN($J$3, MAX($J$2,LN(ABS($C89- 1/2*($E89*(CH$9*po+pl )+$D89*(po+pl/CH$9))))))</f>
        <v>-5.0297304790433399</v>
      </c>
      <c r="CI89" s="1">
        <f>MIN($J$3, MAX($J$2,LN(ABS($C89- 1/2*($E89*(CI$9*po+pl )+$D89*(po+pl/CI$9))))))</f>
        <v>-5.0643518290436562</v>
      </c>
      <c r="CJ89" s="1">
        <f>MIN($J$3, MAX($J$2,LN(ABS($C89- 1/2*($E89*(CJ$9*po+pl )+$D89*(po+pl/CJ$9))))))</f>
        <v>-5.1020400508066519</v>
      </c>
      <c r="CK89" s="1">
        <f>MIN($J$3, MAX($J$2,LN(ABS($C89- 1/2*($E89*(CK$9*po+pl )+$D89*(po+pl/CK$9))))))</f>
        <v>-5.1430346705500671</v>
      </c>
      <c r="CL89" s="1">
        <f>MIN($J$3, MAX($J$2,LN(ABS($C89- 1/2*($E89*(CL$9*po+pl )+$D89*(po+pl/CL$9))))))</f>
        <v>-5.1876247007701703</v>
      </c>
      <c r="CM89" s="1">
        <f>MIN($J$3, MAX($J$2,LN(ABS($C89- 1/2*($E89*(CM$9*po+pl )+$D89*(po+pl/CM$9))))))</f>
        <v>-5.2361597742196313</v>
      </c>
      <c r="CN89" s="1">
        <f>MIN($J$3, MAX($J$2,LN(ABS($C89- 1/2*($E89*(CN$9*po+pl )+$D89*(po+pl/CN$9))))))</f>
        <v>-5.289065003421431</v>
      </c>
      <c r="CO89" s="1">
        <f>MIN($J$3, MAX($J$2,LN(ABS($C89- 1/2*($E89*(CO$9*po+pl )+$D89*(po+pl/CO$9))))))</f>
        <v>-5.3468610970847292</v>
      </c>
      <c r="CP89" s="1">
        <f>MIN($J$3, MAX($J$2,LN(ABS($C89- 1/2*($E89*(CP$9*po+pl )+$D89*(po+pl/CP$9))))))</f>
        <v>-5.4101920665805929</v>
      </c>
      <c r="CQ89" s="1">
        <f>MIN($J$3, MAX($J$2,LN(ABS($C89- 1/2*($E89*(CQ$9*po+pl )+$D89*(po+pl/CQ$9))))))</f>
        <v>-5.4798641734916718</v>
      </c>
      <c r="CR89" s="1">
        <f>MIN($J$3, MAX($J$2,LN(ABS($C89- 1/2*($E89*(CR$9*po+pl )+$D89*(po+pl/CR$9))))))</f>
        <v>-5.5569020104440332</v>
      </c>
      <c r="CS89" s="1">
        <f>MIN($J$3, MAX($J$2,LN(ABS($C89- 1/2*($E89*(CS$9*po+pl )+$D89*(po+pl/CS$9))))))</f>
        <v>-5.6426315708156931</v>
      </c>
      <c r="CT89" s="1">
        <f>MIN($J$3, MAX($J$2,LN(ABS($C89- 1/2*($E89*(CT$9*po+pl )+$D89*(po+pl/CT$9))))))</f>
        <v>-5.7388074976001526</v>
      </c>
      <c r="CU89" s="1">
        <f>MIN($J$3, MAX($J$2,LN(ABS($C89- 1/2*($E89*(CU$9*po+pl )+$D89*(po+pl/CU$9))))))</f>
        <v>-5.8478160223608855</v>
      </c>
      <c r="CV89" s="1">
        <f>MIN($J$3, MAX($J$2,LN(ABS($C89- 1/2*($E89*(CV$9*po+pl )+$D89*(po+pl/CV$9))))))</f>
        <v>-5.9730149221880131</v>
      </c>
      <c r="CW89" s="1">
        <f>MIN($J$3, MAX($J$2,LN(ABS($C89- 1/2*($E89*(CW$9*po+pl )+$D89*(po+pl/CW$9))))))</f>
        <v>-6.119338994560283</v>
      </c>
      <c r="CX89" s="1">
        <f>MIN($J$3, MAX($J$2,LN(ABS($C89- 1/2*($E89*(CX$9*po+pl )+$D89*(po+pl/CX$9))))))</f>
        <v>-6.2944666726461227</v>
      </c>
      <c r="CY89" s="1">
        <f>MIN($J$3, MAX($J$2,LN(ABS($C89- 1/2*($E89*(CY$9*po+pl )+$D89*(po+pl/CY$9))))))</f>
        <v>-6.5113168629092959</v>
      </c>
      <c r="CZ89" s="1">
        <f>MIN($J$3, MAX($J$2,LN(ABS($C89- 1/2*($E89*(CZ$9*po+pl )+$D89*(po+pl/CZ$9))))))</f>
        <v>-6.794249894061883</v>
      </c>
      <c r="DA89" s="1">
        <f>MIN($J$3, MAX($J$2,LN(ABS($C89- 1/2*($E89*(DA$9*po+pl )+$D89*(po+pl/DA$9))))))</f>
        <v>-7.1984775013434694</v>
      </c>
      <c r="DB89" s="1">
        <f>MIN($J$3, MAX($J$2,LN(ABS($C89- 1/2*($E89*(DB$9*po+pl )+$D89*(po+pl/DB$9))))))</f>
        <v>-7.9039352687489206</v>
      </c>
      <c r="DC89" s="1">
        <f>MIN($J$3, MAX($J$2,LN(ABS($C89- 1/2*($E89*(DC$9*po+pl )+$D89*(po+pl/DC$9))))))</f>
        <v>-8</v>
      </c>
      <c r="DD89" s="1">
        <f>MIN($J$3, MAX($J$2,LN(ABS($C89- 1/2*($E89*(DD$9*po+pl )+$D89*(po+pl/DD$9))))))</f>
        <v>-7.8122511999844804</v>
      </c>
    </row>
    <row r="90" spans="1:108" ht="15.75">
      <c r="A90" s="1">
        <v>1931</v>
      </c>
      <c r="B90" s="1">
        <f>+$C90</f>
        <v>-0.19639999999999999</v>
      </c>
      <c r="C90" s="4">
        <f t="shared" si="9"/>
        <v>-0.19639999999999999</v>
      </c>
      <c r="D90" s="4">
        <f t="shared" si="10"/>
        <v>-0.187</v>
      </c>
      <c r="E90" s="4">
        <f t="shared" si="11"/>
        <v>-0.22039999999999998</v>
      </c>
      <c r="F90" s="4">
        <v>-8.6999999999999994E-2</v>
      </c>
      <c r="G90" s="2">
        <v>-9.6000000000000002E-2</v>
      </c>
      <c r="H90" s="3">
        <v>-9.4E-2</v>
      </c>
      <c r="I90" s="3">
        <f t="shared" si="8"/>
        <v>1931</v>
      </c>
      <c r="J90" s="1">
        <f>MIN($J$3, MAX($J$2,LN(ABS($C90- 1/2*($E90*(J$9*po+pl )+$D90*(po+pl/J$9))))))</f>
        <v>-3</v>
      </c>
      <c r="K90" s="1">
        <f>MIN($J$3, MAX($J$2,LN(ABS($C90- 1/2*($E90*(K$9*po+pl )+$D90*(po+pl/K$9))))))</f>
        <v>-3</v>
      </c>
      <c r="L90" s="1">
        <f>MIN($J$3, MAX($J$2,LN(ABS($C90- 1/2*($E90*(L$9*po+pl )+$D90*(po+pl/L$9))))))</f>
        <v>-3</v>
      </c>
      <c r="M90" s="1">
        <f>MIN($J$3, MAX($J$2,LN(ABS($C90- 1/2*($E90*(M$9*po+pl )+$D90*(po+pl/M$9))))))</f>
        <v>-3</v>
      </c>
      <c r="N90" s="1">
        <f>MIN($J$3, MAX($J$2,LN(ABS($C90- 1/2*($E90*(N$9*po+pl )+$D90*(po+pl/N$9))))))</f>
        <v>-3</v>
      </c>
      <c r="O90" s="1">
        <f>MIN($J$3, MAX($J$2,LN(ABS($C90- 1/2*($E90*(O$9*po+pl )+$D90*(po+pl/O$9))))))</f>
        <v>-3</v>
      </c>
      <c r="P90" s="1">
        <f>MIN($J$3, MAX($J$2,LN(ABS($C90- 1/2*($E90*(P$9*po+pl )+$D90*(po+pl/P$9))))))</f>
        <v>-3</v>
      </c>
      <c r="Q90" s="1">
        <f>MIN($J$3, MAX($J$2,LN(ABS($C90- 1/2*($E90*(Q$9*po+pl )+$D90*(po+pl/Q$9))))))</f>
        <v>-3</v>
      </c>
      <c r="R90" s="1">
        <f>MIN($J$3, MAX($J$2,LN(ABS($C90- 1/2*($E90*(R$9*po+pl )+$D90*(po+pl/R$9))))))</f>
        <v>-3</v>
      </c>
      <c r="S90" s="1">
        <f>MIN($J$3, MAX($J$2,LN(ABS($C90- 1/2*($E90*(S$9*po+pl )+$D90*(po+pl/S$9))))))</f>
        <v>-3</v>
      </c>
      <c r="T90" s="1">
        <f>MIN($J$3, MAX($J$2,LN(ABS($C90- 1/2*($E90*(T$9*po+pl )+$D90*(po+pl/T$9))))))</f>
        <v>-3</v>
      </c>
      <c r="U90" s="1">
        <f>MIN($J$3, MAX($J$2,LN(ABS($C90- 1/2*($E90*(U$9*po+pl )+$D90*(po+pl/U$9))))))</f>
        <v>-3</v>
      </c>
      <c r="V90" s="1">
        <f>MIN($J$3, MAX($J$2,LN(ABS($C90- 1/2*($E90*(V$9*po+pl )+$D90*(po+pl/V$9))))))</f>
        <v>-3</v>
      </c>
      <c r="W90" s="1">
        <f>MIN($J$3, MAX($J$2,LN(ABS($C90- 1/2*($E90*(W$9*po+pl )+$D90*(po+pl/W$9))))))</f>
        <v>-3</v>
      </c>
      <c r="X90" s="1">
        <f>MIN($J$3, MAX($J$2,LN(ABS($C90- 1/2*($E90*(X$9*po+pl )+$D90*(po+pl/X$9))))))</f>
        <v>-3</v>
      </c>
      <c r="Y90" s="1">
        <f>MIN($J$3, MAX($J$2,LN(ABS($C90- 1/2*($E90*(Y$9*po+pl )+$D90*(po+pl/Y$9))))))</f>
        <v>-3</v>
      </c>
      <c r="Z90" s="1">
        <f>MIN($J$3, MAX($J$2,LN(ABS($C90- 1/2*($E90*(Z$9*po+pl )+$D90*(po+pl/Z$9))))))</f>
        <v>-3</v>
      </c>
      <c r="AA90" s="1">
        <f>MIN($J$3, MAX($J$2,LN(ABS($C90- 1/2*($E90*(AA$9*po+pl )+$D90*(po+pl/AA$9))))))</f>
        <v>-3</v>
      </c>
      <c r="AB90" s="1">
        <f>MIN($J$3, MAX($J$2,LN(ABS($C90- 1/2*($E90*(AB$9*po+pl )+$D90*(po+pl/AB$9))))))</f>
        <v>-3</v>
      </c>
      <c r="AC90" s="1">
        <f>MIN($J$3, MAX($J$2,LN(ABS($C90- 1/2*($E90*(AC$9*po+pl )+$D90*(po+pl/AC$9))))))</f>
        <v>-3</v>
      </c>
      <c r="AD90" s="1">
        <f>MIN($J$3, MAX($J$2,LN(ABS($C90- 1/2*($E90*(AD$9*po+pl )+$D90*(po+pl/AD$9))))))</f>
        <v>-3.081958749931442</v>
      </c>
      <c r="AE90" s="1">
        <f>MIN($J$3, MAX($J$2,LN(ABS($C90- 1/2*($E90*(AE$9*po+pl )+$D90*(po+pl/AE$9))))))</f>
        <v>-3.197563240092594</v>
      </c>
      <c r="AF90" s="1">
        <f>MIN($J$3, MAX($J$2,LN(ABS($C90- 1/2*($E90*(AF$9*po+pl )+$D90*(po+pl/AF$9))))))</f>
        <v>-3.3143458543391082</v>
      </c>
      <c r="AG90" s="1">
        <f>MIN($J$3, MAX($J$2,LN(ABS($C90- 1/2*($E90*(AG$9*po+pl )+$D90*(po+pl/AG$9))))))</f>
        <v>-3.4328473204665206</v>
      </c>
      <c r="AH90" s="1">
        <f>MIN($J$3, MAX($J$2,LN(ABS($C90- 1/2*($E90*(AH$9*po+pl )+$D90*(po+pl/AH$9))))))</f>
        <v>-3.5536549206616499</v>
      </c>
      <c r="AI90" s="1">
        <f>MIN($J$3, MAX($J$2,LN(ABS($C90- 1/2*($E90*(AI$9*po+pl )+$D90*(po+pl/AI$9))))))</f>
        <v>-3.6774242357609208</v>
      </c>
      <c r="AJ90" s="1">
        <f>MIN($J$3, MAX($J$2,LN(ABS($C90- 1/2*($E90*(AJ$9*po+pl )+$D90*(po+pl/AJ$9))))))</f>
        <v>-3.8049069073739616</v>
      </c>
      <c r="AK90" s="1">
        <f>MIN($J$3, MAX($J$2,LN(ABS($C90- 1/2*($E90*(AK$9*po+pl )+$D90*(po+pl/AK$9))))))</f>
        <v>-3.9369876860256623</v>
      </c>
      <c r="AL90" s="1">
        <f>MIN($J$3, MAX($J$2,LN(ABS($C90- 1/2*($E90*(AL$9*po+pl )+$D90*(po+pl/AL$9))))))</f>
        <v>-4.0747358616392422</v>
      </c>
      <c r="AM90" s="1">
        <f>MIN($J$3, MAX($J$2,LN(ABS($C90- 1/2*($E90*(AM$9*po+pl )+$D90*(po+pl/AM$9))))))</f>
        <v>-4.219479396243476</v>
      </c>
      <c r="AN90" s="1">
        <f>MIN($J$3, MAX($J$2,LN(ABS($C90- 1/2*($E90*(AN$9*po+pl )+$D90*(po+pl/AN$9))))))</f>
        <v>-4.3729159755692919</v>
      </c>
      <c r="AO90" s="1">
        <f>MIN($J$3, MAX($J$2,LN(ABS($C90- 1/2*($E90*(AO$9*po+pl )+$D90*(po+pl/AO$9))))))</f>
        <v>-4.5372865114326748</v>
      </c>
      <c r="AP90" s="1">
        <f>MIN($J$3, MAX($J$2,LN(ABS($C90- 1/2*($E90*(AP$9*po+pl )+$D90*(po+pl/AP$9))))))</f>
        <v>-4.7156596619339011</v>
      </c>
      <c r="AQ90" s="1">
        <f>MIN($J$3, MAX($J$2,LN(ABS($C90- 1/2*($E90*(AQ$9*po+pl )+$D90*(po+pl/AQ$9))))))</f>
        <v>-4.9124263742467953</v>
      </c>
      <c r="AR90" s="1">
        <f>MIN($J$3, MAX($J$2,LN(ABS($C90- 1/2*($E90*(AR$9*po+pl )+$D90*(po+pl/AR$9))))))</f>
        <v>-5.1342244464236835</v>
      </c>
      <c r="AS90" s="1">
        <f>MIN($J$3, MAX($J$2,LN(ABS($C90- 1/2*($E90*(AS$9*po+pl )+$D90*(po+pl/AS$9))))))</f>
        <v>-5.3918396487054174</v>
      </c>
      <c r="AT90" s="1">
        <f>MIN($J$3, MAX($J$2,LN(ABS($C90- 1/2*($E90*(AT$9*po+pl )+$D90*(po+pl/AT$9))))))</f>
        <v>-5.7046635875870875</v>
      </c>
      <c r="AU90" s="1">
        <f>MIN($J$3, MAX($J$2,LN(ABS($C90- 1/2*($E90*(AU$9*po+pl )+$D90*(po+pl/AU$9))))))</f>
        <v>-6.1134154266982232</v>
      </c>
      <c r="AV90" s="1">
        <f>MIN($J$3, MAX($J$2,LN(ABS($C90- 1/2*($E90*(AV$9*po+pl )+$D90*(po+pl/AV$9))))))</f>
        <v>-6.7311178935330362</v>
      </c>
      <c r="AW90" s="1">
        <f>MIN($J$3, MAX($J$2,LN(ABS($C90- 1/2*($E90*(AW$9*po+pl )+$D90*(po+pl/AW$9))))))</f>
        <v>-8</v>
      </c>
      <c r="AX90" s="1">
        <f>MIN($J$3, MAX($J$2,LN(ABS($C90- 1/2*($E90*(AX$9*po+pl )+$D90*(po+pl/AX$9))))))</f>
        <v>-7.4489872828628103</v>
      </c>
      <c r="AY90" s="1">
        <f>MIN($J$3, MAX($J$2,LN(ABS($C90- 1/2*($E90*(AY$9*po+pl )+$D90*(po+pl/AY$9))))))</f>
        <v>-6.607601897598542</v>
      </c>
      <c r="AZ90" s="1">
        <f>MIN($J$3, MAX($J$2,LN(ABS($C90- 1/2*($E90*(AZ$9*po+pl )+$D90*(po+pl/AZ$9))))))</f>
        <v>-6.1919677616087725</v>
      </c>
      <c r="BA90" s="1">
        <f>MIN($J$3, MAX($J$2,LN(ABS($C90- 1/2*($E90*(BA$9*po+pl )+$D90*(po+pl/BA$9))))))</f>
        <v>-5.9241220607576706</v>
      </c>
      <c r="BB90" s="1">
        <f>MIN($J$3, MAX($J$2,LN(ABS($C90- 1/2*($E90*(BB$9*po+pl )+$D90*(po+pl/BB$9))))))</f>
        <v>-5.7322963933121089</v>
      </c>
      <c r="BC90" s="1">
        <f>MIN($J$3, MAX($J$2,LN(ABS($C90- 1/2*($E90*(BC$9*po+pl )+$D90*(po+pl/BC$9))))))</f>
        <v>-5.5869805485362143</v>
      </c>
      <c r="BD90" s="1">
        <f>MIN($J$3, MAX($J$2,LN(ABS($C90- 1/2*($E90*(BD$9*po+pl )+$D90*(po+pl/BD$9))))))</f>
        <v>-5.4731502333664652</v>
      </c>
      <c r="BE90" s="1">
        <f>MIN($J$3, MAX($J$2,LN(ABS($C90- 1/2*($E90*(BE$9*po+pl )+$D90*(po+pl/BE$9))))))</f>
        <v>-5.382120665835239</v>
      </c>
      <c r="BF90" s="1">
        <f>MIN($J$3, MAX($J$2,LN(ABS($C90- 1/2*($E90*(BF$9*po+pl )+$D90*(po+pl/BF$9))))))</f>
        <v>-5.3084276811122013</v>
      </c>
      <c r="BG90" s="1">
        <f>MIN($J$3, MAX($J$2,LN(ABS($C90- 1/2*($E90*(BG$9*po+pl )+$D90*(po+pl/BG$9))))))</f>
        <v>-5.2484192449615987</v>
      </c>
      <c r="BH90" s="1">
        <f>MIN($J$3, MAX($J$2,LN(ABS($C90- 1/2*($E90*(BH$9*po+pl )+$D90*(po+pl/BH$9))))))</f>
        <v>-5.1995424202278384</v>
      </c>
      <c r="BI90" s="1">
        <f>MIN($J$3, MAX($J$2,LN(ABS($C90- 1/2*($E90*(BI$9*po+pl )+$D90*(po+pl/BI$9))))))</f>
        <v>-5.1599506766837884</v>
      </c>
      <c r="BJ90" s="1">
        <f>MIN($J$3, MAX($J$2,LN(ABS($C90- 1/2*($E90*(BJ$9*po+pl )+$D90*(po+pl/BJ$9))))))</f>
        <v>-5.1282731537581654</v>
      </c>
      <c r="BK90" s="1">
        <f>MIN($J$3, MAX($J$2,LN(ABS($C90- 1/2*($E90*(BK$9*po+pl )+$D90*(po+pl/BK$9))))))</f>
        <v>-5.1034719639944726</v>
      </c>
      <c r="BL90" s="1">
        <f>MIN($J$3, MAX($J$2,LN(ABS($C90- 1/2*($E90*(BL$9*po+pl )+$D90*(po+pl/BL$9))))))</f>
        <v>-5.0847502431973899</v>
      </c>
      <c r="BM90" s="1">
        <f>MIN($J$3, MAX($J$2,LN(ABS($C90- 1/2*($E90*(BM$9*po+pl )+$D90*(po+pl/BM$9))))))</f>
        <v>-5.0714909094646483</v>
      </c>
      <c r="BN90" s="1">
        <f>MIN($J$3, MAX($J$2,LN(ABS($C90- 1/2*($E90*(BN$9*po+pl )+$D90*(po+pl/BN$9))))))</f>
        <v>-5.0632147964581993</v>
      </c>
      <c r="BO90" s="1">
        <f>MIN($J$3, MAX($J$2,LN(ABS($C90- 1/2*($E90*(BO$9*po+pl )+$D90*(po+pl/BO$9))))))</f>
        <v>-5.0595514712394731</v>
      </c>
      <c r="BP90" s="1">
        <f>MIN($J$3, MAX($J$2,LN(ABS($C90- 1/2*($E90*(BP$9*po+pl )+$D90*(po+pl/BP$9))))))</f>
        <v>-5.0602186491228069</v>
      </c>
      <c r="BQ90" s="1">
        <f>MIN($J$3, MAX($J$2,LN(ABS($C90- 1/2*($E90*(BQ$9*po+pl )+$D90*(po+pl/BQ$9))))))</f>
        <v>-5.0650076396900054</v>
      </c>
      <c r="BR90" s="1">
        <f>MIN($J$3, MAX($J$2,LN(ABS($C90- 1/2*($E90*(BR$9*po+pl )+$D90*(po+pl/BR$9))))))</f>
        <v>-5.0737731845095766</v>
      </c>
      <c r="BS90" s="1">
        <f>MIN($J$3, MAX($J$2,LN(ABS($C90- 1/2*($E90*(BS$9*po+pl )+$D90*(po+pl/BS$9))))))</f>
        <v>-5.0864266348760703</v>
      </c>
      <c r="BT90" s="1">
        <f>MIN($J$3, MAX($J$2,LN(ABS($C90- 1/2*($E90*(BT$9*po+pl )+$D90*(po+pl/BT$9))))))</f>
        <v>-5.1029318092198634</v>
      </c>
      <c r="BU90" s="1">
        <f>MIN($J$3, MAX($J$2,LN(ABS($C90- 1/2*($E90*(BU$9*po+pl )+$D90*(po+pl/BU$9))))))</f>
        <v>-5.1233031476007049</v>
      </c>
      <c r="BV90" s="1">
        <f>MIN($J$3, MAX($J$2,LN(ABS($C90- 1/2*($E90*(BV$9*po+pl )+$D90*(po+pl/BV$9))))))</f>
        <v>-5.1476059965700127</v>
      </c>
      <c r="BW90" s="1">
        <f>MIN($J$3, MAX($J$2,LN(ABS($C90- 1/2*($E90*(BW$9*po+pl )+$D90*(po+pl/BW$9))))))</f>
        <v>-5.1759590475553718</v>
      </c>
      <c r="BX90" s="1">
        <f>MIN($J$3, MAX($J$2,LN(ABS($C90- 1/2*($E90*(BX$9*po+pl )+$D90*(po+pl/BX$9))))))</f>
        <v>-5.2085391453319252</v>
      </c>
      <c r="BY90" s="1">
        <f>MIN($J$3, MAX($J$2,LN(ABS($C90- 1/2*($E90*(BY$9*po+pl )+$D90*(po+pl/BY$9))))))</f>
        <v>-5.2455889104978279</v>
      </c>
      <c r="BZ90" s="1">
        <f>MIN($J$3, MAX($J$2,LN(ABS($C90- 1/2*($E90*(BZ$9*po+pl )+$D90*(po+pl/BZ$9))))))</f>
        <v>-5.2874279199073566</v>
      </c>
      <c r="CA90" s="1">
        <f>MIN($J$3, MAX($J$2,LN(ABS($C90- 1/2*($E90*(CA$9*po+pl )+$D90*(po+pl/CA$9))))))</f>
        <v>-5.3344686193184057</v>
      </c>
      <c r="CB90" s="1">
        <f>MIN($J$3, MAX($J$2,LN(ABS($C90- 1/2*($E90*(CB$9*po+pl )+$D90*(po+pl/CB$9))))))</f>
        <v>-5.3872387972079405</v>
      </c>
      <c r="CC90" s="1">
        <f>MIN($J$3, MAX($J$2,LN(ABS($C90- 1/2*($E90*(CC$9*po+pl )+$D90*(po+pl/CC$9))))))</f>
        <v>-5.4464134914989417</v>
      </c>
      <c r="CD90" s="1">
        <f>MIN($J$3, MAX($J$2,LN(ABS($C90- 1/2*($E90*(CD$9*po+pl )+$D90*(po+pl/CD$9))))))</f>
        <v>-5.5128609307013328</v>
      </c>
      <c r="CE90" s="1">
        <f>MIN($J$3, MAX($J$2,LN(ABS($C90- 1/2*($E90*(CE$9*po+pl )+$D90*(po+pl/CE$9))))))</f>
        <v>-5.5877100991828108</v>
      </c>
      <c r="CF90" s="1">
        <f>MIN($J$3, MAX($J$2,LN(ABS($C90- 1/2*($E90*(CF$9*po+pl )+$D90*(po+pl/CF$9))))))</f>
        <v>-5.6724529110413071</v>
      </c>
      <c r="CG90" s="1">
        <f>MIN($J$3, MAX($J$2,LN(ABS($C90- 1/2*($E90*(CG$9*po+pl )+$D90*(po+pl/CG$9))))))</f>
        <v>-5.769104217800491</v>
      </c>
      <c r="CH90" s="1">
        <f>MIN($J$3, MAX($J$2,LN(ABS($C90- 1/2*($E90*(CH$9*po+pl )+$D90*(po+pl/CH$9))))))</f>
        <v>-5.8804634972151302</v>
      </c>
      <c r="CI90" s="1">
        <f>MIN($J$3, MAX($J$2,LN(ABS($C90- 1/2*($E90*(CI$9*po+pl )+$D90*(po+pl/CI$9))))))</f>
        <v>-6.0105666651104181</v>
      </c>
      <c r="CJ90" s="1">
        <f>MIN($J$3, MAX($J$2,LN(ABS($C90- 1/2*($E90*(CJ$9*po+pl )+$D90*(po+pl/CJ$9))))))</f>
        <v>-6.1655217960686306</v>
      </c>
      <c r="CK90" s="1">
        <f>MIN($J$3, MAX($J$2,LN(ABS($C90- 1/2*($E90*(CK$9*po+pl )+$D90*(po+pl/CK$9))))))</f>
        <v>-6.3552012236341175</v>
      </c>
      <c r="CL90" s="1">
        <f>MIN($J$3, MAX($J$2,LN(ABS($C90- 1/2*($E90*(CL$9*po+pl )+$D90*(po+pl/CL$9))))))</f>
        <v>-6.5971206019078554</v>
      </c>
      <c r="CM90" s="1">
        <f>MIN($J$3, MAX($J$2,LN(ABS($C90- 1/2*($E90*(CM$9*po+pl )+$D90*(po+pl/CM$9))))))</f>
        <v>-6.9271213229605397</v>
      </c>
      <c r="CN90" s="1">
        <f>MIN($J$3, MAX($J$2,LN(ABS($C90- 1/2*($E90*(CN$9*po+pl )+$D90*(po+pl/CN$9))))))</f>
        <v>-7.4393988841370744</v>
      </c>
      <c r="CO90" s="1">
        <f>MIN($J$3, MAX($J$2,LN(ABS($C90- 1/2*($E90*(CO$9*po+pl )+$D90*(po+pl/CO$9))))))</f>
        <v>-8</v>
      </c>
      <c r="CP90" s="1">
        <f>MIN($J$3, MAX($J$2,LN(ABS($C90- 1/2*($E90*(CP$9*po+pl )+$D90*(po+pl/CP$9))))))</f>
        <v>-8</v>
      </c>
      <c r="CQ90" s="1">
        <f>MIN($J$3, MAX($J$2,LN(ABS($C90- 1/2*($E90*(CQ$9*po+pl )+$D90*(po+pl/CQ$9))))))</f>
        <v>-7.3434908614870897</v>
      </c>
      <c r="CR90" s="1">
        <f>MIN($J$3, MAX($J$2,LN(ABS($C90- 1/2*($E90*(CR$9*po+pl )+$D90*(po+pl/CR$9))))))</f>
        <v>-6.8349632973230925</v>
      </c>
      <c r="CS90" s="1">
        <f>MIN($J$3, MAX($J$2,LN(ABS($C90- 1/2*($E90*(CS$9*po+pl )+$D90*(po+pl/CS$9))))))</f>
        <v>-6.4940864469592743</v>
      </c>
      <c r="CT90" s="1">
        <f>MIN($J$3, MAX($J$2,LN(ABS($C90- 1/2*($E90*(CT$9*po+pl )+$D90*(po+pl/CT$9))))))</f>
        <v>-6.2363104655538413</v>
      </c>
      <c r="CU90" s="1">
        <f>MIN($J$3, MAX($J$2,LN(ABS($C90- 1/2*($E90*(CU$9*po+pl )+$D90*(po+pl/CU$9))))))</f>
        <v>-6.0283920977914898</v>
      </c>
      <c r="CV90" s="1">
        <f>MIN($J$3, MAX($J$2,LN(ABS($C90- 1/2*($E90*(CV$9*po+pl )+$D90*(po+pl/CV$9))))))</f>
        <v>-5.8537876076106574</v>
      </c>
      <c r="CW90" s="1">
        <f>MIN($J$3, MAX($J$2,LN(ABS($C90- 1/2*($E90*(CW$9*po+pl )+$D90*(po+pl/CW$9))))))</f>
        <v>-5.7030534569759048</v>
      </c>
      <c r="CX90" s="1">
        <f>MIN($J$3, MAX($J$2,LN(ABS($C90- 1/2*($E90*(CX$9*po+pl )+$D90*(po+pl/CX$9))))))</f>
        <v>-5.5702854381863469</v>
      </c>
      <c r="CY90" s="1">
        <f>MIN($J$3, MAX($J$2,LN(ABS($C90- 1/2*($E90*(CY$9*po+pl )+$D90*(po+pl/CY$9))))))</f>
        <v>-5.4515435218231101</v>
      </c>
      <c r="CZ90" s="1">
        <f>MIN($J$3, MAX($J$2,LN(ABS($C90- 1/2*($E90*(CZ$9*po+pl )+$D90*(po+pl/CZ$9))))))</f>
        <v>-5.344065983546769</v>
      </c>
      <c r="DA90" s="1">
        <f>MIN($J$3, MAX($J$2,LN(ABS($C90- 1/2*($E90*(DA$9*po+pl )+$D90*(po+pl/DA$9))))))</f>
        <v>-5.2458411502552247</v>
      </c>
      <c r="DB90" s="1">
        <f>MIN($J$3, MAX($J$2,LN(ABS($C90- 1/2*($E90*(DB$9*po+pl )+$D90*(po+pl/DB$9))))))</f>
        <v>-5.1553576619666632</v>
      </c>
      <c r="DC90" s="1">
        <f>MIN($J$3, MAX($J$2,LN(ABS($C90- 1/2*($E90*(DC$9*po+pl )+$D90*(po+pl/DC$9))))))</f>
        <v>-5.0714507794831185</v>
      </c>
      <c r="DD90" s="1">
        <f>MIN($J$3, MAX($J$2,LN(ABS($C90- 1/2*($E90*(DD$9*po+pl )+$D90*(po+pl/DD$9))))))</f>
        <v>-4.9932035568393456</v>
      </c>
    </row>
    <row r="91" spans="1:108" ht="15.75">
      <c r="A91" s="1">
        <v>1932</v>
      </c>
      <c r="B91" s="1">
        <f>+$C91</f>
        <v>-0.15179999999999999</v>
      </c>
      <c r="C91" s="4">
        <f t="shared" si="9"/>
        <v>-0.15179999999999999</v>
      </c>
      <c r="D91" s="4">
        <f t="shared" si="10"/>
        <v>-0.16539999999999999</v>
      </c>
      <c r="E91" s="4">
        <f t="shared" si="11"/>
        <v>-0.12580000000000002</v>
      </c>
      <c r="F91" s="4">
        <v>-0.13500000000000001</v>
      </c>
      <c r="G91" s="2">
        <v>-0.16600000000000001</v>
      </c>
      <c r="H91" s="3">
        <v>-7.5999999999999998E-2</v>
      </c>
      <c r="I91" s="3">
        <f t="shared" si="8"/>
        <v>1932</v>
      </c>
      <c r="J91" s="1">
        <f>MIN($J$3, MAX($J$2,LN(ABS($C91- 1/2*($E91*(J$9*po+pl )+$D91*(po+pl/J$9))))))</f>
        <v>-3</v>
      </c>
      <c r="K91" s="1">
        <f>MIN($J$3, MAX($J$2,LN(ABS($C91- 1/2*($E91*(K$9*po+pl )+$D91*(po+pl/K$9))))))</f>
        <v>-3</v>
      </c>
      <c r="L91" s="1">
        <f>MIN($J$3, MAX($J$2,LN(ABS($C91- 1/2*($E91*(L$9*po+pl )+$D91*(po+pl/L$9))))))</f>
        <v>-3</v>
      </c>
      <c r="M91" s="1">
        <f>MIN($J$3, MAX($J$2,LN(ABS($C91- 1/2*($E91*(M$9*po+pl )+$D91*(po+pl/M$9))))))</f>
        <v>-3</v>
      </c>
      <c r="N91" s="1">
        <f>MIN($J$3, MAX($J$2,LN(ABS($C91- 1/2*($E91*(N$9*po+pl )+$D91*(po+pl/N$9))))))</f>
        <v>-3</v>
      </c>
      <c r="O91" s="1">
        <f>MIN($J$3, MAX($J$2,LN(ABS($C91- 1/2*($E91*(O$9*po+pl )+$D91*(po+pl/O$9))))))</f>
        <v>-3</v>
      </c>
      <c r="P91" s="1">
        <f>MIN($J$3, MAX($J$2,LN(ABS($C91- 1/2*($E91*(P$9*po+pl )+$D91*(po+pl/P$9))))))</f>
        <v>-3</v>
      </c>
      <c r="Q91" s="1">
        <f>MIN($J$3, MAX($J$2,LN(ABS($C91- 1/2*($E91*(Q$9*po+pl )+$D91*(po+pl/Q$9))))))</f>
        <v>-3</v>
      </c>
      <c r="R91" s="1">
        <f>MIN($J$3, MAX($J$2,LN(ABS($C91- 1/2*($E91*(R$9*po+pl )+$D91*(po+pl/R$9))))))</f>
        <v>-3</v>
      </c>
      <c r="S91" s="1">
        <f>MIN($J$3, MAX($J$2,LN(ABS($C91- 1/2*($E91*(S$9*po+pl )+$D91*(po+pl/S$9))))))</f>
        <v>-3</v>
      </c>
      <c r="T91" s="1">
        <f>MIN($J$3, MAX($J$2,LN(ABS($C91- 1/2*($E91*(T$9*po+pl )+$D91*(po+pl/T$9))))))</f>
        <v>-3</v>
      </c>
      <c r="U91" s="1">
        <f>MIN($J$3, MAX($J$2,LN(ABS($C91- 1/2*($E91*(U$9*po+pl )+$D91*(po+pl/U$9))))))</f>
        <v>-3</v>
      </c>
      <c r="V91" s="1">
        <f>MIN($J$3, MAX($J$2,LN(ABS($C91- 1/2*($E91*(V$9*po+pl )+$D91*(po+pl/V$9))))))</f>
        <v>-3</v>
      </c>
      <c r="W91" s="1">
        <f>MIN($J$3, MAX($J$2,LN(ABS($C91- 1/2*($E91*(W$9*po+pl )+$D91*(po+pl/W$9))))))</f>
        <v>-3</v>
      </c>
      <c r="X91" s="1">
        <f>MIN($J$3, MAX($J$2,LN(ABS($C91- 1/2*($E91*(X$9*po+pl )+$D91*(po+pl/X$9))))))</f>
        <v>-3</v>
      </c>
      <c r="Y91" s="1">
        <f>MIN($J$3, MAX($J$2,LN(ABS($C91- 1/2*($E91*(Y$9*po+pl )+$D91*(po+pl/Y$9))))))</f>
        <v>-3</v>
      </c>
      <c r="Z91" s="1">
        <f>MIN($J$3, MAX($J$2,LN(ABS($C91- 1/2*($E91*(Z$9*po+pl )+$D91*(po+pl/Z$9))))))</f>
        <v>-3</v>
      </c>
      <c r="AA91" s="1">
        <f>MIN($J$3, MAX($J$2,LN(ABS($C91- 1/2*($E91*(AA$9*po+pl )+$D91*(po+pl/AA$9))))))</f>
        <v>-3</v>
      </c>
      <c r="AB91" s="1">
        <f>MIN($J$3, MAX($J$2,LN(ABS($C91- 1/2*($E91*(AB$9*po+pl )+$D91*(po+pl/AB$9))))))</f>
        <v>-3</v>
      </c>
      <c r="AC91" s="1">
        <f>MIN($J$3, MAX($J$2,LN(ABS($C91- 1/2*($E91*(AC$9*po+pl )+$D91*(po+pl/AC$9))))))</f>
        <v>-3</v>
      </c>
      <c r="AD91" s="1">
        <f>MIN($J$3, MAX($J$2,LN(ABS($C91- 1/2*($E91*(AD$9*po+pl )+$D91*(po+pl/AD$9))))))</f>
        <v>-3.0490024687931756</v>
      </c>
      <c r="AE91" s="1">
        <f>MIN($J$3, MAX($J$2,LN(ABS($C91- 1/2*($E91*(AE$9*po+pl )+$D91*(po+pl/AE$9))))))</f>
        <v>-3.152849036891376</v>
      </c>
      <c r="AF91" s="1">
        <f>MIN($J$3, MAX($J$2,LN(ABS($C91- 1/2*($E91*(AF$9*po+pl )+$D91*(po+pl/AF$9))))))</f>
        <v>-3.2571001639496386</v>
      </c>
      <c r="AG91" s="1">
        <f>MIN($J$3, MAX($J$2,LN(ABS($C91- 1/2*($E91*(AG$9*po+pl )+$D91*(po+pl/AG$9))))))</f>
        <v>-3.3621838957481867</v>
      </c>
      <c r="AH91" s="1">
        <f>MIN($J$3, MAX($J$2,LN(ABS($C91- 1/2*($E91*(AH$9*po+pl )+$D91*(po+pl/AH$9))))))</f>
        <v>-3.4685484142046037</v>
      </c>
      <c r="AI91" s="1">
        <f>MIN($J$3, MAX($J$2,LN(ABS($C91- 1/2*($E91*(AI$9*po+pl )+$D91*(po+pl/AI$9))))))</f>
        <v>-3.5766752265968744</v>
      </c>
      <c r="AJ91" s="1">
        <f>MIN($J$3, MAX($J$2,LN(ABS($C91- 1/2*($E91*(AJ$9*po+pl )+$D91*(po+pl/AJ$9))))))</f>
        <v>-3.687094778410243</v>
      </c>
      <c r="AK91" s="1">
        <f>MIN($J$3, MAX($J$2,LN(ABS($C91- 1/2*($E91*(AK$9*po+pl )+$D91*(po+pl/AK$9))))))</f>
        <v>-3.8004058553909479</v>
      </c>
      <c r="AL91" s="1">
        <f>MIN($J$3, MAX($J$2,LN(ABS($C91- 1/2*($E91*(AL$9*po+pl )+$D91*(po+pl/AL$9))))))</f>
        <v>-3.9173007196446963</v>
      </c>
      <c r="AM91" s="1">
        <f>MIN($J$3, MAX($J$2,LN(ABS($C91- 1/2*($E91*(AM$9*po+pl )+$D91*(po+pl/AM$9))))))</f>
        <v>-4.0385988913893414</v>
      </c>
      <c r="AN91" s="1">
        <f>MIN($J$3, MAX($J$2,LN(ABS($C91- 1/2*($E91*(AN$9*po+pl )+$D91*(po+pl/AN$9))))))</f>
        <v>-4.1652941238068069</v>
      </c>
      <c r="AO91" s="1">
        <f>MIN($J$3, MAX($J$2,LN(ABS($C91- 1/2*($E91*(AO$9*po+pl )+$D91*(po+pl/AO$9))))))</f>
        <v>-4.2986219650407325</v>
      </c>
      <c r="AP91" s="1">
        <f>MIN($J$3, MAX($J$2,LN(ABS($C91- 1/2*($E91*(AP$9*po+pl )+$D91*(po+pl/AP$9))))))</f>
        <v>-4.4401604467552556</v>
      </c>
      <c r="AQ91" s="1">
        <f>MIN($J$3, MAX($J$2,LN(ABS($C91- 1/2*($E91*(AQ$9*po+pl )+$D91*(po+pl/AQ$9))))))</f>
        <v>-4.5919861875056771</v>
      </c>
      <c r="AR91" s="1">
        <f>MIN($J$3, MAX($J$2,LN(ABS($C91- 1/2*($E91*(AR$9*po+pl )+$D91*(po+pl/AR$9))))))</f>
        <v>-4.7569277565868191</v>
      </c>
      <c r="AS91" s="1">
        <f>MIN($J$3, MAX($J$2,LN(ABS($C91- 1/2*($E91*(AS$9*po+pl )+$D91*(po+pl/AS$9))))))</f>
        <v>-4.9390002132098108</v>
      </c>
      <c r="AT91" s="1">
        <f>MIN($J$3, MAX($J$2,LN(ABS($C91- 1/2*($E91*(AT$9*po+pl )+$D91*(po+pl/AT$9))))))</f>
        <v>-5.1442034270095984</v>
      </c>
      <c r="AU91" s="1">
        <f>MIN($J$3, MAX($J$2,LN(ABS($C91- 1/2*($E91*(AU$9*po+pl )+$D91*(po+pl/AU$9))))))</f>
        <v>-5.3821254897723385</v>
      </c>
      <c r="AV91" s="1">
        <f>MIN($J$3, MAX($J$2,LN(ABS($C91- 1/2*($E91*(AV$9*po+pl )+$D91*(po+pl/AV$9))))))</f>
        <v>-5.6695791106586482</v>
      </c>
      <c r="AW91" s="1">
        <f>MIN($J$3, MAX($J$2,LN(ABS($C91- 1/2*($E91*(AW$9*po+pl )+$D91*(po+pl/AW$9))))))</f>
        <v>-6.0404543912121289</v>
      </c>
      <c r="AX91" s="1">
        <f>MIN($J$3, MAX($J$2,LN(ABS($C91- 1/2*($E91*(AX$9*po+pl )+$D91*(po+pl/AX$9))))))</f>
        <v>-6.5815684866231319</v>
      </c>
      <c r="AY91" s="1">
        <f>MIN($J$3, MAX($J$2,LN(ABS($C91- 1/2*($E91*(AY$9*po+pl )+$D91*(po+pl/AY$9))))))</f>
        <v>-7.6851106418829076</v>
      </c>
      <c r="AZ91" s="1">
        <f>MIN($J$3, MAX($J$2,LN(ABS($C91- 1/2*($E91*(AZ$9*po+pl )+$D91*(po+pl/AZ$9))))))</f>
        <v>-7.8178598185823089</v>
      </c>
      <c r="BA91" s="1">
        <f>MIN($J$3, MAX($J$2,LN(ABS($C91- 1/2*($E91*(BA$9*po+pl )+$D91*(po+pl/BA$9))))))</f>
        <v>-6.7212819889358526</v>
      </c>
      <c r="BB91" s="1">
        <f>MIN($J$3, MAX($J$2,LN(ABS($C91- 1/2*($E91*(BB$9*po+pl )+$D91*(po+pl/BB$9))))))</f>
        <v>-6.2389603612991991</v>
      </c>
      <c r="BC91" s="1">
        <f>MIN($J$3, MAX($J$2,LN(ABS($C91- 1/2*($E91*(BC$9*po+pl )+$D91*(po+pl/BC$9))))))</f>
        <v>-5.9344102138533144</v>
      </c>
      <c r="BD91" s="1">
        <f>MIN($J$3, MAX($J$2,LN(ABS($C91- 1/2*($E91*(BD$9*po+pl )+$D91*(po+pl/BD$9))))))</f>
        <v>-5.7159532756764104</v>
      </c>
      <c r="BE91" s="1">
        <f>MIN($J$3, MAX($J$2,LN(ABS($C91- 1/2*($E91*(BE$9*po+pl )+$D91*(po+pl/BE$9))))))</f>
        <v>-5.5484197039936367</v>
      </c>
      <c r="BF91" s="1">
        <f>MIN($J$3, MAX($J$2,LN(ABS($C91- 1/2*($E91*(BF$9*po+pl )+$D91*(po+pl/BF$9))))))</f>
        <v>-5.4145447738932431</v>
      </c>
      <c r="BG91" s="1">
        <f>MIN($J$3, MAX($J$2,LN(ABS($C91- 1/2*($E91*(BG$9*po+pl )+$D91*(po+pl/BG$9))))))</f>
        <v>-5.3045658477094406</v>
      </c>
      <c r="BH91" s="1">
        <f>MIN($J$3, MAX($J$2,LN(ABS($C91- 1/2*($E91*(BH$9*po+pl )+$D91*(po+pl/BH$9))))))</f>
        <v>-5.2124245005776553</v>
      </c>
      <c r="BI91" s="1">
        <f>MIN($J$3, MAX($J$2,LN(ABS($C91- 1/2*($E91*(BI$9*po+pl )+$D91*(po+pl/BI$9))))))</f>
        <v>-5.1341039670142878</v>
      </c>
      <c r="BJ91" s="1">
        <f>MIN($J$3, MAX($J$2,LN(ABS($C91- 1/2*($E91*(BJ$9*po+pl )+$D91*(po+pl/BJ$9))))))</f>
        <v>-5.066805832438817</v>
      </c>
      <c r="BK91" s="1">
        <f>MIN($J$3, MAX($J$2,LN(ABS($C91- 1/2*($E91*(BK$9*po+pl )+$D91*(po+pl/BK$9))))))</f>
        <v>-5.0085039193122984</v>
      </c>
      <c r="BL91" s="1">
        <f>MIN($J$3, MAX($J$2,LN(ABS($C91- 1/2*($E91*(BL$9*po+pl )+$D91*(po+pl/BL$9))))))</f>
        <v>-4.957685306986785</v>
      </c>
      <c r="BM91" s="1">
        <f>MIN($J$3, MAX($J$2,LN(ABS($C91- 1/2*($E91*(BM$9*po+pl )+$D91*(po+pl/BM$9))))))</f>
        <v>-4.9131915465126923</v>
      </c>
      <c r="BN91" s="1">
        <f>MIN($J$3, MAX($J$2,LN(ABS($C91- 1/2*($E91*(BN$9*po+pl )+$D91*(po+pl/BN$9))))))</f>
        <v>-4.8741168847814986</v>
      </c>
      <c r="BO91" s="1">
        <f>MIN($J$3, MAX($J$2,LN(ABS($C91- 1/2*($E91*(BO$9*po+pl )+$D91*(po+pl/BO$9))))))</f>
        <v>-4.8397405800162652</v>
      </c>
      <c r="BP91" s="1">
        <f>MIN($J$3, MAX($J$2,LN(ABS($C91- 1/2*($E91*(BP$9*po+pl )+$D91*(po+pl/BP$9))))))</f>
        <v>-4.8094804673930867</v>
      </c>
      <c r="BQ91" s="1">
        <f>MIN($J$3, MAX($J$2,LN(ABS($C91- 1/2*($E91*(BQ$9*po+pl )+$D91*(po+pl/BQ$9))))))</f>
        <v>-4.7828602447464679</v>
      </c>
      <c r="BR91" s="1">
        <f>MIN($J$3, MAX($J$2,LN(ABS($C91- 1/2*($E91*(BR$9*po+pl )+$D91*(po+pl/BR$9))))))</f>
        <v>-4.759485888474555</v>
      </c>
      <c r="BS91" s="1">
        <f>MIN($J$3, MAX($J$2,LN(ABS($C91- 1/2*($E91*(BS$9*po+pl )+$D91*(po+pl/BS$9))))))</f>
        <v>-4.7390283070055634</v>
      </c>
      <c r="BT91" s="1">
        <f>MIN($J$3, MAX($J$2,LN(ABS($C91- 1/2*($E91*(BT$9*po+pl )+$D91*(po+pl/BT$9))))))</f>
        <v>-4.72121035506916</v>
      </c>
      <c r="BU91" s="1">
        <f>MIN($J$3, MAX($J$2,LN(ABS($C91- 1/2*($E91*(BU$9*po+pl )+$D91*(po+pl/BU$9))))))</f>
        <v>-4.7057969596139806</v>
      </c>
      <c r="BV91" s="1">
        <f>MIN($J$3, MAX($J$2,LN(ABS($C91- 1/2*($E91*(BV$9*po+pl )+$D91*(po+pl/BV$9))))))</f>
        <v>-4.6925875069002707</v>
      </c>
      <c r="BW91" s="1">
        <f>MIN($J$3, MAX($J$2,LN(ABS($C91- 1/2*($E91*(BW$9*po+pl )+$D91*(po+pl/BW$9))))))</f>
        <v>-4.6814098999250673</v>
      </c>
      <c r="BX91" s="1">
        <f>MIN($J$3, MAX($J$2,LN(ABS($C91- 1/2*($E91*(BX$9*po+pl )+$D91*(po+pl/BX$9))))))</f>
        <v>-4.6721158682036572</v>
      </c>
      <c r="BY91" s="1">
        <f>MIN($J$3, MAX($J$2,LN(ABS($C91- 1/2*($E91*(BY$9*po+pl )+$D91*(po+pl/BY$9))))))</f>
        <v>-4.6645772293541024</v>
      </c>
      <c r="BZ91" s="1">
        <f>MIN($J$3, MAX($J$2,LN(ABS($C91- 1/2*($E91*(BZ$9*po+pl )+$D91*(po+pl/BZ$9))))))</f>
        <v>-4.6586828831528351</v>
      </c>
      <c r="CA91" s="1">
        <f>MIN($J$3, MAX($J$2,LN(ABS($C91- 1/2*($E91*(CA$9*po+pl )+$D91*(po+pl/CA$9))))))</f>
        <v>-4.6543363758463228</v>
      </c>
      <c r="CB91" s="1">
        <f>MIN($J$3, MAX($J$2,LN(ABS($C91- 1/2*($E91*(CB$9*po+pl )+$D91*(po+pl/CB$9))))))</f>
        <v>-4.6514539132837269</v>
      </c>
      <c r="CC91" s="1">
        <f>MIN($J$3, MAX($J$2,LN(ABS($C91- 1/2*($E91*(CC$9*po+pl )+$D91*(po+pl/CC$9))))))</f>
        <v>-4.6499627309620895</v>
      </c>
      <c r="CD91" s="1">
        <f>MIN($J$3, MAX($J$2,LN(ABS($C91- 1/2*($E91*(CD$9*po+pl )+$D91*(po+pl/CD$9))))))</f>
        <v>-4.6497997507346573</v>
      </c>
      <c r="CE91" s="1">
        <f>MIN($J$3, MAX($J$2,LN(ABS($C91- 1/2*($E91*(CE$9*po+pl )+$D91*(po+pl/CE$9))))))</f>
        <v>-4.6509104700170258</v>
      </c>
      <c r="CF91" s="1">
        <f>MIN($J$3, MAX($J$2,LN(ABS($C91- 1/2*($E91*(CF$9*po+pl )+$D91*(po+pl/CF$9))))))</f>
        <v>-4.6532480414096469</v>
      </c>
      <c r="CG91" s="1">
        <f>MIN($J$3, MAX($J$2,LN(ABS($C91- 1/2*($E91*(CG$9*po+pl )+$D91*(po+pl/CG$9))))))</f>
        <v>-4.656772509837781</v>
      </c>
      <c r="CH91" s="1">
        <f>MIN($J$3, MAX($J$2,LN(ABS($C91- 1/2*($E91*(CH$9*po+pl )+$D91*(po+pl/CH$9))))))</f>
        <v>-4.6614501813655052</v>
      </c>
      <c r="CI91" s="1">
        <f>MIN($J$3, MAX($J$2,LN(ABS($C91- 1/2*($E91*(CI$9*po+pl )+$D91*(po+pl/CI$9))))))</f>
        <v>-4.6672531033251117</v>
      </c>
      <c r="CJ91" s="1">
        <f>MIN($J$3, MAX($J$2,LN(ABS($C91- 1/2*($E91*(CJ$9*po+pl )+$D91*(po+pl/CJ$9))))))</f>
        <v>-4.674158639718077</v>
      </c>
      <c r="CK91" s="1">
        <f>MIN($J$3, MAX($J$2,LN(ABS($C91- 1/2*($E91*(CK$9*po+pl )+$D91*(po+pl/CK$9))))))</f>
        <v>-4.6821491292844648</v>
      </c>
      <c r="CL91" s="1">
        <f>MIN($J$3, MAX($J$2,LN(ABS($C91- 1/2*($E91*(CL$9*po+pl )+$D91*(po+pl/CL$9))))))</f>
        <v>-4.6912116164236286</v>
      </c>
      <c r="CM91" s="1">
        <f>MIN($J$3, MAX($J$2,LN(ABS($C91- 1/2*($E91*(CM$9*po+pl )+$D91*(po+pl/CM$9))))))</f>
        <v>-4.7013376474460351</v>
      </c>
      <c r="CN91" s="1">
        <f>MIN($J$3, MAX($J$2,LN(ABS($C91- 1/2*($E91*(CN$9*po+pl )+$D91*(po+pl/CN$9))))))</f>
        <v>-4.7125231265723428</v>
      </c>
      <c r="CO91" s="1">
        <f>MIN($J$3, MAX($J$2,LN(ABS($C91- 1/2*($E91*(CO$9*po+pl )+$D91*(po+pl/CO$9))))))</f>
        <v>-4.7247682277720369</v>
      </c>
      <c r="CP91" s="1">
        <f>MIN($J$3, MAX($J$2,LN(ABS($C91- 1/2*($E91*(CP$9*po+pl )+$D91*(po+pl/CP$9))))))</f>
        <v>-4.7380773600322001</v>
      </c>
      <c r="CQ91" s="1">
        <f>MIN($J$3, MAX($J$2,LN(ABS($C91- 1/2*($E91*(CQ$9*po+pl )+$D91*(po+pl/CQ$9))))))</f>
        <v>-4.7524591850372513</v>
      </c>
      <c r="CR91" s="1">
        <f>MIN($J$3, MAX($J$2,LN(ABS($C91- 1/2*($E91*(CR$9*po+pl )+$D91*(po+pl/CR$9))))))</f>
        <v>-4.7679266875848851</v>
      </c>
      <c r="CS91" s="1">
        <f>MIN($J$3, MAX($J$2,LN(ABS($C91- 1/2*($E91*(CS$9*po+pl )+$D91*(po+pl/CS$9))))))</f>
        <v>-4.7844973004211457</v>
      </c>
      <c r="CT91" s="1">
        <f>MIN($J$3, MAX($J$2,LN(ABS($C91- 1/2*($E91*(CT$9*po+pl )+$D91*(po+pl/CT$9))))))</f>
        <v>-4.8021930866087468</v>
      </c>
      <c r="CU91" s="1">
        <f>MIN($J$3, MAX($J$2,LN(ABS($C91- 1/2*($E91*(CU$9*po+pl )+$D91*(po+pl/CU$9))))))</f>
        <v>-4.8210409841125159</v>
      </c>
      <c r="CV91" s="1">
        <f>MIN($J$3, MAX($J$2,LN(ABS($C91- 1/2*($E91*(CV$9*po+pl )+$D91*(po+pl/CV$9))))))</f>
        <v>-4.8410731190684757</v>
      </c>
      <c r="CW91" s="1">
        <f>MIN($J$3, MAX($J$2,LN(ABS($C91- 1/2*($E91*(CW$9*po+pl )+$D91*(po+pl/CW$9))))))</f>
        <v>-4.8623271962888497</v>
      </c>
      <c r="CX91" s="1">
        <f>MIN($J$3, MAX($J$2,LN(ABS($C91- 1/2*($E91*(CX$9*po+pl )+$D91*(po+pl/CX$9))))))</f>
        <v>-4.8848469780552897</v>
      </c>
      <c r="CY91" s="1">
        <f>MIN($J$3, MAX($J$2,LN(ABS($C91- 1/2*($E91*(CY$9*po+pl )+$D91*(po+pl/CY$9))))))</f>
        <v>-4.908682865310765</v>
      </c>
      <c r="CZ91" s="1">
        <f>MIN($J$3, MAX($J$2,LN(ABS($C91- 1/2*($E91*(CZ$9*po+pl )+$D91*(po+pl/CZ$9))))))</f>
        <v>-4.9338925991643476</v>
      </c>
      <c r="DA91" s="1">
        <f>MIN($J$3, MAX($J$2,LN(ABS($C91- 1/2*($E91*(DA$9*po+pl )+$D91*(po+pl/DA$9))))))</f>
        <v>-4.9605421054225838</v>
      </c>
      <c r="DB91" s="1">
        <f>MIN($J$3, MAX($J$2,LN(ABS($C91- 1/2*($E91*(DB$9*po+pl )+$D91*(po+pl/DB$9))))))</f>
        <v>-4.9887065109946986</v>
      </c>
      <c r="DC91" s="1">
        <f>MIN($J$3, MAX($J$2,LN(ABS($C91- 1/2*($E91*(DC$9*po+pl )+$D91*(po+pl/DC$9))))))</f>
        <v>-5.0184713689503377</v>
      </c>
      <c r="DD91" s="1">
        <f>MIN($J$3, MAX($J$2,LN(ABS($C91- 1/2*($E91*(DD$9*po+pl )+$D91*(po+pl/DD$9))))))</f>
        <v>-5.0499341393805661</v>
      </c>
    </row>
    <row r="92" spans="1:108" ht="15.75">
      <c r="A92" s="1">
        <v>1933</v>
      </c>
      <c r="B92" s="1">
        <f>+$C92</f>
        <v>-0.15939999999999999</v>
      </c>
      <c r="C92" s="4">
        <f t="shared" si="9"/>
        <v>-0.15939999999999999</v>
      </c>
      <c r="D92" s="4">
        <f t="shared" si="10"/>
        <v>-0.17480000000000001</v>
      </c>
      <c r="E92" s="4">
        <f t="shared" si="11"/>
        <v>-0.13620000000000002</v>
      </c>
      <c r="F92" s="4">
        <v>-0.27300000000000002</v>
      </c>
      <c r="G92" s="2">
        <v>-0.23799999999999999</v>
      </c>
      <c r="H92" s="3">
        <v>-0.33500000000000002</v>
      </c>
      <c r="I92" s="3">
        <f t="shared" si="8"/>
        <v>1933</v>
      </c>
      <c r="J92" s="1">
        <f>MIN($J$3, MAX($J$2,LN(ABS($C92- 1/2*($E92*(J$9*po+pl )+$D92*(po+pl/J$9))))))</f>
        <v>-3</v>
      </c>
      <c r="K92" s="1">
        <f>MIN($J$3, MAX($J$2,LN(ABS($C92- 1/2*($E92*(K$9*po+pl )+$D92*(po+pl/K$9))))))</f>
        <v>-3</v>
      </c>
      <c r="L92" s="1">
        <f>MIN($J$3, MAX($J$2,LN(ABS($C92- 1/2*($E92*(L$9*po+pl )+$D92*(po+pl/L$9))))))</f>
        <v>-3</v>
      </c>
      <c r="M92" s="1">
        <f>MIN($J$3, MAX($J$2,LN(ABS($C92- 1/2*($E92*(M$9*po+pl )+$D92*(po+pl/M$9))))))</f>
        <v>-3</v>
      </c>
      <c r="N92" s="1">
        <f>MIN($J$3, MAX($J$2,LN(ABS($C92- 1/2*($E92*(N$9*po+pl )+$D92*(po+pl/N$9))))))</f>
        <v>-3</v>
      </c>
      <c r="O92" s="1">
        <f>MIN($J$3, MAX($J$2,LN(ABS($C92- 1/2*($E92*(O$9*po+pl )+$D92*(po+pl/O$9))))))</f>
        <v>-3</v>
      </c>
      <c r="P92" s="1">
        <f>MIN($J$3, MAX($J$2,LN(ABS($C92- 1/2*($E92*(P$9*po+pl )+$D92*(po+pl/P$9))))))</f>
        <v>-3</v>
      </c>
      <c r="Q92" s="1">
        <f>MIN($J$3, MAX($J$2,LN(ABS($C92- 1/2*($E92*(Q$9*po+pl )+$D92*(po+pl/Q$9))))))</f>
        <v>-3</v>
      </c>
      <c r="R92" s="1">
        <f>MIN($J$3, MAX($J$2,LN(ABS($C92- 1/2*($E92*(R$9*po+pl )+$D92*(po+pl/R$9))))))</f>
        <v>-3</v>
      </c>
      <c r="S92" s="1">
        <f>MIN($J$3, MAX($J$2,LN(ABS($C92- 1/2*($E92*(S$9*po+pl )+$D92*(po+pl/S$9))))))</f>
        <v>-3</v>
      </c>
      <c r="T92" s="1">
        <f>MIN($J$3, MAX($J$2,LN(ABS($C92- 1/2*($E92*(T$9*po+pl )+$D92*(po+pl/T$9))))))</f>
        <v>-3</v>
      </c>
      <c r="U92" s="1">
        <f>MIN($J$3, MAX($J$2,LN(ABS($C92- 1/2*($E92*(U$9*po+pl )+$D92*(po+pl/U$9))))))</f>
        <v>-3</v>
      </c>
      <c r="V92" s="1">
        <f>MIN($J$3, MAX($J$2,LN(ABS($C92- 1/2*($E92*(V$9*po+pl )+$D92*(po+pl/V$9))))))</f>
        <v>-3</v>
      </c>
      <c r="W92" s="1">
        <f>MIN($J$3, MAX($J$2,LN(ABS($C92- 1/2*($E92*(W$9*po+pl )+$D92*(po+pl/W$9))))))</f>
        <v>-3</v>
      </c>
      <c r="X92" s="1">
        <f>MIN($J$3, MAX($J$2,LN(ABS($C92- 1/2*($E92*(X$9*po+pl )+$D92*(po+pl/X$9))))))</f>
        <v>-3</v>
      </c>
      <c r="Y92" s="1">
        <f>MIN($J$3, MAX($J$2,LN(ABS($C92- 1/2*($E92*(Y$9*po+pl )+$D92*(po+pl/Y$9))))))</f>
        <v>-3</v>
      </c>
      <c r="Z92" s="1">
        <f>MIN($J$3, MAX($J$2,LN(ABS($C92- 1/2*($E92*(Z$9*po+pl )+$D92*(po+pl/Z$9))))))</f>
        <v>-3</v>
      </c>
      <c r="AA92" s="1">
        <f>MIN($J$3, MAX($J$2,LN(ABS($C92- 1/2*($E92*(AA$9*po+pl )+$D92*(po+pl/AA$9))))))</f>
        <v>-3</v>
      </c>
      <c r="AB92" s="1">
        <f>MIN($J$3, MAX($J$2,LN(ABS($C92- 1/2*($E92*(AB$9*po+pl )+$D92*(po+pl/AB$9))))))</f>
        <v>-3</v>
      </c>
      <c r="AC92" s="1">
        <f>MIN($J$3, MAX($J$2,LN(ABS($C92- 1/2*($E92*(AC$9*po+pl )+$D92*(po+pl/AC$9))))))</f>
        <v>-3</v>
      </c>
      <c r="AD92" s="1">
        <f>MIN($J$3, MAX($J$2,LN(ABS($C92- 1/2*($E92*(AD$9*po+pl )+$D92*(po+pl/AD$9))))))</f>
        <v>-3</v>
      </c>
      <c r="AE92" s="1">
        <f>MIN($J$3, MAX($J$2,LN(ABS($C92- 1/2*($E92*(AE$9*po+pl )+$D92*(po+pl/AE$9))))))</f>
        <v>-3.0596044520925654</v>
      </c>
      <c r="AF92" s="1">
        <f>MIN($J$3, MAX($J$2,LN(ABS($C92- 1/2*($E92*(AF$9*po+pl )+$D92*(po+pl/AF$9))))))</f>
        <v>-3.1594968467791786</v>
      </c>
      <c r="AG92" s="1">
        <f>MIN($J$3, MAX($J$2,LN(ABS($C92- 1/2*($E92*(AG$9*po+pl )+$D92*(po+pl/AG$9))))))</f>
        <v>-3.2596967916112058</v>
      </c>
      <c r="AH92" s="1">
        <f>MIN($J$3, MAX($J$2,LN(ABS($C92- 1/2*($E92*(AH$9*po+pl )+$D92*(po+pl/AH$9))))))</f>
        <v>-3.3605651891531623</v>
      </c>
      <c r="AI92" s="1">
        <f>MIN($J$3, MAX($J$2,LN(ABS($C92- 1/2*($E92*(AI$9*po+pl )+$D92*(po+pl/AI$9))))))</f>
        <v>-3.4624763137140064</v>
      </c>
      <c r="AJ92" s="1">
        <f>MIN($J$3, MAX($J$2,LN(ABS($C92- 1/2*($E92*(AJ$9*po+pl )+$D92*(po+pl/AJ$9))))))</f>
        <v>-3.5658273989843319</v>
      </c>
      <c r="AK92" s="1">
        <f>MIN($J$3, MAX($J$2,LN(ABS($C92- 1/2*($E92*(AK$9*po+pl )+$D92*(po+pl/AK$9))))))</f>
        <v>-3.6710496892787994</v>
      </c>
      <c r="AL92" s="1">
        <f>MIN($J$3, MAX($J$2,LN(ABS($C92- 1/2*($E92*(AL$9*po+pl )+$D92*(po+pl/AL$9))))))</f>
        <v>-3.7786217777617828</v>
      </c>
      <c r="AM92" s="1">
        <f>MIN($J$3, MAX($J$2,LN(ABS($C92- 1/2*($E92*(AM$9*po+pl )+$D92*(po+pl/AM$9))))))</f>
        <v>-3.8890863564040283</v>
      </c>
      <c r="AN92" s="1">
        <f>MIN($J$3, MAX($J$2,LN(ABS($C92- 1/2*($E92*(AN$9*po+pl )+$D92*(po+pl/AN$9))))))</f>
        <v>-4.0030719917525914</v>
      </c>
      <c r="AO92" s="1">
        <f>MIN($J$3, MAX($J$2,LN(ABS($C92- 1/2*($E92*(AO$9*po+pl )+$D92*(po+pl/AO$9))))))</f>
        <v>-4.1213223379600707</v>
      </c>
      <c r="AP92" s="1">
        <f>MIN($J$3, MAX($J$2,LN(ABS($C92- 1/2*($E92*(AP$9*po+pl )+$D92*(po+pl/AP$9))))))</f>
        <v>-4.2447365230439882</v>
      </c>
      <c r="AQ92" s="1">
        <f>MIN($J$3, MAX($J$2,LN(ABS($C92- 1/2*($E92*(AQ$9*po+pl )+$D92*(po+pl/AQ$9))))))</f>
        <v>-4.3744267092888895</v>
      </c>
      <c r="AR92" s="1">
        <f>MIN($J$3, MAX($J$2,LN(ABS($C92- 1/2*($E92*(AR$9*po+pl )+$D92*(po+pl/AR$9))))))</f>
        <v>-4.5118028468224383</v>
      </c>
      <c r="AS92" s="1">
        <f>MIN($J$3, MAX($J$2,LN(ABS($C92- 1/2*($E92*(AS$9*po+pl )+$D92*(po+pl/AS$9))))))</f>
        <v>-4.6587020917998219</v>
      </c>
      <c r="AT92" s="1">
        <f>MIN($J$3, MAX($J$2,LN(ABS($C92- 1/2*($E92*(AT$9*po+pl )+$D92*(po+pl/AT$9))))))</f>
        <v>-4.8175949390850974</v>
      </c>
      <c r="AU92" s="1">
        <f>MIN($J$3, MAX($J$2,LN(ABS($C92- 1/2*($E92*(AU$9*po+pl )+$D92*(po+pl/AU$9))))))</f>
        <v>-4.991930533941602</v>
      </c>
      <c r="AV92" s="1">
        <f>MIN($J$3, MAX($J$2,LN(ABS($C92- 1/2*($E92*(AV$9*po+pl )+$D92*(po+pl/AV$9))))))</f>
        <v>-5.1867523064848742</v>
      </c>
      <c r="AW92" s="1">
        <f>MIN($J$3, MAX($J$2,LN(ABS($C92- 1/2*($E92*(AW$9*po+pl )+$D92*(po+pl/AW$9))))))</f>
        <v>-5.4098864488647935</v>
      </c>
      <c r="AX92" s="1">
        <f>MIN($J$3, MAX($J$2,LN(ABS($C92- 1/2*($E92*(AX$9*po+pl )+$D92*(po+pl/AX$9))))))</f>
        <v>-5.6744931685881443</v>
      </c>
      <c r="AY92" s="1">
        <f>MIN($J$3, MAX($J$2,LN(ABS($C92- 1/2*($E92*(AY$9*po+pl )+$D92*(po+pl/AY$9))))))</f>
        <v>-6.0054320129209682</v>
      </c>
      <c r="AZ92" s="1">
        <f>MIN($J$3, MAX($J$2,LN(ABS($C92- 1/2*($E92*(AZ$9*po+pl )+$D92*(po+pl/AZ$9))))))</f>
        <v>-6.4593413932355004</v>
      </c>
      <c r="BA92" s="1">
        <f>MIN($J$3, MAX($J$2,LN(ABS($C92- 1/2*($E92*(BA$9*po+pl )+$D92*(po+pl/BA$9))))))</f>
        <v>-7.2234148174953194</v>
      </c>
      <c r="BB92" s="1">
        <f>MIN($J$3, MAX($J$2,LN(ABS($C92- 1/2*($E92*(BB$9*po+pl )+$D92*(po+pl/BB$9))))))</f>
        <v>-8</v>
      </c>
      <c r="BC92" s="1">
        <f>MIN($J$3, MAX($J$2,LN(ABS($C92- 1/2*($E92*(BC$9*po+pl )+$D92*(po+pl/BC$9))))))</f>
        <v>-7.1675319541482807</v>
      </c>
      <c r="BD92" s="1">
        <f>MIN($J$3, MAX($J$2,LN(ABS($C92- 1/2*($E92*(BD$9*po+pl )+$D92*(po+pl/BD$9))))))</f>
        <v>-6.5413241268859048</v>
      </c>
      <c r="BE92" s="1">
        <f>MIN($J$3, MAX($J$2,LN(ABS($C92- 1/2*($E92*(BE$9*po+pl )+$D92*(po+pl/BE$9))))))</f>
        <v>-6.1822831901068147</v>
      </c>
      <c r="BF92" s="1">
        <f>MIN($J$3, MAX($J$2,LN(ABS($C92- 1/2*($E92*(BF$9*po+pl )+$D92*(po+pl/BF$9))))))</f>
        <v>-5.9356275478566216</v>
      </c>
      <c r="BG92" s="1">
        <f>MIN($J$3, MAX($J$2,LN(ABS($C92- 1/2*($E92*(BG$9*po+pl )+$D92*(po+pl/BG$9))))))</f>
        <v>-5.7512310641395281</v>
      </c>
      <c r="BH92" s="1">
        <f>MIN($J$3, MAX($J$2,LN(ABS($C92- 1/2*($E92*(BH$9*po+pl )+$D92*(po+pl/BH$9))))))</f>
        <v>-5.606443123462582</v>
      </c>
      <c r="BI92" s="1">
        <f>MIN($J$3, MAX($J$2,LN(ABS($C92- 1/2*($E92*(BI$9*po+pl )+$D92*(po+pl/BI$9))))))</f>
        <v>-5.4890850864290712</v>
      </c>
      <c r="BJ92" s="1">
        <f>MIN($J$3, MAX($J$2,LN(ABS($C92- 1/2*($E92*(BJ$9*po+pl )+$D92*(po+pl/BJ$9))))))</f>
        <v>-5.3918535473477975</v>
      </c>
      <c r="BK92" s="1">
        <f>MIN($J$3, MAX($J$2,LN(ABS($C92- 1/2*($E92*(BK$9*po+pl )+$D92*(po+pl/BK$9))))))</f>
        <v>-5.3100254363269492</v>
      </c>
      <c r="BL92" s="1">
        <f>MIN($J$3, MAX($J$2,LN(ABS($C92- 1/2*($E92*(BL$9*po+pl )+$D92*(po+pl/BL$9))))))</f>
        <v>-5.2403723273304834</v>
      </c>
      <c r="BM92" s="1">
        <f>MIN($J$3, MAX($J$2,LN(ABS($C92- 1/2*($E92*(BM$9*po+pl )+$D92*(po+pl/BM$9))))))</f>
        <v>-5.1805917903201966</v>
      </c>
      <c r="BN92" s="1">
        <f>MIN($J$3, MAX($J$2,LN(ABS($C92- 1/2*($E92*(BN$9*po+pl )+$D92*(po+pl/BN$9))))))</f>
        <v>-5.1289858551397156</v>
      </c>
      <c r="BO92" s="1">
        <f>MIN($J$3, MAX($J$2,LN(ABS($C92- 1/2*($E92*(BO$9*po+pl )+$D92*(po+pl/BO$9))))))</f>
        <v>-5.0842679822391972</v>
      </c>
      <c r="BP92" s="1">
        <f>MIN($J$3, MAX($J$2,LN(ABS($C92- 1/2*($E92*(BP$9*po+pl )+$D92*(po+pl/BP$9))))))</f>
        <v>-5.0454414574105186</v>
      </c>
      <c r="BQ92" s="1">
        <f>MIN($J$3, MAX($J$2,LN(ABS($C92- 1/2*($E92*(BQ$9*po+pl )+$D92*(po+pl/BQ$9))))))</f>
        <v>-5.0117196818321785</v>
      </c>
      <c r="BR92" s="1">
        <f>MIN($J$3, MAX($J$2,LN(ABS($C92- 1/2*($E92*(BR$9*po+pl )+$D92*(po+pl/BR$9))))))</f>
        <v>-4.9824721582455878</v>
      </c>
      <c r="BS92" s="1">
        <f>MIN($J$3, MAX($J$2,LN(ABS($C92- 1/2*($E92*(BS$9*po+pl )+$D92*(po+pl/BS$9))))))</f>
        <v>-4.9571868417791904</v>
      </c>
      <c r="BT92" s="1">
        <f>MIN($J$3, MAX($J$2,LN(ABS($C92- 1/2*($E92*(BT$9*po+pl )+$D92*(po+pl/BT$9))))))</f>
        <v>-4.9354432534476551</v>
      </c>
      <c r="BU92" s="1">
        <f>MIN($J$3, MAX($J$2,LN(ABS($C92- 1/2*($E92*(BU$9*po+pl )+$D92*(po+pl/BU$9))))))</f>
        <v>-4.9168928721277334</v>
      </c>
      <c r="BV92" s="1">
        <f>MIN($J$3, MAX($J$2,LN(ABS($C92- 1/2*($E92*(BV$9*po+pl )+$D92*(po+pl/BV$9))))))</f>
        <v>-4.9012445704554803</v>
      </c>
      <c r="BW92" s="1">
        <f>MIN($J$3, MAX($J$2,LN(ABS($C92- 1/2*($E92*(BW$9*po+pl )+$D92*(po+pl/BW$9))))))</f>
        <v>-4.8882536225342772</v>
      </c>
      <c r="BX92" s="1">
        <f>MIN($J$3, MAX($J$2,LN(ABS($C92- 1/2*($E92*(BX$9*po+pl )+$D92*(po+pl/BX$9))))))</f>
        <v>-4.8777132904043707</v>
      </c>
      <c r="BY92" s="1">
        <f>MIN($J$3, MAX($J$2,LN(ABS($C92- 1/2*($E92*(BY$9*po+pl )+$D92*(po+pl/BY$9))))))</f>
        <v>-4.8694483051783237</v>
      </c>
      <c r="BZ92" s="1">
        <f>MIN($J$3, MAX($J$2,LN(ABS($C92- 1/2*($E92*(BZ$9*po+pl )+$D92*(po+pl/BZ$9))))))</f>
        <v>-4.8633097626958959</v>
      </c>
      <c r="CA92" s="1">
        <f>MIN($J$3, MAX($J$2,LN(ABS($C92- 1/2*($E92*(CA$9*po+pl )+$D92*(po+pl/CA$9))))))</f>
        <v>-4.8591710910470258</v>
      </c>
      <c r="CB92" s="1">
        <f>MIN($J$3, MAX($J$2,LN(ABS($C92- 1/2*($E92*(CB$9*po+pl )+$D92*(po+pl/CB$9))))))</f>
        <v>-4.8569248417987856</v>
      </c>
      <c r="CC92" s="1">
        <f>MIN($J$3, MAX($J$2,LN(ABS($C92- 1/2*($E92*(CC$9*po+pl )+$D92*(po+pl/CC$9))))))</f>
        <v>-4.8564801228505159</v>
      </c>
      <c r="CD92" s="1">
        <f>MIN($J$3, MAX($J$2,LN(ABS($C92- 1/2*($E92*(CD$9*po+pl )+$D92*(po+pl/CD$9))))))</f>
        <v>-4.8577605378351105</v>
      </c>
      <c r="CE92" s="1">
        <f>MIN($J$3, MAX($J$2,LN(ABS($C92- 1/2*($E92*(CE$9*po+pl )+$D92*(po+pl/CE$9))))))</f>
        <v>-4.8607025309311345</v>
      </c>
      <c r="CF92" s="1">
        <f>MIN($J$3, MAX($J$2,LN(ABS($C92- 1/2*($E92*(CF$9*po+pl )+$D92*(po+pl/CF$9))))))</f>
        <v>-4.8652540608548138</v>
      </c>
      <c r="CG92" s="1">
        <f>MIN($J$3, MAX($J$2,LN(ABS($C92- 1/2*($E92*(CG$9*po+pl )+$D92*(po+pl/CG$9))))))</f>
        <v>-4.8713735463628041</v>
      </c>
      <c r="CH92" s="1">
        <f>MIN($J$3, MAX($J$2,LN(ABS($C92- 1/2*($E92*(CH$9*po+pl )+$D92*(po+pl/CH$9))))))</f>
        <v>-4.879029039668521</v>
      </c>
      <c r="CI92" s="1">
        <f>MIN($J$3, MAX($J$2,LN(ABS($C92- 1/2*($E92*(CI$9*po+pl )+$D92*(po+pl/CI$9))))))</f>
        <v>-4.8881975950506007</v>
      </c>
      <c r="CJ92" s="1">
        <f>MIN($J$3, MAX($J$2,LN(ABS($C92- 1/2*($E92*(CJ$9*po+pl )+$D92*(po+pl/CJ$9))))))</f>
        <v>-4.8988648085332773</v>
      </c>
      <c r="CK92" s="1">
        <f>MIN($J$3, MAX($J$2,LN(ABS($C92- 1/2*($E92*(CK$9*po+pl )+$D92*(po+pl/CK$9))))))</f>
        <v>-4.911024511518681</v>
      </c>
      <c r="CL92" s="1">
        <f>MIN($J$3, MAX($J$2,LN(ABS($C92- 1/2*($E92*(CL$9*po+pl )+$D92*(po+pl/CL$9))))))</f>
        <v>-4.9246786071553412</v>
      </c>
      <c r="CM92" s="1">
        <f>MIN($J$3, MAX($J$2,LN(ABS($C92- 1/2*($E92*(CM$9*po+pl )+$D92*(po+pl/CM$9))))))</f>
        <v>-4.9398370434338181</v>
      </c>
      <c r="CN92" s="1">
        <f>MIN($J$3, MAX($J$2,LN(ABS($C92- 1/2*($E92*(CN$9*po+pl )+$D92*(po+pl/CN$9))))))</f>
        <v>-4.9565179218387998</v>
      </c>
      <c r="CO92" s="1">
        <f>MIN($J$3, MAX($J$2,LN(ABS($C92- 1/2*($E92*(CO$9*po+pl )+$D92*(po+pl/CO$9))))))</f>
        <v>-4.9747477451526594</v>
      </c>
      <c r="CP92" s="1">
        <f>MIN($J$3, MAX($J$2,LN(ABS($C92- 1/2*($E92*(CP$9*po+pl )+$D92*(po+pl/CP$9))))))</f>
        <v>-4.9945618129876239</v>
      </c>
      <c r="CQ92" s="1">
        <f>MIN($J$3, MAX($J$2,LN(ABS($C92- 1/2*($E92*(CQ$9*po+pl )+$D92*(po+pl/CQ$9))))))</f>
        <v>-5.0160047791303057</v>
      </c>
      <c r="CR92" s="1">
        <f>MIN($J$3, MAX($J$2,LN(ABS($C92- 1/2*($E92*(CR$9*po+pl )+$D92*(po+pl/CR$9))))))</f>
        <v>-5.0391313911728135</v>
      </c>
      <c r="CS92" s="1">
        <f>MIN($J$3, MAX($J$2,LN(ABS($C92- 1/2*($E92*(CS$9*po+pl )+$D92*(po+pl/CS$9))))))</f>
        <v>-5.06400744062333</v>
      </c>
      <c r="CT92" s="1">
        <f>MIN($J$3, MAX($J$2,LN(ABS($C92- 1/2*($E92*(CT$9*po+pl )+$D92*(po+pl/CT$9))))))</f>
        <v>-5.0907109613157671</v>
      </c>
      <c r="CU92" s="1">
        <f>MIN($J$3, MAX($J$2,LN(ABS($C92- 1/2*($E92*(CU$9*po+pl )+$D92*(po+pl/CU$9))))))</f>
        <v>-5.1193337262560581</v>
      </c>
      <c r="CV92" s="1">
        <f>MIN($J$3, MAX($J$2,LN(ABS($C92- 1/2*($E92*(CV$9*po+pl )+$D92*(po+pl/CV$9))))))</f>
        <v>-5.1499831091378345</v>
      </c>
      <c r="CW92" s="1">
        <f>MIN($J$3, MAX($J$2,LN(ABS($C92- 1/2*($E92*(CW$9*po+pl )+$D92*(po+pl/CW$9))))))</f>
        <v>-5.1827843981732853</v>
      </c>
      <c r="CX92" s="1">
        <f>MIN($J$3, MAX($J$2,LN(ABS($C92- 1/2*($E92*(CX$9*po+pl )+$D92*(po+pl/CX$9))))))</f>
        <v>-5.217883678840737</v>
      </c>
      <c r="CY92" s="1">
        <f>MIN($J$3, MAX($J$2,LN(ABS($C92- 1/2*($E92*(CY$9*po+pl )+$D92*(po+pl/CY$9))))))</f>
        <v>-5.2554514419193525</v>
      </c>
      <c r="CZ92" s="1">
        <f>MIN($J$3, MAX($J$2,LN(ABS($C92- 1/2*($E92*(CZ$9*po+pl )+$D92*(po+pl/CZ$9))))))</f>
        <v>-5.2956871286584466</v>
      </c>
      <c r="DA92" s="1">
        <f>MIN($J$3, MAX($J$2,LN(ABS($C92- 1/2*($E92*(DA$9*po+pl )+$D92*(po+pl/DA$9))))))</f>
        <v>-5.338824903570794</v>
      </c>
      <c r="DB92" s="1">
        <f>MIN($J$3, MAX($J$2,LN(ABS($C92- 1/2*($E92*(DB$9*po+pl )+$D92*(po+pl/DB$9))))))</f>
        <v>-5.385141058733578</v>
      </c>
      <c r="DC92" s="1">
        <f>MIN($J$3, MAX($J$2,LN(ABS($C92- 1/2*($E92*(DC$9*po+pl )+$D92*(po+pl/DC$9))))))</f>
        <v>-5.434963620012474</v>
      </c>
      <c r="DD92" s="1">
        <f>MIN($J$3, MAX($J$2,LN(ABS($C92- 1/2*($E92*(DD$9*po+pl )+$D92*(po+pl/DD$9))))))</f>
        <v>-5.4886849751453761</v>
      </c>
    </row>
    <row r="93" spans="1:108" ht="15.75">
      <c r="A93" s="1">
        <v>1934</v>
      </c>
      <c r="B93" s="1">
        <f>+$C93</f>
        <v>-0.1706</v>
      </c>
      <c r="C93" s="4">
        <f t="shared" si="9"/>
        <v>-0.1706</v>
      </c>
      <c r="D93" s="4">
        <f t="shared" si="10"/>
        <v>-0.18580000000000002</v>
      </c>
      <c r="E93" s="4">
        <f t="shared" si="11"/>
        <v>-0.13980000000000001</v>
      </c>
      <c r="F93" s="4">
        <v>-0.126</v>
      </c>
      <c r="G93" s="2">
        <v>-0.189</v>
      </c>
      <c r="H93" s="3">
        <v>-8.9999999999999993E-3</v>
      </c>
      <c r="I93" s="3">
        <f t="shared" si="8"/>
        <v>1934</v>
      </c>
      <c r="J93" s="1">
        <f>MIN($J$3, MAX($J$2,LN(ABS($C93- 1/2*($E93*(J$9*po+pl )+$D93*(po+pl/J$9))))))</f>
        <v>-3</v>
      </c>
      <c r="K93" s="1">
        <f>MIN($J$3, MAX($J$2,LN(ABS($C93- 1/2*($E93*(K$9*po+pl )+$D93*(po+pl/K$9))))))</f>
        <v>-3</v>
      </c>
      <c r="L93" s="1">
        <f>MIN($J$3, MAX($J$2,LN(ABS($C93- 1/2*($E93*(L$9*po+pl )+$D93*(po+pl/L$9))))))</f>
        <v>-3</v>
      </c>
      <c r="M93" s="1">
        <f>MIN($J$3, MAX($J$2,LN(ABS($C93- 1/2*($E93*(M$9*po+pl )+$D93*(po+pl/M$9))))))</f>
        <v>-3</v>
      </c>
      <c r="N93" s="1">
        <f>MIN($J$3, MAX($J$2,LN(ABS($C93- 1/2*($E93*(N$9*po+pl )+$D93*(po+pl/N$9))))))</f>
        <v>-3</v>
      </c>
      <c r="O93" s="1">
        <f>MIN($J$3, MAX($J$2,LN(ABS($C93- 1/2*($E93*(O$9*po+pl )+$D93*(po+pl/O$9))))))</f>
        <v>-3</v>
      </c>
      <c r="P93" s="1">
        <f>MIN($J$3, MAX($J$2,LN(ABS($C93- 1/2*($E93*(P$9*po+pl )+$D93*(po+pl/P$9))))))</f>
        <v>-3</v>
      </c>
      <c r="Q93" s="1">
        <f>MIN($J$3, MAX($J$2,LN(ABS($C93- 1/2*($E93*(Q$9*po+pl )+$D93*(po+pl/Q$9))))))</f>
        <v>-3</v>
      </c>
      <c r="R93" s="1">
        <f>MIN($J$3, MAX($J$2,LN(ABS($C93- 1/2*($E93*(R$9*po+pl )+$D93*(po+pl/R$9))))))</f>
        <v>-3</v>
      </c>
      <c r="S93" s="1">
        <f>MIN($J$3, MAX($J$2,LN(ABS($C93- 1/2*($E93*(S$9*po+pl )+$D93*(po+pl/S$9))))))</f>
        <v>-3</v>
      </c>
      <c r="T93" s="1">
        <f>MIN($J$3, MAX($J$2,LN(ABS($C93- 1/2*($E93*(T$9*po+pl )+$D93*(po+pl/T$9))))))</f>
        <v>-3</v>
      </c>
      <c r="U93" s="1">
        <f>MIN($J$3, MAX($J$2,LN(ABS($C93- 1/2*($E93*(U$9*po+pl )+$D93*(po+pl/U$9))))))</f>
        <v>-3</v>
      </c>
      <c r="V93" s="1">
        <f>MIN($J$3, MAX($J$2,LN(ABS($C93- 1/2*($E93*(V$9*po+pl )+$D93*(po+pl/V$9))))))</f>
        <v>-3</v>
      </c>
      <c r="W93" s="1">
        <f>MIN($J$3, MAX($J$2,LN(ABS($C93- 1/2*($E93*(W$9*po+pl )+$D93*(po+pl/W$9))))))</f>
        <v>-3</v>
      </c>
      <c r="X93" s="1">
        <f>MIN($J$3, MAX($J$2,LN(ABS($C93- 1/2*($E93*(X$9*po+pl )+$D93*(po+pl/X$9))))))</f>
        <v>-3</v>
      </c>
      <c r="Y93" s="1">
        <f>MIN($J$3, MAX($J$2,LN(ABS($C93- 1/2*($E93*(Y$9*po+pl )+$D93*(po+pl/Y$9))))))</f>
        <v>-3</v>
      </c>
      <c r="Z93" s="1">
        <f>MIN($J$3, MAX($J$2,LN(ABS($C93- 1/2*($E93*(Z$9*po+pl )+$D93*(po+pl/Z$9))))))</f>
        <v>-3</v>
      </c>
      <c r="AA93" s="1">
        <f>MIN($J$3, MAX($J$2,LN(ABS($C93- 1/2*($E93*(AA$9*po+pl )+$D93*(po+pl/AA$9))))))</f>
        <v>-3</v>
      </c>
      <c r="AB93" s="1">
        <f>MIN($J$3, MAX($J$2,LN(ABS($C93- 1/2*($E93*(AB$9*po+pl )+$D93*(po+pl/AB$9))))))</f>
        <v>-3</v>
      </c>
      <c r="AC93" s="1">
        <f>MIN($J$3, MAX($J$2,LN(ABS($C93- 1/2*($E93*(AC$9*po+pl )+$D93*(po+pl/AC$9))))))</f>
        <v>-3</v>
      </c>
      <c r="AD93" s="1">
        <f>MIN($J$3, MAX($J$2,LN(ABS($C93- 1/2*($E93*(AD$9*po+pl )+$D93*(po+pl/AD$9))))))</f>
        <v>-3</v>
      </c>
      <c r="AE93" s="1">
        <f>MIN($J$3, MAX($J$2,LN(ABS($C93- 1/2*($E93*(AE$9*po+pl )+$D93*(po+pl/AE$9))))))</f>
        <v>-3.045194394654104</v>
      </c>
      <c r="AF93" s="1">
        <f>MIN($J$3, MAX($J$2,LN(ABS($C93- 1/2*($E93*(AF$9*po+pl )+$D93*(po+pl/AF$9))))))</f>
        <v>-3.1505267781426642</v>
      </c>
      <c r="AG93" s="1">
        <f>MIN($J$3, MAX($J$2,LN(ABS($C93- 1/2*($E93*(AG$9*po+pl )+$D93*(po+pl/AG$9))))))</f>
        <v>-3.256835006220776</v>
      </c>
      <c r="AH93" s="1">
        <f>MIN($J$3, MAX($J$2,LN(ABS($C93- 1/2*($E93*(AH$9*po+pl )+$D93*(po+pl/AH$9))))))</f>
        <v>-3.3645929485637063</v>
      </c>
      <c r="AI93" s="1">
        <f>MIN($J$3, MAX($J$2,LN(ABS($C93- 1/2*($E93*(AI$9*po+pl )+$D93*(po+pl/AI$9))))))</f>
        <v>-3.4743141555820554</v>
      </c>
      <c r="AJ93" s="1">
        <f>MIN($J$3, MAX($J$2,LN(ABS($C93- 1/2*($E93*(AJ$9*po+pl )+$D93*(po+pl/AJ$9))))))</f>
        <v>-3.5865695565969236</v>
      </c>
      <c r="AK93" s="1">
        <f>MIN($J$3, MAX($J$2,LN(ABS($C93- 1/2*($E93*(AK$9*po+pl )+$D93*(po+pl/AK$9))))))</f>
        <v>-3.7020098253801001</v>
      </c>
      <c r="AL93" s="1">
        <f>MIN($J$3, MAX($J$2,LN(ABS($C93- 1/2*($E93*(AL$9*po+pl )+$D93*(po+pl/AL$9))))))</f>
        <v>-3.8213948219039815</v>
      </c>
      <c r="AM93" s="1">
        <f>MIN($J$3, MAX($J$2,LN(ABS($C93- 1/2*($E93*(AM$9*po+pl )+$D93*(po+pl/AM$9))))))</f>
        <v>-3.9456337890361324</v>
      </c>
      <c r="AN93" s="1">
        <f>MIN($J$3, MAX($J$2,LN(ABS($C93- 1/2*($E93*(AN$9*po+pl )+$D93*(po+pl/AN$9))))))</f>
        <v>-4.0758421644881189</v>
      </c>
      <c r="AO93" s="1">
        <f>MIN($J$3, MAX($J$2,LN(ABS($C93- 1/2*($E93*(AO$9*po+pl )+$D93*(po+pl/AO$9))))))</f>
        <v>-4.2134247401789198</v>
      </c>
      <c r="AP93" s="1">
        <f>MIN($J$3, MAX($J$2,LN(ABS($C93- 1/2*($E93*(AP$9*po+pl )+$D93*(po+pl/AP$9))))))</f>
        <v>-4.3602020702209927</v>
      </c>
      <c r="AQ93" s="1">
        <f>MIN($J$3, MAX($J$2,LN(ABS($C93- 1/2*($E93*(AQ$9*po+pl )+$D93*(po+pl/AQ$9))))))</f>
        <v>-4.518611011520731</v>
      </c>
      <c r="AR93" s="1">
        <f>MIN($J$3, MAX($J$2,LN(ABS($C93- 1/2*($E93*(AR$9*po+pl )+$D93*(po+pl/AR$9))))))</f>
        <v>-4.692039336728719</v>
      </c>
      <c r="AS93" s="1">
        <f>MIN($J$3, MAX($J$2,LN(ABS($C93- 1/2*($E93*(AS$9*po+pl )+$D93*(po+pl/AS$9))))))</f>
        <v>-4.8854196348741938</v>
      </c>
      <c r="AT93" s="1">
        <f>MIN($J$3, MAX($J$2,LN(ABS($C93- 1/2*($E93*(AT$9*po+pl )+$D93*(po+pl/AT$9))))))</f>
        <v>-5.1063695225667809</v>
      </c>
      <c r="AU93" s="1">
        <f>MIN($J$3, MAX($J$2,LN(ABS($C93- 1/2*($E93*(AU$9*po+pl )+$D93*(po+pl/AU$9))))))</f>
        <v>-5.3676213172421745</v>
      </c>
      <c r="AV93" s="1">
        <f>MIN($J$3, MAX($J$2,LN(ABS($C93- 1/2*($E93*(AV$9*po+pl )+$D93*(po+pl/AV$9))))))</f>
        <v>-5.6930194330147366</v>
      </c>
      <c r="AW93" s="1">
        <f>MIN($J$3, MAX($J$2,LN(ABS($C93- 1/2*($E93*(AW$9*po+pl )+$D93*(po+pl/AW$9))))))</f>
        <v>-6.1361079645194181</v>
      </c>
      <c r="AX93" s="1">
        <f>MIN($J$3, MAX($J$2,LN(ABS($C93- 1/2*($E93*(AX$9*po+pl )+$D93*(po+pl/AX$9))))))</f>
        <v>-6.8681322007285139</v>
      </c>
      <c r="AY93" s="1">
        <f>MIN($J$3, MAX($J$2,LN(ABS($C93- 1/2*($E93*(AY$9*po+pl )+$D93*(po+pl/AY$9))))))</f>
        <v>-8</v>
      </c>
      <c r="AZ93" s="1">
        <f>MIN($J$3, MAX($J$2,LN(ABS($C93- 1/2*($E93*(AZ$9*po+pl )+$D93*(po+pl/AZ$9))))))</f>
        <v>-6.9288738944622219</v>
      </c>
      <c r="BA93" s="1">
        <f>MIN($J$3, MAX($J$2,LN(ABS($C93- 1/2*($E93*(BA$9*po+pl )+$D93*(po+pl/BA$9))))))</f>
        <v>-6.2732960921684455</v>
      </c>
      <c r="BB93" s="1">
        <f>MIN($J$3, MAX($J$2,LN(ABS($C93- 1/2*($E93*(BB$9*po+pl )+$D93*(po+pl/BB$9))))))</f>
        <v>-5.9032990826298741</v>
      </c>
      <c r="BC93" s="1">
        <f>MIN($J$3, MAX($J$2,LN(ABS($C93- 1/2*($E93*(BC$9*po+pl )+$D93*(po+pl/BC$9))))))</f>
        <v>-5.6503067261204061</v>
      </c>
      <c r="BD93" s="1">
        <f>MIN($J$3, MAX($J$2,LN(ABS($C93- 1/2*($E93*(BD$9*po+pl )+$D93*(po+pl/BD$9))))))</f>
        <v>-5.4613593199078343</v>
      </c>
      <c r="BE93" s="1">
        <f>MIN($J$3, MAX($J$2,LN(ABS($C93- 1/2*($E93*(BE$9*po+pl )+$D93*(po+pl/BE$9))))))</f>
        <v>-5.3128507801657081</v>
      </c>
      <c r="BF93" s="1">
        <f>MIN($J$3, MAX($J$2,LN(ABS($C93- 1/2*($E93*(BF$9*po+pl )+$D93*(po+pl/BF$9))))))</f>
        <v>-5.1921898254151859</v>
      </c>
      <c r="BG93" s="1">
        <f>MIN($J$3, MAX($J$2,LN(ABS($C93- 1/2*($E93*(BG$9*po+pl )+$D93*(po+pl/BG$9))))))</f>
        <v>-5.0918651436439477</v>
      </c>
      <c r="BH93" s="1">
        <f>MIN($J$3, MAX($J$2,LN(ABS($C93- 1/2*($E93*(BH$9*po+pl )+$D93*(po+pl/BH$9))))))</f>
        <v>-5.0070369415274163</v>
      </c>
      <c r="BI93" s="1">
        <f>MIN($J$3, MAX($J$2,LN(ABS($C93- 1/2*($E93*(BI$9*po+pl )+$D93*(po+pl/BI$9))))))</f>
        <v>-4.934405597250259</v>
      </c>
      <c r="BJ93" s="1">
        <f>MIN($J$3, MAX($J$2,LN(ABS($C93- 1/2*($E93*(BJ$9*po+pl )+$D93*(po+pl/BJ$9))))))</f>
        <v>-4.8716221800952848</v>
      </c>
      <c r="BK93" s="1">
        <f>MIN($J$3, MAX($J$2,LN(ABS($C93- 1/2*($E93*(BK$9*po+pl )+$D93*(po+pl/BK$9))))))</f>
        <v>-4.8169564639471325</v>
      </c>
      <c r="BL93" s="1">
        <f>MIN($J$3, MAX($J$2,LN(ABS($C93- 1/2*($E93*(BL$9*po+pl )+$D93*(po+pl/BL$9))))))</f>
        <v>-4.769098252237904</v>
      </c>
      <c r="BM93" s="1">
        <f>MIN($J$3, MAX($J$2,LN(ABS($C93- 1/2*($E93*(BM$9*po+pl )+$D93*(po+pl/BM$9))))))</f>
        <v>-4.7270325332337038</v>
      </c>
      <c r="BN93" s="1">
        <f>MIN($J$3, MAX($J$2,LN(ABS($C93- 1/2*($E93*(BN$9*po+pl )+$D93*(po+pl/BN$9))))))</f>
        <v>-4.6899578147558456</v>
      </c>
      <c r="BO93" s="1">
        <f>MIN($J$3, MAX($J$2,LN(ABS($C93- 1/2*($E93*(BO$9*po+pl )+$D93*(po+pl/BO$9))))))</f>
        <v>-4.6572308767453015</v>
      </c>
      <c r="BP93" s="1">
        <f>MIN($J$3, MAX($J$2,LN(ABS($C93- 1/2*($E93*(BP$9*po+pl )+$D93*(po+pl/BP$9))))))</f>
        <v>-4.6283283117727203</v>
      </c>
      <c r="BQ93" s="1">
        <f>MIN($J$3, MAX($J$2,LN(ABS($C93- 1/2*($E93*(BQ$9*po+pl )+$D93*(po+pl/BQ$9))))))</f>
        <v>-4.6028190853258835</v>
      </c>
      <c r="BR93" s="1">
        <f>MIN($J$3, MAX($J$2,LN(ABS($C93- 1/2*($E93*(BR$9*po+pl )+$D93*(po+pl/BR$9))))))</f>
        <v>-4.5803445351465397</v>
      </c>
      <c r="BS93" s="1">
        <f>MIN($J$3, MAX($J$2,LN(ABS($C93- 1/2*($E93*(BS$9*po+pl )+$D93*(po+pl/BS$9))))))</f>
        <v>-4.5606035168635897</v>
      </c>
      <c r="BT93" s="1">
        <f>MIN($J$3, MAX($J$2,LN(ABS($C93- 1/2*($E93*(BT$9*po+pl )+$D93*(po+pl/BT$9))))))</f>
        <v>-4.5433411875022669</v>
      </c>
      <c r="BU93" s="1">
        <f>MIN($J$3, MAX($J$2,LN(ABS($C93- 1/2*($E93*(BU$9*po+pl )+$D93*(po+pl/BU$9))))))</f>
        <v>-4.5283404104113529</v>
      </c>
      <c r="BV93" s="1">
        <f>MIN($J$3, MAX($J$2,LN(ABS($C93- 1/2*($E93*(BV$9*po+pl )+$D93*(po+pl/BV$9))))))</f>
        <v>-4.5154150819111889</v>
      </c>
      <c r="BW93" s="1">
        <f>MIN($J$3, MAX($J$2,LN(ABS($C93- 1/2*($E93*(BW$9*po+pl )+$D93*(po+pl/BW$9))))))</f>
        <v>-4.5044048887382608</v>
      </c>
      <c r="BX93" s="1">
        <f>MIN($J$3, MAX($J$2,LN(ABS($C93- 1/2*($E93*(BX$9*po+pl )+$D93*(po+pl/BX$9))))))</f>
        <v>-4.4951711458780963</v>
      </c>
      <c r="BY93" s="1">
        <f>MIN($J$3, MAX($J$2,LN(ABS($C93- 1/2*($E93*(BY$9*po+pl )+$D93*(po+pl/BY$9))))))</f>
        <v>-4.4875934607625698</v>
      </c>
      <c r="BZ93" s="1">
        <f>MIN($J$3, MAX($J$2,LN(ABS($C93- 1/2*($E93*(BZ$9*po+pl )+$D93*(po+pl/BZ$9))))))</f>
        <v>-4.4815670370695369</v>
      </c>
      <c r="CA93" s="1">
        <f>MIN($J$3, MAX($J$2,LN(ABS($C93- 1/2*($E93*(CA$9*po+pl )+$D93*(po+pl/CA$9))))))</f>
        <v>-4.4770004790453104</v>
      </c>
      <c r="CB93" s="1">
        <f>MIN($J$3, MAX($J$2,LN(ABS($C93- 1/2*($E93*(CB$9*po+pl )+$D93*(po+pl/CB$9))))))</f>
        <v>-4.4738139915653248</v>
      </c>
      <c r="CC93" s="1">
        <f>MIN($J$3, MAX($J$2,LN(ABS($C93- 1/2*($E93*(CC$9*po+pl )+$D93*(po+pl/CC$9))))))</f>
        <v>-4.4719378961459029</v>
      </c>
      <c r="CD93" s="1">
        <f>MIN($J$3, MAX($J$2,LN(ABS($C93- 1/2*($E93*(CD$9*po+pl )+$D93*(po+pl/CD$9))))))</f>
        <v>-4.4713114015682773</v>
      </c>
      <c r="CE93" s="1">
        <f>MIN($J$3, MAX($J$2,LN(ABS($C93- 1/2*($E93*(CE$9*po+pl )+$D93*(po+pl/CE$9))))))</f>
        <v>-4.4718815815504529</v>
      </c>
      <c r="CF93" s="1">
        <f>MIN($J$3, MAX($J$2,LN(ABS($C93- 1/2*($E93*(CF$9*po+pl )+$D93*(po+pl/CF$9))))))</f>
        <v>-4.4736025223010936</v>
      </c>
      <c r="CG93" s="1">
        <f>MIN($J$3, MAX($J$2,LN(ABS($C93- 1/2*($E93*(CG$9*po+pl )+$D93*(po+pl/CG$9))))))</f>
        <v>-4.4764346107232802</v>
      </c>
      <c r="CH93" s="1">
        <f>MIN($J$3, MAX($J$2,LN(ABS($C93- 1/2*($E93*(CH$9*po+pl )+$D93*(po+pl/CH$9))))))</f>
        <v>-4.4803439401518803</v>
      </c>
      <c r="CI93" s="1">
        <f>MIN($J$3, MAX($J$2,LN(ABS($C93- 1/2*($E93*(CI$9*po+pl )+$D93*(po+pl/CI$9))))))</f>
        <v>-4.4853018152718525</v>
      </c>
      <c r="CJ93" s="1">
        <f>MIN($J$3, MAX($J$2,LN(ABS($C93- 1/2*($E93*(CJ$9*po+pl )+$D93*(po+pl/CJ$9))))))</f>
        <v>-4.4912843416147155</v>
      </c>
      <c r="CK93" s="1">
        <f>MIN($J$3, MAX($J$2,LN(ABS($C93- 1/2*($E93*(CK$9*po+pl )+$D93*(po+pl/CK$9))))))</f>
        <v>-4.4982720880160336</v>
      </c>
      <c r="CL93" s="1">
        <f>MIN($J$3, MAX($J$2,LN(ABS($C93- 1/2*($E93*(CL$9*po+pl )+$D93*(po+pl/CL$9))))))</f>
        <v>-4.50624981282379</v>
      </c>
      <c r="CM93" s="1">
        <f>MIN($J$3, MAX($J$2,LN(ABS($C93- 1/2*($E93*(CM$9*po+pl )+$D93*(po+pl/CM$9))))))</f>
        <v>-4.5152062466160254</v>
      </c>
      <c r="CN93" s="1">
        <f>MIN($J$3, MAX($J$2,LN(ABS($C93- 1/2*($E93*(CN$9*po+pl )+$D93*(po+pl/CN$9))))))</f>
        <v>-4.5251339258237575</v>
      </c>
      <c r="CO93" s="1">
        <f>MIN($J$3, MAX($J$2,LN(ABS($C93- 1/2*($E93*(CO$9*po+pl )+$D93*(po+pl/CO$9))))))</f>
        <v>-4.536029073045003</v>
      </c>
      <c r="CP93" s="1">
        <f>MIN($J$3, MAX($J$2,LN(ABS($C93- 1/2*($E93*(CP$9*po+pl )+$D93*(po+pl/CP$9))))))</f>
        <v>-4.5478915210452646</v>
      </c>
      <c r="CQ93" s="1">
        <f>MIN($J$3, MAX($J$2,LN(ABS($C93- 1/2*($E93*(CQ$9*po+pl )+$D93*(po+pl/CQ$9))))))</f>
        <v>-4.5607246785227682</v>
      </c>
      <c r="CR93" s="1">
        <f>MIN($J$3, MAX($J$2,LN(ABS($C93- 1/2*($E93*(CR$9*po+pl )+$D93*(po+pl/CR$9))))))</f>
        <v>-4.5745355367206288</v>
      </c>
      <c r="CS93" s="1">
        <f>MIN($J$3, MAX($J$2,LN(ABS($C93- 1/2*($E93*(CS$9*po+pl )+$D93*(po+pl/CS$9))))))</f>
        <v>-4.5893347169336405</v>
      </c>
      <c r="CT93" s="1">
        <f>MIN($J$3, MAX($J$2,LN(ABS($C93- 1/2*($E93*(CT$9*po+pl )+$D93*(po+pl/CT$9))))))</f>
        <v>-4.6051365599242411</v>
      </c>
      <c r="CU93" s="1">
        <f>MIN($J$3, MAX($J$2,LN(ABS($C93- 1/2*($E93*(CU$9*po+pl )+$D93*(po+pl/CU$9))))))</f>
        <v>-4.6219592592695484</v>
      </c>
      <c r="CV93" s="1">
        <f>MIN($J$3, MAX($J$2,LN(ABS($C93- 1/2*($E93*(CV$9*po+pl )+$D93*(po+pl/CV$9))))))</f>
        <v>-4.6398250417504681</v>
      </c>
      <c r="CW93" s="1">
        <f>MIN($J$3, MAX($J$2,LN(ABS($C93- 1/2*($E93*(CW$9*po+pl )+$D93*(po+pl/CW$9))))))</f>
        <v>-4.6587603991124809</v>
      </c>
      <c r="CX93" s="1">
        <f>MIN($J$3, MAX($J$2,LN(ABS($C93- 1/2*($E93*(CX$9*po+pl )+$D93*(po+pl/CX$9))))))</f>
        <v>-4.6787963769300092</v>
      </c>
      <c r="CY93" s="1">
        <f>MIN($J$3, MAX($J$2,LN(ABS($C93- 1/2*($E93*(CY$9*po+pl )+$D93*(po+pl/CY$9))))))</f>
        <v>-4.6999689279607475</v>
      </c>
      <c r="CZ93" s="1">
        <f>MIN($J$3, MAX($J$2,LN(ABS($C93- 1/2*($E93*(CZ$9*po+pl )+$D93*(po+pl/CZ$9))))))</f>
        <v>-4.7223193393666216</v>
      </c>
      <c r="DA93" s="1">
        <f>MIN($J$3, MAX($J$2,LN(ABS($C93- 1/2*($E93*(DA$9*po+pl )+$D93*(po+pl/DA$9))))))</f>
        <v>-4.7458947456139446</v>
      </c>
      <c r="DB93" s="1">
        <f>MIN($J$3, MAX($J$2,LN(ABS($C93- 1/2*($E93*(DB$9*po+pl )+$D93*(po+pl/DB$9))))))</f>
        <v>-4.7707487418881573</v>
      </c>
      <c r="DC93" s="1">
        <f>MIN($J$3, MAX($J$2,LN(ABS($C93- 1/2*($E93*(DC$9*po+pl )+$D93*(po+pl/DC$9))))))</f>
        <v>-4.796942116657398</v>
      </c>
      <c r="DD93" s="1">
        <f>MIN($J$3, MAX($J$2,LN(ABS($C93- 1/2*($E93*(DD$9*po+pl )+$D93*(po+pl/DD$9))))))</f>
        <v>-4.8245437268468194</v>
      </c>
    </row>
    <row r="94" spans="1:108" ht="15.75">
      <c r="A94" s="1">
        <v>1935</v>
      </c>
      <c r="B94" s="1">
        <f>+$C94</f>
        <v>-0.14860000000000001</v>
      </c>
      <c r="C94" s="4">
        <f t="shared" si="9"/>
        <v>-0.14860000000000001</v>
      </c>
      <c r="D94" s="4">
        <f t="shared" si="10"/>
        <v>-0.15440000000000001</v>
      </c>
      <c r="E94" s="4">
        <f t="shared" si="11"/>
        <v>-0.13220000000000001</v>
      </c>
      <c r="F94" s="4">
        <v>-0.17599999999999999</v>
      </c>
      <c r="G94" s="2">
        <v>-0.185</v>
      </c>
      <c r="H94" s="3">
        <v>-0.16700000000000001</v>
      </c>
      <c r="I94" s="3">
        <f t="shared" si="8"/>
        <v>1935</v>
      </c>
      <c r="J94" s="1">
        <f>MIN($J$3, MAX($J$2,LN(ABS($C94- 1/2*($E94*(J$9*po+pl )+$D94*(po+pl/J$9))))))</f>
        <v>-3</v>
      </c>
      <c r="K94" s="1">
        <f>MIN($J$3, MAX($J$2,LN(ABS($C94- 1/2*($E94*(K$9*po+pl )+$D94*(po+pl/K$9))))))</f>
        <v>-3</v>
      </c>
      <c r="L94" s="1">
        <f>MIN($J$3, MAX($J$2,LN(ABS($C94- 1/2*($E94*(L$9*po+pl )+$D94*(po+pl/L$9))))))</f>
        <v>-3</v>
      </c>
      <c r="M94" s="1">
        <f>MIN($J$3, MAX($J$2,LN(ABS($C94- 1/2*($E94*(M$9*po+pl )+$D94*(po+pl/M$9))))))</f>
        <v>-3</v>
      </c>
      <c r="N94" s="1">
        <f>MIN($J$3, MAX($J$2,LN(ABS($C94- 1/2*($E94*(N$9*po+pl )+$D94*(po+pl/N$9))))))</f>
        <v>-3</v>
      </c>
      <c r="O94" s="1">
        <f>MIN($J$3, MAX($J$2,LN(ABS($C94- 1/2*($E94*(O$9*po+pl )+$D94*(po+pl/O$9))))))</f>
        <v>-3</v>
      </c>
      <c r="P94" s="1">
        <f>MIN($J$3, MAX($J$2,LN(ABS($C94- 1/2*($E94*(P$9*po+pl )+$D94*(po+pl/P$9))))))</f>
        <v>-3</v>
      </c>
      <c r="Q94" s="1">
        <f>MIN($J$3, MAX($J$2,LN(ABS($C94- 1/2*($E94*(Q$9*po+pl )+$D94*(po+pl/Q$9))))))</f>
        <v>-3</v>
      </c>
      <c r="R94" s="1">
        <f>MIN($J$3, MAX($J$2,LN(ABS($C94- 1/2*($E94*(R$9*po+pl )+$D94*(po+pl/R$9))))))</f>
        <v>-3</v>
      </c>
      <c r="S94" s="1">
        <f>MIN($J$3, MAX($J$2,LN(ABS($C94- 1/2*($E94*(S$9*po+pl )+$D94*(po+pl/S$9))))))</f>
        <v>-3</v>
      </c>
      <c r="T94" s="1">
        <f>MIN($J$3, MAX($J$2,LN(ABS($C94- 1/2*($E94*(T$9*po+pl )+$D94*(po+pl/T$9))))))</f>
        <v>-3</v>
      </c>
      <c r="U94" s="1">
        <f>MIN($J$3, MAX($J$2,LN(ABS($C94- 1/2*($E94*(U$9*po+pl )+$D94*(po+pl/U$9))))))</f>
        <v>-3</v>
      </c>
      <c r="V94" s="1">
        <f>MIN($J$3, MAX($J$2,LN(ABS($C94- 1/2*($E94*(V$9*po+pl )+$D94*(po+pl/V$9))))))</f>
        <v>-3</v>
      </c>
      <c r="W94" s="1">
        <f>MIN($J$3, MAX($J$2,LN(ABS($C94- 1/2*($E94*(W$9*po+pl )+$D94*(po+pl/W$9))))))</f>
        <v>-3</v>
      </c>
      <c r="X94" s="1">
        <f>MIN($J$3, MAX($J$2,LN(ABS($C94- 1/2*($E94*(X$9*po+pl )+$D94*(po+pl/X$9))))))</f>
        <v>-3</v>
      </c>
      <c r="Y94" s="1">
        <f>MIN($J$3, MAX($J$2,LN(ABS($C94- 1/2*($E94*(Y$9*po+pl )+$D94*(po+pl/Y$9))))))</f>
        <v>-3</v>
      </c>
      <c r="Z94" s="1">
        <f>MIN($J$3, MAX($J$2,LN(ABS($C94- 1/2*($E94*(Z$9*po+pl )+$D94*(po+pl/Z$9))))))</f>
        <v>-3</v>
      </c>
      <c r="AA94" s="1">
        <f>MIN($J$3, MAX($J$2,LN(ABS($C94- 1/2*($E94*(AA$9*po+pl )+$D94*(po+pl/AA$9))))))</f>
        <v>-3</v>
      </c>
      <c r="AB94" s="1">
        <f>MIN($J$3, MAX($J$2,LN(ABS($C94- 1/2*($E94*(AB$9*po+pl )+$D94*(po+pl/AB$9))))))</f>
        <v>-3</v>
      </c>
      <c r="AC94" s="1">
        <f>MIN($J$3, MAX($J$2,LN(ABS($C94- 1/2*($E94*(AC$9*po+pl )+$D94*(po+pl/AC$9))))))</f>
        <v>-3.0929265792091991</v>
      </c>
      <c r="AD94" s="1">
        <f>MIN($J$3, MAX($J$2,LN(ABS($C94- 1/2*($E94*(AD$9*po+pl )+$D94*(po+pl/AD$9))))))</f>
        <v>-3.2045225025789255</v>
      </c>
      <c r="AE94" s="1">
        <f>MIN($J$3, MAX($J$2,LN(ABS($C94- 1/2*($E94*(AE$9*po+pl )+$D94*(po+pl/AE$9))))))</f>
        <v>-3.3168754946104286</v>
      </c>
      <c r="AF94" s="1">
        <f>MIN($J$3, MAX($J$2,LN(ABS($C94- 1/2*($E94*(AF$9*po+pl )+$D94*(po+pl/AF$9))))))</f>
        <v>-3.4305334523289162</v>
      </c>
      <c r="AG94" s="1">
        <f>MIN($J$3, MAX($J$2,LN(ABS($C94- 1/2*($E94*(AG$9*po+pl )+$D94*(po+pl/AG$9))))))</f>
        <v>-3.5460830432971227</v>
      </c>
      <c r="AH94" s="1">
        <f>MIN($J$3, MAX($J$2,LN(ABS($C94- 1/2*($E94*(AH$9*po+pl )+$D94*(po+pl/AH$9))))))</f>
        <v>-3.6641711343298513</v>
      </c>
      <c r="AI94" s="1">
        <f>MIN($J$3, MAX($J$2,LN(ABS($C94- 1/2*($E94*(AI$9*po+pl )+$D94*(po+pl/AI$9))))))</f>
        <v>-3.7855315484676026</v>
      </c>
      <c r="AJ94" s="1">
        <f>MIN($J$3, MAX($J$2,LN(ABS($C94- 1/2*($E94*(AJ$9*po+pl )+$D94*(po+pl/AJ$9))))))</f>
        <v>-3.9110201837922571</v>
      </c>
      <c r="AK94" s="1">
        <f>MIN($J$3, MAX($J$2,LN(ABS($C94- 1/2*($E94*(AK$9*po+pl )+$D94*(po+pl/AK$9))))))</f>
        <v>-4.0416631445236613</v>
      </c>
      <c r="AL94" s="1">
        <f>MIN($J$3, MAX($J$2,LN(ABS($C94- 1/2*($E94*(AL$9*po+pl )+$D94*(po+pl/AL$9))))))</f>
        <v>-4.178725380024189</v>
      </c>
      <c r="AM94" s="1">
        <f>MIN($J$3, MAX($J$2,LN(ABS($C94- 1/2*($E94*(AM$9*po+pl )+$D94*(po+pl/AM$9))))))</f>
        <v>-4.3238124953452886</v>
      </c>
      <c r="AN94" s="1">
        <f>MIN($J$3, MAX($J$2,LN(ABS($C94- 1/2*($E94*(AN$9*po+pl )+$D94*(po+pl/AN$9))))))</f>
        <v>-4.4790282119040636</v>
      </c>
      <c r="AO94" s="1">
        <f>MIN($J$3, MAX($J$2,LN(ABS($C94- 1/2*($E94*(AO$9*po+pl )+$D94*(po+pl/AO$9))))))</f>
        <v>-4.6472296750556419</v>
      </c>
      <c r="AP94" s="1">
        <f>MIN($J$3, MAX($J$2,LN(ABS($C94- 1/2*($E94*(AP$9*po+pl )+$D94*(po+pl/AP$9))))))</f>
        <v>-4.8324652698946107</v>
      </c>
      <c r="AQ94" s="1">
        <f>MIN($J$3, MAX($J$2,LN(ABS($C94- 1/2*($E94*(AQ$9*po+pl )+$D94*(po+pl/AQ$9))))))</f>
        <v>-5.0407793486998562</v>
      </c>
      <c r="AR94" s="1">
        <f>MIN($J$3, MAX($J$2,LN(ABS($C94- 1/2*($E94*(AR$9*po+pl )+$D94*(po+pl/AR$9))))))</f>
        <v>-5.281830131055381</v>
      </c>
      <c r="AS94" s="1">
        <f>MIN($J$3, MAX($J$2,LN(ABS($C94- 1/2*($E94*(AS$9*po+pl )+$D94*(po+pl/AS$9))))))</f>
        <v>-5.572564850062987</v>
      </c>
      <c r="AT94" s="1">
        <f>MIN($J$3, MAX($J$2,LN(ABS($C94- 1/2*($E94*(AT$9*po+pl )+$D94*(po+pl/AT$9))))))</f>
        <v>-5.9472030951950234</v>
      </c>
      <c r="AU94" s="1">
        <f>MIN($J$3, MAX($J$2,LN(ABS($C94- 1/2*($E94*(AU$9*po+pl )+$D94*(po+pl/AU$9))))))</f>
        <v>-6.493732318535903</v>
      </c>
      <c r="AV94" s="1">
        <f>MIN($J$3, MAX($J$2,LN(ABS($C94- 1/2*($E94*(AV$9*po+pl )+$D94*(po+pl/AV$9))))))</f>
        <v>-7.6144736353393832</v>
      </c>
      <c r="AW94" s="1">
        <f>MIN($J$3, MAX($J$2,LN(ABS($C94- 1/2*($E94*(AW$9*po+pl )+$D94*(po+pl/AW$9))))))</f>
        <v>-7.7022665272026725</v>
      </c>
      <c r="AX94" s="1">
        <f>MIN($J$3, MAX($J$2,LN(ABS($C94- 1/2*($E94*(AX$9*po+pl )+$D94*(po+pl/AX$9))))))</f>
        <v>-6.6242686114102023</v>
      </c>
      <c r="AY94" s="1">
        <f>MIN($J$3, MAX($J$2,LN(ABS($C94- 1/2*($E94*(AY$9*po+pl )+$D94*(po+pl/AY$9))))))</f>
        <v>-6.1471719357556998</v>
      </c>
      <c r="AZ94" s="1">
        <f>MIN($J$3, MAX($J$2,LN(ABS($C94- 1/2*($E94*(AZ$9*po+pl )+$D94*(po+pl/AZ$9))))))</f>
        <v>-5.8459460954628497</v>
      </c>
      <c r="BA94" s="1">
        <f>MIN($J$3, MAX($J$2,LN(ABS($C94- 1/2*($E94*(BA$9*po+pl )+$D94*(po+pl/BA$9))))))</f>
        <v>-5.6301483960709957</v>
      </c>
      <c r="BB94" s="1">
        <f>MIN($J$3, MAX($J$2,LN(ABS($C94- 1/2*($E94*(BB$9*po+pl )+$D94*(po+pl/BB$9))))))</f>
        <v>-5.4649463910570173</v>
      </c>
      <c r="BC94" s="1">
        <f>MIN($J$3, MAX($J$2,LN(ABS($C94- 1/2*($E94*(BC$9*po+pl )+$D94*(po+pl/BC$9))))))</f>
        <v>-5.3332071779057308</v>
      </c>
      <c r="BD94" s="1">
        <f>MIN($J$3, MAX($J$2,LN(ABS($C94- 1/2*($E94*(BD$9*po+pl )+$D94*(po+pl/BD$9))))))</f>
        <v>-5.2252315600623396</v>
      </c>
      <c r="BE94" s="1">
        <f>MIN($J$3, MAX($J$2,LN(ABS($C94- 1/2*($E94*(BE$9*po+pl )+$D94*(po+pl/BE$9))))))</f>
        <v>-5.1349963374848047</v>
      </c>
      <c r="BF94" s="1">
        <f>MIN($J$3, MAX($J$2,LN(ABS($C94- 1/2*($E94*(BF$9*po+pl )+$D94*(po+pl/BF$9))))))</f>
        <v>-5.058506520368474</v>
      </c>
      <c r="BG94" s="1">
        <f>MIN($J$3, MAX($J$2,LN(ABS($C94- 1/2*($E94*(BG$9*po+pl )+$D94*(po+pl/BG$9))))))</f>
        <v>-4.9929783494845523</v>
      </c>
      <c r="BH94" s="1">
        <f>MIN($J$3, MAX($J$2,LN(ABS($C94- 1/2*($E94*(BH$9*po+pl )+$D94*(po+pl/BH$9))))))</f>
        <v>-4.9363962158524375</v>
      </c>
      <c r="BI94" s="1">
        <f>MIN($J$3, MAX($J$2,LN(ABS($C94- 1/2*($E94*(BI$9*po+pl )+$D94*(po+pl/BI$9))))))</f>
        <v>-4.8872552657384549</v>
      </c>
      <c r="BJ94" s="1">
        <f>MIN($J$3, MAX($J$2,LN(ABS($C94- 1/2*($E94*(BJ$9*po+pl )+$D94*(po+pl/BJ$9))))))</f>
        <v>-4.844403503367495</v>
      </c>
      <c r="BK94" s="1">
        <f>MIN($J$3, MAX($J$2,LN(ABS($C94- 1/2*($E94*(BK$9*po+pl )+$D94*(po+pl/BK$9))))))</f>
        <v>-4.8069405420694071</v>
      </c>
      <c r="BL94" s="1">
        <f>MIN($J$3, MAX($J$2,LN(ABS($C94- 1/2*($E94*(BL$9*po+pl )+$D94*(po+pl/BL$9))))))</f>
        <v>-4.7741502485367029</v>
      </c>
      <c r="BM94" s="1">
        <f>MIN($J$3, MAX($J$2,LN(ABS($C94- 1/2*($E94*(BM$9*po+pl )+$D94*(po+pl/BM$9))))))</f>
        <v>-4.7454545227874592</v>
      </c>
      <c r="BN94" s="1">
        <f>MIN($J$3, MAX($J$2,LN(ABS($C94- 1/2*($E94*(BN$9*po+pl )+$D94*(po+pl/BN$9))))))</f>
        <v>-4.7203807293288369</v>
      </c>
      <c r="BO94" s="1">
        <f>MIN($J$3, MAX($J$2,LN(ABS($C94- 1/2*($E94*(BO$9*po+pl )+$D94*(po+pl/BO$9))))))</f>
        <v>-4.6985382155394824</v>
      </c>
      <c r="BP94" s="1">
        <f>MIN($J$3, MAX($J$2,LN(ABS($C94- 1/2*($E94*(BP$9*po+pl )+$D94*(po+pl/BP$9))))))</f>
        <v>-4.6796010399626686</v>
      </c>
      <c r="BQ94" s="1">
        <f>MIN($J$3, MAX($J$2,LN(ABS($C94- 1/2*($E94*(BQ$9*po+pl )+$D94*(po+pl/BQ$9))))))</f>
        <v>-4.6632950431545712</v>
      </c>
      <c r="BR94" s="1">
        <f>MIN($J$3, MAX($J$2,LN(ABS($C94- 1/2*($E94*(BR$9*po+pl )+$D94*(po+pl/BR$9))))))</f>
        <v>-4.6493880178826013</v>
      </c>
      <c r="BS94" s="1">
        <f>MIN($J$3, MAX($J$2,LN(ABS($C94- 1/2*($E94*(BS$9*po+pl )+$D94*(po+pl/BS$9))))))</f>
        <v>-4.6376821320890604</v>
      </c>
      <c r="BT94" s="1">
        <f>MIN($J$3, MAX($J$2,LN(ABS($C94- 1/2*($E94*(BT$9*po+pl )+$D94*(po+pl/BT$9))))))</f>
        <v>-4.6280080163898027</v>
      </c>
      <c r="BU94" s="1">
        <f>MIN($J$3, MAX($J$2,LN(ABS($C94- 1/2*($E94*(BU$9*po+pl )+$D94*(po+pl/BU$9))))))</f>
        <v>-4.6202200999402221</v>
      </c>
      <c r="BV94" s="1">
        <f>MIN($J$3, MAX($J$2,LN(ABS($C94- 1/2*($E94*(BV$9*po+pl )+$D94*(po+pl/BV$9))))))</f>
        <v>-4.6141928954073954</v>
      </c>
      <c r="BW94" s="1">
        <f>MIN($J$3, MAX($J$2,LN(ABS($C94- 1/2*($E94*(BW$9*po+pl )+$D94*(po+pl/BW$9))))))</f>
        <v>-4.6098180146717045</v>
      </c>
      <c r="BX94" s="1">
        <f>MIN($J$3, MAX($J$2,LN(ABS($C94- 1/2*($E94*(BX$9*po+pl )+$D94*(po+pl/BX$9))))))</f>
        <v>-4.6070017537773396</v>
      </c>
      <c r="BY94" s="1">
        <f>MIN($J$3, MAX($J$2,LN(ABS($C94- 1/2*($E94*(BY$9*po+pl )+$D94*(po+pl/BY$9))))))</f>
        <v>-4.6056631262867294</v>
      </c>
      <c r="BZ94" s="1">
        <f>MIN($J$3, MAX($J$2,LN(ABS($C94- 1/2*($E94*(BZ$9*po+pl )+$D94*(po+pl/BZ$9))))))</f>
        <v>-4.6057322536286609</v>
      </c>
      <c r="CA94" s="1">
        <f>MIN($J$3, MAX($J$2,LN(ABS($C94- 1/2*($E94*(CA$9*po+pl )+$D94*(po+pl/CA$9))))))</f>
        <v>-4.6071490426340498</v>
      </c>
      <c r="CB94" s="1">
        <f>MIN($J$3, MAX($J$2,LN(ABS($C94- 1/2*($E94*(CB$9*po+pl )+$D94*(po+pl/CB$9))))))</f>
        <v>-4.6098620965100237</v>
      </c>
      <c r="CC94" s="1">
        <f>MIN($J$3, MAX($J$2,LN(ABS($C94- 1/2*($E94*(CC$9*po+pl )+$D94*(po+pl/CC$9))))))</f>
        <v>-4.6138278175815426</v>
      </c>
      <c r="CD94" s="1">
        <f>MIN($J$3, MAX($J$2,LN(ABS($C94- 1/2*($E94*(CD$9*po+pl )+$D94*(po+pl/CD$9))))))</f>
        <v>-4.6190096693247273</v>
      </c>
      <c r="CE94" s="1">
        <f>MIN($J$3, MAX($J$2,LN(ABS($C94- 1/2*($E94*(CE$9*po+pl )+$D94*(po+pl/CE$9))))))</f>
        <v>-4.6253775723016641</v>
      </c>
      <c r="CF94" s="1">
        <f>MIN($J$3, MAX($J$2,LN(ABS($C94- 1/2*($E94*(CF$9*po+pl )+$D94*(po+pl/CF$9))))))</f>
        <v>-4.6329074141368878</v>
      </c>
      <c r="CG94" s="1">
        <f>MIN($J$3, MAX($J$2,LN(ABS($C94- 1/2*($E94*(CG$9*po+pl )+$D94*(po+pl/CG$9))))))</f>
        <v>-4.6415806580546279</v>
      </c>
      <c r="CH94" s="1">
        <f>MIN($J$3, MAX($J$2,LN(ABS($C94- 1/2*($E94*(CH$9*po+pl )+$D94*(po+pl/CH$9))))))</f>
        <v>-4.6513840380196552</v>
      </c>
      <c r="CI94" s="1">
        <f>MIN($J$3, MAX($J$2,LN(ABS($C94- 1/2*($E94*(CI$9*po+pl )+$D94*(po+pl/CI$9))))))</f>
        <v>-4.6623093314163908</v>
      </c>
      <c r="CJ94" s="1">
        <f>MIN($J$3, MAX($J$2,LN(ABS($C94- 1/2*($E94*(CJ$9*po+pl )+$D94*(po+pl/CJ$9))))))</f>
        <v>-4.6743532026310559</v>
      </c>
      <c r="CK94" s="1">
        <f>MIN($J$3, MAX($J$2,LN(ABS($C94- 1/2*($E94*(CK$9*po+pl )+$D94*(po+pl/CK$9))))))</f>
        <v>-4.6875171130038433</v>
      </c>
      <c r="CL94" s="1">
        <f>MIN($J$3, MAX($J$2,LN(ABS($C94- 1/2*($E94*(CL$9*po+pl )+$D94*(po+pl/CL$9))))))</f>
        <v>-4.701807294501446</v>
      </c>
      <c r="CM94" s="1">
        <f>MIN($J$3, MAX($J$2,LN(ABS($C94- 1/2*($E94*(CM$9*po+pl )+$D94*(po+pl/CM$9))))))</f>
        <v>-4.7172347862166619</v>
      </c>
      <c r="CN94" s="1">
        <f>MIN($J$3, MAX($J$2,LN(ABS($C94- 1/2*($E94*(CN$9*po+pl )+$D94*(po+pl/CN$9))))))</f>
        <v>-4.7338155345155606</v>
      </c>
      <c r="CO94" s="1">
        <f>MIN($J$3, MAX($J$2,LN(ABS($C94- 1/2*($E94*(CO$9*po+pl )+$D94*(po+pl/CO$9))))))</f>
        <v>-4.7515705594028184</v>
      </c>
      <c r="CP94" s="1">
        <f>MIN($J$3, MAX($J$2,LN(ABS($C94- 1/2*($E94*(CP$9*po+pl )+$D94*(po+pl/CP$9))))))</f>
        <v>-4.770526191546236</v>
      </c>
      <c r="CQ94" s="1">
        <f>MIN($J$3, MAX($J$2,LN(ABS($C94- 1/2*($E94*(CQ$9*po+pl )+$D94*(po+pl/CQ$9))))))</f>
        <v>-4.7907143864827972</v>
      </c>
      <c r="CR94" s="1">
        <f>MIN($J$3, MAX($J$2,LN(ABS($C94- 1/2*($E94*(CR$9*po+pl )+$D94*(po+pl/CR$9))))))</f>
        <v>-4.8121731249285844</v>
      </c>
      <c r="CS94" s="1">
        <f>MIN($J$3, MAX($J$2,LN(ABS($C94- 1/2*($E94*(CS$9*po+pl )+$D94*(po+pl/CS$9))))))</f>
        <v>-4.8349469109643861</v>
      </c>
      <c r="CT94" s="1">
        <f>MIN($J$3, MAX($J$2,LN(ABS($C94- 1/2*($E94*(CT$9*po+pl )+$D94*(po+pl/CT$9))))))</f>
        <v>-4.8590873833349724</v>
      </c>
      <c r="CU94" s="1">
        <f>MIN($J$3, MAX($J$2,LN(ABS($C94- 1/2*($E94*(CU$9*po+pl )+$D94*(po+pl/CU$9))))))</f>
        <v>-4.8846540593999839</v>
      </c>
      <c r="CV94" s="1">
        <f>MIN($J$3, MAX($J$2,LN(ABS($C94- 1/2*($E94*(CV$9*po+pl )+$D94*(po+pl/CV$9))))))</f>
        <v>-4.9117152366983667</v>
      </c>
      <c r="CW94" s="1">
        <f>MIN($J$3, MAX($J$2,LN(ABS($C94- 1/2*($E94*(CW$9*po+pl )+$D94*(po+pl/CW$9))))))</f>
        <v>-4.9403490840279822</v>
      </c>
      <c r="CX94" s="1">
        <f>MIN($J$3, MAX($J$2,LN(ABS($C94- 1/2*($E94*(CX$9*po+pl )+$D94*(po+pl/CX$9))))))</f>
        <v>-4.9706449629379321</v>
      </c>
      <c r="CY94" s="1">
        <f>MIN($J$3, MAX($J$2,LN(ABS($C94- 1/2*($E94*(CY$9*po+pl )+$D94*(po+pl/CY$9))))))</f>
        <v>-5.0027050323337594</v>
      </c>
      <c r="CZ94" s="1">
        <f>MIN($J$3, MAX($J$2,LN(ABS($C94- 1/2*($E94*(CZ$9*po+pl )+$D94*(po+pl/CZ$9))))))</f>
        <v>-5.0366462045687692</v>
      </c>
      <c r="DA94" s="1">
        <f>MIN($J$3, MAX($J$2,LN(ABS($C94- 1/2*($E94*(DA$9*po+pl )+$D94*(po+pl/DA$9))))))</f>
        <v>-5.0726025424574681</v>
      </c>
      <c r="DB94" s="1">
        <f>MIN($J$3, MAX($J$2,LN(ABS($C94- 1/2*($E94*(DB$9*po+pl )+$D94*(po+pl/DB$9))))))</f>
        <v>-5.1107282153106013</v>
      </c>
      <c r="DC94" s="1">
        <f>MIN($J$3, MAX($J$2,LN(ABS($C94- 1/2*($E94*(DC$9*po+pl )+$D94*(po+pl/DC$9))))))</f>
        <v>-5.151201171612124</v>
      </c>
      <c r="DD94" s="1">
        <f>MIN($J$3, MAX($J$2,LN(ABS($C94- 1/2*($E94*(DD$9*po+pl )+$D94*(po+pl/DD$9))))))</f>
        <v>-5.1942277412202307</v>
      </c>
    </row>
    <row r="95" spans="1:108" ht="15.75">
      <c r="A95" s="1">
        <v>1936</v>
      </c>
      <c r="B95" s="1">
        <f>+$C95</f>
        <v>-9.5000000000000001E-2</v>
      </c>
      <c r="C95" s="4">
        <f t="shared" si="9"/>
        <v>-9.5000000000000001E-2</v>
      </c>
      <c r="D95" s="4">
        <f t="shared" si="10"/>
        <v>-0.124</v>
      </c>
      <c r="E95" s="4">
        <f t="shared" si="11"/>
        <v>-3.1800000000000002E-2</v>
      </c>
      <c r="F95" s="4">
        <v>-0.14299999999999999</v>
      </c>
      <c r="G95" s="2">
        <v>-0.151</v>
      </c>
      <c r="H95" s="3">
        <v>-0.112</v>
      </c>
      <c r="I95" s="3">
        <f t="shared" si="8"/>
        <v>1936</v>
      </c>
      <c r="J95" s="1">
        <f>MIN($J$3, MAX($J$2,LN(ABS($C95- 1/2*($E95*(J$9*po+pl )+$D95*(po+pl/J$9))))))</f>
        <v>-3</v>
      </c>
      <c r="K95" s="1">
        <f>MIN($J$3, MAX($J$2,LN(ABS($C95- 1/2*($E95*(K$9*po+pl )+$D95*(po+pl/K$9))))))</f>
        <v>-3</v>
      </c>
      <c r="L95" s="1">
        <f>MIN($J$3, MAX($J$2,LN(ABS($C95- 1/2*($E95*(L$9*po+pl )+$D95*(po+pl/L$9))))))</f>
        <v>-3</v>
      </c>
      <c r="M95" s="1">
        <f>MIN($J$3, MAX($J$2,LN(ABS($C95- 1/2*($E95*(M$9*po+pl )+$D95*(po+pl/M$9))))))</f>
        <v>-3</v>
      </c>
      <c r="N95" s="1">
        <f>MIN($J$3, MAX($J$2,LN(ABS($C95- 1/2*($E95*(N$9*po+pl )+$D95*(po+pl/N$9))))))</f>
        <v>-3</v>
      </c>
      <c r="O95" s="1">
        <f>MIN($J$3, MAX($J$2,LN(ABS($C95- 1/2*($E95*(O$9*po+pl )+$D95*(po+pl/O$9))))))</f>
        <v>-3</v>
      </c>
      <c r="P95" s="1">
        <f>MIN($J$3, MAX($J$2,LN(ABS($C95- 1/2*($E95*(P$9*po+pl )+$D95*(po+pl/P$9))))))</f>
        <v>-3</v>
      </c>
      <c r="Q95" s="1">
        <f>MIN($J$3, MAX($J$2,LN(ABS($C95- 1/2*($E95*(Q$9*po+pl )+$D95*(po+pl/Q$9))))))</f>
        <v>-3</v>
      </c>
      <c r="R95" s="1">
        <f>MIN($J$3, MAX($J$2,LN(ABS($C95- 1/2*($E95*(R$9*po+pl )+$D95*(po+pl/R$9))))))</f>
        <v>-3</v>
      </c>
      <c r="S95" s="1">
        <f>MIN($J$3, MAX($J$2,LN(ABS($C95- 1/2*($E95*(S$9*po+pl )+$D95*(po+pl/S$9))))))</f>
        <v>-3</v>
      </c>
      <c r="T95" s="1">
        <f>MIN($J$3, MAX($J$2,LN(ABS($C95- 1/2*($E95*(T$9*po+pl )+$D95*(po+pl/T$9))))))</f>
        <v>-3</v>
      </c>
      <c r="U95" s="1">
        <f>MIN($J$3, MAX($J$2,LN(ABS($C95- 1/2*($E95*(U$9*po+pl )+$D95*(po+pl/U$9))))))</f>
        <v>-3</v>
      </c>
      <c r="V95" s="1">
        <f>MIN($J$3, MAX($J$2,LN(ABS($C95- 1/2*($E95*(V$9*po+pl )+$D95*(po+pl/V$9))))))</f>
        <v>-3</v>
      </c>
      <c r="W95" s="1">
        <f>MIN($J$3, MAX($J$2,LN(ABS($C95- 1/2*($E95*(W$9*po+pl )+$D95*(po+pl/W$9))))))</f>
        <v>-3</v>
      </c>
      <c r="X95" s="1">
        <f>MIN($J$3, MAX($J$2,LN(ABS($C95- 1/2*($E95*(X$9*po+pl )+$D95*(po+pl/X$9))))))</f>
        <v>-3</v>
      </c>
      <c r="Y95" s="1">
        <f>MIN($J$3, MAX($J$2,LN(ABS($C95- 1/2*($E95*(Y$9*po+pl )+$D95*(po+pl/Y$9))))))</f>
        <v>-3</v>
      </c>
      <c r="Z95" s="1">
        <f>MIN($J$3, MAX($J$2,LN(ABS($C95- 1/2*($E95*(Z$9*po+pl )+$D95*(po+pl/Z$9))))))</f>
        <v>-3</v>
      </c>
      <c r="AA95" s="1">
        <f>MIN($J$3, MAX($J$2,LN(ABS($C95- 1/2*($E95*(AA$9*po+pl )+$D95*(po+pl/AA$9))))))</f>
        <v>-3</v>
      </c>
      <c r="AB95" s="1">
        <f>MIN($J$3, MAX($J$2,LN(ABS($C95- 1/2*($E95*(AB$9*po+pl )+$D95*(po+pl/AB$9))))))</f>
        <v>-3.0081719621170326</v>
      </c>
      <c r="AC95" s="1">
        <f>MIN($J$3, MAX($J$2,LN(ABS($C95- 1/2*($E95*(AC$9*po+pl )+$D95*(po+pl/AC$9))))))</f>
        <v>-3.1050085346348757</v>
      </c>
      <c r="AD95" s="1">
        <f>MIN($J$3, MAX($J$2,LN(ABS($C95- 1/2*($E95*(AD$9*po+pl )+$D95*(po+pl/AD$9))))))</f>
        <v>-3.2012500513109279</v>
      </c>
      <c r="AE95" s="1">
        <f>MIN($J$3, MAX($J$2,LN(ABS($C95- 1/2*($E95*(AE$9*po+pl )+$D95*(po+pl/AE$9))))))</f>
        <v>-3.2973067182353262</v>
      </c>
      <c r="AF95" s="1">
        <f>MIN($J$3, MAX($J$2,LN(ABS($C95- 1/2*($E95*(AF$9*po+pl )+$D95*(po+pl/AF$9))))))</f>
        <v>-3.3935836605626113</v>
      </c>
      <c r="AG95" s="1">
        <f>MIN($J$3, MAX($J$2,LN(ABS($C95- 1/2*($E95*(AG$9*po+pl )+$D95*(po+pl/AG$9))))))</f>
        <v>-3.4904915702846835</v>
      </c>
      <c r="AH95" s="1">
        <f>MIN($J$3, MAX($J$2,LN(ABS($C95- 1/2*($E95*(AH$9*po+pl )+$D95*(po+pl/AH$9))))))</f>
        <v>-3.5884577242057314</v>
      </c>
      <c r="AI95" s="1">
        <f>MIN($J$3, MAX($J$2,LN(ABS($C95- 1/2*($E95*(AI$9*po+pl )+$D95*(po+pl/AI$9))))))</f>
        <v>-3.6879381268399674</v>
      </c>
      <c r="AJ95" s="1">
        <f>MIN($J$3, MAX($J$2,LN(ABS($C95- 1/2*($E95*(AJ$9*po+pl )+$D95*(po+pl/AJ$9))))))</f>
        <v>-3.7894316786882856</v>
      </c>
      <c r="AK95" s="1">
        <f>MIN($J$3, MAX($J$2,LN(ABS($C95- 1/2*($E95*(AK$9*po+pl )+$D95*(po+pl/AK$9))))))</f>
        <v>-3.8934975463053152</v>
      </c>
      <c r="AL95" s="1">
        <f>MIN($J$3, MAX($J$2,LN(ABS($C95- 1/2*($E95*(AL$9*po+pl )+$D95*(po+pl/AL$9))))))</f>
        <v>-4.0007773796147879</v>
      </c>
      <c r="AM95" s="1">
        <f>MIN($J$3, MAX($J$2,LN(ABS($C95- 1/2*($E95*(AM$9*po+pl )+$D95*(po+pl/AM$9))))))</f>
        <v>-4.1120248005799267</v>
      </c>
      <c r="AN95" s="1">
        <f>MIN($J$3, MAX($J$2,LN(ABS($C95- 1/2*($E95*(AN$9*po+pl )+$D95*(po+pl/AN$9))))))</f>
        <v>-4.2281458907046021</v>
      </c>
      <c r="AO95" s="1">
        <f>MIN($J$3, MAX($J$2,LN(ABS($C95- 1/2*($E95*(AO$9*po+pl )+$D95*(po+pl/AO$9))))))</f>
        <v>-4.3502566400860703</v>
      </c>
      <c r="AP95" s="1">
        <f>MIN($J$3, MAX($J$2,LN(ABS($C95- 1/2*($E95*(AP$9*po+pl )+$D95*(po+pl/AP$9))))))</f>
        <v>-4.4797672891570235</v>
      </c>
      <c r="AQ95" s="1">
        <f>MIN($J$3, MAX($J$2,LN(ABS($C95- 1/2*($E95*(AQ$9*po+pl )+$D95*(po+pl/AQ$9))))))</f>
        <v>-4.6185108523982166</v>
      </c>
      <c r="AR95" s="1">
        <f>MIN($J$3, MAX($J$2,LN(ABS($C95- 1/2*($E95*(AR$9*po+pl )+$D95*(po+pl/AR$9))))))</f>
        <v>-4.7689474951488435</v>
      </c>
      <c r="AS95" s="1">
        <f>MIN($J$3, MAX($J$2,LN(ABS($C95- 1/2*($E95*(AS$9*po+pl )+$D95*(po+pl/AS$9))))))</f>
        <v>-4.9345064015688989</v>
      </c>
      <c r="AT95" s="1">
        <f>MIN($J$3, MAX($J$2,LN(ABS($C95- 1/2*($E95*(AT$9*po+pl )+$D95*(po+pl/AT$9))))))</f>
        <v>-5.1201943287806548</v>
      </c>
      <c r="AU95" s="1">
        <f>MIN($J$3, MAX($J$2,LN(ABS($C95- 1/2*($E95*(AU$9*po+pl )+$D95*(po+pl/AU$9))))))</f>
        <v>-5.3337682564856213</v>
      </c>
      <c r="AV95" s="1">
        <f>MIN($J$3, MAX($J$2,LN(ABS($C95- 1/2*($E95*(AV$9*po+pl )+$D95*(po+pl/AV$9))))))</f>
        <v>-5.5882465821066818</v>
      </c>
      <c r="AW95" s="1">
        <f>MIN($J$3, MAX($J$2,LN(ABS($C95- 1/2*($E95*(AW$9*po+pl )+$D95*(po+pl/AW$9))))))</f>
        <v>-5.9081526045955899</v>
      </c>
      <c r="AX95" s="1">
        <f>MIN($J$3, MAX($J$2,LN(ABS($C95- 1/2*($E95*(AX$9*po+pl )+$D95*(po+pl/AX$9))))))</f>
        <v>-6.349096153380291</v>
      </c>
      <c r="AY95" s="1">
        <f>MIN($J$3, MAX($J$2,LN(ABS($C95- 1/2*($E95*(AY$9*po+pl )+$D95*(po+pl/AY$9))))))</f>
        <v>-7.0928904703360658</v>
      </c>
      <c r="AZ95" s="1">
        <f>MIN($J$3, MAX($J$2,LN(ABS($C95- 1/2*($E95*(AZ$9*po+pl )+$D95*(po+pl/AZ$9))))))</f>
        <v>-8</v>
      </c>
      <c r="BA95" s="1">
        <f>MIN($J$3, MAX($J$2,LN(ABS($C95- 1/2*($E95*(BA$9*po+pl )+$D95*(po+pl/BA$9))))))</f>
        <v>-7.05496601120202</v>
      </c>
      <c r="BB95" s="1">
        <f>MIN($J$3, MAX($J$2,LN(ABS($C95- 1/2*($E95*(BB$9*po+pl )+$D95*(po+pl/BB$9))))))</f>
        <v>-6.4093289767337733</v>
      </c>
      <c r="BC95" s="1">
        <f>MIN($J$3, MAX($J$2,LN(ABS($C95- 1/2*($E95*(BC$9*po+pl )+$D95*(po+pl/BC$9))))))</f>
        <v>-6.0363919027552679</v>
      </c>
      <c r="BD95" s="1">
        <f>MIN($J$3, MAX($J$2,LN(ABS($C95- 1/2*($E95*(BD$9*po+pl )+$D95*(po+pl/BD$9))))))</f>
        <v>-5.7770902592548827</v>
      </c>
      <c r="BE95" s="1">
        <f>MIN($J$3, MAX($J$2,LN(ABS($C95- 1/2*($E95*(BE$9*po+pl )+$D95*(po+pl/BE$9))))))</f>
        <v>-5.5804004935000693</v>
      </c>
      <c r="BF95" s="1">
        <f>MIN($J$3, MAX($J$2,LN(ABS($C95- 1/2*($E95*(BF$9*po+pl )+$D95*(po+pl/BF$9))))))</f>
        <v>-5.4233639397251281</v>
      </c>
      <c r="BG95" s="1">
        <f>MIN($J$3, MAX($J$2,LN(ABS($C95- 1/2*($E95*(BG$9*po+pl )+$D95*(po+pl/BG$9))))))</f>
        <v>-5.2936652046535393</v>
      </c>
      <c r="BH95" s="1">
        <f>MIN($J$3, MAX($J$2,LN(ABS($C95- 1/2*($E95*(BH$9*po+pl )+$D95*(po+pl/BH$9))))))</f>
        <v>-5.1839287680075143</v>
      </c>
      <c r="BI95" s="1">
        <f>MIN($J$3, MAX($J$2,LN(ABS($C95- 1/2*($E95*(BI$9*po+pl )+$D95*(po+pl/BI$9))))))</f>
        <v>-5.0893880940585614</v>
      </c>
      <c r="BJ95" s="1">
        <f>MIN($J$3, MAX($J$2,LN(ABS($C95- 1/2*($E95*(BJ$9*po+pl )+$D95*(po+pl/BJ$9))))))</f>
        <v>-5.0067854163759753</v>
      </c>
      <c r="BK95" s="1">
        <f>MIN($J$3, MAX($J$2,LN(ABS($C95- 1/2*($E95*(BK$9*po+pl )+$D95*(po+pl/BK$9))))))</f>
        <v>-4.9337964384080042</v>
      </c>
      <c r="BL95" s="1">
        <f>MIN($J$3, MAX($J$2,LN(ABS($C95- 1/2*($E95*(BL$9*po+pl )+$D95*(po+pl/BL$9))))))</f>
        <v>-4.8687054444378584</v>
      </c>
      <c r="BM95" s="1">
        <f>MIN($J$3, MAX($J$2,LN(ABS($C95- 1/2*($E95*(BM$9*po+pl )+$D95*(po+pl/BM$9))))))</f>
        <v>-4.8102104452155343</v>
      </c>
      <c r="BN95" s="1">
        <f>MIN($J$3, MAX($J$2,LN(ABS($C95- 1/2*($E95*(BN$9*po+pl )+$D95*(po+pl/BN$9))))))</f>
        <v>-4.7573005124610619</v>
      </c>
      <c r="BO95" s="1">
        <f>MIN($J$3, MAX($J$2,LN(ABS($C95- 1/2*($E95*(BO$9*po+pl )+$D95*(po+pl/BO$9))))))</f>
        <v>-4.7091754158630303</v>
      </c>
      <c r="BP95" s="1">
        <f>MIN($J$3, MAX($J$2,LN(ABS($C95- 1/2*($E95*(BP$9*po+pl )+$D95*(po+pl/BP$9))))))</f>
        <v>-4.6651911837827598</v>
      </c>
      <c r="BQ95" s="1">
        <f>MIN($J$3, MAX($J$2,LN(ABS($C95- 1/2*($E95*(BQ$9*po+pl )+$D95*(po+pl/BQ$9))))))</f>
        <v>-4.6248221606329514</v>
      </c>
      <c r="BR95" s="1">
        <f>MIN($J$3, MAX($J$2,LN(ABS($C95- 1/2*($E95*(BR$9*po+pl )+$D95*(po+pl/BR$9))))))</f>
        <v>-4.5876339055340605</v>
      </c>
      <c r="BS95" s="1">
        <f>MIN($J$3, MAX($J$2,LN(ABS($C95- 1/2*($E95*(BS$9*po+pl )+$D95*(po+pl/BS$9))))))</f>
        <v>-4.5532634168146826</v>
      </c>
      <c r="BT95" s="1">
        <f>MIN($J$3, MAX($J$2,LN(ABS($C95- 1/2*($E95*(BT$9*po+pl )+$D95*(po+pl/BT$9))))))</f>
        <v>-4.5214044287545558</v>
      </c>
      <c r="BU95" s="1">
        <f>MIN($J$3, MAX($J$2,LN(ABS($C95- 1/2*($E95*(BU$9*po+pl )+$D95*(po+pl/BU$9))))))</f>
        <v>-4.491796296345675</v>
      </c>
      <c r="BV95" s="1">
        <f>MIN($J$3, MAX($J$2,LN(ABS($C95- 1/2*($E95*(BV$9*po+pl )+$D95*(po+pl/BV$9))))))</f>
        <v>-4.4642154669596046</v>
      </c>
      <c r="BW95" s="1">
        <f>MIN($J$3, MAX($J$2,LN(ABS($C95- 1/2*($E95*(BW$9*po+pl )+$D95*(po+pl/BW$9))))))</f>
        <v>-4.438468849174158</v>
      </c>
      <c r="BX95" s="1">
        <f>MIN($J$3, MAX($J$2,LN(ABS($C95- 1/2*($E95*(BX$9*po+pl )+$D95*(po+pl/BX$9))))))</f>
        <v>-4.4143885944045342</v>
      </c>
      <c r="BY95" s="1">
        <f>MIN($J$3, MAX($J$2,LN(ABS($C95- 1/2*($E95*(BY$9*po+pl )+$D95*(po+pl/BY$9))))))</f>
        <v>-4.3918279453275799</v>
      </c>
      <c r="BZ95" s="1">
        <f>MIN($J$3, MAX($J$2,LN(ABS($C95- 1/2*($E95*(BZ$9*po+pl )+$D95*(po+pl/BZ$9))))))</f>
        <v>-4.3706579000431507</v>
      </c>
      <c r="CA95" s="1">
        <f>MIN($J$3, MAX($J$2,LN(ABS($C95- 1/2*($E95*(CA$9*po+pl )+$D95*(po+pl/CA$9))))))</f>
        <v>-4.3507645072157031</v>
      </c>
      <c r="CB95" s="1">
        <f>MIN($J$3, MAX($J$2,LN(ABS($C95- 1/2*($E95*(CB$9*po+pl )+$D95*(po+pl/CB$9))))))</f>
        <v>-4.3320466544580913</v>
      </c>
      <c r="CC95" s="1">
        <f>MIN($J$3, MAX($J$2,LN(ABS($C95- 1/2*($E95*(CC$9*po+pl )+$D95*(po+pl/CC$9))))))</f>
        <v>-4.3144142460446986</v>
      </c>
      <c r="CD95" s="1">
        <f>MIN($J$3, MAX($J$2,LN(ABS($C95- 1/2*($E95*(CD$9*po+pl )+$D95*(po+pl/CD$9))))))</f>
        <v>-4.2977866906963413</v>
      </c>
      <c r="CE95" s="1">
        <f>MIN($J$3, MAX($J$2,LN(ABS($C95- 1/2*($E95*(CE$9*po+pl )+$D95*(po+pl/CE$9))))))</f>
        <v>-4.2820916383698187</v>
      </c>
      <c r="CF95" s="1">
        <f>MIN($J$3, MAX($J$2,LN(ABS($C95- 1/2*($E95*(CF$9*po+pl )+$D95*(po+pl/CF$9))))))</f>
        <v>-4.2672639185569272</v>
      </c>
      <c r="CG95" s="1">
        <f>MIN($J$3, MAX($J$2,LN(ABS($C95- 1/2*($E95*(CG$9*po+pl )+$D95*(po+pl/CG$9))))))</f>
        <v>-4.2532446428297312</v>
      </c>
      <c r="CH95" s="1">
        <f>MIN($J$3, MAX($J$2,LN(ABS($C95- 1/2*($E95*(CH$9*po+pl )+$D95*(po+pl/CH$9))))))</f>
        <v>-4.2399804421580018</v>
      </c>
      <c r="CI95" s="1">
        <f>MIN($J$3, MAX($J$2,LN(ABS($C95- 1/2*($E95*(CI$9*po+pl )+$D95*(po+pl/CI$9))))))</f>
        <v>-4.2274228155077838</v>
      </c>
      <c r="CJ95" s="1">
        <f>MIN($J$3, MAX($J$2,LN(ABS($C95- 1/2*($E95*(CJ$9*po+pl )+$D95*(po+pl/CJ$9))))))</f>
        <v>-4.2155275708651097</v>
      </c>
      <c r="CK95" s="1">
        <f>MIN($J$3, MAX($J$2,LN(ABS($C95- 1/2*($E95*(CK$9*po+pl )+$D95*(po+pl/CK$9))))))</f>
        <v>-4.2042543434478992</v>
      </c>
      <c r="CL95" s="1">
        <f>MIN($J$3, MAX($J$2,LN(ABS($C95- 1/2*($E95*(CL$9*po+pl )+$D95*(po+pl/CL$9))))))</f>
        <v>-4.1935661787161136</v>
      </c>
      <c r="CM95" s="1">
        <f>MIN($J$3, MAX($J$2,LN(ABS($C95- 1/2*($E95*(CM$9*po+pl )+$D95*(po+pl/CM$9))))))</f>
        <v>-4.1834291700454873</v>
      </c>
      <c r="CN95" s="1">
        <f>MIN($J$3, MAX($J$2,LN(ABS($C95- 1/2*($E95*(CN$9*po+pl )+$D95*(po+pl/CN$9))))))</f>
        <v>-4.1738121427286394</v>
      </c>
      <c r="CO95" s="1">
        <f>MIN($J$3, MAX($J$2,LN(ABS($C95- 1/2*($E95*(CO$9*po+pl )+$D95*(po+pl/CO$9))))))</f>
        <v>-4.1646863774103586</v>
      </c>
      <c r="CP95" s="1">
        <f>MIN($J$3, MAX($J$2,LN(ABS($C95- 1/2*($E95*(CP$9*po+pl )+$D95*(po+pl/CP$9))))))</f>
        <v>-4.1560253672286871</v>
      </c>
      <c r="CQ95" s="1">
        <f>MIN($J$3, MAX($J$2,LN(ABS($C95- 1/2*($E95*(CQ$9*po+pl )+$D95*(po+pl/CQ$9))))))</f>
        <v>-4.1478046038787353</v>
      </c>
      <c r="CR95" s="1">
        <f>MIN($J$3, MAX($J$2,LN(ABS($C95- 1/2*($E95*(CR$9*po+pl )+$D95*(po+pl/CR$9))))))</f>
        <v>-4.1400013885876001</v>
      </c>
      <c r="CS95" s="1">
        <f>MIN($J$3, MAX($J$2,LN(ABS($C95- 1/2*($E95*(CS$9*po+pl )+$D95*(po+pl/CS$9))))))</f>
        <v>-4.1325946646213456</v>
      </c>
      <c r="CT95" s="1">
        <f>MIN($J$3, MAX($J$2,LN(ABS($C95- 1/2*($E95*(CT$9*po+pl )+$D95*(po+pl/CT$9))))))</f>
        <v>-4.1255648684662694</v>
      </c>
      <c r="CU95" s="1">
        <f>MIN($J$3, MAX($J$2,LN(ABS($C95- 1/2*($E95*(CU$9*po+pl )+$D95*(po+pl/CU$9))))))</f>
        <v>-4.1188937972581909</v>
      </c>
      <c r="CV95" s="1">
        <f>MIN($J$3, MAX($J$2,LN(ABS($C95- 1/2*($E95*(CV$9*po+pl )+$D95*(po+pl/CV$9))))))</f>
        <v>-4.1125644903921792</v>
      </c>
      <c r="CW95" s="1">
        <f>MIN($J$3, MAX($J$2,LN(ABS($C95- 1/2*($E95*(CW$9*po+pl )+$D95*(po+pl/CW$9))))))</f>
        <v>-4.1065611235446449</v>
      </c>
      <c r="CX95" s="1">
        <f>MIN($J$3, MAX($J$2,LN(ABS($C95- 1/2*($E95*(CX$9*po+pl )+$D95*(po+pl/CX$9))))))</f>
        <v>-4.1008689135907046</v>
      </c>
      <c r="CY95" s="1">
        <f>MIN($J$3, MAX($J$2,LN(ABS($C95- 1/2*($E95*(CY$9*po+pl )+$D95*(po+pl/CY$9))))))</f>
        <v>-4.0954740331108628</v>
      </c>
      <c r="CZ95" s="1">
        <f>MIN($J$3, MAX($J$2,LN(ABS($C95- 1/2*($E95*(CZ$9*po+pl )+$D95*(po+pl/CZ$9))))))</f>
        <v>-4.0903635333593824</v>
      </c>
      <c r="DA95" s="1">
        <f>MIN($J$3, MAX($J$2,LN(ABS($C95- 1/2*($E95*(DA$9*po+pl )+$D95*(po+pl/DA$9))))))</f>
        <v>-4.0855252747177753</v>
      </c>
      <c r="DB95" s="1">
        <f>MIN($J$3, MAX($J$2,LN(ABS($C95- 1/2*($E95*(DB$9*po+pl )+$D95*(po+pl/DB$9))))))</f>
        <v>-4.0809478637852434</v>
      </c>
      <c r="DC95" s="1">
        <f>MIN($J$3, MAX($J$2,LN(ABS($C95- 1/2*($E95*(DC$9*po+pl )+$D95*(po+pl/DC$9))))))</f>
        <v>-4.0766205963674755</v>
      </c>
      <c r="DD95" s="1">
        <f>MIN($J$3, MAX($J$2,LN(ABS($C95- 1/2*($E95*(DD$9*po+pl )+$D95*(po+pl/DD$9))))))</f>
        <v>-4.0725334057188514</v>
      </c>
    </row>
    <row r="96" spans="1:108" ht="15.75">
      <c r="A96" s="1">
        <v>1937</v>
      </c>
      <c r="B96" s="1">
        <f>+$C96</f>
        <v>-8.0799999999999997E-2</v>
      </c>
      <c r="C96" s="4">
        <f t="shared" si="9"/>
        <v>-8.0799999999999997E-2</v>
      </c>
      <c r="D96" s="4">
        <f t="shared" si="10"/>
        <v>-0.10199999999999998</v>
      </c>
      <c r="E96" s="4">
        <f t="shared" si="11"/>
        <v>-3.1E-2</v>
      </c>
      <c r="F96" s="4">
        <v>-2.5000000000000001E-2</v>
      </c>
      <c r="G96" s="2">
        <v>-8.9999999999999993E-3</v>
      </c>
      <c r="H96" s="3">
        <v>-3.7999999999999999E-2</v>
      </c>
      <c r="I96" s="3">
        <f t="shared" si="8"/>
        <v>1937</v>
      </c>
      <c r="J96" s="1">
        <f>MIN($J$3, MAX($J$2,LN(ABS($C96- 1/2*($E96*(J$9*po+pl )+$D96*(po+pl/J$9))))))</f>
        <v>-3</v>
      </c>
      <c r="K96" s="1">
        <f>MIN($J$3, MAX($J$2,LN(ABS($C96- 1/2*($E96*(K$9*po+pl )+$D96*(po+pl/K$9))))))</f>
        <v>-3</v>
      </c>
      <c r="L96" s="1">
        <f>MIN($J$3, MAX($J$2,LN(ABS($C96- 1/2*($E96*(L$9*po+pl )+$D96*(po+pl/L$9))))))</f>
        <v>-3</v>
      </c>
      <c r="M96" s="1">
        <f>MIN($J$3, MAX($J$2,LN(ABS($C96- 1/2*($E96*(M$9*po+pl )+$D96*(po+pl/M$9))))))</f>
        <v>-3</v>
      </c>
      <c r="N96" s="1">
        <f>MIN($J$3, MAX($J$2,LN(ABS($C96- 1/2*($E96*(N$9*po+pl )+$D96*(po+pl/N$9))))))</f>
        <v>-3</v>
      </c>
      <c r="O96" s="1">
        <f>MIN($J$3, MAX($J$2,LN(ABS($C96- 1/2*($E96*(O$9*po+pl )+$D96*(po+pl/O$9))))))</f>
        <v>-3</v>
      </c>
      <c r="P96" s="1">
        <f>MIN($J$3, MAX($J$2,LN(ABS($C96- 1/2*($E96*(P$9*po+pl )+$D96*(po+pl/P$9))))))</f>
        <v>-3</v>
      </c>
      <c r="Q96" s="1">
        <f>MIN($J$3, MAX($J$2,LN(ABS($C96- 1/2*($E96*(Q$9*po+pl )+$D96*(po+pl/Q$9))))))</f>
        <v>-3</v>
      </c>
      <c r="R96" s="1">
        <f>MIN($J$3, MAX($J$2,LN(ABS($C96- 1/2*($E96*(R$9*po+pl )+$D96*(po+pl/R$9))))))</f>
        <v>-3</v>
      </c>
      <c r="S96" s="1">
        <f>MIN($J$3, MAX($J$2,LN(ABS($C96- 1/2*($E96*(S$9*po+pl )+$D96*(po+pl/S$9))))))</f>
        <v>-3</v>
      </c>
      <c r="T96" s="1">
        <f>MIN($J$3, MAX($J$2,LN(ABS($C96- 1/2*($E96*(T$9*po+pl )+$D96*(po+pl/T$9))))))</f>
        <v>-3</v>
      </c>
      <c r="U96" s="1">
        <f>MIN($J$3, MAX($J$2,LN(ABS($C96- 1/2*($E96*(U$9*po+pl )+$D96*(po+pl/U$9))))))</f>
        <v>-3</v>
      </c>
      <c r="V96" s="1">
        <f>MIN($J$3, MAX($J$2,LN(ABS($C96- 1/2*($E96*(V$9*po+pl )+$D96*(po+pl/V$9))))))</f>
        <v>-3</v>
      </c>
      <c r="W96" s="1">
        <f>MIN($J$3, MAX($J$2,LN(ABS($C96- 1/2*($E96*(W$9*po+pl )+$D96*(po+pl/W$9))))))</f>
        <v>-3</v>
      </c>
      <c r="X96" s="1">
        <f>MIN($J$3, MAX($J$2,LN(ABS($C96- 1/2*($E96*(X$9*po+pl )+$D96*(po+pl/X$9))))))</f>
        <v>-3</v>
      </c>
      <c r="Y96" s="1">
        <f>MIN($J$3, MAX($J$2,LN(ABS($C96- 1/2*($E96*(Y$9*po+pl )+$D96*(po+pl/Y$9))))))</f>
        <v>-3</v>
      </c>
      <c r="Z96" s="1">
        <f>MIN($J$3, MAX($J$2,LN(ABS($C96- 1/2*($E96*(Z$9*po+pl )+$D96*(po+pl/Z$9))))))</f>
        <v>-3.0405842630231086</v>
      </c>
      <c r="AA96" s="1">
        <f>MIN($J$3, MAX($J$2,LN(ABS($C96- 1/2*($E96*(AA$9*po+pl )+$D96*(po+pl/AA$9))))))</f>
        <v>-3.1431677365596133</v>
      </c>
      <c r="AB96" s="1">
        <f>MIN($J$3, MAX($J$2,LN(ABS($C96- 1/2*($E96*(AB$9*po+pl )+$D96*(po+pl/AB$9))))))</f>
        <v>-3.2445233315966098</v>
      </c>
      <c r="AC96" s="1">
        <f>MIN($J$3, MAX($J$2,LN(ABS($C96- 1/2*($E96*(AC$9*po+pl )+$D96*(po+pl/AC$9))))))</f>
        <v>-3.3451388391256214</v>
      </c>
      <c r="AD96" s="1">
        <f>MIN($J$3, MAX($J$2,LN(ABS($C96- 1/2*($E96*(AD$9*po+pl )+$D96*(po+pl/AD$9))))))</f>
        <v>-3.4454802487239125</v>
      </c>
      <c r="AE96" s="1">
        <f>MIN($J$3, MAX($J$2,LN(ABS($C96- 1/2*($E96*(AE$9*po+pl )+$D96*(po+pl/AE$9))))))</f>
        <v>-3.5460054044314937</v>
      </c>
      <c r="AF96" s="1">
        <f>MIN($J$3, MAX($J$2,LN(ABS($C96- 1/2*($E96*(AF$9*po+pl )+$D96*(po+pl/AF$9))))))</f>
        <v>-3.6471770711797511</v>
      </c>
      <c r="AG96" s="1">
        <f>MIN($J$3, MAX($J$2,LN(ABS($C96- 1/2*($E96*(AG$9*po+pl )+$D96*(po+pl/AG$9))))))</f>
        <v>-3.749476356314565</v>
      </c>
      <c r="AH96" s="1">
        <f>MIN($J$3, MAX($J$2,LN(ABS($C96- 1/2*($E96*(AH$9*po+pl )+$D96*(po+pl/AH$9))))))</f>
        <v>-3.8534174794380212</v>
      </c>
      <c r="AI96" s="1">
        <f>MIN($J$3, MAX($J$2,LN(ABS($C96- 1/2*($E96*(AI$9*po+pl )+$D96*(po+pl/AI$9))))))</f>
        <v>-3.9595650732170808</v>
      </c>
      <c r="AJ96" s="1">
        <f>MIN($J$3, MAX($J$2,LN(ABS($C96- 1/2*($E96*(AJ$9*po+pl )+$D96*(po+pl/AJ$9))))))</f>
        <v>-4.0685555720115945</v>
      </c>
      <c r="AK96" s="1">
        <f>MIN($J$3, MAX($J$2,LN(ABS($C96- 1/2*($E96*(AK$9*po+pl )+$D96*(po+pl/AK$9))))))</f>
        <v>-4.1811248968131745</v>
      </c>
      <c r="AL96" s="1">
        <f>MIN($J$3, MAX($J$2,LN(ABS($C96- 1/2*($E96*(AL$9*po+pl )+$D96*(po+pl/AL$9))))))</f>
        <v>-4.2981457506140908</v>
      </c>
      <c r="AM96" s="1">
        <f>MIN($J$3, MAX($J$2,LN(ABS($C96- 1/2*($E96*(AM$9*po+pl )+$D96*(po+pl/AM$9))))))</f>
        <v>-4.4206797329509726</v>
      </c>
      <c r="AN96" s="1">
        <f>MIN($J$3, MAX($J$2,LN(ABS($C96- 1/2*($E96*(AN$9*po+pl )+$D96*(po+pl/AN$9))))))</f>
        <v>-4.5500528197087435</v>
      </c>
      <c r="AO96" s="1">
        <f>MIN($J$3, MAX($J$2,LN(ABS($C96- 1/2*($E96*(AO$9*po+pl )+$D96*(po+pl/AO$9))))))</f>
        <v>-4.68796886703654</v>
      </c>
      <c r="AP96" s="1">
        <f>MIN($J$3, MAX($J$2,LN(ABS($C96- 1/2*($E96*(AP$9*po+pl )+$D96*(po+pl/AP$9))))))</f>
        <v>-4.8366875580349395</v>
      </c>
      <c r="AQ96" s="1">
        <f>MIN($J$3, MAX($J$2,LN(ABS($C96- 1/2*($E96*(AQ$9*po+pl )+$D96*(po+pl/AQ$9))))))</f>
        <v>-4.9993172356427253</v>
      </c>
      <c r="AR96" s="1">
        <f>MIN($J$3, MAX($J$2,LN(ABS($C96- 1/2*($E96*(AR$9*po+pl )+$D96*(po+pl/AR$9))))))</f>
        <v>-5.1803259081687392</v>
      </c>
      <c r="AS96" s="1">
        <f>MIN($J$3, MAX($J$2,LN(ABS($C96- 1/2*($E96*(AS$9*po+pl )+$D96*(po+pl/AS$9))))))</f>
        <v>-5.3865012124289535</v>
      </c>
      <c r="AT96" s="1">
        <f>MIN($J$3, MAX($J$2,LN(ABS($C96- 1/2*($E96*(AT$9*po+pl )+$D96*(po+pl/AT$9))))))</f>
        <v>-5.6289368714338606</v>
      </c>
      <c r="AU96" s="1">
        <f>MIN($J$3, MAX($J$2,LN(ABS($C96- 1/2*($E96*(AU$9*po+pl )+$D96*(po+pl/AU$9))))))</f>
        <v>-5.9277325945805002</v>
      </c>
      <c r="AV96" s="1">
        <f>MIN($J$3, MAX($J$2,LN(ABS($C96- 1/2*($E96*(AV$9*po+pl )+$D96*(po+pl/AV$9))))))</f>
        <v>-6.3255970522676304</v>
      </c>
      <c r="AW96" s="1">
        <f>MIN($J$3, MAX($J$2,LN(ABS($C96- 1/2*($E96*(AW$9*po+pl )+$D96*(po+pl/AW$9))))))</f>
        <v>-6.9438592542130477</v>
      </c>
      <c r="AX96" s="1">
        <f>MIN($J$3, MAX($J$2,LN(ABS($C96- 1/2*($E96*(AX$9*po+pl )+$D96*(po+pl/AX$9))))))</f>
        <v>-8</v>
      </c>
      <c r="AY96" s="1">
        <f>MIN($J$3, MAX($J$2,LN(ABS($C96- 1/2*($E96*(AY$9*po+pl )+$D96*(po+pl/AY$9))))))</f>
        <v>-7.5011240951405806</v>
      </c>
      <c r="AZ96" s="1">
        <f>MIN($J$3, MAX($J$2,LN(ABS($C96- 1/2*($E96*(AZ$9*po+pl )+$D96*(po+pl/AZ$9))))))</f>
        <v>-6.6843494643875117</v>
      </c>
      <c r="BA96" s="1">
        <f>MIN($J$3, MAX($J$2,LN(ABS($C96- 1/2*($E96*(BA$9*po+pl )+$D96*(po+pl/BA$9))))))</f>
        <v>-6.2598966821045323</v>
      </c>
      <c r="BB96" s="1">
        <f>MIN($J$3, MAX($J$2,LN(ABS($C96- 1/2*($E96*(BB$9*po+pl )+$D96*(po+pl/BB$9))))))</f>
        <v>-5.9762768003773843</v>
      </c>
      <c r="BC96" s="1">
        <f>MIN($J$3, MAX($J$2,LN(ABS($C96- 1/2*($E96*(BC$9*po+pl )+$D96*(po+pl/BC$9))))))</f>
        <v>-5.7657602841726172</v>
      </c>
      <c r="BD96" s="1">
        <f>MIN($J$3, MAX($J$2,LN(ABS($C96- 1/2*($E96*(BD$9*po+pl )+$D96*(po+pl/BD$9))))))</f>
        <v>-5.6000308185829901</v>
      </c>
      <c r="BE96" s="1">
        <f>MIN($J$3, MAX($J$2,LN(ABS($C96- 1/2*($E96*(BE$9*po+pl )+$D96*(po+pl/BE$9))))))</f>
        <v>-5.4645261540300902</v>
      </c>
      <c r="BF96" s="1">
        <f>MIN($J$3, MAX($J$2,LN(ABS($C96- 1/2*($E96*(BF$9*po+pl )+$D96*(po+pl/BF$9))))))</f>
        <v>-5.3507635207118307</v>
      </c>
      <c r="BG96" s="1">
        <f>MIN($J$3, MAX($J$2,LN(ABS($C96- 1/2*($E96*(BG$9*po+pl )+$D96*(po+pl/BG$9))))))</f>
        <v>-5.2533679017645385</v>
      </c>
      <c r="BH96" s="1">
        <f>MIN($J$3, MAX($J$2,LN(ABS($C96- 1/2*($E96*(BH$9*po+pl )+$D96*(po+pl/BH$9))))))</f>
        <v>-5.1687196883429243</v>
      </c>
      <c r="BI96" s="1">
        <f>MIN($J$3, MAX($J$2,LN(ABS($C96- 1/2*($E96*(BI$9*po+pl )+$D96*(po+pl/BI$9))))))</f>
        <v>-5.0942661314145319</v>
      </c>
      <c r="BJ96" s="1">
        <f>MIN($J$3, MAX($J$2,LN(ABS($C96- 1/2*($E96*(BJ$9*po+pl )+$D96*(po+pl/BJ$9))))))</f>
        <v>-5.0281403385095365</v>
      </c>
      <c r="BK96" s="1">
        <f>MIN($J$3, MAX($J$2,LN(ABS($C96- 1/2*($E96*(BK$9*po+pl )+$D96*(po+pl/BK$9))))))</f>
        <v>-4.9689364201471644</v>
      </c>
      <c r="BL96" s="1">
        <f>MIN($J$3, MAX($J$2,LN(ABS($C96- 1/2*($E96*(BL$9*po+pl )+$D96*(po+pl/BL$9))))))</f>
        <v>-4.9155697826505422</v>
      </c>
      <c r="BM96" s="1">
        <f>MIN($J$3, MAX($J$2,LN(ABS($C96- 1/2*($E96*(BM$9*po+pl )+$D96*(po+pl/BM$9))))))</f>
        <v>-4.8671865909657086</v>
      </c>
      <c r="BN96" s="1">
        <f>MIN($J$3, MAX($J$2,LN(ABS($C96- 1/2*($E96*(BN$9*po+pl )+$D96*(po+pl/BN$9))))))</f>
        <v>-4.8231029979994613</v>
      </c>
      <c r="BO96" s="1">
        <f>MIN($J$3, MAX($J$2,LN(ABS($C96- 1/2*($E96*(BO$9*po+pl )+$D96*(po+pl/BO$9))))))</f>
        <v>-4.7827631210462007</v>
      </c>
      <c r="BP96" s="1">
        <f>MIN($J$3, MAX($J$2,LN(ABS($C96- 1/2*($E96*(BP$9*po+pl )+$D96*(po+pl/BP$9))))))</f>
        <v>-4.7457092294229941</v>
      </c>
      <c r="BQ96" s="1">
        <f>MIN($J$3, MAX($J$2,LN(ABS($C96- 1/2*($E96*(BQ$9*po+pl )+$D96*(po+pl/BQ$9))))))</f>
        <v>-4.7115601202043234</v>
      </c>
      <c r="BR96" s="1">
        <f>MIN($J$3, MAX($J$2,LN(ABS($C96- 1/2*($E96*(BR$9*po+pl )+$D96*(po+pl/BR$9))))))</f>
        <v>-4.6799951249371556</v>
      </c>
      <c r="BS96" s="1">
        <f>MIN($J$3, MAX($J$2,LN(ABS($C96- 1/2*($E96*(BS$9*po+pl )+$D96*(po+pl/BS$9))))))</f>
        <v>-4.6507420758139144</v>
      </c>
      <c r="BT96" s="1">
        <f>MIN($J$3, MAX($J$2,LN(ABS($C96- 1/2*($E96*(BT$9*po+pl )+$D96*(po+pl/BT$9))))))</f>
        <v>-4.6235681113401652</v>
      </c>
      <c r="BU96" s="1">
        <f>MIN($J$3, MAX($J$2,LN(ABS($C96- 1/2*($E96*(BU$9*po+pl )+$D96*(po+pl/BU$9))))))</f>
        <v>-4.5982725544381733</v>
      </c>
      <c r="BV96" s="1">
        <f>MIN($J$3, MAX($J$2,LN(ABS($C96- 1/2*($E96*(BV$9*po+pl )+$D96*(po+pl/BV$9))))))</f>
        <v>-4.5746813272122147</v>
      </c>
      <c r="BW96" s="1">
        <f>MIN($J$3, MAX($J$2,LN(ABS($C96- 1/2*($E96*(BW$9*po+pl )+$D96*(po+pl/BW$9))))))</f>
        <v>-4.552642521476173</v>
      </c>
      <c r="BX96" s="1">
        <f>MIN($J$3, MAX($J$2,LN(ABS($C96- 1/2*($E96*(BX$9*po+pl )+$D96*(po+pl/BX$9))))))</f>
        <v>-4.5320228498842434</v>
      </c>
      <c r="BY96" s="1">
        <f>MIN($J$3, MAX($J$2,LN(ABS($C96- 1/2*($E96*(BY$9*po+pl )+$D96*(po+pl/BY$9))))))</f>
        <v>-4.51270477597983</v>
      </c>
      <c r="BZ96" s="1">
        <f>MIN($J$3, MAX($J$2,LN(ABS($C96- 1/2*($E96*(BZ$9*po+pl )+$D96*(po+pl/BZ$9))))))</f>
        <v>-4.4945841733561025</v>
      </c>
      <c r="CA96" s="1">
        <f>MIN($J$3, MAX($J$2,LN(ABS($C96- 1/2*($E96*(CA$9*po+pl )+$D96*(po+pl/CA$9))))))</f>
        <v>-4.4775684012923618</v>
      </c>
      <c r="CB96" s="1">
        <f>MIN($J$3, MAX($J$2,LN(ABS($C96- 1/2*($E96*(CB$9*po+pl )+$D96*(po+pl/CB$9))))))</f>
        <v>-4.4615747112233839</v>
      </c>
      <c r="CC96" s="1">
        <f>MIN($J$3, MAX($J$2,LN(ABS($C96- 1/2*($E96*(CC$9*po+pl )+$D96*(po+pl/CC$9))))))</f>
        <v>-4.4465289182458179</v>
      </c>
      <c r="CD96" s="1">
        <f>MIN($J$3, MAX($J$2,LN(ABS($C96- 1/2*($E96*(CD$9*po+pl )+$D96*(po+pl/CD$9))))))</f>
        <v>-4.4323642866262327</v>
      </c>
      <c r="CE96" s="1">
        <f>MIN($J$3, MAX($J$2,LN(ABS($C96- 1/2*($E96*(CE$9*po+pl )+$D96*(po+pl/CE$9))))))</f>
        <v>-4.4190205893706871</v>
      </c>
      <c r="CF96" s="1">
        <f>MIN($J$3, MAX($J$2,LN(ABS($C96- 1/2*($E96*(CF$9*po+pl )+$D96*(po+pl/CF$9))))))</f>
        <v>-4.4064433103383465</v>
      </c>
      <c r="CG96" s="1">
        <f>MIN($J$3, MAX($J$2,LN(ABS($C96- 1/2*($E96*(CG$9*po+pl )+$D96*(po+pl/CG$9))))))</f>
        <v>-4.3945829638350107</v>
      </c>
      <c r="CH96" s="1">
        <f>MIN($J$3, MAX($J$2,LN(ABS($C96- 1/2*($E96*(CH$9*po+pl )+$D96*(po+pl/CH$9))))))</f>
        <v>-4.3833945116092936</v>
      </c>
      <c r="CI96" s="1">
        <f>MIN($J$3, MAX($J$2,LN(ABS($C96- 1/2*($E96*(CI$9*po+pl )+$D96*(po+pl/CI$9))))))</f>
        <v>-4.3728368610594073</v>
      </c>
      <c r="CJ96" s="1">
        <f>MIN($J$3, MAX($J$2,LN(ABS($C96- 1/2*($E96*(CJ$9*po+pl )+$D96*(po+pl/CJ$9))))))</f>
        <v>-4.3628724315080669</v>
      </c>
      <c r="CK96" s="1">
        <f>MIN($J$3, MAX($J$2,LN(ABS($C96- 1/2*($E96*(CK$9*po+pl )+$D96*(po+pl/CK$9))))))</f>
        <v>-4.3534667778141172</v>
      </c>
      <c r="CL96" s="1">
        <f>MIN($J$3, MAX($J$2,LN(ABS($C96- 1/2*($E96*(CL$9*po+pl )+$D96*(po+pl/CL$9))))))</f>
        <v>-4.3445882625082994</v>
      </c>
      <c r="CM96" s="1">
        <f>MIN($J$3, MAX($J$2,LN(ABS($C96- 1/2*($E96*(CM$9*po+pl )+$D96*(po+pl/CM$9))))))</f>
        <v>-4.3362077691775518</v>
      </c>
      <c r="CN96" s="1">
        <f>MIN($J$3, MAX($J$2,LN(ABS($C96- 1/2*($E96*(CN$9*po+pl )+$D96*(po+pl/CN$9))))))</f>
        <v>-4.3282984510606113</v>
      </c>
      <c r="CO96" s="1">
        <f>MIN($J$3, MAX($J$2,LN(ABS($C96- 1/2*($E96*(CO$9*po+pl )+$D96*(po+pl/CO$9))))))</f>
        <v>-4.3208355098211841</v>
      </c>
      <c r="CP96" s="1">
        <f>MIN($J$3, MAX($J$2,LN(ABS($C96- 1/2*($E96*(CP$9*po+pl )+$D96*(po+pl/CP$9))))))</f>
        <v>-4.3137960002824949</v>
      </c>
      <c r="CQ96" s="1">
        <f>MIN($J$3, MAX($J$2,LN(ABS($C96- 1/2*($E96*(CQ$9*po+pl )+$D96*(po+pl/CQ$9))))))</f>
        <v>-4.3071586575764966</v>
      </c>
      <c r="CR96" s="1">
        <f>MIN($J$3, MAX($J$2,LN(ABS($C96- 1/2*($E96*(CR$9*po+pl )+$D96*(po+pl/CR$9))))))</f>
        <v>-4.3009037437118769</v>
      </c>
      <c r="CS96" s="1">
        <f>MIN($J$3, MAX($J$2,LN(ABS($C96- 1/2*($E96*(CS$9*po+pl )+$D96*(po+pl/CS$9))))))</f>
        <v>-4.2950129110203372</v>
      </c>
      <c r="CT96" s="1">
        <f>MIN($J$3, MAX($J$2,LN(ABS($C96- 1/2*($E96*(CT$9*po+pl )+$D96*(po+pl/CT$9))))))</f>
        <v>-4.2894690803187334</v>
      </c>
      <c r="CU96" s="1">
        <f>MIN($J$3, MAX($J$2,LN(ABS($C96- 1/2*($E96*(CU$9*po+pl )+$D96*(po+pl/CU$9))))))</f>
        <v>-4.284256331939873</v>
      </c>
      <c r="CV96" s="1">
        <f>MIN($J$3, MAX($J$2,LN(ABS($C96- 1/2*($E96*(CV$9*po+pl )+$D96*(po+pl/CV$9))))))</f>
        <v>-4.2793598080486914</v>
      </c>
      <c r="CW96" s="1">
        <f>MIN($J$3, MAX($J$2,LN(ABS($C96- 1/2*($E96*(CW$9*po+pl )+$D96*(po+pl/CW$9))))))</f>
        <v>-4.2747656248822414</v>
      </c>
      <c r="CX96" s="1">
        <f>MIN($J$3, MAX($J$2,LN(ABS($C96- 1/2*($E96*(CX$9*po+pl )+$D96*(po+pl/CX$9))))))</f>
        <v>-4.2704607937390318</v>
      </c>
      <c r="CY96" s="1">
        <f>MIN($J$3, MAX($J$2,LN(ABS($C96- 1/2*($E96*(CY$9*po+pl )+$D96*(po+pl/CY$9))))))</f>
        <v>-4.2664331497014842</v>
      </c>
      <c r="CZ96" s="1">
        <f>MIN($J$3, MAX($J$2,LN(ABS($C96- 1/2*($E96*(CZ$9*po+pl )+$D96*(po+pl/CZ$9))))))</f>
        <v>-4.2626712872097858</v>
      </c>
      <c r="DA96" s="1">
        <f>MIN($J$3, MAX($J$2,LN(ABS($C96- 1/2*($E96*(DA$9*po+pl )+$D96*(po+pl/DA$9))))))</f>
        <v>-4.2591645017199289</v>
      </c>
      <c r="DB96" s="1">
        <f>MIN($J$3, MAX($J$2,LN(ABS($C96- 1/2*($E96*(DB$9*po+pl )+$D96*(po+pl/DB$9))))))</f>
        <v>-4.2559027367766138</v>
      </c>
      <c r="DC96" s="1">
        <f>MIN($J$3, MAX($J$2,LN(ABS($C96- 1/2*($E96*(DC$9*po+pl )+$D96*(po+pl/DC$9))))))</f>
        <v>-4.2528765359156431</v>
      </c>
      <c r="DD96" s="1">
        <f>MIN($J$3, MAX($J$2,LN(ABS($C96- 1/2*($E96*(DD$9*po+pl )+$D96*(po+pl/DD$9))))))</f>
        <v>-4.2500769988825295</v>
      </c>
    </row>
    <row r="97" spans="1:108" ht="15.75">
      <c r="A97" s="1">
        <v>1938</v>
      </c>
      <c r="B97" s="1">
        <f>+$C97</f>
        <v>-4.1999999999999996E-2</v>
      </c>
      <c r="C97" s="4">
        <f t="shared" si="9"/>
        <v>-4.1999999999999996E-2</v>
      </c>
      <c r="D97" s="4">
        <f t="shared" si="10"/>
        <v>-6.1800000000000001E-2</v>
      </c>
      <c r="E97" s="4">
        <f t="shared" si="11"/>
        <v>-6.1999999999999963E-3</v>
      </c>
      <c r="F97" s="4">
        <v>-5.0000000000000001E-3</v>
      </c>
      <c r="G97" s="2">
        <v>-8.5999999999999993E-2</v>
      </c>
      <c r="H97" s="3">
        <v>0.16700000000000001</v>
      </c>
      <c r="I97" s="3">
        <f t="shared" si="8"/>
        <v>1938</v>
      </c>
      <c r="J97" s="1">
        <f>MIN($J$3, MAX($J$2,LN(ABS($C97- 1/2*($E97*(J$9*po+pl )+$D97*(po+pl/J$9))))))</f>
        <v>-3</v>
      </c>
      <c r="K97" s="1">
        <f>MIN($J$3, MAX($J$2,LN(ABS($C97- 1/2*($E97*(K$9*po+pl )+$D97*(po+pl/K$9))))))</f>
        <v>-3</v>
      </c>
      <c r="L97" s="1">
        <f>MIN($J$3, MAX($J$2,LN(ABS($C97- 1/2*($E97*(L$9*po+pl )+$D97*(po+pl/L$9))))))</f>
        <v>-3</v>
      </c>
      <c r="M97" s="1">
        <f>MIN($J$3, MAX($J$2,LN(ABS($C97- 1/2*($E97*(M$9*po+pl )+$D97*(po+pl/M$9))))))</f>
        <v>-3</v>
      </c>
      <c r="N97" s="1">
        <f>MIN($J$3, MAX($J$2,LN(ABS($C97- 1/2*($E97*(N$9*po+pl )+$D97*(po+pl/N$9))))))</f>
        <v>-3</v>
      </c>
      <c r="O97" s="1">
        <f>MIN($J$3, MAX($J$2,LN(ABS($C97- 1/2*($E97*(O$9*po+pl )+$D97*(po+pl/O$9))))))</f>
        <v>-3</v>
      </c>
      <c r="P97" s="1">
        <f>MIN($J$3, MAX($J$2,LN(ABS($C97- 1/2*($E97*(P$9*po+pl )+$D97*(po+pl/P$9))))))</f>
        <v>-3</v>
      </c>
      <c r="Q97" s="1">
        <f>MIN($J$3, MAX($J$2,LN(ABS($C97- 1/2*($E97*(Q$9*po+pl )+$D97*(po+pl/Q$9))))))</f>
        <v>-3</v>
      </c>
      <c r="R97" s="1">
        <f>MIN($J$3, MAX($J$2,LN(ABS($C97- 1/2*($E97*(R$9*po+pl )+$D97*(po+pl/R$9))))))</f>
        <v>-3</v>
      </c>
      <c r="S97" s="1">
        <f>MIN($J$3, MAX($J$2,LN(ABS($C97- 1/2*($E97*(S$9*po+pl )+$D97*(po+pl/S$9))))))</f>
        <v>-3</v>
      </c>
      <c r="T97" s="1">
        <f>MIN($J$3, MAX($J$2,LN(ABS($C97- 1/2*($E97*(T$9*po+pl )+$D97*(po+pl/T$9))))))</f>
        <v>-3</v>
      </c>
      <c r="U97" s="1">
        <f>MIN($J$3, MAX($J$2,LN(ABS($C97- 1/2*($E97*(U$9*po+pl )+$D97*(po+pl/U$9))))))</f>
        <v>-3</v>
      </c>
      <c r="V97" s="1">
        <f>MIN($J$3, MAX($J$2,LN(ABS($C97- 1/2*($E97*(V$9*po+pl )+$D97*(po+pl/V$9))))))</f>
        <v>-3.0102412456364367</v>
      </c>
      <c r="W97" s="1">
        <f>MIN($J$3, MAX($J$2,LN(ABS($C97- 1/2*($E97*(W$9*po+pl )+$D97*(po+pl/W$9))))))</f>
        <v>-3.1135904315319851</v>
      </c>
      <c r="X97" s="1">
        <f>MIN($J$3, MAX($J$2,LN(ABS($C97- 1/2*($E97*(X$9*po+pl )+$D97*(po+pl/X$9))))))</f>
        <v>-3.2126320950801981</v>
      </c>
      <c r="Y97" s="1">
        <f>MIN($J$3, MAX($J$2,LN(ABS($C97- 1/2*($E97*(Y$9*po+pl )+$D97*(po+pl/Y$9))))))</f>
        <v>-3.308074791980161</v>
      </c>
      <c r="Z97" s="1">
        <f>MIN($J$3, MAX($J$2,LN(ABS($C97- 1/2*($E97*(Z$9*po+pl )+$D97*(po+pl/Z$9))))))</f>
        <v>-3.4005111613416559</v>
      </c>
      <c r="AA97" s="1">
        <f>MIN($J$3, MAX($J$2,LN(ABS($C97- 1/2*($E97*(AA$9*po+pl )+$D97*(po+pl/AA$9))))))</f>
        <v>-3.4904460179966015</v>
      </c>
      <c r="AB97" s="1">
        <f>MIN($J$3, MAX($J$2,LN(ABS($C97- 1/2*($E97*(AB$9*po+pl )+$D97*(po+pl/AB$9))))))</f>
        <v>-3.578317078923031</v>
      </c>
      <c r="AC97" s="1">
        <f>MIN($J$3, MAX($J$2,LN(ABS($C97- 1/2*($E97*(AC$9*po+pl )+$D97*(po+pl/AC$9))))))</f>
        <v>-3.6645106402821885</v>
      </c>
      <c r="AD97" s="1">
        <f>MIN($J$3, MAX($J$2,LN(ABS($C97- 1/2*($E97*(AD$9*po+pl )+$D97*(po+pl/AD$9))))))</f>
        <v>-3.7493737396745099</v>
      </c>
      <c r="AE97" s="1">
        <f>MIN($J$3, MAX($J$2,LN(ABS($C97- 1/2*($E97*(AE$9*po+pl )+$D97*(po+pl/AE$9))))))</f>
        <v>-3.8332238507861307</v>
      </c>
      <c r="AF97" s="1">
        <f>MIN($J$3, MAX($J$2,LN(ABS($C97- 1/2*($E97*(AF$9*po+pl )+$D97*(po+pl/AF$9))))))</f>
        <v>-3.9163568475352486</v>
      </c>
      <c r="AG97" s="1">
        <f>MIN($J$3, MAX($J$2,LN(ABS($C97- 1/2*($E97*(AG$9*po+pl )+$D97*(po+pl/AG$9))))))</f>
        <v>-3.9990537753330901</v>
      </c>
      <c r="AH97" s="1">
        <f>MIN($J$3, MAX($J$2,LN(ABS($C97- 1/2*($E97*(AH$9*po+pl )+$D97*(po+pl/AH$9))))))</f>
        <v>-4.0815868391511128</v>
      </c>
      <c r="AI97" s="1">
        <f>MIN($J$3, MAX($J$2,LN(ABS($C97- 1/2*($E97*(AI$9*po+pl )+$D97*(po+pl/AI$9))))))</f>
        <v>-4.1642249387438435</v>
      </c>
      <c r="AJ97" s="1">
        <f>MIN($J$3, MAX($J$2,LN(ABS($C97- 1/2*($E97*(AJ$9*po+pl )+$D97*(po+pl/AJ$9))))))</f>
        <v>-4.2472390372939381</v>
      </c>
      <c r="AK97" s="1">
        <f>MIN($J$3, MAX($J$2,LN(ABS($C97- 1/2*($E97*(AK$9*po+pl )+$D97*(po+pl/AK$9))))))</f>
        <v>-4.3309076338745767</v>
      </c>
      <c r="AL97" s="1">
        <f>MIN($J$3, MAX($J$2,LN(ABS($C97- 1/2*($E97*(AL$9*po+pl )+$D97*(po+pl/AL$9))))))</f>
        <v>-4.4155226199939186</v>
      </c>
      <c r="AM97" s="1">
        <f>MIN($J$3, MAX($J$2,LN(ABS($C97- 1/2*($E97*(AM$9*po+pl )+$D97*(po+pl/AM$9))))))</f>
        <v>-4.5013958376287651</v>
      </c>
      <c r="AN97" s="1">
        <f>MIN($J$3, MAX($J$2,LN(ABS($C97- 1/2*($E97*(AN$9*po+pl )+$D97*(po+pl/AN$9))))))</f>
        <v>-4.5888667264596252</v>
      </c>
      <c r="AO97" s="1">
        <f>MIN($J$3, MAX($J$2,LN(ABS($C97- 1/2*($E97*(AO$9*po+pl )+$D97*(po+pl/AO$9))))))</f>
        <v>-4.6783115631376244</v>
      </c>
      <c r="AP97" s="1">
        <f>MIN($J$3, MAX($J$2,LN(ABS($C97- 1/2*($E97*(AP$9*po+pl )+$D97*(po+pl/AP$9))))))</f>
        <v>-4.7701549756816224</v>
      </c>
      <c r="AQ97" s="1">
        <f>MIN($J$3, MAX($J$2,LN(ABS($C97- 1/2*($E97*(AQ$9*po+pl )+$D97*(po+pl/AQ$9))))))</f>
        <v>-4.8648846960399661</v>
      </c>
      <c r="AR97" s="1">
        <f>MIN($J$3, MAX($J$2,LN(ABS($C97- 1/2*($E97*(AR$9*po+pl )+$D97*(po+pl/AR$9))))))</f>
        <v>-4.9630709523688257</v>
      </c>
      <c r="AS97" s="1">
        <f>MIN($J$3, MAX($J$2,LN(ABS($C97- 1/2*($E97*(AS$9*po+pl )+$D97*(po+pl/AS$9))))))</f>
        <v>-5.0653926023106539</v>
      </c>
      <c r="AT97" s="1">
        <f>MIN($J$3, MAX($J$2,LN(ABS($C97- 1/2*($E97*(AT$9*po+pl )+$D97*(po+pl/AT$9))))))</f>
        <v>-5.172673253587079</v>
      </c>
      <c r="AU97" s="1">
        <f>MIN($J$3, MAX($J$2,LN(ABS($C97- 1/2*($E97*(AU$9*po+pl )+$D97*(po+pl/AU$9))))))</f>
        <v>-5.285932550704068</v>
      </c>
      <c r="AV97" s="1">
        <f>MIN($J$3, MAX($J$2,LN(ABS($C97- 1/2*($E97*(AV$9*po+pl )+$D97*(po+pl/AV$9))))))</f>
        <v>-5.4064611896216643</v>
      </c>
      <c r="AW97" s="1">
        <f>MIN($J$3, MAX($J$2,LN(ABS($C97- 1/2*($E97*(AW$9*po+pl )+$D97*(po+pl/AW$9))))))</f>
        <v>-5.5359344052823358</v>
      </c>
      <c r="AX97" s="1">
        <f>MIN($J$3, MAX($J$2,LN(ABS($C97- 1/2*($E97*(AX$9*po+pl )+$D97*(po+pl/AX$9))))))</f>
        <v>-5.6765905676795771</v>
      </c>
      <c r="AY97" s="1">
        <f>MIN($J$3, MAX($J$2,LN(ABS($C97- 1/2*($E97*(AY$9*po+pl )+$D97*(po+pl/AY$9))))))</f>
        <v>-5.8315258274906157</v>
      </c>
      <c r="AZ97" s="1">
        <f>MIN($J$3, MAX($J$2,LN(ABS($C97- 1/2*($E97*(AZ$9*po+pl )+$D97*(po+pl/AZ$9))))))</f>
        <v>-6.0052092694006394</v>
      </c>
      <c r="BA97" s="1">
        <f>MIN($J$3, MAX($J$2,LN(ABS($C97- 1/2*($E97*(BA$9*po+pl )+$D97*(po+pl/BA$9))))))</f>
        <v>-6.2044523521245738</v>
      </c>
      <c r="BB97" s="1">
        <f>MIN($J$3, MAX($J$2,LN(ABS($C97- 1/2*($E97*(BB$9*po+pl )+$D97*(po+pl/BB$9))))))</f>
        <v>-6.4404188493864449</v>
      </c>
      <c r="BC97" s="1">
        <f>MIN($J$3, MAX($J$2,LN(ABS($C97- 1/2*($E97*(BC$9*po+pl )+$D97*(po+pl/BC$9))))))</f>
        <v>-6.7333923882303521</v>
      </c>
      <c r="BD97" s="1">
        <f>MIN($J$3, MAX($J$2,LN(ABS($C97- 1/2*($E97*(BD$9*po+pl )+$D97*(po+pl/BD$9))))))</f>
        <v>-7.1266291736921232</v>
      </c>
      <c r="BE97" s="1">
        <f>MIN($J$3, MAX($J$2,LN(ABS($C97- 1/2*($E97*(BE$9*po+pl )+$D97*(po+pl/BE$9))))))</f>
        <v>-7.7438307796042869</v>
      </c>
      <c r="BF97" s="1">
        <f>MIN($J$3, MAX($J$2,LN(ABS($C97- 1/2*($E97*(BF$9*po+pl )+$D97*(po+pl/BF$9))))))</f>
        <v>-8</v>
      </c>
      <c r="BG97" s="1">
        <f>MIN($J$3, MAX($J$2,LN(ABS($C97- 1/2*($E97*(BG$9*po+pl )+$D97*(po+pl/BG$9))))))</f>
        <v>-8</v>
      </c>
      <c r="BH97" s="1">
        <f>MIN($J$3, MAX($J$2,LN(ABS($C97- 1/2*($E97*(BH$9*po+pl )+$D97*(po+pl/BH$9))))))</f>
        <v>-7.4449787205808056</v>
      </c>
      <c r="BI97" s="1">
        <f>MIN($J$3, MAX($J$2,LN(ABS($C97- 1/2*($E97*(BI$9*po+pl )+$D97*(po+pl/BI$9))))))</f>
        <v>-7.017761372063287</v>
      </c>
      <c r="BJ97" s="1">
        <f>MIN($J$3, MAX($J$2,LN(ABS($C97- 1/2*($E97*(BJ$9*po+pl )+$D97*(po+pl/BJ$9))))))</f>
        <v>-6.729859575744304</v>
      </c>
      <c r="BK97" s="1">
        <f>MIN($J$3, MAX($J$2,LN(ABS($C97- 1/2*($E97*(BK$9*po+pl )+$D97*(po+pl/BK$9))))))</f>
        <v>-6.5145760152130716</v>
      </c>
      <c r="BL97" s="1">
        <f>MIN($J$3, MAX($J$2,LN(ABS($C97- 1/2*($E97*(BL$9*po+pl )+$D97*(po+pl/BL$9))))))</f>
        <v>-6.3439044972794782</v>
      </c>
      <c r="BM97" s="1">
        <f>MIN($J$3, MAX($J$2,LN(ABS($C97- 1/2*($E97*(BM$9*po+pl )+$D97*(po+pl/BM$9))))))</f>
        <v>-6.2034051860402748</v>
      </c>
      <c r="BN97" s="1">
        <f>MIN($J$3, MAX($J$2,LN(ABS($C97- 1/2*($E97*(BN$9*po+pl )+$D97*(po+pl/BN$9))))))</f>
        <v>-6.0846512800747998</v>
      </c>
      <c r="BO97" s="1">
        <f>MIN($J$3, MAX($J$2,LN(ABS($C97- 1/2*($E97*(BO$9*po+pl )+$D97*(po+pl/BO$9))))))</f>
        <v>-5.9822954759507221</v>
      </c>
      <c r="BP97" s="1">
        <f>MIN($J$3, MAX($J$2,LN(ABS($C97- 1/2*($E97*(BP$9*po+pl )+$D97*(po+pl/BP$9))))))</f>
        <v>-5.8927323136515373</v>
      </c>
      <c r="BQ97" s="1">
        <f>MIN($J$3, MAX($J$2,LN(ABS($C97- 1/2*($E97*(BQ$9*po+pl )+$D97*(po+pl/BQ$9))))))</f>
        <v>-5.813416107087205</v>
      </c>
      <c r="BR97" s="1">
        <f>MIN($J$3, MAX($J$2,LN(ABS($C97- 1/2*($E97*(BR$9*po+pl )+$D97*(po+pl/BR$9))))))</f>
        <v>-5.7424830974143655</v>
      </c>
      <c r="BS97" s="1">
        <f>MIN($J$3, MAX($J$2,LN(ABS($C97- 1/2*($E97*(BS$9*po+pl )+$D97*(po+pl/BS$9))))))</f>
        <v>-5.6785282580325065</v>
      </c>
      <c r="BT97" s="1">
        <f>MIN($J$3, MAX($J$2,LN(ABS($C97- 1/2*($E97*(BT$9*po+pl )+$D97*(po+pl/BT$9))))))</f>
        <v>-5.6204665114717844</v>
      </c>
      <c r="BU97" s="1">
        <f>MIN($J$3, MAX($J$2,LN(ABS($C97- 1/2*($E97*(BU$9*po+pl )+$D97*(po+pl/BU$9))))))</f>
        <v>-5.5674427313301011</v>
      </c>
      <c r="BV97" s="1">
        <f>MIN($J$3, MAX($J$2,LN(ABS($C97- 1/2*($E97*(BV$9*po+pl )+$D97*(po+pl/BV$9))))))</f>
        <v>-5.5187712977507948</v>
      </c>
      <c r="BW97" s="1">
        <f>MIN($J$3, MAX($J$2,LN(ABS($C97- 1/2*($E97*(BW$9*po+pl )+$D97*(po+pl/BW$9))))))</f>
        <v>-5.4738942767837884</v>
      </c>
      <c r="BX97" s="1">
        <f>MIN($J$3, MAX($J$2,LN(ABS($C97- 1/2*($E97*(BX$9*po+pl )+$D97*(po+pl/BX$9))))))</f>
        <v>-5.4323517369879788</v>
      </c>
      <c r="BY97" s="1">
        <f>MIN($J$3, MAX($J$2,LN(ABS($C97- 1/2*($E97*(BY$9*po+pl )+$D97*(po+pl/BY$9))))))</f>
        <v>-5.3937602083280431</v>
      </c>
      <c r="BZ97" s="1">
        <f>MIN($J$3, MAX($J$2,LN(ABS($C97- 1/2*($E97*(BZ$9*po+pl )+$D97*(po+pl/BZ$9))))))</f>
        <v>-5.3577967429410398</v>
      </c>
      <c r="CA97" s="1">
        <f>MIN($J$3, MAX($J$2,LN(ABS($C97- 1/2*($E97*(CA$9*po+pl )+$D97*(po+pl/CA$9))))))</f>
        <v>-5.324186916457502</v>
      </c>
      <c r="CB97" s="1">
        <f>MIN($J$3, MAX($J$2,LN(ABS($C97- 1/2*($E97*(CB$9*po+pl )+$D97*(po+pl/CB$9))))))</f>
        <v>-5.292695656323553</v>
      </c>
      <c r="CC97" s="1">
        <f>MIN($J$3, MAX($J$2,LN(ABS($C97- 1/2*($E97*(CC$9*po+pl )+$D97*(po+pl/CC$9))))))</f>
        <v>-5.2631201341847786</v>
      </c>
      <c r="CD97" s="1">
        <f>MIN($J$3, MAX($J$2,LN(ABS($C97- 1/2*($E97*(CD$9*po+pl )+$D97*(po+pl/CD$9))))))</f>
        <v>-5.2352841892591826</v>
      </c>
      <c r="CE97" s="1">
        <f>MIN($J$3, MAX($J$2,LN(ABS($C97- 1/2*($E97*(CE$9*po+pl )+$D97*(po+pl/CE$9))))))</f>
        <v>-5.2090339036026059</v>
      </c>
      <c r="CF97" s="1">
        <f>MIN($J$3, MAX($J$2,LN(ABS($C97- 1/2*($E97*(CF$9*po+pl )+$D97*(po+pl/CF$9))))))</f>
        <v>-5.184234055328516</v>
      </c>
      <c r="CG97" s="1">
        <f>MIN($J$3, MAX($J$2,LN(ABS($C97- 1/2*($E97*(CG$9*po+pl )+$D97*(po+pl/CG$9))))))</f>
        <v>-5.1607652489350881</v>
      </c>
      <c r="CH97" s="1">
        <f>MIN($J$3, MAX($J$2,LN(ABS($C97- 1/2*($E97*(CH$9*po+pl )+$D97*(po+pl/CH$9))))))</f>
        <v>-5.1385215735140033</v>
      </c>
      <c r="CI97" s="1">
        <f>MIN($J$3, MAX($J$2,LN(ABS($C97- 1/2*($E97*(CI$9*po+pl )+$D97*(po+pl/CI$9))))))</f>
        <v>-5.1174086766113369</v>
      </c>
      <c r="CJ97" s="1">
        <f>MIN($J$3, MAX($J$2,LN(ABS($C97- 1/2*($E97*(CJ$9*po+pl )+$D97*(po+pl/CJ$9))))))</f>
        <v>-5.0973421683836451</v>
      </c>
      <c r="CK97" s="1">
        <f>MIN($J$3, MAX($J$2,LN(ABS($C97- 1/2*($E97*(CK$9*po+pl )+$D97*(po+pl/CK$9))))))</f>
        <v>-5.0782462904554491</v>
      </c>
      <c r="CL97" s="1">
        <f>MIN($J$3, MAX($J$2,LN(ABS($C97- 1/2*($E97*(CL$9*po+pl )+$D97*(po+pl/CL$9))))))</f>
        <v>-5.0600527985858168</v>
      </c>
      <c r="CM97" s="1">
        <f>MIN($J$3, MAX($J$2,LN(ABS($C97- 1/2*($E97*(CM$9*po+pl )+$D97*(po+pl/CM$9))))))</f>
        <v>-5.0427000193050961</v>
      </c>
      <c r="CN97" s="1">
        <f>MIN($J$3, MAX($J$2,LN(ABS($C97- 1/2*($E97*(CN$9*po+pl )+$D97*(po+pl/CN$9))))))</f>
        <v>-5.0261320490756862</v>
      </c>
      <c r="CO97" s="1">
        <f>MIN($J$3, MAX($J$2,LN(ABS($C97- 1/2*($E97*(CO$9*po+pl )+$D97*(po+pl/CO$9))))))</f>
        <v>-5.010298070962369</v>
      </c>
      <c r="CP97" s="1">
        <f>MIN($J$3, MAX($J$2,LN(ABS($C97- 1/2*($E97*(CP$9*po+pl )+$D97*(po+pl/CP$9))))))</f>
        <v>-4.9951517687692064</v>
      </c>
      <c r="CQ97" s="1">
        <f>MIN($J$3, MAX($J$2,LN(ABS($C97- 1/2*($E97*(CQ$9*po+pl )+$D97*(po+pl/CQ$9))))))</f>
        <v>-4.9806508224738097</v>
      </c>
      <c r="CR97" s="1">
        <f>MIN($J$3, MAX($J$2,LN(ABS($C97- 1/2*($E97*(CR$9*po+pl )+$D97*(po+pl/CR$9))))))</f>
        <v>-4.9667564718312747</v>
      </c>
      <c r="CS97" s="1">
        <f>MIN($J$3, MAX($J$2,LN(ABS($C97- 1/2*($E97*(CS$9*po+pl )+$D97*(po+pl/CS$9))))))</f>
        <v>-4.9534331374251588</v>
      </c>
      <c r="CT97" s="1">
        <f>MIN($J$3, MAX($J$2,LN(ABS($C97- 1/2*($E97*(CT$9*po+pl )+$D97*(po+pl/CT$9))))))</f>
        <v>-4.9406480903574614</v>
      </c>
      <c r="CU97" s="1">
        <f>MIN($J$3, MAX($J$2,LN(ABS($C97- 1/2*($E97*(CU$9*po+pl )+$D97*(po+pl/CU$9))))))</f>
        <v>-4.928371163303396</v>
      </c>
      <c r="CV97" s="1">
        <f>MIN($J$3, MAX($J$2,LN(ABS($C97- 1/2*($E97*(CV$9*po+pl )+$D97*(po+pl/CV$9))))))</f>
        <v>-4.9165744968929879</v>
      </c>
      <c r="CW97" s="1">
        <f>MIN($J$3, MAX($J$2,LN(ABS($C97- 1/2*($E97*(CW$9*po+pl )+$D97*(po+pl/CW$9))))))</f>
        <v>-4.9052323163834322</v>
      </c>
      <c r="CX97" s="1">
        <f>MIN($J$3, MAX($J$2,LN(ABS($C97- 1/2*($E97*(CX$9*po+pl )+$D97*(po+pl/CX$9))))))</f>
        <v>-4.8943207344026867</v>
      </c>
      <c r="CY97" s="1">
        <f>MIN($J$3, MAX($J$2,LN(ABS($C97- 1/2*($E97*(CY$9*po+pl )+$D97*(po+pl/CY$9))))))</f>
        <v>-4.8838175762134757</v>
      </c>
      <c r="CZ97" s="1">
        <f>MIN($J$3, MAX($J$2,LN(ABS($C97- 1/2*($E97*(CZ$9*po+pl )+$D97*(po+pl/CZ$9))))))</f>
        <v>-4.8737022244973778</v>
      </c>
      <c r="DA97" s="1">
        <f>MIN($J$3, MAX($J$2,LN(ABS($C97- 1/2*($E97*(DA$9*po+pl )+$D97*(po+pl/DA$9))))))</f>
        <v>-4.8639554811137149</v>
      </c>
      <c r="DB97" s="1">
        <f>MIN($J$3, MAX($J$2,LN(ABS($C97- 1/2*($E97*(DB$9*po+pl )+$D97*(po+pl/DB$9))))))</f>
        <v>-4.8545594436659734</v>
      </c>
      <c r="DC97" s="1">
        <f>MIN($J$3, MAX($J$2,LN(ABS($C97- 1/2*($E97*(DC$9*po+pl )+$D97*(po+pl/DC$9))))))</f>
        <v>-4.8454973950237497</v>
      </c>
      <c r="DD97" s="1">
        <f>MIN($J$3, MAX($J$2,LN(ABS($C97- 1/2*($E97*(DD$9*po+pl )+$D97*(po+pl/DD$9))))))</f>
        <v>-4.8367537042121223</v>
      </c>
    </row>
    <row r="98" spans="1:108" ht="15.75">
      <c r="A98" s="1">
        <v>1939</v>
      </c>
      <c r="B98" s="1">
        <f>+$C98</f>
        <v>-9.7999999999999997E-3</v>
      </c>
      <c r="C98" s="4">
        <f t="shared" si="9"/>
        <v>-9.7999999999999997E-3</v>
      </c>
      <c r="D98" s="4">
        <f t="shared" si="10"/>
        <v>-1.8999999999999996E-2</v>
      </c>
      <c r="E98" s="4">
        <f t="shared" si="11"/>
        <v>6.1999999999999998E-3</v>
      </c>
      <c r="F98" s="4">
        <v>-5.5E-2</v>
      </c>
      <c r="G98" s="2">
        <v>-7.9000000000000001E-2</v>
      </c>
      <c r="H98" s="3">
        <v>-5.0000000000000001E-3</v>
      </c>
      <c r="I98" s="3">
        <f t="shared" si="8"/>
        <v>1939</v>
      </c>
      <c r="J98" s="1">
        <f>MIN($J$3, MAX($J$2,LN(ABS($C98- 1/2*($E98*(J$9*po+pl )+$D98*(po+pl/J$9))))))</f>
        <v>-3</v>
      </c>
      <c r="K98" s="1">
        <f>MIN($J$3, MAX($J$2,LN(ABS($C98- 1/2*($E98*(K$9*po+pl )+$D98*(po+pl/K$9))))))</f>
        <v>-3</v>
      </c>
      <c r="L98" s="1">
        <f>MIN($J$3, MAX($J$2,LN(ABS($C98- 1/2*($E98*(L$9*po+pl )+$D98*(po+pl/L$9))))))</f>
        <v>-3</v>
      </c>
      <c r="M98" s="1">
        <f>MIN($J$3, MAX($J$2,LN(ABS($C98- 1/2*($E98*(M$9*po+pl )+$D98*(po+pl/M$9))))))</f>
        <v>-3</v>
      </c>
      <c r="N98" s="1">
        <f>MIN($J$3, MAX($J$2,LN(ABS($C98- 1/2*($E98*(N$9*po+pl )+$D98*(po+pl/N$9))))))</f>
        <v>-3</v>
      </c>
      <c r="O98" s="1">
        <f>MIN($J$3, MAX($J$2,LN(ABS($C98- 1/2*($E98*(O$9*po+pl )+$D98*(po+pl/O$9))))))</f>
        <v>-3.1871178616486233</v>
      </c>
      <c r="P98" s="1">
        <f>MIN($J$3, MAX($J$2,LN(ABS($C98- 1/2*($E98*(P$9*po+pl )+$D98*(po+pl/P$9))))))</f>
        <v>-3.3583463305901469</v>
      </c>
      <c r="Q98" s="1">
        <f>MIN($J$3, MAX($J$2,LN(ABS($C98- 1/2*($E98*(Q$9*po+pl )+$D98*(po+pl/Q$9))))))</f>
        <v>-3.509437124987381</v>
      </c>
      <c r="R98" s="1">
        <f>MIN($J$3, MAX($J$2,LN(ABS($C98- 1/2*($E98*(R$9*po+pl )+$D98*(po+pl/R$9))))))</f>
        <v>-3.6452816706495317</v>
      </c>
      <c r="S98" s="1">
        <f>MIN($J$3, MAX($J$2,LN(ABS($C98- 1/2*($E98*(S$9*po+pl )+$D98*(po+pl/S$9))))))</f>
        <v>-3.7692277117964559</v>
      </c>
      <c r="T98" s="1">
        <f>MIN($J$3, MAX($J$2,LN(ABS($C98- 1/2*($E98*(T$9*po+pl )+$D98*(po+pl/T$9))))))</f>
        <v>-3.8836708828293514</v>
      </c>
      <c r="U98" s="1">
        <f>MIN($J$3, MAX($J$2,LN(ABS($C98- 1/2*($E98*(U$9*po+pl )+$D98*(po+pl/U$9))))))</f>
        <v>-3.9903878570452918</v>
      </c>
      <c r="V98" s="1">
        <f>MIN($J$3, MAX($J$2,LN(ABS($C98- 1/2*($E98*(V$9*po+pl )+$D98*(po+pl/V$9))))))</f>
        <v>-4.0907357631622734</v>
      </c>
      <c r="W98" s="1">
        <f>MIN($J$3, MAX($J$2,LN(ABS($C98- 1/2*($E98*(W$9*po+pl )+$D98*(po+pl/W$9))))))</f>
        <v>-4.1857775707781943</v>
      </c>
      <c r="X98" s="1">
        <f>MIN($J$3, MAX($J$2,LN(ABS($C98- 1/2*($E98*(X$9*po+pl )+$D98*(po+pl/X$9))))))</f>
        <v>-4.2763642005980085</v>
      </c>
      <c r="Y98" s="1">
        <f>MIN($J$3, MAX($J$2,LN(ABS($C98- 1/2*($E98*(Y$9*po+pl )+$D98*(po+pl/Y$9))))))</f>
        <v>-4.3631901759290406</v>
      </c>
      <c r="Z98" s="1">
        <f>MIN($J$3, MAX($J$2,LN(ABS($C98- 1/2*($E98*(Z$9*po+pl )+$D98*(po+pl/Z$9))))))</f>
        <v>-4.4468324771229257</v>
      </c>
      <c r="AA98" s="1">
        <f>MIN($J$3, MAX($J$2,LN(ABS($C98- 1/2*($E98*(AA$9*po+pl )+$D98*(po+pl/AA$9))))))</f>
        <v>-4.5277783878468467</v>
      </c>
      <c r="AB98" s="1">
        <f>MIN($J$3, MAX($J$2,LN(ABS($C98- 1/2*($E98*(AB$9*po+pl )+$D98*(po+pl/AB$9))))))</f>
        <v>-4.6064459294027822</v>
      </c>
      <c r="AC98" s="1">
        <f>MIN($J$3, MAX($J$2,LN(ABS($C98- 1/2*($E98*(AC$9*po+pl )+$D98*(po+pl/AC$9))))))</f>
        <v>-4.6831991891927549</v>
      </c>
      <c r="AD98" s="1">
        <f>MIN($J$3, MAX($J$2,LN(ABS($C98- 1/2*($E98*(AD$9*po+pl )+$D98*(po+pl/AD$9))))))</f>
        <v>-4.7583600647547728</v>
      </c>
      <c r="AE98" s="1">
        <f>MIN($J$3, MAX($J$2,LN(ABS($C98- 1/2*($E98*(AE$9*po+pl )+$D98*(po+pl/AE$9))))))</f>
        <v>-4.8322174537162823</v>
      </c>
      <c r="AF98" s="1">
        <f>MIN($J$3, MAX($J$2,LN(ABS($C98- 1/2*($E98*(AF$9*po+pl )+$D98*(po+pl/AF$9))))))</f>
        <v>-4.905034605130175</v>
      </c>
      <c r="AG98" s="1">
        <f>MIN($J$3, MAX($J$2,LN(ABS($C98- 1/2*($E98*(AG$9*po+pl )+$D98*(po+pl/AG$9))))))</f>
        <v>-4.9770551417304665</v>
      </c>
      <c r="AH98" s="1">
        <f>MIN($J$3, MAX($J$2,LN(ABS($C98- 1/2*($E98*(AH$9*po+pl )+$D98*(po+pl/AH$9))))))</f>
        <v>-5.0485081260496747</v>
      </c>
      <c r="AI98" s="1">
        <f>MIN($J$3, MAX($J$2,LN(ABS($C98- 1/2*($E98*(AI$9*po+pl )+$D98*(po+pl/AI$9))))))</f>
        <v>-5.1196124521845094</v>
      </c>
      <c r="AJ98" s="1">
        <f>MIN($J$3, MAX($J$2,LN(ABS($C98- 1/2*($E98*(AJ$9*po+pl )+$D98*(po+pl/AJ$9))))))</f>
        <v>-5.1905807846393772</v>
      </c>
      <c r="AK98" s="1">
        <f>MIN($J$3, MAX($J$2,LN(ABS($C98- 1/2*($E98*(AK$9*po+pl )+$D98*(po+pl/AK$9))))))</f>
        <v>-5.261623227111115</v>
      </c>
      <c r="AL98" s="1">
        <f>MIN($J$3, MAX($J$2,LN(ABS($C98- 1/2*($E98*(AL$9*po+pl )+$D98*(po+pl/AL$9))))))</f>
        <v>-5.3329508818820566</v>
      </c>
      <c r="AM98" s="1">
        <f>MIN($J$3, MAX($J$2,LN(ABS($C98- 1/2*($E98*(AM$9*po+pl )+$D98*(po+pl/AM$9))))))</f>
        <v>-5.4047794516737504</v>
      </c>
      <c r="AN98" s="1">
        <f>MIN($J$3, MAX($J$2,LN(ABS($C98- 1/2*($E98*(AN$9*po+pl )+$D98*(po+pl/AN$9))))))</f>
        <v>-5.4773330392228283</v>
      </c>
      <c r="AO98" s="1">
        <f>MIN($J$3, MAX($J$2,LN(ABS($C98- 1/2*($E98*(AO$9*po+pl )+$D98*(po+pl/AO$9))))))</f>
        <v>-5.5508483159193291</v>
      </c>
      <c r="AP98" s="1">
        <f>MIN($J$3, MAX($J$2,LN(ABS($C98- 1/2*($E98*(AP$9*po+pl )+$D98*(po+pl/AP$9))))))</f>
        <v>-5.6255792617322982</v>
      </c>
      <c r="AQ98" s="1">
        <f>MIN($J$3, MAX($J$2,LN(ABS($C98- 1/2*($E98*(AQ$9*po+pl )+$D98*(po+pl/AQ$9))))))</f>
        <v>-5.7018027285885005</v>
      </c>
      <c r="AR98" s="1">
        <f>MIN($J$3, MAX($J$2,LN(ABS($C98- 1/2*($E98*(AR$9*po+pl )+$D98*(po+pl/AR$9))))))</f>
        <v>-5.7798251556141578</v>
      </c>
      <c r="AS98" s="1">
        <f>MIN($J$3, MAX($J$2,LN(ABS($C98- 1/2*($E98*(AS$9*po+pl )+$D98*(po+pl/AS$9))))))</f>
        <v>-5.8599908790361175</v>
      </c>
      <c r="AT98" s="1">
        <f>MIN($J$3, MAX($J$2,LN(ABS($C98- 1/2*($E98*(AT$9*po+pl )+$D98*(po+pl/AT$9))))))</f>
        <v>-5.9426926513164862</v>
      </c>
      <c r="AU98" s="1">
        <f>MIN($J$3, MAX($J$2,LN(ABS($C98- 1/2*($E98*(AU$9*po+pl )+$D98*(po+pl/AU$9))))))</f>
        <v>-6.0283852449255768</v>
      </c>
      <c r="AV98" s="1">
        <f>MIN($J$3, MAX($J$2,LN(ABS($C98- 1/2*($E98*(AV$9*po+pl )+$D98*(po+pl/AV$9))))))</f>
        <v>-6.1176034191958335</v>
      </c>
      <c r="AW98" s="1">
        <f>MIN($J$3, MAX($J$2,LN(ABS($C98- 1/2*($E98*(AW$9*po+pl )+$D98*(po+pl/AW$9))))))</f>
        <v>-6.2109861655472391</v>
      </c>
      <c r="AX98" s="1">
        <f>MIN($J$3, MAX($J$2,LN(ABS($C98- 1/2*($E98*(AX$9*po+pl )+$D98*(po+pl/AX$9))))))</f>
        <v>-6.3093101798631297</v>
      </c>
      <c r="AY98" s="1">
        <f>MIN($J$3, MAX($J$2,LN(ABS($C98- 1/2*($E98*(AY$9*po+pl )+$D98*(po+pl/AY$9))))))</f>
        <v>-6.4135372408981182</v>
      </c>
      <c r="AZ98" s="1">
        <f>MIN($J$3, MAX($J$2,LN(ABS($C98- 1/2*($E98*(AZ$9*po+pl )+$D98*(po+pl/AZ$9))))))</f>
        <v>-6.5248831761212731</v>
      </c>
      <c r="BA98" s="1">
        <f>MIN($J$3, MAX($J$2,LN(ABS($C98- 1/2*($E98*(BA$9*po+pl )+$D98*(po+pl/BA$9))))))</f>
        <v>-6.6449215303340035</v>
      </c>
      <c r="BB98" s="1">
        <f>MIN($J$3, MAX($J$2,LN(ABS($C98- 1/2*($E98*(BB$9*po+pl )+$D98*(po+pl/BB$9))))))</f>
        <v>-6.7757453835254049</v>
      </c>
      <c r="BC98" s="1">
        <f>MIN($J$3, MAX($J$2,LN(ABS($C98- 1/2*($E98*(BC$9*po+pl )+$D98*(po+pl/BC$9))))))</f>
        <v>-6.9202315942319865</v>
      </c>
      <c r="BD98" s="1">
        <f>MIN($J$3, MAX($J$2,LN(ABS($C98- 1/2*($E98*(BD$9*po+pl )+$D98*(po+pl/BD$9))))))</f>
        <v>-7.0824968442951981</v>
      </c>
      <c r="BE98" s="1">
        <f>MIN($J$3, MAX($J$2,LN(ABS($C98- 1/2*($E98*(BE$9*po+pl )+$D98*(po+pl/BE$9))))))</f>
        <v>-7.2687415509729245</v>
      </c>
      <c r="BF98" s="1">
        <f>MIN($J$3, MAX($J$2,LN(ABS($C98- 1/2*($E98*(BF$9*po+pl )+$D98*(po+pl/BF$9))))))</f>
        <v>-7.4889604750563246</v>
      </c>
      <c r="BG98" s="1">
        <f>MIN($J$3, MAX($J$2,LN(ABS($C98- 1/2*($E98*(BG$9*po+pl )+$D98*(po+pl/BG$9))))))</f>
        <v>-7.7608717010820465</v>
      </c>
      <c r="BH98" s="1">
        <f>MIN($J$3, MAX($J$2,LN(ABS($C98- 1/2*($E98*(BH$9*po+pl )+$D98*(po+pl/BH$9))))))</f>
        <v>-8</v>
      </c>
      <c r="BI98" s="1">
        <f>MIN($J$3, MAX($J$2,LN(ABS($C98- 1/2*($E98*(BI$9*po+pl )+$D98*(po+pl/BI$9))))))</f>
        <v>-8</v>
      </c>
      <c r="BJ98" s="1">
        <f>MIN($J$3, MAX($J$2,LN(ABS($C98- 1/2*($E98*(BJ$9*po+pl )+$D98*(po+pl/BJ$9))))))</f>
        <v>-8</v>
      </c>
      <c r="BK98" s="1">
        <f>MIN($J$3, MAX($J$2,LN(ABS($C98- 1/2*($E98*(BK$9*po+pl )+$D98*(po+pl/BK$9))))))</f>
        <v>-8</v>
      </c>
      <c r="BL98" s="1">
        <f>MIN($J$3, MAX($J$2,LN(ABS($C98- 1/2*($E98*(BL$9*po+pl )+$D98*(po+pl/BL$9))))))</f>
        <v>-8</v>
      </c>
      <c r="BM98" s="1">
        <f>MIN($J$3, MAX($J$2,LN(ABS($C98- 1/2*($E98*(BM$9*po+pl )+$D98*(po+pl/BM$9))))))</f>
        <v>-8</v>
      </c>
      <c r="BN98" s="1">
        <f>MIN($J$3, MAX($J$2,LN(ABS($C98- 1/2*($E98*(BN$9*po+pl )+$D98*(po+pl/BN$9))))))</f>
        <v>-7.8320246725605003</v>
      </c>
      <c r="BO98" s="1">
        <f>MIN($J$3, MAX($J$2,LN(ABS($C98- 1/2*($E98*(BO$9*po+pl )+$D98*(po+pl/BO$9))))))</f>
        <v>-7.5984733157505389</v>
      </c>
      <c r="BP98" s="1">
        <f>MIN($J$3, MAX($J$2,LN(ABS($C98- 1/2*($E98*(BP$9*po+pl )+$D98*(po+pl/BP$9))))))</f>
        <v>-7.4138885196134039</v>
      </c>
      <c r="BQ98" s="1">
        <f>MIN($J$3, MAX($J$2,LN(ABS($C98- 1/2*($E98*(BQ$9*po+pl )+$D98*(po+pl/BQ$9))))))</f>
        <v>-7.2618924933013123</v>
      </c>
      <c r="BR98" s="1">
        <f>MIN($J$3, MAX($J$2,LN(ABS($C98- 1/2*($E98*(BR$9*po+pl )+$D98*(po+pl/BR$9))))))</f>
        <v>-7.1331310596215411</v>
      </c>
      <c r="BS98" s="1">
        <f>MIN($J$3, MAX($J$2,LN(ABS($C98- 1/2*($E98*(BS$9*po+pl )+$D98*(po+pl/BS$9))))))</f>
        <v>-7.021756841975396</v>
      </c>
      <c r="BT98" s="1">
        <f>MIN($J$3, MAX($J$2,LN(ABS($C98- 1/2*($E98*(BT$9*po+pl )+$D98*(po+pl/BT$9))))))</f>
        <v>-6.9238705575787662</v>
      </c>
      <c r="BU98" s="1">
        <f>MIN($J$3, MAX($J$2,LN(ABS($C98- 1/2*($E98*(BU$9*po+pl )+$D98*(po+pl/BU$9))))))</f>
        <v>-6.8367422859819893</v>
      </c>
      <c r="BV98" s="1">
        <f>MIN($J$3, MAX($J$2,LN(ABS($C98- 1/2*($E98*(BV$9*po+pl )+$D98*(po+pl/BV$9))))))</f>
        <v>-6.7583866854545995</v>
      </c>
      <c r="BW98" s="1">
        <f>MIN($J$3, MAX($J$2,LN(ABS($C98- 1/2*($E98*(BW$9*po+pl )+$D98*(po+pl/BW$9))))))</f>
        <v>-6.6873150972688293</v>
      </c>
      <c r="BX98" s="1">
        <f>MIN($J$3, MAX($J$2,LN(ABS($C98- 1/2*($E98*(BX$9*po+pl )+$D98*(po+pl/BX$9))))))</f>
        <v>-6.6223829057884958</v>
      </c>
      <c r="BY98" s="1">
        <f>MIN($J$3, MAX($J$2,LN(ABS($C98- 1/2*($E98*(BY$9*po+pl )+$D98*(po+pl/BY$9))))))</f>
        <v>-6.5626913509886942</v>
      </c>
      <c r="BZ98" s="1">
        <f>MIN($J$3, MAX($J$2,LN(ABS($C98- 1/2*($E98*(BZ$9*po+pl )+$D98*(po+pl/BZ$9))))))</f>
        <v>-6.5075220293439084</v>
      </c>
      <c r="CA98" s="1">
        <f>MIN($J$3, MAX($J$2,LN(ABS($C98- 1/2*($E98*(CA$9*po+pl )+$D98*(po+pl/CA$9))))))</f>
        <v>-6.4562918367457591</v>
      </c>
      <c r="CB98" s="1">
        <f>MIN($J$3, MAX($J$2,LN(ABS($C98- 1/2*($E98*(CB$9*po+pl )+$D98*(po+pl/CB$9))))))</f>
        <v>-6.4085211464563212</v>
      </c>
      <c r="CC98" s="1">
        <f>MIN($J$3, MAX($J$2,LN(ABS($C98- 1/2*($E98*(CC$9*po+pl )+$D98*(po+pl/CC$9))))))</f>
        <v>-6.363810815557386</v>
      </c>
      <c r="CD98" s="1">
        <f>MIN($J$3, MAX($J$2,LN(ABS($C98- 1/2*($E98*(CD$9*po+pl )+$D98*(po+pl/CD$9))))))</f>
        <v>-6.321825235317422</v>
      </c>
      <c r="CE98" s="1">
        <f>MIN($J$3, MAX($J$2,LN(ABS($C98- 1/2*($E98*(CE$9*po+pl )+$D98*(po+pl/CE$9))))))</f>
        <v>-6.2822796145193314</v>
      </c>
      <c r="CF98" s="1">
        <f>MIN($J$3, MAX($J$2,LN(ABS($C98- 1/2*($E98*(CF$9*po+pl )+$D98*(po+pl/CF$9))))))</f>
        <v>-6.2449302878028972</v>
      </c>
      <c r="CG98" s="1">
        <f>MIN($J$3, MAX($J$2,LN(ABS($C98- 1/2*($E98*(CG$9*po+pl )+$D98*(po+pl/CG$9))))))</f>
        <v>-6.2095672249999883</v>
      </c>
      <c r="CH98" s="1">
        <f>MIN($J$3, MAX($J$2,LN(ABS($C98- 1/2*($E98*(CH$9*po+pl )+$D98*(po+pl/CH$9))))))</f>
        <v>-6.1760081679495755</v>
      </c>
      <c r="CI98" s="1">
        <f>MIN($J$3, MAX($J$2,LN(ABS($C98- 1/2*($E98*(CI$9*po+pl )+$D98*(po+pl/CI$9))))))</f>
        <v>-6.1440939883662704</v>
      </c>
      <c r="CJ98" s="1">
        <f>MIN($J$3, MAX($J$2,LN(ABS($C98- 1/2*($E98*(CJ$9*po+pl )+$D98*(po+pl/CJ$9))))))</f>
        <v>-6.1136849740082848</v>
      </c>
      <c r="CK98" s="1">
        <f>MIN($J$3, MAX($J$2,LN(ABS($C98- 1/2*($E98*(CK$9*po+pl )+$D98*(po+pl/CK$9))))))</f>
        <v>-6.084657829122329</v>
      </c>
      <c r="CL98" s="1">
        <f>MIN($J$3, MAX($J$2,LN(ABS($C98- 1/2*($E98*(CL$9*po+pl )+$D98*(po+pl/CL$9))))))</f>
        <v>-6.0569032305705299</v>
      </c>
      <c r="CM98" s="1">
        <f>MIN($J$3, MAX($J$2,LN(ABS($C98- 1/2*($E98*(CM$9*po+pl )+$D98*(po+pl/CM$9))))))</f>
        <v>-6.0303238206518417</v>
      </c>
      <c r="CN98" s="1">
        <f>MIN($J$3, MAX($J$2,LN(ABS($C98- 1/2*($E98*(CN$9*po+pl )+$D98*(po+pl/CN$9))))))</f>
        <v>-6.0048325463227465</v>
      </c>
      <c r="CO98" s="1">
        <f>MIN($J$3, MAX($J$2,LN(ABS($C98- 1/2*($E98*(CO$9*po+pl )+$D98*(po+pl/CO$9))))))</f>
        <v>-5.9803512755708219</v>
      </c>
      <c r="CP98" s="1">
        <f>MIN($J$3, MAX($J$2,LN(ABS($C98- 1/2*($E98*(CP$9*po+pl )+$D98*(po+pl/CP$9))))))</f>
        <v>-5.9568096373170141</v>
      </c>
      <c r="CQ98" s="1">
        <f>MIN($J$3, MAX($J$2,LN(ABS($C98- 1/2*($E98*(CQ$9*po+pl )+$D98*(po+pl/CQ$9))))))</f>
        <v>-5.9341440429428456</v>
      </c>
      <c r="CR98" s="1">
        <f>MIN($J$3, MAX($J$2,LN(ABS($C98- 1/2*($E98*(CR$9*po+pl )+$D98*(po+pl/CR$9))))))</f>
        <v>-5.9122968564207277</v>
      </c>
      <c r="CS98" s="1">
        <f>MIN($J$3, MAX($J$2,LN(ABS($C98- 1/2*($E98*(CS$9*po+pl )+$D98*(po+pl/CS$9))))))</f>
        <v>-5.891215686819363</v>
      </c>
      <c r="CT98" s="1">
        <f>MIN($J$3, MAX($J$2,LN(ABS($C98- 1/2*($E98*(CT$9*po+pl )+$D98*(po+pl/CT$9))))))</f>
        <v>-5.8708527821986571</v>
      </c>
      <c r="CU98" s="1">
        <f>MIN($J$3, MAX($J$2,LN(ABS($C98- 1/2*($E98*(CU$9*po+pl )+$D98*(po+pl/CU$9))))))</f>
        <v>-5.8511645079869528</v>
      </c>
      <c r="CV98" s="1">
        <f>MIN($J$3, MAX($J$2,LN(ABS($C98- 1/2*($E98*(CV$9*po+pl )+$D98*(po+pl/CV$9))))))</f>
        <v>-5.8321108961306525</v>
      </c>
      <c r="CW98" s="1">
        <f>MIN($J$3, MAX($J$2,LN(ABS($C98- 1/2*($E98*(CW$9*po+pl )+$D98*(po+pl/CW$9))))))</f>
        <v>-5.8136552538310244</v>
      </c>
      <c r="CX98" s="1">
        <f>MIN($J$3, MAX($J$2,LN(ABS($C98- 1/2*($E98*(CX$9*po+pl )+$D98*(po+pl/CX$9))))))</f>
        <v>-5.7957638226901151</v>
      </c>
      <c r="CY98" s="1">
        <f>MIN($J$3, MAX($J$2,LN(ABS($C98- 1/2*($E98*(CY$9*po+pl )+$D98*(po+pl/CY$9))))))</f>
        <v>-5.7784054806937011</v>
      </c>
      <c r="CZ98" s="1">
        <f>MIN($J$3, MAX($J$2,LN(ABS($C98- 1/2*($E98*(CZ$9*po+pl )+$D98*(po+pl/CZ$9))))))</f>
        <v>-5.7615514807520176</v>
      </c>
      <c r="DA98" s="1">
        <f>MIN($J$3, MAX($J$2,LN(ABS($C98- 1/2*($E98*(DA$9*po+pl )+$D98*(po+pl/DA$9))))))</f>
        <v>-5.7451752205657121</v>
      </c>
      <c r="DB98" s="1">
        <f>MIN($J$3, MAX($J$2,LN(ABS($C98- 1/2*($E98*(DB$9*po+pl )+$D98*(po+pl/DB$9))))))</f>
        <v>-5.7292520394364921</v>
      </c>
      <c r="DC98" s="1">
        <f>MIN($J$3, MAX($J$2,LN(ABS($C98- 1/2*($E98*(DC$9*po+pl )+$D98*(po+pl/DC$9))))))</f>
        <v>-5.7137590383391599</v>
      </c>
      <c r="DD98" s="1">
        <f>MIN($J$3, MAX($J$2,LN(ABS($C98- 1/2*($E98*(DD$9*po+pl )+$D98*(po+pl/DD$9))))))</f>
        <v>-5.6986749201449882</v>
      </c>
    </row>
    <row r="99" spans="1:108" ht="15.75">
      <c r="A99" s="1">
        <v>1940</v>
      </c>
      <c r="B99" s="1">
        <f>+$C99</f>
        <v>-9.4000000000000004E-3</v>
      </c>
      <c r="C99" s="4">
        <f t="shared" si="9"/>
        <v>-9.4000000000000004E-3</v>
      </c>
      <c r="D99" s="4">
        <f t="shared" si="10"/>
        <v>-1.4399999999999993E-2</v>
      </c>
      <c r="E99" s="4">
        <f t="shared" si="11"/>
        <v>4.6000000000000017E-3</v>
      </c>
      <c r="F99" s="4">
        <v>1.7999999999999999E-2</v>
      </c>
      <c r="G99" s="2">
        <v>1.6E-2</v>
      </c>
      <c r="H99" s="3">
        <v>-4.2999999999999997E-2</v>
      </c>
      <c r="I99" s="3">
        <f t="shared" si="8"/>
        <v>1940</v>
      </c>
      <c r="J99" s="1">
        <f>MIN($J$3, MAX($J$2,LN(ABS($C99- 1/2*($E99*(J$9*po+pl )+$D99*(po+pl/J$9))))))</f>
        <v>-3</v>
      </c>
      <c r="K99" s="1">
        <f>MIN($J$3, MAX($J$2,LN(ABS($C99- 1/2*($E99*(K$9*po+pl )+$D99*(po+pl/K$9))))))</f>
        <v>-3</v>
      </c>
      <c r="L99" s="1">
        <f>MIN($J$3, MAX($J$2,LN(ABS($C99- 1/2*($E99*(L$9*po+pl )+$D99*(po+pl/L$9))))))</f>
        <v>-3</v>
      </c>
      <c r="M99" s="1">
        <f>MIN($J$3, MAX($J$2,LN(ABS($C99- 1/2*($E99*(M$9*po+pl )+$D99*(po+pl/M$9))))))</f>
        <v>-3.0672607226168354</v>
      </c>
      <c r="N99" s="1">
        <f>MIN($J$3, MAX($J$2,LN(ABS($C99- 1/2*($E99*(N$9*po+pl )+$D99*(po+pl/N$9))))))</f>
        <v>-3.31799821316435</v>
      </c>
      <c r="O99" s="1">
        <f>MIN($J$3, MAX($J$2,LN(ABS($C99- 1/2*($E99*(O$9*po+pl )+$D99*(po+pl/O$9))))))</f>
        <v>-3.5288832845006253</v>
      </c>
      <c r="P99" s="1">
        <f>MIN($J$3, MAX($J$2,LN(ABS($C99- 1/2*($E99*(P$9*po+pl )+$D99*(po+pl/P$9))))))</f>
        <v>-3.7126294947648422</v>
      </c>
      <c r="Q99" s="1">
        <f>MIN($J$3, MAX($J$2,LN(ABS($C99- 1/2*($E99*(Q$9*po+pl )+$D99*(po+pl/Q$9))))))</f>
        <v>-3.8768571752893921</v>
      </c>
      <c r="R99" s="1">
        <f>MIN($J$3, MAX($J$2,LN(ABS($C99- 1/2*($E99*(R$9*po+pl )+$D99*(po+pl/R$9))))))</f>
        <v>-4.0265131753973868</v>
      </c>
      <c r="S99" s="1">
        <f>MIN($J$3, MAX($J$2,LN(ABS($C99- 1/2*($E99*(S$9*po+pl )+$D99*(po+pl/S$9))))))</f>
        <v>-4.1650074631465381</v>
      </c>
      <c r="T99" s="1">
        <f>MIN($J$3, MAX($J$2,LN(ABS($C99- 1/2*($E99*(T$9*po+pl )+$D99*(po+pl/T$9))))))</f>
        <v>-4.2948057936233806</v>
      </c>
      <c r="U99" s="1">
        <f>MIN($J$3, MAX($J$2,LN(ABS($C99- 1/2*($E99*(U$9*po+pl )+$D99*(po+pl/U$9))))))</f>
        <v>-4.4177641769562088</v>
      </c>
      <c r="V99" s="1">
        <f>MIN($J$3, MAX($J$2,LN(ABS($C99- 1/2*($E99*(V$9*po+pl )+$D99*(po+pl/V$9))))))</f>
        <v>-4.5353298924338992</v>
      </c>
      <c r="W99" s="1">
        <f>MIN($J$3, MAX($J$2,LN(ABS($C99- 1/2*($E99*(W$9*po+pl )+$D99*(po+pl/W$9))))))</f>
        <v>-4.6486688220192809</v>
      </c>
      <c r="X99" s="1">
        <f>MIN($J$3, MAX($J$2,LN(ABS($C99- 1/2*($E99*(X$9*po+pl )+$D99*(po+pl/X$9))))))</f>
        <v>-4.7587499538166238</v>
      </c>
      <c r="Y99" s="1">
        <f>MIN($J$3, MAX($J$2,LN(ABS($C99- 1/2*($E99*(Y$9*po+pl )+$D99*(po+pl/Y$9))))))</f>
        <v>-4.8664039976581872</v>
      </c>
      <c r="Z99" s="1">
        <f>MIN($J$3, MAX($J$2,LN(ABS($C99- 1/2*($E99*(Z$9*po+pl )+$D99*(po+pl/Z$9))))))</f>
        <v>-4.9723659431295717</v>
      </c>
      <c r="AA99" s="1">
        <f>MIN($J$3, MAX($J$2,LN(ABS($C99- 1/2*($E99*(AA$9*po+pl )+$D99*(po+pl/AA$9))))))</f>
        <v>-5.077307578087499</v>
      </c>
      <c r="AB99" s="1">
        <f>MIN($J$3, MAX($J$2,LN(ABS($C99- 1/2*($E99*(AB$9*po+pl )+$D99*(po+pl/AB$9))))))</f>
        <v>-5.1818638796131378</v>
      </c>
      <c r="AC99" s="1">
        <f>MIN($J$3, MAX($J$2,LN(ABS($C99- 1/2*($E99*(AC$9*po+pl )+$D99*(po+pl/AC$9))))))</f>
        <v>-5.2866560250612435</v>
      </c>
      <c r="AD99" s="1">
        <f>MIN($J$3, MAX($J$2,LN(ABS($C99- 1/2*($E99*(AD$9*po+pl )+$D99*(po+pl/AD$9))))))</f>
        <v>-5.3923131725202209</v>
      </c>
      <c r="AE99" s="1">
        <f>MIN($J$3, MAX($J$2,LN(ABS($C99- 1/2*($E99*(AE$9*po+pl )+$D99*(po+pl/AE$9))))))</f>
        <v>-5.4994949504564357</v>
      </c>
      <c r="AF99" s="1">
        <f>MIN($J$3, MAX($J$2,LN(ABS($C99- 1/2*($E99*(AF$9*po+pl )+$D99*(po+pl/AF$9))))))</f>
        <v>-5.6089167165174612</v>
      </c>
      <c r="AG99" s="1">
        <f>MIN($J$3, MAX($J$2,LN(ABS($C99- 1/2*($E99*(AG$9*po+pl )+$D99*(po+pl/AG$9))))))</f>
        <v>-5.7213801290927533</v>
      </c>
      <c r="AH99" s="1">
        <f>MIN($J$3, MAX($J$2,LN(ABS($C99- 1/2*($E99*(AH$9*po+pl )+$D99*(po+pl/AH$9))))))</f>
        <v>-5.8378125630373594</v>
      </c>
      <c r="AI99" s="1">
        <f>MIN($J$3, MAX($J$2,LN(ABS($C99- 1/2*($E99*(AI$9*po+pl )+$D99*(po+pl/AI$9))))))</f>
        <v>-5.9593207036043188</v>
      </c>
      <c r="AJ99" s="1">
        <f>MIN($J$3, MAX($J$2,LN(ABS($C99- 1/2*($E99*(AJ$9*po+pl )+$D99*(po+pl/AJ$9))))))</f>
        <v>-6.0872669026776016</v>
      </c>
      <c r="AK99" s="1">
        <f>MIN($J$3, MAX($J$2,LN(ABS($C99- 1/2*($E99*(AK$9*po+pl )+$D99*(po+pl/AK$9))))))</f>
        <v>-6.223382884498954</v>
      </c>
      <c r="AL99" s="1">
        <f>MIN($J$3, MAX($J$2,LN(ABS($C99- 1/2*($E99*(AL$9*po+pl )+$D99*(po+pl/AL$9))))))</f>
        <v>-6.3699469657612928</v>
      </c>
      <c r="AM99" s="1">
        <f>MIN($J$3, MAX($J$2,LN(ABS($C99- 1/2*($E99*(AM$9*po+pl )+$D99*(po+pl/AM$9))))))</f>
        <v>-6.5300746082323649</v>
      </c>
      <c r="AN99" s="1">
        <f>MIN($J$3, MAX($J$2,LN(ABS($C99- 1/2*($E99*(AN$9*po+pl )+$D99*(po+pl/AN$9))))))</f>
        <v>-6.7082240885210149</v>
      </c>
      <c r="AO99" s="1">
        <f>MIN($J$3, MAX($J$2,LN(ABS($C99- 1/2*($E99*(AO$9*po+pl )+$D99*(po+pl/AO$9))))))</f>
        <v>-6.9111442149441915</v>
      </c>
      <c r="AP99" s="1">
        <f>MIN($J$3, MAX($J$2,LN(ABS($C99- 1/2*($E99*(AP$9*po+pl )+$D99*(po+pl/AP$9))))))</f>
        <v>-7.1498304649713083</v>
      </c>
      <c r="AQ99" s="1">
        <f>MIN($J$3, MAX($J$2,LN(ABS($C99- 1/2*($E99*(AQ$9*po+pl )+$D99*(po+pl/AQ$9))))))</f>
        <v>-7.4441378343428299</v>
      </c>
      <c r="AR99" s="1">
        <f>MIN($J$3, MAX($J$2,LN(ABS($C99- 1/2*($E99*(AR$9*po+pl )+$D99*(po+pl/AR$9))))))</f>
        <v>-7.8360641907363577</v>
      </c>
      <c r="AS99" s="1">
        <f>MIN($J$3, MAX($J$2,LN(ABS($C99- 1/2*($E99*(AS$9*po+pl )+$D99*(po+pl/AS$9))))))</f>
        <v>-8</v>
      </c>
      <c r="AT99" s="1">
        <f>MIN($J$3, MAX($J$2,LN(ABS($C99- 1/2*($E99*(AT$9*po+pl )+$D99*(po+pl/AT$9))))))</f>
        <v>-8</v>
      </c>
      <c r="AU99" s="1">
        <f>MIN($J$3, MAX($J$2,LN(ABS($C99- 1/2*($E99*(AU$9*po+pl )+$D99*(po+pl/AU$9))))))</f>
        <v>-8</v>
      </c>
      <c r="AV99" s="1">
        <f>MIN($J$3, MAX($J$2,LN(ABS($C99- 1/2*($E99*(AV$9*po+pl )+$D99*(po+pl/AV$9))))))</f>
        <v>-8</v>
      </c>
      <c r="AW99" s="1">
        <f>MIN($J$3, MAX($J$2,LN(ABS($C99- 1/2*($E99*(AW$9*po+pl )+$D99*(po+pl/AW$9))))))</f>
        <v>-7.768010727491296</v>
      </c>
      <c r="AX99" s="1">
        <f>MIN($J$3, MAX($J$2,LN(ABS($C99- 1/2*($E99*(AX$9*po+pl )+$D99*(po+pl/AX$9))))))</f>
        <v>-7.4783985263422963</v>
      </c>
      <c r="AY99" s="1">
        <f>MIN($J$3, MAX($J$2,LN(ABS($C99- 1/2*($E99*(AY$9*po+pl )+$D99*(po+pl/AY$9))))))</f>
        <v>-7.262597332263101</v>
      </c>
      <c r="AZ99" s="1">
        <f>MIN($J$3, MAX($J$2,LN(ABS($C99- 1/2*($E99*(AZ$9*po+pl )+$D99*(po+pl/AZ$9))))))</f>
        <v>-7.0918718439793382</v>
      </c>
      <c r="BA99" s="1">
        <f>MIN($J$3, MAX($J$2,LN(ABS($C99- 1/2*($E99*(BA$9*po+pl )+$D99*(po+pl/BA$9))))))</f>
        <v>-6.951492655465163</v>
      </c>
      <c r="BB99" s="1">
        <f>MIN($J$3, MAX($J$2,LN(ABS($C99- 1/2*($E99*(BB$9*po+pl )+$D99*(po+pl/BB$9))))))</f>
        <v>-6.8328987656267177</v>
      </c>
      <c r="BC99" s="1">
        <f>MIN($J$3, MAX($J$2,LN(ABS($C99- 1/2*($E99*(BC$9*po+pl )+$D99*(po+pl/BC$9))))))</f>
        <v>-6.7306747585437092</v>
      </c>
      <c r="BD99" s="1">
        <f>MIN($J$3, MAX($J$2,LN(ABS($C99- 1/2*($E99*(BD$9*po+pl )+$D99*(po+pl/BD$9))))))</f>
        <v>-6.6411788523120459</v>
      </c>
      <c r="BE99" s="1">
        <f>MIN($J$3, MAX($J$2,LN(ABS($C99- 1/2*($E99*(BE$9*po+pl )+$D99*(po+pl/BE$9))))))</f>
        <v>-6.5618457143583431</v>
      </c>
      <c r="BF99" s="1">
        <f>MIN($J$3, MAX($J$2,LN(ABS($C99- 1/2*($E99*(BF$9*po+pl )+$D99*(po+pl/BF$9))))))</f>
        <v>-6.4908012505651742</v>
      </c>
      <c r="BG99" s="1">
        <f>MIN($J$3, MAX($J$2,LN(ABS($C99- 1/2*($E99*(BG$9*po+pl )+$D99*(po+pl/BG$9))))))</f>
        <v>-6.4266355382735396</v>
      </c>
      <c r="BH99" s="1">
        <f>MIN($J$3, MAX($J$2,LN(ABS($C99- 1/2*($E99*(BH$9*po+pl )+$D99*(po+pl/BH$9))))))</f>
        <v>-6.3682618826048891</v>
      </c>
      <c r="BI99" s="1">
        <f>MIN($J$3, MAX($J$2,LN(ABS($C99- 1/2*($E99*(BI$9*po+pl )+$D99*(po+pl/BI$9))))))</f>
        <v>-6.3148255546204206</v>
      </c>
      <c r="BJ99" s="1">
        <f>MIN($J$3, MAX($J$2,LN(ABS($C99- 1/2*($E99*(BJ$9*po+pl )+$D99*(po+pl/BJ$9))))))</f>
        <v>-6.2656425792343544</v>
      </c>
      <c r="BK99" s="1">
        <f>MIN($J$3, MAX($J$2,LN(ABS($C99- 1/2*($E99*(BK$9*po+pl )+$D99*(po+pl/BK$9))))))</f>
        <v>-6.2201574342100852</v>
      </c>
      <c r="BL99" s="1">
        <f>MIN($J$3, MAX($J$2,LN(ABS($C99- 1/2*($E99*(BL$9*po+pl )+$D99*(po+pl/BL$9))))))</f>
        <v>-6.1779130589873548</v>
      </c>
      <c r="BM99" s="1">
        <f>MIN($J$3, MAX($J$2,LN(ABS($C99- 1/2*($E99*(BM$9*po+pl )+$D99*(po+pl/BM$9))))))</f>
        <v>-6.1385291128493833</v>
      </c>
      <c r="BN99" s="1">
        <f>MIN($J$3, MAX($J$2,LN(ABS($C99- 1/2*($E99*(BN$9*po+pl )+$D99*(po+pl/BN$9))))))</f>
        <v>-6.1016859031458761</v>
      </c>
      <c r="BO99" s="1">
        <f>MIN($J$3, MAX($J$2,LN(ABS($C99- 1/2*($E99*(BO$9*po+pl )+$D99*(po+pl/BO$9))))))</f>
        <v>-6.06711229849018</v>
      </c>
      <c r="BP99" s="1">
        <f>MIN($J$3, MAX($J$2,LN(ABS($C99- 1/2*($E99*(BP$9*po+pl )+$D99*(po+pl/BP$9))))))</f>
        <v>-6.0345764984435091</v>
      </c>
      <c r="BQ99" s="1">
        <f>MIN($J$3, MAX($J$2,LN(ABS($C99- 1/2*($E99*(BQ$9*po+pl )+$D99*(po+pl/BQ$9))))))</f>
        <v>-6.0038788871399928</v>
      </c>
      <c r="BR99" s="1">
        <f>MIN($J$3, MAX($J$2,LN(ABS($C99- 1/2*($E99*(BR$9*po+pl )+$D99*(po+pl/BR$9))))))</f>
        <v>-5.9748464314711507</v>
      </c>
      <c r="BS99" s="1">
        <f>MIN($J$3, MAX($J$2,LN(ABS($C99- 1/2*($E99*(BS$9*po+pl )+$D99*(po+pl/BS$9))))))</f>
        <v>-5.9473282405153594</v>
      </c>
      <c r="BT99" s="1">
        <f>MIN($J$3, MAX($J$2,LN(ABS($C99- 1/2*($E99*(BT$9*po+pl )+$D99*(po+pl/BT$9))))))</f>
        <v>-5.9211920094098636</v>
      </c>
      <c r="BU99" s="1">
        <f>MIN($J$3, MAX($J$2,LN(ABS($C99- 1/2*($E99*(BU$9*po+pl )+$D99*(po+pl/BU$9))))))</f>
        <v>-5.8963211448466195</v>
      </c>
      <c r="BV99" s="1">
        <f>MIN($J$3, MAX($J$2,LN(ABS($C99- 1/2*($E99*(BV$9*po+pl )+$D99*(po+pl/BV$9))))))</f>
        <v>-5.8726124215934048</v>
      </c>
      <c r="BW99" s="1">
        <f>MIN($J$3, MAX($J$2,LN(ABS($C99- 1/2*($E99*(BW$9*po+pl )+$D99*(po+pl/BW$9))))))</f>
        <v>-5.8499740568451273</v>
      </c>
      <c r="BX99" s="1">
        <f>MIN($J$3, MAX($J$2,LN(ABS($C99- 1/2*($E99*(BX$9*po+pl )+$D99*(po+pl/BX$9))))))</f>
        <v>-5.8283241163642101</v>
      </c>
      <c r="BY99" s="1">
        <f>MIN($J$3, MAX($J$2,LN(ABS($C99- 1/2*($E99*(BY$9*po+pl )+$D99*(po+pl/BY$9))))))</f>
        <v>-5.8075891863282019</v>
      </c>
      <c r="BZ99" s="1">
        <f>MIN($J$3, MAX($J$2,LN(ABS($C99- 1/2*($E99*(BZ$9*po+pl )+$D99*(po+pl/BZ$9))))))</f>
        <v>-5.7877032596428712</v>
      </c>
      <c r="CA99" s="1">
        <f>MIN($J$3, MAX($J$2,LN(ABS($C99- 1/2*($E99*(CA$9*po+pl )+$D99*(po+pl/CA$9))))))</f>
        <v>-5.7686067966309382</v>
      </c>
      <c r="CB99" s="1">
        <f>MIN($J$3, MAX($J$2,LN(ABS($C99- 1/2*($E99*(CB$9*po+pl )+$D99*(po+pl/CB$9))))))</f>
        <v>-5.7502459284702185</v>
      </c>
      <c r="CC99" s="1">
        <f>MIN($J$3, MAX($J$2,LN(ABS($C99- 1/2*($E99*(CC$9*po+pl )+$D99*(po+pl/CC$9))))))</f>
        <v>-5.7325717782377916</v>
      </c>
      <c r="CD99" s="1">
        <f>MIN($J$3, MAX($J$2,LN(ABS($C99- 1/2*($E99*(CD$9*po+pl )+$D99*(po+pl/CD$9))))))</f>
        <v>-5.7155398794254708</v>
      </c>
      <c r="CE99" s="1">
        <f>MIN($J$3, MAX($J$2,LN(ABS($C99- 1/2*($E99*(CE$9*po+pl )+$D99*(po+pl/CE$9))))))</f>
        <v>-5.6991096756927782</v>
      </c>
      <c r="CF99" s="1">
        <f>MIN($J$3, MAX($J$2,LN(ABS($C99- 1/2*($E99*(CF$9*po+pl )+$D99*(po+pl/CF$9))))))</f>
        <v>-5.683244088685063</v>
      </c>
      <c r="CG99" s="1">
        <f>MIN($J$3, MAX($J$2,LN(ABS($C99- 1/2*($E99*(CG$9*po+pl )+$D99*(po+pl/CG$9))))))</f>
        <v>-5.6679091431640245</v>
      </c>
      <c r="CH99" s="1">
        <f>MIN($J$3, MAX($J$2,LN(ABS($C99- 1/2*($E99*(CH$9*po+pl )+$D99*(po+pl/CH$9))))))</f>
        <v>-5.6530736406232407</v>
      </c>
      <c r="CI99" s="1">
        <f>MIN($J$3, MAX($J$2,LN(ABS($C99- 1/2*($E99*(CI$9*po+pl )+$D99*(po+pl/CI$9))))))</f>
        <v>-5.6387088741030009</v>
      </c>
      <c r="CJ99" s="1">
        <f>MIN($J$3, MAX($J$2,LN(ABS($C99- 1/2*($E99*(CJ$9*po+pl )+$D99*(po+pl/CJ$9))))))</f>
        <v>-5.6247883781606509</v>
      </c>
      <c r="CK99" s="1">
        <f>MIN($J$3, MAX($J$2,LN(ABS($C99- 1/2*($E99*(CK$9*po+pl )+$D99*(po+pl/CK$9))))))</f>
        <v>-5.6112877089588187</v>
      </c>
      <c r="CL99" s="1">
        <f>MIN($J$3, MAX($J$2,LN(ABS($C99- 1/2*($E99*(CL$9*po+pl )+$D99*(po+pl/CL$9))))))</f>
        <v>-5.5981842502533352</v>
      </c>
      <c r="CM99" s="1">
        <f>MIN($J$3, MAX($J$2,LN(ABS($C99- 1/2*($E99*(CM$9*po+pl )+$D99*(po+pl/CM$9))))))</f>
        <v>-5.5854570417335676</v>
      </c>
      <c r="CN99" s="1">
        <f>MIN($J$3, MAX($J$2,LN(ABS($C99- 1/2*($E99*(CN$9*po+pl )+$D99*(po+pl/CN$9))))))</f>
        <v>-5.5730866267197428</v>
      </c>
      <c r="CO99" s="1">
        <f>MIN($J$3, MAX($J$2,LN(ABS($C99- 1/2*($E99*(CO$9*po+pl )+$D99*(po+pl/CO$9))))))</f>
        <v>-5.5610549166779508</v>
      </c>
      <c r="CP99" s="1">
        <f>MIN($J$3, MAX($J$2,LN(ABS($C99- 1/2*($E99*(CP$9*po+pl )+$D99*(po+pl/CP$9))))))</f>
        <v>-5.5493450703921026</v>
      </c>
      <c r="CQ99" s="1">
        <f>MIN($J$3, MAX($J$2,LN(ABS($C99- 1/2*($E99*(CQ$9*po+pl )+$D99*(po+pl/CQ$9))))))</f>
        <v>-5.5379413859477085</v>
      </c>
      <c r="CR99" s="1">
        <f>MIN($J$3, MAX($J$2,LN(ABS($C99- 1/2*($E99*(CR$9*po+pl )+$D99*(po+pl/CR$9))))))</f>
        <v>-5.5268292039464386</v>
      </c>
      <c r="CS99" s="1">
        <f>MIN($J$3, MAX($J$2,LN(ABS($C99- 1/2*($E99*(CS$9*po+pl )+$D99*(po+pl/CS$9))))))</f>
        <v>-5.5159948205923426</v>
      </c>
      <c r="CT99" s="1">
        <f>MIN($J$3, MAX($J$2,LN(ABS($C99- 1/2*($E99*(CT$9*po+pl )+$D99*(po+pl/CT$9))))))</f>
        <v>-5.5054254094776702</v>
      </c>
      <c r="CU99" s="1">
        <f>MIN($J$3, MAX($J$2,LN(ABS($C99- 1/2*($E99*(CU$9*po+pl )+$D99*(po+pl/CU$9))))))</f>
        <v>-5.4951089510545748</v>
      </c>
      <c r="CV99" s="1">
        <f>MIN($J$3, MAX($J$2,LN(ABS($C99- 1/2*($E99*(CV$9*po+pl )+$D99*(po+pl/CV$9))))))</f>
        <v>-5.4850341689133666</v>
      </c>
      <c r="CW99" s="1">
        <f>MIN($J$3, MAX($J$2,LN(ABS($C99- 1/2*($E99*(CW$9*po+pl )+$D99*(po+pl/CW$9))))))</f>
        <v>-5.4751904721025006</v>
      </c>
      <c r="CX99" s="1">
        <f>MIN($J$3, MAX($J$2,LN(ABS($C99- 1/2*($E99*(CX$9*po+pl )+$D99*(po+pl/CX$9))))))</f>
        <v>-5.4655679028232713</v>
      </c>
      <c r="CY99" s="1">
        <f>MIN($J$3, MAX($J$2,LN(ABS($C99- 1/2*($E99*(CY$9*po+pl )+$D99*(po+pl/CY$9))))))</f>
        <v>-5.456157088916032</v>
      </c>
      <c r="CZ99" s="1">
        <f>MIN($J$3, MAX($J$2,LN(ABS($C99- 1/2*($E99*(CZ$9*po+pl )+$D99*(po+pl/CZ$9))))))</f>
        <v>-5.4469492006267943</v>
      </c>
      <c r="DA99" s="1">
        <f>MIN($J$3, MAX($J$2,LN(ABS($C99- 1/2*($E99*(DA$9*po+pl )+$D99*(po+pl/DA$9))))))</f>
        <v>-5.4379359112051384</v>
      </c>
      <c r="DB99" s="1">
        <f>MIN($J$3, MAX($J$2,LN(ABS($C99- 1/2*($E99*(DB$9*po+pl )+$D99*(po+pl/DB$9))))))</f>
        <v>-5.4291093609380283</v>
      </c>
      <c r="DC99" s="1">
        <f>MIN($J$3, MAX($J$2,LN(ABS($C99- 1/2*($E99*(DC$9*po+pl )+$D99*(po+pl/DC$9))))))</f>
        <v>-5.420462124270589</v>
      </c>
      <c r="DD99" s="1">
        <f>MIN($J$3, MAX($J$2,LN(ABS($C99- 1/2*($E99*(DD$9*po+pl )+$D99*(po+pl/DD$9))))))</f>
        <v>-5.411987179705255</v>
      </c>
    </row>
    <row r="100" spans="1:108" ht="15.75">
      <c r="A100" s="1">
        <v>1941</v>
      </c>
      <c r="B100" s="1">
        <f>+$C100</f>
        <v>-9.0000000000000028E-3</v>
      </c>
      <c r="C100" s="4">
        <f t="shared" si="9"/>
        <v>-9.0000000000000028E-3</v>
      </c>
      <c r="D100" s="4">
        <f t="shared" si="10"/>
        <v>2.1999999999999997E-3</v>
      </c>
      <c r="E100" s="4">
        <f t="shared" si="11"/>
        <v>-2.64E-2</v>
      </c>
      <c r="F100" s="4">
        <v>1.7999999999999999E-2</v>
      </c>
      <c r="G100" s="2">
        <v>6.3E-2</v>
      </c>
      <c r="H100" s="3">
        <v>-0.05</v>
      </c>
      <c r="I100" s="3">
        <f t="shared" si="8"/>
        <v>1941</v>
      </c>
      <c r="J100" s="1">
        <f>MIN($J$3, MAX($J$2,LN(ABS($C100- 1/2*($E100*(J$9*po+pl )+$D100*(po+pl/J$9))))))</f>
        <v>-3.2859588712326988</v>
      </c>
      <c r="K100" s="1">
        <f>MIN($J$3, MAX($J$2,LN(ABS($C100- 1/2*($E100*(K$9*po+pl )+$D100*(po+pl/K$9))))))</f>
        <v>-3.8367303367331465</v>
      </c>
      <c r="L100" s="1">
        <f>MIN($J$3, MAX($J$2,LN(ABS($C100- 1/2*($E100*(L$9*po+pl )+$D100*(po+pl/L$9))))))</f>
        <v>-4.121451571924883</v>
      </c>
      <c r="M100" s="1">
        <f>MIN($J$3, MAX($J$2,LN(ABS($C100- 1/2*($E100*(M$9*po+pl )+$D100*(po+pl/M$9))))))</f>
        <v>-4.3048932824582344</v>
      </c>
      <c r="N100" s="1">
        <f>MIN($J$3, MAX($J$2,LN(ABS($C100- 1/2*($E100*(N$9*po+pl )+$D100*(po+pl/N$9))))))</f>
        <v>-4.4368234909519408</v>
      </c>
      <c r="O100" s="1">
        <f>MIN($J$3, MAX($J$2,LN(ABS($C100- 1/2*($E100*(O$9*po+pl )+$D100*(po+pl/O$9))))))</f>
        <v>-4.5384939888088951</v>
      </c>
      <c r="P100" s="1">
        <f>MIN($J$3, MAX($J$2,LN(ABS($C100- 1/2*($E100*(P$9*po+pl )+$D100*(po+pl/P$9))))))</f>
        <v>-4.6207457375704806</v>
      </c>
      <c r="Q100" s="1">
        <f>MIN($J$3, MAX($J$2,LN(ABS($C100- 1/2*($E100*(Q$9*po+pl )+$D100*(po+pl/Q$9))))))</f>
        <v>-4.6897625493336657</v>
      </c>
      <c r="R100" s="1">
        <f>MIN($J$3, MAX($J$2,LN(ABS($C100- 1/2*($E100*(R$9*po+pl )+$D100*(po+pl/R$9))))))</f>
        <v>-4.7493573938677409</v>
      </c>
      <c r="S100" s="1">
        <f>MIN($J$3, MAX($J$2,LN(ABS($C100- 1/2*($E100*(S$9*po+pl )+$D100*(po+pl/S$9))))))</f>
        <v>-4.8020216728100431</v>
      </c>
      <c r="T100" s="1">
        <f>MIN($J$3, MAX($J$2,LN(ABS($C100- 1/2*($E100*(T$9*po+pl )+$D100*(po+pl/T$9))))))</f>
        <v>-4.8494585208874108</v>
      </c>
      <c r="U100" s="1">
        <f>MIN($J$3, MAX($J$2,LN(ABS($C100- 1/2*($E100*(U$9*po+pl )+$D100*(po+pl/U$9))))))</f>
        <v>-4.8928754764871867</v>
      </c>
      <c r="V100" s="1">
        <f>MIN($J$3, MAX($J$2,LN(ABS($C100- 1/2*($E100*(V$9*po+pl )+$D100*(po+pl/V$9))))))</f>
        <v>-4.9331550458911062</v>
      </c>
      <c r="W100" s="1">
        <f>MIN($J$3, MAX($J$2,LN(ABS($C100- 1/2*($E100*(W$9*po+pl )+$D100*(po+pl/W$9))))))</f>
        <v>-4.9709590500975214</v>
      </c>
      <c r="X100" s="1">
        <f>MIN($J$3, MAX($J$2,LN(ABS($C100- 1/2*($E100*(X$9*po+pl )+$D100*(po+pl/X$9))))))</f>
        <v>-5.0067950771771006</v>
      </c>
      <c r="Y100" s="1">
        <f>MIN($J$3, MAX($J$2,LN(ABS($C100- 1/2*($E100*(Y$9*po+pl )+$D100*(po+pl/Y$9))))))</f>
        <v>-5.0410602598991758</v>
      </c>
      <c r="Z100" s="1">
        <f>MIN($J$3, MAX($J$2,LN(ABS($C100- 1/2*($E100*(Z$9*po+pl )+$D100*(po+pl/Z$9))))))</f>
        <v>-5.0740709657136289</v>
      </c>
      <c r="AA100" s="1">
        <f>MIN($J$3, MAX($J$2,LN(ABS($C100- 1/2*($E100*(AA$9*po+pl )+$D100*(po+pl/AA$9))))))</f>
        <v>-5.1060834480852471</v>
      </c>
      <c r="AB100" s="1">
        <f>MIN($J$3, MAX($J$2,LN(ABS($C100- 1/2*($E100*(AB$9*po+pl )+$D100*(po+pl/AB$9))))))</f>
        <v>-5.1373085349902246</v>
      </c>
      <c r="AC100" s="1">
        <f>MIN($J$3, MAX($J$2,LN(ABS($C100- 1/2*($E100*(AC$9*po+pl )+$D100*(po+pl/AC$9))))))</f>
        <v>-5.1679222870157462</v>
      </c>
      <c r="AD100" s="1">
        <f>MIN($J$3, MAX($J$2,LN(ABS($C100- 1/2*($E100*(AD$9*po+pl )+$D100*(po+pl/AD$9))))))</f>
        <v>-5.198073872543441</v>
      </c>
      <c r="AE100" s="1">
        <f>MIN($J$3, MAX($J$2,LN(ABS($C100- 1/2*($E100*(AE$9*po+pl )+$D100*(po+pl/AE$9))))))</f>
        <v>-5.227891484977329</v>
      </c>
      <c r="AF100" s="1">
        <f>MIN($J$3, MAX($J$2,LN(ABS($C100- 1/2*($E100*(AF$9*po+pl )+$D100*(po+pl/AF$9))))))</f>
        <v>-5.2574868595074911</v>
      </c>
      <c r="AG100" s="1">
        <f>MIN($J$3, MAX($J$2,LN(ABS($C100- 1/2*($E100*(AG$9*po+pl )+$D100*(po+pl/AG$9))))))</f>
        <v>-5.286958773636111</v>
      </c>
      <c r="AH100" s="1">
        <f>MIN($J$3, MAX($J$2,LN(ABS($C100- 1/2*($E100*(AH$9*po+pl )+$D100*(po+pl/AH$9))))))</f>
        <v>-5.3163958011191523</v>
      </c>
      <c r="AI100" s="1">
        <f>MIN($J$3, MAX($J$2,LN(ABS($C100- 1/2*($E100*(AI$9*po+pl )+$D100*(po+pl/AI$9))))))</f>
        <v>-5.3458785118091665</v>
      </c>
      <c r="AJ100" s="1">
        <f>MIN($J$3, MAX($J$2,LN(ABS($C100- 1/2*($E100*(AJ$9*po+pl )+$D100*(po+pl/AJ$9))))))</f>
        <v>-5.3754812570567072</v>
      </c>
      <c r="AK100" s="1">
        <f>MIN($J$3, MAX($J$2,LN(ABS($C100- 1/2*($E100*(AK$9*po+pl )+$D100*(po+pl/AK$9))))))</f>
        <v>-5.4052736436450513</v>
      </c>
      <c r="AL100" s="1">
        <f>MIN($J$3, MAX($J$2,LN(ABS($C100- 1/2*($E100*(AL$9*po+pl )+$D100*(po+pl/AL$9))))))</f>
        <v>-5.4353217734557333</v>
      </c>
      <c r="AM100" s="1">
        <f>MIN($J$3, MAX($J$2,LN(ABS($C100- 1/2*($E100*(AM$9*po+pl )+$D100*(po+pl/AM$9))))))</f>
        <v>-5.4656893077828563</v>
      </c>
      <c r="AN100" s="1">
        <f>MIN($J$3, MAX($J$2,LN(ABS($C100- 1/2*($E100*(AN$9*po+pl )+$D100*(po+pl/AN$9))))))</f>
        <v>-5.4964384021821147</v>
      </c>
      <c r="AO100" s="1">
        <f>MIN($J$3, MAX($J$2,LN(ABS($C100- 1/2*($E100*(AO$9*po+pl )+$D100*(po+pl/AO$9))))))</f>
        <v>-5.5276305484528674</v>
      </c>
      <c r="AP100" s="1">
        <f>MIN($J$3, MAX($J$2,LN(ABS($C100- 1/2*($E100*(AP$9*po+pl )+$D100*(po+pl/AP$9))))))</f>
        <v>-5.559327353796367</v>
      </c>
      <c r="AQ100" s="1">
        <f>MIN($J$3, MAX($J$2,LN(ABS($C100- 1/2*($E100*(AQ$9*po+pl )+$D100*(po+pl/AQ$9))))))</f>
        <v>-5.5915912826881717</v>
      </c>
      <c r="AR100" s="1">
        <f>MIN($J$3, MAX($J$2,LN(ABS($C100- 1/2*($E100*(AR$9*po+pl )+$D100*(po+pl/AR$9))))))</f>
        <v>-5.6244863840934052</v>
      </c>
      <c r="AS100" s="1">
        <f>MIN($J$3, MAX($J$2,LN(ABS($C100- 1/2*($E100*(AS$9*po+pl )+$D100*(po+pl/AS$9))))))</f>
        <v>-5.6580790250478925</v>
      </c>
      <c r="AT100" s="1">
        <f>MIN($J$3, MAX($J$2,LN(ABS($C100- 1/2*($E100*(AT$9*po+pl )+$D100*(po+pl/AT$9))))))</f>
        <v>-5.6924386511564906</v>
      </c>
      <c r="AU100" s="1">
        <f>MIN($J$3, MAX($J$2,LN(ABS($C100- 1/2*($E100*(AU$9*po+pl )+$D100*(po+pl/AU$9))))))</f>
        <v>-5.7276385951510251</v>
      </c>
      <c r="AV100" s="1">
        <f>MIN($J$3, MAX($J$2,LN(ABS($C100- 1/2*($E100*(AV$9*po+pl )+$D100*(po+pl/AV$9))))))</f>
        <v>-5.7637569563210898</v>
      </c>
      <c r="AW100" s="1">
        <f>MIN($J$3, MAX($J$2,LN(ABS($C100- 1/2*($E100*(AW$9*po+pl )+$D100*(po+pl/AW$9))))))</f>
        <v>-5.8008775764864904</v>
      </c>
      <c r="AX100" s="1">
        <f>MIN($J$3, MAX($J$2,LN(ABS($C100- 1/2*($E100*(AX$9*po+pl )+$D100*(po+pl/AX$9))))))</f>
        <v>-5.8390911424236958</v>
      </c>
      <c r="AY100" s="1">
        <f>MIN($J$3, MAX($J$2,LN(ABS($C100- 1/2*($E100*(AY$9*po+pl )+$D100*(po+pl/AY$9))))))</f>
        <v>-5.8784964506148354</v>
      </c>
      <c r="AZ100" s="1">
        <f>MIN($J$3, MAX($J$2,LN(ABS($C100- 1/2*($E100*(AZ$9*po+pl )+$D100*(po+pl/AZ$9))))))</f>
        <v>-5.9192018783402469</v>
      </c>
      <c r="BA100" s="1">
        <f>MIN($J$3, MAX($J$2,LN(ABS($C100- 1/2*($E100*(BA$9*po+pl )+$D100*(po+pl/BA$9))))))</f>
        <v>-5.9613271161877996</v>
      </c>
      <c r="BB100" s="1">
        <f>MIN($J$3, MAX($J$2,LN(ABS($C100- 1/2*($E100*(BB$9*po+pl )+$D100*(po+pl/BB$9))))))</f>
        <v>-6.005005232019986</v>
      </c>
      <c r="BC100" s="1">
        <f>MIN($J$3, MAX($J$2,LN(ABS($C100- 1/2*($E100*(BC$9*po+pl )+$D100*(po+pl/BC$9))))))</f>
        <v>-6.0503851567954712</v>
      </c>
      <c r="BD100" s="1">
        <f>MIN($J$3, MAX($J$2,LN(ABS($C100- 1/2*($E100*(BD$9*po+pl )+$D100*(po+pl/BD$9))))))</f>
        <v>-6.0976347105366875</v>
      </c>
      <c r="BE100" s="1">
        <f>MIN($J$3, MAX($J$2,LN(ABS($C100- 1/2*($E100*(BE$9*po+pl )+$D100*(po+pl/BE$9))))))</f>
        <v>-6.1469443253509164</v>
      </c>
      <c r="BF100" s="1">
        <f>MIN($J$3, MAX($J$2,LN(ABS($C100- 1/2*($E100*(BF$9*po+pl )+$D100*(po+pl/BF$9))))))</f>
        <v>-6.1985316765232366</v>
      </c>
      <c r="BG100" s="1">
        <f>MIN($J$3, MAX($J$2,LN(ABS($C100- 1/2*($E100*(BG$9*po+pl )+$D100*(po+pl/BG$9))))))</f>
        <v>-6.2526475095874936</v>
      </c>
      <c r="BH100" s="1">
        <f>MIN($J$3, MAX($J$2,LN(ABS($C100- 1/2*($E100*(BH$9*po+pl )+$D100*(po+pl/BH$9))))))</f>
        <v>-6.3095830622608036</v>
      </c>
      <c r="BI100" s="1">
        <f>MIN($J$3, MAX($J$2,LN(ABS($C100- 1/2*($E100*(BI$9*po+pl )+$D100*(po+pl/BI$9))))))</f>
        <v>-6.3696796431410476</v>
      </c>
      <c r="BJ100" s="1">
        <f>MIN($J$3, MAX($J$2,LN(ABS($C100- 1/2*($E100*(BJ$9*po+pl )+$D100*(po+pl/BJ$9))))))</f>
        <v>-6.4333411732215815</v>
      </c>
      <c r="BK100" s="1">
        <f>MIN($J$3, MAX($J$2,LN(ABS($C100- 1/2*($E100*(BK$9*po+pl )+$D100*(po+pl/BK$9))))))</f>
        <v>-6.501050869988843</v>
      </c>
      <c r="BL100" s="1">
        <f>MIN($J$3, MAX($J$2,LN(ABS($C100- 1/2*($E100*(BL$9*po+pl )+$D100*(po+pl/BL$9))))))</f>
        <v>-6.573393839956136</v>
      </c>
      <c r="BM100" s="1">
        <f>MIN($J$3, MAX($J$2,LN(ABS($C100- 1/2*($E100*(BM$9*po+pl )+$D100*(po+pl/BM$9))))))</f>
        <v>-6.651088290135057</v>
      </c>
      <c r="BN100" s="1">
        <f>MIN($J$3, MAX($J$2,LN(ABS($C100- 1/2*($E100*(BN$9*po+pl )+$D100*(po+pl/BN$9))))))</f>
        <v>-6.7350296394789879</v>
      </c>
      <c r="BO100" s="1">
        <f>MIN($J$3, MAX($J$2,LN(ABS($C100- 1/2*($E100*(BO$9*po+pl )+$D100*(po+pl/BO$9))))))</f>
        <v>-6.8263545166940283</v>
      </c>
      <c r="BP100" s="1">
        <f>MIN($J$3, MAX($J$2,LN(ABS($C100- 1/2*($E100*(BP$9*po+pl )+$D100*(po+pl/BP$9))))))</f>
        <v>-6.9265364858685095</v>
      </c>
      <c r="BQ100" s="1">
        <f>MIN($J$3, MAX($J$2,LN(ABS($C100- 1/2*($E100*(BQ$9*po+pl )+$D100*(po+pl/BQ$9))))))</f>
        <v>-7.0375344817883727</v>
      </c>
      <c r="BR100" s="1">
        <f>MIN($J$3, MAX($J$2,LN(ABS($C100- 1/2*($E100*(BR$9*po+pl )+$D100*(po+pl/BR$9))))))</f>
        <v>-7.1620331515409967</v>
      </c>
      <c r="BS100" s="1">
        <f>MIN($J$3, MAX($J$2,LN(ABS($C100- 1/2*($E100*(BS$9*po+pl )+$D100*(po+pl/BS$9))))))</f>
        <v>-7.303853177353032</v>
      </c>
      <c r="BT100" s="1">
        <f>MIN($J$3, MAX($J$2,LN(ABS($C100- 1/2*($E100*(BT$9*po+pl )+$D100*(po+pl/BT$9))))))</f>
        <v>-7.4686999939945657</v>
      </c>
      <c r="BU100" s="1">
        <f>MIN($J$3, MAX($J$2,LN(ABS($C100- 1/2*($E100*(BU$9*po+pl )+$D100*(po+pl/BU$9))))))</f>
        <v>-7.6656532165334275</v>
      </c>
      <c r="BV100" s="1">
        <f>MIN($J$3, MAX($J$2,LN(ABS($C100- 1/2*($E100*(BV$9*po+pl )+$D100*(po+pl/BV$9))))))</f>
        <v>-7.9104983832789335</v>
      </c>
      <c r="BW100" s="1">
        <f>MIN($J$3, MAX($J$2,LN(ABS($C100- 1/2*($E100*(BW$9*po+pl )+$D100*(po+pl/BW$9))))))</f>
        <v>-8</v>
      </c>
      <c r="BX100" s="1">
        <f>MIN($J$3, MAX($J$2,LN(ABS($C100- 1/2*($E100*(BX$9*po+pl )+$D100*(po+pl/BX$9))))))</f>
        <v>-8</v>
      </c>
      <c r="BY100" s="1">
        <f>MIN($J$3, MAX($J$2,LN(ABS($C100- 1/2*($E100*(BY$9*po+pl )+$D100*(po+pl/BY$9))))))</f>
        <v>-8</v>
      </c>
      <c r="BZ100" s="1">
        <f>MIN($J$3, MAX($J$2,LN(ABS($C100- 1/2*($E100*(BZ$9*po+pl )+$D100*(po+pl/BZ$9))))))</f>
        <v>-8</v>
      </c>
      <c r="CA100" s="1">
        <f>MIN($J$3, MAX($J$2,LN(ABS($C100- 1/2*($E100*(CA$9*po+pl )+$D100*(po+pl/CA$9))))))</f>
        <v>-8</v>
      </c>
      <c r="CB100" s="1">
        <f>MIN($J$3, MAX($J$2,LN(ABS($C100- 1/2*($E100*(CB$9*po+pl )+$D100*(po+pl/CB$9))))))</f>
        <v>-8</v>
      </c>
      <c r="CC100" s="1">
        <f>MIN($J$3, MAX($J$2,LN(ABS($C100- 1/2*($E100*(CC$9*po+pl )+$D100*(po+pl/CC$9))))))</f>
        <v>-7.9874711678476471</v>
      </c>
      <c r="CD100" s="1">
        <f>MIN($J$3, MAX($J$2,LN(ABS($C100- 1/2*($E100*(CD$9*po+pl )+$D100*(po+pl/CD$9))))))</f>
        <v>-7.7289807676467346</v>
      </c>
      <c r="CE100" s="1">
        <f>MIN($J$3, MAX($J$2,LN(ABS($C100- 1/2*($E100*(CE$9*po+pl )+$D100*(po+pl/CE$9))))))</f>
        <v>-7.5240700953531423</v>
      </c>
      <c r="CF100" s="1">
        <f>MIN($J$3, MAX($J$2,LN(ABS($C100- 1/2*($E100*(CF$9*po+pl )+$D100*(po+pl/CF$9))))))</f>
        <v>-7.3543340908202159</v>
      </c>
      <c r="CG100" s="1">
        <f>MIN($J$3, MAX($J$2,LN(ABS($C100- 1/2*($E100*(CG$9*po+pl )+$D100*(po+pl/CG$9))))))</f>
        <v>-7.2094729633448997</v>
      </c>
      <c r="CH100" s="1">
        <f>MIN($J$3, MAX($J$2,LN(ABS($C100- 1/2*($E100*(CH$9*po+pl )+$D100*(po+pl/CH$9))))))</f>
        <v>-7.0831368135369877</v>
      </c>
      <c r="CI100" s="1">
        <f>MIN($J$3, MAX($J$2,LN(ABS($C100- 1/2*($E100*(CI$9*po+pl )+$D100*(po+pl/CI$9))))))</f>
        <v>-6.9711330982683011</v>
      </c>
      <c r="CJ100" s="1">
        <f>MIN($J$3, MAX($J$2,LN(ABS($C100- 1/2*($E100*(CJ$9*po+pl )+$D100*(po+pl/CJ$9))))))</f>
        <v>-6.8705481008808968</v>
      </c>
      <c r="CK100" s="1">
        <f>MIN($J$3, MAX($J$2,LN(ABS($C100- 1/2*($E100*(CK$9*po+pl )+$D100*(po+pl/CK$9))))))</f>
        <v>-6.7792745570487565</v>
      </c>
      <c r="CL100" s="1">
        <f>MIN($J$3, MAX($J$2,LN(ABS($C100- 1/2*($E100*(CL$9*po+pl )+$D100*(po+pl/CL$9))))))</f>
        <v>-6.6957390627806586</v>
      </c>
      <c r="CM100" s="1">
        <f>MIN($J$3, MAX($J$2,LN(ABS($C100- 1/2*($E100*(CM$9*po+pl )+$D100*(po+pl/CM$9))))))</f>
        <v>-6.6187357330542067</v>
      </c>
      <c r="CN100" s="1">
        <f>MIN($J$3, MAX($J$2,LN(ABS($C100- 1/2*($E100*(CN$9*po+pl )+$D100*(po+pl/CN$9))))))</f>
        <v>-6.5473199884747437</v>
      </c>
      <c r="CO100" s="1">
        <f>MIN($J$3, MAX($J$2,LN(ABS($C100- 1/2*($E100*(CO$9*po+pl )+$D100*(po+pl/CO$9))))))</f>
        <v>-6.4807381378615094</v>
      </c>
      <c r="CP100" s="1">
        <f>MIN($J$3, MAX($J$2,LN(ABS($C100- 1/2*($E100*(CP$9*po+pl )+$D100*(po+pl/CP$9))))))</f>
        <v>-6.4183791899201497</v>
      </c>
      <c r="CQ100" s="1">
        <f>MIN($J$3, MAX($J$2,LN(ABS($C100- 1/2*($E100*(CQ$9*po+pl )+$D100*(po+pl/CQ$9))))))</f>
        <v>-6.3597409712471871</v>
      </c>
      <c r="CR100" s="1">
        <f>MIN($J$3, MAX($J$2,LN(ABS($C100- 1/2*($E100*(CR$9*po+pl )+$D100*(po+pl/CR$9))))))</f>
        <v>-6.3044057383929264</v>
      </c>
      <c r="CS100" s="1">
        <f>MIN($J$3, MAX($J$2,LN(ABS($C100- 1/2*($E100*(CS$9*po+pl )+$D100*(po+pl/CS$9))))))</f>
        <v>-6.2520222603721924</v>
      </c>
      <c r="CT100" s="1">
        <f>MIN($J$3, MAX($J$2,LN(ABS($C100- 1/2*($E100*(CT$9*po+pl )+$D100*(po+pl/CT$9))))))</f>
        <v>-6.2022924150362728</v>
      </c>
      <c r="CU100" s="1">
        <f>MIN($J$3, MAX($J$2,LN(ABS($C100- 1/2*($E100*(CU$9*po+pl )+$D100*(po+pl/CU$9))))))</f>
        <v>-6.1549609999777193</v>
      </c>
      <c r="CV100" s="1">
        <f>MIN($J$3, MAX($J$2,LN(ABS($C100- 1/2*($E100*(CV$9*po+pl )+$D100*(po+pl/CV$9))))))</f>
        <v>-6.1098078750834102</v>
      </c>
      <c r="CW100" s="1">
        <f>MIN($J$3, MAX($J$2,LN(ABS($C100- 1/2*($E100*(CW$9*po+pl )+$D100*(po+pl/CW$9))))))</f>
        <v>-6.0666418244102163</v>
      </c>
      <c r="CX100" s="1">
        <f>MIN($J$3, MAX($J$2,LN(ABS($C100- 1/2*($E100*(CX$9*po+pl )+$D100*(po+pl/CX$9))))))</f>
        <v>-6.0252957048208851</v>
      </c>
      <c r="CY100" s="1">
        <f>MIN($J$3, MAX($J$2,LN(ABS($C100- 1/2*($E100*(CY$9*po+pl )+$D100*(po+pl/CY$9))))))</f>
        <v>-5.9856225706880943</v>
      </c>
      <c r="CZ100" s="1">
        <f>MIN($J$3, MAX($J$2,LN(ABS($C100- 1/2*($E100*(CZ$9*po+pl )+$D100*(po+pl/CZ$9))))))</f>
        <v>-5.9474925481178769</v>
      </c>
      <c r="DA100" s="1">
        <f>MIN($J$3, MAX($J$2,LN(ABS($C100- 1/2*($E100*(DA$9*po+pl )+$D100*(po+pl/DA$9))))))</f>
        <v>-5.9107902912107049</v>
      </c>
      <c r="DB100" s="1">
        <f>MIN($J$3, MAX($J$2,LN(ABS($C100- 1/2*($E100*(DB$9*po+pl )+$D100*(po+pl/DB$9))))))</f>
        <v>-5.8754128949755007</v>
      </c>
      <c r="DC100" s="1">
        <f>MIN($J$3, MAX($J$2,LN(ABS($C100- 1/2*($E100*(DC$9*po+pl )+$D100*(po+pl/DC$9))))))</f>
        <v>-5.8412681699342688</v>
      </c>
      <c r="DD100" s="1">
        <f>MIN($J$3, MAX($J$2,LN(ABS($C100- 1/2*($E100*(DD$9*po+pl )+$D100*(po+pl/DD$9))))))</f>
        <v>-5.8082732057233732</v>
      </c>
    </row>
    <row r="101" spans="1:108" ht="15.75">
      <c r="A101" s="1">
        <v>1942</v>
      </c>
      <c r="B101" s="1">
        <f>+$C101</f>
        <v>3.2000000000000001E-2</v>
      </c>
      <c r="C101" s="4">
        <f t="shared" si="9"/>
        <v>3.2000000000000001E-2</v>
      </c>
      <c r="D101" s="4">
        <f t="shared" si="10"/>
        <v>4.7399999999999998E-2</v>
      </c>
      <c r="E101" s="4">
        <f t="shared" si="11"/>
        <v>-1.9999999999999992E-3</v>
      </c>
      <c r="F101" s="4">
        <v>-2.3E-2</v>
      </c>
      <c r="G101" s="2">
        <v>1.4E-2</v>
      </c>
      <c r="H101" s="3">
        <v>-4.5999999999999999E-2</v>
      </c>
      <c r="I101" s="3">
        <f t="shared" si="8"/>
        <v>1942</v>
      </c>
      <c r="J101" s="1">
        <f>MIN($J$3, MAX($J$2,LN(ABS($C101- 1/2*($E101*(J$9*po+pl )+$D101*(po+pl/J$9))))))</f>
        <v>-3</v>
      </c>
      <c r="K101" s="1">
        <f>MIN($J$3, MAX($J$2,LN(ABS($C101- 1/2*($E101*(K$9*po+pl )+$D101*(po+pl/K$9))))))</f>
        <v>-3</v>
      </c>
      <c r="L101" s="1">
        <f>MIN($J$3, MAX($J$2,LN(ABS($C101- 1/2*($E101*(L$9*po+pl )+$D101*(po+pl/L$9))))))</f>
        <v>-3</v>
      </c>
      <c r="M101" s="1">
        <f>MIN($J$3, MAX($J$2,LN(ABS($C101- 1/2*($E101*(M$9*po+pl )+$D101*(po+pl/M$9))))))</f>
        <v>-3</v>
      </c>
      <c r="N101" s="1">
        <f>MIN($J$3, MAX($J$2,LN(ABS($C101- 1/2*($E101*(N$9*po+pl )+$D101*(po+pl/N$9))))))</f>
        <v>-3</v>
      </c>
      <c r="O101" s="1">
        <f>MIN($J$3, MAX($J$2,LN(ABS($C101- 1/2*($E101*(O$9*po+pl )+$D101*(po+pl/O$9))))))</f>
        <v>-3</v>
      </c>
      <c r="P101" s="1">
        <f>MIN($J$3, MAX($J$2,LN(ABS($C101- 1/2*($E101*(P$9*po+pl )+$D101*(po+pl/P$9))))))</f>
        <v>-3</v>
      </c>
      <c r="Q101" s="1">
        <f>MIN($J$3, MAX($J$2,LN(ABS($C101- 1/2*($E101*(Q$9*po+pl )+$D101*(po+pl/Q$9))))))</f>
        <v>-3</v>
      </c>
      <c r="R101" s="1">
        <f>MIN($J$3, MAX($J$2,LN(ABS($C101- 1/2*($E101*(R$9*po+pl )+$D101*(po+pl/R$9))))))</f>
        <v>-3</v>
      </c>
      <c r="S101" s="1">
        <f>MIN($J$3, MAX($J$2,LN(ABS($C101- 1/2*($E101*(S$9*po+pl )+$D101*(po+pl/S$9))))))</f>
        <v>-3</v>
      </c>
      <c r="T101" s="1">
        <f>MIN($J$3, MAX($J$2,LN(ABS($C101- 1/2*($E101*(T$9*po+pl )+$D101*(po+pl/T$9))))))</f>
        <v>-3.0740285875156776</v>
      </c>
      <c r="U101" s="1">
        <f>MIN($J$3, MAX($J$2,LN(ABS($C101- 1/2*($E101*(U$9*po+pl )+$D101*(po+pl/U$9))))))</f>
        <v>-3.1920636065714447</v>
      </c>
      <c r="V101" s="1">
        <f>MIN($J$3, MAX($J$2,LN(ABS($C101- 1/2*($E101*(V$9*po+pl )+$D101*(po+pl/V$9))))))</f>
        <v>-3.3041532158710498</v>
      </c>
      <c r="W101" s="1">
        <f>MIN($J$3, MAX($J$2,LN(ABS($C101- 1/2*($E101*(W$9*po+pl )+$D101*(po+pl/W$9))))))</f>
        <v>-3.4114000927605379</v>
      </c>
      <c r="X101" s="1">
        <f>MIN($J$3, MAX($J$2,LN(ABS($C101- 1/2*($E101*(X$9*po+pl )+$D101*(po+pl/X$9))))))</f>
        <v>-3.5146997860574456</v>
      </c>
      <c r="Y101" s="1">
        <f>MIN($J$3, MAX($J$2,LN(ABS($C101- 1/2*($E101*(Y$9*po+pl )+$D101*(po+pl/Y$9))))))</f>
        <v>-3.6147971637185599</v>
      </c>
      <c r="Z101" s="1">
        <f>MIN($J$3, MAX($J$2,LN(ABS($C101- 1/2*($E101*(Z$9*po+pl )+$D101*(po+pl/Z$9))))))</f>
        <v>-3.7123262244411057</v>
      </c>
      <c r="AA101" s="1">
        <f>MIN($J$3, MAX($J$2,LN(ABS($C101- 1/2*($E101*(AA$9*po+pl )+$D101*(po+pl/AA$9))))))</f>
        <v>-3.8078391017067377</v>
      </c>
      <c r="AB101" s="1">
        <f>MIN($J$3, MAX($J$2,LN(ABS($C101- 1/2*($E101*(AB$9*po+pl )+$D101*(po+pl/AB$9))))))</f>
        <v>-3.9018279077636677</v>
      </c>
      <c r="AC101" s="1">
        <f>MIN($J$3, MAX($J$2,LN(ABS($C101- 1/2*($E101*(AC$9*po+pl )+$D101*(po+pl/AC$9))))))</f>
        <v>-3.9947417906051479</v>
      </c>
      <c r="AD101" s="1">
        <f>MIN($J$3, MAX($J$2,LN(ABS($C101- 1/2*($E101*(AD$9*po+pl )+$D101*(po+pl/AD$9))))))</f>
        <v>-4.0870008136736855</v>
      </c>
      <c r="AE101" s="1">
        <f>MIN($J$3, MAX($J$2,LN(ABS($C101- 1/2*($E101*(AE$9*po+pl )+$D101*(po+pl/AE$9))))))</f>
        <v>-4.1790078063340053</v>
      </c>
      <c r="AF101" s="1">
        <f>MIN($J$3, MAX($J$2,LN(ABS($C101- 1/2*($E101*(AF$9*po+pl )+$D101*(po+pl/AF$9))))))</f>
        <v>-4.2711590592657904</v>
      </c>
      <c r="AG101" s="1">
        <f>MIN($J$3, MAX($J$2,LN(ABS($C101- 1/2*($E101*(AG$9*po+pl )+$D101*(po+pl/AG$9))))))</f>
        <v>-4.3638545909587991</v>
      </c>
      <c r="AH101" s="1">
        <f>MIN($J$3, MAX($J$2,LN(ABS($C101- 1/2*($E101*(AH$9*po+pl )+$D101*(po+pl/AH$9))))))</f>
        <v>-4.4575086580961329</v>
      </c>
      <c r="AI101" s="1">
        <f>MIN($J$3, MAX($J$2,LN(ABS($C101- 1/2*($E101*(AI$9*po+pl )+$D101*(po+pl/AI$9))))))</f>
        <v>-4.5525612128701178</v>
      </c>
      <c r="AJ101" s="1">
        <f>MIN($J$3, MAX($J$2,LN(ABS($C101- 1/2*($E101*(AJ$9*po+pl )+$D101*(po+pl/AJ$9))))))</f>
        <v>-4.6494911303483244</v>
      </c>
      <c r="AK101" s="1">
        <f>MIN($J$3, MAX($J$2,LN(ABS($C101- 1/2*($E101*(AK$9*po+pl )+$D101*(po+pl/AK$9))))))</f>
        <v>-4.7488322640144007</v>
      </c>
      <c r="AL101" s="1">
        <f>MIN($J$3, MAX($J$2,LN(ABS($C101- 1/2*($E101*(AL$9*po+pl )+$D101*(po+pl/AL$9))))))</f>
        <v>-4.8511937895859782</v>
      </c>
      <c r="AM101" s="1">
        <f>MIN($J$3, MAX($J$2,LN(ABS($C101- 1/2*($E101*(AM$9*po+pl )+$D101*(po+pl/AM$9))))))</f>
        <v>-4.9572869627443765</v>
      </c>
      <c r="AN101" s="1">
        <f>MIN($J$3, MAX($J$2,LN(ABS($C101- 1/2*($E101*(AN$9*po+pl )+$D101*(po+pl/AN$9))))))</f>
        <v>-5.0679615225855565</v>
      </c>
      <c r="AO101" s="1">
        <f>MIN($J$3, MAX($J$2,LN(ABS($C101- 1/2*($E101*(AO$9*po+pl )+$D101*(po+pl/AO$9))))))</f>
        <v>-5.184256850879926</v>
      </c>
      <c r="AP101" s="1">
        <f>MIN($J$3, MAX($J$2,LN(ABS($C101- 1/2*($E101*(AP$9*po+pl )+$D101*(po+pl/AP$9))))))</f>
        <v>-5.3074762908278359</v>
      </c>
      <c r="AQ101" s="1">
        <f>MIN($J$3, MAX($J$2,LN(ABS($C101- 1/2*($E101*(AQ$9*po+pl )+$D101*(po+pl/AQ$9))))))</f>
        <v>-5.4392990454406078</v>
      </c>
      <c r="AR101" s="1">
        <f>MIN($J$3, MAX($J$2,LN(ABS($C101- 1/2*($E101*(AR$9*po+pl )+$D101*(po+pl/AR$9))))))</f>
        <v>-5.5819556262428014</v>
      </c>
      <c r="AS101" s="1">
        <f>MIN($J$3, MAX($J$2,LN(ABS($C101- 1/2*($E101*(AS$9*po+pl )+$D101*(po+pl/AS$9))))))</f>
        <v>-5.7385163726359814</v>
      </c>
      <c r="AT101" s="1">
        <f>MIN($J$3, MAX($J$2,LN(ABS($C101- 1/2*($E101*(AT$9*po+pl )+$D101*(po+pl/AT$9))))))</f>
        <v>-5.913394241553303</v>
      </c>
      <c r="AU101" s="1">
        <f>MIN($J$3, MAX($J$2,LN(ABS($C101- 1/2*($E101*(AU$9*po+pl )+$D101*(po+pl/AU$9))))))</f>
        <v>-6.1132874055553286</v>
      </c>
      <c r="AV101" s="1">
        <f>MIN($J$3, MAX($J$2,LN(ABS($C101- 1/2*($E101*(AV$9*po+pl )+$D101*(po+pl/AV$9))))))</f>
        <v>-6.3491241074905673</v>
      </c>
      <c r="AW101" s="1">
        <f>MIN($J$3, MAX($J$2,LN(ABS($C101- 1/2*($E101*(AW$9*po+pl )+$D101*(po+pl/AW$9))))))</f>
        <v>-6.6406446042548204</v>
      </c>
      <c r="AX101" s="1">
        <f>MIN($J$3, MAX($J$2,LN(ABS($C101- 1/2*($E101*(AX$9*po+pl )+$D101*(po+pl/AX$9))))))</f>
        <v>-7.0295731601542792</v>
      </c>
      <c r="AY101" s="1">
        <f>MIN($J$3, MAX($J$2,LN(ABS($C101- 1/2*($E101*(AY$9*po+pl )+$D101*(po+pl/AY$9))))))</f>
        <v>-7.6331446989829113</v>
      </c>
      <c r="AZ101" s="1">
        <f>MIN($J$3, MAX($J$2,LN(ABS($C101- 1/2*($E101*(AZ$9*po+pl )+$D101*(po+pl/AZ$9))))))</f>
        <v>-8</v>
      </c>
      <c r="BA101" s="1">
        <f>MIN($J$3, MAX($J$2,LN(ABS($C101- 1/2*($E101*(BA$9*po+pl )+$D101*(po+pl/BA$9))))))</f>
        <v>-8</v>
      </c>
      <c r="BB101" s="1">
        <f>MIN($J$3, MAX($J$2,LN(ABS($C101- 1/2*($E101*(BB$9*po+pl )+$D101*(po+pl/BB$9))))))</f>
        <v>-7.3950135843103855</v>
      </c>
      <c r="BC101" s="1">
        <f>MIN($J$3, MAX($J$2,LN(ABS($C101- 1/2*($E101*(BC$9*po+pl )+$D101*(po+pl/BC$9))))))</f>
        <v>-6.9598509088847296</v>
      </c>
      <c r="BD101" s="1">
        <f>MIN($J$3, MAX($J$2,LN(ABS($C101- 1/2*($E101*(BD$9*po+pl )+$D101*(po+pl/BD$9))))))</f>
        <v>-6.6685657849296289</v>
      </c>
      <c r="BE101" s="1">
        <f>MIN($J$3, MAX($J$2,LN(ABS($C101- 1/2*($E101*(BE$9*po+pl )+$D101*(po+pl/BE$9))))))</f>
        <v>-6.4515187959960416</v>
      </c>
      <c r="BF101" s="1">
        <f>MIN($J$3, MAX($J$2,LN(ABS($C101- 1/2*($E101*(BF$9*po+pl )+$D101*(po+pl/BF$9))))))</f>
        <v>-6.2798126698934702</v>
      </c>
      <c r="BG101" s="1">
        <f>MIN($J$3, MAX($J$2,LN(ABS($C101- 1/2*($E101*(BG$9*po+pl )+$D101*(po+pl/BG$9))))))</f>
        <v>-6.1386475576196444</v>
      </c>
      <c r="BH101" s="1">
        <f>MIN($J$3, MAX($J$2,LN(ABS($C101- 1/2*($E101*(BH$9*po+pl )+$D101*(po+pl/BH$9))))))</f>
        <v>-6.0194247813874542</v>
      </c>
      <c r="BI101" s="1">
        <f>MIN($J$3, MAX($J$2,LN(ABS($C101- 1/2*($E101*(BI$9*po+pl )+$D101*(po+pl/BI$9))))))</f>
        <v>-5.9167055868929737</v>
      </c>
      <c r="BJ101" s="1">
        <f>MIN($J$3, MAX($J$2,LN(ABS($C101- 1/2*($E101*(BJ$9*po+pl )+$D101*(po+pl/BJ$9))))))</f>
        <v>-5.8268320900424371</v>
      </c>
      <c r="BK101" s="1">
        <f>MIN($J$3, MAX($J$2,LN(ABS($C101- 1/2*($E101*(BK$9*po+pl )+$D101*(po+pl/BK$9))))))</f>
        <v>-5.7472269326075089</v>
      </c>
      <c r="BL101" s="1">
        <f>MIN($J$3, MAX($J$2,LN(ABS($C101- 1/2*($E101*(BL$9*po+pl )+$D101*(po+pl/BL$9))))))</f>
        <v>-5.6760065052006636</v>
      </c>
      <c r="BM101" s="1">
        <f>MIN($J$3, MAX($J$2,LN(ABS($C101- 1/2*($E101*(BM$9*po+pl )+$D101*(po+pl/BM$9))))))</f>
        <v>-5.6117530342332689</v>
      </c>
      <c r="BN101" s="1">
        <f>MIN($J$3, MAX($J$2,LN(ABS($C101- 1/2*($E101*(BN$9*po+pl )+$D101*(po+pl/BN$9))))))</f>
        <v>-5.5533731473741472</v>
      </c>
      <c r="BO101" s="1">
        <f>MIN($J$3, MAX($J$2,LN(ABS($C101- 1/2*($E101*(BO$9*po+pl )+$D101*(po+pl/BO$9))))))</f>
        <v>-5.5000063089833553</v>
      </c>
      <c r="BP101" s="1">
        <f>MIN($J$3, MAX($J$2,LN(ABS($C101- 1/2*($E101*(BP$9*po+pl )+$D101*(po+pl/BP$9))))))</f>
        <v>-5.4509634111102692</v>
      </c>
      <c r="BQ101" s="1">
        <f>MIN($J$3, MAX($J$2,LN(ABS($C101- 1/2*($E101*(BQ$9*po+pl )+$D101*(po+pl/BQ$9))))))</f>
        <v>-5.4056843382375979</v>
      </c>
      <c r="BR101" s="1">
        <f>MIN($J$3, MAX($J$2,LN(ABS($C101- 1/2*($E101*(BR$9*po+pl )+$D101*(po+pl/BR$9))))))</f>
        <v>-5.3637078806925285</v>
      </c>
      <c r="BS101" s="1">
        <f>MIN($J$3, MAX($J$2,LN(ABS($C101- 1/2*($E101*(BS$9*po+pl )+$D101*(po+pl/BS$9))))))</f>
        <v>-5.3246499224655226</v>
      </c>
      <c r="BT101" s="1">
        <f>MIN($J$3, MAX($J$2,LN(ABS($C101- 1/2*($E101*(BT$9*po+pl )+$D101*(po+pl/BT$9))))))</f>
        <v>-5.2881873158718449</v>
      </c>
      <c r="BU101" s="1">
        <f>MIN($J$3, MAX($J$2,LN(ABS($C101- 1/2*($E101*(BU$9*po+pl )+$D101*(po+pl/BU$9))))))</f>
        <v>-5.2540457528117237</v>
      </c>
      <c r="BV101" s="1">
        <f>MIN($J$3, MAX($J$2,LN(ABS($C101- 1/2*($E101*(BV$9*po+pl )+$D101*(po+pl/BV$9))))))</f>
        <v>-5.2219905008176024</v>
      </c>
      <c r="BW101" s="1">
        <f>MIN($J$3, MAX($J$2,LN(ABS($C101- 1/2*($E101*(BW$9*po+pl )+$D101*(po+pl/BW$9))))))</f>
        <v>-5.1918192291363789</v>
      </c>
      <c r="BX101" s="1">
        <f>MIN($J$3, MAX($J$2,LN(ABS($C101- 1/2*($E101*(BX$9*po+pl )+$D101*(po+pl/BX$9))))))</f>
        <v>-5.1633563839609335</v>
      </c>
      <c r="BY101" s="1">
        <f>MIN($J$3, MAX($J$2,LN(ABS($C101- 1/2*($E101*(BY$9*po+pl )+$D101*(po+pl/BY$9))))))</f>
        <v>-5.1364487284438836</v>
      </c>
      <c r="BZ101" s="1">
        <f>MIN($J$3, MAX($J$2,LN(ABS($C101- 1/2*($E101*(BZ$9*po+pl )+$D101*(po+pl/BZ$9))))))</f>
        <v>-5.1109617699369823</v>
      </c>
      <c r="CA101" s="1">
        <f>MIN($J$3, MAX($J$2,LN(ABS($C101- 1/2*($E101*(CA$9*po+pl )+$D101*(po+pl/CA$9))))))</f>
        <v>-5.0867768710848607</v>
      </c>
      <c r="CB101" s="1">
        <f>MIN($J$3, MAX($J$2,LN(ABS($C101- 1/2*($E101*(CB$9*po+pl )+$D101*(po+pl/CB$9))))))</f>
        <v>-5.0637888937613722</v>
      </c>
      <c r="CC101" s="1">
        <f>MIN($J$3, MAX($J$2,LN(ABS($C101- 1/2*($E101*(CC$9*po+pl )+$D101*(po+pl/CC$9))))))</f>
        <v>-5.0419042623384192</v>
      </c>
      <c r="CD101" s="1">
        <f>MIN($J$3, MAX($J$2,LN(ABS($C101- 1/2*($E101*(CD$9*po+pl )+$D101*(po+pl/CD$9))))))</f>
        <v>-5.0210393600017413</v>
      </c>
      <c r="CE101" s="1">
        <f>MIN($J$3, MAX($J$2,LN(ABS($C101- 1/2*($E101*(CE$9*po+pl )+$D101*(po+pl/CE$9))))))</f>
        <v>-5.001119191839031</v>
      </c>
      <c r="CF101" s="1">
        <f>MIN($J$3, MAX($J$2,LN(ABS($C101- 1/2*($E101*(CF$9*po+pl )+$D101*(po+pl/CF$9))))))</f>
        <v>-4.982076263304335</v>
      </c>
      <c r="CG101" s="1">
        <f>MIN($J$3, MAX($J$2,LN(ABS($C101- 1/2*($E101*(CG$9*po+pl )+$D101*(po+pl/CG$9))))))</f>
        <v>-4.9638496338437115</v>
      </c>
      <c r="CH101" s="1">
        <f>MIN($J$3, MAX($J$2,LN(ABS($C101- 1/2*($E101*(CH$9*po+pl )+$D101*(po+pl/CH$9))))))</f>
        <v>-4.9463841139530631</v>
      </c>
      <c r="CI101" s="1">
        <f>MIN($J$3, MAX($J$2,LN(ABS($C101- 1/2*($E101*(CI$9*po+pl )+$D101*(po+pl/CI$9))))))</f>
        <v>-4.9296295804393768</v>
      </c>
      <c r="CJ101" s="1">
        <f>MIN($J$3, MAX($J$2,LN(ABS($C101- 1/2*($E101*(CJ$9*po+pl )+$D101*(po+pl/CJ$9))))))</f>
        <v>-4.9135403896789702</v>
      </c>
      <c r="CK101" s="1">
        <f>MIN($J$3, MAX($J$2,LN(ABS($C101- 1/2*($E101*(CK$9*po+pl )+$D101*(po+pl/CK$9))))))</f>
        <v>-4.8980748725783156</v>
      </c>
      <c r="CL101" s="1">
        <f>MIN($J$3, MAX($J$2,LN(ABS($C101- 1/2*($E101*(CL$9*po+pl )+$D101*(po+pl/CL$9))))))</f>
        <v>-4.883194898013322</v>
      </c>
      <c r="CM101" s="1">
        <f>MIN($J$3, MAX($J$2,LN(ABS($C101- 1/2*($E101*(CM$9*po+pl )+$D101*(po+pl/CM$9))))))</f>
        <v>-4.8688654939498548</v>
      </c>
      <c r="CN101" s="1">
        <f>MIN($J$3, MAX($J$2,LN(ABS($C101- 1/2*($E101*(CN$9*po+pl )+$D101*(po+pl/CN$9))))))</f>
        <v>-4.8550545173796182</v>
      </c>
      <c r="CO101" s="1">
        <f>MIN($J$3, MAX($J$2,LN(ABS($C101- 1/2*($E101*(CO$9*po+pl )+$D101*(po+pl/CO$9))))))</f>
        <v>-4.8417323657521933</v>
      </c>
      <c r="CP101" s="1">
        <f>MIN($J$3, MAX($J$2,LN(ABS($C101- 1/2*($E101*(CP$9*po+pl )+$D101*(po+pl/CP$9))))))</f>
        <v>-4.8288717238301855</v>
      </c>
      <c r="CQ101" s="1">
        <f>MIN($J$3, MAX($J$2,LN(ABS($C101- 1/2*($E101*(CQ$9*po+pl )+$D101*(po+pl/CQ$9))))))</f>
        <v>-4.8164473409040589</v>
      </c>
      <c r="CR101" s="1">
        <f>MIN($J$3, MAX($J$2,LN(ABS($C101- 1/2*($E101*(CR$9*po+pl )+$D101*(po+pl/CR$9))))))</f>
        <v>-4.8044358341257931</v>
      </c>
      <c r="CS101" s="1">
        <f>MIN($J$3, MAX($J$2,LN(ABS($C101- 1/2*($E101*(CS$9*po+pl )+$D101*(po+pl/CS$9))))))</f>
        <v>-4.792815514393908</v>
      </c>
      <c r="CT101" s="1">
        <f>MIN($J$3, MAX($J$2,LN(ABS($C101- 1/2*($E101*(CT$9*po+pl )+$D101*(po+pl/CT$9))))))</f>
        <v>-4.7815662317765533</v>
      </c>
      <c r="CU101" s="1">
        <f>MIN($J$3, MAX($J$2,LN(ABS($C101- 1/2*($E101*(CU$9*po+pl )+$D101*(po+pl/CU$9))))))</f>
        <v>-4.770669237917371</v>
      </c>
      <c r="CV101" s="1">
        <f>MIN($J$3, MAX($J$2,LN(ABS($C101- 1/2*($E101*(CV$9*po+pl )+$D101*(po+pl/CV$9))))))</f>
        <v>-4.7601070632491131</v>
      </c>
      <c r="CW101" s="1">
        <f>MIN($J$3, MAX($J$2,LN(ABS($C101- 1/2*($E101*(CW$9*po+pl )+$D101*(po+pl/CW$9))))))</f>
        <v>-4.7498634071570649</v>
      </c>
      <c r="CX101" s="1">
        <f>MIN($J$3, MAX($J$2,LN(ABS($C101- 1/2*($E101*(CX$9*po+pl )+$D101*(po+pl/CX$9))))))</f>
        <v>-4.7399230394996987</v>
      </c>
      <c r="CY101" s="1">
        <f>MIN($J$3, MAX($J$2,LN(ABS($C101- 1/2*($E101*(CY$9*po+pl )+$D101*(po+pl/CY$9))))))</f>
        <v>-4.7302717121170481</v>
      </c>
      <c r="CZ101" s="1">
        <f>MIN($J$3, MAX($J$2,LN(ABS($C101- 1/2*($E101*(CZ$9*po+pl )+$D101*(po+pl/CZ$9))))))</f>
        <v>-4.7208960791453451</v>
      </c>
      <c r="DA101" s="1">
        <f>MIN($J$3, MAX($J$2,LN(ABS($C101- 1/2*($E101*(DA$9*po+pl )+$D101*(po+pl/DA$9))))))</f>
        <v>-4.711783625115709</v>
      </c>
      <c r="DB101" s="1">
        <f>MIN($J$3, MAX($J$2,LN(ABS($C101- 1/2*($E101*(DB$9*po+pl )+$D101*(po+pl/DB$9))))))</f>
        <v>-4.7029225999498463</v>
      </c>
      <c r="DC101" s="1">
        <f>MIN($J$3, MAX($J$2,LN(ABS($C101- 1/2*($E101*(DC$9*po+pl )+$D101*(po+pl/DC$9))))))</f>
        <v>-4.6943019600809368</v>
      </c>
      <c r="DD101" s="1">
        <f>MIN($J$3, MAX($J$2,LN(ABS($C101- 1/2*($E101*(DD$9*po+pl )+$D101*(po+pl/DD$9))))))</f>
        <v>-4.6859113150263099</v>
      </c>
    </row>
    <row r="102" spans="1:108" ht="15.75">
      <c r="A102" s="1">
        <v>1943</v>
      </c>
      <c r="B102" s="1">
        <f>+$C102</f>
        <v>3.4999999999999996E-2</v>
      </c>
      <c r="C102" s="4">
        <f t="shared" si="9"/>
        <v>3.4999999999999996E-2</v>
      </c>
      <c r="D102" s="4">
        <f t="shared" si="10"/>
        <v>7.0999999999999994E-2</v>
      </c>
      <c r="E102" s="4">
        <f t="shared" si="11"/>
        <v>-1.7399999999999999E-2</v>
      </c>
      <c r="F102" s="4">
        <v>-3.0000000000000001E-3</v>
      </c>
      <c r="G102" s="2">
        <v>-3.0000000000000001E-3</v>
      </c>
      <c r="H102" s="3">
        <v>1.2E-2</v>
      </c>
      <c r="I102" s="3">
        <f t="shared" si="8"/>
        <v>1943</v>
      </c>
      <c r="J102" s="1">
        <f>MIN($J$3, MAX($J$2,LN(ABS($C102- 1/2*($E102*(J$9*po+pl )+$D102*(po+pl/J$9))))))</f>
        <v>-3</v>
      </c>
      <c r="K102" s="1">
        <f>MIN($J$3, MAX($J$2,LN(ABS($C102- 1/2*($E102*(K$9*po+pl )+$D102*(po+pl/K$9))))))</f>
        <v>-3</v>
      </c>
      <c r="L102" s="1">
        <f>MIN($J$3, MAX($J$2,LN(ABS($C102- 1/2*($E102*(L$9*po+pl )+$D102*(po+pl/L$9))))))</f>
        <v>-3</v>
      </c>
      <c r="M102" s="1">
        <f>MIN($J$3, MAX($J$2,LN(ABS($C102- 1/2*($E102*(M$9*po+pl )+$D102*(po+pl/M$9))))))</f>
        <v>-3</v>
      </c>
      <c r="N102" s="1">
        <f>MIN($J$3, MAX($J$2,LN(ABS($C102- 1/2*($E102*(N$9*po+pl )+$D102*(po+pl/N$9))))))</f>
        <v>-3</v>
      </c>
      <c r="O102" s="1">
        <f>MIN($J$3, MAX($J$2,LN(ABS($C102- 1/2*($E102*(O$9*po+pl )+$D102*(po+pl/O$9))))))</f>
        <v>-3</v>
      </c>
      <c r="P102" s="1">
        <f>MIN($J$3, MAX($J$2,LN(ABS($C102- 1/2*($E102*(P$9*po+pl )+$D102*(po+pl/P$9))))))</f>
        <v>-3</v>
      </c>
      <c r="Q102" s="1">
        <f>MIN($J$3, MAX($J$2,LN(ABS($C102- 1/2*($E102*(Q$9*po+pl )+$D102*(po+pl/Q$9))))))</f>
        <v>-3</v>
      </c>
      <c r="R102" s="1">
        <f>MIN($J$3, MAX($J$2,LN(ABS($C102- 1/2*($E102*(R$9*po+pl )+$D102*(po+pl/R$9))))))</f>
        <v>-3</v>
      </c>
      <c r="S102" s="1">
        <f>MIN($J$3, MAX($J$2,LN(ABS($C102- 1/2*($E102*(S$9*po+pl )+$D102*(po+pl/S$9))))))</f>
        <v>-3</v>
      </c>
      <c r="T102" s="1">
        <f>MIN($J$3, MAX($J$2,LN(ABS($C102- 1/2*($E102*(T$9*po+pl )+$D102*(po+pl/T$9))))))</f>
        <v>-3</v>
      </c>
      <c r="U102" s="1">
        <f>MIN($J$3, MAX($J$2,LN(ABS($C102- 1/2*($E102*(U$9*po+pl )+$D102*(po+pl/U$9))))))</f>
        <v>-3</v>
      </c>
      <c r="V102" s="1">
        <f>MIN($J$3, MAX($J$2,LN(ABS($C102- 1/2*($E102*(V$9*po+pl )+$D102*(po+pl/V$9))))))</f>
        <v>-3</v>
      </c>
      <c r="W102" s="1">
        <f>MIN($J$3, MAX($J$2,LN(ABS($C102- 1/2*($E102*(W$9*po+pl )+$D102*(po+pl/W$9))))))</f>
        <v>-3</v>
      </c>
      <c r="X102" s="1">
        <f>MIN($J$3, MAX($J$2,LN(ABS($C102- 1/2*($E102*(X$9*po+pl )+$D102*(po+pl/X$9))))))</f>
        <v>-3</v>
      </c>
      <c r="Y102" s="1">
        <f>MIN($J$3, MAX($J$2,LN(ABS($C102- 1/2*($E102*(Y$9*po+pl )+$D102*(po+pl/Y$9))))))</f>
        <v>-3</v>
      </c>
      <c r="Z102" s="1">
        <f>MIN($J$3, MAX($J$2,LN(ABS($C102- 1/2*($E102*(Z$9*po+pl )+$D102*(po+pl/Z$9))))))</f>
        <v>-3.0666665818978607</v>
      </c>
      <c r="AA102" s="1">
        <f>MIN($J$3, MAX($J$2,LN(ABS($C102- 1/2*($E102*(AA$9*po+pl )+$D102*(po+pl/AA$9))))))</f>
        <v>-3.1420859089698689</v>
      </c>
      <c r="AB102" s="1">
        <f>MIN($J$3, MAX($J$2,LN(ABS($C102- 1/2*($E102*(AB$9*po+pl )+$D102*(po+pl/AB$9))))))</f>
        <v>-3.2149164575968867</v>
      </c>
      <c r="AC102" s="1">
        <f>MIN($J$3, MAX($J$2,LN(ABS($C102- 1/2*($E102*(AC$9*po+pl )+$D102*(po+pl/AC$9))))))</f>
        <v>-3.2854977948788688</v>
      </c>
      <c r="AD102" s="1">
        <f>MIN($J$3, MAX($J$2,LN(ABS($C102- 1/2*($E102*(AD$9*po+pl )+$D102*(po+pl/AD$9))))))</f>
        <v>-3.3541245932433834</v>
      </c>
      <c r="AE102" s="1">
        <f>MIN($J$3, MAX($J$2,LN(ABS($C102- 1/2*($E102*(AE$9*po+pl )+$D102*(po+pl/AE$9))))))</f>
        <v>-3.4210554353925335</v>
      </c>
      <c r="AF102" s="1">
        <f>MIN($J$3, MAX($J$2,LN(ABS($C102- 1/2*($E102*(AF$9*po+pl )+$D102*(po+pl/AF$9))))))</f>
        <v>-3.4865197125181586</v>
      </c>
      <c r="AG102" s="1">
        <f>MIN($J$3, MAX($J$2,LN(ABS($C102- 1/2*($E102*(AG$9*po+pl )+$D102*(po+pl/AG$9))))))</f>
        <v>-3.5507231107479229</v>
      </c>
      <c r="AH102" s="1">
        <f>MIN($J$3, MAX($J$2,LN(ABS($C102- 1/2*($E102*(AH$9*po+pl )+$D102*(po+pl/AH$9))))))</f>
        <v>-3.6138520404903836</v>
      </c>
      <c r="AI102" s="1">
        <f>MIN($J$3, MAX($J$2,LN(ABS($C102- 1/2*($E102*(AI$9*po+pl )+$D102*(po+pl/AI$9))))))</f>
        <v>-3.6760772673944926</v>
      </c>
      <c r="AJ102" s="1">
        <f>MIN($J$3, MAX($J$2,LN(ABS($C102- 1/2*($E102*(AJ$9*po+pl )+$D102*(po+pl/AJ$9))))))</f>
        <v>-3.7375569370099195</v>
      </c>
      <c r="AK102" s="1">
        <f>MIN($J$3, MAX($J$2,LN(ABS($C102- 1/2*($E102*(AK$9*po+pl )+$D102*(po+pl/AK$9))))))</f>
        <v>-3.7984391383970548</v>
      </c>
      <c r="AL102" s="1">
        <f>MIN($J$3, MAX($J$2,LN(ABS($C102- 1/2*($E102*(AL$9*po+pl )+$D102*(po+pl/AL$9))))))</f>
        <v>-3.858864118728548</v>
      </c>
      <c r="AM102" s="1">
        <f>MIN($J$3, MAX($J$2,LN(ABS($C102- 1/2*($E102*(AM$9*po+pl )+$D102*(po+pl/AM$9))))))</f>
        <v>-3.9189662373055367</v>
      </c>
      <c r="AN102" s="1">
        <f>MIN($J$3, MAX($J$2,LN(ABS($C102- 1/2*($E102*(AN$9*po+pl )+$D102*(po+pl/AN$9))))))</f>
        <v>-3.9788757307017759</v>
      </c>
      <c r="AO102" s="1">
        <f>MIN($J$3, MAX($J$2,LN(ABS($C102- 1/2*($E102*(AO$9*po+pl )+$D102*(po+pl/AO$9))))))</f>
        <v>-4.0387203491665478</v>
      </c>
      <c r="AP102" s="1">
        <f>MIN($J$3, MAX($J$2,LN(ABS($C102- 1/2*($E102*(AP$9*po+pl )+$D102*(po+pl/AP$9))))))</f>
        <v>-4.0986269167913632</v>
      </c>
      <c r="AQ102" s="1">
        <f>MIN($J$3, MAX($J$2,LN(ABS($C102- 1/2*($E102*(AQ$9*po+pl )+$D102*(po+pl/AQ$9))))))</f>
        <v>-4.158722863536731</v>
      </c>
      <c r="AR102" s="1">
        <f>MIN($J$3, MAX($J$2,LN(ABS($C102- 1/2*($E102*(AR$9*po+pl )+$D102*(po+pl/AR$9))))))</f>
        <v>-4.2191377756084885</v>
      </c>
      <c r="AS102" s="1">
        <f>MIN($J$3, MAX($J$2,LN(ABS($C102- 1/2*($E102*(AS$9*po+pl )+$D102*(po+pl/AS$9))))))</f>
        <v>-4.2800050117196982</v>
      </c>
      <c r="AT102" s="1">
        <f>MIN($J$3, MAX($J$2,LN(ABS($C102- 1/2*($E102*(AT$9*po+pl )+$D102*(po+pl/AT$9))))))</f>
        <v>-4.3414634365704234</v>
      </c>
      <c r="AU102" s="1">
        <f>MIN($J$3, MAX($J$2,LN(ABS($C102- 1/2*($E102*(AU$9*po+pl )+$D102*(po+pl/AU$9))))))</f>
        <v>-4.4036593297799378</v>
      </c>
      <c r="AV102" s="1">
        <f>MIN($J$3, MAX($J$2,LN(ABS($C102- 1/2*($E102*(AV$9*po+pl )+$D102*(po+pl/AV$9))))))</f>
        <v>-4.4667485391782318</v>
      </c>
      <c r="AW102" s="1">
        <f>MIN($J$3, MAX($J$2,LN(ABS($C102- 1/2*($E102*(AW$9*po+pl )+$D102*(po+pl/AW$9))))))</f>
        <v>-4.5308989628748195</v>
      </c>
      <c r="AX102" s="1">
        <f>MIN($J$3, MAX($J$2,LN(ABS($C102- 1/2*($E102*(AX$9*po+pl )+$D102*(po+pl/AX$9))))))</f>
        <v>-4.5962934665066042</v>
      </c>
      <c r="AY102" s="1">
        <f>MIN($J$3, MAX($J$2,LN(ABS($C102- 1/2*($E102*(AY$9*po+pl )+$D102*(po+pl/AY$9))))))</f>
        <v>-4.6631333729828679</v>
      </c>
      <c r="AZ102" s="1">
        <f>MIN($J$3, MAX($J$2,LN(ABS($C102- 1/2*($E102*(AZ$9*po+pl )+$D102*(po+pl/AZ$9))))))</f>
        <v>-4.73164270560014</v>
      </c>
      <c r="BA102" s="1">
        <f>MIN($J$3, MAX($J$2,LN(ABS($C102- 1/2*($E102*(BA$9*po+pl )+$D102*(po+pl/BA$9))))))</f>
        <v>-4.8020734272266683</v>
      </c>
      <c r="BB102" s="1">
        <f>MIN($J$3, MAX($J$2,LN(ABS($C102- 1/2*($E102*(BB$9*po+pl )+$D102*(po+pl/BB$9))))))</f>
        <v>-4.8747120070416496</v>
      </c>
      <c r="BC102" s="1">
        <f>MIN($J$3, MAX($J$2,LN(ABS($C102- 1/2*($E102*(BC$9*po+pl )+$D102*(po+pl/BC$9))))))</f>
        <v>-4.9498877756886959</v>
      </c>
      <c r="BD102" s="1">
        <f>MIN($J$3, MAX($J$2,LN(ABS($C102- 1/2*($E102*(BD$9*po+pl )+$D102*(po+pl/BD$9))))))</f>
        <v>-5.0279837214976482</v>
      </c>
      <c r="BE102" s="1">
        <f>MIN($J$3, MAX($J$2,LN(ABS($C102- 1/2*($E102*(BE$9*po+pl )+$D102*(po+pl/BE$9))))))</f>
        <v>-5.1094506704305163</v>
      </c>
      <c r="BF102" s="1">
        <f>MIN($J$3, MAX($J$2,LN(ABS($C102- 1/2*($E102*(BF$9*po+pl )+$D102*(po+pl/BF$9))))))</f>
        <v>-5.1948262408255728</v>
      </c>
      <c r="BG102" s="1">
        <f>MIN($J$3, MAX($J$2,LN(ABS($C102- 1/2*($E102*(BG$9*po+pl )+$D102*(po+pl/BG$9))))))</f>
        <v>-5.2847606751502729</v>
      </c>
      <c r="BH102" s="1">
        <f>MIN($J$3, MAX($J$2,LN(ABS($C102- 1/2*($E102*(BH$9*po+pl )+$D102*(po+pl/BH$9))))))</f>
        <v>-5.3800528115508834</v>
      </c>
      <c r="BI102" s="1">
        <f>MIN($J$3, MAX($J$2,LN(ABS($C102- 1/2*($E102*(BI$9*po+pl )+$D102*(po+pl/BI$9))))))</f>
        <v>-5.4817014149709866</v>
      </c>
      <c r="BJ102" s="1">
        <f>MIN($J$3, MAX($J$2,LN(ABS($C102- 1/2*($E102*(BJ$9*po+pl )+$D102*(po+pl/BJ$9))))))</f>
        <v>-5.5909805137921458</v>
      </c>
      <c r="BK102" s="1">
        <f>MIN($J$3, MAX($J$2,LN(ABS($C102- 1/2*($E102*(BK$9*po+pl )+$D102*(po+pl/BK$9))))))</f>
        <v>-5.7095536536976086</v>
      </c>
      <c r="BL102" s="1">
        <f>MIN($J$3, MAX($J$2,LN(ABS($C102- 1/2*($E102*(BL$9*po+pl )+$D102*(po+pl/BL$9))))))</f>
        <v>-5.8396540423166527</v>
      </c>
      <c r="BM102" s="1">
        <f>MIN($J$3, MAX($J$2,LN(ABS($C102- 1/2*($E102*(BM$9*po+pl )+$D102*(po+pl/BM$9))))))</f>
        <v>-5.9843822459149054</v>
      </c>
      <c r="BN102" s="1">
        <f>MIN($J$3, MAX($J$2,LN(ABS($C102- 1/2*($E102*(BN$9*po+pl )+$D102*(po+pl/BN$9))))))</f>
        <v>-6.1482275503518196</v>
      </c>
      <c r="BO102" s="1">
        <f>MIN($J$3, MAX($J$2,LN(ABS($C102- 1/2*($E102*(BO$9*po+pl )+$D102*(po+pl/BO$9))))))</f>
        <v>-6.3380509616762915</v>
      </c>
      <c r="BP102" s="1">
        <f>MIN($J$3, MAX($J$2,LN(ABS($C102- 1/2*($E102*(BP$9*po+pl )+$D102*(po+pl/BP$9))))))</f>
        <v>-6.5651282195386873</v>
      </c>
      <c r="BQ102" s="1">
        <f>MIN($J$3, MAX($J$2,LN(ABS($C102- 1/2*($E102*(BQ$9*po+pl )+$D102*(po+pl/BQ$9))))))</f>
        <v>-6.8500122952957048</v>
      </c>
      <c r="BR102" s="1">
        <f>MIN($J$3, MAX($J$2,LN(ABS($C102- 1/2*($E102*(BR$9*po+pl )+$D102*(po+pl/BR$9))))))</f>
        <v>-7.2367380556904601</v>
      </c>
      <c r="BS102" s="1">
        <f>MIN($J$3, MAX($J$2,LN(ABS($C102- 1/2*($E102*(BS$9*po+pl )+$D102*(po+pl/BS$9))))))</f>
        <v>-7.8523784326679111</v>
      </c>
      <c r="BT102" s="1">
        <f>MIN($J$3, MAX($J$2,LN(ABS($C102- 1/2*($E102*(BT$9*po+pl )+$D102*(po+pl/BT$9))))))</f>
        <v>-8</v>
      </c>
      <c r="BU102" s="1">
        <f>MIN($J$3, MAX($J$2,LN(ABS($C102- 1/2*($E102*(BU$9*po+pl )+$D102*(po+pl/BU$9))))))</f>
        <v>-8</v>
      </c>
      <c r="BV102" s="1">
        <f>MIN($J$3, MAX($J$2,LN(ABS($C102- 1/2*($E102*(BV$9*po+pl )+$D102*(po+pl/BV$9))))))</f>
        <v>-7.4982576357318838</v>
      </c>
      <c r="BW102" s="1">
        <f>MIN($J$3, MAX($J$2,LN(ABS($C102- 1/2*($E102*(BW$9*po+pl )+$D102*(po+pl/BW$9))))))</f>
        <v>-7.066685710107282</v>
      </c>
      <c r="BX102" s="1">
        <f>MIN($J$3, MAX($J$2,LN(ABS($C102- 1/2*($E102*(BX$9*po+pl )+$D102*(po+pl/BX$9))))))</f>
        <v>-6.7723589963091975</v>
      </c>
      <c r="BY102" s="1">
        <f>MIN($J$3, MAX($J$2,LN(ABS($C102- 1/2*($E102*(BY$9*po+pl )+$D102*(po+pl/BY$9))))))</f>
        <v>-6.5499653991683964</v>
      </c>
      <c r="BZ102" s="1">
        <f>MIN($J$3, MAX($J$2,LN(ABS($C102- 1/2*($E102*(BZ$9*po+pl )+$D102*(po+pl/BZ$9))))))</f>
        <v>-6.3719208601670845</v>
      </c>
      <c r="CA102" s="1">
        <f>MIN($J$3, MAX($J$2,LN(ABS($C102- 1/2*($E102*(CA$9*po+pl )+$D102*(po+pl/CA$9))))))</f>
        <v>-6.223955146287139</v>
      </c>
      <c r="CB102" s="1">
        <f>MIN($J$3, MAX($J$2,LN(ABS($C102- 1/2*($E102*(CB$9*po+pl )+$D102*(po+pl/CB$9))))))</f>
        <v>-6.0977210640550998</v>
      </c>
      <c r="CC102" s="1">
        <f>MIN($J$3, MAX($J$2,LN(ABS($C102- 1/2*($E102*(CC$9*po+pl )+$D102*(po+pl/CC$9))))))</f>
        <v>-5.9879123658030826</v>
      </c>
      <c r="CD102" s="1">
        <f>MIN($J$3, MAX($J$2,LN(ABS($C102- 1/2*($E102*(CD$9*po+pl )+$D102*(po+pl/CD$9))))))</f>
        <v>-5.8909459616016688</v>
      </c>
      <c r="CE102" s="1">
        <f>MIN($J$3, MAX($J$2,LN(ABS($C102- 1/2*($E102*(CE$9*po+pl )+$D102*(po+pl/CE$9))))))</f>
        <v>-5.8042886457867953</v>
      </c>
      <c r="CF102" s="1">
        <f>MIN($J$3, MAX($J$2,LN(ABS($C102- 1/2*($E102*(CF$9*po+pl )+$D102*(po+pl/CF$9))))))</f>
        <v>-5.7260835554897005</v>
      </c>
      <c r="CG102" s="1">
        <f>MIN($J$3, MAX($J$2,LN(ABS($C102- 1/2*($E102*(CG$9*po+pl )+$D102*(po+pl/CG$9))))))</f>
        <v>-5.6549292508209339</v>
      </c>
      <c r="CH102" s="1">
        <f>MIN($J$3, MAX($J$2,LN(ABS($C102- 1/2*($E102*(CH$9*po+pl )+$D102*(po+pl/CH$9))))))</f>
        <v>-5.5897422089786728</v>
      </c>
      <c r="CI102" s="1">
        <f>MIN($J$3, MAX($J$2,LN(ABS($C102- 1/2*($E102*(CI$9*po+pl )+$D102*(po+pl/CI$9))))))</f>
        <v>-5.5296675787789731</v>
      </c>
      <c r="CJ102" s="1">
        <f>MIN($J$3, MAX($J$2,LN(ABS($C102- 1/2*($E102*(CJ$9*po+pl )+$D102*(po+pl/CJ$9))))))</f>
        <v>-5.474019197395334</v>
      </c>
      <c r="CK102" s="1">
        <f>MIN($J$3, MAX($J$2,LN(ABS($C102- 1/2*($E102*(CK$9*po+pl )+$D102*(po+pl/CK$9))))))</f>
        <v>-5.4222380616601153</v>
      </c>
      <c r="CL102" s="1">
        <f>MIN($J$3, MAX($J$2,LN(ABS($C102- 1/2*($E102*(CL$9*po+pl )+$D102*(po+pl/CL$9))))))</f>
        <v>-5.3738628343476984</v>
      </c>
      <c r="CM102" s="1">
        <f>MIN($J$3, MAX($J$2,LN(ABS($C102- 1/2*($E102*(CM$9*po+pl )+$D102*(po+pl/CM$9))))))</f>
        <v>-5.3285084289458657</v>
      </c>
      <c r="CN102" s="1">
        <f>MIN($J$3, MAX($J$2,LN(ABS($C102- 1/2*($E102*(CN$9*po+pl )+$D102*(po+pl/CN$9))))))</f>
        <v>-5.2858501553571591</v>
      </c>
      <c r="CO102" s="1">
        <f>MIN($J$3, MAX($J$2,LN(ABS($C102- 1/2*($E102*(CO$9*po+pl )+$D102*(po+pl/CO$9))))))</f>
        <v>-5.2456117792491037</v>
      </c>
      <c r="CP102" s="1">
        <f>MIN($J$3, MAX($J$2,LN(ABS($C102- 1/2*($E102*(CP$9*po+pl )+$D102*(po+pl/CP$9))))))</f>
        <v>-5.2075563903548874</v>
      </c>
      <c r="CQ102" s="1">
        <f>MIN($J$3, MAX($J$2,LN(ABS($C102- 1/2*($E102*(CQ$9*po+pl )+$D102*(po+pl/CQ$9))))))</f>
        <v>-5.1714793225099118</v>
      </c>
      <c r="CR102" s="1">
        <f>MIN($J$3, MAX($J$2,LN(ABS($C102- 1/2*($E102*(CR$9*po+pl )+$D102*(po+pl/CR$9))))))</f>
        <v>-5.137202596133009</v>
      </c>
      <c r="CS102" s="1">
        <f>MIN($J$3, MAX($J$2,LN(ABS($C102- 1/2*($E102*(CS$9*po+pl )+$D102*(po+pl/CS$9))))))</f>
        <v>-5.1045705066015019</v>
      </c>
      <c r="CT102" s="1">
        <f>MIN($J$3, MAX($J$2,LN(ABS($C102- 1/2*($E102*(CT$9*po+pl )+$D102*(po+pl/CT$9))))))</f>
        <v>-5.0734460863252107</v>
      </c>
      <c r="CU102" s="1">
        <f>MIN($J$3, MAX($J$2,LN(ABS($C102- 1/2*($E102*(CU$9*po+pl )+$D102*(po+pl/CU$9))))))</f>
        <v>-5.0437082408839418</v>
      </c>
      <c r="CV102" s="1">
        <f>MIN($J$3, MAX($J$2,LN(ABS($C102- 1/2*($E102*(CV$9*po+pl )+$D102*(po+pl/CV$9))))))</f>
        <v>-5.0152494108563035</v>
      </c>
      <c r="CW102" s="1">
        <f>MIN($J$3, MAX($J$2,LN(ABS($C102- 1/2*($E102*(CW$9*po+pl )+$D102*(po+pl/CW$9))))))</f>
        <v>-4.9879736477184222</v>
      </c>
      <c r="CX102" s="1">
        <f>MIN($J$3, MAX($J$2,LN(ABS($C102- 1/2*($E102*(CX$9*po+pl )+$D102*(po+pl/CX$9))))))</f>
        <v>-4.9617950188936151</v>
      </c>
      <c r="CY102" s="1">
        <f>MIN($J$3, MAX($J$2,LN(ABS($C102- 1/2*($E102*(CY$9*po+pl )+$D102*(po+pl/CY$9))))))</f>
        <v>-4.9366362766772758</v>
      </c>
      <c r="CZ102" s="1">
        <f>MIN($J$3, MAX($J$2,LN(ABS($C102- 1/2*($E102*(CZ$9*po+pl )+$D102*(po+pl/CZ$9))))))</f>
        <v>-4.9124277403776153</v>
      </c>
      <c r="DA102" s="1">
        <f>MIN($J$3, MAX($J$2,LN(ABS($C102- 1/2*($E102*(DA$9*po+pl )+$D102*(po+pl/DA$9))))))</f>
        <v>-4.8891063520047915</v>
      </c>
      <c r="DB102" s="1">
        <f>MIN($J$3, MAX($J$2,LN(ABS($C102- 1/2*($E102*(DB$9*po+pl )+$D102*(po+pl/DB$9))))))</f>
        <v>-4.8666148741892821</v>
      </c>
      <c r="DC102" s="1">
        <f>MIN($J$3, MAX($J$2,LN(ABS($C102- 1/2*($E102*(DC$9*po+pl )+$D102*(po+pl/DC$9))))))</f>
        <v>-4.8449012054094149</v>
      </c>
      <c r="DD102" s="1">
        <f>MIN($J$3, MAX($J$2,LN(ABS($C102- 1/2*($E102*(DD$9*po+pl )+$D102*(po+pl/DD$9))))))</f>
        <v>-4.8239177925552381</v>
      </c>
    </row>
    <row r="103" spans="1:108" ht="15.75">
      <c r="A103" s="1">
        <v>1944</v>
      </c>
      <c r="B103" s="1">
        <f>+$C103</f>
        <v>1.78E-2</v>
      </c>
      <c r="C103" s="4">
        <f t="shared" si="9"/>
        <v>1.78E-2</v>
      </c>
      <c r="D103" s="4">
        <f t="shared" si="10"/>
        <v>5.5000000000000007E-2</v>
      </c>
      <c r="E103" s="4">
        <f t="shared" si="11"/>
        <v>-2.2799999999999997E-2</v>
      </c>
      <c r="F103" s="4">
        <v>0.15</v>
      </c>
      <c r="G103" s="2">
        <v>0.14699999999999999</v>
      </c>
      <c r="H103" s="3">
        <v>0.11700000000000001</v>
      </c>
      <c r="I103" s="3">
        <f t="shared" si="8"/>
        <v>1944</v>
      </c>
      <c r="J103" s="1">
        <f>MIN($J$3, MAX($J$2,LN(ABS($C103- 1/2*($E103*(J$9*po+pl )+$D103*(po+pl/J$9))))))</f>
        <v>-3</v>
      </c>
      <c r="K103" s="1">
        <f>MIN($J$3, MAX($J$2,LN(ABS($C103- 1/2*($E103*(K$9*po+pl )+$D103*(po+pl/K$9))))))</f>
        <v>-3</v>
      </c>
      <c r="L103" s="1">
        <f>MIN($J$3, MAX($J$2,LN(ABS($C103- 1/2*($E103*(L$9*po+pl )+$D103*(po+pl/L$9))))))</f>
        <v>-3</v>
      </c>
      <c r="M103" s="1">
        <f>MIN($J$3, MAX($J$2,LN(ABS($C103- 1/2*($E103*(M$9*po+pl )+$D103*(po+pl/M$9))))))</f>
        <v>-3</v>
      </c>
      <c r="N103" s="1">
        <f>MIN($J$3, MAX($J$2,LN(ABS($C103- 1/2*($E103*(N$9*po+pl )+$D103*(po+pl/N$9))))))</f>
        <v>-3</v>
      </c>
      <c r="O103" s="1">
        <f>MIN($J$3, MAX($J$2,LN(ABS($C103- 1/2*($E103*(O$9*po+pl )+$D103*(po+pl/O$9))))))</f>
        <v>-3</v>
      </c>
      <c r="P103" s="1">
        <f>MIN($J$3, MAX($J$2,LN(ABS($C103- 1/2*($E103*(P$9*po+pl )+$D103*(po+pl/P$9))))))</f>
        <v>-3</v>
      </c>
      <c r="Q103" s="1">
        <f>MIN($J$3, MAX($J$2,LN(ABS($C103- 1/2*($E103*(Q$9*po+pl )+$D103*(po+pl/Q$9))))))</f>
        <v>-3</v>
      </c>
      <c r="R103" s="1">
        <f>MIN($J$3, MAX($J$2,LN(ABS($C103- 1/2*($E103*(R$9*po+pl )+$D103*(po+pl/R$9))))))</f>
        <v>-3</v>
      </c>
      <c r="S103" s="1">
        <f>MIN($J$3, MAX($J$2,LN(ABS($C103- 1/2*($E103*(S$9*po+pl )+$D103*(po+pl/S$9))))))</f>
        <v>-3</v>
      </c>
      <c r="T103" s="1">
        <f>MIN($J$3, MAX($J$2,LN(ABS($C103- 1/2*($E103*(T$9*po+pl )+$D103*(po+pl/T$9))))))</f>
        <v>-3</v>
      </c>
      <c r="U103" s="1">
        <f>MIN($J$3, MAX($J$2,LN(ABS($C103- 1/2*($E103*(U$9*po+pl )+$D103*(po+pl/U$9))))))</f>
        <v>-3</v>
      </c>
      <c r="V103" s="1">
        <f>MIN($J$3, MAX($J$2,LN(ABS($C103- 1/2*($E103*(V$9*po+pl )+$D103*(po+pl/V$9))))))</f>
        <v>-3</v>
      </c>
      <c r="W103" s="1">
        <f>MIN($J$3, MAX($J$2,LN(ABS($C103- 1/2*($E103*(W$9*po+pl )+$D103*(po+pl/W$9))))))</f>
        <v>-3</v>
      </c>
      <c r="X103" s="1">
        <f>MIN($J$3, MAX($J$2,LN(ABS($C103- 1/2*($E103*(X$9*po+pl )+$D103*(po+pl/X$9))))))</f>
        <v>-3</v>
      </c>
      <c r="Y103" s="1">
        <f>MIN($J$3, MAX($J$2,LN(ABS($C103- 1/2*($E103*(Y$9*po+pl )+$D103*(po+pl/Y$9))))))</f>
        <v>-3.0689708517401932</v>
      </c>
      <c r="Z103" s="1">
        <f>MIN($J$3, MAX($J$2,LN(ABS($C103- 1/2*($E103*(Z$9*po+pl )+$D103*(po+pl/Z$9))))))</f>
        <v>-3.1351549355265491</v>
      </c>
      <c r="AA103" s="1">
        <f>MIN($J$3, MAX($J$2,LN(ABS($C103- 1/2*($E103*(AA$9*po+pl )+$D103*(po+pl/AA$9))))))</f>
        <v>-3.1981252309124244</v>
      </c>
      <c r="AB103" s="1">
        <f>MIN($J$3, MAX($J$2,LN(ABS($C103- 1/2*($E103*(AB$9*po+pl )+$D103*(po+pl/AB$9))))))</f>
        <v>-3.2582609954807107</v>
      </c>
      <c r="AC103" s="1">
        <f>MIN($J$3, MAX($J$2,LN(ABS($C103- 1/2*($E103*(AC$9*po+pl )+$D103*(po+pl/AC$9))))))</f>
        <v>-3.3158839854262725</v>
      </c>
      <c r="AD103" s="1">
        <f>MIN($J$3, MAX($J$2,LN(ABS($C103- 1/2*($E103*(AD$9*po+pl )+$D103*(po+pl/AD$9))))))</f>
        <v>-3.3712697484180021</v>
      </c>
      <c r="AE103" s="1">
        <f>MIN($J$3, MAX($J$2,LN(ABS($C103- 1/2*($E103*(AE$9*po+pl )+$D103*(po+pl/AE$9))))))</f>
        <v>-3.4246562907777096</v>
      </c>
      <c r="AF103" s="1">
        <f>MIN($J$3, MAX($J$2,LN(ABS($C103- 1/2*($E103*(AF$9*po+pl )+$D103*(po+pl/AF$9))))))</f>
        <v>-3.4762508204413298</v>
      </c>
      <c r="AG103" s="1">
        <f>MIN($J$3, MAX($J$2,LN(ABS($C103- 1/2*($E103*(AG$9*po+pl )+$D103*(po+pl/AG$9))))))</f>
        <v>-3.5262350579540991</v>
      </c>
      <c r="AH103" s="1">
        <f>MIN($J$3, MAX($J$2,LN(ABS($C103- 1/2*($E103*(AH$9*po+pl )+$D103*(po+pl/AH$9))))))</f>
        <v>-3.5747694669598684</v>
      </c>
      <c r="AI103" s="1">
        <f>MIN($J$3, MAX($J$2,LN(ABS($C103- 1/2*($E103*(AI$9*po+pl )+$D103*(po+pl/AI$9))))))</f>
        <v>-3.6219966590887069</v>
      </c>
      <c r="AJ103" s="1">
        <f>MIN($J$3, MAX($J$2,LN(ABS($C103- 1/2*($E103*(AJ$9*po+pl )+$D103*(po+pl/AJ$9))))))</f>
        <v>-3.668044160781887</v>
      </c>
      <c r="AK103" s="1">
        <f>MIN($J$3, MAX($J$2,LN(ABS($C103- 1/2*($E103*(AK$9*po+pl )+$D103*(po+pl/AK$9))))))</f>
        <v>-3.7130266818536661</v>
      </c>
      <c r="AL103" s="1">
        <f>MIN($J$3, MAX($J$2,LN(ABS($C103- 1/2*($E103*(AL$9*po+pl )+$D103*(po+pl/AL$9))))))</f>
        <v>-3.7570479912706185</v>
      </c>
      <c r="AM103" s="1">
        <f>MIN($J$3, MAX($J$2,LN(ABS($C103- 1/2*($E103*(AM$9*po+pl )+$D103*(po+pl/AM$9))))))</f>
        <v>-3.8002024806332169</v>
      </c>
      <c r="AN103" s="1">
        <f>MIN($J$3, MAX($J$2,LN(ABS($C103- 1/2*($E103*(AN$9*po+pl )+$D103*(po+pl/AN$9))))))</f>
        <v>-3.8425764774180173</v>
      </c>
      <c r="AO103" s="1">
        <f>MIN($J$3, MAX($J$2,LN(ABS($C103- 1/2*($E103*(AO$9*po+pl )+$D103*(po+pl/AO$9))))))</f>
        <v>-3.8842493563043177</v>
      </c>
      <c r="AP103" s="1">
        <f>MIN($J$3, MAX($J$2,LN(ABS($C103- 1/2*($E103*(AP$9*po+pl )+$D103*(po+pl/AP$9))))))</f>
        <v>-3.925294486567255</v>
      </c>
      <c r="AQ103" s="1">
        <f>MIN($J$3, MAX($J$2,LN(ABS($C103- 1/2*($E103*(AQ$9*po+pl )+$D103*(po+pl/AQ$9))))))</f>
        <v>-3.9657800456592081</v>
      </c>
      <c r="AR103" s="1">
        <f>MIN($J$3, MAX($J$2,LN(ABS($C103- 1/2*($E103*(AR$9*po+pl )+$D103*(po+pl/AR$9))))))</f>
        <v>-4.0057697230766349</v>
      </c>
      <c r="AS103" s="1">
        <f>MIN($J$3, MAX($J$2,LN(ABS($C103- 1/2*($E103*(AS$9*po+pl )+$D103*(po+pl/AS$9))))))</f>
        <v>-4.0453233339563823</v>
      </c>
      <c r="AT103" s="1">
        <f>MIN($J$3, MAX($J$2,LN(ABS($C103- 1/2*($E103*(AT$9*po+pl )+$D103*(po+pl/AT$9))))))</f>
        <v>-4.0844973582276678</v>
      </c>
      <c r="AU103" s="1">
        <f>MIN($J$3, MAX($J$2,LN(ABS($C103- 1/2*($E103*(AU$9*po+pl )+$D103*(po+pl/AU$9))))))</f>
        <v>-4.1233454183171805</v>
      </c>
      <c r="AV103" s="1">
        <f>MIN($J$3, MAX($J$2,LN(ABS($C103- 1/2*($E103*(AV$9*po+pl )+$D103*(po+pl/AV$9))))))</f>
        <v>-4.1619187061834459</v>
      </c>
      <c r="AW103" s="1">
        <f>MIN($J$3, MAX($J$2,LN(ABS($C103- 1/2*($E103*(AW$9*po+pl )+$D103*(po+pl/AW$9))))))</f>
        <v>-4.2002663687074895</v>
      </c>
      <c r="AX103" s="1">
        <f>MIN($J$3, MAX($J$2,LN(ABS($C103- 1/2*($E103*(AX$9*po+pl )+$D103*(po+pl/AX$9))))))</f>
        <v>-4.2384358590889777</v>
      </c>
      <c r="AY103" s="1">
        <f>MIN($J$3, MAX($J$2,LN(ABS($C103- 1/2*($E103*(AY$9*po+pl )+$D103*(po+pl/AY$9))))))</f>
        <v>-4.2764732608143934</v>
      </c>
      <c r="AZ103" s="1">
        <f>MIN($J$3, MAX($J$2,LN(ABS($C103- 1/2*($E103*(AZ$9*po+pl )+$D103*(po+pl/AZ$9))))))</f>
        <v>-4.3144235899193655</v>
      </c>
      <c r="BA103" s="1">
        <f>MIN($J$3, MAX($J$2,LN(ABS($C103- 1/2*($E103*(BA$9*po+pl )+$D103*(po+pl/BA$9))))))</f>
        <v>-4.3523310806182449</v>
      </c>
      <c r="BB103" s="1">
        <f>MIN($J$3, MAX($J$2,LN(ABS($C103- 1/2*($E103*(BB$9*po+pl )+$D103*(po+pl/BB$9))))))</f>
        <v>-4.3902394588885469</v>
      </c>
      <c r="BC103" s="1">
        <f>MIN($J$3, MAX($J$2,LN(ABS($C103- 1/2*($E103*(BC$9*po+pl )+$D103*(po+pl/BC$9))))))</f>
        <v>-4.4281922082529359</v>
      </c>
      <c r="BD103" s="1">
        <f>MIN($J$3, MAX($J$2,LN(ABS($C103- 1/2*($E103*(BD$9*po+pl )+$D103*(po+pl/BD$9))))))</f>
        <v>-4.4662328317809514</v>
      </c>
      <c r="BE103" s="1">
        <f>MIN($J$3, MAX($J$2,LN(ABS($C103- 1/2*($E103*(BE$9*po+pl )+$D103*(po+pl/BE$9))))))</f>
        <v>-4.504405114226623</v>
      </c>
      <c r="BF103" s="1">
        <f>MIN($J$3, MAX($J$2,LN(ABS($C103- 1/2*($E103*(BF$9*po+pl )+$D103*(po+pl/BF$9))))))</f>
        <v>-4.5427533882216418</v>
      </c>
      <c r="BG103" s="1">
        <f>MIN($J$3, MAX($J$2,LN(ABS($C103- 1/2*($E103*(BG$9*po+pl )+$D103*(po+pl/BG$9))))))</f>
        <v>-4.5813228085571165</v>
      </c>
      <c r="BH103" s="1">
        <f>MIN($J$3, MAX($J$2,LN(ABS($C103- 1/2*($E103*(BH$9*po+pl )+$D103*(po+pl/BH$9))))))</f>
        <v>-4.6201596388150783</v>
      </c>
      <c r="BI103" s="1">
        <f>MIN($J$3, MAX($J$2,LN(ABS($C103- 1/2*($E103*(BI$9*po+pl )+$D103*(po+pl/BI$9))))))</f>
        <v>-4.6593115549645052</v>
      </c>
      <c r="BJ103" s="1">
        <f>MIN($J$3, MAX($J$2,LN(ABS($C103- 1/2*($E103*(BJ$9*po+pl )+$D103*(po+pl/BJ$9))))))</f>
        <v>-4.6988279710319203</v>
      </c>
      <c r="BK103" s="1">
        <f>MIN($J$3, MAX($J$2,LN(ABS($C103- 1/2*($E103*(BK$9*po+pl )+$D103*(po+pl/BK$9))))))</f>
        <v>-4.7387603926172552</v>
      </c>
      <c r="BL103" s="1">
        <f>MIN($J$3, MAX($J$2,LN(ABS($C103- 1/2*($E103*(BL$9*po+pl )+$D103*(po+pl/BL$9))))))</f>
        <v>-4.7791628048842281</v>
      </c>
      <c r="BM103" s="1">
        <f>MIN($J$3, MAX($J$2,LN(ABS($C103- 1/2*($E103*(BM$9*po+pl )+$D103*(po+pl/BM$9))))))</f>
        <v>-4.8200921027542574</v>
      </c>
      <c r="BN103" s="1">
        <f>MIN($J$3, MAX($J$2,LN(ABS($C103- 1/2*($E103*(BN$9*po+pl )+$D103*(po+pl/BN$9))))))</f>
        <v>-4.8616085724324858</v>
      </c>
      <c r="BO103" s="1">
        <f>MIN($J$3, MAX($J$2,LN(ABS($C103- 1/2*($E103*(BO$9*po+pl )+$D103*(po+pl/BO$9))))))</f>
        <v>-4.903776435170724</v>
      </c>
      <c r="BP103" s="1">
        <f>MIN($J$3, MAX($J$2,LN(ABS($C103- 1/2*($E103*(BP$9*po+pl )+$D103*(po+pl/BP$9))))))</f>
        <v>-4.9466644664284223</v>
      </c>
      <c r="BQ103" s="1">
        <f>MIN($J$3, MAX($J$2,LN(ABS($C103- 1/2*($E103*(BQ$9*po+pl )+$D103*(po+pl/BQ$9))))))</f>
        <v>-4.990346706466557</v>
      </c>
      <c r="BR103" s="1">
        <f>MIN($J$3, MAX($J$2,LN(ABS($C103- 1/2*($E103*(BR$9*po+pl )+$D103*(po+pl/BR$9))))))</f>
        <v>-5.034903282086022</v>
      </c>
      <c r="BS103" s="1">
        <f>MIN($J$3, MAX($J$2,LN(ABS($C103- 1/2*($E103*(BS$9*po+pl )+$D103*(po+pl/BS$9))))))</f>
        <v>-5.0804213639528433</v>
      </c>
      <c r="BT103" s="1">
        <f>MIN($J$3, MAX($J$2,LN(ABS($C103- 1/2*($E103*(BT$9*po+pl )+$D103*(po+pl/BT$9))))))</f>
        <v>-5.1269962900804993</v>
      </c>
      <c r="BU103" s="1">
        <f>MIN($J$3, MAX($J$2,LN(ABS($C103- 1/2*($E103*(BU$9*po+pl )+$D103*(po+pl/BU$9))))))</f>
        <v>-5.1747328940387494</v>
      </c>
      <c r="BV103" s="1">
        <f>MIN($J$3, MAX($J$2,LN(ABS($C103- 1/2*($E103*(BV$9*po+pl )+$D103*(po+pl/BV$9))))))</f>
        <v>-5.2237470869891389</v>
      </c>
      <c r="BW103" s="1">
        <f>MIN($J$3, MAX($J$2,LN(ABS($C103- 1/2*($E103*(BW$9*po+pl )+$D103*(po+pl/BW$9))))))</f>
        <v>-5.2741677566414955</v>
      </c>
      <c r="BX103" s="1">
        <f>MIN($J$3, MAX($J$2,LN(ABS($C103- 1/2*($E103*(BX$9*po+pl )+$D103*(po+pl/BX$9))))))</f>
        <v>-5.3261390650134279</v>
      </c>
      <c r="BY103" s="1">
        <f>MIN($J$3, MAX($J$2,LN(ABS($C103- 1/2*($E103*(BY$9*po+pl )+$D103*(po+pl/BY$9))))))</f>
        <v>-5.3798232523801381</v>
      </c>
      <c r="BZ103" s="1">
        <f>MIN($J$3, MAX($J$2,LN(ABS($C103- 1/2*($E103*(BZ$9*po+pl )+$D103*(po+pl/BZ$9))))))</f>
        <v>-5.4354040898482143</v>
      </c>
      <c r="CA103" s="1">
        <f>MIN($J$3, MAX($J$2,LN(ABS($C103- 1/2*($E103*(CA$9*po+pl )+$D103*(po+pl/CA$9))))))</f>
        <v>-5.4930911717824351</v>
      </c>
      <c r="CB103" s="1">
        <f>MIN($J$3, MAX($J$2,LN(ABS($C103- 1/2*($E103*(CB$9*po+pl )+$D103*(po+pl/CB$9))))))</f>
        <v>-5.5531253082360683</v>
      </c>
      <c r="CC103" s="1">
        <f>MIN($J$3, MAX($J$2,LN(ABS($C103- 1/2*($E103*(CC$9*po+pl )+$D103*(po+pl/CC$9))))))</f>
        <v>-5.6157853764271985</v>
      </c>
      <c r="CD103" s="1">
        <f>MIN($J$3, MAX($J$2,LN(ABS($C103- 1/2*($E103*(CD$9*po+pl )+$D103*(po+pl/CD$9))))))</f>
        <v>-5.6813971346700756</v>
      </c>
      <c r="CE103" s="1">
        <f>MIN($J$3, MAX($J$2,LN(ABS($C103- 1/2*($E103*(CE$9*po+pl )+$D103*(po+pl/CE$9))))))</f>
        <v>-5.7503447169741362</v>
      </c>
      <c r="CF103" s="1">
        <f>MIN($J$3, MAX($J$2,LN(ABS($C103- 1/2*($E103*(CF$9*po+pl )+$D103*(po+pl/CF$9))))))</f>
        <v>-5.8230858529479761</v>
      </c>
      <c r="CG103" s="1">
        <f>MIN($J$3, MAX($J$2,LN(ABS($C103- 1/2*($E103*(CG$9*po+pl )+$D103*(po+pl/CG$9))))))</f>
        <v>-5.9001723655000662</v>
      </c>
      <c r="CH103" s="1">
        <f>MIN($J$3, MAX($J$2,LN(ABS($C103- 1/2*($E103*(CH$9*po+pl )+$D103*(po+pl/CH$9))))))</f>
        <v>-5.9822783100803631</v>
      </c>
      <c r="CI103" s="1">
        <f>MIN($J$3, MAX($J$2,LN(ABS($C103- 1/2*($E103*(CI$9*po+pl )+$D103*(po+pl/CI$9))))))</f>
        <v>-6.0702394543357938</v>
      </c>
      <c r="CJ103" s="1">
        <f>MIN($J$3, MAX($J$2,LN(ABS($C103- 1/2*($E103*(CJ$9*po+pl )+$D103*(po+pl/CJ$9))))))</f>
        <v>-6.165110070320738</v>
      </c>
      <c r="CK103" s="1">
        <f>MIN($J$3, MAX($J$2,LN(ABS($C103- 1/2*($E103*(CK$9*po+pl )+$D103*(po+pl/CK$9))))))</f>
        <v>-6.2682470364188472</v>
      </c>
      <c r="CL103" s="1">
        <f>MIN($J$3, MAX($J$2,LN(ABS($C103- 1/2*($E103*(CL$9*po+pl )+$D103*(po+pl/CL$9))))))</f>
        <v>-6.3814387049159276</v>
      </c>
      <c r="CM103" s="1">
        <f>MIN($J$3, MAX($J$2,LN(ABS($C103- 1/2*($E103*(CM$9*po+pl )+$D103*(po+pl/CM$9))))))</f>
        <v>-6.5071105768895157</v>
      </c>
      <c r="CN103" s="1">
        <f>MIN($J$3, MAX($J$2,LN(ABS($C103- 1/2*($E103*(CN$9*po+pl )+$D103*(po+pl/CN$9))))))</f>
        <v>-6.6486702518842629</v>
      </c>
      <c r="CO103" s="1">
        <f>MIN($J$3, MAX($J$2,LN(ABS($C103- 1/2*($E103*(CO$9*po+pl )+$D103*(po+pl/CO$9))))))</f>
        <v>-6.8111228222562366</v>
      </c>
      <c r="CP103" s="1">
        <f>MIN($J$3, MAX($J$2,LN(ABS($C103- 1/2*($E103*(CP$9*po+pl )+$D103*(po+pl/CP$9))))))</f>
        <v>-7.0022593190985161</v>
      </c>
      <c r="CQ103" s="1">
        <f>MIN($J$3, MAX($J$2,LN(ABS($C103- 1/2*($E103*(CQ$9*po+pl )+$D103*(po+pl/CQ$9))))))</f>
        <v>-7.2352084254963591</v>
      </c>
      <c r="CR103" s="1">
        <f>MIN($J$3, MAX($J$2,LN(ABS($C103- 1/2*($E103*(CR$9*po+pl )+$D103*(po+pl/CR$9))))))</f>
        <v>-7.5348038241193791</v>
      </c>
      <c r="CS103" s="1">
        <f>MIN($J$3, MAX($J$2,LN(ABS($C103- 1/2*($E103*(CS$9*po+pl )+$D103*(po+pl/CS$9))))))</f>
        <v>-7.9576728366058456</v>
      </c>
      <c r="CT103" s="1">
        <f>MIN($J$3, MAX($J$2,LN(ABS($C103- 1/2*($E103*(CT$9*po+pl )+$D103*(po+pl/CT$9))))))</f>
        <v>-8</v>
      </c>
      <c r="CU103" s="1">
        <f>MIN($J$3, MAX($J$2,LN(ABS($C103- 1/2*($E103*(CU$9*po+pl )+$D103*(po+pl/CU$9))))))</f>
        <v>-8</v>
      </c>
      <c r="CV103" s="1">
        <f>MIN($J$3, MAX($J$2,LN(ABS($C103- 1/2*($E103*(CV$9*po+pl )+$D103*(po+pl/CV$9))))))</f>
        <v>-8</v>
      </c>
      <c r="CW103" s="1">
        <f>MIN($J$3, MAX($J$2,LN(ABS($C103- 1/2*($E103*(CW$9*po+pl )+$D103*(po+pl/CW$9))))))</f>
        <v>-7.9170521426710749</v>
      </c>
      <c r="CX103" s="1">
        <f>MIN($J$3, MAX($J$2,LN(ABS($C103- 1/2*($E103*(CX$9*po+pl )+$D103*(po+pl/CX$9))))))</f>
        <v>-7.5279174885322853</v>
      </c>
      <c r="CY103" s="1">
        <f>MIN($J$3, MAX($J$2,LN(ABS($C103- 1/2*($E103*(CY$9*po+pl )+$D103*(po+pl/CY$9))))))</f>
        <v>-7.2512583151280037</v>
      </c>
      <c r="CZ103" s="1">
        <f>MIN($J$3, MAX($J$2,LN(ABS($C103- 1/2*($E103*(CZ$9*po+pl )+$D103*(po+pl/CZ$9))))))</f>
        <v>-7.03694249715097</v>
      </c>
      <c r="DA103" s="1">
        <f>MIN($J$3, MAX($J$2,LN(ABS($C103- 1/2*($E103*(DA$9*po+pl )+$D103*(po+pl/DA$9))))))</f>
        <v>-6.8623033312560242</v>
      </c>
      <c r="DB103" s="1">
        <f>MIN($J$3, MAX($J$2,LN(ABS($C103- 1/2*($E103*(DB$9*po+pl )+$D103*(po+pl/DB$9))))))</f>
        <v>-6.715143496399226</v>
      </c>
      <c r="DC103" s="1">
        <f>MIN($J$3, MAX($J$2,LN(ABS($C103- 1/2*($E103*(DC$9*po+pl )+$D103*(po+pl/DC$9))))))</f>
        <v>-6.5881401653865295</v>
      </c>
      <c r="DD103" s="1">
        <f>MIN($J$3, MAX($J$2,LN(ABS($C103- 1/2*($E103*(DD$9*po+pl )+$D103*(po+pl/DD$9))))))</f>
        <v>-6.4765506773670722</v>
      </c>
    </row>
    <row r="104" spans="1:108" ht="15.75">
      <c r="A104" s="1">
        <v>1945</v>
      </c>
      <c r="B104" s="1">
        <f>+$C104</f>
        <v>1.4799999999999997E-2</v>
      </c>
      <c r="C104" s="4">
        <f t="shared" si="9"/>
        <v>1.4799999999999997E-2</v>
      </c>
      <c r="D104" s="4">
        <f t="shared" si="10"/>
        <v>4.1000000000000002E-2</v>
      </c>
      <c r="E104" s="4">
        <f t="shared" si="11"/>
        <v>-1.3999999999999999E-2</v>
      </c>
      <c r="F104" s="4">
        <v>3.3000000000000002E-2</v>
      </c>
      <c r="G104" s="2">
        <v>0.13400000000000001</v>
      </c>
      <c r="H104" s="3">
        <v>-0.12</v>
      </c>
      <c r="I104" s="3">
        <f t="shared" si="8"/>
        <v>1945</v>
      </c>
      <c r="J104" s="1">
        <f>MIN($J$3, MAX($J$2,LN(ABS($C104- 1/2*($E104*(J$9*po+pl )+$D104*(po+pl/J$9))))))</f>
        <v>-3</v>
      </c>
      <c r="K104" s="1">
        <f>MIN($J$3, MAX($J$2,LN(ABS($C104- 1/2*($E104*(K$9*po+pl )+$D104*(po+pl/K$9))))))</f>
        <v>-3</v>
      </c>
      <c r="L104" s="1">
        <f>MIN($J$3, MAX($J$2,LN(ABS($C104- 1/2*($E104*(L$9*po+pl )+$D104*(po+pl/L$9))))))</f>
        <v>-3</v>
      </c>
      <c r="M104" s="1">
        <f>MIN($J$3, MAX($J$2,LN(ABS($C104- 1/2*($E104*(M$9*po+pl )+$D104*(po+pl/M$9))))))</f>
        <v>-3</v>
      </c>
      <c r="N104" s="1">
        <f>MIN($J$3, MAX($J$2,LN(ABS($C104- 1/2*($E104*(N$9*po+pl )+$D104*(po+pl/N$9))))))</f>
        <v>-3</v>
      </c>
      <c r="O104" s="1">
        <f>MIN($J$3, MAX($J$2,LN(ABS($C104- 1/2*($E104*(O$9*po+pl )+$D104*(po+pl/O$9))))))</f>
        <v>-3</v>
      </c>
      <c r="P104" s="1">
        <f>MIN($J$3, MAX($J$2,LN(ABS($C104- 1/2*($E104*(P$9*po+pl )+$D104*(po+pl/P$9))))))</f>
        <v>-3</v>
      </c>
      <c r="Q104" s="1">
        <f>MIN($J$3, MAX($J$2,LN(ABS($C104- 1/2*($E104*(Q$9*po+pl )+$D104*(po+pl/Q$9))))))</f>
        <v>-3</v>
      </c>
      <c r="R104" s="1">
        <f>MIN($J$3, MAX($J$2,LN(ABS($C104- 1/2*($E104*(R$9*po+pl )+$D104*(po+pl/R$9))))))</f>
        <v>-3</v>
      </c>
      <c r="S104" s="1">
        <f>MIN($J$3, MAX($J$2,LN(ABS($C104- 1/2*($E104*(S$9*po+pl )+$D104*(po+pl/S$9))))))</f>
        <v>-3</v>
      </c>
      <c r="T104" s="1">
        <f>MIN($J$3, MAX($J$2,LN(ABS($C104- 1/2*($E104*(T$9*po+pl )+$D104*(po+pl/T$9))))))</f>
        <v>-3</v>
      </c>
      <c r="U104" s="1">
        <f>MIN($J$3, MAX($J$2,LN(ABS($C104- 1/2*($E104*(U$9*po+pl )+$D104*(po+pl/U$9))))))</f>
        <v>-3.0761438336896783</v>
      </c>
      <c r="V104" s="1">
        <f>MIN($J$3, MAX($J$2,LN(ABS($C104- 1/2*($E104*(V$9*po+pl )+$D104*(po+pl/V$9))))))</f>
        <v>-3.1623870215990024</v>
      </c>
      <c r="W104" s="1">
        <f>MIN($J$3, MAX($J$2,LN(ABS($C104- 1/2*($E104*(W$9*po+pl )+$D104*(po+pl/W$9))))))</f>
        <v>-3.2429169097488519</v>
      </c>
      <c r="X104" s="1">
        <f>MIN($J$3, MAX($J$2,LN(ABS($C104- 1/2*($E104*(X$9*po+pl )+$D104*(po+pl/X$9))))))</f>
        <v>-3.3185571734927457</v>
      </c>
      <c r="Y104" s="1">
        <f>MIN($J$3, MAX($J$2,LN(ABS($C104- 1/2*($E104*(Y$9*po+pl )+$D104*(po+pl/Y$9))))))</f>
        <v>-3.389972808545155</v>
      </c>
      <c r="Z104" s="1">
        <f>MIN($J$3, MAX($J$2,LN(ABS($C104- 1/2*($E104*(Z$9*po+pl )+$D104*(po+pl/Z$9))))))</f>
        <v>-3.4577087264881157</v>
      </c>
      <c r="AA104" s="1">
        <f>MIN($J$3, MAX($J$2,LN(ABS($C104- 1/2*($E104*(AA$9*po+pl )+$D104*(po+pl/AA$9))))))</f>
        <v>-3.5222173053929273</v>
      </c>
      <c r="AB104" s="1">
        <f>MIN($J$3, MAX($J$2,LN(ABS($C104- 1/2*($E104*(AB$9*po+pl )+$D104*(po+pl/AB$9))))))</f>
        <v>-3.5838784854011565</v>
      </c>
      <c r="AC104" s="1">
        <f>MIN($J$3, MAX($J$2,LN(ABS($C104- 1/2*($E104*(AC$9*po+pl )+$D104*(po+pl/AC$9))))))</f>
        <v>-3.6430147076664663</v>
      </c>
      <c r="AD104" s="1">
        <f>MIN($J$3, MAX($J$2,LN(ABS($C104- 1/2*($E104*(AD$9*po+pl )+$D104*(po+pl/AD$9))))))</f>
        <v>-3.699902208741304</v>
      </c>
      <c r="AE104" s="1">
        <f>MIN($J$3, MAX($J$2,LN(ABS($C104- 1/2*($E104*(AE$9*po+pl )+$D104*(po+pl/AE$9))))))</f>
        <v>-3.7547796893574135</v>
      </c>
      <c r="AF104" s="1">
        <f>MIN($J$3, MAX($J$2,LN(ABS($C104- 1/2*($E104*(AF$9*po+pl )+$D104*(po+pl/AF$9))))))</f>
        <v>-3.8078550590767573</v>
      </c>
      <c r="AG104" s="1">
        <f>MIN($J$3, MAX($J$2,LN(ABS($C104- 1/2*($E104*(AG$9*po+pl )+$D104*(po+pl/AG$9))))))</f>
        <v>-3.8593107490767942</v>
      </c>
      <c r="AH104" s="1">
        <f>MIN($J$3, MAX($J$2,LN(ABS($C104- 1/2*($E104*(AH$9*po+pl )+$D104*(po+pl/AH$9))))))</f>
        <v>-3.9093079445439178</v>
      </c>
      <c r="AI104" s="1">
        <f>MIN($J$3, MAX($J$2,LN(ABS($C104- 1/2*($E104*(AI$9*po+pl )+$D104*(po+pl/AI$9))))))</f>
        <v>-3.957989991594447</v>
      </c>
      <c r="AJ104" s="1">
        <f>MIN($J$3, MAX($J$2,LN(ABS($C104- 1/2*($E104*(AJ$9*po+pl )+$D104*(po+pl/AJ$9))))))</f>
        <v>-4.005485166279275</v>
      </c>
      <c r="AK104" s="1">
        <f>MIN($J$3, MAX($J$2,LN(ABS($C104- 1/2*($E104*(AK$9*po+pl )+$D104*(po+pl/AK$9))))))</f>
        <v>-4.0519089454907</v>
      </c>
      <c r="AL104" s="1">
        <f>MIN($J$3, MAX($J$2,LN(ABS($C104- 1/2*($E104*(AL$9*po+pl )+$D104*(po+pl/AL$9))))))</f>
        <v>-4.0973658852737005</v>
      </c>
      <c r="AM104" s="1">
        <f>MIN($J$3, MAX($J$2,LN(ABS($C104- 1/2*($E104*(AM$9*po+pl )+$D104*(po+pl/AM$9))))))</f>
        <v>-4.1419511870506103</v>
      </c>
      <c r="AN104" s="1">
        <f>MIN($J$3, MAX($J$2,LN(ABS($C104- 1/2*($E104*(AN$9*po+pl )+$D104*(po+pl/AN$9))))))</f>
        <v>-4.1857520138450557</v>
      </c>
      <c r="AO104" s="1">
        <f>MIN($J$3, MAX($J$2,LN(ABS($C104- 1/2*($E104*(AO$9*po+pl )+$D104*(po+pl/AO$9))))))</f>
        <v>-4.2288486048601799</v>
      </c>
      <c r="AP104" s="1">
        <f>MIN($J$3, MAX($J$2,LN(ABS($C104- 1/2*($E104*(AP$9*po+pl )+$D104*(po+pl/AP$9))))))</f>
        <v>-4.271315226428678</v>
      </c>
      <c r="AQ104" s="1">
        <f>MIN($J$3, MAX($J$2,LN(ABS($C104- 1/2*($E104*(AQ$9*po+pl )+$D104*(po+pl/AQ$9))))))</f>
        <v>-4.3132209894969966</v>
      </c>
      <c r="AR104" s="1">
        <f>MIN($J$3, MAX($J$2,LN(ABS($C104- 1/2*($E104*(AR$9*po+pl )+$D104*(po+pl/AR$9))))))</f>
        <v>-4.3546305577872619</v>
      </c>
      <c r="AS104" s="1">
        <f>MIN($J$3, MAX($J$2,LN(ABS($C104- 1/2*($E104*(AS$9*po+pl )+$D104*(po+pl/AS$9))))))</f>
        <v>-4.3956047661342303</v>
      </c>
      <c r="AT104" s="1">
        <f>MIN($J$3, MAX($J$2,LN(ABS($C104- 1/2*($E104*(AT$9*po+pl )+$D104*(po+pl/AT$9))))))</f>
        <v>-4.4362011648847393</v>
      </c>
      <c r="AU104" s="1">
        <f>MIN($J$3, MAX($J$2,LN(ABS($C104- 1/2*($E104*(AU$9*po+pl )+$D104*(po+pl/AU$9))))))</f>
        <v>-4.4764745034279008</v>
      </c>
      <c r="AV104" s="1">
        <f>MIN($J$3, MAX($J$2,LN(ABS($C104- 1/2*($E104*(AV$9*po+pl )+$D104*(po+pl/AV$9))))))</f>
        <v>-4.5164771637140877</v>
      </c>
      <c r="AW104" s="1">
        <f>MIN($J$3, MAX($J$2,LN(ABS($C104- 1/2*($E104*(AW$9*po+pl )+$D104*(po+pl/AW$9))))))</f>
        <v>-4.5562595528848568</v>
      </c>
      <c r="AX104" s="1">
        <f>MIN($J$3, MAX($J$2,LN(ABS($C104- 1/2*($E104*(AX$9*po+pl )+$D104*(po+pl/AX$9))))))</f>
        <v>-4.5958704627737852</v>
      </c>
      <c r="AY104" s="1">
        <f>MIN($J$3, MAX($J$2,LN(ABS($C104- 1/2*($E104*(AY$9*po+pl )+$D104*(po+pl/AY$9))))))</f>
        <v>-4.6353574029741607</v>
      </c>
      <c r="AZ104" s="1">
        <f>MIN($J$3, MAX($J$2,LN(ABS($C104- 1/2*($E104*(AZ$9*po+pl )+$D104*(po+pl/AZ$9))))))</f>
        <v>-4.6747669133473471</v>
      </c>
      <c r="BA104" s="1">
        <f>MIN($J$3, MAX($J$2,LN(ABS($C104- 1/2*($E104*(BA$9*po+pl )+$D104*(po+pl/BA$9))))))</f>
        <v>-4.7141448612232688</v>
      </c>
      <c r="BB104" s="1">
        <f>MIN($J$3, MAX($J$2,LN(ABS($C104- 1/2*($E104*(BB$9*po+pl )+$D104*(po+pl/BB$9))))))</f>
        <v>-4.7535367280910936</v>
      </c>
      <c r="BC104" s="1">
        <f>MIN($J$3, MAX($J$2,LN(ABS($C104- 1/2*($E104*(BC$9*po+pl )+$D104*(po+pl/BC$9))))))</f>
        <v>-4.7929878902720509</v>
      </c>
      <c r="BD104" s="1">
        <f>MIN($J$3, MAX($J$2,LN(ABS($C104- 1/2*($E104*(BD$9*po+pl )+$D104*(po+pl/BD$9))))))</f>
        <v>-4.8325438978928412</v>
      </c>
      <c r="BE104" s="1">
        <f>MIN($J$3, MAX($J$2,LN(ABS($C104- 1/2*($E104*(BE$9*po+pl )+$D104*(po+pl/BE$9))))))</f>
        <v>-4.8722507564293061</v>
      </c>
      <c r="BF104" s="1">
        <f>MIN($J$3, MAX($J$2,LN(ABS($C104- 1/2*($E104*(BF$9*po+pl )+$D104*(po+pl/BF$9))))))</f>
        <v>-4.912155215163617</v>
      </c>
      <c r="BG104" s="1">
        <f>MIN($J$3, MAX($J$2,LN(ABS($C104- 1/2*($E104*(BG$9*po+pl )+$D104*(po+pl/BG$9))))))</f>
        <v>-4.9523050670976039</v>
      </c>
      <c r="BH104" s="1">
        <f>MIN($J$3, MAX($J$2,LN(ABS($C104- 1/2*($E104*(BH$9*po+pl )+$D104*(po+pl/BH$9))))))</f>
        <v>-4.9927494651993518</v>
      </c>
      <c r="BI104" s="1">
        <f>MIN($J$3, MAX($J$2,LN(ABS($C104- 1/2*($E104*(BI$9*po+pl )+$D104*(po+pl/BI$9))))))</f>
        <v>-5.0335392603455666</v>
      </c>
      <c r="BJ104" s="1">
        <f>MIN($J$3, MAX($J$2,LN(ABS($C104- 1/2*($E104*(BJ$9*po+pl )+$D104*(po+pl/BJ$9))))))</f>
        <v>-5.0747273669821515</v>
      </c>
      <c r="BK104" s="1">
        <f>MIN($J$3, MAX($J$2,LN(ABS($C104- 1/2*($E104*(BK$9*po+pl )+$D104*(po+pl/BK$9))))))</f>
        <v>-5.1163691633924966</v>
      </c>
      <c r="BL104" s="1">
        <f>MIN($J$3, MAX($J$2,LN(ABS($C104- 1/2*($E104*(BL$9*po+pl )+$D104*(po+pl/BL$9))))))</f>
        <v>-5.158522934582094</v>
      </c>
      <c r="BM104" s="1">
        <f>MIN($J$3, MAX($J$2,LN(ABS($C104- 1/2*($E104*(BM$9*po+pl )+$D104*(po+pl/BM$9))))))</f>
        <v>-5.2012503672188792</v>
      </c>
      <c r="BN104" s="1">
        <f>MIN($J$3, MAX($J$2,LN(ABS($C104- 1/2*($E104*(BN$9*po+pl )+$D104*(po+pl/BN$9))))))</f>
        <v>-5.2446171078911652</v>
      </c>
      <c r="BO104" s="1">
        <f>MIN($J$3, MAX($J$2,LN(ABS($C104- 1/2*($E104*(BO$9*po+pl )+$D104*(po+pl/BO$9))))))</f>
        <v>-5.2886933982659263</v>
      </c>
      <c r="BP104" s="1">
        <f>MIN($J$3, MAX($J$2,LN(ABS($C104- 1/2*($E104*(BP$9*po+pl )+$D104*(po+pl/BP$9))))))</f>
        <v>-5.3335548036925209</v>
      </c>
      <c r="BQ104" s="1">
        <f>MIN($J$3, MAX($J$2,LN(ABS($C104- 1/2*($E104*(BQ$9*po+pl )+$D104*(po+pl/BQ$9))))))</f>
        <v>-5.3792830555934179</v>
      </c>
      <c r="BR104" s="1">
        <f>MIN($J$3, MAX($J$2,LN(ABS($C104- 1/2*($E104*(BR$9*po+pl )+$D104*(po+pl/BR$9))))))</f>
        <v>-5.4259670328761214</v>
      </c>
      <c r="BS104" s="1">
        <f>MIN($J$3, MAX($J$2,LN(ABS($C104- 1/2*($E104*(BS$9*po+pl )+$D104*(po+pl/BS$9))))))</f>
        <v>-5.4737039139472259</v>
      </c>
      <c r="BT104" s="1">
        <f>MIN($J$3, MAX($J$2,LN(ABS($C104- 1/2*($E104*(BT$9*po+pl )+$D104*(po+pl/BT$9))))))</f>
        <v>-5.522600539206266</v>
      </c>
      <c r="BU104" s="1">
        <f>MIN($J$3, MAX($J$2,LN(ABS($C104- 1/2*($E104*(BU$9*po+pl )+$D104*(po+pl/BU$9))))))</f>
        <v>-5.5727750348350069</v>
      </c>
      <c r="BV104" s="1">
        <f>MIN($J$3, MAX($J$2,LN(ABS($C104- 1/2*($E104*(BV$9*po+pl )+$D104*(po+pl/BV$9))))))</f>
        <v>-5.6243587632550627</v>
      </c>
      <c r="BW104" s="1">
        <f>MIN($J$3, MAX($J$2,LN(ABS($C104- 1/2*($E104*(BW$9*po+pl )+$D104*(po+pl/BW$9))))))</f>
        <v>-5.6774986852004599</v>
      </c>
      <c r="BX104" s="1">
        <f>MIN($J$3, MAX($J$2,LN(ABS($C104- 1/2*($E104*(BX$9*po+pl )+$D104*(po+pl/BX$9))))))</f>
        <v>-5.7323602449684623</v>
      </c>
      <c r="BY104" s="1">
        <f>MIN($J$3, MAX($J$2,LN(ABS($C104- 1/2*($E104*(BY$9*po+pl )+$D104*(po+pl/BY$9))))))</f>
        <v>-5.7891309270502846</v>
      </c>
      <c r="BZ104" s="1">
        <f>MIN($J$3, MAX($J$2,LN(ABS($C104- 1/2*($E104*(BZ$9*po+pl )+$D104*(po+pl/BZ$9))))))</f>
        <v>-5.8480246834531666</v>
      </c>
      <c r="CA104" s="1">
        <f>MIN($J$3, MAX($J$2,LN(ABS($C104- 1/2*($E104*(CA$9*po+pl )+$D104*(po+pl/CA$9))))))</f>
        <v>-5.9092875033663779</v>
      </c>
      <c r="CB104" s="1">
        <f>MIN($J$3, MAX($J$2,LN(ABS($C104- 1/2*($E104*(CB$9*po+pl )+$D104*(po+pl/CB$9))))))</f>
        <v>-5.9732045008591026</v>
      </c>
      <c r="CC104" s="1">
        <f>MIN($J$3, MAX($J$2,LN(ABS($C104- 1/2*($E104*(CC$9*po+pl )+$D104*(po+pl/CC$9))))))</f>
        <v>-6.0401090485534112</v>
      </c>
      <c r="CD104" s="1">
        <f>MIN($J$3, MAX($J$2,LN(ABS($C104- 1/2*($E104*(CD$9*po+pl )+$D104*(po+pl/CD$9))))))</f>
        <v>-6.1103947123838438</v>
      </c>
      <c r="CE104" s="1">
        <f>MIN($J$3, MAX($J$2,LN(ABS($C104- 1/2*($E104*(CE$9*po+pl )+$D104*(po+pl/CE$9))))))</f>
        <v>-6.1845310888306599</v>
      </c>
      <c r="CF104" s="1">
        <f>MIN($J$3, MAX($J$2,LN(ABS($C104- 1/2*($E104*(CF$9*po+pl )+$D104*(po+pl/CF$9))))))</f>
        <v>-6.2630851866050259</v>
      </c>
      <c r="CG104" s="1">
        <f>MIN($J$3, MAX($J$2,LN(ABS($C104- 1/2*($E104*(CG$9*po+pl )+$D104*(po+pl/CG$9))))))</f>
        <v>-6.3467508616539829</v>
      </c>
      <c r="CH104" s="1">
        <f>MIN($J$3, MAX($J$2,LN(ABS($C104- 1/2*($E104*(CH$9*po+pl )+$D104*(po+pl/CH$9))))))</f>
        <v>-6.4363902473199008</v>
      </c>
      <c r="CI104" s="1">
        <f>MIN($J$3, MAX($J$2,LN(ABS($C104- 1/2*($E104*(CI$9*po+pl )+$D104*(po+pl/CI$9))))))</f>
        <v>-6.5330935736343099</v>
      </c>
      <c r="CJ104" s="1">
        <f>MIN($J$3, MAX($J$2,LN(ABS($C104- 1/2*($E104*(CJ$9*po+pl )+$D104*(po+pl/CJ$9))))))</f>
        <v>-6.6382681368009546</v>
      </c>
      <c r="CK104" s="1">
        <f>MIN($J$3, MAX($J$2,LN(ABS($C104- 1/2*($E104*(CK$9*po+pl )+$D104*(po+pl/CK$9))))))</f>
        <v>-6.7537753280139405</v>
      </c>
      <c r="CL104" s="1">
        <f>MIN($J$3, MAX($J$2,LN(ABS($C104- 1/2*($E104*(CL$9*po+pl )+$D104*(po+pl/CL$9))))))</f>
        <v>-6.8821506945295594</v>
      </c>
      <c r="CM104" s="1">
        <f>MIN($J$3, MAX($J$2,LN(ABS($C104- 1/2*($E104*(CM$9*po+pl )+$D104*(po+pl/CM$9))))))</f>
        <v>-7.0269758473938042</v>
      </c>
      <c r="CN104" s="1">
        <f>MIN($J$3, MAX($J$2,LN(ABS($C104- 1/2*($E104*(CN$9*po+pl )+$D104*(po+pl/CN$9))))))</f>
        <v>-7.1935483896581509</v>
      </c>
      <c r="CO104" s="1">
        <f>MIN($J$3, MAX($J$2,LN(ABS($C104- 1/2*($E104*(CO$9*po+pl )+$D104*(po+pl/CO$9))))))</f>
        <v>-7.3901921482838961</v>
      </c>
      <c r="CP104" s="1">
        <f>MIN($J$3, MAX($J$2,LN(ABS($C104- 1/2*($E104*(CP$9*po+pl )+$D104*(po+pl/CP$9))))))</f>
        <v>-7.6311197314683943</v>
      </c>
      <c r="CQ104" s="1">
        <f>MIN($J$3, MAX($J$2,LN(ABS($C104- 1/2*($E104*(CQ$9*po+pl )+$D104*(po+pl/CQ$9))))))</f>
        <v>-7.9437617851423088</v>
      </c>
      <c r="CR104" s="1">
        <f>MIN($J$3, MAX($J$2,LN(ABS($C104- 1/2*($E104*(CR$9*po+pl )+$D104*(po+pl/CR$9))))))</f>
        <v>-8</v>
      </c>
      <c r="CS104" s="1">
        <f>MIN($J$3, MAX($J$2,LN(ABS($C104- 1/2*($E104*(CS$9*po+pl )+$D104*(po+pl/CS$9))))))</f>
        <v>-8</v>
      </c>
      <c r="CT104" s="1">
        <f>MIN($J$3, MAX($J$2,LN(ABS($C104- 1/2*($E104*(CT$9*po+pl )+$D104*(po+pl/CT$9))))))</f>
        <v>-8</v>
      </c>
      <c r="CU104" s="1">
        <f>MIN($J$3, MAX($J$2,LN(ABS($C104- 1/2*($E104*(CU$9*po+pl )+$D104*(po+pl/CU$9))))))</f>
        <v>-8</v>
      </c>
      <c r="CV104" s="1">
        <f>MIN($J$3, MAX($J$2,LN(ABS($C104- 1/2*($E104*(CV$9*po+pl )+$D104*(po+pl/CV$9))))))</f>
        <v>-8</v>
      </c>
      <c r="CW104" s="1">
        <f>MIN($J$3, MAX($J$2,LN(ABS($C104- 1/2*($E104*(CW$9*po+pl )+$D104*(po+pl/CW$9))))))</f>
        <v>-7.8494481033288661</v>
      </c>
      <c r="CX104" s="1">
        <f>MIN($J$3, MAX($J$2,LN(ABS($C104- 1/2*($E104*(CX$9*po+pl )+$D104*(po+pl/CX$9))))))</f>
        <v>-7.5840000701368897</v>
      </c>
      <c r="CY104" s="1">
        <f>MIN($J$3, MAX($J$2,LN(ABS($C104- 1/2*($E104*(CY$9*po+pl )+$D104*(po+pl/CY$9))))))</f>
        <v>-7.3767683521820224</v>
      </c>
      <c r="CZ104" s="1">
        <f>MIN($J$3, MAX($J$2,LN(ABS($C104- 1/2*($E104*(CZ$9*po+pl )+$D104*(po+pl/CZ$9))))))</f>
        <v>-7.2071019613504692</v>
      </c>
      <c r="DA104" s="1">
        <f>MIN($J$3, MAX($J$2,LN(ABS($C104- 1/2*($E104*(DA$9*po+pl )+$D104*(po+pl/DA$9))))))</f>
        <v>-7.0636887832079029</v>
      </c>
      <c r="DB104" s="1">
        <f>MIN($J$3, MAX($J$2,LN(ABS($C104- 1/2*($E104*(DB$9*po+pl )+$D104*(po+pl/DB$9))))))</f>
        <v>-6.9396558371806822</v>
      </c>
      <c r="DC104" s="1">
        <f>MIN($J$3, MAX($J$2,LN(ABS($C104- 1/2*($E104*(DC$9*po+pl )+$D104*(po+pl/DC$9))))))</f>
        <v>-6.8305133249247847</v>
      </c>
      <c r="DD104" s="1">
        <f>MIN($J$3, MAX($J$2,LN(ABS($C104- 1/2*($E104*(DD$9*po+pl )+$D104*(po+pl/DD$9))))))</f>
        <v>-6.7331663280695278</v>
      </c>
    </row>
    <row r="105" spans="1:108" ht="15.75">
      <c r="A105" s="1">
        <v>1946</v>
      </c>
      <c r="B105" s="1">
        <f>+$C105</f>
        <v>8.399999999999996E-3</v>
      </c>
      <c r="C105" s="4">
        <f t="shared" si="9"/>
        <v>8.399999999999996E-3</v>
      </c>
      <c r="D105" s="4">
        <f t="shared" si="10"/>
        <v>3.2000000000000008E-2</v>
      </c>
      <c r="E105" s="4">
        <f t="shared" si="11"/>
        <v>-1.4999999999999996E-2</v>
      </c>
      <c r="F105" s="4">
        <v>-6.8000000000000005E-2</v>
      </c>
      <c r="G105" s="2">
        <v>-1.7000000000000001E-2</v>
      </c>
      <c r="H105" s="3">
        <v>-7.6999999999999999E-2</v>
      </c>
      <c r="I105" s="3">
        <f t="shared" si="8"/>
        <v>1946</v>
      </c>
      <c r="J105" s="1">
        <f>MIN($J$3, MAX($J$2,LN(ABS($C105- 1/2*($E105*(J$9*po+pl )+$D105*(po+pl/J$9))))))</f>
        <v>-3</v>
      </c>
      <c r="K105" s="1">
        <f>MIN($J$3, MAX($J$2,LN(ABS($C105- 1/2*($E105*(K$9*po+pl )+$D105*(po+pl/K$9))))))</f>
        <v>-3</v>
      </c>
      <c r="L105" s="1">
        <f>MIN($J$3, MAX($J$2,LN(ABS($C105- 1/2*($E105*(L$9*po+pl )+$D105*(po+pl/L$9))))))</f>
        <v>-3</v>
      </c>
      <c r="M105" s="1">
        <f>MIN($J$3, MAX($J$2,LN(ABS($C105- 1/2*($E105*(M$9*po+pl )+$D105*(po+pl/M$9))))))</f>
        <v>-3</v>
      </c>
      <c r="N105" s="1">
        <f>MIN($J$3, MAX($J$2,LN(ABS($C105- 1/2*($E105*(N$9*po+pl )+$D105*(po+pl/N$9))))))</f>
        <v>-3</v>
      </c>
      <c r="O105" s="1">
        <f>MIN($J$3, MAX($J$2,LN(ABS($C105- 1/2*($E105*(O$9*po+pl )+$D105*(po+pl/O$9))))))</f>
        <v>-3</v>
      </c>
      <c r="P105" s="1">
        <f>MIN($J$3, MAX($J$2,LN(ABS($C105- 1/2*($E105*(P$9*po+pl )+$D105*(po+pl/P$9))))))</f>
        <v>-3</v>
      </c>
      <c r="Q105" s="1">
        <f>MIN($J$3, MAX($J$2,LN(ABS($C105- 1/2*($E105*(Q$9*po+pl )+$D105*(po+pl/Q$9))))))</f>
        <v>-3</v>
      </c>
      <c r="R105" s="1">
        <f>MIN($J$3, MAX($J$2,LN(ABS($C105- 1/2*($E105*(R$9*po+pl )+$D105*(po+pl/R$9))))))</f>
        <v>-3</v>
      </c>
      <c r="S105" s="1">
        <f>MIN($J$3, MAX($J$2,LN(ABS($C105- 1/2*($E105*(S$9*po+pl )+$D105*(po+pl/S$9))))))</f>
        <v>-3.0759737093059765</v>
      </c>
      <c r="T105" s="1">
        <f>MIN($J$3, MAX($J$2,LN(ABS($C105- 1/2*($E105*(T$9*po+pl )+$D105*(po+pl/T$9))))))</f>
        <v>-3.1718304232540997</v>
      </c>
      <c r="U105" s="1">
        <f>MIN($J$3, MAX($J$2,LN(ABS($C105- 1/2*($E105*(U$9*po+pl )+$D105*(po+pl/U$9))))))</f>
        <v>-3.2596209126236344</v>
      </c>
      <c r="V105" s="1">
        <f>MIN($J$3, MAX($J$2,LN(ABS($C105- 1/2*($E105*(V$9*po+pl )+$D105*(po+pl/V$9))))))</f>
        <v>-3.3406758547525772</v>
      </c>
      <c r="W105" s="1">
        <f>MIN($J$3, MAX($J$2,LN(ABS($C105- 1/2*($E105*(W$9*po+pl )+$D105*(po+pl/W$9))))))</f>
        <v>-3.4160298914796901</v>
      </c>
      <c r="X105" s="1">
        <f>MIN($J$3, MAX($J$2,LN(ABS($C105- 1/2*($E105*(X$9*po+pl )+$D105*(po+pl/X$9))))))</f>
        <v>-3.4865035315600821</v>
      </c>
      <c r="Y105" s="1">
        <f>MIN($J$3, MAX($J$2,LN(ABS($C105- 1/2*($E105*(Y$9*po+pl )+$D105*(po+pl/Y$9))))))</f>
        <v>-3.5527585671257849</v>
      </c>
      <c r="Z105" s="1">
        <f>MIN($J$3, MAX($J$2,LN(ABS($C105- 1/2*($E105*(Z$9*po+pl )+$D105*(po+pl/Z$9))))))</f>
        <v>-3.6153366613919236</v>
      </c>
      <c r="AA105" s="1">
        <f>MIN($J$3, MAX($J$2,LN(ABS($C105- 1/2*($E105*(AA$9*po+pl )+$D105*(po+pl/AA$9))))))</f>
        <v>-3.6746868911408863</v>
      </c>
      <c r="AB105" s="1">
        <f>MIN($J$3, MAX($J$2,LN(ABS($C105- 1/2*($E105*(AB$9*po+pl )+$D105*(po+pl/AB$9))))))</f>
        <v>-3.7311858337801369</v>
      </c>
      <c r="AC105" s="1">
        <f>MIN($J$3, MAX($J$2,LN(ABS($C105- 1/2*($E105*(AC$9*po+pl )+$D105*(po+pl/AC$9))))))</f>
        <v>-3.785152497322485</v>
      </c>
      <c r="AD105" s="1">
        <f>MIN($J$3, MAX($J$2,LN(ABS($C105- 1/2*($E105*(AD$9*po+pl )+$D105*(po+pl/AD$9))))))</f>
        <v>-3.8368596053154613</v>
      </c>
      <c r="AE105" s="1">
        <f>MIN($J$3, MAX($J$2,LN(ABS($C105- 1/2*($E105*(AE$9*po+pl )+$D105*(po+pl/AE$9))))))</f>
        <v>-3.8865422556059617</v>
      </c>
      <c r="AF105" s="1">
        <f>MIN($J$3, MAX($J$2,LN(ABS($C105- 1/2*($E105*(AF$9*po+pl )+$D105*(po+pl/AF$9))))))</f>
        <v>-3.934404654347786</v>
      </c>
      <c r="AG105" s="1">
        <f>MIN($J$3, MAX($J$2,LN(ABS($C105- 1/2*($E105*(AG$9*po+pl )+$D105*(po+pl/AG$9))))))</f>
        <v>-3.9806254174400348</v>
      </c>
      <c r="AH105" s="1">
        <f>MIN($J$3, MAX($J$2,LN(ABS($C105- 1/2*($E105*(AH$9*po+pl )+$D105*(po+pl/AH$9))))))</f>
        <v>-4.0253617907861541</v>
      </c>
      <c r="AI105" s="1">
        <f>MIN($J$3, MAX($J$2,LN(ABS($C105- 1/2*($E105*(AI$9*po+pl )+$D105*(po+pl/AI$9))))))</f>
        <v>-4.0687530441998208</v>
      </c>
      <c r="AJ105" s="1">
        <f>MIN($J$3, MAX($J$2,LN(ABS($C105- 1/2*($E105*(AJ$9*po+pl )+$D105*(po+pl/AJ$9))))))</f>
        <v>-4.1109232264101241</v>
      </c>
      <c r="AK105" s="1">
        <f>MIN($J$3, MAX($J$2,LN(ABS($C105- 1/2*($E105*(AK$9*po+pl )+$D105*(po+pl/AK$9))))))</f>
        <v>-4.1519834208689383</v>
      </c>
      <c r="AL105" s="1">
        <f>MIN($J$3, MAX($J$2,LN(ABS($C105- 1/2*($E105*(AL$9*po+pl )+$D105*(po+pl/AL$9))))))</f>
        <v>-4.1920336077333928</v>
      </c>
      <c r="AM105" s="1">
        <f>MIN($J$3, MAX($J$2,LN(ABS($C105- 1/2*($E105*(AM$9*po+pl )+$D105*(po+pl/AM$9))))))</f>
        <v>-4.2311642123873856</v>
      </c>
      <c r="AN105" s="1">
        <f>MIN($J$3, MAX($J$2,LN(ABS($C105- 1/2*($E105*(AN$9*po+pl )+$D105*(po+pl/AN$9))))))</f>
        <v>-4.269457402424905</v>
      </c>
      <c r="AO105" s="1">
        <f>MIN($J$3, MAX($J$2,LN(ABS($C105- 1/2*($E105*(AO$9*po+pl )+$D105*(po+pl/AO$9))))))</f>
        <v>-4.3069881812664264</v>
      </c>
      <c r="AP105" s="1">
        <f>MIN($J$3, MAX($J$2,LN(ABS($C105- 1/2*($E105*(AP$9*po+pl )+$D105*(po+pl/AP$9))))))</f>
        <v>-4.3438253162182416</v>
      </c>
      <c r="AQ105" s="1">
        <f>MIN($J$3, MAX($J$2,LN(ABS($C105- 1/2*($E105*(AQ$9*po+pl )+$D105*(po+pl/AQ$9))))))</f>
        <v>-4.3800321309019132</v>
      </c>
      <c r="AR105" s="1">
        <f>MIN($J$3, MAX($J$2,LN(ABS($C105- 1/2*($E105*(AR$9*po+pl )+$D105*(po+pl/AR$9))))))</f>
        <v>-4.4156671859303769</v>
      </c>
      <c r="AS105" s="1">
        <f>MIN($J$3, MAX($J$2,LN(ABS($C105- 1/2*($E105*(AS$9*po+pl )+$D105*(po+pl/AS$9))))))</f>
        <v>-4.4507848670240815</v>
      </c>
      <c r="AT105" s="1">
        <f>MIN($J$3, MAX($J$2,LN(ABS($C105- 1/2*($E105*(AT$9*po+pl )+$D105*(po+pl/AT$9))))))</f>
        <v>-4.4854358961078749</v>
      </c>
      <c r="AU105" s="1">
        <f>MIN($J$3, MAX($J$2,LN(ABS($C105- 1/2*($E105*(AU$9*po+pl )+$D105*(po+pl/AU$9))))))</f>
        <v>-4.5196677780601915</v>
      </c>
      <c r="AV105" s="1">
        <f>MIN($J$3, MAX($J$2,LN(ABS($C105- 1/2*($E105*(AV$9*po+pl )+$D105*(po+pl/AV$9))))))</f>
        <v>-4.5535251935176646</v>
      </c>
      <c r="AW105" s="1">
        <f>MIN($J$3, MAX($J$2,LN(ABS($C105- 1/2*($E105*(AW$9*po+pl )+$D105*(po+pl/AW$9))))))</f>
        <v>-4.587050346334177</v>
      </c>
      <c r="AX105" s="1">
        <f>MIN($J$3, MAX($J$2,LN(ABS($C105- 1/2*($E105*(AX$9*po+pl )+$D105*(po+pl/AX$9))))))</f>
        <v>-4.6202832728511574</v>
      </c>
      <c r="AY105" s="1">
        <f>MIN($J$3, MAX($J$2,LN(ABS($C105- 1/2*($E105*(AY$9*po+pl )+$D105*(po+pl/AY$9))))))</f>
        <v>-4.6532621189776577</v>
      </c>
      <c r="AZ105" s="1">
        <f>MIN($J$3, MAX($J$2,LN(ABS($C105- 1/2*($E105*(AZ$9*po+pl )+$D105*(po+pl/AZ$9))))))</f>
        <v>-4.6860233901453388</v>
      </c>
      <c r="BA105" s="1">
        <f>MIN($J$3, MAX($J$2,LN(ABS($C105- 1/2*($E105*(BA$9*po+pl )+$D105*(po+pl/BA$9))))))</f>
        <v>-4.7186021784492764</v>
      </c>
      <c r="BB105" s="1">
        <f>MIN($J$3, MAX($J$2,LN(ABS($C105- 1/2*($E105*(BB$9*po+pl )+$D105*(po+pl/BB$9))))))</f>
        <v>-4.7510323706754498</v>
      </c>
      <c r="BC105" s="1">
        <f>MIN($J$3, MAX($J$2,LN(ABS($C105- 1/2*($E105*(BC$9*po+pl )+$D105*(po+pl/BC$9))))))</f>
        <v>-4.7833468404226984</v>
      </c>
      <c r="BD105" s="1">
        <f>MIN($J$3, MAX($J$2,LN(ABS($C105- 1/2*($E105*(BD$9*po+pl )+$D105*(po+pl/BD$9))))))</f>
        <v>-4.8155776271297137</v>
      </c>
      <c r="BE105" s="1">
        <f>MIN($J$3, MAX($J$2,LN(ABS($C105- 1/2*($E105*(BE$9*po+pl )+$D105*(po+pl/BE$9))))))</f>
        <v>-4.8477561044999433</v>
      </c>
      <c r="BF105" s="1">
        <f>MIN($J$3, MAX($J$2,LN(ABS($C105- 1/2*($E105*(BF$9*po+pl )+$D105*(po+pl/BF$9))))))</f>
        <v>-4.8799131405664689</v>
      </c>
      <c r="BG105" s="1">
        <f>MIN($J$3, MAX($J$2,LN(ABS($C105- 1/2*($E105*(BG$9*po+pl )+$D105*(po+pl/BG$9))))))</f>
        <v>-4.9120792514452649</v>
      </c>
      <c r="BH105" s="1">
        <f>MIN($J$3, MAX($J$2,LN(ABS($C105- 1/2*($E105*(BH$9*po+pl )+$D105*(po+pl/BH$9))))))</f>
        <v>-4.9442847506814882</v>
      </c>
      <c r="BI105" s="1">
        <f>MIN($J$3, MAX($J$2,LN(ABS($C105- 1/2*($E105*(BI$9*po+pl )+$D105*(po+pl/BI$9))))))</f>
        <v>-4.9765598959942778</v>
      </c>
      <c r="BJ105" s="1">
        <f>MIN($J$3, MAX($J$2,LN(ABS($C105- 1/2*($E105*(BJ$9*po+pl )+$D105*(po+pl/BJ$9))))))</f>
        <v>-5.0089350351673438</v>
      </c>
      <c r="BK105" s="1">
        <f>MIN($J$3, MAX($J$2,LN(ABS($C105- 1/2*($E105*(BK$9*po+pl )+$D105*(po+pl/BK$9))))))</f>
        <v>-5.04144075281339</v>
      </c>
      <c r="BL105" s="1">
        <f>MIN($J$3, MAX($J$2,LN(ABS($C105- 1/2*($E105*(BL$9*po+pl )+$D105*(po+pl/BL$9))))))</f>
        <v>-5.0741080197592892</v>
      </c>
      <c r="BM105" s="1">
        <f>MIN($J$3, MAX($J$2,LN(ABS($C105- 1/2*($E105*(BM$9*po+pl )+$D105*(po+pl/BM$9))))))</f>
        <v>-5.1069683468568012</v>
      </c>
      <c r="BN105" s="1">
        <f>MIN($J$3, MAX($J$2,LN(ABS($C105- 1/2*($E105*(BN$9*po+pl )+$D105*(po+pl/BN$9))))))</f>
        <v>-5.1400539451223795</v>
      </c>
      <c r="BO105" s="1">
        <f>MIN($J$3, MAX($J$2,LN(ABS($C105- 1/2*($E105*(BO$9*po+pl )+$D105*(po+pl/BO$9))))))</f>
        <v>-5.1733978942529442</v>
      </c>
      <c r="BP105" s="1">
        <f>MIN($J$3, MAX($J$2,LN(ABS($C105- 1/2*($E105*(BP$9*po+pl )+$D105*(po+pl/BP$9))))))</f>
        <v>-5.2070343217576172</v>
      </c>
      <c r="BQ105" s="1">
        <f>MIN($J$3, MAX($J$2,LN(ABS($C105- 1/2*($E105*(BQ$9*po+pl )+$D105*(po+pl/BQ$9))))))</f>
        <v>-5.2409985951956699</v>
      </c>
      <c r="BR105" s="1">
        <f>MIN($J$3, MAX($J$2,LN(ABS($C105- 1/2*($E105*(BR$9*po+pl )+$D105*(po+pl/BR$9))))))</f>
        <v>-5.2753275303278588</v>
      </c>
      <c r="BS105" s="1">
        <f>MIN($J$3, MAX($J$2,LN(ABS($C105- 1/2*($E105*(BS$9*po+pl )+$D105*(po+pl/BS$9))))))</f>
        <v>-5.3100596183846811</v>
      </c>
      <c r="BT105" s="1">
        <f>MIN($J$3, MAX($J$2,LN(ABS($C105- 1/2*($E105*(BT$9*po+pl )+$D105*(po+pl/BT$9))))))</f>
        <v>-5.345235276147049</v>
      </c>
      <c r="BU105" s="1">
        <f>MIN($J$3, MAX($J$2,LN(ABS($C105- 1/2*($E105*(BU$9*po+pl )+$D105*(po+pl/BU$9))))))</f>
        <v>-5.3808971231435789</v>
      </c>
      <c r="BV105" s="1">
        <f>MIN($J$3, MAX($J$2,LN(ABS($C105- 1/2*($E105*(BV$9*po+pl )+$D105*(po+pl/BV$9))))))</f>
        <v>-5.4170902910211938</v>
      </c>
      <c r="BW105" s="1">
        <f>MIN($J$3, MAX($J$2,LN(ABS($C105- 1/2*($E105*(BW$9*po+pl )+$D105*(po+pl/BW$9))))))</f>
        <v>-5.4538627710770182</v>
      </c>
      <c r="BX105" s="1">
        <f>MIN($J$3, MAX($J$2,LN(ABS($C105- 1/2*($E105*(BX$9*po+pl )+$D105*(po+pl/BX$9))))))</f>
        <v>-5.4912658070950204</v>
      </c>
      <c r="BY105" s="1">
        <f>MIN($J$3, MAX($J$2,LN(ABS($C105- 1/2*($E105*(BY$9*po+pl )+$D105*(po+pl/BY$9))))))</f>
        <v>-5.5293543420696389</v>
      </c>
      <c r="BZ105" s="1">
        <f>MIN($J$3, MAX($J$2,LN(ABS($C105- 1/2*($E105*(BZ$9*po+pl )+$D105*(po+pl/BZ$9))))))</f>
        <v>-5.5681875291981893</v>
      </c>
      <c r="CA105" s="1">
        <f>MIN($J$3, MAX($J$2,LN(ABS($C105- 1/2*($E105*(CA$9*po+pl )+$D105*(po+pl/CA$9))))))</f>
        <v>-5.6078293197864708</v>
      </c>
      <c r="CB105" s="1">
        <f>MIN($J$3, MAX($J$2,LN(ABS($C105- 1/2*($E105*(CB$9*po+pl )+$D105*(po+pl/CB$9))))))</f>
        <v>-5.6483491435735411</v>
      </c>
      <c r="CC105" s="1">
        <f>MIN($J$3, MAX($J$2,LN(ABS($C105- 1/2*($E105*(CC$9*po+pl )+$D105*(po+pl/CC$9))))))</f>
        <v>-5.689822700624326</v>
      </c>
      <c r="CD105" s="1">
        <f>MIN($J$3, MAX($J$2,LN(ABS($C105- 1/2*($E105*(CD$9*po+pl )+$D105*(po+pl/CD$9))))))</f>
        <v>-5.7323328886085925</v>
      </c>
      <c r="CE105" s="1">
        <f>MIN($J$3, MAX($J$2,LN(ABS($C105- 1/2*($E105*(CE$9*po+pl )+$D105*(po+pl/CE$9))))))</f>
        <v>-5.7759708953178803</v>
      </c>
      <c r="CF105" s="1">
        <f>MIN($J$3, MAX($J$2,LN(ABS($C105- 1/2*($E105*(CF$9*po+pl )+$D105*(po+pl/CF$9))))))</f>
        <v>-5.8208374941306857</v>
      </c>
      <c r="CG105" s="1">
        <f>MIN($J$3, MAX($J$2,LN(ABS($C105- 1/2*($E105*(CG$9*po+pl )+$D105*(po+pl/CG$9))))))</f>
        <v>-5.8670445904652384</v>
      </c>
      <c r="CH105" s="1">
        <f>MIN($J$3, MAX($J$2,LN(ABS($C105- 1/2*($E105*(CH$9*po+pl )+$D105*(po+pl/CH$9))))))</f>
        <v>-5.9147170809659206</v>
      </c>
      <c r="CI105" s="1">
        <f>MIN($J$3, MAX($J$2,LN(ABS($C105- 1/2*($E105*(CI$9*po+pl )+$D105*(po+pl/CI$9))))))</f>
        <v>-5.9639951055482801</v>
      </c>
      <c r="CJ105" s="1">
        <f>MIN($J$3, MAX($J$2,LN(ABS($C105- 1/2*($E105*(CJ$9*po+pl )+$D105*(po+pl/CJ$9))))))</f>
        <v>-6.0150367973488219</v>
      </c>
      <c r="CK105" s="1">
        <f>MIN($J$3, MAX($J$2,LN(ABS($C105- 1/2*($E105*(CK$9*po+pl )+$D105*(po+pl/CK$9))))))</f>
        <v>-6.0680216698301352</v>
      </c>
      <c r="CL105" s="1">
        <f>MIN($J$3, MAX($J$2,LN(ABS($C105- 1/2*($E105*(CL$9*po+pl )+$D105*(po+pl/CL$9))))))</f>
        <v>-6.1231548278594383</v>
      </c>
      <c r="CM105" s="1">
        <f>MIN($J$3, MAX($J$2,LN(ABS($C105- 1/2*($E105*(CM$9*po+pl )+$D105*(po+pl/CM$9))))))</f>
        <v>-6.1806722566840131</v>
      </c>
      <c r="CN105" s="1">
        <f>MIN($J$3, MAX($J$2,LN(ABS($C105- 1/2*($E105*(CN$9*po+pl )+$D105*(po+pl/CN$9))))))</f>
        <v>-6.2408475388878069</v>
      </c>
      <c r="CO105" s="1">
        <f>MIN($J$3, MAX($J$2,LN(ABS($C105- 1/2*($E105*(CO$9*po+pl )+$D105*(po+pl/CO$9))))))</f>
        <v>-6.3040004895958583</v>
      </c>
      <c r="CP105" s="1">
        <f>MIN($J$3, MAX($J$2,LN(ABS($C105- 1/2*($E105*(CP$9*po+pl )+$D105*(po+pl/CP$9))))))</f>
        <v>-6.3705084084502914</v>
      </c>
      <c r="CQ105" s="1">
        <f>MIN($J$3, MAX($J$2,LN(ABS($C105- 1/2*($E105*(CQ$9*po+pl )+$D105*(po+pl/CQ$9))))))</f>
        <v>-6.4408209628204665</v>
      </c>
      <c r="CR105" s="1">
        <f>MIN($J$3, MAX($J$2,LN(ABS($C105- 1/2*($E105*(CR$9*po+pl )+$D105*(po+pl/CR$9))))))</f>
        <v>-6.5154802073206968</v>
      </c>
      <c r="CS105" s="1">
        <f>MIN($J$3, MAX($J$2,LN(ABS($C105- 1/2*($E105*(CS$9*po+pl )+$D105*(po+pl/CS$9))))))</f>
        <v>-6.5951480267507927</v>
      </c>
      <c r="CT105" s="1">
        <f>MIN($J$3, MAX($J$2,LN(ABS($C105- 1/2*($E105*(CT$9*po+pl )+$D105*(po+pl/CT$9))))))</f>
        <v>-6.6806445735324083</v>
      </c>
      <c r="CU105" s="1">
        <f>MIN($J$3, MAX($J$2,LN(ABS($C105- 1/2*($E105*(CU$9*po+pl )+$D105*(po+pl/CU$9))))))</f>
        <v>-6.773003450836546</v>
      </c>
      <c r="CV105" s="1">
        <f>MIN($J$3, MAX($J$2,LN(ABS($C105- 1/2*($E105*(CV$9*po+pl )+$D105*(po+pl/CV$9))))))</f>
        <v>-6.8735532404058803</v>
      </c>
      <c r="CW105" s="1">
        <f>MIN($J$3, MAX($J$2,LN(ABS($C105- 1/2*($E105*(CW$9*po+pl )+$D105*(po+pl/CW$9))))))</f>
        <v>-6.9840420779054204</v>
      </c>
      <c r="CX105" s="1">
        <f>MIN($J$3, MAX($J$2,LN(ABS($C105- 1/2*($E105*(CX$9*po+pl )+$D105*(po+pl/CX$9))))))</f>
        <v>-7.1068358087233179</v>
      </c>
      <c r="CY105" s="1">
        <f>MIN($J$3, MAX($J$2,LN(ABS($C105- 1/2*($E105*(CY$9*po+pl )+$D105*(po+pl/CY$9))))))</f>
        <v>-7.2452489519855368</v>
      </c>
      <c r="CZ105" s="1">
        <f>MIN($J$3, MAX($J$2,LN(ABS($C105- 1/2*($E105*(CZ$9*po+pl )+$D105*(po+pl/CZ$9))))))</f>
        <v>-7.404132063718702</v>
      </c>
      <c r="DA105" s="1">
        <f>MIN($J$3, MAX($J$2,LN(ABS($C105- 1/2*($E105*(DA$9*po+pl )+$D105*(po+pl/DA$9))))))</f>
        <v>-7.5909983343768355</v>
      </c>
      <c r="DB105" s="1">
        <f>MIN($J$3, MAX($J$2,LN(ABS($C105- 1/2*($E105*(DB$9*po+pl )+$D105*(po+pl/DB$9))))))</f>
        <v>-7.8184200492878437</v>
      </c>
      <c r="DC105" s="1">
        <f>MIN($J$3, MAX($J$2,LN(ABS($C105- 1/2*($E105*(DC$9*po+pl )+$D105*(po+pl/DC$9))))))</f>
        <v>-8</v>
      </c>
      <c r="DD105" s="1">
        <f>MIN($J$3, MAX($J$2,LN(ABS($C105- 1/2*($E105*(DD$9*po+pl )+$D105*(po+pl/DD$9))))))</f>
        <v>-8</v>
      </c>
    </row>
    <row r="106" spans="1:108" ht="15.75">
      <c r="A106" s="1">
        <v>1947</v>
      </c>
      <c r="B106" s="1">
        <f>+$C106</f>
        <v>-3.6799999999999999E-2</v>
      </c>
      <c r="C106" s="4">
        <f t="shared" si="9"/>
        <v>-3.6799999999999999E-2</v>
      </c>
      <c r="D106" s="4">
        <f t="shared" si="10"/>
        <v>-7.9999999999999984E-3</v>
      </c>
      <c r="E106" s="4">
        <f t="shared" si="11"/>
        <v>-6.1600000000000002E-2</v>
      </c>
      <c r="F106" s="4">
        <v>-3.7999999999999999E-2</v>
      </c>
      <c r="G106" s="2">
        <v>-5.6000000000000001E-2</v>
      </c>
      <c r="H106" s="3">
        <v>-2E-3</v>
      </c>
      <c r="I106" s="3">
        <f t="shared" si="8"/>
        <v>1947</v>
      </c>
      <c r="J106" s="1">
        <f>MIN($J$3, MAX($J$2,LN(ABS($C106- 1/2*($E106*(J$9*po+pl )+$D106*(po+pl/J$9))))))</f>
        <v>-3</v>
      </c>
      <c r="K106" s="1">
        <f>MIN($J$3, MAX($J$2,LN(ABS($C106- 1/2*($E106*(K$9*po+pl )+$D106*(po+pl/K$9))))))</f>
        <v>-3.4242875434628774</v>
      </c>
      <c r="L106" s="1">
        <f>MIN($J$3, MAX($J$2,LN(ABS($C106- 1/2*($E106*(L$9*po+pl )+$D106*(po+pl/L$9))))))</f>
        <v>-4.28994842600554</v>
      </c>
      <c r="M106" s="1">
        <f>MIN($J$3, MAX($J$2,LN(ABS($C106- 1/2*($E106*(M$9*po+pl )+$D106*(po+pl/M$9))))))</f>
        <v>-5.430223018548145</v>
      </c>
      <c r="N106" s="1">
        <f>MIN($J$3, MAX($J$2,LN(ABS($C106- 1/2*($E106*(N$9*po+pl )+$D106*(po+pl/N$9))))))</f>
        <v>-6.7908063688895517</v>
      </c>
      <c r="O106" s="1">
        <f>MIN($J$3, MAX($J$2,LN(ABS($C106- 1/2*($E106*(O$9*po+pl )+$D106*(po+pl/O$9))))))</f>
        <v>-5.3556126932895403</v>
      </c>
      <c r="P106" s="1">
        <f>MIN($J$3, MAX($J$2,LN(ABS($C106- 1/2*($E106*(P$9*po+pl )+$D106*(po+pl/P$9))))))</f>
        <v>-4.9297344132202383</v>
      </c>
      <c r="Q106" s="1">
        <f>MIN($J$3, MAX($J$2,LN(ABS($C106- 1/2*($E106*(Q$9*po+pl )+$D106*(po+pl/Q$9))))))</f>
        <v>-4.7045924568620432</v>
      </c>
      <c r="R106" s="1">
        <f>MIN($J$3, MAX($J$2,LN(ABS($C106- 1/2*($E106*(R$9*po+pl )+$D106*(po+pl/R$9))))))</f>
        <v>-4.5636119036609077</v>
      </c>
      <c r="S106" s="1">
        <f>MIN($J$3, MAX($J$2,LN(ABS($C106- 1/2*($E106*(S$9*po+pl )+$D106*(po+pl/S$9))))))</f>
        <v>-4.4674133829967246</v>
      </c>
      <c r="T106" s="1">
        <f>MIN($J$3, MAX($J$2,LN(ABS($C106- 1/2*($E106*(T$9*po+pl )+$D106*(po+pl/T$9))))))</f>
        <v>-4.3982994977023031</v>
      </c>
      <c r="U106" s="1">
        <f>MIN($J$3, MAX($J$2,LN(ABS($C106- 1/2*($E106*(U$9*po+pl )+$D106*(po+pl/U$9))))))</f>
        <v>-4.3469690780072927</v>
      </c>
      <c r="V106" s="1">
        <f>MIN($J$3, MAX($J$2,LN(ABS($C106- 1/2*($E106*(V$9*po+pl )+$D106*(po+pl/V$9))))))</f>
        <v>-4.3080125663575588</v>
      </c>
      <c r="W106" s="1">
        <f>MIN($J$3, MAX($J$2,LN(ABS($C106- 1/2*($E106*(W$9*po+pl )+$D106*(po+pl/W$9))))))</f>
        <v>-4.2780497125402857</v>
      </c>
      <c r="X106" s="1">
        <f>MIN($J$3, MAX($J$2,LN(ABS($C106- 1/2*($E106*(X$9*po+pl )+$D106*(po+pl/X$9))))))</f>
        <v>-4.2548514466525686</v>
      </c>
      <c r="Y106" s="1">
        <f>MIN($J$3, MAX($J$2,LN(ABS($C106- 1/2*($E106*(Y$9*po+pl )+$D106*(po+pl/Y$9))))))</f>
        <v>-4.236884658495585</v>
      </c>
      <c r="Z106" s="1">
        <f>MIN($J$3, MAX($J$2,LN(ABS($C106- 1/2*($E106*(Z$9*po+pl )+$D106*(po+pl/Z$9))))))</f>
        <v>-4.2230585796755911</v>
      </c>
      <c r="AA106" s="1">
        <f>MIN($J$3, MAX($J$2,LN(ABS($C106- 1/2*($E106*(AA$9*po+pl )+$D106*(po+pl/AA$9))))))</f>
        <v>-4.2125752120427586</v>
      </c>
      <c r="AB106" s="1">
        <f>MIN($J$3, MAX($J$2,LN(ABS($C106- 1/2*($E106*(AB$9*po+pl )+$D106*(po+pl/AB$9))))))</f>
        <v>-4.2048369448159058</v>
      </c>
      <c r="AC106" s="1">
        <f>MIN($J$3, MAX($J$2,LN(ABS($C106- 1/2*($E106*(AC$9*po+pl )+$D106*(po+pl/AC$9))))))</f>
        <v>-4.1993872617221664</v>
      </c>
      <c r="AD106" s="1">
        <f>MIN($J$3, MAX($J$2,LN(ABS($C106- 1/2*($E106*(AD$9*po+pl )+$D106*(po+pl/AD$9))))))</f>
        <v>-4.1958714312581193</v>
      </c>
      <c r="AE106" s="1">
        <f>MIN($J$3, MAX($J$2,LN(ABS($C106- 1/2*($E106*(AE$9*po+pl )+$D106*(po+pl/AE$9))))))</f>
        <v>-4.1940097103500769</v>
      </c>
      <c r="AF106" s="1">
        <f>MIN($J$3, MAX($J$2,LN(ABS($C106- 1/2*($E106*(AF$9*po+pl )+$D106*(po+pl/AF$9))))))</f>
        <v>-4.1935786319185926</v>
      </c>
      <c r="AG106" s="1">
        <f>MIN($J$3, MAX($J$2,LN(ABS($C106- 1/2*($E106*(AG$9*po+pl )+$D106*(po+pl/AG$9))))))</f>
        <v>-4.1943976582926599</v>
      </c>
      <c r="AH106" s="1">
        <f>MIN($J$3, MAX($J$2,LN(ABS($C106- 1/2*($E106*(AH$9*po+pl )+$D106*(po+pl/AH$9))))))</f>
        <v>-4.1963194821490601</v>
      </c>
      <c r="AI106" s="1">
        <f>MIN($J$3, MAX($J$2,LN(ABS($C106- 1/2*($E106*(AI$9*po+pl )+$D106*(po+pl/AI$9))))))</f>
        <v>-4.1992228598067785</v>
      </c>
      <c r="AJ106" s="1">
        <f>MIN($J$3, MAX($J$2,LN(ABS($C106- 1/2*($E106*(AJ$9*po+pl )+$D106*(po+pl/AJ$9))))))</f>
        <v>-4.2030072361068624</v>
      </c>
      <c r="AK106" s="1">
        <f>MIN($J$3, MAX($J$2,LN(ABS($C106- 1/2*($E106*(AK$9*po+pl )+$D106*(po+pl/AK$9))))))</f>
        <v>-4.2075886584668591</v>
      </c>
      <c r="AL106" s="1">
        <f>MIN($J$3, MAX($J$2,LN(ABS($C106- 1/2*($E106*(AL$9*po+pl )+$D106*(po+pl/AL$9))))))</f>
        <v>-4.2128966329239397</v>
      </c>
      <c r="AM106" s="1">
        <f>MIN($J$3, MAX($J$2,LN(ABS($C106- 1/2*($E106*(AM$9*po+pl )+$D106*(po+pl/AM$9))))))</f>
        <v>-4.2188716781508502</v>
      </c>
      <c r="AN106" s="1">
        <f>MIN($J$3, MAX($J$2,LN(ABS($C106- 1/2*($E106*(AN$9*po+pl )+$D106*(po+pl/AN$9))))))</f>
        <v>-4.2254634032803047</v>
      </c>
      <c r="AO106" s="1">
        <f>MIN($J$3, MAX($J$2,LN(ABS($C106- 1/2*($E106*(AO$9*po+pl )+$D106*(po+pl/AO$9))))))</f>
        <v>-4.2326289834693887</v>
      </c>
      <c r="AP106" s="1">
        <f>MIN($J$3, MAX($J$2,LN(ABS($C106- 1/2*($E106*(AP$9*po+pl )+$D106*(po+pl/AP$9))))))</f>
        <v>-4.2403319407661977</v>
      </c>
      <c r="AQ106" s="1">
        <f>MIN($J$3, MAX($J$2,LN(ABS($C106- 1/2*($E106*(AQ$9*po+pl )+$D106*(po+pl/AQ$9))))))</f>
        <v>-4.2485411616918851</v>
      </c>
      <c r="AR106" s="1">
        <f>MIN($J$3, MAX($J$2,LN(ABS($C106- 1/2*($E106*(AR$9*po+pl )+$D106*(po+pl/AR$9))))))</f>
        <v>-4.2572301000889832</v>
      </c>
      <c r="AS106" s="1">
        <f>MIN($J$3, MAX($J$2,LN(ABS($C106- 1/2*($E106*(AS$9*po+pl )+$D106*(po+pl/AS$9))))))</f>
        <v>-4.2663761262505657</v>
      </c>
      <c r="AT106" s="1">
        <f>MIN($J$3, MAX($J$2,LN(ABS($C106- 1/2*($E106*(AT$9*po+pl )+$D106*(po+pl/AT$9))))))</f>
        <v>-4.2759599925117966</v>
      </c>
      <c r="AU106" s="1">
        <f>MIN($J$3, MAX($J$2,LN(ABS($C106- 1/2*($E106*(AU$9*po+pl )+$D106*(po+pl/AU$9))))))</f>
        <v>-4.2859653922986789</v>
      </c>
      <c r="AV106" s="1">
        <f>MIN($J$3, MAX($J$2,LN(ABS($C106- 1/2*($E106*(AV$9*po+pl )+$D106*(po+pl/AV$9))))))</f>
        <v>-4.2963785947427793</v>
      </c>
      <c r="AW106" s="1">
        <f>MIN($J$3, MAX($J$2,LN(ABS($C106- 1/2*($E106*(AW$9*po+pl )+$D106*(po+pl/AW$9))))))</f>
        <v>-4.3071881408446782</v>
      </c>
      <c r="AX106" s="1">
        <f>MIN($J$3, MAX($J$2,LN(ABS($C106- 1/2*($E106*(AX$9*po+pl )+$D106*(po+pl/AX$9))))))</f>
        <v>-4.3183845901294484</v>
      </c>
      <c r="AY106" s="1">
        <f>MIN($J$3, MAX($J$2,LN(ABS($C106- 1/2*($E106*(AY$9*po+pl )+$D106*(po+pl/AY$9))))))</f>
        <v>-4.3299603090186736</v>
      </c>
      <c r="AZ106" s="1">
        <f>MIN($J$3, MAX($J$2,LN(ABS($C106- 1/2*($E106*(AZ$9*po+pl )+$D106*(po+pl/AZ$9))))))</f>
        <v>-4.3419092939154122</v>
      </c>
      <c r="BA106" s="1">
        <f>MIN($J$3, MAX($J$2,LN(ABS($C106- 1/2*($E106*(BA$9*po+pl )+$D106*(po+pl/BA$9))))))</f>
        <v>-4.3542270233854357</v>
      </c>
      <c r="BB106" s="1">
        <f>MIN($J$3, MAX($J$2,LN(ABS($C106- 1/2*($E106*(BB$9*po+pl )+$D106*(po+pl/BB$9))))))</f>
        <v>-4.3669103349118208</v>
      </c>
      <c r="BC106" s="1">
        <f>MIN($J$3, MAX($J$2,LN(ABS($C106- 1/2*($E106*(BC$9*po+pl )+$D106*(po+pl/BC$9))))))</f>
        <v>-4.3799573225690613</v>
      </c>
      <c r="BD106" s="1">
        <f>MIN($J$3, MAX($J$2,LN(ABS($C106- 1/2*($E106*(BD$9*po+pl )+$D106*(po+pl/BD$9))))))</f>
        <v>-4.3933672526586918</v>
      </c>
      <c r="BE106" s="1">
        <f>MIN($J$3, MAX($J$2,LN(ABS($C106- 1/2*($E106*(BE$9*po+pl )+$D106*(po+pl/BE$9))))))</f>
        <v>-4.4071404949099193</v>
      </c>
      <c r="BF106" s="1">
        <f>MIN($J$3, MAX($J$2,LN(ABS($C106- 1/2*($E106*(BF$9*po+pl )+$D106*(po+pl/BF$9))))))</f>
        <v>-4.4212784673056547</v>
      </c>
      <c r="BG106" s="1">
        <f>MIN($J$3, MAX($J$2,LN(ABS($C106- 1/2*($E106*(BG$9*po+pl )+$D106*(po+pl/BG$9))))))</f>
        <v>-4.4357835929695817</v>
      </c>
      <c r="BH106" s="1">
        <f>MIN($J$3, MAX($J$2,LN(ABS($C106- 1/2*($E106*(BH$9*po+pl )+$D106*(po+pl/BH$9))))))</f>
        <v>-4.4506592678611643</v>
      </c>
      <c r="BI106" s="1">
        <f>MIN($J$3, MAX($J$2,LN(ABS($C106- 1/2*($E106*(BI$9*po+pl )+$D106*(po+pl/BI$9))))))</f>
        <v>-4.4659098382868319</v>
      </c>
      <c r="BJ106" s="1">
        <f>MIN($J$3, MAX($J$2,LN(ABS($C106- 1/2*($E106*(BJ$9*po+pl )+$D106*(po+pl/BJ$9))))))</f>
        <v>-4.4815405874578724</v>
      </c>
      <c r="BK106" s="1">
        <f>MIN($J$3, MAX($J$2,LN(ABS($C106- 1/2*($E106*(BK$9*po+pl )+$D106*(po+pl/BK$9))))))</f>
        <v>-4.4975577305178156</v>
      </c>
      <c r="BL106" s="1">
        <f>MIN($J$3, MAX($J$2,LN(ABS($C106- 1/2*($E106*(BL$9*po+pl )+$D106*(po+pl/BL$9))))))</f>
        <v>-4.5139684176313368</v>
      </c>
      <c r="BM106" s="1">
        <f>MIN($J$3, MAX($J$2,LN(ABS($C106- 1/2*($E106*(BM$9*po+pl )+$D106*(po+pl/BM$9))))))</f>
        <v>-4.5307807448790447</v>
      </c>
      <c r="BN106" s="1">
        <f>MIN($J$3, MAX($J$2,LN(ABS($C106- 1/2*($E106*(BN$9*po+pl )+$D106*(po+pl/BN$9))))))</f>
        <v>-4.5480037728429057</v>
      </c>
      <c r="BO106" s="1">
        <f>MIN($J$3, MAX($J$2,LN(ABS($C106- 1/2*($E106*(BO$9*po+pl )+$D106*(po+pl/BO$9))))))</f>
        <v>-4.5656475528999803</v>
      </c>
      <c r="BP106" s="1">
        <f>MIN($J$3, MAX($J$2,LN(ABS($C106- 1/2*($E106*(BP$9*po+pl )+$D106*(po+pl/BP$9))))))</f>
        <v>-4.583723161371493</v>
      </c>
      <c r="BQ106" s="1">
        <f>MIN($J$3, MAX($J$2,LN(ABS($C106- 1/2*($E106*(BQ$9*po+pl )+$D106*(po+pl/BQ$9))))))</f>
        <v>-4.6022427418038783</v>
      </c>
      <c r="BR106" s="1">
        <f>MIN($J$3, MAX($J$2,LN(ABS($C106- 1/2*($E106*(BR$9*po+pl )+$D106*(po+pl/BR$9))))))</f>
        <v>-4.6212195557918285</v>
      </c>
      <c r="BS106" s="1">
        <f>MIN($J$3, MAX($J$2,LN(ABS($C106- 1/2*($E106*(BS$9*po+pl )+$D106*(po+pl/BS$9))))))</f>
        <v>-4.6406680428944158</v>
      </c>
      <c r="BT106" s="1">
        <f>MIN($J$3, MAX($J$2,LN(ABS($C106- 1/2*($E106*(BT$9*po+pl )+$D106*(po+pl/BT$9))))))</f>
        <v>-4.6606038903478062</v>
      </c>
      <c r="BU106" s="1">
        <f>MIN($J$3, MAX($J$2,LN(ABS($C106- 1/2*($E106*(BU$9*po+pl )+$D106*(po+pl/BU$9))))))</f>
        <v>-4.6810441134464806</v>
      </c>
      <c r="BV106" s="1">
        <f>MIN($J$3, MAX($J$2,LN(ABS($C106- 1/2*($E106*(BV$9*po+pl )+$D106*(po+pl/BV$9))))))</f>
        <v>-4.7020071476539762</v>
      </c>
      <c r="BW106" s="1">
        <f>MIN($J$3, MAX($J$2,LN(ABS($C106- 1/2*($E106*(BW$9*po+pl )+$D106*(po+pl/BW$9))))))</f>
        <v>-4.723512953719796</v>
      </c>
      <c r="BX106" s="1">
        <f>MIN($J$3, MAX($J$2,LN(ABS($C106- 1/2*($E106*(BX$9*po+pl )+$D106*(po+pl/BX$9))))))</f>
        <v>-4.7455831373280875</v>
      </c>
      <c r="BY106" s="1">
        <f>MIN($J$3, MAX($J$2,LN(ABS($C106- 1/2*($E106*(BY$9*po+pl )+$D106*(po+pl/BY$9))))))</f>
        <v>-4.7682410850941057</v>
      </c>
      <c r="BZ106" s="1">
        <f>MIN($J$3, MAX($J$2,LN(ABS($C106- 1/2*($E106*(BZ$9*po+pl )+$D106*(po+pl/BZ$9))))))</f>
        <v>-4.7915121190664536</v>
      </c>
      <c r="CA106" s="1">
        <f>MIN($J$3, MAX($J$2,LN(ABS($C106- 1/2*($E106*(CA$9*po+pl )+$D106*(po+pl/CA$9))))))</f>
        <v>-4.8154236722989596</v>
      </c>
      <c r="CB106" s="1">
        <f>MIN($J$3, MAX($J$2,LN(ABS($C106- 1/2*($E106*(CB$9*po+pl )+$D106*(po+pl/CB$9))))))</f>
        <v>-4.8400054885411352</v>
      </c>
      <c r="CC106" s="1">
        <f>MIN($J$3, MAX($J$2,LN(ABS($C106- 1/2*($E106*(CC$9*po+pl )+$D106*(po+pl/CC$9))))))</f>
        <v>-4.8652898496799883</v>
      </c>
      <c r="CD106" s="1">
        <f>MIN($J$3, MAX($J$2,LN(ABS($C106- 1/2*($E106*(CD$9*po+pl )+$D106*(po+pl/CD$9))))))</f>
        <v>-4.8913118352727762</v>
      </c>
      <c r="CE106" s="1">
        <f>MIN($J$3, MAX($J$2,LN(ABS($C106- 1/2*($E106*(CE$9*po+pl )+$D106*(po+pl/CE$9))))))</f>
        <v>-4.9181096193714744</v>
      </c>
      <c r="CF106" s="1">
        <f>MIN($J$3, MAX($J$2,LN(ABS($C106- 1/2*($E106*(CF$9*po+pl )+$D106*(po+pl/CF$9))))))</f>
        <v>-4.9457248108951521</v>
      </c>
      <c r="CG106" s="1">
        <f>MIN($J$3, MAX($J$2,LN(ABS($C106- 1/2*($E106*(CG$9*po+pl )+$D106*(po+pl/CG$9))))))</f>
        <v>-4.9742028451079658</v>
      </c>
      <c r="CH106" s="1">
        <f>MIN($J$3, MAX($J$2,LN(ABS($C106- 1/2*($E106*(CH$9*po+pl )+$D106*(po+pl/CH$9))))))</f>
        <v>-5.0035934353752403</v>
      </c>
      <c r="CI106" s="1">
        <f>MIN($J$3, MAX($J$2,LN(ABS($C106- 1/2*($E106*(CI$9*po+pl )+$D106*(po+pl/CI$9))))))</f>
        <v>-5.0339510963866001</v>
      </c>
      <c r="CJ106" s="1">
        <f>MIN($J$3, MAX($J$2,LN(ABS($C106- 1/2*($E106*(CJ$9*po+pl )+$D106*(po+pl/CJ$9))))))</f>
        <v>-5.0653357525699523</v>
      </c>
      <c r="CK106" s="1">
        <f>MIN($J$3, MAX($J$2,LN(ABS($C106- 1/2*($E106*(CK$9*po+pl )+$D106*(po+pl/CK$9))))))</f>
        <v>-5.0978134486288518</v>
      </c>
      <c r="CL106" s="1">
        <f>MIN($J$3, MAX($J$2,LN(ABS($C106- 1/2*($E106*(CL$9*po+pl )+$D106*(po+pl/CL$9))))))</f>
        <v>-5.1314571832276314</v>
      </c>
      <c r="CM106" s="1">
        <f>MIN($J$3, MAX($J$2,LN(ABS($C106- 1/2*($E106*(CM$9*po+pl )+$D106*(po+pl/CM$9))))))</f>
        <v>-5.1663478921072876</v>
      </c>
      <c r="CN106" s="1">
        <f>MIN($J$3, MAX($J$2,LN(ABS($C106- 1/2*($E106*(CN$9*po+pl )+$D106*(po+pl/CN$9))))))</f>
        <v>-5.2025756137292145</v>
      </c>
      <c r="CO106" s="1">
        <f>MIN($J$3, MAX($J$2,LN(ABS($C106- 1/2*($E106*(CO$9*po+pl )+$D106*(po+pl/CO$9))))))</f>
        <v>-5.2402408794515249</v>
      </c>
      <c r="CP106" s="1">
        <f>MIN($J$3, MAX($J$2,LN(ABS($C106- 1/2*($E106*(CP$9*po+pl )+$D106*(po+pl/CP$9))))))</f>
        <v>-5.2794563819969031</v>
      </c>
      <c r="CQ106" s="1">
        <f>MIN($J$3, MAX($J$2,LN(ABS($C106- 1/2*($E106*(CQ$9*po+pl )+$D106*(po+pl/CQ$9))))))</f>
        <v>-5.3203489916383155</v>
      </c>
      <c r="CR106" s="1">
        <f>MIN($J$3, MAX($J$2,LN(ABS($C106- 1/2*($E106*(CR$9*po+pl )+$D106*(po+pl/CR$9))))))</f>
        <v>-5.3630622106392245</v>
      </c>
      <c r="CS106" s="1">
        <f>MIN($J$3, MAX($J$2,LN(ABS($C106- 1/2*($E106*(CS$9*po+pl )+$D106*(po+pl/CS$9))))))</f>
        <v>-5.4077591852629237</v>
      </c>
      <c r="CT106" s="1">
        <f>MIN($J$3, MAX($J$2,LN(ABS($C106- 1/2*($E106*(CT$9*po+pl )+$D106*(po+pl/CT$9))))))</f>
        <v>-5.4546264343942958</v>
      </c>
      <c r="CU106" s="1">
        <f>MIN($J$3, MAX($J$2,LN(ABS($C106- 1/2*($E106*(CU$9*po+pl )+$D106*(po+pl/CU$9))))))</f>
        <v>-5.5038785094202005</v>
      </c>
      <c r="CV106" s="1">
        <f>MIN($J$3, MAX($J$2,LN(ABS($C106- 1/2*($E106*(CV$9*po+pl )+$D106*(po+pl/CV$9))))))</f>
        <v>-5.5557638790043997</v>
      </c>
      <c r="CW106" s="1">
        <f>MIN($J$3, MAX($J$2,LN(ABS($C106- 1/2*($E106*(CW$9*po+pl )+$D106*(po+pl/CW$9))))))</f>
        <v>-5.6105724464533164</v>
      </c>
      <c r="CX106" s="1">
        <f>MIN($J$3, MAX($J$2,LN(ABS($C106- 1/2*($E106*(CX$9*po+pl )+$D106*(po+pl/CX$9))))))</f>
        <v>-5.668645275052044</v>
      </c>
      <c r="CY106" s="1">
        <f>MIN($J$3, MAX($J$2,LN(ABS($C106- 1/2*($E106*(CY$9*po+pl )+$D106*(po+pl/CY$9))))))</f>
        <v>-5.7303873481973451</v>
      </c>
      <c r="CZ106" s="1">
        <f>MIN($J$3, MAX($J$2,LN(ABS($C106- 1/2*($E106*(CZ$9*po+pl )+$D106*(po+pl/CZ$9))))))</f>
        <v>-5.7962845765936732</v>
      </c>
      <c r="DA106" s="1">
        <f>MIN($J$3, MAX($J$2,LN(ABS($C106- 1/2*($E106*(DA$9*po+pl )+$D106*(po+pl/DA$9))))))</f>
        <v>-5.8669268703053943</v>
      </c>
      <c r="DB106" s="1">
        <f>MIN($J$3, MAX($J$2,LN(ABS($C106- 1/2*($E106*(DB$9*po+pl )+$D106*(po+pl/DB$9))))))</f>
        <v>-5.9430400713948233</v>
      </c>
      <c r="DC106" s="1">
        <f>MIN($J$3, MAX($J$2,LN(ABS($C106- 1/2*($E106*(DC$9*po+pl )+$D106*(po+pl/DC$9))))))</f>
        <v>-6.025531172506108</v>
      </c>
      <c r="DD106" s="1">
        <f>MIN($J$3, MAX($J$2,LN(ABS($C106- 1/2*($E106*(DD$9*po+pl )+$D106*(po+pl/DD$9))))))</f>
        <v>-6.1155540614088988</v>
      </c>
    </row>
    <row r="107" spans="1:108" ht="15.75">
      <c r="A107" s="1">
        <v>1948</v>
      </c>
      <c r="B107" s="1">
        <f>+$C107</f>
        <v>-7.8200000000000006E-2</v>
      </c>
      <c r="C107" s="4">
        <f t="shared" si="9"/>
        <v>-7.8200000000000006E-2</v>
      </c>
      <c r="D107" s="4">
        <f t="shared" si="10"/>
        <v>-5.1200000000000002E-2</v>
      </c>
      <c r="E107" s="4">
        <f t="shared" si="11"/>
        <v>-0.1004</v>
      </c>
      <c r="F107" s="4">
        <v>-3.5000000000000003E-2</v>
      </c>
      <c r="G107" s="2">
        <v>-4.8000000000000001E-2</v>
      </c>
      <c r="H107" s="3">
        <v>7.0000000000000001E-3</v>
      </c>
      <c r="I107" s="3">
        <f t="shared" si="8"/>
        <v>1948</v>
      </c>
      <c r="J107" s="1">
        <f>MIN($J$3, MAX($J$2,LN(ABS($C107- 1/2*($E107*(J$9*po+pl )+$D107*(po+pl/J$9))))))</f>
        <v>-3</v>
      </c>
      <c r="K107" s="1">
        <f>MIN($J$3, MAX($J$2,LN(ABS($C107- 1/2*($E107*(K$9*po+pl )+$D107*(po+pl/K$9))))))</f>
        <v>-3</v>
      </c>
      <c r="L107" s="1">
        <f>MIN($J$3, MAX($J$2,LN(ABS($C107- 1/2*($E107*(L$9*po+pl )+$D107*(po+pl/L$9))))))</f>
        <v>-3</v>
      </c>
      <c r="M107" s="1">
        <f>MIN($J$3, MAX($J$2,LN(ABS($C107- 1/2*($E107*(M$9*po+pl )+$D107*(po+pl/M$9))))))</f>
        <v>-3</v>
      </c>
      <c r="N107" s="1">
        <f>MIN($J$3, MAX($J$2,LN(ABS($C107- 1/2*($E107*(N$9*po+pl )+$D107*(po+pl/N$9))))))</f>
        <v>-3</v>
      </c>
      <c r="O107" s="1">
        <f>MIN($J$3, MAX($J$2,LN(ABS($C107- 1/2*($E107*(O$9*po+pl )+$D107*(po+pl/O$9))))))</f>
        <v>-3</v>
      </c>
      <c r="P107" s="1">
        <f>MIN($J$3, MAX($J$2,LN(ABS($C107- 1/2*($E107*(P$9*po+pl )+$D107*(po+pl/P$9))))))</f>
        <v>-3</v>
      </c>
      <c r="Q107" s="1">
        <f>MIN($J$3, MAX($J$2,LN(ABS($C107- 1/2*($E107*(Q$9*po+pl )+$D107*(po+pl/Q$9))))))</f>
        <v>-3.0174626941702178</v>
      </c>
      <c r="R107" s="1">
        <f>MIN($J$3, MAX($J$2,LN(ABS($C107- 1/2*($E107*(R$9*po+pl )+$D107*(po+pl/R$9))))))</f>
        <v>-3.2415325345521575</v>
      </c>
      <c r="S107" s="1">
        <f>MIN($J$3, MAX($J$2,LN(ABS($C107- 1/2*($E107*(S$9*po+pl )+$D107*(po+pl/S$9))))))</f>
        <v>-3.4635445775077116</v>
      </c>
      <c r="T107" s="1">
        <f>MIN($J$3, MAX($J$2,LN(ABS($C107- 1/2*($E107*(T$9*po+pl )+$D107*(po+pl/T$9))))))</f>
        <v>-3.6883256242332938</v>
      </c>
      <c r="U107" s="1">
        <f>MIN($J$3, MAX($J$2,LN(ABS($C107- 1/2*($E107*(U$9*po+pl )+$D107*(po+pl/U$9))))))</f>
        <v>-3.9210818060791599</v>
      </c>
      <c r="V107" s="1">
        <f>MIN($J$3, MAX($J$2,LN(ABS($C107- 1/2*($E107*(V$9*po+pl )+$D107*(po+pl/V$9))))))</f>
        <v>-4.1682281731324871</v>
      </c>
      <c r="W107" s="1">
        <f>MIN($J$3, MAX($J$2,LN(ABS($C107- 1/2*($E107*(W$9*po+pl )+$D107*(po+pl/W$9))))))</f>
        <v>-4.4387355269755417</v>
      </c>
      <c r="X107" s="1">
        <f>MIN($J$3, MAX($J$2,LN(ABS($C107- 1/2*($E107*(X$9*po+pl )+$D107*(po+pl/X$9))))))</f>
        <v>-4.7468480809621214</v>
      </c>
      <c r="Y107" s="1">
        <f>MIN($J$3, MAX($J$2,LN(ABS($C107- 1/2*($E107*(Y$9*po+pl )+$D107*(po+pl/Y$9))))))</f>
        <v>-5.1187632355468269</v>
      </c>
      <c r="Z107" s="1">
        <f>MIN($J$3, MAX($J$2,LN(ABS($C107- 1/2*($E107*(Z$9*po+pl )+$D107*(po+pl/Z$9))))))</f>
        <v>-5.6138208735664383</v>
      </c>
      <c r="AA107" s="1">
        <f>MIN($J$3, MAX($J$2,LN(ABS($C107- 1/2*($E107*(AA$9*po+pl )+$D107*(po+pl/AA$9))))))</f>
        <v>-6.4313997270895111</v>
      </c>
      <c r="AB107" s="1">
        <f>MIN($J$3, MAX($J$2,LN(ABS($C107- 1/2*($E107*(AB$9*po+pl )+$D107*(po+pl/AB$9))))))</f>
        <v>-8</v>
      </c>
      <c r="AC107" s="1">
        <f>MIN($J$3, MAX($J$2,LN(ABS($C107- 1/2*($E107*(AC$9*po+pl )+$D107*(po+pl/AC$9))))))</f>
        <v>-6.3509594634339619</v>
      </c>
      <c r="AD107" s="1">
        <f>MIN($J$3, MAX($J$2,LN(ABS($C107- 1/2*($E107*(AD$9*po+pl )+$D107*(po+pl/AD$9))))))</f>
        <v>-5.7661277972795206</v>
      </c>
      <c r="AE107" s="1">
        <f>MIN($J$3, MAX($J$2,LN(ABS($C107- 1/2*($E107*(AE$9*po+pl )+$D107*(po+pl/AE$9))))))</f>
        <v>-5.435281361739686</v>
      </c>
      <c r="AF107" s="1">
        <f>MIN($J$3, MAX($J$2,LN(ABS($C107- 1/2*($E107*(AF$9*po+pl )+$D107*(po+pl/AF$9))))))</f>
        <v>-5.2121020531445534</v>
      </c>
      <c r="AG107" s="1">
        <f>MIN($J$3, MAX($J$2,LN(ABS($C107- 1/2*($E107*(AG$9*po+pl )+$D107*(po+pl/AG$9))))))</f>
        <v>-5.0483845559651623</v>
      </c>
      <c r="AH107" s="1">
        <f>MIN($J$3, MAX($J$2,LN(ABS($C107- 1/2*($E107*(AH$9*po+pl )+$D107*(po+pl/AH$9))))))</f>
        <v>-4.9222172194698377</v>
      </c>
      <c r="AI107" s="1">
        <f>MIN($J$3, MAX($J$2,LN(ABS($C107- 1/2*($E107*(AI$9*po+pl )+$D107*(po+pl/AI$9))))))</f>
        <v>-4.8218013467182947</v>
      </c>
      <c r="AJ107" s="1">
        <f>MIN($J$3, MAX($J$2,LN(ABS($C107- 1/2*($E107*(AJ$9*po+pl )+$D107*(po+pl/AJ$9))))))</f>
        <v>-4.7400683729913791</v>
      </c>
      <c r="AK107" s="1">
        <f>MIN($J$3, MAX($J$2,LN(ABS($C107- 1/2*($E107*(AK$9*po+pl )+$D107*(po+pl/AK$9))))))</f>
        <v>-4.6724588533133726</v>
      </c>
      <c r="AL107" s="1">
        <f>MIN($J$3, MAX($J$2,LN(ABS($C107- 1/2*($E107*(AL$9*po+pl )+$D107*(po+pl/AL$9))))))</f>
        <v>-4.6158675907763387</v>
      </c>
      <c r="AM107" s="1">
        <f>MIN($J$3, MAX($J$2,LN(ABS($C107- 1/2*($E107*(AM$9*po+pl )+$D107*(po+pl/AM$9))))))</f>
        <v>-4.5680897744676541</v>
      </c>
      <c r="AN107" s="1">
        <f>MIN($J$3, MAX($J$2,LN(ABS($C107- 1/2*($E107*(AN$9*po+pl )+$D107*(po+pl/AN$9))))))</f>
        <v>-4.5275073642758441</v>
      </c>
      <c r="AO107" s="1">
        <f>MIN($J$3, MAX($J$2,LN(ABS($C107- 1/2*($E107*(AO$9*po+pl )+$D107*(po+pl/AO$9))))))</f>
        <v>-4.4929007042963756</v>
      </c>
      <c r="AP107" s="1">
        <f>MIN($J$3, MAX($J$2,LN(ABS($C107- 1/2*($E107*(AP$9*po+pl )+$D107*(po+pl/AP$9))))))</f>
        <v>-4.4633298479256291</v>
      </c>
      <c r="AQ107" s="1">
        <f>MIN($J$3, MAX($J$2,LN(ABS($C107- 1/2*($E107*(AQ$9*po+pl )+$D107*(po+pl/AQ$9))))))</f>
        <v>-4.4380568131277531</v>
      </c>
      <c r="AR107" s="1">
        <f>MIN($J$3, MAX($J$2,LN(ABS($C107- 1/2*($E107*(AR$9*po+pl )+$D107*(po+pl/AR$9))))))</f>
        <v>-4.4164929526966086</v>
      </c>
      <c r="AS107" s="1">
        <f>MIN($J$3, MAX($J$2,LN(ABS($C107- 1/2*($E107*(AS$9*po+pl )+$D107*(po+pl/AS$9))))))</f>
        <v>-4.3981623183399723</v>
      </c>
      <c r="AT107" s="1">
        <f>MIN($J$3, MAX($J$2,LN(ABS($C107- 1/2*($E107*(AT$9*po+pl )+$D107*(po+pl/AT$9))))))</f>
        <v>-4.3826755383555316</v>
      </c>
      <c r="AU107" s="1">
        <f>MIN($J$3, MAX($J$2,LN(ABS($C107- 1/2*($E107*(AU$9*po+pl )+$D107*(po+pl/AU$9))))))</f>
        <v>-4.3697107986764507</v>
      </c>
      <c r="AV107" s="1">
        <f>MIN($J$3, MAX($J$2,LN(ABS($C107- 1/2*($E107*(AV$9*po+pl )+$D107*(po+pl/AV$9))))))</f>
        <v>-4.3589997396278912</v>
      </c>
      <c r="AW107" s="1">
        <f>MIN($J$3, MAX($J$2,LN(ABS($C107- 1/2*($E107*(AW$9*po+pl )+$D107*(po+pl/AW$9))))))</f>
        <v>-4.3503168271155364</v>
      </c>
      <c r="AX107" s="1">
        <f>MIN($J$3, MAX($J$2,LN(ABS($C107- 1/2*($E107*(AX$9*po+pl )+$D107*(po+pl/AX$9))))))</f>
        <v>-4.3434712260886759</v>
      </c>
      <c r="AY107" s="1">
        <f>MIN($J$3, MAX($J$2,LN(ABS($C107- 1/2*($E107*(AY$9*po+pl )+$D107*(po+pl/AY$9))))))</f>
        <v>-4.3383005066744635</v>
      </c>
      <c r="AZ107" s="1">
        <f>MIN($J$3, MAX($J$2,LN(ABS($C107- 1/2*($E107*(AZ$9*po+pl )+$D107*(po+pl/AZ$9))))))</f>
        <v>-4.33466571304628</v>
      </c>
      <c r="BA107" s="1">
        <f>MIN($J$3, MAX($J$2,LN(ABS($C107- 1/2*($E107*(BA$9*po+pl )+$D107*(po+pl/BA$9))))))</f>
        <v>-4.3324474596043485</v>
      </c>
      <c r="BB107" s="1">
        <f>MIN($J$3, MAX($J$2,LN(ABS($C107- 1/2*($E107*(BB$9*po+pl )+$D107*(po+pl/BB$9))))))</f>
        <v>-4.3315428113752255</v>
      </c>
      <c r="BC107" s="1">
        <f>MIN($J$3, MAX($J$2,LN(ABS($C107- 1/2*($E107*(BC$9*po+pl )+$D107*(po+pl/BC$9))))))</f>
        <v>-4.3318627699911394</v>
      </c>
      <c r="BD107" s="1">
        <f>MIN($J$3, MAX($J$2,LN(ABS($C107- 1/2*($E107*(BD$9*po+pl )+$D107*(po+pl/BD$9))))))</f>
        <v>-4.3333302323062322</v>
      </c>
      <c r="BE107" s="1">
        <f>MIN($J$3, MAX($J$2,LN(ABS($C107- 1/2*($E107*(BE$9*po+pl )+$D107*(po+pl/BE$9))))))</f>
        <v>-4.3358783215663603</v>
      </c>
      <c r="BF107" s="1">
        <f>MIN($J$3, MAX($J$2,LN(ABS($C107- 1/2*($E107*(BF$9*po+pl )+$D107*(po+pl/BF$9))))))</f>
        <v>-4.3394490149886096</v>
      </c>
      <c r="BG107" s="1">
        <f>MIN($J$3, MAX($J$2,LN(ABS($C107- 1/2*($E107*(BG$9*po+pl )+$D107*(po+pl/BG$9))))))</f>
        <v>-4.343992009260031</v>
      </c>
      <c r="BH107" s="1">
        <f>MIN($J$3, MAX($J$2,LN(ABS($C107- 1/2*($E107*(BH$9*po+pl )+$D107*(po+pl/BH$9))))))</f>
        <v>-4.3494637786305708</v>
      </c>
      <c r="BI107" s="1">
        <f>MIN($J$3, MAX($J$2,LN(ABS($C107- 1/2*($E107*(BI$9*po+pl )+$D107*(po+pl/BI$9))))))</f>
        <v>-4.3558267901981731</v>
      </c>
      <c r="BJ107" s="1">
        <f>MIN($J$3, MAX($J$2,LN(ABS($C107- 1/2*($E107*(BJ$9*po+pl )+$D107*(po+pl/BJ$9))))))</f>
        <v>-4.3630488485385417</v>
      </c>
      <c r="BK107" s="1">
        <f>MIN($J$3, MAX($J$2,LN(ABS($C107- 1/2*($E107*(BK$9*po+pl )+$D107*(po+pl/BK$9))))))</f>
        <v>-4.3711025476388103</v>
      </c>
      <c r="BL107" s="1">
        <f>MIN($J$3, MAX($J$2,LN(ABS($C107- 1/2*($E107*(BL$9*po+pl )+$D107*(po+pl/BL$9))))))</f>
        <v>-4.3799648125996979</v>
      </c>
      <c r="BM107" s="1">
        <f>MIN($J$3, MAX($J$2,LN(ABS($C107- 1/2*($E107*(BM$9*po+pl )+$D107*(po+pl/BM$9))))))</f>
        <v>-4.3896165170986938</v>
      </c>
      <c r="BN107" s="1">
        <f>MIN($J$3, MAX($J$2,LN(ABS($C107- 1/2*($E107*(BN$9*po+pl )+$D107*(po+pl/BN$9))))))</f>
        <v>-4.4000421653956572</v>
      </c>
      <c r="BO107" s="1">
        <f>MIN($J$3, MAX($J$2,LN(ABS($C107- 1/2*($E107*(BO$9*po+pl )+$D107*(po+pl/BO$9))))))</f>
        <v>-4.411229629888461</v>
      </c>
      <c r="BP107" s="1">
        <f>MIN($J$3, MAX($J$2,LN(ABS($C107- 1/2*($E107*(BP$9*po+pl )+$D107*(po+pl/BP$9))))))</f>
        <v>-4.4231699370226583</v>
      </c>
      <c r="BQ107" s="1">
        <f>MIN($J$3, MAX($J$2,LN(ABS($C107- 1/2*($E107*(BQ$9*po+pl )+$D107*(po+pl/BQ$9))))))</f>
        <v>-4.4358570958258978</v>
      </c>
      <c r="BR107" s="1">
        <f>MIN($J$3, MAX($J$2,LN(ABS($C107- 1/2*($E107*(BR$9*po+pl )+$D107*(po+pl/BR$9))))))</f>
        <v>-4.4492879645521342</v>
      </c>
      <c r="BS107" s="1">
        <f>MIN($J$3, MAX($J$2,LN(ABS($C107- 1/2*($E107*(BS$9*po+pl )+$D107*(po+pl/BS$9))))))</f>
        <v>-4.4634621519425579</v>
      </c>
      <c r="BT107" s="1">
        <f>MIN($J$3, MAX($J$2,LN(ABS($C107- 1/2*($E107*(BT$9*po+pl )+$D107*(po+pl/BT$9))))))</f>
        <v>-4.4783819504870701</v>
      </c>
      <c r="BU107" s="1">
        <f>MIN($J$3, MAX($J$2,LN(ABS($C107- 1/2*($E107*(BU$9*po+pl )+$D107*(po+pl/BU$9))))))</f>
        <v>-4.4940522998404733</v>
      </c>
      <c r="BV107" s="1">
        <f>MIN($J$3, MAX($J$2,LN(ABS($C107- 1/2*($E107*(BV$9*po+pl )+$D107*(po+pl/BV$9))))))</f>
        <v>-4.5104807792430792</v>
      </c>
      <c r="BW107" s="1">
        <f>MIN($J$3, MAX($J$2,LN(ABS($C107- 1/2*($E107*(BW$9*po+pl )+$D107*(po+pl/BW$9))))))</f>
        <v>-4.5276776284438469</v>
      </c>
      <c r="BX107" s="1">
        <f>MIN($J$3, MAX($J$2,LN(ABS($C107- 1/2*($E107*(BX$9*po+pl )+$D107*(po+pl/BX$9))))))</f>
        <v>-4.5456557972497471</v>
      </c>
      <c r="BY107" s="1">
        <f>MIN($J$3, MAX($J$2,LN(ABS($C107- 1/2*($E107*(BY$9*po+pl )+$D107*(po+pl/BY$9))))))</f>
        <v>-4.5644310244513342</v>
      </c>
      <c r="BZ107" s="1">
        <f>MIN($J$3, MAX($J$2,LN(ABS($C107- 1/2*($E107*(BZ$9*po+pl )+$D107*(po+pl/BZ$9))))))</f>
        <v>-4.5840219475246187</v>
      </c>
      <c r="CA107" s="1">
        <f>MIN($J$3, MAX($J$2,LN(ABS($C107- 1/2*($E107*(CA$9*po+pl )+$D107*(po+pl/CA$9))))))</f>
        <v>-4.6044502452076594</v>
      </c>
      <c r="CB107" s="1">
        <f>MIN($J$3, MAX($J$2,LN(ABS($C107- 1/2*($E107*(CB$9*po+pl )+$D107*(po+pl/CB$9))))))</f>
        <v>-4.6257408158241464</v>
      </c>
      <c r="CC107" s="1">
        <f>MIN($J$3, MAX($J$2,LN(ABS($C107- 1/2*($E107*(CC$9*po+pl )+$D107*(po+pl/CC$9))))))</f>
        <v>-4.6479219951069899</v>
      </c>
      <c r="CD107" s="1">
        <f>MIN($J$3, MAX($J$2,LN(ABS($C107- 1/2*($E107*(CD$9*po+pl )+$D107*(po+pl/CD$9))))))</f>
        <v>-4.6710258183002784</v>
      </c>
      <c r="CE107" s="1">
        <f>MIN($J$3, MAX($J$2,LN(ABS($C107- 1/2*($E107*(CE$9*po+pl )+$D107*(po+pl/CE$9))))))</f>
        <v>-4.6950883325345867</v>
      </c>
      <c r="CF107" s="1">
        <f>MIN($J$3, MAX($J$2,LN(ABS($C107- 1/2*($E107*(CF$9*po+pl )+$D107*(po+pl/CF$9))))))</f>
        <v>-4.720149966936968</v>
      </c>
      <c r="CG107" s="1">
        <f>MIN($J$3, MAX($J$2,LN(ABS($C107- 1/2*($E107*(CG$9*po+pl )+$D107*(po+pl/CG$9))))))</f>
        <v>-4.7462559697283586</v>
      </c>
      <c r="CH107" s="1">
        <f>MIN($J$3, MAX($J$2,LN(ABS($C107- 1/2*($E107*(CH$9*po+pl )+$D107*(po+pl/CH$9))))))</f>
        <v>-4.7734569237750684</v>
      </c>
      <c r="CI107" s="1">
        <f>MIN($J$3, MAX($J$2,LN(ABS($C107- 1/2*($E107*(CI$9*po+pl )+$D107*(po+pl/CI$9))))))</f>
        <v>-4.801809354826049</v>
      </c>
      <c r="CJ107" s="1">
        <f>MIN($J$3, MAX($J$2,LN(ABS($C107- 1/2*($E107*(CJ$9*po+pl )+$D107*(po+pl/CJ$9))))))</f>
        <v>-4.8313764501544707</v>
      </c>
      <c r="CK107" s="1">
        <f>MIN($J$3, MAX($J$2,LN(ABS($C107- 1/2*($E107*(CK$9*po+pl )+$D107*(po+pl/CK$9))))))</f>
        <v>-4.8622289097604003</v>
      </c>
      <c r="CL107" s="1">
        <f>MIN($J$3, MAX($J$2,LN(ABS($C107- 1/2*($E107*(CL$9*po+pl )+$D107*(po+pl/CL$9))))))</f>
        <v>-4.8944459579927067</v>
      </c>
      <c r="CM107" s="1">
        <f>MIN($J$3, MAX($J$2,LN(ABS($C107- 1/2*($E107*(CM$9*po+pl )+$D107*(po+pl/CM$9))))))</f>
        <v>-4.9281165508407021</v>
      </c>
      <c r="CN107" s="1">
        <f>MIN($J$3, MAX($J$2,LN(ABS($C107- 1/2*($E107*(CN$9*po+pl )+$D107*(po+pl/CN$9))))))</f>
        <v>-4.9633408238230947</v>
      </c>
      <c r="CO107" s="1">
        <f>MIN($J$3, MAX($J$2,LN(ABS($C107- 1/2*($E107*(CO$9*po+pl )+$D107*(po+pl/CO$9))))))</f>
        <v>-5.0002318381969788</v>
      </c>
      <c r="CP107" s="1">
        <f>MIN($J$3, MAX($J$2,LN(ABS($C107- 1/2*($E107*(CP$9*po+pl )+$D107*(po+pl/CP$9))))))</f>
        <v>-5.0389177003073184</v>
      </c>
      <c r="CQ107" s="1">
        <f>MIN($J$3, MAX($J$2,LN(ABS($C107- 1/2*($E107*(CQ$9*po+pl )+$D107*(po+pl/CQ$9))))))</f>
        <v>-5.0795441520028151</v>
      </c>
      <c r="CR107" s="1">
        <f>MIN($J$3, MAX($J$2,LN(ABS($C107- 1/2*($E107*(CR$9*po+pl )+$D107*(po+pl/CR$9))))))</f>
        <v>-5.1222777616471467</v>
      </c>
      <c r="CS107" s="1">
        <f>MIN($J$3, MAX($J$2,LN(ABS($C107- 1/2*($E107*(CS$9*po+pl )+$D107*(po+pl/CS$9))))))</f>
        <v>-5.1673098890466349</v>
      </c>
      <c r="CT107" s="1">
        <f>MIN($J$3, MAX($J$2,LN(ABS($C107- 1/2*($E107*(CT$9*po+pl )+$D107*(po+pl/CT$9))))))</f>
        <v>-5.2148616591588395</v>
      </c>
      <c r="CU107" s="1">
        <f>MIN($J$3, MAX($J$2,LN(ABS($C107- 1/2*($E107*(CU$9*po+pl )+$D107*(po+pl/CU$9))))))</f>
        <v>-5.2651902672758109</v>
      </c>
      <c r="CV107" s="1">
        <f>MIN($J$3, MAX($J$2,LN(ABS($C107- 1/2*($E107*(CV$9*po+pl )+$D107*(po+pl/CV$9))))))</f>
        <v>-5.3185970658403559</v>
      </c>
      <c r="CW107" s="1">
        <f>MIN($J$3, MAX($J$2,LN(ABS($C107- 1/2*($E107*(CW$9*po+pl )+$D107*(po+pl/CW$9))))))</f>
        <v>-5.3754380714906249</v>
      </c>
      <c r="CX107" s="1">
        <f>MIN($J$3, MAX($J$2,LN(ABS($C107- 1/2*($E107*(CX$9*po+pl )+$D107*(po+pl/CX$9))))))</f>
        <v>-5.4361378152509436</v>
      </c>
      <c r="CY107" s="1">
        <f>MIN($J$3, MAX($J$2,LN(ABS($C107- 1/2*($E107*(CY$9*po+pl )+$D107*(po+pl/CY$9))))))</f>
        <v>-5.5012078976402332</v>
      </c>
      <c r="CZ107" s="1">
        <f>MIN($J$3, MAX($J$2,LN(ABS($C107- 1/2*($E107*(CZ$9*po+pl )+$D107*(po+pl/CZ$9))))))</f>
        <v>-5.571272305276362</v>
      </c>
      <c r="DA107" s="1">
        <f>MIN($J$3, MAX($J$2,LN(ABS($C107- 1/2*($E107*(DA$9*po+pl )+$D107*(po+pl/DA$9))))))</f>
        <v>-5.6471026775571991</v>
      </c>
      <c r="DB107" s="1">
        <f>MIN($J$3, MAX($J$2,LN(ABS($C107- 1/2*($E107*(DB$9*po+pl )+$D107*(po+pl/DB$9))))))</f>
        <v>-5.7296686173079268</v>
      </c>
      <c r="DC107" s="1">
        <f>MIN($J$3, MAX($J$2,LN(ABS($C107- 1/2*($E107*(DC$9*po+pl )+$D107*(po+pl/DC$9))))))</f>
        <v>-5.8202114681558559</v>
      </c>
      <c r="DD107" s="1">
        <f>MIN($J$3, MAX($J$2,LN(ABS($C107- 1/2*($E107*(DD$9*po+pl )+$D107*(po+pl/DD$9))))))</f>
        <v>-5.9203560548160032</v>
      </c>
    </row>
    <row r="108" spans="1:108" ht="15.75">
      <c r="A108" s="1">
        <v>1949</v>
      </c>
      <c r="B108" s="1">
        <f>+$C108</f>
        <v>-7.4200000000000002E-2</v>
      </c>
      <c r="C108" s="4">
        <f t="shared" si="9"/>
        <v>-7.4200000000000002E-2</v>
      </c>
      <c r="D108" s="4">
        <f t="shared" si="10"/>
        <v>-4.7E-2</v>
      </c>
      <c r="E108" s="4">
        <f t="shared" si="11"/>
        <v>-0.10500000000000001</v>
      </c>
      <c r="F108" s="4">
        <v>-7.5999999999999998E-2</v>
      </c>
      <c r="G108" s="2">
        <v>-5.2999999999999999E-2</v>
      </c>
      <c r="H108" s="3">
        <v>-0.11600000000000001</v>
      </c>
      <c r="I108" s="3">
        <f t="shared" si="8"/>
        <v>1949</v>
      </c>
      <c r="J108" s="1">
        <f>MIN($J$3, MAX($J$2,LN(ABS($C108- 1/2*($E108*(J$9*po+pl )+$D108*(po+pl/J$9))))))</f>
        <v>-3</v>
      </c>
      <c r="K108" s="1">
        <f>MIN($J$3, MAX($J$2,LN(ABS($C108- 1/2*($E108*(K$9*po+pl )+$D108*(po+pl/K$9))))))</f>
        <v>-3</v>
      </c>
      <c r="L108" s="1">
        <f>MIN($J$3, MAX($J$2,LN(ABS($C108- 1/2*($E108*(L$9*po+pl )+$D108*(po+pl/L$9))))))</f>
        <v>-3</v>
      </c>
      <c r="M108" s="1">
        <f>MIN($J$3, MAX($J$2,LN(ABS($C108- 1/2*($E108*(M$9*po+pl )+$D108*(po+pl/M$9))))))</f>
        <v>-3</v>
      </c>
      <c r="N108" s="1">
        <f>MIN($J$3, MAX($J$2,LN(ABS($C108- 1/2*($E108*(N$9*po+pl )+$D108*(po+pl/N$9))))))</f>
        <v>-3</v>
      </c>
      <c r="O108" s="1">
        <f>MIN($J$3, MAX($J$2,LN(ABS($C108- 1/2*($E108*(O$9*po+pl )+$D108*(po+pl/O$9))))))</f>
        <v>-3</v>
      </c>
      <c r="P108" s="1">
        <f>MIN($J$3, MAX($J$2,LN(ABS($C108- 1/2*($E108*(P$9*po+pl )+$D108*(po+pl/P$9))))))</f>
        <v>-3</v>
      </c>
      <c r="Q108" s="1">
        <f>MIN($J$3, MAX($J$2,LN(ABS($C108- 1/2*($E108*(Q$9*po+pl )+$D108*(po+pl/Q$9))))))</f>
        <v>-3.1077624263194217</v>
      </c>
      <c r="R108" s="1">
        <f>MIN($J$3, MAX($J$2,LN(ABS($C108- 1/2*($E108*(R$9*po+pl )+$D108*(po+pl/R$9))))))</f>
        <v>-3.3317353991138945</v>
      </c>
      <c r="S108" s="1">
        <f>MIN($J$3, MAX($J$2,LN(ABS($C108- 1/2*($E108*(S$9*po+pl )+$D108*(po+pl/S$9))))))</f>
        <v>-3.5532957938320453</v>
      </c>
      <c r="T108" s="1">
        <f>MIN($J$3, MAX($J$2,LN(ABS($C108- 1/2*($E108*(T$9*po+pl )+$D108*(po+pl/T$9))))))</f>
        <v>-3.7771246795849409</v>
      </c>
      <c r="U108" s="1">
        <f>MIN($J$3, MAX($J$2,LN(ABS($C108- 1/2*($E108*(U$9*po+pl )+$D108*(po+pl/U$9))))))</f>
        <v>-4.0081984261120915</v>
      </c>
      <c r="V108" s="1">
        <f>MIN($J$3, MAX($J$2,LN(ABS($C108- 1/2*($E108*(V$9*po+pl )+$D108*(po+pl/V$9))))))</f>
        <v>-4.2525481150087847</v>
      </c>
      <c r="W108" s="1">
        <f>MIN($J$3, MAX($J$2,LN(ABS($C108- 1/2*($E108*(W$9*po+pl )+$D108*(po+pl/W$9))))))</f>
        <v>-4.5184518102524702</v>
      </c>
      <c r="X108" s="1">
        <f>MIN($J$3, MAX($J$2,LN(ABS($C108- 1/2*($E108*(X$9*po+pl )+$D108*(po+pl/X$9))))))</f>
        <v>-4.8187651992032361</v>
      </c>
      <c r="Y108" s="1">
        <f>MIN($J$3, MAX($J$2,LN(ABS($C108- 1/2*($E108*(Y$9*po+pl )+$D108*(po+pl/Y$9))))))</f>
        <v>-5.1764374014465533</v>
      </c>
      <c r="Z108" s="1">
        <f>MIN($J$3, MAX($J$2,LN(ABS($C108- 1/2*($E108*(Z$9*po+pl )+$D108*(po+pl/Z$9))))))</f>
        <v>-5.6410225701654548</v>
      </c>
      <c r="AA108" s="1">
        <f>MIN($J$3, MAX($J$2,LN(ABS($C108- 1/2*($E108*(AA$9*po+pl )+$D108*(po+pl/AA$9))))))</f>
        <v>-6.3624003783789194</v>
      </c>
      <c r="AB108" s="1">
        <f>MIN($J$3, MAX($J$2,LN(ABS($C108- 1/2*($E108*(AB$9*po+pl )+$D108*(po+pl/AB$9))))))</f>
        <v>-8</v>
      </c>
      <c r="AC108" s="1">
        <f>MIN($J$3, MAX($J$2,LN(ABS($C108- 1/2*($E108*(AC$9*po+pl )+$D108*(po+pl/AC$9))))))</f>
        <v>-6.6741070950228369</v>
      </c>
      <c r="AD108" s="1">
        <f>MIN($J$3, MAX($J$2,LN(ABS($C108- 1/2*($E108*(AD$9*po+pl )+$D108*(po+pl/AD$9))))))</f>
        <v>-5.9953022349541998</v>
      </c>
      <c r="AE108" s="1">
        <f>MIN($J$3, MAX($J$2,LN(ABS($C108- 1/2*($E108*(AE$9*po+pl )+$D108*(po+pl/AE$9))))))</f>
        <v>-5.6346241441310765</v>
      </c>
      <c r="AF108" s="1">
        <f>MIN($J$3, MAX($J$2,LN(ABS($C108- 1/2*($E108*(AF$9*po+pl )+$D108*(po+pl/AF$9))))))</f>
        <v>-5.3976999643579751</v>
      </c>
      <c r="AG108" s="1">
        <f>MIN($J$3, MAX($J$2,LN(ABS($C108- 1/2*($E108*(AG$9*po+pl )+$D108*(po+pl/AG$9))))))</f>
        <v>-5.2267154127894173</v>
      </c>
      <c r="AH108" s="1">
        <f>MIN($J$3, MAX($J$2,LN(ABS($C108- 1/2*($E108*(AH$9*po+pl )+$D108*(po+pl/AH$9))))))</f>
        <v>-5.0965547674297129</v>
      </c>
      <c r="AI108" s="1">
        <f>MIN($J$3, MAX($J$2,LN(ABS($C108- 1/2*($E108*(AI$9*po+pl )+$D108*(po+pl/AI$9))))))</f>
        <v>-4.994046706386718</v>
      </c>
      <c r="AJ108" s="1">
        <f>MIN($J$3, MAX($J$2,LN(ABS($C108- 1/2*($E108*(AJ$9*po+pl )+$D108*(po+pl/AJ$9))))))</f>
        <v>-4.9114373908874809</v>
      </c>
      <c r="AK108" s="1">
        <f>MIN($J$3, MAX($J$2,LN(ABS($C108- 1/2*($E108*(AK$9*po+pl )+$D108*(po+pl/AK$9))))))</f>
        <v>-4.8437878461656032</v>
      </c>
      <c r="AL108" s="1">
        <f>MIN($J$3, MAX($J$2,LN(ABS($C108- 1/2*($E108*(AL$9*po+pl )+$D108*(po+pl/AL$9))))))</f>
        <v>-4.78776637014386</v>
      </c>
      <c r="AM108" s="1">
        <f>MIN($J$3, MAX($J$2,LN(ABS($C108- 1/2*($E108*(AM$9*po+pl )+$D108*(po+pl/AM$9))))))</f>
        <v>-4.7410252285783292</v>
      </c>
      <c r="AN108" s="1">
        <f>MIN($J$3, MAX($J$2,LN(ABS($C108- 1/2*($E108*(AN$9*po+pl )+$D108*(po+pl/AN$9))))))</f>
        <v>-4.7018523121257063</v>
      </c>
      <c r="AO108" s="1">
        <f>MIN($J$3, MAX($J$2,LN(ABS($C108- 1/2*($E108*(AO$9*po+pl )+$D108*(po+pl/AO$9))))))</f>
        <v>-4.6689640511174471</v>
      </c>
      <c r="AP108" s="1">
        <f>MIN($J$3, MAX($J$2,LN(ABS($C108- 1/2*($E108*(AP$9*po+pl )+$D108*(po+pl/AP$9))))))</f>
        <v>-4.6413760598550375</v>
      </c>
      <c r="AQ108" s="1">
        <f>MIN($J$3, MAX($J$2,LN(ABS($C108- 1/2*($E108*(AQ$9*po+pl )+$D108*(po+pl/AQ$9))))))</f>
        <v>-4.61831898915172</v>
      </c>
      <c r="AR108" s="1">
        <f>MIN($J$3, MAX($J$2,LN(ABS($C108- 1/2*($E108*(AR$9*po+pl )+$D108*(po+pl/AR$9))))))</f>
        <v>-4.5991819016061841</v>
      </c>
      <c r="AS108" s="1">
        <f>MIN($J$3, MAX($J$2,LN(ABS($C108- 1/2*($E108*(AS$9*po+pl )+$D108*(po+pl/AS$9))))))</f>
        <v>-4.5834730580956764</v>
      </c>
      <c r="AT108" s="1">
        <f>MIN($J$3, MAX($J$2,LN(ABS($C108- 1/2*($E108*(AT$9*po+pl )+$D108*(po+pl/AT$9))))))</f>
        <v>-4.570792085042215</v>
      </c>
      <c r="AU108" s="1">
        <f>MIN($J$3, MAX($J$2,LN(ABS($C108- 1/2*($E108*(AU$9*po+pl )+$D108*(po+pl/AU$9))))))</f>
        <v>-4.5608097937241201</v>
      </c>
      <c r="AV108" s="1">
        <f>MIN($J$3, MAX($J$2,LN(ABS($C108- 1/2*($E108*(AV$9*po+pl )+$D108*(po+pl/AV$9))))))</f>
        <v>-4.5532532729500534</v>
      </c>
      <c r="AW108" s="1">
        <f>MIN($J$3, MAX($J$2,LN(ABS($C108- 1/2*($E108*(AW$9*po+pl )+$D108*(po+pl/AW$9))))))</f>
        <v>-4.5478946956685276</v>
      </c>
      <c r="AX108" s="1">
        <f>MIN($J$3, MAX($J$2,LN(ABS($C108- 1/2*($E108*(AX$9*po+pl )+$D108*(po+pl/AX$9))))))</f>
        <v>-4.5445427922960144</v>
      </c>
      <c r="AY108" s="1">
        <f>MIN($J$3, MAX($J$2,LN(ABS($C108- 1/2*($E108*(AY$9*po+pl )+$D108*(po+pl/AY$9))))))</f>
        <v>-4.5430362723532385</v>
      </c>
      <c r="AZ108" s="1">
        <f>MIN($J$3, MAX($J$2,LN(ABS($C108- 1/2*($E108*(AZ$9*po+pl )+$D108*(po+pl/AZ$9))))))</f>
        <v>-4.5432386920989014</v>
      </c>
      <c r="BA108" s="1">
        <f>MIN($J$3, MAX($J$2,LN(ABS($C108- 1/2*($E108*(BA$9*po+pl )+$D108*(po+pl/BA$9))))))</f>
        <v>-4.5450344109104828</v>
      </c>
      <c r="BB108" s="1">
        <f>MIN($J$3, MAX($J$2,LN(ABS($C108- 1/2*($E108*(BB$9*po+pl )+$D108*(po+pl/BB$9))))))</f>
        <v>-4.5483253784162132</v>
      </c>
      <c r="BC108" s="1">
        <f>MIN($J$3, MAX($J$2,LN(ABS($C108- 1/2*($E108*(BC$9*po+pl )+$D108*(po+pl/BC$9))))))</f>
        <v>-4.5530285634891285</v>
      </c>
      <c r="BD108" s="1">
        <f>MIN($J$3, MAX($J$2,LN(ABS($C108- 1/2*($E108*(BD$9*po+pl )+$D108*(po+pl/BD$9))))))</f>
        <v>-4.559073885107618</v>
      </c>
      <c r="BE108" s="1">
        <f>MIN($J$3, MAX($J$2,LN(ABS($C108- 1/2*($E108*(BE$9*po+pl )+$D108*(po+pl/BE$9))))))</f>
        <v>-4.5664025401979194</v>
      </c>
      <c r="BF108" s="1">
        <f>MIN($J$3, MAX($J$2,LN(ABS($C108- 1/2*($E108*(BF$9*po+pl )+$D108*(po+pl/BF$9))))))</f>
        <v>-4.5749656491434836</v>
      </c>
      <c r="BG108" s="1">
        <f>MIN($J$3, MAX($J$2,LN(ABS($C108- 1/2*($E108*(BG$9*po+pl )+$D108*(po+pl/BG$9))))))</f>
        <v>-4.5847231585191714</v>
      </c>
      <c r="BH108" s="1">
        <f>MIN($J$3, MAX($J$2,LN(ABS($C108- 1/2*($E108*(BH$9*po+pl )+$D108*(po+pl/BH$9))))))</f>
        <v>-4.5956429547240596</v>
      </c>
      <c r="BI108" s="1">
        <f>MIN($J$3, MAX($J$2,LN(ABS($C108- 1/2*($E108*(BI$9*po+pl )+$D108*(po+pl/BI$9))))))</f>
        <v>-4.607700152887884</v>
      </c>
      <c r="BJ108" s="1">
        <f>MIN($J$3, MAX($J$2,LN(ABS($C108- 1/2*($E108*(BJ$9*po+pl )+$D108*(po+pl/BJ$9))))))</f>
        <v>-4.6208765336559443</v>
      </c>
      <c r="BK108" s="1">
        <f>MIN($J$3, MAX($J$2,LN(ABS($C108- 1/2*($E108*(BK$9*po+pl )+$D108*(po+pl/BK$9))))))</f>
        <v>-4.635160106888673</v>
      </c>
      <c r="BL108" s="1">
        <f>MIN($J$3, MAX($J$2,LN(ABS($C108- 1/2*($E108*(BL$9*po+pl )+$D108*(po+pl/BL$9))))))</f>
        <v>-4.6505447864329241</v>
      </c>
      <c r="BM108" s="1">
        <f>MIN($J$3, MAX($J$2,LN(ABS($C108- 1/2*($E108*(BM$9*po+pl )+$D108*(po+pl/BM$9))))))</f>
        <v>-4.6670301642932381</v>
      </c>
      <c r="BN108" s="1">
        <f>MIN($J$3, MAX($J$2,LN(ABS($C108- 1/2*($E108*(BN$9*po+pl )+$D108*(po+pl/BN$9))))))</f>
        <v>-4.684621376025726</v>
      </c>
      <c r="BO108" s="1">
        <f>MIN($J$3, MAX($J$2,LN(ABS($C108- 1/2*($E108*(BO$9*po+pl )+$D108*(po+pl/BO$9))))))</f>
        <v>-4.7033290522080726</v>
      </c>
      <c r="BP108" s="1">
        <f>MIN($J$3, MAX($J$2,LN(ABS($C108- 1/2*($E108*(BP$9*po+pl )+$D108*(po+pl/BP$9))))))</f>
        <v>-4.7231693535798094</v>
      </c>
      <c r="BQ108" s="1">
        <f>MIN($J$3, MAX($J$2,LN(ABS($C108- 1/2*($E108*(BQ$9*po+pl )+$D108*(po+pl/BQ$9))))))</f>
        <v>-4.7441640900468682</v>
      </c>
      <c r="BR108" s="1">
        <f>MIN($J$3, MAX($J$2,LN(ABS($C108- 1/2*($E108*(BR$9*po+pl )+$D108*(po+pl/BR$9))))))</f>
        <v>-4.7663409263407486</v>
      </c>
      <c r="BS108" s="1">
        <f>MIN($J$3, MAX($J$2,LN(ABS($C108- 1/2*($E108*(BS$9*po+pl )+$D108*(po+pl/BS$9))))))</f>
        <v>-4.7897336798523629</v>
      </c>
      <c r="BT108" s="1">
        <f>MIN($J$3, MAX($J$2,LN(ABS($C108- 1/2*($E108*(BT$9*po+pl )+$D108*(po+pl/BT$9))))))</f>
        <v>-4.8143827191710438</v>
      </c>
      <c r="BU108" s="1">
        <f>MIN($J$3, MAX($J$2,LN(ABS($C108- 1/2*($E108*(BU$9*po+pl )+$D108*(po+pl/BU$9))))))</f>
        <v>-4.8403354753199999</v>
      </c>
      <c r="BV108" s="1">
        <f>MIN($J$3, MAX($J$2,LN(ABS($C108- 1/2*($E108*(BV$9*po+pl )+$D108*(po+pl/BV$9))))))</f>
        <v>-4.8676470817982551</v>
      </c>
      <c r="BW108" s="1">
        <f>MIN($J$3, MAX($J$2,LN(ABS($C108- 1/2*($E108*(BW$9*po+pl )+$D108*(po+pl/BW$9))))))</f>
        <v>-4.8963811645799415</v>
      </c>
      <c r="BX108" s="1">
        <f>MIN($J$3, MAX($J$2,LN(ABS($C108- 1/2*($E108*(BX$9*po+pl )+$D108*(po+pl/BX$9))))))</f>
        <v>-4.9266108095325967</v>
      </c>
      <c r="BY108" s="1">
        <f>MIN($J$3, MAX($J$2,LN(ABS($C108- 1/2*($E108*(BY$9*po+pl )+$D108*(po+pl/BY$9))))))</f>
        <v>-4.9584197427654688</v>
      </c>
      <c r="BZ108" s="1">
        <f>MIN($J$3, MAX($J$2,LN(ABS($C108- 1/2*($E108*(BZ$9*po+pl )+$D108*(po+pl/BZ$9))))))</f>
        <v>-4.991903769851092</v>
      </c>
      <c r="CA108" s="1">
        <f>MIN($J$3, MAX($J$2,LN(ABS($C108- 1/2*($E108*(CA$9*po+pl )+$D108*(po+pl/CA$9))))))</f>
        <v>-5.0271725335789705</v>
      </c>
      <c r="CB108" s="1">
        <f>MIN($J$3, MAX($J$2,LN(ABS($C108- 1/2*($E108*(CB$9*po+pl )+$D108*(po+pl/CB$9))))))</f>
        <v>-5.0643516681764753</v>
      </c>
      <c r="CC108" s="1">
        <f>MIN($J$3, MAX($J$2,LN(ABS($C108- 1/2*($E108*(CC$9*po+pl )+$D108*(po+pl/CC$9))))))</f>
        <v>-5.1035854526095576</v>
      </c>
      <c r="CD108" s="1">
        <f>MIN($J$3, MAX($J$2,LN(ABS($C108- 1/2*($E108*(CD$9*po+pl )+$D108*(po+pl/CD$9))))))</f>
        <v>-5.145040099345719</v>
      </c>
      <c r="CE108" s="1">
        <f>MIN($J$3, MAX($J$2,LN(ABS($C108- 1/2*($E108*(CE$9*po+pl )+$D108*(po+pl/CE$9))))))</f>
        <v>-5.1889078618237514</v>
      </c>
      <c r="CF108" s="1">
        <f>MIN($J$3, MAX($J$2,LN(ABS($C108- 1/2*($E108*(CF$9*po+pl )+$D108*(po+pl/CF$9))))))</f>
        <v>-5.2354122098742284</v>
      </c>
      <c r="CG108" s="1">
        <f>MIN($J$3, MAX($J$2,LN(ABS($C108- 1/2*($E108*(CG$9*po+pl )+$D108*(po+pl/CG$9))))))</f>
        <v>-5.2848144167787625</v>
      </c>
      <c r="CH108" s="1">
        <f>MIN($J$3, MAX($J$2,LN(ABS($C108- 1/2*($E108*(CH$9*po+pl )+$D108*(po+pl/CH$9))))))</f>
        <v>-5.3374220391615568</v>
      </c>
      <c r="CI108" s="1">
        <f>MIN($J$3, MAX($J$2,LN(ABS($C108- 1/2*($E108*(CI$9*po+pl )+$D108*(po+pl/CI$9))))))</f>
        <v>-5.3935999749375894</v>
      </c>
      <c r="CJ108" s="1">
        <f>MIN($J$3, MAX($J$2,LN(ABS($C108- 1/2*($E108*(CJ$9*po+pl )+$D108*(po+pl/CJ$9))))))</f>
        <v>-5.4537850936812111</v>
      </c>
      <c r="CK108" s="1">
        <f>MIN($J$3, MAX($J$2,LN(ABS($C108- 1/2*($E108*(CK$9*po+pl )+$D108*(po+pl/CK$9))))))</f>
        <v>-5.5185059131922705</v>
      </c>
      <c r="CL108" s="1">
        <f>MIN($J$3, MAX($J$2,LN(ABS($C108- 1/2*($E108*(CL$9*po+pl )+$D108*(po+pl/CL$9))))))</f>
        <v>-5.588409559114436</v>
      </c>
      <c r="CM108" s="1">
        <f>MIN($J$3, MAX($J$2,LN(ABS($C108- 1/2*($E108*(CM$9*po+pl )+$D108*(po+pl/CM$9))))))</f>
        <v>-5.6642994952410648</v>
      </c>
      <c r="CN108" s="1">
        <f>MIN($J$3, MAX($J$2,LN(ABS($C108- 1/2*($E108*(CN$9*po+pl )+$D108*(po+pl/CN$9))))))</f>
        <v>-5.7471896320039608</v>
      </c>
      <c r="CO108" s="1">
        <f>MIN($J$3, MAX($J$2,LN(ABS($C108- 1/2*($E108*(CO$9*po+pl )+$D108*(po+pl/CO$9))))))</f>
        <v>-5.8383841541191215</v>
      </c>
      <c r="CP108" s="1">
        <f>MIN($J$3, MAX($J$2,LN(ABS($C108- 1/2*($E108*(CP$9*po+pl )+$D108*(po+pl/CP$9))))))</f>
        <v>-5.9395992839728127</v>
      </c>
      <c r="CQ108" s="1">
        <f>MIN($J$3, MAX($J$2,LN(ABS($C108- 1/2*($E108*(CQ$9*po+pl )+$D108*(po+pl/CQ$9))))))</f>
        <v>-6.0531565435987078</v>
      </c>
      <c r="CR108" s="1">
        <f>MIN($J$3, MAX($J$2,LN(ABS($C108- 1/2*($E108*(CR$9*po+pl )+$D108*(po+pl/CR$9))))))</f>
        <v>-6.1823046702881763</v>
      </c>
      <c r="CS108" s="1">
        <f>MIN($J$3, MAX($J$2,LN(ABS($C108- 1/2*($E108*(CS$9*po+pl )+$D108*(po+pl/CS$9))))))</f>
        <v>-6.3317889574687758</v>
      </c>
      <c r="CT108" s="1">
        <f>MIN($J$3, MAX($J$2,LN(ABS($C108- 1/2*($E108*(CT$9*po+pl )+$D108*(po+pl/CT$9))))))</f>
        <v>-6.5089383823883979</v>
      </c>
      <c r="CU108" s="1">
        <f>MIN($J$3, MAX($J$2,LN(ABS($C108- 1/2*($E108*(CU$9*po+pl )+$D108*(po+pl/CU$9))))))</f>
        <v>-6.7259639553295374</v>
      </c>
      <c r="CV108" s="1">
        <f>MIN($J$3, MAX($J$2,LN(ABS($C108- 1/2*($E108*(CV$9*po+pl )+$D108*(po+pl/CV$9))))))</f>
        <v>-7.005565523653611</v>
      </c>
      <c r="CW108" s="1">
        <f>MIN($J$3, MAX($J$2,LN(ABS($C108- 1/2*($E108*(CW$9*po+pl )+$D108*(po+pl/CW$9))))))</f>
        <v>-7.3979743929118724</v>
      </c>
      <c r="CX108" s="1">
        <f>MIN($J$3, MAX($J$2,LN(ABS($C108- 1/2*($E108*(CX$9*po+pl )+$D108*(po+pl/CX$9))))))</f>
        <v>-8</v>
      </c>
      <c r="CY108" s="1">
        <f>MIN($J$3, MAX($J$2,LN(ABS($C108- 1/2*($E108*(CY$9*po+pl )+$D108*(po+pl/CY$9))))))</f>
        <v>-8</v>
      </c>
      <c r="CZ108" s="1">
        <f>MIN($J$3, MAX($J$2,LN(ABS($C108- 1/2*($E108*(CZ$9*po+pl )+$D108*(po+pl/CZ$9))))))</f>
        <v>-8</v>
      </c>
      <c r="DA108" s="1">
        <f>MIN($J$3, MAX($J$2,LN(ABS($C108- 1/2*($E108*(DA$9*po+pl )+$D108*(po+pl/DA$9))))))</f>
        <v>-7.4497870959154451</v>
      </c>
      <c r="DB108" s="1">
        <f>MIN($J$3, MAX($J$2,LN(ABS($C108- 1/2*($E108*(DB$9*po+pl )+$D108*(po+pl/DB$9))))))</f>
        <v>-7.0310461190884705</v>
      </c>
      <c r="DC108" s="1">
        <f>MIN($J$3, MAX($J$2,LN(ABS($C108- 1/2*($E108*(DC$9*po+pl )+$D108*(po+pl/DC$9))))))</f>
        <v>-6.7355495965048</v>
      </c>
      <c r="DD108" s="1">
        <f>MIN($J$3, MAX($J$2,LN(ABS($C108- 1/2*($E108*(DD$9*po+pl )+$D108*(po+pl/DD$9))))))</f>
        <v>-6.5067885393728586</v>
      </c>
    </row>
    <row r="109" spans="1:108" ht="15.75">
      <c r="A109" s="1">
        <v>1950</v>
      </c>
      <c r="B109" s="1">
        <f>+$C109</f>
        <v>-5.9999999999999984E-2</v>
      </c>
      <c r="C109" s="4">
        <f t="shared" si="9"/>
        <v>-5.9999999999999984E-2</v>
      </c>
      <c r="D109" s="4">
        <f t="shared" si="10"/>
        <v>-1.84E-2</v>
      </c>
      <c r="E109" s="4">
        <f t="shared" si="11"/>
        <v>-0.11620000000000001</v>
      </c>
      <c r="F109" s="4">
        <v>-0.17399999999999999</v>
      </c>
      <c r="G109" s="2">
        <v>-8.2000000000000003E-2</v>
      </c>
      <c r="H109" s="3">
        <v>-0.314</v>
      </c>
      <c r="I109" s="3">
        <f t="shared" si="8"/>
        <v>1950</v>
      </c>
      <c r="J109" s="1">
        <f>MIN($J$3, MAX($J$2,LN(ABS($C109- 1/2*($E109*(J$9*po+pl )+$D109*(po+pl/J$9))))))</f>
        <v>-3</v>
      </c>
      <c r="K109" s="1">
        <f>MIN($J$3, MAX($J$2,LN(ABS($C109- 1/2*($E109*(K$9*po+pl )+$D109*(po+pl/K$9))))))</f>
        <v>-3</v>
      </c>
      <c r="L109" s="1">
        <f>MIN($J$3, MAX($J$2,LN(ABS($C109- 1/2*($E109*(L$9*po+pl )+$D109*(po+pl/L$9))))))</f>
        <v>-3</v>
      </c>
      <c r="M109" s="1">
        <f>MIN($J$3, MAX($J$2,LN(ABS($C109- 1/2*($E109*(M$9*po+pl )+$D109*(po+pl/M$9))))))</f>
        <v>-3.4832415549323601</v>
      </c>
      <c r="N109" s="1">
        <f>MIN($J$3, MAX($J$2,LN(ABS($C109- 1/2*($E109*(N$9*po+pl )+$D109*(po+pl/N$9))))))</f>
        <v>-4.020022082362515</v>
      </c>
      <c r="O109" s="1">
        <f>MIN($J$3, MAX($J$2,LN(ABS($C109- 1/2*($E109*(O$9*po+pl )+$D109*(po+pl/O$9))))))</f>
        <v>-4.6473095548093939</v>
      </c>
      <c r="P109" s="1">
        <f>MIN($J$3, MAX($J$2,LN(ABS($C109- 1/2*($E109*(P$9*po+pl )+$D109*(po+pl/P$9))))))</f>
        <v>-5.5911626387378552</v>
      </c>
      <c r="Q109" s="1">
        <f>MIN($J$3, MAX($J$2,LN(ABS($C109- 1/2*($E109*(Q$9*po+pl )+$D109*(po+pl/Q$9))))))</f>
        <v>-7.4908785145934305</v>
      </c>
      <c r="R109" s="1">
        <f>MIN($J$3, MAX($J$2,LN(ABS($C109- 1/2*($E109*(R$9*po+pl )+$D109*(po+pl/R$9))))))</f>
        <v>-5.5722884055499113</v>
      </c>
      <c r="S109" s="1">
        <f>MIN($J$3, MAX($J$2,LN(ABS($C109- 1/2*($E109*(S$9*po+pl )+$D109*(po+pl/S$9))))))</f>
        <v>-5.0650281767217722</v>
      </c>
      <c r="T109" s="1">
        <f>MIN($J$3, MAX($J$2,LN(ABS($C109- 1/2*($E109*(T$9*po+pl )+$D109*(po+pl/T$9))))))</f>
        <v>-4.7922732691720231</v>
      </c>
      <c r="U109" s="1">
        <f>MIN($J$3, MAX($J$2,LN(ABS($C109- 1/2*($E109*(U$9*po+pl )+$D109*(po+pl/U$9))))))</f>
        <v>-4.6178151037151922</v>
      </c>
      <c r="V109" s="1">
        <f>MIN($J$3, MAX($J$2,LN(ABS($C109- 1/2*($E109*(V$9*po+pl )+$D109*(po+pl/V$9))))))</f>
        <v>-4.4964841243239331</v>
      </c>
      <c r="W109" s="1">
        <f>MIN($J$3, MAX($J$2,LN(ABS($C109- 1/2*($E109*(W$9*po+pl )+$D109*(po+pl/W$9))))))</f>
        <v>-4.407903023250654</v>
      </c>
      <c r="X109" s="1">
        <f>MIN($J$3, MAX($J$2,LN(ABS($C109- 1/2*($E109*(X$9*po+pl )+$D109*(po+pl/X$9))))))</f>
        <v>-4.3412455113888448</v>
      </c>
      <c r="Y109" s="1">
        <f>MIN($J$3, MAX($J$2,LN(ABS($C109- 1/2*($E109*(Y$9*po+pl )+$D109*(po+pl/Y$9))))))</f>
        <v>-4.2901313845648383</v>
      </c>
      <c r="Z109" s="1">
        <f>MIN($J$3, MAX($J$2,LN(ABS($C109- 1/2*($E109*(Z$9*po+pl )+$D109*(po+pl/Z$9))))))</f>
        <v>-4.2505189961648933</v>
      </c>
      <c r="AA109" s="1">
        <f>MIN($J$3, MAX($J$2,LN(ABS($C109- 1/2*($E109*(AA$9*po+pl )+$D109*(po+pl/AA$9))))))</f>
        <v>-4.2197075134920157</v>
      </c>
      <c r="AB109" s="1">
        <f>MIN($J$3, MAX($J$2,LN(ABS($C109- 1/2*($E109*(AB$9*po+pl )+$D109*(po+pl/AB$9))))))</f>
        <v>-4.1958160943502731</v>
      </c>
      <c r="AC109" s="1">
        <f>MIN($J$3, MAX($J$2,LN(ABS($C109- 1/2*($E109*(AC$9*po+pl )+$D109*(po+pl/AC$9))))))</f>
        <v>-4.1774912422373749</v>
      </c>
      <c r="AD109" s="1">
        <f>MIN($J$3, MAX($J$2,LN(ABS($C109- 1/2*($E109*(AD$9*po+pl )+$D109*(po+pl/AD$9))))))</f>
        <v>-4.1637326067796465</v>
      </c>
      <c r="AE109" s="1">
        <f>MIN($J$3, MAX($J$2,LN(ABS($C109- 1/2*($E109*(AE$9*po+pl )+$D109*(po+pl/AE$9))))))</f>
        <v>-4.1537843507081194</v>
      </c>
      <c r="AF109" s="1">
        <f>MIN($J$3, MAX($J$2,LN(ABS($C109- 1/2*($E109*(AF$9*po+pl )+$D109*(po+pl/AF$9))))))</f>
        <v>-4.1470647541439085</v>
      </c>
      <c r="AG109" s="1">
        <f>MIN($J$3, MAX($J$2,LN(ABS($C109- 1/2*($E109*(AG$9*po+pl )+$D109*(po+pl/AG$9))))))</f>
        <v>-4.1431191029135812</v>
      </c>
      <c r="AH109" s="1">
        <f>MIN($J$3, MAX($J$2,LN(ABS($C109- 1/2*($E109*(AH$9*po+pl )+$D109*(po+pl/AH$9))))))</f>
        <v>-4.1415872818017334</v>
      </c>
      <c r="AI109" s="1">
        <f>MIN($J$3, MAX($J$2,LN(ABS($C109- 1/2*($E109*(AI$9*po+pl )+$D109*(po+pl/AI$9))))))</f>
        <v>-4.1421809492123982</v>
      </c>
      <c r="AJ109" s="1">
        <f>MIN($J$3, MAX($J$2,LN(ABS($C109- 1/2*($E109*(AJ$9*po+pl )+$D109*(po+pl/AJ$9))))))</f>
        <v>-4.1446671262834016</v>
      </c>
      <c r="AK109" s="1">
        <f>MIN($J$3, MAX($J$2,LN(ABS($C109- 1/2*($E109*(AK$9*po+pl )+$D109*(po+pl/AK$9))))))</f>
        <v>-4.1488561835567941</v>
      </c>
      <c r="AL109" s="1">
        <f>MIN($J$3, MAX($J$2,LN(ABS($C109- 1/2*($E109*(AL$9*po+pl )+$D109*(po+pl/AL$9))))))</f>
        <v>-4.1545929066802589</v>
      </c>
      <c r="AM109" s="1">
        <f>MIN($J$3, MAX($J$2,LN(ABS($C109- 1/2*($E109*(AM$9*po+pl )+$D109*(po+pl/AM$9))))))</f>
        <v>-4.161749759017507</v>
      </c>
      <c r="AN109" s="1">
        <f>MIN($J$3, MAX($J$2,LN(ABS($C109- 1/2*($E109*(AN$9*po+pl )+$D109*(po+pl/AN$9))))))</f>
        <v>-4.1702217387633445</v>
      </c>
      <c r="AO109" s="1">
        <f>MIN($J$3, MAX($J$2,LN(ABS($C109- 1/2*($E109*(AO$9*po+pl )+$D109*(po+pl/AO$9))))))</f>
        <v>-4.1799224115672819</v>
      </c>
      <c r="AP109" s="1">
        <f>MIN($J$3, MAX($J$2,LN(ABS($C109- 1/2*($E109*(AP$9*po+pl )+$D109*(po+pl/AP$9))))))</f>
        <v>-4.190780822417028</v>
      </c>
      <c r="AQ109" s="1">
        <f>MIN($J$3, MAX($J$2,LN(ABS($C109- 1/2*($E109*(AQ$9*po+pl )+$D109*(po+pl/AQ$9))))))</f>
        <v>-4.202739074227023</v>
      </c>
      <c r="AR109" s="1">
        <f>MIN($J$3, MAX($J$2,LN(ABS($C109- 1/2*($E109*(AR$9*po+pl )+$D109*(po+pl/AR$9))))))</f>
        <v>-4.215750418625924</v>
      </c>
      <c r="AS109" s="1">
        <f>MIN($J$3, MAX($J$2,LN(ABS($C109- 1/2*($E109*(AS$9*po+pl )+$D109*(po+pl/AS$9))))))</f>
        <v>-4.2297777453424086</v>
      </c>
      <c r="AT109" s="1">
        <f>MIN($J$3, MAX($J$2,LN(ABS($C109- 1/2*($E109*(AT$9*po+pl )+$D109*(po+pl/AT$9))))))</f>
        <v>-4.2447923858477132</v>
      </c>
      <c r="AU109" s="1">
        <f>MIN($J$3, MAX($J$2,LN(ABS($C109- 1/2*($E109*(AU$9*po+pl )+$D109*(po+pl/AU$9))))))</f>
        <v>-4.2607731681455405</v>
      </c>
      <c r="AV109" s="1">
        <f>MIN($J$3, MAX($J$2,LN(ABS($C109- 1/2*($E109*(AV$9*po+pl )+$D109*(po+pl/AV$9))))))</f>
        <v>-4.2777056752289662</v>
      </c>
      <c r="AW109" s="1">
        <f>MIN($J$3, MAX($J$2,LN(ABS($C109- 1/2*($E109*(AW$9*po+pl )+$D109*(po+pl/AW$9))))))</f>
        <v>-4.295581671399554</v>
      </c>
      <c r="AX109" s="1">
        <f>MIN($J$3, MAX($J$2,LN(ABS($C109- 1/2*($E109*(AX$9*po+pl )+$D109*(po+pl/AX$9))))))</f>
        <v>-4.3143986695064473</v>
      </c>
      <c r="AY109" s="1">
        <f>MIN($J$3, MAX($J$2,LN(ABS($C109- 1/2*($E109*(AY$9*po+pl )+$D109*(po+pl/AY$9))))))</f>
        <v>-4.3341596190146321</v>
      </c>
      <c r="AZ109" s="1">
        <f>MIN($J$3, MAX($J$2,LN(ABS($C109- 1/2*($E109*(AZ$9*po+pl )+$D109*(po+pl/AZ$9))))))</f>
        <v>-4.3548727002252274</v>
      </c>
      <c r="BA109" s="1">
        <f>MIN($J$3, MAX($J$2,LN(ABS($C109- 1/2*($E109*(BA$9*po+pl )+$D109*(po+pl/BA$9))))))</f>
        <v>-4.3765512143660255</v>
      </c>
      <c r="BB109" s="1">
        <f>MIN($J$3, MAX($J$2,LN(ABS($C109- 1/2*($E109*(BB$9*po+pl )+$D109*(po+pl/BB$9))))))</f>
        <v>-4.399213562962049</v>
      </c>
      <c r="BC109" s="1">
        <f>MIN($J$3, MAX($J$2,LN(ABS($C109- 1/2*($E109*(BC$9*po+pl )+$D109*(po+pl/BC$9))))))</f>
        <v>-4.4228833131289527</v>
      </c>
      <c r="BD109" s="1">
        <f>MIN($J$3, MAX($J$2,LN(ABS($C109- 1/2*($E109*(BD$9*po+pl )+$D109*(po+pl/BD$9))))))</f>
        <v>-4.4475893484070408</v>
      </c>
      <c r="BE109" s="1">
        <f>MIN($J$3, MAX($J$2,LN(ABS($C109- 1/2*($E109*(BE$9*po+pl )+$D109*(po+pl/BE$9))))))</f>
        <v>-4.4733661076456501</v>
      </c>
      <c r="BF109" s="1">
        <f>MIN($J$3, MAX($J$2,LN(ABS($C109- 1/2*($E109*(BF$9*po+pl )+$D109*(po+pl/BF$9))))))</f>
        <v>-4.5002539174219667</v>
      </c>
      <c r="BG109" s="1">
        <f>MIN($J$3, MAX($J$2,LN(ABS($C109- 1/2*($E109*(BG$9*po+pl )+$D109*(po+pl/BG$9))))))</f>
        <v>-4.5282994267050265</v>
      </c>
      <c r="BH109" s="1">
        <f>MIN($J$3, MAX($J$2,LN(ABS($C109- 1/2*($E109*(BH$9*po+pl )+$D109*(po+pl/BH$9))))))</f>
        <v>-4.5575561561440736</v>
      </c>
      <c r="BI109" s="1">
        <f>MIN($J$3, MAX($J$2,LN(ABS($C109- 1/2*($E109*(BI$9*po+pl )+$D109*(po+pl/BI$9))))))</f>
        <v>-4.5880851786966881</v>
      </c>
      <c r="BJ109" s="1">
        <f>MIN($J$3, MAX($J$2,LN(ABS($C109- 1/2*($E109*(BJ$9*po+pl )+$D109*(po+pl/BJ$9))))))</f>
        <v>-4.6199559535998063</v>
      </c>
      <c r="BK109" s="1">
        <f>MIN($J$3, MAX($J$2,LN(ABS($C109- 1/2*($E109*(BK$9*po+pl )+$D109*(po+pl/BK$9))))))</f>
        <v>-4.653247342296944</v>
      </c>
      <c r="BL109" s="1">
        <f>MIN($J$3, MAX($J$2,LN(ABS($C109- 1/2*($E109*(BL$9*po+pl )+$D109*(po+pl/BL$9))))))</f>
        <v>-4.688048843365249</v>
      </c>
      <c r="BM109" s="1">
        <f>MIN($J$3, MAX($J$2,LN(ABS($C109- 1/2*($E109*(BM$9*po+pl )+$D109*(po+pl/BM$9))))))</f>
        <v>-4.7244620944206801</v>
      </c>
      <c r="BN109" s="1">
        <f>MIN($J$3, MAX($J$2,LN(ABS($C109- 1/2*($E109*(BN$9*po+pl )+$D109*(po+pl/BN$9))))))</f>
        <v>-4.7626027033742915</v>
      </c>
      <c r="BO109" s="1">
        <f>MIN($J$3, MAX($J$2,LN(ABS($C109- 1/2*($E109*(BO$9*po+pl )+$D109*(po+pl/BO$9))))))</f>
        <v>-4.8026024906260298</v>
      </c>
      <c r="BP109" s="1">
        <f>MIN($J$3, MAX($J$2,LN(ABS($C109- 1/2*($E109*(BP$9*po+pl )+$D109*(po+pl/BP$9))))))</f>
        <v>-4.8446122497751682</v>
      </c>
      <c r="BQ109" s="1">
        <f>MIN($J$3, MAX($J$2,LN(ABS($C109- 1/2*($E109*(BQ$9*po+pl )+$D109*(po+pl/BQ$9))))))</f>
        <v>-4.8888051700721293</v>
      </c>
      <c r="BR109" s="1">
        <f>MIN($J$3, MAX($J$2,LN(ABS($C109- 1/2*($E109*(BR$9*po+pl )+$D109*(po+pl/BR$9))))))</f>
        <v>-4.9353811134172796</v>
      </c>
      <c r="BS109" s="1">
        <f>MIN($J$3, MAX($J$2,LN(ABS($C109- 1/2*($E109*(BS$9*po+pl )+$D109*(po+pl/BS$9))))))</f>
        <v>-4.9845720087186578</v>
      </c>
      <c r="BT109" s="1">
        <f>MIN($J$3, MAX($J$2,LN(ABS($C109- 1/2*($E109*(BT$9*po+pl )+$D109*(po+pl/BT$9))))))</f>
        <v>-5.0366487268773712</v>
      </c>
      <c r="BU109" s="1">
        <f>MIN($J$3, MAX($J$2,LN(ABS($C109- 1/2*($E109*(BU$9*po+pl )+$D109*(po+pl/BU$9))))))</f>
        <v>-5.0919299463755054</v>
      </c>
      <c r="BV109" s="1">
        <f>MIN($J$3, MAX($J$2,LN(ABS($C109- 1/2*($E109*(BV$9*po+pl )+$D109*(po+pl/BV$9))))))</f>
        <v>-5.1507937378561675</v>
      </c>
      <c r="BW109" s="1">
        <f>MIN($J$3, MAX($J$2,LN(ABS($C109- 1/2*($E109*(BW$9*po+pl )+$D109*(po+pl/BW$9))))))</f>
        <v>-5.2136929282535656</v>
      </c>
      <c r="BX109" s="1">
        <f>MIN($J$3, MAX($J$2,LN(ABS($C109- 1/2*($E109*(BX$9*po+pl )+$D109*(po+pl/BX$9))))))</f>
        <v>-5.2811758223025249</v>
      </c>
      <c r="BY109" s="1">
        <f>MIN($J$3, MAX($J$2,LN(ABS($C109- 1/2*($E109*(BY$9*po+pl )+$D109*(po+pl/BY$9))))))</f>
        <v>-5.3539146864498655</v>
      </c>
      <c r="BZ109" s="1">
        <f>MIN($J$3, MAX($J$2,LN(ABS($C109- 1/2*($E109*(BZ$9*po+pl )+$D109*(po+pl/BZ$9))))))</f>
        <v>-5.4327457632652374</v>
      </c>
      <c r="CA109" s="1">
        <f>MIN($J$3, MAX($J$2,LN(ABS($C109- 1/2*($E109*(CA$9*po+pl )+$D109*(po+pl/CA$9))))))</f>
        <v>-5.5187269086737381</v>
      </c>
      <c r="CB109" s="1">
        <f>MIN($J$3, MAX($J$2,LN(ABS($C109- 1/2*($E109*(CB$9*po+pl )+$D109*(po+pl/CB$9))))))</f>
        <v>-5.6132230665276373</v>
      </c>
      <c r="CC109" s="1">
        <f>MIN($J$3, MAX($J$2,LN(ABS($C109- 1/2*($E109*(CC$9*po+pl )+$D109*(po+pl/CC$9))))))</f>
        <v>-5.7180374490743091</v>
      </c>
      <c r="CD109" s="1">
        <f>MIN($J$3, MAX($J$2,LN(ABS($C109- 1/2*($E109*(CD$9*po+pl )+$D109*(po+pl/CD$9))))))</f>
        <v>-5.8356212948539268</v>
      </c>
      <c r="CE109" s="1">
        <f>MIN($J$3, MAX($J$2,LN(ABS($C109- 1/2*($E109*(CE$9*po+pl )+$D109*(po+pl/CE$9))))))</f>
        <v>-5.9694264616467789</v>
      </c>
      <c r="CF109" s="1">
        <f>MIN($J$3, MAX($J$2,LN(ABS($C109- 1/2*($E109*(CF$9*po+pl )+$D109*(po+pl/CF$9))))))</f>
        <v>-6.1245362358887165</v>
      </c>
      <c r="CG109" s="1">
        <f>MIN($J$3, MAX($J$2,LN(ABS($C109- 1/2*($E109*(CG$9*po+pl )+$D109*(po+pl/CG$9))))))</f>
        <v>-6.3088880322700946</v>
      </c>
      <c r="CH109" s="1">
        <f>MIN($J$3, MAX($J$2,LN(ABS($C109- 1/2*($E109*(CH$9*po+pl )+$D109*(po+pl/CH$9))))))</f>
        <v>-6.535911880831283</v>
      </c>
      <c r="CI109" s="1">
        <f>MIN($J$3, MAX($J$2,LN(ABS($C109- 1/2*($E109*(CI$9*po+pl )+$D109*(po+pl/CI$9))))))</f>
        <v>-6.8311631900410843</v>
      </c>
      <c r="CJ109" s="1">
        <f>MIN($J$3, MAX($J$2,LN(ABS($C109- 1/2*($E109*(CJ$9*po+pl )+$D109*(po+pl/CJ$9))))))</f>
        <v>-7.2535084860699959</v>
      </c>
      <c r="CK109" s="1">
        <f>MIN($J$3, MAX($J$2,LN(ABS($C109- 1/2*($E109*(CK$9*po+pl )+$D109*(po+pl/CK$9))))))</f>
        <v>-8</v>
      </c>
      <c r="CL109" s="1">
        <f>MIN($J$3, MAX($J$2,LN(ABS($C109- 1/2*($E109*(CL$9*po+pl )+$D109*(po+pl/CL$9))))))</f>
        <v>-8</v>
      </c>
      <c r="CM109" s="1">
        <f>MIN($J$3, MAX($J$2,LN(ABS($C109- 1/2*($E109*(CM$9*po+pl )+$D109*(po+pl/CM$9))))))</f>
        <v>-7.7888918687962514</v>
      </c>
      <c r="CN109" s="1">
        <f>MIN($J$3, MAX($J$2,LN(ABS($C109- 1/2*($E109*(CN$9*po+pl )+$D109*(po+pl/CN$9))))))</f>
        <v>-7.143134781235335</v>
      </c>
      <c r="CO109" s="1">
        <f>MIN($J$3, MAX($J$2,LN(ABS($C109- 1/2*($E109*(CO$9*po+pl )+$D109*(po+pl/CO$9))))))</f>
        <v>-6.7531891426117268</v>
      </c>
      <c r="CP109" s="1">
        <f>MIN($J$3, MAX($J$2,LN(ABS($C109- 1/2*($E109*(CP$9*po+pl )+$D109*(po+pl/CP$9))))))</f>
        <v>-6.4727825216635173</v>
      </c>
      <c r="CQ109" s="1">
        <f>MIN($J$3, MAX($J$2,LN(ABS($C109- 1/2*($E109*(CQ$9*po+pl )+$D109*(po+pl/CQ$9))))))</f>
        <v>-6.2535836808782497</v>
      </c>
      <c r="CR109" s="1">
        <f>MIN($J$3, MAX($J$2,LN(ABS($C109- 1/2*($E109*(CR$9*po+pl )+$D109*(po+pl/CR$9))))))</f>
        <v>-6.0735408648820179</v>
      </c>
      <c r="CS109" s="1">
        <f>MIN($J$3, MAX($J$2,LN(ABS($C109- 1/2*($E109*(CS$9*po+pl )+$D109*(po+pl/CS$9))))))</f>
        <v>-5.9207228193377883</v>
      </c>
      <c r="CT109" s="1">
        <f>MIN($J$3, MAX($J$2,LN(ABS($C109- 1/2*($E109*(CT$9*po+pl )+$D109*(po+pl/CT$9))))))</f>
        <v>-5.7879397371701264</v>
      </c>
      <c r="CU109" s="1">
        <f>MIN($J$3, MAX($J$2,LN(ABS($C109- 1/2*($E109*(CU$9*po+pl )+$D109*(po+pl/CU$9))))))</f>
        <v>-5.6705222141192761</v>
      </c>
      <c r="CV109" s="1">
        <f>MIN($J$3, MAX($J$2,LN(ABS($C109- 1/2*($E109*(CV$9*po+pl )+$D109*(po+pl/CV$9))))))</f>
        <v>-5.5652654185361667</v>
      </c>
      <c r="CW109" s="1">
        <f>MIN($J$3, MAX($J$2,LN(ABS($C109- 1/2*($E109*(CW$9*po+pl )+$D109*(po+pl/CW$9))))))</f>
        <v>-5.4698740965579269</v>
      </c>
      <c r="CX109" s="1">
        <f>MIN($J$3, MAX($J$2,LN(ABS($C109- 1/2*($E109*(CX$9*po+pl )+$D109*(po+pl/CX$9))))))</f>
        <v>-5.3826478703795066</v>
      </c>
      <c r="CY109" s="1">
        <f>MIN($J$3, MAX($J$2,LN(ABS($C109- 1/2*($E109*(CY$9*po+pl )+$D109*(po+pl/CY$9))))))</f>
        <v>-5.3022918731692465</v>
      </c>
      <c r="CZ109" s="1">
        <f>MIN($J$3, MAX($J$2,LN(ABS($C109- 1/2*($E109*(CZ$9*po+pl )+$D109*(po+pl/CZ$9))))))</f>
        <v>-5.2277972135284436</v>
      </c>
      <c r="DA109" s="1">
        <f>MIN($J$3, MAX($J$2,LN(ABS($C109- 1/2*($E109*(DA$9*po+pl )+$D109*(po+pl/DA$9))))))</f>
        <v>-5.1583624804688624</v>
      </c>
      <c r="DB109" s="1">
        <f>MIN($J$3, MAX($J$2,LN(ABS($C109- 1/2*($E109*(DB$9*po+pl )+$D109*(po+pl/DB$9))))))</f>
        <v>-5.0933404611542947</v>
      </c>
      <c r="DC109" s="1">
        <f>MIN($J$3, MAX($J$2,LN(ABS($C109- 1/2*($E109*(DC$9*po+pl )+$D109*(po+pl/DC$9))))))</f>
        <v>-5.0322009370773895</v>
      </c>
      <c r="DD109" s="1">
        <f>MIN($J$3, MAX($J$2,LN(ABS($C109- 1/2*($E109*(DD$9*po+pl )+$D109*(po+pl/DD$9))))))</f>
        <v>-4.9745040662948465</v>
      </c>
    </row>
    <row r="110" spans="1:108" ht="15.75">
      <c r="A110" s="1">
        <v>1951</v>
      </c>
      <c r="B110" s="1">
        <f>+$C110</f>
        <v>-3.2800000000000003E-2</v>
      </c>
      <c r="C110" s="4">
        <f t="shared" si="9"/>
        <v>-3.2800000000000003E-2</v>
      </c>
      <c r="D110" s="4">
        <f t="shared" si="10"/>
        <v>9.1999999999999964E-3</v>
      </c>
      <c r="E110" s="4">
        <f t="shared" si="11"/>
        <v>-9.1200000000000017E-2</v>
      </c>
      <c r="F110" s="4">
        <v>-4.8000000000000001E-2</v>
      </c>
      <c r="G110" s="2">
        <v>4.0000000000000001E-3</v>
      </c>
      <c r="H110" s="3">
        <v>-0.1</v>
      </c>
      <c r="I110" s="3">
        <f t="shared" si="8"/>
        <v>1951</v>
      </c>
      <c r="J110" s="1">
        <f>MIN($J$3, MAX($J$2,LN(ABS($C110- 1/2*($E110*(J$9*po+pl )+$D110*(po+pl/J$9))))))</f>
        <v>-3</v>
      </c>
      <c r="K110" s="1">
        <f>MIN($J$3, MAX($J$2,LN(ABS($C110- 1/2*($E110*(K$9*po+pl )+$D110*(po+pl/K$9))))))</f>
        <v>-3</v>
      </c>
      <c r="L110" s="1">
        <f>MIN($J$3, MAX($J$2,LN(ABS($C110- 1/2*($E110*(L$9*po+pl )+$D110*(po+pl/L$9))))))</f>
        <v>-3</v>
      </c>
      <c r="M110" s="1">
        <f>MIN($J$3, MAX($J$2,LN(ABS($C110- 1/2*($E110*(M$9*po+pl )+$D110*(po+pl/M$9))))))</f>
        <v>-3</v>
      </c>
      <c r="N110" s="1">
        <f>MIN($J$3, MAX($J$2,LN(ABS($C110- 1/2*($E110*(N$9*po+pl )+$D110*(po+pl/N$9))))))</f>
        <v>-3.0419834796071314</v>
      </c>
      <c r="O110" s="1">
        <f>MIN($J$3, MAX($J$2,LN(ABS($C110- 1/2*($E110*(O$9*po+pl )+$D110*(po+pl/O$9))))))</f>
        <v>-3.1459803641761557</v>
      </c>
      <c r="P110" s="1">
        <f>MIN($J$3, MAX($J$2,LN(ABS($C110- 1/2*($E110*(P$9*po+pl )+$D110*(po+pl/P$9))))))</f>
        <v>-3.2298455327095921</v>
      </c>
      <c r="Q110" s="1">
        <f>MIN($J$3, MAX($J$2,LN(ABS($C110- 1/2*($E110*(Q$9*po+pl )+$D110*(po+pl/Q$9))))))</f>
        <v>-3.299912023390378</v>
      </c>
      <c r="R110" s="1">
        <f>MIN($J$3, MAX($J$2,LN(ABS($C110- 1/2*($E110*(R$9*po+pl )+$D110*(po+pl/R$9))))))</f>
        <v>-3.3600988276280086</v>
      </c>
      <c r="S110" s="1">
        <f>MIN($J$3, MAX($J$2,LN(ABS($C110- 1/2*($E110*(S$9*po+pl )+$D110*(po+pl/S$9))))))</f>
        <v>-3.4129744195291343</v>
      </c>
      <c r="T110" s="1">
        <f>MIN($J$3, MAX($J$2,LN(ABS($C110- 1/2*($E110*(T$9*po+pl )+$D110*(po+pl/T$9))))))</f>
        <v>-3.4602989894897735</v>
      </c>
      <c r="U110" s="1">
        <f>MIN($J$3, MAX($J$2,LN(ABS($C110- 1/2*($E110*(U$9*po+pl )+$D110*(po+pl/U$9))))))</f>
        <v>-3.5033229044453496</v>
      </c>
      <c r="V110" s="1">
        <f>MIN($J$3, MAX($J$2,LN(ABS($C110- 1/2*($E110*(V$9*po+pl )+$D110*(po+pl/V$9))))))</f>
        <v>-3.5429611347548686</v>
      </c>
      <c r="W110" s="1">
        <f>MIN($J$3, MAX($J$2,LN(ABS($C110- 1/2*($E110*(W$9*po+pl )+$D110*(po+pl/W$9))))))</f>
        <v>-3.5799002426407416</v>
      </c>
      <c r="X110" s="1">
        <f>MIN($J$3, MAX($J$2,LN(ABS($C110- 1/2*($E110*(X$9*po+pl )+$D110*(po+pl/X$9))))))</f>
        <v>-3.6146666798331015</v>
      </c>
      <c r="Y110" s="1">
        <f>MIN($J$3, MAX($J$2,LN(ABS($C110- 1/2*($E110*(Y$9*po+pl )+$D110*(po+pl/Y$9))))))</f>
        <v>-3.6476718776199659</v>
      </c>
      <c r="Z110" s="1">
        <f>MIN($J$3, MAX($J$2,LN(ABS($C110- 1/2*($E110*(Z$9*po+pl )+$D110*(po+pl/Z$9))))))</f>
        <v>-3.6792428843015634</v>
      </c>
      <c r="AA110" s="1">
        <f>MIN($J$3, MAX($J$2,LN(ABS($C110- 1/2*($E110*(AA$9*po+pl )+$D110*(po+pl/AA$9))))))</f>
        <v>-3.7096437086387417</v>
      </c>
      <c r="AB110" s="1">
        <f>MIN($J$3, MAX($J$2,LN(ABS($C110- 1/2*($E110*(AB$9*po+pl )+$D110*(po+pl/AB$9))))))</f>
        <v>-3.7390905181467846</v>
      </c>
      <c r="AC110" s="1">
        <f>MIN($J$3, MAX($J$2,LN(ABS($C110- 1/2*($E110*(AC$9*po+pl )+$D110*(po+pl/AC$9))))))</f>
        <v>-3.7677626742530244</v>
      </c>
      <c r="AD110" s="1">
        <f>MIN($J$3, MAX($J$2,LN(ABS($C110- 1/2*($E110*(AD$9*po+pl )+$D110*(po+pl/AD$9))))))</f>
        <v>-3.7958108859777306</v>
      </c>
      <c r="AE110" s="1">
        <f>MIN($J$3, MAX($J$2,LN(ABS($C110- 1/2*($E110*(AE$9*po+pl )+$D110*(po+pl/AE$9))))))</f>
        <v>-3.8233633309608175</v>
      </c>
      <c r="AF110" s="1">
        <f>MIN($J$3, MAX($J$2,LN(ABS($C110- 1/2*($E110*(AF$9*po+pl )+$D110*(po+pl/AF$9))))))</f>
        <v>-3.8505303181366486</v>
      </c>
      <c r="AG110" s="1">
        <f>MIN($J$3, MAX($J$2,LN(ABS($C110- 1/2*($E110*(AG$9*po+pl )+$D110*(po+pl/AG$9))))))</f>
        <v>-3.8774078881787228</v>
      </c>
      <c r="AH110" s="1">
        <f>MIN($J$3, MAX($J$2,LN(ABS($C110- 1/2*($E110*(AH$9*po+pl )+$D110*(po+pl/AH$9))))))</f>
        <v>-3.9040806297624249</v>
      </c>
      <c r="AI110" s="1">
        <f>MIN($J$3, MAX($J$2,LN(ABS($C110- 1/2*($E110*(AI$9*po+pl )+$D110*(po+pl/AI$9))))))</f>
        <v>-3.9306239099747464</v>
      </c>
      <c r="AJ110" s="1">
        <f>MIN($J$3, MAX($J$2,LN(ABS($C110- 1/2*($E110*(AJ$9*po+pl )+$D110*(po+pl/AJ$9))))))</f>
        <v>-3.9571056624592602</v>
      </c>
      <c r="AK110" s="1">
        <f>MIN($J$3, MAX($J$2,LN(ABS($C110- 1/2*($E110*(AK$9*po+pl )+$D110*(po+pl/AK$9))))))</f>
        <v>-3.9835878387179524</v>
      </c>
      <c r="AL110" s="1">
        <f>MIN($J$3, MAX($J$2,LN(ABS($C110- 1/2*($E110*(AL$9*po+pl )+$D110*(po+pl/AL$9))))))</f>
        <v>-4.0101276010124485</v>
      </c>
      <c r="AM110" s="1">
        <f>MIN($J$3, MAX($J$2,LN(ABS($C110- 1/2*($E110*(AM$9*po+pl )+$D110*(po+pl/AM$9))))))</f>
        <v>-4.0367783160015289</v>
      </c>
      <c r="AN110" s="1">
        <f>MIN($J$3, MAX($J$2,LN(ABS($C110- 1/2*($E110*(AN$9*po+pl )+$D110*(po+pl/AN$9))))))</f>
        <v>-4.0635903942889549</v>
      </c>
      <c r="AO110" s="1">
        <f>MIN($J$3, MAX($J$2,LN(ABS($C110- 1/2*($E110*(AO$9*po+pl )+$D110*(po+pl/AO$9))))))</f>
        <v>-4.090612010866951</v>
      </c>
      <c r="AP110" s="1">
        <f>MIN($J$3, MAX($J$2,LN(ABS($C110- 1/2*($E110*(AP$9*po+pl )+$D110*(po+pl/AP$9))))))</f>
        <v>-4.1178897339564129</v>
      </c>
      <c r="AQ110" s="1">
        <f>MIN($J$3, MAX($J$2,LN(ABS($C110- 1/2*($E110*(AQ$9*po+pl )+$D110*(po+pl/AQ$9))))))</f>
        <v>-4.1454690842271242</v>
      </c>
      <c r="AR110" s="1">
        <f>MIN($J$3, MAX($J$2,LN(ABS($C110- 1/2*($E110*(AR$9*po+pl )+$D110*(po+pl/AR$9))))))</f>
        <v>-4.1733950423162733</v>
      </c>
      <c r="AS110" s="1">
        <f>MIN($J$3, MAX($J$2,LN(ABS($C110- 1/2*($E110*(AS$9*po+pl )+$D110*(po+pl/AS$9))))))</f>
        <v>-4.2017125195915934</v>
      </c>
      <c r="AT110" s="1">
        <f>MIN($J$3, MAX($J$2,LN(ABS($C110- 1/2*($E110*(AT$9*po+pl )+$D110*(po+pl/AT$9))))))</f>
        <v>-4.2304668049743777</v>
      </c>
      <c r="AU110" s="1">
        <f>MIN($J$3, MAX($J$2,LN(ABS($C110- 1/2*($E110*(AU$9*po+pl )+$D110*(po+pl/AU$9))))))</f>
        <v>-4.2597039991719798</v>
      </c>
      <c r="AV110" s="1">
        <f>MIN($J$3, MAX($J$2,LN(ABS($C110- 1/2*($E110*(AV$9*po+pl )+$D110*(po+pl/AV$9))))))</f>
        <v>-4.2894714467499915</v>
      </c>
      <c r="AW110" s="1">
        <f>MIN($J$3, MAX($J$2,LN(ABS($C110- 1/2*($E110*(AW$9*po+pl )+$D110*(po+pl/AW$9))))))</f>
        <v>-4.3198181760247465</v>
      </c>
      <c r="AX110" s="1">
        <f>MIN($J$3, MAX($J$2,LN(ABS($C110- 1/2*($E110*(AX$9*po+pl )+$D110*(po+pl/AX$9))))))</f>
        <v>-4.3507953567347251</v>
      </c>
      <c r="AY110" s="1">
        <f>MIN($J$3, MAX($J$2,LN(ABS($C110- 1/2*($E110*(AY$9*po+pl )+$D110*(po+pl/AY$9))))))</f>
        <v>-4.3824567858422991</v>
      </c>
      <c r="AZ110" s="1">
        <f>MIN($J$3, MAX($J$2,LN(ABS($C110- 1/2*($E110*(AZ$9*po+pl )+$D110*(po+pl/AZ$9))))))</f>
        <v>-4.4148594126395873</v>
      </c>
      <c r="BA110" s="1">
        <f>MIN($J$3, MAX($J$2,LN(ABS($C110- 1/2*($E110*(BA$9*po+pl )+$D110*(po+pl/BA$9))))))</f>
        <v>-4.4480639156274151</v>
      </c>
      <c r="BB110" s="1">
        <f>MIN($J$3, MAX($J$2,LN(ABS($C110- 1/2*($E110*(BB$9*po+pl )+$D110*(po+pl/BB$9))))))</f>
        <v>-4.4821353454795254</v>
      </c>
      <c r="BC110" s="1">
        <f>MIN($J$3, MAX($J$2,LN(ABS($C110- 1/2*($E110*(BC$9*po+pl )+$D110*(po+pl/BC$9))))))</f>
        <v>-4.5171438509093935</v>
      </c>
      <c r="BD110" s="1">
        <f>MIN($J$3, MAX($J$2,LN(ABS($C110- 1/2*($E110*(BD$9*po+pl )+$D110*(po+pl/BD$9))))))</f>
        <v>-4.5531655075877779</v>
      </c>
      <c r="BE110" s="1">
        <f>MIN($J$3, MAX($J$2,LN(ABS($C110- 1/2*($E110*(BE$9*po+pl )+$D110*(po+pl/BE$9))))))</f>
        <v>-4.5902832746452145</v>
      </c>
      <c r="BF110" s="1">
        <f>MIN($J$3, MAX($J$2,LN(ABS($C110- 1/2*($E110*(BF$9*po+pl )+$D110*(po+pl/BF$9))))))</f>
        <v>-4.6285881090547445</v>
      </c>
      <c r="BG110" s="1">
        <f>MIN($J$3, MAX($J$2,LN(ABS($C110- 1/2*($E110*(BG$9*po+pl )+$D110*(po+pl/BG$9))))))</f>
        <v>-4.6681802757721877</v>
      </c>
      <c r="BH110" s="1">
        <f>MIN($J$3, MAX($J$2,LN(ABS($C110- 1/2*($E110*(BH$9*po+pl )+$D110*(po+pl/BH$9))))))</f>
        <v>-4.709170901538819</v>
      </c>
      <c r="BI110" s="1">
        <f>MIN($J$3, MAX($J$2,LN(ABS($C110- 1/2*($E110*(BI$9*po+pl )+$D110*(po+pl/BI$9))))))</f>
        <v>-4.7516838336072089</v>
      </c>
      <c r="BJ110" s="1">
        <f>MIN($J$3, MAX($J$2,LN(ABS($C110- 1/2*($E110*(BJ$9*po+pl )+$D110*(po+pl/BJ$9))))))</f>
        <v>-4.7958578825959028</v>
      </c>
      <c r="BK110" s="1">
        <f>MIN($J$3, MAX($J$2,LN(ABS($C110- 1/2*($E110*(BK$9*po+pl )+$D110*(po+pl/BK$9))))))</f>
        <v>-4.8418495530346446</v>
      </c>
      <c r="BL110" s="1">
        <f>MIN($J$3, MAX($J$2,LN(ABS($C110- 1/2*($E110*(BL$9*po+pl )+$D110*(po+pl/BL$9))))))</f>
        <v>-4.8898363985991482</v>
      </c>
      <c r="BM110" s="1">
        <f>MIN($J$3, MAX($J$2,LN(ABS($C110- 1/2*($E110*(BM$9*po+pl )+$D110*(po+pl/BM$9))))))</f>
        <v>-4.9400211855246496</v>
      </c>
      <c r="BN110" s="1">
        <f>MIN($J$3, MAX($J$2,LN(ABS($C110- 1/2*($E110*(BN$9*po+pl )+$D110*(po+pl/BN$9))))))</f>
        <v>-4.9926371132362144</v>
      </c>
      <c r="BO110" s="1">
        <f>MIN($J$3, MAX($J$2,LN(ABS($C110- 1/2*($E110*(BO$9*po+pl )+$D110*(po+pl/BO$9))))))</f>
        <v>-5.047954435087882</v>
      </c>
      <c r="BP110" s="1">
        <f>MIN($J$3, MAX($J$2,LN(ABS($C110- 1/2*($E110*(BP$9*po+pl )+$D110*(po+pl/BP$9))))))</f>
        <v>-5.1062889587830664</v>
      </c>
      <c r="BQ110" s="1">
        <f>MIN($J$3, MAX($J$2,LN(ABS($C110- 1/2*($E110*(BQ$9*po+pl )+$D110*(po+pl/BQ$9))))))</f>
        <v>-5.1680131088598698</v>
      </c>
      <c r="BR110" s="1">
        <f>MIN($J$3, MAX($J$2,LN(ABS($C110- 1/2*($E110*(BR$9*po+pl )+$D110*(po+pl/BR$9))))))</f>
        <v>-5.2335705408778566</v>
      </c>
      <c r="BS110" s="1">
        <f>MIN($J$3, MAX($J$2,LN(ABS($C110- 1/2*($E110*(BS$9*po+pl )+$D110*(po+pl/BS$9))))))</f>
        <v>-5.3034957733178549</v>
      </c>
      <c r="BT110" s="1">
        <f>MIN($J$3, MAX($J$2,LN(ABS($C110- 1/2*($E110*(BT$9*po+pl )+$D110*(po+pl/BT$9))))))</f>
        <v>-5.3784410612046374</v>
      </c>
      <c r="BU110" s="1">
        <f>MIN($J$3, MAX($J$2,LN(ABS($C110- 1/2*($E110*(BU$9*po+pl )+$D110*(po+pl/BU$9))))))</f>
        <v>-5.4592139774224799</v>
      </c>
      <c r="BV110" s="1">
        <f>MIN($J$3, MAX($J$2,LN(ABS($C110- 1/2*($E110*(BV$9*po+pl )+$D110*(po+pl/BV$9))))))</f>
        <v>-5.5468312716057424</v>
      </c>
      <c r="BW110" s="1">
        <f>MIN($J$3, MAX($J$2,LN(ABS($C110- 1/2*($E110*(BW$9*po+pl )+$D110*(po+pl/BW$9))))))</f>
        <v>-5.6425982798042993</v>
      </c>
      <c r="BX110" s="1">
        <f>MIN($J$3, MAX($J$2,LN(ABS($C110- 1/2*($E110*(BX$9*po+pl )+$D110*(po+pl/BX$9))))))</f>
        <v>-5.7482299736811777</v>
      </c>
      <c r="BY110" s="1">
        <f>MIN($J$3, MAX($J$2,LN(ABS($C110- 1/2*($E110*(BY$9*po+pl )+$D110*(po+pl/BY$9))))))</f>
        <v>-5.8660429572774389</v>
      </c>
      <c r="BZ110" s="1">
        <f>MIN($J$3, MAX($J$2,LN(ABS($C110- 1/2*($E110*(BZ$9*po+pl )+$D110*(po+pl/BZ$9))))))</f>
        <v>-5.9992750229514868</v>
      </c>
      <c r="CA110" s="1">
        <f>MIN($J$3, MAX($J$2,LN(ABS($C110- 1/2*($E110*(CA$9*po+pl )+$D110*(po+pl/CA$9))))))</f>
        <v>-6.1526497781417868</v>
      </c>
      <c r="CB110" s="1">
        <f>MIN($J$3, MAX($J$2,LN(ABS($C110- 1/2*($E110*(CB$9*po+pl )+$D110*(po+pl/CB$9))))))</f>
        <v>-6.3334534558891242</v>
      </c>
      <c r="CC110" s="1">
        <f>MIN($J$3, MAX($J$2,LN(ABS($C110- 1/2*($E110*(CC$9*po+pl )+$D110*(po+pl/CC$9))))))</f>
        <v>-6.5538077087258131</v>
      </c>
      <c r="CD110" s="1">
        <f>MIN($J$3, MAX($J$2,LN(ABS($C110- 1/2*($E110*(CD$9*po+pl )+$D110*(po+pl/CD$9))))))</f>
        <v>-6.8362008720347607</v>
      </c>
      <c r="CE110" s="1">
        <f>MIN($J$3, MAX($J$2,LN(ABS($C110- 1/2*($E110*(CE$9*po+pl )+$D110*(po+pl/CE$9))))))</f>
        <v>-7.2302359913002467</v>
      </c>
      <c r="CF110" s="1">
        <f>MIN($J$3, MAX($J$2,LN(ABS($C110- 1/2*($E110*(CF$9*po+pl )+$D110*(po+pl/CF$9))))))</f>
        <v>-7.8881224165634833</v>
      </c>
      <c r="CG110" s="1">
        <f>MIN($J$3, MAX($J$2,LN(ABS($C110- 1/2*($E110*(CG$9*po+pl )+$D110*(po+pl/CG$9))))))</f>
        <v>-8</v>
      </c>
      <c r="CH110" s="1">
        <f>MIN($J$3, MAX($J$2,LN(ABS($C110- 1/2*($E110*(CH$9*po+pl )+$D110*(po+pl/CH$9))))))</f>
        <v>-8</v>
      </c>
      <c r="CI110" s="1">
        <f>MIN($J$3, MAX($J$2,LN(ABS($C110- 1/2*($E110*(CI$9*po+pl )+$D110*(po+pl/CI$9))))))</f>
        <v>-7.3101665011044181</v>
      </c>
      <c r="CJ110" s="1">
        <f>MIN($J$3, MAX($J$2,LN(ABS($C110- 1/2*($E110*(CJ$9*po+pl )+$D110*(po+pl/CJ$9))))))</f>
        <v>-6.8923490577509279</v>
      </c>
      <c r="CK110" s="1">
        <f>MIN($J$3, MAX($J$2,LN(ABS($C110- 1/2*($E110*(CK$9*po+pl )+$D110*(po+pl/CK$9))))))</f>
        <v>-6.5989398474035861</v>
      </c>
      <c r="CL110" s="1">
        <f>MIN($J$3, MAX($J$2,LN(ABS($C110- 1/2*($E110*(CL$9*po+pl )+$D110*(po+pl/CL$9))))))</f>
        <v>-6.3726769644901138</v>
      </c>
      <c r="CM110" s="1">
        <f>MIN($J$3, MAX($J$2,LN(ABS($C110- 1/2*($E110*(CM$9*po+pl )+$D110*(po+pl/CM$9))))))</f>
        <v>-6.1885226858533917</v>
      </c>
      <c r="CN110" s="1">
        <f>MIN($J$3, MAX($J$2,LN(ABS($C110- 1/2*($E110*(CN$9*po+pl )+$D110*(po+pl/CN$9))))))</f>
        <v>-6.0332642242234176</v>
      </c>
      <c r="CO110" s="1">
        <f>MIN($J$3, MAX($J$2,LN(ABS($C110- 1/2*($E110*(CO$9*po+pl )+$D110*(po+pl/CO$9))))))</f>
        <v>-5.8990708099304854</v>
      </c>
      <c r="CP110" s="1">
        <f>MIN($J$3, MAX($J$2,LN(ABS($C110- 1/2*($E110*(CP$9*po+pl )+$D110*(po+pl/CP$9))))))</f>
        <v>-5.7809171911083004</v>
      </c>
      <c r="CQ110" s="1">
        <f>MIN($J$3, MAX($J$2,LN(ABS($C110- 1/2*($E110*(CQ$9*po+pl )+$D110*(po+pl/CQ$9))))))</f>
        <v>-5.6753853837429187</v>
      </c>
      <c r="CR110" s="1">
        <f>MIN($J$3, MAX($J$2,LN(ABS($C110- 1/2*($E110*(CR$9*po+pl )+$D110*(po+pl/CR$9))))))</f>
        <v>-5.5800448600640085</v>
      </c>
      <c r="CS110" s="1">
        <f>MIN($J$3, MAX($J$2,LN(ABS($C110- 1/2*($E110*(CS$9*po+pl )+$D110*(po+pl/CS$9))))))</f>
        <v>-5.4931054076887786</v>
      </c>
      <c r="CT110" s="1">
        <f>MIN($J$3, MAX($J$2,LN(ABS($C110- 1/2*($E110*(CT$9*po+pl )+$D110*(po+pl/CT$9))))))</f>
        <v>-5.4132102846429744</v>
      </c>
      <c r="CU110" s="1">
        <f>MIN($J$3, MAX($J$2,LN(ABS($C110- 1/2*($E110*(CU$9*po+pl )+$D110*(po+pl/CU$9))))))</f>
        <v>-5.3393066898817851</v>
      </c>
      <c r="CV110" s="1">
        <f>MIN($J$3, MAX($J$2,LN(ABS($C110- 1/2*($E110*(CV$9*po+pl )+$D110*(po+pl/CV$9))))))</f>
        <v>-5.2705612696077715</v>
      </c>
      <c r="CW110" s="1">
        <f>MIN($J$3, MAX($J$2,LN(ABS($C110- 1/2*($E110*(CW$9*po+pl )+$D110*(po+pl/CW$9))))))</f>
        <v>-5.2063030849812968</v>
      </c>
      <c r="CX110" s="1">
        <f>MIN($J$3, MAX($J$2,LN(ABS($C110- 1/2*($E110*(CX$9*po+pl )+$D110*(po+pl/CX$9))))))</f>
        <v>-5.1459839816095911</v>
      </c>
      <c r="CY110" s="1">
        <f>MIN($J$3, MAX($J$2,LN(ABS($C110- 1/2*($E110*(CY$9*po+pl )+$D110*(po+pl/CY$9))))))</f>
        <v>-5.0891503541114957</v>
      </c>
      <c r="CZ110" s="1">
        <f>MIN($J$3, MAX($J$2,LN(ABS($C110- 1/2*($E110*(CZ$9*po+pl )+$D110*(po+pl/CZ$9))))))</f>
        <v>-5.0354225869581315</v>
      </c>
      <c r="DA110" s="1">
        <f>MIN($J$3, MAX($J$2,LN(ABS($C110- 1/2*($E110*(DA$9*po+pl )+$D110*(po+pl/DA$9))))))</f>
        <v>-4.9844797959473599</v>
      </c>
      <c r="DB110" s="1">
        <f>MIN($J$3, MAX($J$2,LN(ABS($C110- 1/2*($E110*(DB$9*po+pl )+$D110*(po+pl/DB$9))))))</f>
        <v>-4.9360483105012642</v>
      </c>
      <c r="DC110" s="1">
        <f>MIN($J$3, MAX($J$2,LN(ABS($C110- 1/2*($E110*(DC$9*po+pl )+$D110*(po+pl/DC$9))))))</f>
        <v>-4.8898928475336181</v>
      </c>
      <c r="DD110" s="1">
        <f>MIN($J$3, MAX($J$2,LN(ABS($C110- 1/2*($E110*(DD$9*po+pl )+$D110*(po+pl/DD$9))))))</f>
        <v>-4.8458096557043087</v>
      </c>
    </row>
    <row r="111" spans="1:108" ht="15.75">
      <c r="A111" s="1">
        <v>1952</v>
      </c>
      <c r="B111" s="1">
        <f>+$C111</f>
        <v>-4.3199999999999995E-2</v>
      </c>
      <c r="C111" s="4">
        <f t="shared" si="9"/>
        <v>-4.3199999999999995E-2</v>
      </c>
      <c r="D111" s="4">
        <f t="shared" si="10"/>
        <v>3.9999999999999758E-4</v>
      </c>
      <c r="E111" s="4">
        <f t="shared" si="11"/>
        <v>-9.8599999999999993E-2</v>
      </c>
      <c r="F111" s="4">
        <v>3.3000000000000002E-2</v>
      </c>
      <c r="G111" s="2">
        <v>8.6999999999999994E-2</v>
      </c>
      <c r="H111" s="3">
        <v>-5.8000000000000003E-2</v>
      </c>
      <c r="I111" s="3">
        <f t="shared" si="8"/>
        <v>1952</v>
      </c>
      <c r="J111" s="1">
        <f>MIN($J$3, MAX($J$2,LN(ABS($C111- 1/2*($E111*(J$9*po+pl )+$D111*(po+pl/J$9))))))</f>
        <v>-3.3638352436285581</v>
      </c>
      <c r="K111" s="1">
        <f>MIN($J$3, MAX($J$2,LN(ABS($C111- 1/2*($E111*(K$9*po+pl )+$D111*(po+pl/K$9))))))</f>
        <v>-3.4613474087414917</v>
      </c>
      <c r="L111" s="1">
        <f>MIN($J$3, MAX($J$2,LN(ABS($C111- 1/2*($E111*(L$9*po+pl )+$D111*(po+pl/L$9))))))</f>
        <v>-3.5038530797504581</v>
      </c>
      <c r="M111" s="1">
        <f>MIN($J$3, MAX($J$2,LN(ABS($C111- 1/2*($E111*(M$9*po+pl )+$D111*(po+pl/M$9))))))</f>
        <v>-3.5317993458265686</v>
      </c>
      <c r="N111" s="1">
        <f>MIN($J$3, MAX($J$2,LN(ABS($C111- 1/2*($E111*(N$9*po+pl )+$D111*(po+pl/N$9))))))</f>
        <v>-3.5538563920816117</v>
      </c>
      <c r="O111" s="1">
        <f>MIN($J$3, MAX($J$2,LN(ABS($C111- 1/2*($E111*(O$9*po+pl )+$D111*(po+pl/O$9))))))</f>
        <v>-3.5730054846023069</v>
      </c>
      <c r="P111" s="1">
        <f>MIN($J$3, MAX($J$2,LN(ABS($C111- 1/2*($E111*(P$9*po+pl )+$D111*(po+pl/P$9))))))</f>
        <v>-3.5905494277305703</v>
      </c>
      <c r="Q111" s="1">
        <f>MIN($J$3, MAX($J$2,LN(ABS($C111- 1/2*($E111*(Q$9*po+pl )+$D111*(po+pl/Q$9))))))</f>
        <v>-3.6071495355046772</v>
      </c>
      <c r="R111" s="1">
        <f>MIN($J$3, MAX($J$2,LN(ABS($C111- 1/2*($E111*(R$9*po+pl )+$D111*(po+pl/R$9))))))</f>
        <v>-3.6231784093855088</v>
      </c>
      <c r="S111" s="1">
        <f>MIN($J$3, MAX($J$2,LN(ABS($C111- 1/2*($E111*(S$9*po+pl )+$D111*(po+pl/S$9))))))</f>
        <v>-3.6388630325816713</v>
      </c>
      <c r="T111" s="1">
        <f>MIN($J$3, MAX($J$2,LN(ABS($C111- 1/2*($E111*(T$9*po+pl )+$D111*(po+pl/T$9))))))</f>
        <v>-3.6543504855962818</v>
      </c>
      <c r="U111" s="1">
        <f>MIN($J$3, MAX($J$2,LN(ABS($C111- 1/2*($E111*(U$9*po+pl )+$D111*(po+pl/U$9))))))</f>
        <v>-3.6697410682923204</v>
      </c>
      <c r="V111" s="1">
        <f>MIN($J$3, MAX($J$2,LN(ABS($C111- 1/2*($E111*(V$9*po+pl )+$D111*(po+pl/V$9))))))</f>
        <v>-3.6851062520639952</v>
      </c>
      <c r="W111" s="1">
        <f>MIN($J$3, MAX($J$2,LN(ABS($C111- 1/2*($E111*(W$9*po+pl )+$D111*(po+pl/W$9))))))</f>
        <v>-3.7004989962854964</v>
      </c>
      <c r="X111" s="1">
        <f>MIN($J$3, MAX($J$2,LN(ABS($C111- 1/2*($E111*(X$9*po+pl )+$D111*(po+pl/X$9))))))</f>
        <v>-3.7159599703114763</v>
      </c>
      <c r="Y111" s="1">
        <f>MIN($J$3, MAX($J$2,LN(ABS($C111- 1/2*($E111*(Y$9*po+pl )+$D111*(po+pl/Y$9))))))</f>
        <v>-3.7315214621878661</v>
      </c>
      <c r="Z111" s="1">
        <f>MIN($J$3, MAX($J$2,LN(ABS($C111- 1/2*($E111*(Z$9*po+pl )+$D111*(po+pl/Z$9))))))</f>
        <v>-3.7472099217656023</v>
      </c>
      <c r="AA111" s="1">
        <f>MIN($J$3, MAX($J$2,LN(ABS($C111- 1/2*($E111*(AA$9*po+pl )+$D111*(po+pl/AA$9))))))</f>
        <v>-3.763047666988077</v>
      </c>
      <c r="AB111" s="1">
        <f>MIN($J$3, MAX($J$2,LN(ABS($C111- 1/2*($E111*(AB$9*po+pl )+$D111*(po+pl/AB$9))))))</f>
        <v>-3.7790540606517116</v>
      </c>
      <c r="AC111" s="1">
        <f>MIN($J$3, MAX($J$2,LN(ABS($C111- 1/2*($E111*(AC$9*po+pl )+$D111*(po+pl/AC$9))))))</f>
        <v>-3.7952463426617955</v>
      </c>
      <c r="AD111" s="1">
        <f>MIN($J$3, MAX($J$2,LN(ABS($C111- 1/2*($E111*(AD$9*po+pl )+$D111*(po+pl/AD$9))))))</f>
        <v>-3.8116402327018655</v>
      </c>
      <c r="AE111" s="1">
        <f>MIN($J$3, MAX($J$2,LN(ABS($C111- 1/2*($E111*(AE$9*po+pl )+$D111*(po+pl/AE$9))))))</f>
        <v>-3.8282503766927558</v>
      </c>
      <c r="AF111" s="1">
        <f>MIN($J$3, MAX($J$2,LN(ABS($C111- 1/2*($E111*(AF$9*po+pl )+$D111*(po+pl/AF$9))))))</f>
        <v>-3.8450906850714608</v>
      </c>
      <c r="AG111" s="1">
        <f>MIN($J$3, MAX($J$2,LN(ABS($C111- 1/2*($E111*(AG$9*po+pl )+$D111*(po+pl/AG$9))))))</f>
        <v>-3.8621745950495989</v>
      </c>
      <c r="AH111" s="1">
        <f>MIN($J$3, MAX($J$2,LN(ABS($C111- 1/2*($E111*(AH$9*po+pl )+$D111*(po+pl/AH$9))))))</f>
        <v>-3.8795152788421707</v>
      </c>
      <c r="AI111" s="1">
        <f>MIN($J$3, MAX($J$2,LN(ABS($C111- 1/2*($E111*(AI$9*po+pl )+$D111*(po+pl/AI$9))))))</f>
        <v>-3.8971258132061393</v>
      </c>
      <c r="AJ111" s="1">
        <f>MIN($J$3, MAX($J$2,LN(ABS($C111- 1/2*($E111*(AJ$9*po+pl )+$D111*(po+pl/AJ$9))))))</f>
        <v>-3.9150193211984554</v>
      </c>
      <c r="AK111" s="1">
        <f>MIN($J$3, MAX($J$2,LN(ABS($C111- 1/2*($E111*(AK$9*po+pl )+$D111*(po+pl/AK$9))))))</f>
        <v>-3.9332090940658042</v>
      </c>
      <c r="AL111" s="1">
        <f>MIN($J$3, MAX($J$2,LN(ABS($C111- 1/2*($E111*(AL$9*po+pl )+$D111*(po+pl/AL$9))))))</f>
        <v>-3.9517086991232993</v>
      </c>
      <c r="AM111" s="1">
        <f>MIN($J$3, MAX($J$2,LN(ABS($C111- 1/2*($E111*(AM$9*po+pl )+$D111*(po+pl/AM$9))))))</f>
        <v>-3.970532078055975</v>
      </c>
      <c r="AN111" s="1">
        <f>MIN($J$3, MAX($J$2,LN(ABS($C111- 1/2*($E111*(AN$9*po+pl )+$D111*(po+pl/AN$9))))))</f>
        <v>-3.9896936390848636</v>
      </c>
      <c r="AO111" s="1">
        <f>MIN($J$3, MAX($J$2,LN(ABS($C111- 1/2*($E111*(AO$9*po+pl )+$D111*(po+pl/AO$9))))))</f>
        <v>-4.0092083457475498</v>
      </c>
      <c r="AP111" s="1">
        <f>MIN($J$3, MAX($J$2,LN(ABS($C111- 1/2*($E111*(AP$9*po+pl )+$D111*(po+pl/AP$9))))))</f>
        <v>-4.0290918045644428</v>
      </c>
      <c r="AQ111" s="1">
        <f>MIN($J$3, MAX($J$2,LN(ABS($C111- 1/2*($E111*(AQ$9*po+pl )+$D111*(po+pl/AQ$9))))))</f>
        <v>-4.0493603535383924</v>
      </c>
      <c r="AR111" s="1">
        <f>MIN($J$3, MAX($J$2,LN(ABS($C111- 1/2*($E111*(AR$9*po+pl )+$D111*(po+pl/AR$9))))))</f>
        <v>-4.0700311532276432</v>
      </c>
      <c r="AS111" s="1">
        <f>MIN($J$3, MAX($J$2,LN(ABS($C111- 1/2*($E111*(AS$9*po+pl )+$D111*(po+pl/AS$9))))))</f>
        <v>-4.0911222820143358</v>
      </c>
      <c r="AT111" s="1">
        <f>MIN($J$3, MAX($J$2,LN(ABS($C111- 1/2*($E111*(AT$9*po+pl )+$D111*(po+pl/AT$9))))))</f>
        <v>-4.1126528371456521</v>
      </c>
      <c r="AU111" s="1">
        <f>MIN($J$3, MAX($J$2,LN(ABS($C111- 1/2*($E111*(AU$9*po+pl )+$D111*(po+pl/AU$9))))))</f>
        <v>-4.1346430431416223</v>
      </c>
      <c r="AV111" s="1">
        <f>MIN($J$3, MAX($J$2,LN(ABS($C111- 1/2*($E111*(AV$9*po+pl )+$D111*(po+pl/AV$9))))))</f>
        <v>-4.1571143692365853</v>
      </c>
      <c r="AW111" s="1">
        <f>MIN($J$3, MAX($J$2,LN(ABS($C111- 1/2*($E111*(AW$9*po+pl )+$D111*(po+pl/AW$9))))))</f>
        <v>-4.1800896576483808</v>
      </c>
      <c r="AX111" s="1">
        <f>MIN($J$3, MAX($J$2,LN(ABS($C111- 1/2*($E111*(AX$9*po+pl )+$D111*(po+pl/AX$9))))))</f>
        <v>-4.2035932646516727</v>
      </c>
      <c r="AY111" s="1">
        <f>MIN($J$3, MAX($J$2,LN(ABS($C111- 1/2*($E111*(AY$9*po+pl )+$D111*(po+pl/AY$9))))))</f>
        <v>-4.2276512166735678</v>
      </c>
      <c r="AZ111" s="1">
        <f>MIN($J$3, MAX($J$2,LN(ABS($C111- 1/2*($E111*(AZ$9*po+pl )+$D111*(po+pl/AZ$9))))))</f>
        <v>-4.2522913839382834</v>
      </c>
      <c r="BA111" s="1">
        <f>MIN($J$3, MAX($J$2,LN(ABS($C111- 1/2*($E111*(BA$9*po+pl )+$D111*(po+pl/BA$9))))))</f>
        <v>-4.277543674573506</v>
      </c>
      <c r="BB111" s="1">
        <f>MIN($J$3, MAX($J$2,LN(ABS($C111- 1/2*($E111*(BB$9*po+pl )+$D111*(po+pl/BB$9))))))</f>
        <v>-4.3034402525688566</v>
      </c>
      <c r="BC111" s="1">
        <f>MIN($J$3, MAX($J$2,LN(ABS($C111- 1/2*($E111*(BC$9*po+pl )+$D111*(po+pl/BC$9))))))</f>
        <v>-4.3300157835656563</v>
      </c>
      <c r="BD111" s="1">
        <f>MIN($J$3, MAX($J$2,LN(ABS($C111- 1/2*($E111*(BD$9*po+pl )+$D111*(po+pl/BD$9))))))</f>
        <v>-4.3573077131820579</v>
      </c>
      <c r="BE111" s="1">
        <f>MIN($J$3, MAX($J$2,LN(ABS($C111- 1/2*($E111*(BE$9*po+pl )+$D111*(po+pl/BE$9))))))</f>
        <v>-4.3853565834711095</v>
      </c>
      <c r="BF111" s="1">
        <f>MIN($J$3, MAX($J$2,LN(ABS($C111- 1/2*($E111*(BF$9*po+pl )+$D111*(po+pl/BF$9))))))</f>
        <v>-4.4142063942138021</v>
      </c>
      <c r="BG111" s="1">
        <f>MIN($J$3, MAX($J$2,LN(ABS($C111- 1/2*($E111*(BG$9*po+pl )+$D111*(po+pl/BG$9))))))</f>
        <v>-4.4439050171198105</v>
      </c>
      <c r="BH111" s="1">
        <f>MIN($J$3, MAX($J$2,LN(ABS($C111- 1/2*($E111*(BH$9*po+pl )+$D111*(po+pl/BH$9))))))</f>
        <v>-4.4745046727177344</v>
      </c>
      <c r="BI111" s="1">
        <f>MIN($J$3, MAX($J$2,LN(ABS($C111- 1/2*($E111*(BI$9*po+pl )+$D111*(po+pl/BI$9))))))</f>
        <v>-4.5060624818594635</v>
      </c>
      <c r="BJ111" s="1">
        <f>MIN($J$3, MAX($J$2,LN(ABS($C111- 1/2*($E111*(BJ$9*po+pl )+$D111*(po+pl/BJ$9))))))</f>
        <v>-4.5386411064662058</v>
      </c>
      <c r="BK111" s="1">
        <f>MIN($J$3, MAX($J$2,LN(ABS($C111- 1/2*($E111*(BK$9*po+pl )+$D111*(po+pl/BK$9))))))</f>
        <v>-4.5723094975757679</v>
      </c>
      <c r="BL111" s="1">
        <f>MIN($J$3, MAX($J$2,LN(ABS($C111- 1/2*($E111*(BL$9*po+pl )+$D111*(po+pl/BL$9))))))</f>
        <v>-4.6071437731397369</v>
      </c>
      <c r="BM111" s="1">
        <f>MIN($J$3, MAX($J$2,LN(ABS($C111- 1/2*($E111*(BM$9*po+pl )+$D111*(po+pl/BM$9))))))</f>
        <v>-4.6432282536756233</v>
      </c>
      <c r="BN111" s="1">
        <f>MIN($J$3, MAX($J$2,LN(ABS($C111- 1/2*($E111*(BN$9*po+pl )+$D111*(po+pl/BN$9))))))</f>
        <v>-4.6806566912289131</v>
      </c>
      <c r="BO111" s="1">
        <f>MIN($J$3, MAX($J$2,LN(ABS($C111- 1/2*($E111*(BO$9*po+pl )+$D111*(po+pl/BO$9))))))</f>
        <v>-4.7195337367353929</v>
      </c>
      <c r="BP111" s="1">
        <f>MIN($J$3, MAX($J$2,LN(ABS($C111- 1/2*($E111*(BP$9*po+pl )+$D111*(po+pl/BP$9))))))</f>
        <v>-4.7599767036265712</v>
      </c>
      <c r="BQ111" s="1">
        <f>MIN($J$3, MAX($J$2,LN(ABS($C111- 1/2*($E111*(BQ$9*po+pl )+$D111*(po+pl/BQ$9))))))</f>
        <v>-4.8021177025720396</v>
      </c>
      <c r="BR111" s="1">
        <f>MIN($J$3, MAX($J$2,LN(ABS($C111- 1/2*($E111*(BR$9*po+pl )+$D111*(po+pl/BR$9))))))</f>
        <v>-4.8461062453041022</v>
      </c>
      <c r="BS111" s="1">
        <f>MIN($J$3, MAX($J$2,LN(ABS($C111- 1/2*($E111*(BS$9*po+pl )+$D111*(po+pl/BS$9))))))</f>
        <v>-4.8921124470065598</v>
      </c>
      <c r="BT111" s="1">
        <f>MIN($J$3, MAX($J$2,LN(ABS($C111- 1/2*($E111*(BT$9*po+pl )+$D111*(po+pl/BT$9))))))</f>
        <v>-4.9403310004549228</v>
      </c>
      <c r="BU111" s="1">
        <f>MIN($J$3, MAX($J$2,LN(ABS($C111- 1/2*($E111*(BU$9*po+pl )+$D111*(po+pl/BU$9))))))</f>
        <v>-4.9909861565201998</v>
      </c>
      <c r="BV111" s="1">
        <f>MIN($J$3, MAX($J$2,LN(ABS($C111- 1/2*($E111*(BV$9*po+pl )+$D111*(po+pl/BV$9))))))</f>
        <v>-5.0443380333083301</v>
      </c>
      <c r="BW111" s="1">
        <f>MIN($J$3, MAX($J$2,LN(ABS($C111- 1/2*($E111*(BW$9*po+pl )+$D111*(po+pl/BW$9))))))</f>
        <v>-5.1006907034217672</v>
      </c>
      <c r="BX111" s="1">
        <f>MIN($J$3, MAX($J$2,LN(ABS($C111- 1/2*($E111*(BX$9*po+pl )+$D111*(po+pl/BX$9))))))</f>
        <v>-5.1604026968845274</v>
      </c>
      <c r="BY111" s="1">
        <f>MIN($J$3, MAX($J$2,LN(ABS($C111- 1/2*($E111*(BY$9*po+pl )+$D111*(po+pl/BY$9))))))</f>
        <v>-5.2239008409934113</v>
      </c>
      <c r="BZ111" s="1">
        <f>MIN($J$3, MAX($J$2,LN(ABS($C111- 1/2*($E111*(BZ$9*po+pl )+$D111*(po+pl/BZ$9))))))</f>
        <v>-5.2916987962369078</v>
      </c>
      <c r="CA111" s="1">
        <f>MIN($J$3, MAX($J$2,LN(ABS($C111- 1/2*($E111*(CA$9*po+pl )+$D111*(po+pl/CA$9))))))</f>
        <v>-5.3644223405992744</v>
      </c>
      <c r="CB111" s="1">
        <f>MIN($J$3, MAX($J$2,LN(ABS($C111- 1/2*($E111*(CB$9*po+pl )+$D111*(po+pl/CB$9))))))</f>
        <v>-5.4428445837473793</v>
      </c>
      <c r="CC111" s="1">
        <f>MIN($J$3, MAX($J$2,LN(ABS($C111- 1/2*($E111*(CC$9*po+pl )+$D111*(po+pl/CC$9))))))</f>
        <v>-5.5279361928334385</v>
      </c>
      <c r="CD111" s="1">
        <f>MIN($J$3, MAX($J$2,LN(ABS($C111- 1/2*($E111*(CD$9*po+pl )+$D111*(po+pl/CD$9))))))</f>
        <v>-5.6209390310007459</v>
      </c>
      <c r="CE111" s="1">
        <f>MIN($J$3, MAX($J$2,LN(ABS($C111- 1/2*($E111*(CE$9*po+pl )+$D111*(po+pl/CE$9))))))</f>
        <v>-5.723477664340229</v>
      </c>
      <c r="CF111" s="1">
        <f>MIN($J$3, MAX($J$2,LN(ABS($C111- 1/2*($E111*(CF$9*po+pl )+$D111*(po+pl/CF$9))))))</f>
        <v>-5.8377348130088089</v>
      </c>
      <c r="CG111" s="1">
        <f>MIN($J$3, MAX($J$2,LN(ABS($C111- 1/2*($E111*(CG$9*po+pl )+$D111*(po+pl/CG$9))))))</f>
        <v>-5.96674051832305</v>
      </c>
      <c r="CH111" s="1">
        <f>MIN($J$3, MAX($J$2,LN(ABS($C111- 1/2*($E111*(CH$9*po+pl )+$D111*(po+pl/CH$9))))))</f>
        <v>-6.1148768259014146</v>
      </c>
      <c r="CI111" s="1">
        <f>MIN($J$3, MAX($J$2,LN(ABS($C111- 1/2*($E111*(CI$9*po+pl )+$D111*(po+pl/CI$9))))))</f>
        <v>-6.2888250615250874</v>
      </c>
      <c r="CJ111" s="1">
        <f>MIN($J$3, MAX($J$2,LN(ABS($C111- 1/2*($E111*(CJ$9*po+pl )+$D111*(po+pl/CJ$9))))))</f>
        <v>-6.4995225957067939</v>
      </c>
      <c r="CK111" s="1">
        <f>MIN($J$3, MAX($J$2,LN(ABS($C111- 1/2*($E111*(CK$9*po+pl )+$D111*(po+pl/CK$9))))))</f>
        <v>-6.7667792912496889</v>
      </c>
      <c r="CL111" s="1">
        <f>MIN($J$3, MAX($J$2,LN(ABS($C111- 1/2*($E111*(CL$9*po+pl )+$D111*(po+pl/CL$9))))))</f>
        <v>-7.1325761637029927</v>
      </c>
      <c r="CM111" s="1">
        <f>MIN($J$3, MAX($J$2,LN(ABS($C111- 1/2*($E111*(CM$9*po+pl )+$D111*(po+pl/CM$9))))))</f>
        <v>-7.7153192636601355</v>
      </c>
      <c r="CN111" s="1">
        <f>MIN($J$3, MAX($J$2,LN(ABS($C111- 1/2*($E111*(CN$9*po+pl )+$D111*(po+pl/CN$9))))))</f>
        <v>-8</v>
      </c>
      <c r="CO111" s="1">
        <f>MIN($J$3, MAX($J$2,LN(ABS($C111- 1/2*($E111*(CO$9*po+pl )+$D111*(po+pl/CO$9))))))</f>
        <v>-8</v>
      </c>
      <c r="CP111" s="1">
        <f>MIN($J$3, MAX($J$2,LN(ABS($C111- 1/2*($E111*(CP$9*po+pl )+$D111*(po+pl/CP$9))))))</f>
        <v>-7.398641366331498</v>
      </c>
      <c r="CQ111" s="1">
        <f>MIN($J$3, MAX($J$2,LN(ABS($C111- 1/2*($E111*(CQ$9*po+pl )+$D111*(po+pl/CQ$9))))))</f>
        <v>-6.9436714054641993</v>
      </c>
      <c r="CR111" s="1">
        <f>MIN($J$3, MAX($J$2,LN(ABS($C111- 1/2*($E111*(CR$9*po+pl )+$D111*(po+pl/CR$9))))))</f>
        <v>-6.6321402654777462</v>
      </c>
      <c r="CS111" s="1">
        <f>MIN($J$3, MAX($J$2,LN(ABS($C111- 1/2*($E111*(CS$9*po+pl )+$D111*(po+pl/CS$9))))))</f>
        <v>-6.3949660135139599</v>
      </c>
      <c r="CT111" s="1">
        <f>MIN($J$3, MAX($J$2,LN(ABS($C111- 1/2*($E111*(CT$9*po+pl )+$D111*(po+pl/CT$9))))))</f>
        <v>-6.2034071532061699</v>
      </c>
      <c r="CU111" s="1">
        <f>MIN($J$3, MAX($J$2,LN(ABS($C111- 1/2*($E111*(CU$9*po+pl )+$D111*(po+pl/CU$9))))))</f>
        <v>-6.0427170937877106</v>
      </c>
      <c r="CV111" s="1">
        <f>MIN($J$3, MAX($J$2,LN(ABS($C111- 1/2*($E111*(CV$9*po+pl )+$D111*(po+pl/CV$9))))))</f>
        <v>-5.9043148378918149</v>
      </c>
      <c r="CW111" s="1">
        <f>MIN($J$3, MAX($J$2,LN(ABS($C111- 1/2*($E111*(CW$9*po+pl )+$D111*(po+pl/CW$9))))))</f>
        <v>-5.7827646223136782</v>
      </c>
      <c r="CX111" s="1">
        <f>MIN($J$3, MAX($J$2,LN(ABS($C111- 1/2*($E111*(CX$9*po+pl )+$D111*(po+pl/CX$9))))))</f>
        <v>-5.6744048322618763</v>
      </c>
      <c r="CY111" s="1">
        <f>MIN($J$3, MAX($J$2,LN(ABS($C111- 1/2*($E111*(CY$9*po+pl )+$D111*(po+pl/CY$9))))))</f>
        <v>-5.5766511358284907</v>
      </c>
      <c r="CZ111" s="1">
        <f>MIN($J$3, MAX($J$2,LN(ABS($C111- 1/2*($E111*(CZ$9*po+pl )+$D111*(po+pl/CZ$9))))))</f>
        <v>-5.4876113787233978</v>
      </c>
      <c r="DA111" s="1">
        <f>MIN($J$3, MAX($J$2,LN(ABS($C111- 1/2*($E111*(DA$9*po+pl )+$D111*(po+pl/DA$9))))))</f>
        <v>-5.4058585321697556</v>
      </c>
      <c r="DB111" s="1">
        <f>MIN($J$3, MAX($J$2,LN(ABS($C111- 1/2*($E111*(DB$9*po+pl )+$D111*(po+pl/DB$9))))))</f>
        <v>-5.3302897240061418</v>
      </c>
      <c r="DC111" s="1">
        <f>MIN($J$3, MAX($J$2,LN(ABS($C111- 1/2*($E111*(DC$9*po+pl )+$D111*(po+pl/DC$9))))))</f>
        <v>-5.2600349341017942</v>
      </c>
      <c r="DD111" s="1">
        <f>MIN($J$3, MAX($J$2,LN(ABS($C111- 1/2*($E111*(DD$9*po+pl )+$D111*(po+pl/DD$9))))))</f>
        <v>-5.1943957326751828</v>
      </c>
    </row>
    <row r="112" spans="1:108" ht="15.75">
      <c r="A112" s="1">
        <v>1953</v>
      </c>
      <c r="B112" s="1">
        <f>+$C112</f>
        <v>-4.5399999999999996E-2</v>
      </c>
      <c r="C112" s="4">
        <f t="shared" si="9"/>
        <v>-4.5399999999999996E-2</v>
      </c>
      <c r="D112" s="4">
        <f t="shared" si="10"/>
        <v>-1.5600000000000003E-2</v>
      </c>
      <c r="E112" s="4">
        <f t="shared" si="11"/>
        <v>-7.3599999999999999E-2</v>
      </c>
      <c r="F112" s="4">
        <v>0.10100000000000001</v>
      </c>
      <c r="G112" s="2">
        <v>0.09</v>
      </c>
      <c r="H112" s="3">
        <v>0.13200000000000001</v>
      </c>
      <c r="I112" s="3">
        <f t="shared" si="8"/>
        <v>1953</v>
      </c>
      <c r="J112" s="1">
        <f>MIN($J$3, MAX($J$2,LN(ABS($C112- 1/2*($E112*(J$9*po+pl )+$D112*(po+pl/J$9))))))</f>
        <v>-3</v>
      </c>
      <c r="K112" s="1">
        <f>MIN($J$3, MAX($J$2,LN(ABS($C112- 1/2*($E112*(K$9*po+pl )+$D112*(po+pl/K$9))))))</f>
        <v>-3</v>
      </c>
      <c r="L112" s="1">
        <f>MIN($J$3, MAX($J$2,LN(ABS($C112- 1/2*($E112*(L$9*po+pl )+$D112*(po+pl/L$9))))))</f>
        <v>-3.0806667223075741</v>
      </c>
      <c r="M112" s="1">
        <f>MIN($J$3, MAX($J$2,LN(ABS($C112- 1/2*($E112*(M$9*po+pl )+$D112*(po+pl/M$9))))))</f>
        <v>-3.5906003622574221</v>
      </c>
      <c r="N112" s="1">
        <f>MIN($J$3, MAX($J$2,LN(ABS($C112- 1/2*($E112*(N$9*po+pl )+$D112*(po+pl/N$9))))))</f>
        <v>-4.0936223430851371</v>
      </c>
      <c r="O112" s="1">
        <f>MIN($J$3, MAX($J$2,LN(ABS($C112- 1/2*($E112*(O$9*po+pl )+$D112*(po+pl/O$9))))))</f>
        <v>-4.6567214504891741</v>
      </c>
      <c r="P112" s="1">
        <f>MIN($J$3, MAX($J$2,LN(ABS($C112- 1/2*($E112*(P$9*po+pl )+$D112*(po+pl/P$9))))))</f>
        <v>-5.4163824219682537</v>
      </c>
      <c r="Q112" s="1">
        <f>MIN($J$3, MAX($J$2,LN(ABS($C112- 1/2*($E112*(Q$9*po+pl )+$D112*(po+pl/Q$9))))))</f>
        <v>-7.238925675230659</v>
      </c>
      <c r="R112" s="1">
        <f>MIN($J$3, MAX($J$2,LN(ABS($C112- 1/2*($E112*(R$9*po+pl )+$D112*(po+pl/R$9))))))</f>
        <v>-6.1559341151195452</v>
      </c>
      <c r="S112" s="1">
        <f>MIN($J$3, MAX($J$2,LN(ABS($C112- 1/2*($E112*(S$9*po+pl )+$D112*(po+pl/S$9))))))</f>
        <v>-5.4399998319474969</v>
      </c>
      <c r="T112" s="1">
        <f>MIN($J$3, MAX($J$2,LN(ABS($C112- 1/2*($E112*(T$9*po+pl )+$D112*(po+pl/T$9))))))</f>
        <v>-5.0983245907388532</v>
      </c>
      <c r="U112" s="1">
        <f>MIN($J$3, MAX($J$2,LN(ABS($C112- 1/2*($E112*(U$9*po+pl )+$D112*(po+pl/U$9))))))</f>
        <v>-4.8880503660013526</v>
      </c>
      <c r="V112" s="1">
        <f>MIN($J$3, MAX($J$2,LN(ABS($C112- 1/2*($E112*(V$9*po+pl )+$D112*(po+pl/V$9))))))</f>
        <v>-4.7438623927344867</v>
      </c>
      <c r="W112" s="1">
        <f>MIN($J$3, MAX($J$2,LN(ABS($C112- 1/2*($E112*(W$9*po+pl )+$D112*(po+pl/W$9))))))</f>
        <v>-4.6387975407764177</v>
      </c>
      <c r="X112" s="1">
        <f>MIN($J$3, MAX($J$2,LN(ABS($C112- 1/2*($E112*(X$9*po+pl )+$D112*(po+pl/X$9))))))</f>
        <v>-4.5592339952912715</v>
      </c>
      <c r="Y112" s="1">
        <f>MIN($J$3, MAX($J$2,LN(ABS($C112- 1/2*($E112*(Y$9*po+pl )+$D112*(po+pl/Y$9))))))</f>
        <v>-4.4974007281627024</v>
      </c>
      <c r="Z112" s="1">
        <f>MIN($J$3, MAX($J$2,LN(ABS($C112- 1/2*($E112*(Z$9*po+pl )+$D112*(po+pl/Z$9))))))</f>
        <v>-4.4484848508631654</v>
      </c>
      <c r="AA112" s="1">
        <f>MIN($J$3, MAX($J$2,LN(ABS($C112- 1/2*($E112*(AA$9*po+pl )+$D112*(po+pl/AA$9))))))</f>
        <v>-4.4093223673767676</v>
      </c>
      <c r="AB112" s="1">
        <f>MIN($J$3, MAX($J$2,LN(ABS($C112- 1/2*($E112*(AB$9*po+pl )+$D112*(po+pl/AB$9))))))</f>
        <v>-4.377736555919733</v>
      </c>
      <c r="AC112" s="1">
        <f>MIN($J$3, MAX($J$2,LN(ABS($C112- 1/2*($E112*(AC$9*po+pl )+$D112*(po+pl/AC$9))))))</f>
        <v>-4.3521752150548041</v>
      </c>
      <c r="AD112" s="1">
        <f>MIN($J$3, MAX($J$2,LN(ABS($C112- 1/2*($E112*(AD$9*po+pl )+$D112*(po+pl/AD$9))))))</f>
        <v>-4.3314988267963859</v>
      </c>
      <c r="AE112" s="1">
        <f>MIN($J$3, MAX($J$2,LN(ABS($C112- 1/2*($E112*(AE$9*po+pl )+$D112*(po+pl/AE$9))))))</f>
        <v>-4.3148504624710728</v>
      </c>
      <c r="AF112" s="1">
        <f>MIN($J$3, MAX($J$2,LN(ABS($C112- 1/2*($E112*(AF$9*po+pl )+$D112*(po+pl/AF$9))))))</f>
        <v>-4.3015725271686351</v>
      </c>
      <c r="AG112" s="1">
        <f>MIN($J$3, MAX($J$2,LN(ABS($C112- 1/2*($E112*(AG$9*po+pl )+$D112*(po+pl/AG$9))))))</f>
        <v>-4.2911516138446517</v>
      </c>
      <c r="AH112" s="1">
        <f>MIN($J$3, MAX($J$2,LN(ABS($C112- 1/2*($E112*(AH$9*po+pl )+$D112*(po+pl/AH$9))))))</f>
        <v>-4.283180894154901</v>
      </c>
      <c r="AI112" s="1">
        <f>MIN($J$3, MAX($J$2,LN(ABS($C112- 1/2*($E112*(AI$9*po+pl )+$D112*(po+pl/AI$9))))))</f>
        <v>-4.2773338170768023</v>
      </c>
      <c r="AJ112" s="1">
        <f>MIN($J$3, MAX($J$2,LN(ABS($C112- 1/2*($E112*(AJ$9*po+pl )+$D112*(po+pl/AJ$9))))))</f>
        <v>-4.2733453094128615</v>
      </c>
      <c r="AK112" s="1">
        <f>MIN($J$3, MAX($J$2,LN(ABS($C112- 1/2*($E112*(AK$9*po+pl )+$D112*(po+pl/AK$9))))))</f>
        <v>-4.2709980783508268</v>
      </c>
      <c r="AL112" s="1">
        <f>MIN($J$3, MAX($J$2,LN(ABS($C112- 1/2*($E112*(AL$9*po+pl )+$D112*(po+pl/AL$9))))))</f>
        <v>-4.2701124606464722</v>
      </c>
      <c r="AM112" s="1">
        <f>MIN($J$3, MAX($J$2,LN(ABS($C112- 1/2*($E112*(AM$9*po+pl )+$D112*(po+pl/AM$9))))))</f>
        <v>-4.2705387855237111</v>
      </c>
      <c r="AN112" s="1">
        <f>MIN($J$3, MAX($J$2,LN(ABS($C112- 1/2*($E112*(AN$9*po+pl )+$D112*(po+pl/AN$9))))))</f>
        <v>-4.2721515504271848</v>
      </c>
      <c r="AO112" s="1">
        <f>MIN($J$3, MAX($J$2,LN(ABS($C112- 1/2*($E112*(AO$9*po+pl )+$D112*(po+pl/AO$9))))))</f>
        <v>-4.2748449247974456</v>
      </c>
      <c r="AP112" s="1">
        <f>MIN($J$3, MAX($J$2,LN(ABS($C112- 1/2*($E112*(AP$9*po+pl )+$D112*(po+pl/AP$9))))))</f>
        <v>-4.2785292406042448</v>
      </c>
      <c r="AQ112" s="1">
        <f>MIN($J$3, MAX($J$2,LN(ABS($C112- 1/2*($E112*(AQ$9*po+pl )+$D112*(po+pl/AQ$9))))))</f>
        <v>-4.2831282256186158</v>
      </c>
      <c r="AR112" s="1">
        <f>MIN($J$3, MAX($J$2,LN(ABS($C112- 1/2*($E112*(AR$9*po+pl )+$D112*(po+pl/AR$9))))))</f>
        <v>-4.288576802425311</v>
      </c>
      <c r="AS112" s="1">
        <f>MIN($J$3, MAX($J$2,LN(ABS($C112- 1/2*($E112*(AS$9*po+pl )+$D112*(po+pl/AS$9))))))</f>
        <v>-4.2948193231029084</v>
      </c>
      <c r="AT112" s="1">
        <f>MIN($J$3, MAX($J$2,LN(ABS($C112- 1/2*($E112*(AT$9*po+pl )+$D112*(po+pl/AT$9))))))</f>
        <v>-4.3018081428338242</v>
      </c>
      <c r="AU112" s="1">
        <f>MIN($J$3, MAX($J$2,LN(ABS($C112- 1/2*($E112*(AU$9*po+pl )+$D112*(po+pl/AU$9))))))</f>
        <v>-4.3095024597041434</v>
      </c>
      <c r="AV112" s="1">
        <f>MIN($J$3, MAX($J$2,LN(ABS($C112- 1/2*($E112*(AV$9*po+pl )+$D112*(po+pl/AV$9))))))</f>
        <v>-4.3178673654432247</v>
      </c>
      <c r="AW112" s="1">
        <f>MIN($J$3, MAX($J$2,LN(ABS($C112- 1/2*($E112*(AW$9*po+pl )+$D112*(po+pl/AW$9))))))</f>
        <v>-4.3268730647466747</v>
      </c>
      <c r="AX112" s="1">
        <f>MIN($J$3, MAX($J$2,LN(ABS($C112- 1/2*($E112*(AX$9*po+pl )+$D112*(po+pl/AX$9))))))</f>
        <v>-4.3364942304335763</v>
      </c>
      <c r="AY112" s="1">
        <f>MIN($J$3, MAX($J$2,LN(ABS($C112- 1/2*($E112*(AY$9*po+pl )+$D112*(po+pl/AY$9))))))</f>
        <v>-4.3467094689194514</v>
      </c>
      <c r="AZ112" s="1">
        <f>MIN($J$3, MAX($J$2,LN(ABS($C112- 1/2*($E112*(AZ$9*po+pl )+$D112*(po+pl/AZ$9))))))</f>
        <v>-4.3575008759801594</v>
      </c>
      <c r="BA112" s="1">
        <f>MIN($J$3, MAX($J$2,LN(ABS($C112- 1/2*($E112*(BA$9*po+pl )+$D112*(po+pl/BA$9))))))</f>
        <v>-4.3688536669938154</v>
      </c>
      <c r="BB112" s="1">
        <f>MIN($J$3, MAX($J$2,LN(ABS($C112- 1/2*($E112*(BB$9*po+pl )+$D112*(po+pl/BB$9))))))</f>
        <v>-4.3807558691052373</v>
      </c>
      <c r="BC112" s="1">
        <f>MIN($J$3, MAX($J$2,LN(ABS($C112- 1/2*($E112*(BC$9*po+pl )+$D112*(po+pl/BC$9))))))</f>
        <v>-4.3931980652981819</v>
      </c>
      <c r="BD112" s="1">
        <f>MIN($J$3, MAX($J$2,LN(ABS($C112- 1/2*($E112*(BD$9*po+pl )+$D112*(po+pl/BD$9))))))</f>
        <v>-4.4061731823593044</v>
      </c>
      <c r="BE112" s="1">
        <f>MIN($J$3, MAX($J$2,LN(ABS($C112- 1/2*($E112*(BE$9*po+pl )+$D112*(po+pl/BE$9))))))</f>
        <v>-4.4196763163036961</v>
      </c>
      <c r="BF112" s="1">
        <f>MIN($J$3, MAX($J$2,LN(ABS($C112- 1/2*($E112*(BF$9*po+pl )+$D112*(po+pl/BF$9))))))</f>
        <v>-4.4337045901016747</v>
      </c>
      <c r="BG112" s="1">
        <f>MIN($J$3, MAX($J$2,LN(ABS($C112- 1/2*($E112*(BG$9*po+pl )+$D112*(po+pl/BG$9))))))</f>
        <v>-4.4482570395732983</v>
      </c>
      <c r="BH112" s="1">
        <f>MIN($J$3, MAX($J$2,LN(ABS($C112- 1/2*($E112*(BH$9*po+pl )+$D112*(po+pl/BH$9))))))</f>
        <v>-4.4633345241564264</v>
      </c>
      <c r="BI112" s="1">
        <f>MIN($J$3, MAX($J$2,LN(ABS($C112- 1/2*($E112*(BI$9*po+pl )+$D112*(po+pl/BI$9))))))</f>
        <v>-4.4789396599489688</v>
      </c>
      <c r="BJ112" s="1">
        <f>MIN($J$3, MAX($J$2,LN(ABS($C112- 1/2*($E112*(BJ$9*po+pl )+$D112*(po+pl/BJ$9))))))</f>
        <v>-4.4950767730096386</v>
      </c>
      <c r="BK112" s="1">
        <f>MIN($J$3, MAX($J$2,LN(ABS($C112- 1/2*($E112*(BK$9*po+pl )+$D112*(po+pl/BK$9))))))</f>
        <v>-4.5117518714004303</v>
      </c>
      <c r="BL112" s="1">
        <f>MIN($J$3, MAX($J$2,LN(ABS($C112- 1/2*($E112*(BL$9*po+pl )+$D112*(po+pl/BL$9))))))</f>
        <v>-4.528972634889521</v>
      </c>
      <c r="BM112" s="1">
        <f>MIN($J$3, MAX($J$2,LN(ABS($C112- 1/2*($E112*(BM$9*po+pl )+$D112*(po+pl/BM$9))))))</f>
        <v>-4.5467484216226985</v>
      </c>
      <c r="BN112" s="1">
        <f>MIN($J$3, MAX($J$2,LN(ABS($C112- 1/2*($E112*(BN$9*po+pl )+$D112*(po+pl/BN$9))))))</f>
        <v>-4.5650902914295965</v>
      </c>
      <c r="BO112" s="1">
        <f>MIN($J$3, MAX($J$2,LN(ABS($C112- 1/2*($E112*(BO$9*po+pl )+$D112*(po+pl/BO$9))))))</f>
        <v>-4.5840110457707857</v>
      </c>
      <c r="BP112" s="1">
        <f>MIN($J$3, MAX($J$2,LN(ABS($C112- 1/2*($E112*(BP$9*po+pl )+$D112*(po+pl/BP$9))))))</f>
        <v>-4.6035252846650927</v>
      </c>
      <c r="BQ112" s="1">
        <f>MIN($J$3, MAX($J$2,LN(ABS($C112- 1/2*($E112*(BQ$9*po+pl )+$D112*(po+pl/BQ$9))))))</f>
        <v>-4.6236494812744429</v>
      </c>
      <c r="BR112" s="1">
        <f>MIN($J$3, MAX($J$2,LN(ABS($C112- 1/2*($E112*(BR$9*po+pl )+$D112*(po+pl/BR$9))))))</f>
        <v>-4.6444020751775961</v>
      </c>
      <c r="BS112" s="1">
        <f>MIN($J$3, MAX($J$2,LN(ABS($C112- 1/2*($E112*(BS$9*po+pl )+$D112*(po+pl/BS$9))))))</f>
        <v>-4.6658035857462785</v>
      </c>
      <c r="BT112" s="1">
        <f>MIN($J$3, MAX($J$2,LN(ABS($C112- 1/2*($E112*(BT$9*po+pl )+$D112*(po+pl/BT$9))))))</f>
        <v>-4.6878767474606429</v>
      </c>
      <c r="BU112" s="1">
        <f>MIN($J$3, MAX($J$2,LN(ABS($C112- 1/2*($E112*(BU$9*po+pl )+$D112*(po+pl/BU$9))))))</f>
        <v>-4.7106466694810392</v>
      </c>
      <c r="BV112" s="1">
        <f>MIN($J$3, MAX($J$2,LN(ABS($C112- 1/2*($E112*(BV$9*po+pl )+$D112*(po+pl/BV$9))))))</f>
        <v>-4.7341410223477274</v>
      </c>
      <c r="BW112" s="1">
        <f>MIN($J$3, MAX($J$2,LN(ABS($C112- 1/2*($E112*(BW$9*po+pl )+$D112*(po+pl/BW$9))))))</f>
        <v>-4.7583902553312791</v>
      </c>
      <c r="BX112" s="1">
        <f>MIN($J$3, MAX($J$2,LN(ABS($C112- 1/2*($E112*(BX$9*po+pl )+$D112*(po+pl/BX$9))))))</f>
        <v>-4.783427848731205</v>
      </c>
      <c r="BY112" s="1">
        <f>MIN($J$3, MAX($J$2,LN(ABS($C112- 1/2*($E112*(BY$9*po+pl )+$D112*(po+pl/BY$9))))))</f>
        <v>-4.8092906063527003</v>
      </c>
      <c r="BZ112" s="1">
        <f>MIN($J$3, MAX($J$2,LN(ABS($C112- 1/2*($E112*(BZ$9*po+pl )+$D112*(po+pl/BZ$9))))))</f>
        <v>-4.836018994524677</v>
      </c>
      <c r="CA112" s="1">
        <f>MIN($J$3, MAX($J$2,LN(ABS($C112- 1/2*($E112*(CA$9*po+pl )+$D112*(po+pl/CA$9))))))</f>
        <v>-4.8636575354121083</v>
      </c>
      <c r="CB112" s="1">
        <f>MIN($J$3, MAX($J$2,LN(ABS($C112- 1/2*($E112*(CB$9*po+pl )+$D112*(po+pl/CB$9))))))</f>
        <v>-4.8922552640943051</v>
      </c>
      <c r="CC112" s="1">
        <f>MIN($J$3, MAX($J$2,LN(ABS($C112- 1/2*($E112*(CC$9*po+pl )+$D112*(po+pl/CC$9))))))</f>
        <v>-4.9218662610228172</v>
      </c>
      <c r="CD112" s="1">
        <f>MIN($J$3, MAX($J$2,LN(ABS($C112- 1/2*($E112*(CD$9*po+pl )+$D112*(po+pl/CD$9))))))</f>
        <v>-4.952550274163249</v>
      </c>
      <c r="CE112" s="1">
        <f>MIN($J$3, MAX($J$2,LN(ABS($C112- 1/2*($E112*(CE$9*po+pl )+$D112*(po+pl/CE$9))))))</f>
        <v>-4.9843734485313753</v>
      </c>
      <c r="CF112" s="1">
        <f>MIN($J$3, MAX($J$2,LN(ABS($C112- 1/2*($E112*(CF$9*po+pl )+$D112*(po+pl/CF$9))))))</f>
        <v>-5.0174091851800657</v>
      </c>
      <c r="CG112" s="1">
        <f>MIN($J$3, MAX($J$2,LN(ABS($C112- 1/2*($E112*(CG$9*po+pl )+$D112*(po+pl/CG$9))))))</f>
        <v>-5.0517391572851222</v>
      </c>
      <c r="CH112" s="1">
        <f>MIN($J$3, MAX($J$2,LN(ABS($C112- 1/2*($E112*(CH$9*po+pl )+$D112*(po+pl/CH$9))))))</f>
        <v>-5.0874545182343471</v>
      </c>
      <c r="CI112" s="1">
        <f>MIN($J$3, MAX($J$2,LN(ABS($C112- 1/2*($E112*(CI$9*po+pl )+$D112*(po+pl/CI$9))))))</f>
        <v>-5.1246573461264209</v>
      </c>
      <c r="CJ112" s="1">
        <f>MIN($J$3, MAX($J$2,LN(ABS($C112- 1/2*($E112*(CJ$9*po+pl )+$D112*(po+pl/CJ$9))))))</f>
        <v>-5.1634623816507688</v>
      </c>
      <c r="CK112" s="1">
        <f>MIN($J$3, MAX($J$2,LN(ABS($C112- 1/2*($E112*(CK$9*po+pl )+$D112*(po+pl/CK$9))))))</f>
        <v>-5.2039991331053299</v>
      </c>
      <c r="CL112" s="1">
        <f>MIN($J$3, MAX($J$2,LN(ABS($C112- 1/2*($E112*(CL$9*po+pl )+$D112*(po+pl/CL$9))))))</f>
        <v>-5.2464144449838654</v>
      </c>
      <c r="CM112" s="1">
        <f>MIN($J$3, MAX($J$2,LN(ABS($C112- 1/2*($E112*(CM$9*po+pl )+$D112*(po+pl/CM$9))))))</f>
        <v>-5.2908756575610392</v>
      </c>
      <c r="CN112" s="1">
        <f>MIN($J$3, MAX($J$2,LN(ABS($C112- 1/2*($E112*(CN$9*po+pl )+$D112*(po+pl/CN$9))))))</f>
        <v>-5.3375745278257876</v>
      </c>
      <c r="CO112" s="1">
        <f>MIN($J$3, MAX($J$2,LN(ABS($C112- 1/2*($E112*(CO$9*po+pl )+$D112*(po+pl/CO$9))))))</f>
        <v>-5.38673214238678</v>
      </c>
      <c r="CP112" s="1">
        <f>MIN($J$3, MAX($J$2,LN(ABS($C112- 1/2*($E112*(CP$9*po+pl )+$D112*(po+pl/CP$9))))))</f>
        <v>-5.4386051389122656</v>
      </c>
      <c r="CQ112" s="1">
        <f>MIN($J$3, MAX($J$2,LN(ABS($C112- 1/2*($E112*(CQ$9*po+pl )+$D112*(po+pl/CQ$9))))))</f>
        <v>-5.4934936772611067</v>
      </c>
      <c r="CR112" s="1">
        <f>MIN($J$3, MAX($J$2,LN(ABS($C112- 1/2*($E112*(CR$9*po+pl )+$D112*(po+pl/CR$9))))))</f>
        <v>-5.5517517854465286</v>
      </c>
      <c r="CS112" s="1">
        <f>MIN($J$3, MAX($J$2,LN(ABS($C112- 1/2*($E112*(CS$9*po+pl )+$D112*(po+pl/CS$9))))))</f>
        <v>-5.6138009828277511</v>
      </c>
      <c r="CT112" s="1">
        <f>MIN($J$3, MAX($J$2,LN(ABS($C112- 1/2*($E112*(CT$9*po+pl )+$D112*(po+pl/CT$9))))))</f>
        <v>-5.6801485102602598</v>
      </c>
      <c r="CU112" s="1">
        <f>MIN($J$3, MAX($J$2,LN(ABS($C112- 1/2*($E112*(CU$9*po+pl )+$D112*(po+pl/CU$9))))))</f>
        <v>-5.7514121724273073</v>
      </c>
      <c r="CV112" s="1">
        <f>MIN($J$3, MAX($J$2,LN(ABS($C112- 1/2*($E112*(CV$9*po+pl )+$D112*(po+pl/CV$9))))))</f>
        <v>-5.8283548961205129</v>
      </c>
      <c r="CW112" s="1">
        <f>MIN($J$3, MAX($J$2,LN(ABS($C112- 1/2*($E112*(CW$9*po+pl )+$D112*(po+pl/CW$9))))))</f>
        <v>-5.9119339534186919</v>
      </c>
      <c r="CX112" s="1">
        <f>MIN($J$3, MAX($J$2,LN(ABS($C112- 1/2*($E112*(CX$9*po+pl )+$D112*(po+pl/CX$9))))))</f>
        <v>-6.0033730148669475</v>
      </c>
      <c r="CY112" s="1">
        <f>MIN($J$3, MAX($J$2,LN(ABS($C112- 1/2*($E112*(CY$9*po+pl )+$D112*(po+pl/CY$9))))))</f>
        <v>-6.1042710492529499</v>
      </c>
      <c r="CZ112" s="1">
        <f>MIN($J$3, MAX($J$2,LN(ABS($C112- 1/2*($E112*(CZ$9*po+pl )+$D112*(po+pl/CZ$9))))))</f>
        <v>-6.2167732828484414</v>
      </c>
      <c r="DA112" s="1">
        <f>MIN($J$3, MAX($J$2,LN(ABS($C112- 1/2*($E112*(DA$9*po+pl )+$D112*(po+pl/DA$9))))))</f>
        <v>-6.3438521804254799</v>
      </c>
      <c r="DB112" s="1">
        <f>MIN($J$3, MAX($J$2,LN(ABS($C112- 1/2*($E112*(DB$9*po+pl )+$D112*(po+pl/DB$9))))))</f>
        <v>-6.4897961377565068</v>
      </c>
      <c r="DC112" s="1">
        <f>MIN($J$3, MAX($J$2,LN(ABS($C112- 1/2*($E112*(DC$9*po+pl )+$D112*(po+pl/DC$9))))))</f>
        <v>-6.6611226376266508</v>
      </c>
      <c r="DD112" s="1">
        <f>MIN($J$3, MAX($J$2,LN(ABS($C112- 1/2*($E112*(DD$9*po+pl )+$D112*(po+pl/DD$9))))))</f>
        <v>-6.8684531938482918</v>
      </c>
    </row>
    <row r="113" spans="1:108" ht="15.75">
      <c r="A113" s="1">
        <v>1954</v>
      </c>
      <c r="B113" s="1">
        <f>+$C113</f>
        <v>-8.8200000000000001E-2</v>
      </c>
      <c r="C113" s="4">
        <f t="shared" si="9"/>
        <v>-8.8200000000000001E-2</v>
      </c>
      <c r="D113" s="4">
        <f t="shared" si="10"/>
        <v>-4.9000000000000002E-2</v>
      </c>
      <c r="E113" s="4">
        <f t="shared" si="11"/>
        <v>-0.13900000000000001</v>
      </c>
      <c r="F113" s="4">
        <v>-0.128</v>
      </c>
      <c r="G113" s="2">
        <v>-9.7000000000000003E-2</v>
      </c>
      <c r="H113" s="3">
        <v>-0.153</v>
      </c>
      <c r="I113" s="3">
        <f t="shared" si="8"/>
        <v>1954</v>
      </c>
      <c r="J113" s="1">
        <f>MIN($J$3, MAX($J$2,LN(ABS($C113- 1/2*($E113*(J$9*po+pl )+$D113*(po+pl/J$9))))))</f>
        <v>-3</v>
      </c>
      <c r="K113" s="1">
        <f>MIN($J$3, MAX($J$2,LN(ABS($C113- 1/2*($E113*(K$9*po+pl )+$D113*(po+pl/K$9))))))</f>
        <v>-3</v>
      </c>
      <c r="L113" s="1">
        <f>MIN($J$3, MAX($J$2,LN(ABS($C113- 1/2*($E113*(L$9*po+pl )+$D113*(po+pl/L$9))))))</f>
        <v>-3</v>
      </c>
      <c r="M113" s="1">
        <f>MIN($J$3, MAX($J$2,LN(ABS($C113- 1/2*($E113*(M$9*po+pl )+$D113*(po+pl/M$9))))))</f>
        <v>-3</v>
      </c>
      <c r="N113" s="1">
        <f>MIN($J$3, MAX($J$2,LN(ABS($C113- 1/2*($E113*(N$9*po+pl )+$D113*(po+pl/N$9))))))</f>
        <v>-3</v>
      </c>
      <c r="O113" s="1">
        <f>MIN($J$3, MAX($J$2,LN(ABS($C113- 1/2*($E113*(O$9*po+pl )+$D113*(po+pl/O$9))))))</f>
        <v>-3</v>
      </c>
      <c r="P113" s="1">
        <f>MIN($J$3, MAX($J$2,LN(ABS($C113- 1/2*($E113*(P$9*po+pl )+$D113*(po+pl/P$9))))))</f>
        <v>-3</v>
      </c>
      <c r="Q113" s="1">
        <f>MIN($J$3, MAX($J$2,LN(ABS($C113- 1/2*($E113*(Q$9*po+pl )+$D113*(po+pl/Q$9))))))</f>
        <v>-3.1983125310698011</v>
      </c>
      <c r="R113" s="1">
        <f>MIN($J$3, MAX($J$2,LN(ABS($C113- 1/2*($E113*(R$9*po+pl )+$D113*(po+pl/R$9))))))</f>
        <v>-3.455075622919908</v>
      </c>
      <c r="S113" s="1">
        <f>MIN($J$3, MAX($J$2,LN(ABS($C113- 1/2*($E113*(S$9*po+pl )+$D113*(po+pl/S$9))))))</f>
        <v>-3.7178051987787186</v>
      </c>
      <c r="T113" s="1">
        <f>MIN($J$3, MAX($J$2,LN(ABS($C113- 1/2*($E113*(T$9*po+pl )+$D113*(po+pl/T$9))))))</f>
        <v>-3.9950484450954935</v>
      </c>
      <c r="U113" s="1">
        <f>MIN($J$3, MAX($J$2,LN(ABS($C113- 1/2*($E113*(U$9*po+pl )+$D113*(po+pl/U$9))))))</f>
        <v>-4.2985185782629811</v>
      </c>
      <c r="V113" s="1">
        <f>MIN($J$3, MAX($J$2,LN(ABS($C113- 1/2*($E113*(V$9*po+pl )+$D113*(po+pl/V$9))))))</f>
        <v>-4.6472098005132114</v>
      </c>
      <c r="W113" s="1">
        <f>MIN($J$3, MAX($J$2,LN(ABS($C113- 1/2*($E113*(W$9*po+pl )+$D113*(po+pl/W$9))))))</f>
        <v>-5.0783306327431479</v>
      </c>
      <c r="X113" s="1">
        <f>MIN($J$3, MAX($J$2,LN(ABS($C113- 1/2*($E113*(X$9*po+pl )+$D113*(po+pl/X$9))))))</f>
        <v>-5.6880599734910655</v>
      </c>
      <c r="Y113" s="1">
        <f>MIN($J$3, MAX($J$2,LN(ABS($C113- 1/2*($E113*(Y$9*po+pl )+$D113*(po+pl/Y$9))))))</f>
        <v>-6.9490654134566503</v>
      </c>
      <c r="Z113" s="1">
        <f>MIN($J$3, MAX($J$2,LN(ABS($C113- 1/2*($E113*(Z$9*po+pl )+$D113*(po+pl/Z$9))))))</f>
        <v>-6.7915270985456972</v>
      </c>
      <c r="AA113" s="1">
        <f>MIN($J$3, MAX($J$2,LN(ABS($C113- 1/2*($E113*(AA$9*po+pl )+$D113*(po+pl/AA$9))))))</f>
        <v>-5.8363422632503452</v>
      </c>
      <c r="AB113" s="1">
        <f>MIN($J$3, MAX($J$2,LN(ABS($C113- 1/2*($E113*(AB$9*po+pl )+$D113*(po+pl/AB$9))))))</f>
        <v>-5.409369622571635</v>
      </c>
      <c r="AC113" s="1">
        <f>MIN($J$3, MAX($J$2,LN(ABS($C113- 1/2*($E113*(AC$9*po+pl )+$D113*(po+pl/AC$9))))))</f>
        <v>-5.145713024542232</v>
      </c>
      <c r="AD113" s="1">
        <f>MIN($J$3, MAX($J$2,LN(ABS($C113- 1/2*($E113*(AD$9*po+pl )+$D113*(po+pl/AD$9))))))</f>
        <v>-4.962076323316623</v>
      </c>
      <c r="AE113" s="1">
        <f>MIN($J$3, MAX($J$2,LN(ABS($C113- 1/2*($E113*(AE$9*po+pl )+$D113*(po+pl/AE$9))))))</f>
        <v>-4.8257398140502961</v>
      </c>
      <c r="AF113" s="1">
        <f>MIN($J$3, MAX($J$2,LN(ABS($C113- 1/2*($E113*(AF$9*po+pl )+$D113*(po+pl/AF$9))))))</f>
        <v>-4.7204877099851483</v>
      </c>
      <c r="AG113" s="1">
        <f>MIN($J$3, MAX($J$2,LN(ABS($C113- 1/2*($E113*(AG$9*po+pl )+$D113*(po+pl/AG$9))))))</f>
        <v>-4.63712270722369</v>
      </c>
      <c r="AH113" s="1">
        <f>MIN($J$3, MAX($J$2,LN(ABS($C113- 1/2*($E113*(AH$9*po+pl )+$D113*(po+pl/AH$9))))))</f>
        <v>-4.5699418066043966</v>
      </c>
      <c r="AI113" s="1">
        <f>MIN($J$3, MAX($J$2,LN(ABS($C113- 1/2*($E113*(AI$9*po+pl )+$D113*(po+pl/AI$9))))))</f>
        <v>-4.5151766811190024</v>
      </c>
      <c r="AJ113" s="1">
        <f>MIN($J$3, MAX($J$2,LN(ABS($C113- 1/2*($E113*(AJ$9*po+pl )+$D113*(po+pl/AJ$9))))))</f>
        <v>-4.4702158314856817</v>
      </c>
      <c r="AK113" s="1">
        <f>MIN($J$3, MAX($J$2,LN(ABS($C113- 1/2*($E113*(AK$9*po+pl )+$D113*(po+pl/AK$9))))))</f>
        <v>-4.433181159742972</v>
      </c>
      <c r="AL113" s="1">
        <f>MIN($J$3, MAX($J$2,LN(ABS($C113- 1/2*($E113*(AL$9*po+pl )+$D113*(po+pl/AL$9))))))</f>
        <v>-4.4026814681118251</v>
      </c>
      <c r="AM113" s="1">
        <f>MIN($J$3, MAX($J$2,LN(ABS($C113- 1/2*($E113*(AM$9*po+pl )+$D113*(po+pl/AM$9))))))</f>
        <v>-4.3776611107879724</v>
      </c>
      <c r="AN113" s="1">
        <f>MIN($J$3, MAX($J$2,LN(ABS($C113- 1/2*($E113*(AN$9*po+pl )+$D113*(po+pl/AN$9))))))</f>
        <v>-4.3573029578925215</v>
      </c>
      <c r="AO113" s="1">
        <f>MIN($J$3, MAX($J$2,LN(ABS($C113- 1/2*($E113*(AO$9*po+pl )+$D113*(po+pl/AO$9))))))</f>
        <v>-4.3409639075320499</v>
      </c>
      <c r="AP113" s="1">
        <f>MIN($J$3, MAX($J$2,LN(ABS($C113- 1/2*($E113*(AP$9*po+pl )+$D113*(po+pl/AP$9))))))</f>
        <v>-4.3281307126677886</v>
      </c>
      <c r="AQ113" s="1">
        <f>MIN($J$3, MAX($J$2,LN(ABS($C113- 1/2*($E113*(AQ$9*po+pl )+$D113*(po+pl/AQ$9))))))</f>
        <v>-4.3183889323871014</v>
      </c>
      <c r="AR113" s="1">
        <f>MIN($J$3, MAX($J$2,LN(ABS($C113- 1/2*($E113*(AR$9*po+pl )+$D113*(po+pl/AR$9))))))</f>
        <v>-4.3114006174956296</v>
      </c>
      <c r="AS113" s="1">
        <f>MIN($J$3, MAX($J$2,LN(ABS($C113- 1/2*($E113*(AS$9*po+pl )+$D113*(po+pl/AS$9))))))</f>
        <v>-4.3068879608597843</v>
      </c>
      <c r="AT113" s="1">
        <f>MIN($J$3, MAX($J$2,LN(ABS($C113- 1/2*($E113*(AT$9*po+pl )+$D113*(po+pl/AT$9))))))</f>
        <v>-4.3046211147555065</v>
      </c>
      <c r="AU113" s="1">
        <f>MIN($J$3, MAX($J$2,LN(ABS($C113- 1/2*($E113*(AU$9*po+pl )+$D113*(po+pl/AU$9))))))</f>
        <v>-4.3044089787470785</v>
      </c>
      <c r="AV113" s="1">
        <f>MIN($J$3, MAX($J$2,LN(ABS($C113- 1/2*($E113*(AV$9*po+pl )+$D113*(po+pl/AV$9))))))</f>
        <v>-4.3060921440021218</v>
      </c>
      <c r="AW113" s="1">
        <f>MIN($J$3, MAX($J$2,LN(ABS($C113- 1/2*($E113*(AW$9*po+pl )+$D113*(po+pl/AW$9))))))</f>
        <v>-4.3095374291590485</v>
      </c>
      <c r="AX113" s="1">
        <f>MIN($J$3, MAX($J$2,LN(ABS($C113- 1/2*($E113*(AX$9*po+pl )+$D113*(po+pl/AX$9))))))</f>
        <v>-4.3146336088920201</v>
      </c>
      <c r="AY113" s="1">
        <f>MIN($J$3, MAX($J$2,LN(ABS($C113- 1/2*($E113*(AY$9*po+pl )+$D113*(po+pl/AY$9))))))</f>
        <v>-4.3212880491554779</v>
      </c>
      <c r="AZ113" s="1">
        <f>MIN($J$3, MAX($J$2,LN(ABS($C113- 1/2*($E113*(AZ$9*po+pl )+$D113*(po+pl/AZ$9))))))</f>
        <v>-4.3294240411879485</v>
      </c>
      <c r="BA113" s="1">
        <f>MIN($J$3, MAX($J$2,LN(ABS($C113- 1/2*($E113*(BA$9*po+pl )+$D113*(po+pl/BA$9))))))</f>
        <v>-4.3389786813301328</v>
      </c>
      <c r="BB113" s="1">
        <f>MIN($J$3, MAX($J$2,LN(ABS($C113- 1/2*($E113*(BB$9*po+pl )+$D113*(po+pl/BB$9))))))</f>
        <v>-4.349901183034194</v>
      </c>
      <c r="BC113" s="1">
        <f>MIN($J$3, MAX($J$2,LN(ABS($C113- 1/2*($E113*(BC$9*po+pl )+$D113*(po+pl/BC$9))))))</f>
        <v>-4.3621515360055207</v>
      </c>
      <c r="BD113" s="1">
        <f>MIN($J$3, MAX($J$2,LN(ABS($C113- 1/2*($E113*(BD$9*po+pl )+$D113*(po+pl/BD$9))))))</f>
        <v>-4.3756994484931848</v>
      </c>
      <c r="BE113" s="1">
        <f>MIN($J$3, MAX($J$2,LN(ABS($C113- 1/2*($E113*(BE$9*po+pl )+$D113*(po+pl/BE$9))))))</f>
        <v>-4.3905235245509688</v>
      </c>
      <c r="BF113" s="1">
        <f>MIN($J$3, MAX($J$2,LN(ABS($C113- 1/2*($E113*(BF$9*po+pl )+$D113*(po+pl/BF$9))))))</f>
        <v>-4.4066106401622189</v>
      </c>
      <c r="BG113" s="1">
        <f>MIN($J$3, MAX($J$2,LN(ABS($C113- 1/2*($E113*(BG$9*po+pl )+$D113*(po+pl/BG$9))))))</f>
        <v>-4.4239554915403154</v>
      </c>
      <c r="BH113" s="1">
        <f>MIN($J$3, MAX($J$2,LN(ABS($C113- 1/2*($E113*(BH$9*po+pl )+$D113*(po+pl/BH$9))))))</f>
        <v>-4.4425602964606394</v>
      </c>
      <c r="BI113" s="1">
        <f>MIN($J$3, MAX($J$2,LN(ABS($C113- 1/2*($E113*(BI$9*po+pl )+$D113*(po+pl/BI$9))))))</f>
        <v>-4.4624346357255895</v>
      </c>
      <c r="BJ113" s="1">
        <f>MIN($J$3, MAX($J$2,LN(ABS($C113- 1/2*($E113*(BJ$9*po+pl )+$D113*(po+pl/BJ$9))))))</f>
        <v>-4.4835954272532668</v>
      </c>
      <c r="BK113" s="1">
        <f>MIN($J$3, MAX($J$2,LN(ABS($C113- 1/2*($E113*(BK$9*po+pl )+$D113*(po+pl/BK$9))))))</f>
        <v>-4.5060670301694561</v>
      </c>
      <c r="BL113" s="1">
        <f>MIN($J$3, MAX($J$2,LN(ABS($C113- 1/2*($E113*(BL$9*po+pl )+$D113*(po+pl/BL$9))))))</f>
        <v>-4.5298814809790331</v>
      </c>
      <c r="BM113" s="1">
        <f>MIN($J$3, MAX($J$2,LN(ABS($C113- 1/2*($E113*(BM$9*po+pl )+$D113*(po+pl/BM$9))))))</f>
        <v>-4.5550788686856611</v>
      </c>
      <c r="BN113" s="1">
        <f>MIN($J$3, MAX($J$2,LN(ABS($C113- 1/2*($E113*(BN$9*po+pl )+$D113*(po+pl/BN$9))))))</f>
        <v>-4.5817078609138191</v>
      </c>
      <c r="BO113" s="1">
        <f>MIN($J$3, MAX($J$2,LN(ABS($C113- 1/2*($E113*(BO$9*po+pl )+$D113*(po+pl/BO$9))))))</f>
        <v>-4.6098263989979307</v>
      </c>
      <c r="BP113" s="1">
        <f>MIN($J$3, MAX($J$2,LN(ABS($C113- 1/2*($E113*(BP$9*po+pl )+$D113*(po+pl/BP$9))))))</f>
        <v>-4.6395025870411413</v>
      </c>
      <c r="BQ113" s="1">
        <f>MIN($J$3, MAX($J$2,LN(ABS($C113- 1/2*($E113*(BQ$9*po+pl )+$D113*(po+pl/BQ$9))))))</f>
        <v>-4.6708158086253251</v>
      </c>
      <c r="BR113" s="1">
        <f>MIN($J$3, MAX($J$2,LN(ABS($C113- 1/2*($E113*(BR$9*po+pl )+$D113*(po+pl/BR$9))))))</f>
        <v>-4.7038581158579342</v>
      </c>
      <c r="BS113" s="1">
        <f>MIN($J$3, MAX($J$2,LN(ABS($C113- 1/2*($E113*(BS$9*po+pl )+$D113*(po+pl/BS$9))))))</f>
        <v>-4.7387359497102057</v>
      </c>
      <c r="BT113" s="1">
        <f>MIN($J$3, MAX($J$2,LN(ABS($C113- 1/2*($E113*(BT$9*po+pl )+$D113*(po+pl/BT$9))))))</f>
        <v>-4.7755722694548632</v>
      </c>
      <c r="BU113" s="1">
        <f>MIN($J$3, MAX($J$2,LN(ABS($C113- 1/2*($E113*(BU$9*po+pl )+$D113*(po+pl/BU$9))))))</f>
        <v>-4.8145091943425102</v>
      </c>
      <c r="BV113" s="1">
        <f>MIN($J$3, MAX($J$2,LN(ABS($C113- 1/2*($E113*(BV$9*po+pl )+$D113*(po+pl/BV$9))))))</f>
        <v>-4.8557112952253956</v>
      </c>
      <c r="BW113" s="1">
        <f>MIN($J$3, MAX($J$2,LN(ABS($C113- 1/2*($E113*(BW$9*po+pl )+$D113*(po+pl/BW$9))))))</f>
        <v>-4.8993697217452583</v>
      </c>
      <c r="BX113" s="1">
        <f>MIN($J$3, MAX($J$2,LN(ABS($C113- 1/2*($E113*(BX$9*po+pl )+$D113*(po+pl/BX$9))))))</f>
        <v>-4.9457074181467728</v>
      </c>
      <c r="BY113" s="1">
        <f>MIN($J$3, MAX($J$2,LN(ABS($C113- 1/2*($E113*(BY$9*po+pl )+$D113*(po+pl/BY$9))))))</f>
        <v>-4.9949857773067663</v>
      </c>
      <c r="BZ113" s="1">
        <f>MIN($J$3, MAX($J$2,LN(ABS($C113- 1/2*($E113*(BZ$9*po+pl )+$D113*(po+pl/BZ$9))))))</f>
        <v>-5.0475132231907445</v>
      </c>
      <c r="CA113" s="1">
        <f>MIN($J$3, MAX($J$2,LN(ABS($C113- 1/2*($E113*(CA$9*po+pl )+$D113*(po+pl/CA$9))))))</f>
        <v>-5.1036564207828343</v>
      </c>
      <c r="CB113" s="1">
        <f>MIN($J$3, MAX($J$2,LN(ABS($C113- 1/2*($E113*(CB$9*po+pl )+$D113*(po+pl/CB$9))))))</f>
        <v>-5.1638551293008712</v>
      </c>
      <c r="CC113" s="1">
        <f>MIN($J$3, MAX($J$2,LN(ABS($C113- 1/2*($E113*(CC$9*po+pl )+$D113*(po+pl/CC$9))))))</f>
        <v>-5.2286422063914682</v>
      </c>
      <c r="CD113" s="1">
        <f>MIN($J$3, MAX($J$2,LN(ABS($C113- 1/2*($E113*(CD$9*po+pl )+$D113*(po+pl/CD$9))))))</f>
        <v>-5.2986710551158662</v>
      </c>
      <c r="CE113" s="1">
        <f>MIN($J$3, MAX($J$2,LN(ABS($C113- 1/2*($E113*(CE$9*po+pl )+$D113*(po+pl/CE$9))))))</f>
        <v>-5.3747540930530029</v>
      </c>
      <c r="CF113" s="1">
        <f>MIN($J$3, MAX($J$2,LN(ABS($C113- 1/2*($E113*(CF$9*po+pl )+$D113*(po+pl/CF$9))))))</f>
        <v>-5.457918009370009</v>
      </c>
      <c r="CG113" s="1">
        <f>MIN($J$3, MAX($J$2,LN(ABS($C113- 1/2*($E113*(CG$9*po+pl )+$D113*(po+pl/CG$9))))))</f>
        <v>-5.5494854356151704</v>
      </c>
      <c r="CH113" s="1">
        <f>MIN($J$3, MAX($J$2,LN(ABS($C113- 1/2*($E113*(CH$9*po+pl )+$D113*(po+pl/CH$9))))))</f>
        <v>-5.6511997839429471</v>
      </c>
      <c r="CI113" s="1">
        <f>MIN($J$3, MAX($J$2,LN(ABS($C113- 1/2*($E113*(CI$9*po+pl )+$D113*(po+pl/CI$9))))))</f>
        <v>-5.7654238877489652</v>
      </c>
      <c r="CJ113" s="1">
        <f>MIN($J$3, MAX($J$2,LN(ABS($C113- 1/2*($E113*(CJ$9*po+pl )+$D113*(po+pl/CJ$9))))))</f>
        <v>-5.8954718913825896</v>
      </c>
      <c r="CK113" s="1">
        <f>MIN($J$3, MAX($J$2,LN(ABS($C113- 1/2*($E113*(CK$9*po+pl )+$D113*(po+pl/CK$9))))))</f>
        <v>-6.0461984905881376</v>
      </c>
      <c r="CL113" s="1">
        <f>MIN($J$3, MAX($J$2,LN(ABS($C113- 1/2*($E113*(CL$9*po+pl )+$D113*(po+pl/CL$9))))))</f>
        <v>-6.2251296857137302</v>
      </c>
      <c r="CM113" s="1">
        <f>MIN($J$3, MAX($J$2,LN(ABS($C113- 1/2*($E113*(CM$9*po+pl )+$D113*(po+pl/CM$9))))))</f>
        <v>-6.4448696513686645</v>
      </c>
      <c r="CN113" s="1">
        <f>MIN($J$3, MAX($J$2,LN(ABS($C113- 1/2*($E113*(CN$9*po+pl )+$D113*(po+pl/CN$9))))))</f>
        <v>-6.7290306804813005</v>
      </c>
      <c r="CO113" s="1">
        <f>MIN($J$3, MAX($J$2,LN(ABS($C113- 1/2*($E113*(CO$9*po+pl )+$D113*(po+pl/CO$9))))))</f>
        <v>-7.1305522237047176</v>
      </c>
      <c r="CP113" s="1">
        <f>MIN($J$3, MAX($J$2,LN(ABS($C113- 1/2*($E113*(CP$9*po+pl )+$D113*(po+pl/CP$9))))))</f>
        <v>-7.8178253259699035</v>
      </c>
      <c r="CQ113" s="1">
        <f>MIN($J$3, MAX($J$2,LN(ABS($C113- 1/2*($E113*(CQ$9*po+pl )+$D113*(po+pl/CQ$9))))))</f>
        <v>-8</v>
      </c>
      <c r="CR113" s="1">
        <f>MIN($J$3, MAX($J$2,LN(ABS($C113- 1/2*($E113*(CR$9*po+pl )+$D113*(po+pl/CR$9))))))</f>
        <v>-7.8244416782026818</v>
      </c>
      <c r="CS113" s="1">
        <f>MIN($J$3, MAX($J$2,LN(ABS($C113- 1/2*($E113*(CS$9*po+pl )+$D113*(po+pl/CS$9))))))</f>
        <v>-7.1256075131296868</v>
      </c>
      <c r="CT113" s="1">
        <f>MIN($J$3, MAX($J$2,LN(ABS($C113- 1/2*($E113*(CT$9*po+pl )+$D113*(po+pl/CT$9))))))</f>
        <v>-6.7165519200683939</v>
      </c>
      <c r="CU113" s="1">
        <f>MIN($J$3, MAX($J$2,LN(ABS($C113- 1/2*($E113*(CU$9*po+pl )+$D113*(po+pl/CU$9))))))</f>
        <v>-6.4258494983022256</v>
      </c>
      <c r="CV113" s="1">
        <f>MIN($J$3, MAX($J$2,LN(ABS($C113- 1/2*($E113*(CV$9*po+pl )+$D113*(po+pl/CV$9))))))</f>
        <v>-6.1999493531946843</v>
      </c>
      <c r="CW113" s="1">
        <f>MIN($J$3, MAX($J$2,LN(ABS($C113- 1/2*($E113*(CW$9*po+pl )+$D113*(po+pl/CW$9))))))</f>
        <v>-6.0150314874182289</v>
      </c>
      <c r="CX113" s="1">
        <f>MIN($J$3, MAX($J$2,LN(ABS($C113- 1/2*($E113*(CX$9*po+pl )+$D113*(po+pl/CX$9))))))</f>
        <v>-5.8583992983266633</v>
      </c>
      <c r="CY113" s="1">
        <f>MIN($J$3, MAX($J$2,LN(ABS($C113- 1/2*($E113*(CY$9*po+pl )+$D113*(po+pl/CY$9))))))</f>
        <v>-5.7224775023333114</v>
      </c>
      <c r="CZ113" s="1">
        <f>MIN($J$3, MAX($J$2,LN(ABS($C113- 1/2*($E113*(CZ$9*po+pl )+$D113*(po+pl/CZ$9))))))</f>
        <v>-5.602381206220767</v>
      </c>
      <c r="DA113" s="1">
        <f>MIN($J$3, MAX($J$2,LN(ABS($C113- 1/2*($E113*(DA$9*po+pl )+$D113*(po+pl/DA$9))))))</f>
        <v>-5.494775515773715</v>
      </c>
      <c r="DB113" s="1">
        <f>MIN($J$3, MAX($J$2,LN(ABS($C113- 1/2*($E113*(DB$9*po+pl )+$D113*(po+pl/DB$9))))))</f>
        <v>-5.3972819002226879</v>
      </c>
      <c r="DC113" s="1">
        <f>MIN($J$3, MAX($J$2,LN(ABS($C113- 1/2*($E113*(DC$9*po+pl )+$D113*(po+pl/DC$9))))))</f>
        <v>-5.308144091040778</v>
      </c>
      <c r="DD113" s="1">
        <f>MIN($J$3, MAX($J$2,LN(ABS($C113- 1/2*($E113*(DD$9*po+pl )+$D113*(po+pl/DD$9))))))</f>
        <v>-5.2260282365907278</v>
      </c>
    </row>
    <row r="114" spans="1:108" ht="15.75">
      <c r="A114" s="1">
        <v>1955</v>
      </c>
      <c r="B114" s="1">
        <f>+$C114</f>
        <v>-9.5000000000000001E-2</v>
      </c>
      <c r="C114" s="4">
        <f t="shared" si="9"/>
        <v>-9.5000000000000001E-2</v>
      </c>
      <c r="D114" s="4">
        <f t="shared" si="10"/>
        <v>-5.6200000000000007E-2</v>
      </c>
      <c r="E114" s="4">
        <f t="shared" si="11"/>
        <v>-0.14100000000000001</v>
      </c>
      <c r="F114" s="4">
        <v>-0.185</v>
      </c>
      <c r="G114" s="2">
        <v>-0.16200000000000001</v>
      </c>
      <c r="H114" s="3">
        <v>-0.189</v>
      </c>
      <c r="I114" s="3">
        <f t="shared" si="8"/>
        <v>1955</v>
      </c>
      <c r="J114" s="1">
        <f>MIN($J$3, MAX($J$2,LN(ABS($C114- 1/2*($E114*(J$9*po+pl )+$D114*(po+pl/J$9))))))</f>
        <v>-3</v>
      </c>
      <c r="K114" s="1">
        <f>MIN($J$3, MAX($J$2,LN(ABS($C114- 1/2*($E114*(K$9*po+pl )+$D114*(po+pl/K$9))))))</f>
        <v>-3</v>
      </c>
      <c r="L114" s="1">
        <f>MIN($J$3, MAX($J$2,LN(ABS($C114- 1/2*($E114*(L$9*po+pl )+$D114*(po+pl/L$9))))))</f>
        <v>-3</v>
      </c>
      <c r="M114" s="1">
        <f>MIN($J$3, MAX($J$2,LN(ABS($C114- 1/2*($E114*(M$9*po+pl )+$D114*(po+pl/M$9))))))</f>
        <v>-3</v>
      </c>
      <c r="N114" s="1">
        <f>MIN($J$3, MAX($J$2,LN(ABS($C114- 1/2*($E114*(N$9*po+pl )+$D114*(po+pl/N$9))))))</f>
        <v>-3</v>
      </c>
      <c r="O114" s="1">
        <f>MIN($J$3, MAX($J$2,LN(ABS($C114- 1/2*($E114*(O$9*po+pl )+$D114*(po+pl/O$9))))))</f>
        <v>-3</v>
      </c>
      <c r="P114" s="1">
        <f>MIN($J$3, MAX($J$2,LN(ABS($C114- 1/2*($E114*(P$9*po+pl )+$D114*(po+pl/P$9))))))</f>
        <v>-3</v>
      </c>
      <c r="Q114" s="1">
        <f>MIN($J$3, MAX($J$2,LN(ABS($C114- 1/2*($E114*(Q$9*po+pl )+$D114*(po+pl/Q$9))))))</f>
        <v>-3</v>
      </c>
      <c r="R114" s="1">
        <f>MIN($J$3, MAX($J$2,LN(ABS($C114- 1/2*($E114*(R$9*po+pl )+$D114*(po+pl/R$9))))))</f>
        <v>-3.2401819794786411</v>
      </c>
      <c r="S114" s="1">
        <f>MIN($J$3, MAX($J$2,LN(ABS($C114- 1/2*($E114*(S$9*po+pl )+$D114*(po+pl/S$9))))))</f>
        <v>-3.4828086563940328</v>
      </c>
      <c r="T114" s="1">
        <f>MIN($J$3, MAX($J$2,LN(ABS($C114- 1/2*($E114*(T$9*po+pl )+$D114*(po+pl/T$9))))))</f>
        <v>-3.7334375916812315</v>
      </c>
      <c r="U114" s="1">
        <f>MIN($J$3, MAX($J$2,LN(ABS($C114- 1/2*($E114*(U$9*po+pl )+$D114*(po+pl/U$9))))))</f>
        <v>-3.9998198544565486</v>
      </c>
      <c r="V114" s="1">
        <f>MIN($J$3, MAX($J$2,LN(ABS($C114- 1/2*($E114*(V$9*po+pl )+$D114*(po+pl/V$9))))))</f>
        <v>-4.2929155090847129</v>
      </c>
      <c r="W114" s="1">
        <f>MIN($J$3, MAX($J$2,LN(ABS($C114- 1/2*($E114*(W$9*po+pl )+$D114*(po+pl/W$9))))))</f>
        <v>-4.6307096595640234</v>
      </c>
      <c r="X114" s="1">
        <f>MIN($J$3, MAX($J$2,LN(ABS($C114- 1/2*($E114*(X$9*po+pl )+$D114*(po+pl/X$9))))))</f>
        <v>-5.0483323585919004</v>
      </c>
      <c r="Y114" s="1">
        <f>MIN($J$3, MAX($J$2,LN(ABS($C114- 1/2*($E114*(Y$9*po+pl )+$D114*(po+pl/Y$9))))))</f>
        <v>-5.6348834275706183</v>
      </c>
      <c r="Z114" s="1">
        <f>MIN($J$3, MAX($J$2,LN(ABS($C114- 1/2*($E114*(Z$9*po+pl )+$D114*(po+pl/Z$9))))))</f>
        <v>-6.7975382312726031</v>
      </c>
      <c r="AA114" s="1">
        <f>MIN($J$3, MAX($J$2,LN(ABS($C114- 1/2*($E114*(AA$9*po+pl )+$D114*(po+pl/AA$9))))))</f>
        <v>-6.898383443257794</v>
      </c>
      <c r="AB114" s="1">
        <f>MIN($J$3, MAX($J$2,LN(ABS($C114- 1/2*($E114*(AB$9*po+pl )+$D114*(po+pl/AB$9))))))</f>
        <v>-5.8574214157072486</v>
      </c>
      <c r="AC114" s="1">
        <f>MIN($J$3, MAX($J$2,LN(ABS($C114- 1/2*($E114*(AC$9*po+pl )+$D114*(po+pl/AC$9))))))</f>
        <v>-5.4097943273555682</v>
      </c>
      <c r="AD114" s="1">
        <f>MIN($J$3, MAX($J$2,LN(ABS($C114- 1/2*($E114*(AD$9*po+pl )+$D114*(po+pl/AD$9))))))</f>
        <v>-5.1353681079884304</v>
      </c>
      <c r="AE114" s="1">
        <f>MIN($J$3, MAX($J$2,LN(ABS($C114- 1/2*($E114*(AE$9*po+pl )+$D114*(po+pl/AE$9))))))</f>
        <v>-4.9444157902952179</v>
      </c>
      <c r="AF114" s="1">
        <f>MIN($J$3, MAX($J$2,LN(ABS($C114- 1/2*($E114*(AF$9*po+pl )+$D114*(po+pl/AF$9))))))</f>
        <v>-4.802421454889938</v>
      </c>
      <c r="AG114" s="1">
        <f>MIN($J$3, MAX($J$2,LN(ABS($C114- 1/2*($E114*(AG$9*po+pl )+$D114*(po+pl/AG$9))))))</f>
        <v>-4.6924596743743834</v>
      </c>
      <c r="AH114" s="1">
        <f>MIN($J$3, MAX($J$2,LN(ABS($C114- 1/2*($E114*(AH$9*po+pl )+$D114*(po+pl/AH$9))))))</f>
        <v>-4.6049904521411875</v>
      </c>
      <c r="AI114" s="1">
        <f>MIN($J$3, MAX($J$2,LN(ABS($C114- 1/2*($E114*(AI$9*po+pl )+$D114*(po+pl/AI$9))))))</f>
        <v>-4.5341214098350004</v>
      </c>
      <c r="AJ114" s="1">
        <f>MIN($J$3, MAX($J$2,LN(ABS($C114- 1/2*($E114*(AJ$9*po+pl )+$D114*(po+pl/AJ$9))))))</f>
        <v>-4.4759687585454602</v>
      </c>
      <c r="AK114" s="1">
        <f>MIN($J$3, MAX($J$2,LN(ABS($C114- 1/2*($E114*(AK$9*po+pl )+$D114*(po+pl/AK$9))))))</f>
        <v>-4.4278450907449605</v>
      </c>
      <c r="AL114" s="1">
        <f>MIN($J$3, MAX($J$2,LN(ABS($C114- 1/2*($E114*(AL$9*po+pl )+$D114*(po+pl/AL$9))))))</f>
        <v>-4.3878193206198324</v>
      </c>
      <c r="AM114" s="1">
        <f>MIN($J$3, MAX($J$2,LN(ABS($C114- 1/2*($E114*(AM$9*po+pl )+$D114*(po+pl/AM$9))))))</f>
        <v>-4.3544614040368659</v>
      </c>
      <c r="AN114" s="1">
        <f>MIN($J$3, MAX($J$2,LN(ABS($C114- 1/2*($E114*(AN$9*po+pl )+$D114*(po+pl/AN$9))))))</f>
        <v>-4.3266860232188122</v>
      </c>
      <c r="AO114" s="1">
        <f>MIN($J$3, MAX($J$2,LN(ABS($C114- 1/2*($E114*(AO$9*po+pl )+$D114*(po+pl/AO$9))))))</f>
        <v>-4.3036525738020002</v>
      </c>
      <c r="AP114" s="1">
        <f>MIN($J$3, MAX($J$2,LN(ABS($C114- 1/2*($E114*(AP$9*po+pl )+$D114*(po+pl/AP$9))))))</f>
        <v>-4.2846988035433631</v>
      </c>
      <c r="AQ114" s="1">
        <f>MIN($J$3, MAX($J$2,LN(ABS($C114- 1/2*($E114*(AQ$9*po+pl )+$D114*(po+pl/AQ$9))))))</f>
        <v>-4.2692954093231439</v>
      </c>
      <c r="AR114" s="1">
        <f>MIN($J$3, MAX($J$2,LN(ABS($C114- 1/2*($E114*(AR$9*po+pl )+$D114*(po+pl/AR$9))))))</f>
        <v>-4.2570141501271079</v>
      </c>
      <c r="AS114" s="1">
        <f>MIN($J$3, MAX($J$2,LN(ABS($C114- 1/2*($E114*(AS$9*po+pl )+$D114*(po+pl/AS$9))))))</f>
        <v>-4.2475049414477937</v>
      </c>
      <c r="AT114" s="1">
        <f>MIN($J$3, MAX($J$2,LN(ABS($C114- 1/2*($E114*(AT$9*po+pl )+$D114*(po+pl/AT$9))))))</f>
        <v>-4.2404790752412538</v>
      </c>
      <c r="AU114" s="1">
        <f>MIN($J$3, MAX($J$2,LN(ABS($C114- 1/2*($E114*(AU$9*po+pl )+$D114*(po+pl/AU$9))))))</f>
        <v>-4.2356967142580659</v>
      </c>
      <c r="AV114" s="1">
        <f>MIN($J$3, MAX($J$2,LN(ABS($C114- 1/2*($E114*(AV$9*po+pl )+$D114*(po+pl/AV$9))))))</f>
        <v>-4.2329574300747916</v>
      </c>
      <c r="AW114" s="1">
        <f>MIN($J$3, MAX($J$2,LN(ABS($C114- 1/2*($E114*(AW$9*po+pl )+$D114*(po+pl/AW$9))))))</f>
        <v>-4.2320929481633325</v>
      </c>
      <c r="AX114" s="1">
        <f>MIN($J$3, MAX($J$2,LN(ABS($C114- 1/2*($E114*(AX$9*po+pl )+$D114*(po+pl/AX$9))))))</f>
        <v>-4.2329615197694661</v>
      </c>
      <c r="AY114" s="1">
        <f>MIN($J$3, MAX($J$2,LN(ABS($C114- 1/2*($E114*(AY$9*po+pl )+$D114*(po+pl/AY$9))))))</f>
        <v>-4.2354435109921074</v>
      </c>
      <c r="AZ114" s="1">
        <f>MIN($J$3, MAX($J$2,LN(ABS($C114- 1/2*($E114*(AZ$9*po+pl )+$D114*(po+pl/AZ$9))))))</f>
        <v>-4.2394379152627177</v>
      </c>
      <c r="BA114" s="1">
        <f>MIN($J$3, MAX($J$2,LN(ABS($C114- 1/2*($E114*(BA$9*po+pl )+$D114*(po+pl/BA$9))))))</f>
        <v>-4.244859575465453</v>
      </c>
      <c r="BB114" s="1">
        <f>MIN($J$3, MAX($J$2,LN(ABS($C114- 1/2*($E114*(BB$9*po+pl )+$D114*(po+pl/BB$9))))))</f>
        <v>-4.2516369581863476</v>
      </c>
      <c r="BC114" s="1">
        <f>MIN($J$3, MAX($J$2,LN(ABS($C114- 1/2*($E114*(BC$9*po+pl )+$D114*(po+pl/BC$9))))))</f>
        <v>-4.2597103627207584</v>
      </c>
      <c r="BD114" s="1">
        <f>MIN($J$3, MAX($J$2,LN(ABS($C114- 1/2*($E114*(BD$9*po+pl )+$D114*(po+pl/BD$9))))))</f>
        <v>-4.2690304765324072</v>
      </c>
      <c r="BE114" s="1">
        <f>MIN($J$3, MAX($J$2,LN(ABS($C114- 1/2*($E114*(BE$9*po+pl )+$D114*(po+pl/BE$9))))))</f>
        <v>-4.2795572101955832</v>
      </c>
      <c r="BF114" s="1">
        <f>MIN($J$3, MAX($J$2,LN(ABS($C114- 1/2*($E114*(BF$9*po+pl )+$D114*(po+pl/BF$9))))))</f>
        <v>-4.291258760733478</v>
      </c>
      <c r="BG114" s="1">
        <f>MIN($J$3, MAX($J$2,LN(ABS($C114- 1/2*($E114*(BG$9*po+pl )+$D114*(po+pl/BG$9))))))</f>
        <v>-4.3041108642516486</v>
      </c>
      <c r="BH114" s="1">
        <f>MIN($J$3, MAX($J$2,LN(ABS($C114- 1/2*($E114*(BH$9*po+pl )+$D114*(po+pl/BH$9))))))</f>
        <v>-4.3180962079470708</v>
      </c>
      <c r="BI114" s="1">
        <f>MIN($J$3, MAX($J$2,LN(ABS($C114- 1/2*($E114*(BI$9*po+pl )+$D114*(po+pl/BI$9))))))</f>
        <v>-4.3332039787246224</v>
      </c>
      <c r="BJ114" s="1">
        <f>MIN($J$3, MAX($J$2,LN(ABS($C114- 1/2*($E114*(BJ$9*po+pl )+$D114*(po+pl/BJ$9))))))</f>
        <v>-4.3494295313330618</v>
      </c>
      <c r="BK114" s="1">
        <f>MIN($J$3, MAX($J$2,LN(ABS($C114- 1/2*($E114*(BK$9*po+pl )+$D114*(po+pl/BK$9))))))</f>
        <v>-4.366774163553476</v>
      </c>
      <c r="BL114" s="1">
        <f>MIN($J$3, MAX($J$2,LN(ABS($C114- 1/2*($E114*(BL$9*po+pl )+$D114*(po+pl/BL$9))))))</f>
        <v>-4.3852449898456856</v>
      </c>
      <c r="BM114" s="1">
        <f>MIN($J$3, MAX($J$2,LN(ABS($C114- 1/2*($E114*(BM$9*po+pl )+$D114*(po+pl/BM$9))))))</f>
        <v>-4.4048549082247836</v>
      </c>
      <c r="BN114" s="1">
        <f>MIN($J$3, MAX($J$2,LN(ABS($C114- 1/2*($E114*(BN$9*po+pl )+$D114*(po+pl/BN$9))))))</f>
        <v>-4.4256226581987814</v>
      </c>
      <c r="BO114" s="1">
        <f>MIN($J$3, MAX($J$2,LN(ABS($C114- 1/2*($E114*(BO$9*po+pl )+$D114*(po+pl/BO$9))))))</f>
        <v>-4.4475729705206195</v>
      </c>
      <c r="BP114" s="1">
        <f>MIN($J$3, MAX($J$2,LN(ABS($C114- 1/2*($E114*(BP$9*po+pl )+$D114*(po+pl/BP$9))))))</f>
        <v>-4.4707368124528877</v>
      </c>
      <c r="BQ114" s="1">
        <f>MIN($J$3, MAX($J$2,LN(ABS($C114- 1/2*($E114*(BQ$9*po+pl )+$D114*(po+pl/BQ$9))))))</f>
        <v>-4.4951517353723052</v>
      </c>
      <c r="BR114" s="1">
        <f>MIN($J$3, MAX($J$2,LN(ABS($C114- 1/2*($E114*(BR$9*po+pl )+$D114*(po+pl/BR$9))))))</f>
        <v>-4.520862335028899</v>
      </c>
      <c r="BS114" s="1">
        <f>MIN($J$3, MAX($J$2,LN(ABS($C114- 1/2*($E114*(BS$9*po+pl )+$D114*(po+pl/BS$9))))))</f>
        <v>-4.5479208388275065</v>
      </c>
      <c r="BT114" s="1">
        <f>MIN($J$3, MAX($J$2,LN(ABS($C114- 1/2*($E114*(BT$9*po+pl )+$D114*(po+pl/BT$9))))))</f>
        <v>-4.5763878393712707</v>
      </c>
      <c r="BU114" s="1">
        <f>MIN($J$3, MAX($J$2,LN(ABS($C114- 1/2*($E114*(BU$9*po+pl )+$D114*(po+pl/BU$9))))))</f>
        <v>-4.6063331995262331</v>
      </c>
      <c r="BV114" s="1">
        <f>MIN($J$3, MAX($J$2,LN(ABS($C114- 1/2*($E114*(BV$9*po+pl )+$D114*(po+pl/BV$9))))))</f>
        <v>-4.637837161869899</v>
      </c>
      <c r="BW114" s="1">
        <f>MIN($J$3, MAX($J$2,LN(ABS($C114- 1/2*($E114*(BW$9*po+pl )+$D114*(po+pl/BW$9))))))</f>
        <v>-4.6709917051693157</v>
      </c>
      <c r="BX114" s="1">
        <f>MIN($J$3, MAX($J$2,LN(ABS($C114- 1/2*($E114*(BX$9*po+pl )+$D114*(po+pl/BX$9))))))</f>
        <v>-4.7059022033213216</v>
      </c>
      <c r="BY114" s="1">
        <f>MIN($J$3, MAX($J$2,LN(ABS($C114- 1/2*($E114*(BY$9*po+pl )+$D114*(po+pl/BY$9))))))</f>
        <v>-4.7426894591445086</v>
      </c>
      <c r="BZ114" s="1">
        <f>MIN($J$3, MAX($J$2,LN(ABS($C114- 1/2*($E114*(BZ$9*po+pl )+$D114*(po+pl/BZ$9))))))</f>
        <v>-4.781492208209178</v>
      </c>
      <c r="CA114" s="1">
        <f>MIN($J$3, MAX($J$2,LN(ABS($C114- 1/2*($E114*(CA$9*po+pl )+$D114*(po+pl/CA$9))))))</f>
        <v>-4.822470218960401</v>
      </c>
      <c r="CB114" s="1">
        <f>MIN($J$3, MAX($J$2,LN(ABS($C114- 1/2*($E114*(CB$9*po+pl )+$D114*(po+pl/CB$9))))))</f>
        <v>-4.8658081583274573</v>
      </c>
      <c r="CC114" s="1">
        <f>MIN($J$3, MAX($J$2,LN(ABS($C114- 1/2*($E114*(CC$9*po+pl )+$D114*(po+pl/CC$9))))))</f>
        <v>-4.9117204522328359</v>
      </c>
      <c r="CD114" s="1">
        <f>MIN($J$3, MAX($J$2,LN(ABS($C114- 1/2*($E114*(CD$9*po+pl )+$D114*(po+pl/CD$9))))))</f>
        <v>-4.9604574562052175</v>
      </c>
      <c r="CE114" s="1">
        <f>MIN($J$3, MAX($J$2,LN(ABS($C114- 1/2*($E114*(CE$9*po+pl )+$D114*(po+pl/CE$9))))))</f>
        <v>-5.0123133756121332</v>
      </c>
      <c r="CF114" s="1">
        <f>MIN($J$3, MAX($J$2,LN(ABS($C114- 1/2*($E114*(CF$9*po+pl )+$D114*(po+pl/CF$9))))))</f>
        <v>-5.0676365585201175</v>
      </c>
      <c r="CG114" s="1">
        <f>MIN($J$3, MAX($J$2,LN(ABS($C114- 1/2*($E114*(CG$9*po+pl )+$D114*(po+pl/CG$9))))))</f>
        <v>-5.1268430606145117</v>
      </c>
      <c r="CH114" s="1">
        <f>MIN($J$3, MAX($J$2,LN(ABS($C114- 1/2*($E114*(CH$9*po+pl )+$D114*(po+pl/CH$9))))))</f>
        <v>-5.1904348075532241</v>
      </c>
      <c r="CI114" s="1">
        <f>MIN($J$3, MAX($J$2,LN(ABS($C114- 1/2*($E114*(CI$9*po+pl )+$D114*(po+pl/CI$9))))))</f>
        <v>-5.2590243532471384</v>
      </c>
      <c r="CJ114" s="1">
        <f>MIN($J$3, MAX($J$2,LN(ABS($C114- 1/2*($E114*(CJ$9*po+pl )+$D114*(po+pl/CJ$9))))))</f>
        <v>-5.3333693269621127</v>
      </c>
      <c r="CK114" s="1">
        <f>MIN($J$3, MAX($J$2,LN(ABS($C114- 1/2*($E114*(CK$9*po+pl )+$D114*(po+pl/CK$9))))))</f>
        <v>-5.4144214998500386</v>
      </c>
      <c r="CL114" s="1">
        <f>MIN($J$3, MAX($J$2,LN(ABS($C114- 1/2*($E114*(CL$9*po+pl )+$D114*(po+pl/CL$9))))))</f>
        <v>-5.503398603657593</v>
      </c>
      <c r="CM114" s="1">
        <f>MIN($J$3, MAX($J$2,LN(ABS($C114- 1/2*($E114*(CM$9*po+pl )+$D114*(po+pl/CM$9))))))</f>
        <v>-5.6018928582892258</v>
      </c>
      <c r="CN114" s="1">
        <f>MIN($J$3, MAX($J$2,LN(ABS($C114- 1/2*($E114*(CN$9*po+pl )+$D114*(po+pl/CN$9))))))</f>
        <v>-5.7120413037668509</v>
      </c>
      <c r="CO114" s="1">
        <f>MIN($J$3, MAX($J$2,LN(ABS($C114- 1/2*($E114*(CO$9*po+pl )+$D114*(po+pl/CO$9))))))</f>
        <v>-5.8368056535860466</v>
      </c>
      <c r="CP114" s="1">
        <f>MIN($J$3, MAX($J$2,LN(ABS($C114- 1/2*($E114*(CP$9*po+pl )+$D114*(po+pl/CP$9))))))</f>
        <v>-5.9804588036840425</v>
      </c>
      <c r="CQ114" s="1">
        <f>MIN($J$3, MAX($J$2,LN(ABS($C114- 1/2*($E114*(CQ$9*po+pl )+$D114*(po+pl/CQ$9))))))</f>
        <v>-6.1494933588826708</v>
      </c>
      <c r="CR114" s="1">
        <f>MIN($J$3, MAX($J$2,LN(ABS($C114- 1/2*($E114*(CR$9*po+pl )+$D114*(po+pl/CR$9))))))</f>
        <v>-6.3544855387026287</v>
      </c>
      <c r="CS114" s="1">
        <f>MIN($J$3, MAX($J$2,LN(ABS($C114- 1/2*($E114*(CS$9*po+pl )+$D114*(po+pl/CS$9))))))</f>
        <v>-6.6144497071748605</v>
      </c>
      <c r="CT114" s="1">
        <f>MIN($J$3, MAX($J$2,LN(ABS($C114- 1/2*($E114*(CT$9*po+pl )+$D114*(po+pl/CT$9))))))</f>
        <v>-6.969190407892671</v>
      </c>
      <c r="CU114" s="1">
        <f>MIN($J$3, MAX($J$2,LN(ABS($C114- 1/2*($E114*(CU$9*po+pl )+$D114*(po+pl/CU$9))))))</f>
        <v>-7.5282232059335632</v>
      </c>
      <c r="CV114" s="1">
        <f>MIN($J$3, MAX($J$2,LN(ABS($C114- 1/2*($E114*(CV$9*po+pl )+$D114*(po+pl/CV$9))))))</f>
        <v>-8</v>
      </c>
      <c r="CW114" s="1">
        <f>MIN($J$3, MAX($J$2,LN(ABS($C114- 1/2*($E114*(CW$9*po+pl )+$D114*(po+pl/CW$9))))))</f>
        <v>-8</v>
      </c>
      <c r="CX114" s="1">
        <f>MIN($J$3, MAX($J$2,LN(ABS($C114- 1/2*($E114*(CX$9*po+pl )+$D114*(po+pl/CX$9))))))</f>
        <v>-7.2883857468207527</v>
      </c>
      <c r="CY114" s="1">
        <f>MIN($J$3, MAX($J$2,LN(ABS($C114- 1/2*($E114*(CY$9*po+pl )+$D114*(po+pl/CY$9))))))</f>
        <v>-6.8174014039426458</v>
      </c>
      <c r="CZ114" s="1">
        <f>MIN($J$3, MAX($J$2,LN(ABS($C114- 1/2*($E114*(CZ$9*po+pl )+$D114*(po+pl/CZ$9))))))</f>
        <v>-6.4972163103164036</v>
      </c>
      <c r="DA114" s="1">
        <f>MIN($J$3, MAX($J$2,LN(ABS($C114- 1/2*($E114*(DA$9*po+pl )+$D114*(po+pl/DA$9))))))</f>
        <v>-6.2540895422294067</v>
      </c>
      <c r="DB114" s="1">
        <f>MIN($J$3, MAX($J$2,LN(ABS($C114- 1/2*($E114*(DB$9*po+pl )+$D114*(po+pl/DB$9))))))</f>
        <v>-6.0578865001718931</v>
      </c>
      <c r="DC114" s="1">
        <f>MIN($J$3, MAX($J$2,LN(ABS($C114- 1/2*($E114*(DC$9*po+pl )+$D114*(po+pl/DC$9))))))</f>
        <v>-5.8932976205243222</v>
      </c>
      <c r="DD114" s="1">
        <f>MIN($J$3, MAX($J$2,LN(ABS($C114- 1/2*($E114*(DD$9*po+pl )+$D114*(po+pl/DD$9))))))</f>
        <v>-5.751470351340477</v>
      </c>
    </row>
    <row r="115" spans="1:108" ht="15.75">
      <c r="A115" s="1">
        <v>1956</v>
      </c>
      <c r="B115" s="1">
        <f>+$C115</f>
        <v>-0.10539999999999998</v>
      </c>
      <c r="C115" s="4">
        <f t="shared" si="9"/>
        <v>-0.10539999999999998</v>
      </c>
      <c r="D115" s="4">
        <f t="shared" si="10"/>
        <v>-5.7600000000000005E-2</v>
      </c>
      <c r="E115" s="4">
        <f t="shared" si="11"/>
        <v>-0.15719999999999998</v>
      </c>
      <c r="F115" s="4">
        <v>-0.26200000000000001</v>
      </c>
      <c r="G115" s="2">
        <v>-0.16300000000000001</v>
      </c>
      <c r="H115" s="3">
        <v>-0.42699999999999999</v>
      </c>
      <c r="I115" s="3">
        <f t="shared" si="8"/>
        <v>1956</v>
      </c>
      <c r="J115" s="1">
        <f>MIN($J$3, MAX($J$2,LN(ABS($C115- 1/2*($E115*(J$9*po+pl )+$D115*(po+pl/J$9))))))</f>
        <v>-3</v>
      </c>
      <c r="K115" s="1">
        <f>MIN($J$3, MAX($J$2,LN(ABS($C115- 1/2*($E115*(K$9*po+pl )+$D115*(po+pl/K$9))))))</f>
        <v>-3</v>
      </c>
      <c r="L115" s="1">
        <f>MIN($J$3, MAX($J$2,LN(ABS($C115- 1/2*($E115*(L$9*po+pl )+$D115*(po+pl/L$9))))))</f>
        <v>-3</v>
      </c>
      <c r="M115" s="1">
        <f>MIN($J$3, MAX($J$2,LN(ABS($C115- 1/2*($E115*(M$9*po+pl )+$D115*(po+pl/M$9))))))</f>
        <v>-3</v>
      </c>
      <c r="N115" s="1">
        <f>MIN($J$3, MAX($J$2,LN(ABS($C115- 1/2*($E115*(N$9*po+pl )+$D115*(po+pl/N$9))))))</f>
        <v>-3</v>
      </c>
      <c r="O115" s="1">
        <f>MIN($J$3, MAX($J$2,LN(ABS($C115- 1/2*($E115*(O$9*po+pl )+$D115*(po+pl/O$9))))))</f>
        <v>-3</v>
      </c>
      <c r="P115" s="1">
        <f>MIN($J$3, MAX($J$2,LN(ABS($C115- 1/2*($E115*(P$9*po+pl )+$D115*(po+pl/P$9))))))</f>
        <v>-3</v>
      </c>
      <c r="Q115" s="1">
        <f>MIN($J$3, MAX($J$2,LN(ABS($C115- 1/2*($E115*(Q$9*po+pl )+$D115*(po+pl/Q$9))))))</f>
        <v>-3.0963598826603493</v>
      </c>
      <c r="R115" s="1">
        <f>MIN($J$3, MAX($J$2,LN(ABS($C115- 1/2*($E115*(R$9*po+pl )+$D115*(po+pl/R$9))))))</f>
        <v>-3.3719555092492137</v>
      </c>
      <c r="S115" s="1">
        <f>MIN($J$3, MAX($J$2,LN(ABS($C115- 1/2*($E115*(S$9*po+pl )+$D115*(po+pl/S$9))))))</f>
        <v>-3.6604155423083631</v>
      </c>
      <c r="T115" s="1">
        <f>MIN($J$3, MAX($J$2,LN(ABS($C115- 1/2*($E115*(T$9*po+pl )+$D115*(po+pl/T$9))))))</f>
        <v>-3.9745935627017497</v>
      </c>
      <c r="U115" s="1">
        <f>MIN($J$3, MAX($J$2,LN(ABS($C115- 1/2*($E115*(U$9*po+pl )+$D115*(po+pl/U$9))))))</f>
        <v>-4.3350393594944601</v>
      </c>
      <c r="V115" s="1">
        <f>MIN($J$3, MAX($J$2,LN(ABS($C115- 1/2*($E115*(V$9*po+pl )+$D115*(po+pl/V$9))))))</f>
        <v>-4.7822907149907863</v>
      </c>
      <c r="W115" s="1">
        <f>MIN($J$3, MAX($J$2,LN(ABS($C115- 1/2*($E115*(W$9*po+pl )+$D115*(po+pl/W$9))))))</f>
        <v>-5.4244942017811582</v>
      </c>
      <c r="X115" s="1">
        <f>MIN($J$3, MAX($J$2,LN(ABS($C115- 1/2*($E115*(X$9*po+pl )+$D115*(po+pl/X$9))))))</f>
        <v>-6.866744822221988</v>
      </c>
      <c r="Y115" s="1">
        <f>MIN($J$3, MAX($J$2,LN(ABS($C115- 1/2*($E115*(Y$9*po+pl )+$D115*(po+pl/Y$9))))))</f>
        <v>-6.3019274501038964</v>
      </c>
      <c r="Z115" s="1">
        <f>MIN($J$3, MAX($J$2,LN(ABS($C115- 1/2*($E115*(Z$9*po+pl )+$D115*(po+pl/Z$9))))))</f>
        <v>-5.4483934736347033</v>
      </c>
      <c r="AA115" s="1">
        <f>MIN($J$3, MAX($J$2,LN(ABS($C115- 1/2*($E115*(AA$9*po+pl )+$D115*(po+pl/AA$9))))))</f>
        <v>-5.0457187232243745</v>
      </c>
      <c r="AB115" s="1">
        <f>MIN($J$3, MAX($J$2,LN(ABS($C115- 1/2*($E115*(AB$9*po+pl )+$D115*(po+pl/AB$9))))))</f>
        <v>-4.7930899955876933</v>
      </c>
      <c r="AC115" s="1">
        <f>MIN($J$3, MAX($J$2,LN(ABS($C115- 1/2*($E115*(AC$9*po+pl )+$D115*(po+pl/AC$9))))))</f>
        <v>-4.6156553638464262</v>
      </c>
      <c r="AD115" s="1">
        <f>MIN($J$3, MAX($J$2,LN(ABS($C115- 1/2*($E115*(AD$9*po+pl )+$D115*(po+pl/AD$9))))))</f>
        <v>-4.4831359506110831</v>
      </c>
      <c r="AE115" s="1">
        <f>MIN($J$3, MAX($J$2,LN(ABS($C115- 1/2*($E115*(AE$9*po+pl )+$D115*(po+pl/AE$9))))))</f>
        <v>-4.3802931881426357</v>
      </c>
      <c r="AF115" s="1">
        <f>MIN($J$3, MAX($J$2,LN(ABS($C115- 1/2*($E115*(AF$9*po+pl )+$D115*(po+pl/AF$9))))))</f>
        <v>-4.2984024881094589</v>
      </c>
      <c r="AG115" s="1">
        <f>MIN($J$3, MAX($J$2,LN(ABS($C115- 1/2*($E115*(AG$9*po+pl )+$D115*(po+pl/AG$9))))))</f>
        <v>-4.2320200818916591</v>
      </c>
      <c r="AH115" s="1">
        <f>MIN($J$3, MAX($J$2,LN(ABS($C115- 1/2*($E115*(AH$9*po+pl )+$D115*(po+pl/AH$9))))))</f>
        <v>-4.1775330376387192</v>
      </c>
      <c r="AI115" s="1">
        <f>MIN($J$3, MAX($J$2,LN(ABS($C115- 1/2*($E115*(AI$9*po+pl )+$D115*(po+pl/AI$9))))))</f>
        <v>-4.1324293045146661</v>
      </c>
      <c r="AJ115" s="1">
        <f>MIN($J$3, MAX($J$2,LN(ABS($C115- 1/2*($E115*(AJ$9*po+pl )+$D115*(po+pl/AJ$9))))))</f>
        <v>-4.094897599118819</v>
      </c>
      <c r="AK115" s="1">
        <f>MIN($J$3, MAX($J$2,LN(ABS($C115- 1/2*($E115*(AK$9*po+pl )+$D115*(po+pl/AK$9))))))</f>
        <v>-4.0635932441258529</v>
      </c>
      <c r="AL115" s="1">
        <f>MIN($J$3, MAX($J$2,LN(ABS($C115- 1/2*($E115*(AL$9*po+pl )+$D115*(po+pl/AL$9))))))</f>
        <v>-4.0374938020705127</v>
      </c>
      <c r="AM115" s="1">
        <f>MIN($J$3, MAX($J$2,LN(ABS($C115- 1/2*($E115*(AM$9*po+pl )+$D115*(po+pl/AM$9))))))</f>
        <v>-4.0158062101396217</v>
      </c>
      <c r="AN115" s="1">
        <f>MIN($J$3, MAX($J$2,LN(ABS($C115- 1/2*($E115*(AN$9*po+pl )+$D115*(po+pl/AN$9))))))</f>
        <v>-3.9979048977106006</v>
      </c>
      <c r="AO115" s="1">
        <f>MIN($J$3, MAX($J$2,LN(ABS($C115- 1/2*($E115*(AO$9*po+pl )+$D115*(po+pl/AO$9))))))</f>
        <v>-3.983289302045915</v>
      </c>
      <c r="AP115" s="1">
        <f>MIN($J$3, MAX($J$2,LN(ABS($C115- 1/2*($E115*(AP$9*po+pl )+$D115*(po+pl/AP$9))))))</f>
        <v>-3.9715539477460045</v>
      </c>
      <c r="AQ115" s="1">
        <f>MIN($J$3, MAX($J$2,LN(ABS($C115- 1/2*($E115*(AQ$9*po+pl )+$D115*(po+pl/AQ$9))))))</f>
        <v>-3.9623669041947487</v>
      </c>
      <c r="AR115" s="1">
        <f>MIN($J$3, MAX($J$2,LN(ABS($C115- 1/2*($E115*(AR$9*po+pl )+$D115*(po+pl/AR$9))))))</f>
        <v>-3.9554539732781477</v>
      </c>
      <c r="AS115" s="1">
        <f>MIN($J$3, MAX($J$2,LN(ABS($C115- 1/2*($E115*(AS$9*po+pl )+$D115*(po+pl/AS$9))))))</f>
        <v>-3.9505868847440113</v>
      </c>
      <c r="AT115" s="1">
        <f>MIN($J$3, MAX($J$2,LN(ABS($C115- 1/2*($E115*(AT$9*po+pl )+$D115*(po+pl/AT$9))))))</f>
        <v>-3.9475743503494161</v>
      </c>
      <c r="AU115" s="1">
        <f>MIN($J$3, MAX($J$2,LN(ABS($C115- 1/2*($E115*(AU$9*po+pl )+$D115*(po+pl/AU$9))))))</f>
        <v>-3.9462551936092343</v>
      </c>
      <c r="AV115" s="1">
        <f>MIN($J$3, MAX($J$2,LN(ABS($C115- 1/2*($E115*(AV$9*po+pl )+$D115*(po+pl/AV$9))))))</f>
        <v>-3.9464930106853959</v>
      </c>
      <c r="AW115" s="1">
        <f>MIN($J$3, MAX($J$2,LN(ABS($C115- 1/2*($E115*(AW$9*po+pl )+$D115*(po+pl/AW$9))))))</f>
        <v>-3.9481719772132751</v>
      </c>
      <c r="AX115" s="1">
        <f>MIN($J$3, MAX($J$2,LN(ABS($C115- 1/2*($E115*(AX$9*po+pl )+$D115*(po+pl/AX$9))))))</f>
        <v>-3.9511935241924072</v>
      </c>
      <c r="AY115" s="1">
        <f>MIN($J$3, MAX($J$2,LN(ABS($C115- 1/2*($E115*(AY$9*po+pl )+$D115*(po+pl/AY$9))))))</f>
        <v>-3.9554736810719326</v>
      </c>
      <c r="AZ115" s="1">
        <f>MIN($J$3, MAX($J$2,LN(ABS($C115- 1/2*($E115*(AZ$9*po+pl )+$D115*(po+pl/AZ$9))))))</f>
        <v>-3.9609409369338962</v>
      </c>
      <c r="BA115" s="1">
        <f>MIN($J$3, MAX($J$2,LN(ABS($C115- 1/2*($E115*(BA$9*po+pl )+$D115*(po+pl/BA$9))))))</f>
        <v>-3.9675345083631708</v>
      </c>
      <c r="BB115" s="1">
        <f>MIN($J$3, MAX($J$2,LN(ABS($C115- 1/2*($E115*(BB$9*po+pl )+$D115*(po+pl/BB$9))))))</f>
        <v>-3.9752029298762883</v>
      </c>
      <c r="BC115" s="1">
        <f>MIN($J$3, MAX($J$2,LN(ABS($C115- 1/2*($E115*(BC$9*po+pl )+$D115*(po+pl/BC$9))))))</f>
        <v>-3.9839029027890289</v>
      </c>
      <c r="BD115" s="1">
        <f>MIN($J$3, MAX($J$2,LN(ABS($C115- 1/2*($E115*(BD$9*po+pl )+$D115*(po+pl/BD$9))))))</f>
        <v>-3.9935983532536716</v>
      </c>
      <c r="BE115" s="1">
        <f>MIN($J$3, MAX($J$2,LN(ABS($C115- 1/2*($E115*(BE$9*po+pl )+$D115*(po+pl/BE$9))))))</f>
        <v>-4.0042596613497539</v>
      </c>
      <c r="BF115" s="1">
        <f>MIN($J$3, MAX($J$2,LN(ABS($C115- 1/2*($E115*(BF$9*po+pl )+$D115*(po+pl/BF$9))))))</f>
        <v>-4.0158630315844794</v>
      </c>
      <c r="BG115" s="1">
        <f>MIN($J$3, MAX($J$2,LN(ABS($C115- 1/2*($E115*(BG$9*po+pl )+$D115*(po+pl/BG$9))))))</f>
        <v>-4.0283899816700828</v>
      </c>
      <c r="BH115" s="1">
        <f>MIN($J$3, MAX($J$2,LN(ABS($C115- 1/2*($E115*(BH$9*po+pl )+$D115*(po+pl/BH$9))))))</f>
        <v>-4.0418269315108297</v>
      </c>
      <c r="BI115" s="1">
        <f>MIN($J$3, MAX($J$2,LN(ABS($C115- 1/2*($E115*(BI$9*po+pl )+$D115*(po+pl/BI$9))))))</f>
        <v>-4.0561648783257569</v>
      </c>
      <c r="BJ115" s="1">
        <f>MIN($J$3, MAX($J$2,LN(ABS($C115- 1/2*($E115*(BJ$9*po+pl )+$D115*(po+pl/BJ$9))))))</f>
        <v>-4.071399147029962</v>
      </c>
      <c r="BK115" s="1">
        <f>MIN($J$3, MAX($J$2,LN(ABS($C115- 1/2*($E115*(BK$9*po+pl )+$D115*(po+pl/BK$9))))))</f>
        <v>-4.0875292076025511</v>
      </c>
      <c r="BL115" s="1">
        <f>MIN($J$3, MAX($J$2,LN(ABS($C115- 1/2*($E115*(BL$9*po+pl )+$D115*(po+pl/BL$9))))))</f>
        <v>-4.1045585533396736</v>
      </c>
      <c r="BM115" s="1">
        <f>MIN($J$3, MAX($J$2,LN(ABS($C115- 1/2*($E115*(BM$9*po+pl )+$D115*(po+pl/BM$9))))))</f>
        <v>-4.1224946357480485</v>
      </c>
      <c r="BN115" s="1">
        <f>MIN($J$3, MAX($J$2,LN(ABS($C115- 1/2*($E115*(BN$9*po+pl )+$D115*(po+pl/BN$9))))))</f>
        <v>-4.1413488534754457</v>
      </c>
      <c r="BO115" s="1">
        <f>MIN($J$3, MAX($J$2,LN(ABS($C115- 1/2*($E115*(BO$9*po+pl )+$D115*(po+pl/BO$9))))))</f>
        <v>-4.1611365941813343</v>
      </c>
      <c r="BP115" s="1">
        <f>MIN($J$3, MAX($J$2,LN(ABS($C115- 1/2*($E115*(BP$9*po+pl )+$D115*(po+pl/BP$9))))))</f>
        <v>-4.1818773296945642</v>
      </c>
      <c r="BQ115" s="1">
        <f>MIN($J$3, MAX($J$2,LN(ABS($C115- 1/2*($E115*(BQ$9*po+pl )+$D115*(po+pl/BQ$9))))))</f>
        <v>-4.2035947662523228</v>
      </c>
      <c r="BR115" s="1">
        <f>MIN($J$3, MAX($J$2,LN(ABS($C115- 1/2*($E115*(BR$9*po+pl )+$D115*(po+pl/BR$9))))))</f>
        <v>-4.2263170531322931</v>
      </c>
      <c r="BS115" s="1">
        <f>MIN($J$3, MAX($J$2,LN(ABS($C115- 1/2*($E115*(BS$9*po+pl )+$D115*(po+pl/BS$9))))))</f>
        <v>-4.2500770546490703</v>
      </c>
      <c r="BT115" s="1">
        <f>MIN($J$3, MAX($J$2,LN(ABS($C115- 1/2*($E115*(BT$9*po+pl )+$D115*(po+pl/BT$9))))))</f>
        <v>-4.2749126923674439</v>
      </c>
      <c r="BU115" s="1">
        <f>MIN($J$3, MAX($J$2,LN(ABS($C115- 1/2*($E115*(BU$9*po+pl )+$D115*(po+pl/BU$9))))))</f>
        <v>-4.3008673665859956</v>
      </c>
      <c r="BV115" s="1">
        <f>MIN($J$3, MAX($J$2,LN(ABS($C115- 1/2*($E115*(BV$9*po+pl )+$D115*(po+pl/BV$9))))))</f>
        <v>-4.3279904687846065</v>
      </c>
      <c r="BW115" s="1">
        <f>MIN($J$3, MAX($J$2,LN(ABS($C115- 1/2*($E115*(BW$9*po+pl )+$D115*(po+pl/BW$9))))))</f>
        <v>-4.3563379999634142</v>
      </c>
      <c r="BX115" s="1">
        <f>MIN($J$3, MAX($J$2,LN(ABS($C115- 1/2*($E115*(BX$9*po+pl )+$D115*(po+pl/BX$9))))))</f>
        <v>-4.385973313830136</v>
      </c>
      <c r="BY115" s="1">
        <f>MIN($J$3, MAX($J$2,LN(ABS($C115- 1/2*($E115*(BY$9*po+pl )+$D115*(po+pl/BY$9))))))</f>
        <v>-4.4169680088872214</v>
      </c>
      <c r="BZ115" s="1">
        <f>MIN($J$3, MAX($J$2,LN(ABS($C115- 1/2*($E115*(BZ$9*po+pl )+$D115*(po+pl/BZ$9))))))</f>
        <v>-4.4494029999950753</v>
      </c>
      <c r="CA115" s="1">
        <f>MIN($J$3, MAX($J$2,LN(ABS($C115- 1/2*($E115*(CA$9*po+pl )+$D115*(po+pl/CA$9))))))</f>
        <v>-4.4833698084442739</v>
      </c>
      <c r="CB115" s="1">
        <f>MIN($J$3, MAX($J$2,LN(ABS($C115- 1/2*($E115*(CB$9*po+pl )+$D115*(po+pl/CB$9))))))</f>
        <v>-4.5189721206561337</v>
      </c>
      <c r="CC115" s="1">
        <f>MIN($J$3, MAX($J$2,LN(ABS($C115- 1/2*($E115*(CC$9*po+pl )+$D115*(po+pl/CC$9))))))</f>
        <v>-4.5563276803313579</v>
      </c>
      <c r="CD115" s="1">
        <f>MIN($J$3, MAX($J$2,LN(ABS($C115- 1/2*($E115*(CD$9*po+pl )+$D115*(po+pl/CD$9))))))</f>
        <v>-4.5955705985858657</v>
      </c>
      <c r="CE115" s="1">
        <f>MIN($J$3, MAX($J$2,LN(ABS($C115- 1/2*($E115*(CE$9*po+pl )+$D115*(po+pl/CE$9))))))</f>
        <v>-4.6368541933873315</v>
      </c>
      <c r="CF115" s="1">
        <f>MIN($J$3, MAX($J$2,LN(ABS($C115- 1/2*($E115*(CF$9*po+pl )+$D115*(po+pl/CF$9))))))</f>
        <v>-4.6803545064276282</v>
      </c>
      <c r="CG115" s="1">
        <f>MIN($J$3, MAX($J$2,LN(ABS($C115- 1/2*($E115*(CG$9*po+pl )+$D115*(po+pl/CG$9))))))</f>
        <v>-4.7262746969044604</v>
      </c>
      <c r="CH115" s="1">
        <f>MIN($J$3, MAX($J$2,LN(ABS($C115- 1/2*($E115*(CH$9*po+pl )+$D115*(po+pl/CH$9))))))</f>
        <v>-4.7748505843297178</v>
      </c>
      <c r="CI115" s="1">
        <f>MIN($J$3, MAX($J$2,LN(ABS($C115- 1/2*($E115*(CI$9*po+pl )+$D115*(po+pl/CI$9))))))</f>
        <v>-4.8263577169426481</v>
      </c>
      <c r="CJ115" s="1">
        <f>MIN($J$3, MAX($J$2,LN(ABS($C115- 1/2*($E115*(CJ$9*po+pl )+$D115*(po+pl/CJ$9))))))</f>
        <v>-4.8811204951856437</v>
      </c>
      <c r="CK115" s="1">
        <f>MIN($J$3, MAX($J$2,LN(ABS($C115- 1/2*($E115*(CK$9*po+pl )+$D115*(po+pl/CK$9))))))</f>
        <v>-4.9395241078231518</v>
      </c>
      <c r="CL115" s="1">
        <f>MIN($J$3, MAX($J$2,LN(ABS($C115- 1/2*($E115*(CL$9*po+pl )+$D115*(po+pl/CL$9))))))</f>
        <v>-5.0020303860704312</v>
      </c>
      <c r="CM115" s="1">
        <f>MIN($J$3, MAX($J$2,LN(ABS($C115- 1/2*($E115*(CM$9*po+pl )+$D115*(po+pl/CM$9))))))</f>
        <v>-5.0691992241641985</v>
      </c>
      <c r="CN115" s="1">
        <f>MIN($J$3, MAX($J$2,LN(ABS($C115- 1/2*($E115*(CN$9*po+pl )+$D115*(po+pl/CN$9))))))</f>
        <v>-5.1417180858905702</v>
      </c>
      <c r="CO115" s="1">
        <f>MIN($J$3, MAX($J$2,LN(ABS($C115- 1/2*($E115*(CO$9*po+pl )+$D115*(po+pl/CO$9))))))</f>
        <v>-5.2204435569266607</v>
      </c>
      <c r="CP115" s="1">
        <f>MIN($J$3, MAX($J$2,LN(ABS($C115- 1/2*($E115*(CP$9*po+pl )+$D115*(po+pl/CP$9))))))</f>
        <v>-5.3064613685018731</v>
      </c>
      <c r="CQ115" s="1">
        <f>MIN($J$3, MAX($J$2,LN(ABS($C115- 1/2*($E115*(CQ$9*po+pl )+$D115*(po+pl/CQ$9))))))</f>
        <v>-5.4011757108564318</v>
      </c>
      <c r="CR115" s="1">
        <f>MIN($J$3, MAX($J$2,LN(ABS($C115- 1/2*($E115*(CR$9*po+pl )+$D115*(po+pl/CR$9))))))</f>
        <v>-5.5064468554493287</v>
      </c>
      <c r="CS115" s="1">
        <f>MIN($J$3, MAX($J$2,LN(ABS($C115- 1/2*($E115*(CS$9*po+pl )+$D115*(po+pl/CS$9))))))</f>
        <v>-5.6248122815012307</v>
      </c>
      <c r="CT115" s="1">
        <f>MIN($J$3, MAX($J$2,LN(ABS($C115- 1/2*($E115*(CT$9*po+pl )+$D115*(po+pl/CT$9))))))</f>
        <v>-5.7598606063023547</v>
      </c>
      <c r="CU115" s="1">
        <f>MIN($J$3, MAX($J$2,LN(ABS($C115- 1/2*($E115*(CU$9*po+pl )+$D115*(po+pl/CU$9))))))</f>
        <v>-5.9169056480656579</v>
      </c>
      <c r="CV115" s="1">
        <f>MIN($J$3, MAX($J$2,LN(ABS($C115- 1/2*($E115*(CV$9*po+pl )+$D115*(po+pl/CV$9))))))</f>
        <v>-6.1043059871997754</v>
      </c>
      <c r="CW115" s="1">
        <f>MIN($J$3, MAX($J$2,LN(ABS($C115- 1/2*($E115*(CW$9*po+pl )+$D115*(po+pl/CW$9))))))</f>
        <v>-6.3363516317232689</v>
      </c>
      <c r="CX115" s="1">
        <f>MIN($J$3, MAX($J$2,LN(ABS($C115- 1/2*($E115*(CX$9*po+pl )+$D115*(po+pl/CX$9))))))</f>
        <v>-6.6406691922909058</v>
      </c>
      <c r="CY115" s="1">
        <f>MIN($J$3, MAX($J$2,LN(ABS($C115- 1/2*($E115*(CY$9*po+pl )+$D115*(po+pl/CY$9))))))</f>
        <v>-7.0826986983177544</v>
      </c>
      <c r="CZ115" s="1">
        <f>MIN($J$3, MAX($J$2,LN(ABS($C115- 1/2*($E115*(CZ$9*po+pl )+$D115*(po+pl/CZ$9))))))</f>
        <v>-7.8996576838519745</v>
      </c>
      <c r="DA115" s="1">
        <f>MIN($J$3, MAX($J$2,LN(ABS($C115- 1/2*($E115*(DA$9*po+pl )+$D115*(po+pl/DA$9))))))</f>
        <v>-8</v>
      </c>
      <c r="DB115" s="1">
        <f>MIN($J$3, MAX($J$2,LN(ABS($C115- 1/2*($E115*(DB$9*po+pl )+$D115*(po+pl/DB$9))))))</f>
        <v>-7.4661810108821722</v>
      </c>
      <c r="DC115" s="1">
        <f>MIN($J$3, MAX($J$2,LN(ABS($C115- 1/2*($E115*(DC$9*po+pl )+$D115*(po+pl/DC$9))))))</f>
        <v>-6.8624589390056965</v>
      </c>
      <c r="DD115" s="1">
        <f>MIN($J$3, MAX($J$2,LN(ABS($C115- 1/2*($E115*(DD$9*po+pl )+$D115*(po+pl/DD$9))))))</f>
        <v>-6.4875204010888181</v>
      </c>
    </row>
    <row r="116" spans="1:108" ht="15.75">
      <c r="A116" s="1">
        <v>1957</v>
      </c>
      <c r="B116" s="1">
        <f>+$C116</f>
        <v>-7.6399999999999996E-2</v>
      </c>
      <c r="C116" s="4">
        <f t="shared" si="9"/>
        <v>-7.6399999999999996E-2</v>
      </c>
      <c r="D116" s="4">
        <f t="shared" si="10"/>
        <v>-0.03</v>
      </c>
      <c r="E116" s="4">
        <f t="shared" si="11"/>
        <v>-0.12279999999999998</v>
      </c>
      <c r="F116" s="4">
        <v>-1E-3</v>
      </c>
      <c r="G116" s="2">
        <v>5.0999999999999997E-2</v>
      </c>
      <c r="H116" s="3">
        <v>-6.8000000000000005E-2</v>
      </c>
      <c r="I116" s="3">
        <f t="shared" si="8"/>
        <v>1957</v>
      </c>
      <c r="J116" s="1">
        <f>MIN($J$3, MAX($J$2,LN(ABS($C116- 1/2*($E116*(J$9*po+pl )+$D116*(po+pl/J$9))))))</f>
        <v>-3</v>
      </c>
      <c r="K116" s="1">
        <f>MIN($J$3, MAX($J$2,LN(ABS($C116- 1/2*($E116*(K$9*po+pl )+$D116*(po+pl/K$9))))))</f>
        <v>-3</v>
      </c>
      <c r="L116" s="1">
        <f>MIN($J$3, MAX($J$2,LN(ABS($C116- 1/2*($E116*(L$9*po+pl )+$D116*(po+pl/L$9))))))</f>
        <v>-3</v>
      </c>
      <c r="M116" s="1">
        <f>MIN($J$3, MAX($J$2,LN(ABS($C116- 1/2*($E116*(M$9*po+pl )+$D116*(po+pl/M$9))))))</f>
        <v>-3</v>
      </c>
      <c r="N116" s="1">
        <f>MIN($J$3, MAX($J$2,LN(ABS($C116- 1/2*($E116*(N$9*po+pl )+$D116*(po+pl/N$9))))))</f>
        <v>-3.2197417246512354</v>
      </c>
      <c r="O116" s="1">
        <f>MIN($J$3, MAX($J$2,LN(ABS($C116- 1/2*($E116*(O$9*po+pl )+$D116*(po+pl/O$9))))))</f>
        <v>-3.6462571943240696</v>
      </c>
      <c r="P116" s="1">
        <f>MIN($J$3, MAX($J$2,LN(ABS($C116- 1/2*($E116*(P$9*po+pl )+$D116*(po+pl/P$9))))))</f>
        <v>-4.1164795883268734</v>
      </c>
      <c r="Q116" s="1">
        <f>MIN($J$3, MAX($J$2,LN(ABS($C116- 1/2*($E116*(Q$9*po+pl )+$D116*(po+pl/Q$9))))))</f>
        <v>-4.7026436199403649</v>
      </c>
      <c r="R116" s="1">
        <f>MIN($J$3, MAX($J$2,LN(ABS($C116- 1/2*($E116*(R$9*po+pl )+$D116*(po+pl/R$9))))))</f>
        <v>-5.6422473404232099</v>
      </c>
      <c r="S116" s="1">
        <f>MIN($J$3, MAX($J$2,LN(ABS($C116- 1/2*($E116*(S$9*po+pl )+$D116*(po+pl/S$9))))))</f>
        <v>-7.1452995243416746</v>
      </c>
      <c r="T116" s="1">
        <f>MIN($J$3, MAX($J$2,LN(ABS($C116- 1/2*($E116*(T$9*po+pl )+$D116*(po+pl/T$9))))))</f>
        <v>-5.4597918747986922</v>
      </c>
      <c r="U116" s="1">
        <f>MIN($J$3, MAX($J$2,LN(ABS($C116- 1/2*($E116*(U$9*po+pl )+$D116*(po+pl/U$9))))))</f>
        <v>-4.9519459460676387</v>
      </c>
      <c r="V116" s="1">
        <f>MIN($J$3, MAX($J$2,LN(ABS($C116- 1/2*($E116*(V$9*po+pl )+$D116*(po+pl/V$9))))))</f>
        <v>-4.66871600371109</v>
      </c>
      <c r="W116" s="1">
        <f>MIN($J$3, MAX($J$2,LN(ABS($C116- 1/2*($E116*(W$9*po+pl )+$D116*(po+pl/W$9))))))</f>
        <v>-4.4824469465911658</v>
      </c>
      <c r="X116" s="1">
        <f>MIN($J$3, MAX($J$2,LN(ABS($C116- 1/2*($E116*(X$9*po+pl )+$D116*(po+pl/X$9))))))</f>
        <v>-4.3495592122033973</v>
      </c>
      <c r="Y116" s="1">
        <f>MIN($J$3, MAX($J$2,LN(ABS($C116- 1/2*($E116*(Y$9*po+pl )+$D116*(po+pl/Y$9))))))</f>
        <v>-4.2500398002655064</v>
      </c>
      <c r="Z116" s="1">
        <f>MIN($J$3, MAX($J$2,LN(ABS($C116- 1/2*($E116*(Z$9*po+pl )+$D116*(po+pl/Z$9))))))</f>
        <v>-4.1731076338615187</v>
      </c>
      <c r="AA116" s="1">
        <f>MIN($J$3, MAX($J$2,LN(ABS($C116- 1/2*($E116*(AA$9*po+pl )+$D116*(po+pl/AA$9))))))</f>
        <v>-4.1123333384212444</v>
      </c>
      <c r="AB116" s="1">
        <f>MIN($J$3, MAX($J$2,LN(ABS($C116- 1/2*($E116*(AB$9*po+pl )+$D116*(po+pl/AB$9))))))</f>
        <v>-4.0636005856227024</v>
      </c>
      <c r="AC116" s="1">
        <f>MIN($J$3, MAX($J$2,LN(ABS($C116- 1/2*($E116*(AC$9*po+pl )+$D116*(po+pl/AC$9))))))</f>
        <v>-4.0241315713835881</v>
      </c>
      <c r="AD116" s="1">
        <f>MIN($J$3, MAX($J$2,LN(ABS($C116- 1/2*($E116*(AD$9*po+pl )+$D116*(po+pl/AD$9))))))</f>
        <v>-3.9919739731432546</v>
      </c>
      <c r="AE116" s="1">
        <f>MIN($J$3, MAX($J$2,LN(ABS($C116- 1/2*($E116*(AE$9*po+pl )+$D116*(po+pl/AE$9))))))</f>
        <v>-3.9657104342832379</v>
      </c>
      <c r="AF116" s="1">
        <f>MIN($J$3, MAX($J$2,LN(ABS($C116- 1/2*($E116*(AF$9*po+pl )+$D116*(po+pl/AF$9))))))</f>
        <v>-3.9442843786443595</v>
      </c>
      <c r="AG116" s="1">
        <f>MIN($J$3, MAX($J$2,LN(ABS($C116- 1/2*($E116*(AG$9*po+pl )+$D116*(po+pl/AG$9))))))</f>
        <v>-3.9268906430418711</v>
      </c>
      <c r="AH116" s="1">
        <f>MIN($J$3, MAX($J$2,LN(ABS($C116- 1/2*($E116*(AH$9*po+pl )+$D116*(po+pl/AH$9))))))</f>
        <v>-3.9129041435163163</v>
      </c>
      <c r="AI116" s="1">
        <f>MIN($J$3, MAX($J$2,LN(ABS($C116- 1/2*($E116*(AI$9*po+pl )+$D116*(po+pl/AI$9))))))</f>
        <v>-3.9018318368612674</v>
      </c>
      <c r="AJ116" s="1">
        <f>MIN($J$3, MAX($J$2,LN(ABS($C116- 1/2*($E116*(AJ$9*po+pl )+$D116*(po+pl/AJ$9))))))</f>
        <v>-3.8932794758150107</v>
      </c>
      <c r="AK116" s="1">
        <f>MIN($J$3, MAX($J$2,LN(ABS($C116- 1/2*($E116*(AK$9*po+pl )+$D116*(po+pl/AK$9))))))</f>
        <v>-3.8869280542745952</v>
      </c>
      <c r="AL116" s="1">
        <f>MIN($J$3, MAX($J$2,LN(ABS($C116- 1/2*($E116*(AL$9*po+pl )+$D116*(po+pl/AL$9))))))</f>
        <v>-3.8825167720273082</v>
      </c>
      <c r="AM116" s="1">
        <f>MIN($J$3, MAX($J$2,LN(ABS($C116- 1/2*($E116*(AM$9*po+pl )+$D116*(po+pl/AM$9))))))</f>
        <v>-3.8798304899899572</v>
      </c>
      <c r="AN116" s="1">
        <f>MIN($J$3, MAX($J$2,LN(ABS($C116- 1/2*($E116*(AN$9*po+pl )+$D116*(po+pl/AN$9))))))</f>
        <v>-3.8786903431845374</v>
      </c>
      <c r="AO116" s="1">
        <f>MIN($J$3, MAX($J$2,LN(ABS($C116- 1/2*($E116*(AO$9*po+pl )+$D116*(po+pl/AO$9))))))</f>
        <v>-3.8789466156048844</v>
      </c>
      <c r="AP116" s="1">
        <f>MIN($J$3, MAX($J$2,LN(ABS($C116- 1/2*($E116*(AP$9*po+pl )+$D116*(po+pl/AP$9))))))</f>
        <v>-3.8804732623299789</v>
      </c>
      <c r="AQ116" s="1">
        <f>MIN($J$3, MAX($J$2,LN(ABS($C116- 1/2*($E116*(AQ$9*po+pl )+$D116*(po+pl/AQ$9))))))</f>
        <v>-3.8831636493411281</v>
      </c>
      <c r="AR116" s="1">
        <f>MIN($J$3, MAX($J$2,LN(ABS($C116- 1/2*($E116*(AR$9*po+pl )+$D116*(po+pl/AR$9))))))</f>
        <v>-3.8869272058358959</v>
      </c>
      <c r="AS116" s="1">
        <f>MIN($J$3, MAX($J$2,LN(ABS($C116- 1/2*($E116*(AS$9*po+pl )+$D116*(po+pl/AS$9))))))</f>
        <v>-3.8916867688927157</v>
      </c>
      <c r="AT116" s="1">
        <f>MIN($J$3, MAX($J$2,LN(ABS($C116- 1/2*($E116*(AT$9*po+pl )+$D116*(po+pl/AT$9))))))</f>
        <v>-3.8973764595088025</v>
      </c>
      <c r="AU116" s="1">
        <f>MIN($J$3, MAX($J$2,LN(ABS($C116- 1/2*($E116*(AU$9*po+pl )+$D116*(po+pl/AU$9))))))</f>
        <v>-3.9039399708223161</v>
      </c>
      <c r="AV116" s="1">
        <f>MIN($J$3, MAX($J$2,LN(ABS($C116- 1/2*($E116*(AV$9*po+pl )+$D116*(po+pl/AV$9))))))</f>
        <v>-3.9113291792581233</v>
      </c>
      <c r="AW116" s="1">
        <f>MIN($J$3, MAX($J$2,LN(ABS($C116- 1/2*($E116*(AW$9*po+pl )+$D116*(po+pl/AW$9))))))</f>
        <v>-3.9195030110487736</v>
      </c>
      <c r="AX116" s="1">
        <f>MIN($J$3, MAX($J$2,LN(ABS($C116- 1/2*($E116*(AX$9*po+pl )+$D116*(po+pl/AX$9))))))</f>
        <v>-3.9284265125235684</v>
      </c>
      <c r="AY116" s="1">
        <f>MIN($J$3, MAX($J$2,LN(ABS($C116- 1/2*($E116*(AY$9*po+pl )+$D116*(po+pl/AY$9))))))</f>
        <v>-3.9380700843940932</v>
      </c>
      <c r="AZ116" s="1">
        <f>MIN($J$3, MAX($J$2,LN(ABS($C116- 1/2*($E116*(AZ$9*po+pl )+$D116*(po+pl/AZ$9))))))</f>
        <v>-3.9484088491444771</v>
      </c>
      <c r="BA116" s="1">
        <f>MIN($J$3, MAX($J$2,LN(ABS($C116- 1/2*($E116*(BA$9*po+pl )+$D116*(po+pl/BA$9))))))</f>
        <v>-3.9594221273637746</v>
      </c>
      <c r="BB116" s="1">
        <f>MIN($J$3, MAX($J$2,LN(ABS($C116- 1/2*($E116*(BB$9*po+pl )+$D116*(po+pl/BB$9))))))</f>
        <v>-3.9710930040060806</v>
      </c>
      <c r="BC116" s="1">
        <f>MIN($J$3, MAX($J$2,LN(ABS($C116- 1/2*($E116*(BC$9*po+pl )+$D116*(po+pl/BC$9))))))</f>
        <v>-3.9834079695396536</v>
      </c>
      <c r="BD116" s="1">
        <f>MIN($J$3, MAX($J$2,LN(ABS($C116- 1/2*($E116*(BD$9*po+pl )+$D116*(po+pl/BD$9))))))</f>
        <v>-3.9963566240451396</v>
      </c>
      <c r="BE116" s="1">
        <f>MIN($J$3, MAX($J$2,LN(ABS($C116- 1/2*($E116*(BE$9*po+pl )+$D116*(po+pl/BE$9))))))</f>
        <v>-4.0099314347612554</v>
      </c>
      <c r="BF116" s="1">
        <f>MIN($J$3, MAX($J$2,LN(ABS($C116- 1/2*($E116*(BF$9*po+pl )+$D116*(po+pl/BF$9))))))</f>
        <v>-4.0241275395140903</v>
      </c>
      <c r="BG116" s="1">
        <f>MIN($J$3, MAX($J$2,LN(ABS($C116- 1/2*($E116*(BG$9*po+pl )+$D116*(po+pl/BG$9))))))</f>
        <v>-4.038942590023038</v>
      </c>
      <c r="BH116" s="1">
        <f>MIN($J$3, MAX($J$2,LN(ABS($C116- 1/2*($E116*(BH$9*po+pl )+$D116*(po+pl/BH$9))))))</f>
        <v>-4.0543766303424773</v>
      </c>
      <c r="BI116" s="1">
        <f>MIN($J$3, MAX($J$2,LN(ABS($C116- 1/2*($E116*(BI$9*po+pl )+$D116*(po+pl/BI$9))))))</f>
        <v>-4.0704320067427746</v>
      </c>
      <c r="BJ116" s="1">
        <f>MIN($J$3, MAX($J$2,LN(ABS($C116- 1/2*($E116*(BJ$9*po+pl )+$D116*(po+pl/BJ$9))))))</f>
        <v>-4.0871133062103828</v>
      </c>
      <c r="BK116" s="1">
        <f>MIN($J$3, MAX($J$2,LN(ABS($C116- 1/2*($E116*(BK$9*po+pl )+$D116*(po+pl/BK$9))))))</f>
        <v>-4.1044273214968587</v>
      </c>
      <c r="BL116" s="1">
        <f>MIN($J$3, MAX($J$2,LN(ABS($C116- 1/2*($E116*(BL$9*po+pl )+$D116*(po+pl/BL$9))))))</f>
        <v>-4.1223830413044329</v>
      </c>
      <c r="BM116" s="1">
        <f>MIN($J$3, MAX($J$2,LN(ABS($C116- 1/2*($E116*(BM$9*po+pl )+$D116*(po+pl/BM$9))))))</f>
        <v>-4.1409916647893388</v>
      </c>
      <c r="BN116" s="1">
        <f>MIN($J$3, MAX($J$2,LN(ABS($C116- 1/2*($E116*(BN$9*po+pl )+$D116*(po+pl/BN$9))))))</f>
        <v>-4.1602666401172792</v>
      </c>
      <c r="BO116" s="1">
        <f>MIN($J$3, MAX($J$2,LN(ABS($C116- 1/2*($E116*(BO$9*po+pl )+$D116*(po+pl/BO$9))))))</f>
        <v>-4.1802237273397278</v>
      </c>
      <c r="BP116" s="1">
        <f>MIN($J$3, MAX($J$2,LN(ABS($C116- 1/2*($E116*(BP$9*po+pl )+$D116*(po+pl/BP$9))))))</f>
        <v>-4.2008810863950874</v>
      </c>
      <c r="BQ116" s="1">
        <f>MIN($J$3, MAX($J$2,LN(ABS($C116- 1/2*($E116*(BQ$9*po+pl )+$D116*(po+pl/BQ$9))))))</f>
        <v>-4.2222593915950419</v>
      </c>
      <c r="BR116" s="1">
        <f>MIN($J$3, MAX($J$2,LN(ABS($C116- 1/2*($E116*(BR$9*po+pl )+$D116*(po+pl/BR$9))))))</f>
        <v>-4.2443819745545817</v>
      </c>
      <c r="BS116" s="1">
        <f>MIN($J$3, MAX($J$2,LN(ABS($C116- 1/2*($E116*(BS$9*po+pl )+$D116*(po+pl/BS$9))))))</f>
        <v>-4.2672749981869762</v>
      </c>
      <c r="BT116" s="1">
        <f>MIN($J$3, MAX($J$2,LN(ABS($C116- 1/2*($E116*(BT$9*po+pl )+$D116*(po+pl/BT$9))))))</f>
        <v>-4.2909676651389947</v>
      </c>
      <c r="BU116" s="1">
        <f>MIN($J$3, MAX($J$2,LN(ABS($C116- 1/2*($E116*(BU$9*po+pl )+$D116*(po+pl/BU$9))))))</f>
        <v>-4.3154924649183251</v>
      </c>
      <c r="BV116" s="1">
        <f>MIN($J$3, MAX($J$2,LN(ABS($C116- 1/2*($E116*(BV$9*po+pl )+$D116*(po+pl/BV$9))))))</f>
        <v>-4.3408854650031277</v>
      </c>
      <c r="BW116" s="1">
        <f>MIN($J$3, MAX($J$2,LN(ABS($C116- 1/2*($E116*(BW$9*po+pl )+$D116*(po+pl/BW$9))))))</f>
        <v>-4.3671866524713874</v>
      </c>
      <c r="BX116" s="1">
        <f>MIN($J$3, MAX($J$2,LN(ABS($C116- 1/2*($E116*(BX$9*po+pl )+$D116*(po+pl/BX$9))))))</f>
        <v>-4.3944403342068616</v>
      </c>
      <c r="BY116" s="1">
        <f>MIN($J$3, MAX($J$2,LN(ABS($C116- 1/2*($E116*(BY$9*po+pl )+$D116*(po+pl/BY$9))))))</f>
        <v>-4.4226956056087259</v>
      </c>
      <c r="BZ116" s="1">
        <f>MIN($J$3, MAX($J$2,LN(ABS($C116- 1/2*($E116*(BZ$9*po+pl )+$D116*(po+pl/BZ$9))))))</f>
        <v>-4.4520069000576346</v>
      </c>
      <c r="CA116" s="1">
        <f>MIN($J$3, MAX($J$2,LN(ABS($C116- 1/2*($E116*(CA$9*po+pl )+$D116*(po+pl/CA$9))))))</f>
        <v>-4.4824346343096773</v>
      </c>
      <c r="CB116" s="1">
        <f>MIN($J$3, MAX($J$2,LN(ABS($C116- 1/2*($E116*(CB$9*po+pl )+$D116*(po+pl/CB$9))))))</f>
        <v>-4.5140459686853216</v>
      </c>
      <c r="CC116" s="1">
        <f>MIN($J$3, MAX($J$2,LN(ABS($C116- 1/2*($E116*(CC$9*po+pl )+$D116*(po+pl/CC$9))))))</f>
        <v>-4.5469157056411529</v>
      </c>
      <c r="CD116" s="1">
        <f>MIN($J$3, MAX($J$2,LN(ABS($C116- 1/2*($E116*(CD$9*po+pl )+$D116*(po+pl/CD$9))))))</f>
        <v>-4.5811273563954895</v>
      </c>
      <c r="CE116" s="1">
        <f>MIN($J$3, MAX($J$2,LN(ABS($C116- 1/2*($E116*(CE$9*po+pl )+$D116*(po+pl/CE$9))))))</f>
        <v>-4.6167744131903508</v>
      </c>
      <c r="CF116" s="1">
        <f>MIN($J$3, MAX($J$2,LN(ABS($C116- 1/2*($E116*(CF$9*po+pl )+$D116*(po+pl/CF$9))))))</f>
        <v>-4.6539618751586858</v>
      </c>
      <c r="CG116" s="1">
        <f>MIN($J$3, MAX($J$2,LN(ABS($C116- 1/2*($E116*(CG$9*po+pl )+$D116*(po+pl/CG$9))))))</f>
        <v>-4.692808089539434</v>
      </c>
      <c r="CH116" s="1">
        <f>MIN($J$3, MAX($J$2,LN(ABS($C116- 1/2*($E116*(CH$9*po+pl )+$D116*(po+pl/CH$9))))))</f>
        <v>-4.7334469884435766</v>
      </c>
      <c r="CI116" s="1">
        <f>MIN($J$3, MAX($J$2,LN(ABS($C116- 1/2*($E116*(CI$9*po+pl )+$D116*(po+pl/CI$9))))))</f>
        <v>-4.7760308264005902</v>
      </c>
      <c r="CJ116" s="1">
        <f>MIN($J$3, MAX($J$2,LN(ABS($C116- 1/2*($E116*(CJ$9*po+pl )+$D116*(po+pl/CJ$9))))))</f>
        <v>-4.8207335582598496</v>
      </c>
      <c r="CK116" s="1">
        <f>MIN($J$3, MAX($J$2,LN(ABS($C116- 1/2*($E116*(CK$9*po+pl )+$D116*(po+pl/CK$9))))))</f>
        <v>-4.8677550447847242</v>
      </c>
      <c r="CL116" s="1">
        <f>MIN($J$3, MAX($J$2,LN(ABS($C116- 1/2*($E116*(CL$9*po+pl )+$D116*(po+pl/CL$9))))))</f>
        <v>-4.9173263406628305</v>
      </c>
      <c r="CM116" s="1">
        <f>MIN($J$3, MAX($J$2,LN(ABS($C116- 1/2*($E116*(CM$9*po+pl )+$D116*(po+pl/CM$9))))))</f>
        <v>-4.9697164162303213</v>
      </c>
      <c r="CN116" s="1">
        <f>MIN($J$3, MAX($J$2,LN(ABS($C116- 1/2*($E116*(CN$9*po+pl )+$D116*(po+pl/CN$9))))))</f>
        <v>-5.0252408050158364</v>
      </c>
      <c r="CO116" s="1">
        <f>MIN($J$3, MAX($J$2,LN(ABS($C116- 1/2*($E116*(CO$9*po+pl )+$D116*(po+pl/CO$9))))))</f>
        <v>-5.0842728784381359</v>
      </c>
      <c r="CP116" s="1">
        <f>MIN($J$3, MAX($J$2,LN(ABS($C116- 1/2*($E116*(CP$9*po+pl )+$D116*(po+pl/CP$9))))))</f>
        <v>-5.1472587664776732</v>
      </c>
      <c r="CQ116" s="1">
        <f>MIN($J$3, MAX($J$2,LN(ABS($C116- 1/2*($E116*(CQ$9*po+pl )+$D116*(po+pl/CQ$9))))))</f>
        <v>-5.2147374362899166</v>
      </c>
      <c r="CR116" s="1">
        <f>MIN($J$3, MAX($J$2,LN(ABS($C116- 1/2*($E116*(CR$9*po+pl )+$D116*(po+pl/CR$9))))))</f>
        <v>-5.2873682270568123</v>
      </c>
      <c r="CS116" s="1">
        <f>MIN($J$3, MAX($J$2,LN(ABS($C116- 1/2*($E116*(CS$9*po+pl )+$D116*(po+pl/CS$9))))))</f>
        <v>-5.3659694308253494</v>
      </c>
      <c r="CT116" s="1">
        <f>MIN($J$3, MAX($J$2,LN(ABS($C116- 1/2*($E116*(CT$9*po+pl )+$D116*(po+pl/CT$9))))))</f>
        <v>-5.4515737028242359</v>
      </c>
      <c r="CU116" s="1">
        <f>MIN($J$3, MAX($J$2,LN(ABS($C116- 1/2*($E116*(CU$9*po+pl )+$D116*(po+pl/CU$9))))))</f>
        <v>-5.5455099584228664</v>
      </c>
      <c r="CV116" s="1">
        <f>MIN($J$3, MAX($J$2,LN(ABS($C116- 1/2*($E116*(CV$9*po+pl )+$D116*(po+pl/CV$9))))))</f>
        <v>-5.6495285694359456</v>
      </c>
      <c r="CW116" s="1">
        <f>MIN($J$3, MAX($J$2,LN(ABS($C116- 1/2*($E116*(CW$9*po+pl )+$D116*(po+pl/CW$9))))))</f>
        <v>-5.7660006124015384</v>
      </c>
      <c r="CX116" s="1">
        <f>MIN($J$3, MAX($J$2,LN(ABS($C116- 1/2*($E116*(CX$9*po+pl )+$D116*(po+pl/CX$9))))))</f>
        <v>-5.8982508672369773</v>
      </c>
      <c r="CY116" s="1">
        <f>MIN($J$3, MAX($J$2,LN(ABS($C116- 1/2*($E116*(CY$9*po+pl )+$D116*(po+pl/CY$9))))))</f>
        <v>-6.0511492548246588</v>
      </c>
      <c r="CZ116" s="1">
        <f>MIN($J$3, MAX($J$2,LN(ABS($C116- 1/2*($E116*(CZ$9*po+pl )+$D116*(po+pl/CZ$9))))))</f>
        <v>-6.2322464006132376</v>
      </c>
      <c r="DA116" s="1">
        <f>MIN($J$3, MAX($J$2,LN(ABS($C116- 1/2*($E116*(DA$9*po+pl )+$D116*(po+pl/DA$9))))))</f>
        <v>-6.4541925003912182</v>
      </c>
      <c r="DB116" s="1">
        <f>MIN($J$3, MAX($J$2,LN(ABS($C116- 1/2*($E116*(DB$9*po+pl )+$D116*(po+pl/DB$9))))))</f>
        <v>-6.7407031992377275</v>
      </c>
      <c r="DC116" s="1">
        <f>MIN($J$3, MAX($J$2,LN(ABS($C116- 1/2*($E116*(DC$9*po+pl )+$D116*(po+pl/DC$9))))))</f>
        <v>-7.1450221681874391</v>
      </c>
      <c r="DD116" s="1">
        <f>MIN($J$3, MAX($J$2,LN(ABS($C116- 1/2*($E116*(DD$9*po+pl )+$D116*(po+pl/DD$9))))))</f>
        <v>-7.8370476365724393</v>
      </c>
    </row>
    <row r="117" spans="1:108" ht="15.75">
      <c r="A117" s="1">
        <v>1958</v>
      </c>
      <c r="B117" s="1">
        <f>+$C117</f>
        <v>-4.9399999999999999E-2</v>
      </c>
      <c r="C117" s="4">
        <f t="shared" si="9"/>
        <v>-4.9399999999999999E-2</v>
      </c>
      <c r="D117" s="4">
        <f t="shared" si="10"/>
        <v>1.9999999999999979E-3</v>
      </c>
      <c r="E117" s="4">
        <f t="shared" si="11"/>
        <v>-0.1002</v>
      </c>
      <c r="F117" s="4">
        <v>4.9000000000000002E-2</v>
      </c>
      <c r="G117" s="2">
        <v>8.3000000000000004E-2</v>
      </c>
      <c r="H117" s="3">
        <v>5.0999999999999997E-2</v>
      </c>
      <c r="I117" s="3">
        <f t="shared" si="8"/>
        <v>1958</v>
      </c>
      <c r="J117" s="1">
        <f>MIN($J$3, MAX($J$2,LN(ABS($C117- 1/2*($E117*(J$9*po+pl )+$D117*(po+pl/J$9))))))</f>
        <v>-3</v>
      </c>
      <c r="K117" s="1">
        <f>MIN($J$3, MAX($J$2,LN(ABS($C117- 1/2*($E117*(K$9*po+pl )+$D117*(po+pl/K$9))))))</f>
        <v>-3.0084134893614238</v>
      </c>
      <c r="L117" s="1">
        <f>MIN($J$3, MAX($J$2,LN(ABS($C117- 1/2*($E117*(L$9*po+pl )+$D117*(po+pl/L$9))))))</f>
        <v>-3.118109822590839</v>
      </c>
      <c r="M117" s="1">
        <f>MIN($J$3, MAX($J$2,LN(ABS($C117- 1/2*($E117*(M$9*po+pl )+$D117*(po+pl/M$9))))))</f>
        <v>-3.1821265478141338</v>
      </c>
      <c r="N117" s="1">
        <f>MIN($J$3, MAX($J$2,LN(ABS($C117- 1/2*($E117*(N$9*po+pl )+$D117*(po+pl/N$9))))))</f>
        <v>-3.2261962665384449</v>
      </c>
      <c r="O117" s="1">
        <f>MIN($J$3, MAX($J$2,LN(ABS($C117- 1/2*($E117*(O$9*po+pl )+$D117*(po+pl/O$9))))))</f>
        <v>-3.2597927596590299</v>
      </c>
      <c r="P117" s="1">
        <f>MIN($J$3, MAX($J$2,LN(ABS($C117- 1/2*($E117*(P$9*po+pl )+$D117*(po+pl/P$9))))))</f>
        <v>-3.2872316466358491</v>
      </c>
      <c r="Q117" s="1">
        <f>MIN($J$3, MAX($J$2,LN(ABS($C117- 1/2*($E117*(Q$9*po+pl )+$D117*(po+pl/Q$9))))))</f>
        <v>-3.3107633327025412</v>
      </c>
      <c r="R117" s="1">
        <f>MIN($J$3, MAX($J$2,LN(ABS($C117- 1/2*($E117*(R$9*po+pl )+$D117*(po+pl/R$9))))))</f>
        <v>-3.33167763028968</v>
      </c>
      <c r="S117" s="1">
        <f>MIN($J$3, MAX($J$2,LN(ABS($C117- 1/2*($E117*(S$9*po+pl )+$D117*(po+pl/S$9))))))</f>
        <v>-3.3507676195112688</v>
      </c>
      <c r="T117" s="1">
        <f>MIN($J$3, MAX($J$2,LN(ABS($C117- 1/2*($E117*(T$9*po+pl )+$D117*(po+pl/T$9))))))</f>
        <v>-3.3685483134073806</v>
      </c>
      <c r="U117" s="1">
        <f>MIN($J$3, MAX($J$2,LN(ABS($C117- 1/2*($E117*(U$9*po+pl )+$D117*(po+pl/U$9))))))</f>
        <v>-3.3853691437595832</v>
      </c>
      <c r="V117" s="1">
        <f>MIN($J$3, MAX($J$2,LN(ABS($C117- 1/2*($E117*(V$9*po+pl )+$D117*(po+pl/V$9))))))</f>
        <v>-3.4014759326846589</v>
      </c>
      <c r="W117" s="1">
        <f>MIN($J$3, MAX($J$2,LN(ABS($C117- 1/2*($E117*(W$9*po+pl )+$D117*(po+pl/W$9))))))</f>
        <v>-3.4170469795645091</v>
      </c>
      <c r="X117" s="1">
        <f>MIN($J$3, MAX($J$2,LN(ABS($C117- 1/2*($E117*(X$9*po+pl )+$D117*(po+pl/X$9))))))</f>
        <v>-3.4322150594953924</v>
      </c>
      <c r="Y117" s="1">
        <f>MIN($J$3, MAX($J$2,LN(ABS($C117- 1/2*($E117*(Y$9*po+pl )+$D117*(po+pl/Y$9))))))</f>
        <v>-3.4470813601829731</v>
      </c>
      <c r="Z117" s="1">
        <f>MIN($J$3, MAX($J$2,LN(ABS($C117- 1/2*($E117*(Z$9*po+pl )+$D117*(po+pl/Z$9))))))</f>
        <v>-3.4617246069092902</v>
      </c>
      <c r="AA117" s="1">
        <f>MIN($J$3, MAX($J$2,LN(ABS($C117- 1/2*($E117*(AA$9*po+pl )+$D117*(po+pl/AA$9))))))</f>
        <v>-3.4762072094936887</v>
      </c>
      <c r="AB117" s="1">
        <f>MIN($J$3, MAX($J$2,LN(ABS($C117- 1/2*($E117*(AB$9*po+pl )+$D117*(po+pl/AB$9))))))</f>
        <v>-3.4905795075762129</v>
      </c>
      <c r="AC117" s="1">
        <f>MIN($J$3, MAX($J$2,LN(ABS($C117- 1/2*($E117*(AC$9*po+pl )+$D117*(po+pl/AC$9))))))</f>
        <v>-3.5048827677998502</v>
      </c>
      <c r="AD117" s="1">
        <f>MIN($J$3, MAX($J$2,LN(ABS($C117- 1/2*($E117*(AD$9*po+pl )+$D117*(po+pl/AD$9))))))</f>
        <v>-3.519151341800296</v>
      </c>
      <c r="AE117" s="1">
        <f>MIN($J$3, MAX($J$2,LN(ABS($C117- 1/2*($E117*(AE$9*po+pl )+$D117*(po+pl/AE$9))))))</f>
        <v>-3.5334142476944237</v>
      </c>
      <c r="AF117" s="1">
        <f>MIN($J$3, MAX($J$2,LN(ABS($C117- 1/2*($E117*(AF$9*po+pl )+$D117*(po+pl/AF$9))))))</f>
        <v>-3.5476963478552279</v>
      </c>
      <c r="AG117" s="1">
        <f>MIN($J$3, MAX($J$2,LN(ABS($C117- 1/2*($E117*(AG$9*po+pl )+$D117*(po+pl/AG$9))))))</f>
        <v>-3.5620192390605649</v>
      </c>
      <c r="AH117" s="1">
        <f>MIN($J$3, MAX($J$2,LN(ABS($C117- 1/2*($E117*(AH$9*po+pl )+$D117*(po+pl/AH$9))))))</f>
        <v>-3.5764019345171412</v>
      </c>
      <c r="AI117" s="1">
        <f>MIN($J$3, MAX($J$2,LN(ABS($C117- 1/2*($E117*(AI$9*po+pl )+$D117*(po+pl/AI$9))))))</f>
        <v>-3.5908613931620876</v>
      </c>
      <c r="AJ117" s="1">
        <f>MIN($J$3, MAX($J$2,LN(ABS($C117- 1/2*($E117*(AJ$9*po+pl )+$D117*(po+pl/AJ$9))))))</f>
        <v>-3.6054129354701869</v>
      </c>
      <c r="AK117" s="1">
        <f>MIN($J$3, MAX($J$2,LN(ABS($C117- 1/2*($E117*(AK$9*po+pl )+$D117*(po+pl/AK$9))))))</f>
        <v>-3.6200705739523511</v>
      </c>
      <c r="AL117" s="1">
        <f>MIN($J$3, MAX($J$2,LN(ABS($C117- 1/2*($E117*(AL$9*po+pl )+$D117*(po+pl/AL$9))))))</f>
        <v>-3.6348472788733739</v>
      </c>
      <c r="AM117" s="1">
        <f>MIN($J$3, MAX($J$2,LN(ABS($C117- 1/2*($E117*(AM$9*po+pl )+$D117*(po+pl/AM$9))))))</f>
        <v>-3.6497551943300803</v>
      </c>
      <c r="AN117" s="1">
        <f>MIN($J$3, MAX($J$2,LN(ABS($C117- 1/2*($E117*(AN$9*po+pl )+$D117*(po+pl/AN$9))))))</f>
        <v>-3.6648058159913073</v>
      </c>
      <c r="AO117" s="1">
        <f>MIN($J$3, MAX($J$2,LN(ABS($C117- 1/2*($E117*(AO$9*po+pl )+$D117*(po+pl/AO$9))))))</f>
        <v>-3.6800101390309967</v>
      </c>
      <c r="AP117" s="1">
        <f>MIN($J$3, MAX($J$2,LN(ABS($C117- 1/2*($E117*(AP$9*po+pl )+$D117*(po+pl/AP$9))))))</f>
        <v>-3.6953787827649611</v>
      </c>
      <c r="AQ117" s="1">
        <f>MIN($J$3, MAX($J$2,LN(ABS($C117- 1/2*($E117*(AQ$9*po+pl )+$D117*(po+pl/AQ$9))))))</f>
        <v>-3.7109220970128387</v>
      </c>
      <c r="AR117" s="1">
        <f>MIN($J$3, MAX($J$2,LN(ABS($C117- 1/2*($E117*(AR$9*po+pl )+$D117*(po+pl/AR$9))))))</f>
        <v>-3.7266502540995119</v>
      </c>
      <c r="AS117" s="1">
        <f>MIN($J$3, MAX($J$2,LN(ABS($C117- 1/2*($E117*(AS$9*po+pl )+$D117*(po+pl/AS$9))))))</f>
        <v>-3.7425733295802583</v>
      </c>
      <c r="AT117" s="1">
        <f>MIN($J$3, MAX($J$2,LN(ABS($C117- 1/2*($E117*(AT$9*po+pl )+$D117*(po+pl/AT$9))))))</f>
        <v>-3.7587013741473787</v>
      </c>
      <c r="AU117" s="1">
        <f>MIN($J$3, MAX($J$2,LN(ABS($C117- 1/2*($E117*(AU$9*po+pl )+$D117*(po+pl/AU$9))))))</f>
        <v>-3.7750444787005377</v>
      </c>
      <c r="AV117" s="1">
        <f>MIN($J$3, MAX($J$2,LN(ABS($C117- 1/2*($E117*(AV$9*po+pl )+$D117*(po+pl/AV$9))))))</f>
        <v>-3.7916128342007456</v>
      </c>
      <c r="AW117" s="1">
        <f>MIN($J$3, MAX($J$2,LN(ABS($C117- 1/2*($E117*(AW$9*po+pl )+$D117*(po+pl/AW$9))))))</f>
        <v>-3.8084167876514159</v>
      </c>
      <c r="AX117" s="1">
        <f>MIN($J$3, MAX($J$2,LN(ABS($C117- 1/2*($E117*(AX$9*po+pl )+$D117*(po+pl/AX$9))))))</f>
        <v>-3.8254668953392872</v>
      </c>
      <c r="AY117" s="1">
        <f>MIN($J$3, MAX($J$2,LN(ABS($C117- 1/2*($E117*(AY$9*po+pl )+$D117*(po+pl/AY$9))))))</f>
        <v>-3.8427739743084306</v>
      </c>
      <c r="AZ117" s="1">
        <f>MIN($J$3, MAX($J$2,LN(ABS($C117- 1/2*($E117*(AZ$9*po+pl )+$D117*(po+pl/AZ$9))))))</f>
        <v>-3.8603491529213261</v>
      </c>
      <c r="BA117" s="1">
        <f>MIN($J$3, MAX($J$2,LN(ABS($C117- 1/2*($E117*(BA$9*po+pl )+$D117*(po+pl/BA$9))))))</f>
        <v>-3.87820392127403</v>
      </c>
      <c r="BB117" s="1">
        <f>MIN($J$3, MAX($J$2,LN(ABS($C117- 1/2*($E117*(BB$9*po+pl )+$D117*(po+pl/BB$9))))))</f>
        <v>-3.8963501821719815</v>
      </c>
      <c r="BC117" s="1">
        <f>MIN($J$3, MAX($J$2,LN(ABS($C117- 1/2*($E117*(BC$9*po+pl )+$D117*(po+pl/BC$9))))))</f>
        <v>-3.9148003033346694</v>
      </c>
      <c r="BD117" s="1">
        <f>MIN($J$3, MAX($J$2,LN(ABS($C117- 1/2*($E117*(BD$9*po+pl )+$D117*(po+pl/BD$9))))))</f>
        <v>-3.9335671714783089</v>
      </c>
      <c r="BE117" s="1">
        <f>MIN($J$3, MAX($J$2,LN(ABS($C117- 1/2*($E117*(BE$9*po+pl )+$D117*(po+pl/BE$9))))))</f>
        <v>-3.9526642489237411</v>
      </c>
      <c r="BF117" s="1">
        <f>MIN($J$3, MAX($J$2,LN(ABS($C117- 1/2*($E117*(BF$9*po+pl )+$D117*(po+pl/BF$9))))))</f>
        <v>-3.9721056333908611</v>
      </c>
      <c r="BG117" s="1">
        <f>MIN($J$3, MAX($J$2,LN(ABS($C117- 1/2*($E117*(BG$9*po+pl )+$D117*(po+pl/BG$9))))))</f>
        <v>-3.9919061216704064</v>
      </c>
      <c r="BH117" s="1">
        <f>MIN($J$3, MAX($J$2,LN(ABS($C117- 1/2*($E117*(BH$9*po+pl )+$D117*(po+pl/BH$9))))))</f>
        <v>-4.012081277909112</v>
      </c>
      <c r="BI117" s="1">
        <f>MIN($J$3, MAX($J$2,LN(ABS($C117- 1/2*($E117*(BI$9*po+pl )+$D117*(po+pl/BI$9))))))</f>
        <v>-4.0326475073056773</v>
      </c>
      <c r="BJ117" s="1">
        <f>MIN($J$3, MAX($J$2,LN(ABS($C117- 1/2*($E117*(BJ$9*po+pl )+$D117*(po+pl/BJ$9))))))</f>
        <v>-4.0536221360940861</v>
      </c>
      <c r="BK117" s="1">
        <f>MIN($J$3, MAX($J$2,LN(ABS($C117- 1/2*($E117*(BK$9*po+pl )+$D117*(po+pl/BK$9))))))</f>
        <v>-4.0750234987894709</v>
      </c>
      <c r="BL117" s="1">
        <f>MIN($J$3, MAX($J$2,LN(ABS($C117- 1/2*($E117*(BL$9*po+pl )+$D117*(po+pl/BL$9))))))</f>
        <v>-4.0968710337926</v>
      </c>
      <c r="BM117" s="1">
        <f>MIN($J$3, MAX($J$2,LN(ABS($C117- 1/2*($E117*(BM$9*po+pl )+$D117*(po+pl/BM$9))))))</f>
        <v>-4.1191853885955929</v>
      </c>
      <c r="BN117" s="1">
        <f>MIN($J$3, MAX($J$2,LN(ABS($C117- 1/2*($E117*(BN$9*po+pl )+$D117*(po+pl/BN$9))))))</f>
        <v>-4.1419885360082453</v>
      </c>
      <c r="BO117" s="1">
        <f>MIN($J$3, MAX($J$2,LN(ABS($C117- 1/2*($E117*(BO$9*po+pl )+$D117*(po+pl/BO$9))))))</f>
        <v>-4.1653039030366896</v>
      </c>
      <c r="BP117" s="1">
        <f>MIN($J$3, MAX($J$2,LN(ABS($C117- 1/2*($E117*(BP$9*po+pl )+$D117*(po+pl/BP$9))))))</f>
        <v>-4.1891565143014571</v>
      </c>
      <c r="BQ117" s="1">
        <f>MIN($J$3, MAX($J$2,LN(ABS($C117- 1/2*($E117*(BQ$9*po+pl )+$D117*(po+pl/BQ$9))))))</f>
        <v>-4.2135731521888546</v>
      </c>
      <c r="BR117" s="1">
        <f>MIN($J$3, MAX($J$2,LN(ABS($C117- 1/2*($E117*(BR$9*po+pl )+$D117*(po+pl/BR$9))))))</f>
        <v>-4.238582536299397</v>
      </c>
      <c r="BS117" s="1">
        <f>MIN($J$3, MAX($J$2,LN(ABS($C117- 1/2*($E117*(BS$9*po+pl )+$D117*(po+pl/BS$9))))))</f>
        <v>-4.2642155252036869</v>
      </c>
      <c r="BT117" s="1">
        <f>MIN($J$3, MAX($J$2,LN(ABS($C117- 1/2*($E117*(BT$9*po+pl )+$D117*(po+pl/BT$9))))))</f>
        <v>-4.2905053440574701</v>
      </c>
      <c r="BU117" s="1">
        <f>MIN($J$3, MAX($J$2,LN(ABS($C117- 1/2*($E117*(BU$9*po+pl )+$D117*(po+pl/BU$9))))))</f>
        <v>-4.3174878422863481</v>
      </c>
      <c r="BV117" s="1">
        <f>MIN($J$3, MAX($J$2,LN(ABS($C117- 1/2*($E117*(BV$9*po+pl )+$D117*(po+pl/BV$9))))))</f>
        <v>-4.3452017863554353</v>
      </c>
      <c r="BW117" s="1">
        <f>MIN($J$3, MAX($J$2,LN(ABS($C117- 1/2*($E117*(BW$9*po+pl )+$D117*(po+pl/BW$9))))))</f>
        <v>-4.3736891936274418</v>
      </c>
      <c r="BX117" s="1">
        <f>MIN($J$3, MAX($J$2,LN(ABS($C117- 1/2*($E117*(BX$9*po+pl )+$D117*(po+pl/BX$9))))))</f>
        <v>-4.4029957145320111</v>
      </c>
      <c r="BY117" s="1">
        <f>MIN($J$3, MAX($J$2,LN(ABS($C117- 1/2*($E117*(BY$9*po+pl )+$D117*(po+pl/BY$9))))))</f>
        <v>-4.4331710717820947</v>
      </c>
      <c r="BZ117" s="1">
        <f>MIN($J$3, MAX($J$2,LN(ABS($C117- 1/2*($E117*(BZ$9*po+pl )+$D117*(po+pl/BZ$9))))))</f>
        <v>-4.4642695672612565</v>
      </c>
      <c r="CA117" s="1">
        <f>MIN($J$3, MAX($J$2,LN(ABS($C117- 1/2*($E117*(CA$9*po+pl )+$D117*(po+pl/CA$9))))))</f>
        <v>-4.4963506695769846</v>
      </c>
      <c r="CB117" s="1">
        <f>MIN($J$3, MAX($J$2,LN(ABS($C117- 1/2*($E117*(CB$9*po+pl )+$D117*(po+pl/CB$9))))))</f>
        <v>-4.5294796982725121</v>
      </c>
      <c r="CC117" s="1">
        <f>MIN($J$3, MAX($J$2,LN(ABS($C117- 1/2*($E117*(CC$9*po+pl )+$D117*(po+pl/CC$9))))))</f>
        <v>-4.5637286245057593</v>
      </c>
      <c r="CD117" s="1">
        <f>MIN($J$3, MAX($J$2,LN(ABS($C117- 1/2*($E117*(CD$9*po+pl )+$D117*(po+pl/CD$9))))))</f>
        <v>-4.5991770128988145</v>
      </c>
      <c r="CE117" s="1">
        <f>MIN($J$3, MAX($J$2,LN(ABS($C117- 1/2*($E117*(CE$9*po+pl )+$D117*(po+pl/CE$9))))))</f>
        <v>-4.6359131355906049</v>
      </c>
      <c r="CF117" s="1">
        <f>MIN($J$3, MAX($J$2,LN(ABS($C117- 1/2*($E117*(CF$9*po+pl )+$D117*(po+pl/CF$9))))))</f>
        <v>-4.6740352977795183</v>
      </c>
      <c r="CG117" s="1">
        <f>MIN($J$3, MAX($J$2,LN(ABS($C117- 1/2*($E117*(CG$9*po+pl )+$D117*(po+pl/CG$9))))))</f>
        <v>-4.7136534249065853</v>
      </c>
      <c r="CH117" s="1">
        <f>MIN($J$3, MAX($J$2,LN(ABS($C117- 1/2*($E117*(CH$9*po+pl )+$D117*(po+pl/CH$9))))))</f>
        <v>-4.7548909760695066</v>
      </c>
      <c r="CI117" s="1">
        <f>MIN($J$3, MAX($J$2,LN(ABS($C117- 1/2*($E117*(CI$9*po+pl )+$D117*(po+pl/CI$9))))))</f>
        <v>-4.7978872676547537</v>
      </c>
      <c r="CJ117" s="1">
        <f>MIN($J$3, MAX($J$2,LN(ABS($C117- 1/2*($E117*(CJ$9*po+pl )+$D117*(po+pl/CJ$9))))))</f>
        <v>-4.8428003175292931</v>
      </c>
      <c r="CK117" s="1">
        <f>MIN($J$3, MAX($J$2,LN(ABS($C117- 1/2*($E117*(CK$9*po+pl )+$D117*(po+pl/CK$9))))))</f>
        <v>-4.8898103563853708</v>
      </c>
      <c r="CL117" s="1">
        <f>MIN($J$3, MAX($J$2,LN(ABS($C117- 1/2*($E117*(CL$9*po+pl )+$D117*(po+pl/CL$9))))))</f>
        <v>-4.9391242033692873</v>
      </c>
      <c r="CM117" s="1">
        <f>MIN($J$3, MAX($J$2,LN(ABS($C117- 1/2*($E117*(CM$9*po+pl )+$D117*(po+pl/CM$9))))))</f>
        <v>-4.9909807746111143</v>
      </c>
      <c r="CN117" s="1">
        <f>MIN($J$3, MAX($J$2,LN(ABS($C117- 1/2*($E117*(CN$9*po+pl )+$D117*(po+pl/CN$9))))))</f>
        <v>-5.0456580960118176</v>
      </c>
      <c r="CO117" s="1">
        <f>MIN($J$3, MAX($J$2,LN(ABS($C117- 1/2*($E117*(CO$9*po+pl )+$D117*(po+pl/CO$9))))))</f>
        <v>-5.1034823419023834</v>
      </c>
      <c r="CP117" s="1">
        <f>MIN($J$3, MAX($J$2,LN(ABS($C117- 1/2*($E117*(CP$9*po+pl )+$D117*(po+pl/CP$9))))))</f>
        <v>-5.1648396452167384</v>
      </c>
      <c r="CQ117" s="1">
        <f>MIN($J$3, MAX($J$2,LN(ABS($C117- 1/2*($E117*(CQ$9*po+pl )+$D117*(po+pl/CQ$9))))))</f>
        <v>-5.2301917660396189</v>
      </c>
      <c r="CR117" s="1">
        <f>MIN($J$3, MAX($J$2,LN(ABS($C117- 1/2*($E117*(CR$9*po+pl )+$D117*(po+pl/CR$9))))))</f>
        <v>-5.3000972376252076</v>
      </c>
      <c r="CS117" s="1">
        <f>MIN($J$3, MAX($J$2,LN(ABS($C117- 1/2*($E117*(CS$9*po+pl )+$D117*(po+pl/CS$9))))))</f>
        <v>-5.3752404616404936</v>
      </c>
      <c r="CT117" s="1">
        <f>MIN($J$3, MAX($J$2,LN(ABS($C117- 1/2*($E117*(CT$9*po+pl )+$D117*(po+pl/CT$9))))))</f>
        <v>-5.456472632276431</v>
      </c>
      <c r="CU117" s="1">
        <f>MIN($J$3, MAX($J$2,LN(ABS($C117- 1/2*($E117*(CU$9*po+pl )+$D117*(po+pl/CU$9))))))</f>
        <v>-5.5448707750629973</v>
      </c>
      <c r="CV117" s="1">
        <f>MIN($J$3, MAX($J$2,LN(ABS($C117- 1/2*($E117*(CV$9*po+pl )+$D117*(po+pl/CV$9))))))</f>
        <v>-5.6418254652064199</v>
      </c>
      <c r="CW117" s="1">
        <f>MIN($J$3, MAX($J$2,LN(ABS($C117- 1/2*($E117*(CW$9*po+pl )+$D117*(po+pl/CW$9))))))</f>
        <v>-5.7491757603208384</v>
      </c>
      <c r="CX117" s="1">
        <f>MIN($J$3, MAX($J$2,LN(ABS($C117- 1/2*($E117*(CX$9*po+pl )+$D117*(po+pl/CX$9))))))</f>
        <v>-5.8694255631314212</v>
      </c>
      <c r="CY117" s="1">
        <f>MIN($J$3, MAX($J$2,LN(ABS($C117- 1/2*($E117*(CY$9*po+pl )+$D117*(po+pl/CY$9))))))</f>
        <v>-6.006108582270663</v>
      </c>
      <c r="CZ117" s="1">
        <f>MIN($J$3, MAX($J$2,LN(ABS($C117- 1/2*($E117*(CZ$9*po+pl )+$D117*(po+pl/CZ$9))))))</f>
        <v>-6.1644441540103365</v>
      </c>
      <c r="DA117" s="1">
        <f>MIN($J$3, MAX($J$2,LN(ABS($C117- 1/2*($E117*(DA$9*po+pl )+$D117*(po+pl/DA$9))))))</f>
        <v>-6.3526157995453456</v>
      </c>
      <c r="DB117" s="1">
        <f>MIN($J$3, MAX($J$2,LN(ABS($C117- 1/2*($E117*(DB$9*po+pl )+$D117*(po+pl/DB$9))))))</f>
        <v>-6.584552305806322</v>
      </c>
      <c r="DC117" s="1">
        <f>MIN($J$3, MAX($J$2,LN(ABS($C117- 1/2*($E117*(DC$9*po+pl )+$D117*(po+pl/DC$9))))))</f>
        <v>-6.8870018713279064</v>
      </c>
      <c r="DD117" s="1">
        <f>MIN($J$3, MAX($J$2,LN(ABS($C117- 1/2*($E117*(DD$9*po+pl )+$D117*(po+pl/DD$9))))))</f>
        <v>-7.3225806290044853</v>
      </c>
    </row>
    <row r="118" spans="1:108" ht="15.75">
      <c r="A118" s="1">
        <v>1959</v>
      </c>
      <c r="B118" s="1">
        <f>+$C118</f>
        <v>1.0800000000000001E-2</v>
      </c>
      <c r="C118" s="4">
        <f t="shared" si="9"/>
        <v>1.0800000000000001E-2</v>
      </c>
      <c r="D118" s="4">
        <f t="shared" si="10"/>
        <v>4.5200000000000004E-2</v>
      </c>
      <c r="E118" s="4">
        <f t="shared" si="11"/>
        <v>-6.2000000000000024E-3</v>
      </c>
      <c r="F118" s="4">
        <v>1.7000000000000001E-2</v>
      </c>
      <c r="G118" s="2">
        <v>4.1000000000000002E-2</v>
      </c>
      <c r="H118" s="3">
        <v>1.9E-2</v>
      </c>
      <c r="I118" s="3">
        <f t="shared" si="8"/>
        <v>1959</v>
      </c>
      <c r="J118" s="1">
        <f>MIN($J$3, MAX($J$2,LN(ABS($C118- 1/2*($E118*(J$9*po+pl )+$D118*(po+pl/J$9))))))</f>
        <v>-3</v>
      </c>
      <c r="K118" s="1">
        <f>MIN($J$3, MAX($J$2,LN(ABS($C118- 1/2*($E118*(K$9*po+pl )+$D118*(po+pl/K$9))))))</f>
        <v>-3</v>
      </c>
      <c r="L118" s="1">
        <f>MIN($J$3, MAX($J$2,LN(ABS($C118- 1/2*($E118*(L$9*po+pl )+$D118*(po+pl/L$9))))))</f>
        <v>-3</v>
      </c>
      <c r="M118" s="1">
        <f>MIN($J$3, MAX($J$2,LN(ABS($C118- 1/2*($E118*(M$9*po+pl )+$D118*(po+pl/M$9))))))</f>
        <v>-3</v>
      </c>
      <c r="N118" s="1">
        <f>MIN($J$3, MAX($J$2,LN(ABS($C118- 1/2*($E118*(N$9*po+pl )+$D118*(po+pl/N$9))))))</f>
        <v>-3</v>
      </c>
      <c r="O118" s="1">
        <f>MIN($J$3, MAX($J$2,LN(ABS($C118- 1/2*($E118*(O$9*po+pl )+$D118*(po+pl/O$9))))))</f>
        <v>-3</v>
      </c>
      <c r="P118" s="1">
        <f>MIN($J$3, MAX($J$2,LN(ABS($C118- 1/2*($E118*(P$9*po+pl )+$D118*(po+pl/P$9))))))</f>
        <v>-3</v>
      </c>
      <c r="Q118" s="1">
        <f>MIN($J$3, MAX($J$2,LN(ABS($C118- 1/2*($E118*(Q$9*po+pl )+$D118*(po+pl/Q$9))))))</f>
        <v>-3</v>
      </c>
      <c r="R118" s="1">
        <f>MIN($J$3, MAX($J$2,LN(ABS($C118- 1/2*($E118*(R$9*po+pl )+$D118*(po+pl/R$9))))))</f>
        <v>-3</v>
      </c>
      <c r="S118" s="1">
        <f>MIN($J$3, MAX($J$2,LN(ABS($C118- 1/2*($E118*(S$9*po+pl )+$D118*(po+pl/S$9))))))</f>
        <v>-3</v>
      </c>
      <c r="T118" s="1">
        <f>MIN($J$3, MAX($J$2,LN(ABS($C118- 1/2*($E118*(T$9*po+pl )+$D118*(po+pl/T$9))))))</f>
        <v>-3</v>
      </c>
      <c r="U118" s="1">
        <f>MIN($J$3, MAX($J$2,LN(ABS($C118- 1/2*($E118*(U$9*po+pl )+$D118*(po+pl/U$9))))))</f>
        <v>-3</v>
      </c>
      <c r="V118" s="1">
        <f>MIN($J$3, MAX($J$2,LN(ABS($C118- 1/2*($E118*(V$9*po+pl )+$D118*(po+pl/V$9))))))</f>
        <v>-3</v>
      </c>
      <c r="W118" s="1">
        <f>MIN($J$3, MAX($J$2,LN(ABS($C118- 1/2*($E118*(W$9*po+pl )+$D118*(po+pl/W$9))))))</f>
        <v>-3</v>
      </c>
      <c r="X118" s="1">
        <f>MIN($J$3, MAX($J$2,LN(ABS($C118- 1/2*($E118*(X$9*po+pl )+$D118*(po+pl/X$9))))))</f>
        <v>-3.0523854609246812</v>
      </c>
      <c r="Y118" s="1">
        <f>MIN($J$3, MAX($J$2,LN(ABS($C118- 1/2*($E118*(Y$9*po+pl )+$D118*(po+pl/Y$9))))))</f>
        <v>-3.1116377524237691</v>
      </c>
      <c r="Z118" s="1">
        <f>MIN($J$3, MAX($J$2,LN(ABS($C118- 1/2*($E118*(Z$9*po+pl )+$D118*(po+pl/Z$9))))))</f>
        <v>-3.1670657271126954</v>
      </c>
      <c r="AA118" s="1">
        <f>MIN($J$3, MAX($J$2,LN(ABS($C118- 1/2*($E118*(AA$9*po+pl )+$D118*(po+pl/AA$9))))))</f>
        <v>-3.2191158297781861</v>
      </c>
      <c r="AB118" s="1">
        <f>MIN($J$3, MAX($J$2,LN(ABS($C118- 1/2*($E118*(AB$9*po+pl )+$D118*(po+pl/AB$9))))))</f>
        <v>-3.268161864641252</v>
      </c>
      <c r="AC118" s="1">
        <f>MIN($J$3, MAX($J$2,LN(ABS($C118- 1/2*($E118*(AC$9*po+pl )+$D118*(po+pl/AC$9))))))</f>
        <v>-3.3145199204161826</v>
      </c>
      <c r="AD118" s="1">
        <f>MIN($J$3, MAX($J$2,LN(ABS($C118- 1/2*($E118*(AD$9*po+pl )+$D118*(po+pl/AD$9))))))</f>
        <v>-3.3584596498988621</v>
      </c>
      <c r="AE118" s="1">
        <f>MIN($J$3, MAX($J$2,LN(ABS($C118- 1/2*($E118*(AE$9*po+pl )+$D118*(po+pl/AE$9))))))</f>
        <v>-3.4002129229461469</v>
      </c>
      <c r="AF118" s="1">
        <f>MIN($J$3, MAX($J$2,LN(ABS($C118- 1/2*($E118*(AF$9*po+pl )+$D118*(po+pl/AF$9))))))</f>
        <v>-3.4399805542268043</v>
      </c>
      <c r="AG118" s="1">
        <f>MIN($J$3, MAX($J$2,LN(ABS($C118- 1/2*($E118*(AG$9*po+pl )+$D118*(po+pl/AG$9))))))</f>
        <v>-3.4779375979018963</v>
      </c>
      <c r="AH118" s="1">
        <f>MIN($J$3, MAX($J$2,LN(ABS($C118- 1/2*($E118*(AH$9*po+pl )+$D118*(po+pl/AH$9))))))</f>
        <v>-3.5142375605911265</v>
      </c>
      <c r="AI118" s="1">
        <f>MIN($J$3, MAX($J$2,LN(ABS($C118- 1/2*($E118*(AI$9*po+pl )+$D118*(po+pl/AI$9))))))</f>
        <v>-3.5490157874145445</v>
      </c>
      <c r="AJ118" s="1">
        <f>MIN($J$3, MAX($J$2,LN(ABS($C118- 1/2*($E118*(AJ$9*po+pl )+$D118*(po+pl/AJ$9))))))</f>
        <v>-3.5823922085214179</v>
      </c>
      <c r="AK118" s="1">
        <f>MIN($J$3, MAX($J$2,LN(ABS($C118- 1/2*($E118*(AK$9*po+pl )+$D118*(po+pl/AK$9))))))</f>
        <v>-3.614473585764264</v>
      </c>
      <c r="AL118" s="1">
        <f>MIN($J$3, MAX($J$2,LN(ABS($C118- 1/2*($E118*(AL$9*po+pl )+$D118*(po+pl/AL$9))))))</f>
        <v>-3.6453553648413806</v>
      </c>
      <c r="AM118" s="1">
        <f>MIN($J$3, MAX($J$2,LN(ABS($C118- 1/2*($E118*(AM$9*po+pl )+$D118*(po+pl/AM$9))))))</f>
        <v>-3.6751232132170464</v>
      </c>
      <c r="AN118" s="1">
        <f>MIN($J$3, MAX($J$2,LN(ABS($C118- 1/2*($E118*(AN$9*po+pl )+$D118*(po+pl/AN$9))))))</f>
        <v>-3.7038543056816531</v>
      </c>
      <c r="AO118" s="1">
        <f>MIN($J$3, MAX($J$2,LN(ABS($C118- 1/2*($E118*(AO$9*po+pl )+$D118*(po+pl/AO$9))))))</f>
        <v>-3.7316184056561514</v>
      </c>
      <c r="AP118" s="1">
        <f>MIN($J$3, MAX($J$2,LN(ABS($C118- 1/2*($E118*(AP$9*po+pl )+$D118*(po+pl/AP$9))))))</f>
        <v>-3.7584787799766546</v>
      </c>
      <c r="AQ118" s="1">
        <f>MIN($J$3, MAX($J$2,LN(ABS($C118- 1/2*($E118*(AQ$9*po+pl )+$D118*(po+pl/AQ$9))))))</f>
        <v>-3.7844929770044766</v>
      </c>
      <c r="AR118" s="1">
        <f>MIN($J$3, MAX($J$2,LN(ABS($C118- 1/2*($E118*(AR$9*po+pl )+$D118*(po+pl/AR$9))))))</f>
        <v>-3.8097134918473321</v>
      </c>
      <c r="AS118" s="1">
        <f>MIN($J$3, MAX($J$2,LN(ABS($C118- 1/2*($E118*(AS$9*po+pl )+$D118*(po+pl/AS$9))))))</f>
        <v>-3.8341883377843557</v>
      </c>
      <c r="AT118" s="1">
        <f>MIN($J$3, MAX($J$2,LN(ABS($C118- 1/2*($E118*(AT$9*po+pl )+$D118*(po+pl/AT$9))))))</f>
        <v>-3.8579615393237914</v>
      </c>
      <c r="AU118" s="1">
        <f>MIN($J$3, MAX($J$2,LN(ABS($C118- 1/2*($E118*(AU$9*po+pl )+$D118*(po+pl/AU$9))))))</f>
        <v>-3.8810735594404977</v>
      </c>
      <c r="AV118" s="1">
        <f>MIN($J$3, MAX($J$2,LN(ABS($C118- 1/2*($E118*(AV$9*po+pl )+$D118*(po+pl/AV$9))))))</f>
        <v>-3.9035616712578611</v>
      </c>
      <c r="AW118" s="1">
        <f>MIN($J$3, MAX($J$2,LN(ABS($C118- 1/2*($E118*(AW$9*po+pl )+$D118*(po+pl/AW$9))))))</f>
        <v>-3.9254602826186722</v>
      </c>
      <c r="AX118" s="1">
        <f>MIN($J$3, MAX($J$2,LN(ABS($C118- 1/2*($E118*(AX$9*po+pl )+$D118*(po+pl/AX$9))))))</f>
        <v>-3.9468012205292342</v>
      </c>
      <c r="AY118" s="1">
        <f>MIN($J$3, MAX($J$2,LN(ABS($C118- 1/2*($E118*(AY$9*po+pl )+$D118*(po+pl/AY$9))))))</f>
        <v>-3.9676139812822724</v>
      </c>
      <c r="AZ118" s="1">
        <f>MIN($J$3, MAX($J$2,LN(ABS($C118- 1/2*($E118*(AZ$9*po+pl )+$D118*(po+pl/AZ$9))))))</f>
        <v>-3.9879259511075498</v>
      </c>
      <c r="BA118" s="1">
        <f>MIN($J$3, MAX($J$2,LN(ABS($C118- 1/2*($E118*(BA$9*po+pl )+$D118*(po+pl/BA$9))))))</f>
        <v>-4.0077626014184062</v>
      </c>
      <c r="BB118" s="1">
        <f>MIN($J$3, MAX($J$2,LN(ABS($C118- 1/2*($E118*(BB$9*po+pl )+$D118*(po+pl/BB$9))))))</f>
        <v>-4.0271476620821902</v>
      </c>
      <c r="BC118" s="1">
        <f>MIN($J$3, MAX($J$2,LN(ABS($C118- 1/2*($E118*(BC$9*po+pl )+$D118*(po+pl/BC$9))))))</f>
        <v>-4.0461032756149242</v>
      </c>
      <c r="BD118" s="1">
        <f>MIN($J$3, MAX($J$2,LN(ABS($C118- 1/2*($E118*(BD$9*po+pl )+$D118*(po+pl/BD$9))))))</f>
        <v>-4.0646501347636947</v>
      </c>
      <c r="BE118" s="1">
        <f>MIN($J$3, MAX($J$2,LN(ABS($C118- 1/2*($E118*(BE$9*po+pl )+$D118*(po+pl/BE$9))))))</f>
        <v>-4.0828076055770746</v>
      </c>
      <c r="BF118" s="1">
        <f>MIN($J$3, MAX($J$2,LN(ABS($C118- 1/2*($E118*(BF$9*po+pl )+$D118*(po+pl/BF$9))))))</f>
        <v>-4.100593837760564</v>
      </c>
      <c r="BG118" s="1">
        <f>MIN($J$3, MAX($J$2,LN(ABS($C118- 1/2*($E118*(BG$9*po+pl )+$D118*(po+pl/BG$9))))))</f>
        <v>-4.1180258638598239</v>
      </c>
      <c r="BH118" s="1">
        <f>MIN($J$3, MAX($J$2,LN(ABS($C118- 1/2*($E118*(BH$9*po+pl )+$D118*(po+pl/BH$9))))))</f>
        <v>-4.1351196886004891</v>
      </c>
      <c r="BI118" s="1">
        <f>MIN($J$3, MAX($J$2,LN(ABS($C118- 1/2*($E118*(BI$9*po+pl )+$D118*(po+pl/BI$9))))))</f>
        <v>-4.1518903695326506</v>
      </c>
      <c r="BJ118" s="1">
        <f>MIN($J$3, MAX($J$2,LN(ABS($C118- 1/2*($E118*(BJ$9*po+pl )+$D118*(po+pl/BJ$9))))))</f>
        <v>-4.1683520899749569</v>
      </c>
      <c r="BK118" s="1">
        <f>MIN($J$3, MAX($J$2,LN(ABS($C118- 1/2*($E118*(BK$9*po+pl )+$D118*(po+pl/BK$9))))))</f>
        <v>-4.1845182251229982</v>
      </c>
      <c r="BL118" s="1">
        <f>MIN($J$3, MAX($J$2,LN(ABS($C118- 1/2*($E118*(BL$9*po+pl )+$D118*(po+pl/BL$9))))))</f>
        <v>-4.2004014020755411</v>
      </c>
      <c r="BM118" s="1">
        <f>MIN($J$3, MAX($J$2,LN(ABS($C118- 1/2*($E118*(BM$9*po+pl )+$D118*(po+pl/BM$9))))))</f>
        <v>-4.2160135544370823</v>
      </c>
      <c r="BN118" s="1">
        <f>MIN($J$3, MAX($J$2,LN(ABS($C118- 1/2*($E118*(BN$9*po+pl )+$D118*(po+pl/BN$9))))))</f>
        <v>-4.2313659720735481</v>
      </c>
      <c r="BO118" s="1">
        <f>MIN($J$3, MAX($J$2,LN(ABS($C118- 1/2*($E118*(BO$9*po+pl )+$D118*(po+pl/BO$9))))))</f>
        <v>-4.246469346527709</v>
      </c>
      <c r="BP118" s="1">
        <f>MIN($J$3, MAX($J$2,LN(ABS($C118- 1/2*($E118*(BP$9*po+pl )+$D118*(po+pl/BP$9))))))</f>
        <v>-4.2613338125402178</v>
      </c>
      <c r="BQ118" s="1">
        <f>MIN($J$3, MAX($J$2,LN(ABS($C118- 1/2*($E118*(BQ$9*po+pl )+$D118*(po+pl/BQ$9))))))</f>
        <v>-4.2759689860697048</v>
      </c>
      <c r="BR118" s="1">
        <f>MIN($J$3, MAX($J$2,LN(ABS($C118- 1/2*($E118*(BR$9*po+pl )+$D118*(po+pl/BR$9))))))</f>
        <v>-4.2903839991597836</v>
      </c>
      <c r="BS118" s="1">
        <f>MIN($J$3, MAX($J$2,LN(ABS($C118- 1/2*($E118*(BS$9*po+pl )+$D118*(po+pl/BS$9))))))</f>
        <v>-4.3045875319612126</v>
      </c>
      <c r="BT118" s="1">
        <f>MIN($J$3, MAX($J$2,LN(ABS($C118- 1/2*($E118*(BT$9*po+pl )+$D118*(po+pl/BT$9))))))</f>
        <v>-4.3185878421829171</v>
      </c>
      <c r="BU118" s="1">
        <f>MIN($J$3, MAX($J$2,LN(ABS($C118- 1/2*($E118*(BU$9*po+pl )+$D118*(po+pl/BU$9))))))</f>
        <v>-4.332392792215372</v>
      </c>
      <c r="BV118" s="1">
        <f>MIN($J$3, MAX($J$2,LN(ABS($C118- 1/2*($E118*(BV$9*po+pl )+$D118*(po+pl/BV$9))))))</f>
        <v>-4.3460098741433848</v>
      </c>
      <c r="BW118" s="1">
        <f>MIN($J$3, MAX($J$2,LN(ABS($C118- 1/2*($E118*(BW$9*po+pl )+$D118*(po+pl/BW$9))))))</f>
        <v>-4.3594462328421368</v>
      </c>
      <c r="BX118" s="1">
        <f>MIN($J$3, MAX($J$2,LN(ABS($C118- 1/2*($E118*(BX$9*po+pl )+$D118*(po+pl/BX$9))))))</f>
        <v>-4.3727086873298902</v>
      </c>
      <c r="BY118" s="1">
        <f>MIN($J$3, MAX($J$2,LN(ABS($C118- 1/2*($E118*(BY$9*po+pl )+$D118*(po+pl/BY$9))))))</f>
        <v>-4.3858037505327712</v>
      </c>
      <c r="BZ118" s="1">
        <f>MIN($J$3, MAX($J$2,LN(ABS($C118- 1/2*($E118*(BZ$9*po+pl )+$D118*(po+pl/BZ$9))))))</f>
        <v>-4.3987376476011653</v>
      </c>
      <c r="CA118" s="1">
        <f>MIN($J$3, MAX($J$2,LN(ABS($C118- 1/2*($E118*(CA$9*po+pl )+$D118*(po+pl/CA$9))))))</f>
        <v>-4.4115163329031635</v>
      </c>
      <c r="CB118" s="1">
        <f>MIN($J$3, MAX($J$2,LN(ABS($C118- 1/2*($E118*(CB$9*po+pl )+$D118*(po+pl/CB$9))))))</f>
        <v>-4.4241455058080614</v>
      </c>
      <c r="CC118" s="1">
        <f>MIN($J$3, MAX($J$2,LN(ABS($C118- 1/2*($E118*(CC$9*po+pl )+$D118*(po+pl/CC$9))))))</f>
        <v>-4.4366306253618051</v>
      </c>
      <c r="CD118" s="1">
        <f>MIN($J$3, MAX($J$2,LN(ABS($C118- 1/2*($E118*(CD$9*po+pl )+$D118*(po+pl/CD$9))))))</f>
        <v>-4.4489769239464767</v>
      </c>
      <c r="CE118" s="1">
        <f>MIN($J$3, MAX($J$2,LN(ABS($C118- 1/2*($E118*(CE$9*po+pl )+$D118*(po+pl/CE$9))))))</f>
        <v>-4.4611894200070692</v>
      </c>
      <c r="CF118" s="1">
        <f>MIN($J$3, MAX($J$2,LN(ABS($C118- 1/2*($E118*(CF$9*po+pl )+$D118*(po+pl/CF$9))))))</f>
        <v>-4.4732729299210439</v>
      </c>
      <c r="CG118" s="1">
        <f>MIN($J$3, MAX($J$2,LN(ABS($C118- 1/2*($E118*(CG$9*po+pl )+$D118*(po+pl/CG$9))))))</f>
        <v>-4.4852320790790845</v>
      </c>
      <c r="CH118" s="1">
        <f>MIN($J$3, MAX($J$2,LN(ABS($C118- 1/2*($E118*(CH$9*po+pl )+$D118*(po+pl/CH$9))))))</f>
        <v>-4.4970713122392558</v>
      </c>
      <c r="CI118" s="1">
        <f>MIN($J$3, MAX($J$2,LN(ABS($C118- 1/2*($E118*(CI$9*po+pl )+$D118*(po+pl/CI$9))))))</f>
        <v>-4.508794903211105</v>
      </c>
      <c r="CJ118" s="1">
        <f>MIN($J$3, MAX($J$2,LN(ABS($C118- 1/2*($E118*(CJ$9*po+pl )+$D118*(po+pl/CJ$9))))))</f>
        <v>-4.5204069639212232</v>
      </c>
      <c r="CK118" s="1">
        <f>MIN($J$3, MAX($J$2,LN(ABS($C118- 1/2*($E118*(CK$9*po+pl )+$D118*(po+pl/CK$9))))))</f>
        <v>-4.5319114529072424</v>
      </c>
      <c r="CL118" s="1">
        <f>MIN($J$3, MAX($J$2,LN(ABS($C118- 1/2*($E118*(CL$9*po+pl )+$D118*(po+pl/CL$9))))))</f>
        <v>-4.5433121832831294</v>
      </c>
      <c r="CM118" s="1">
        <f>MIN($J$3, MAX($J$2,LN(ABS($C118- 1/2*($E118*(CM$9*po+pl )+$D118*(po+pl/CM$9))))))</f>
        <v>-4.5546128302149933</v>
      </c>
      <c r="CN118" s="1">
        <f>MIN($J$3, MAX($J$2,LN(ABS($C118- 1/2*($E118*(CN$9*po+pl )+$D118*(po+pl/CN$9))))))</f>
        <v>-4.5658169379432483</v>
      </c>
      <c r="CO118" s="1">
        <f>MIN($J$3, MAX($J$2,LN(ABS($C118- 1/2*($E118*(CO$9*po+pl )+$D118*(po+pl/CO$9))))))</f>
        <v>-4.5769279263840117</v>
      </c>
      <c r="CP118" s="1">
        <f>MIN($J$3, MAX($J$2,LN(ABS($C118- 1/2*($E118*(CP$9*po+pl )+$D118*(po+pl/CP$9))))))</f>
        <v>-4.587949097339842</v>
      </c>
      <c r="CQ118" s="1">
        <f>MIN($J$3, MAX($J$2,LN(ABS($C118- 1/2*($E118*(CQ$9*po+pl )+$D118*(po+pl/CQ$9))))))</f>
        <v>-4.5988836403475055</v>
      </c>
      <c r="CR118" s="1">
        <f>MIN($J$3, MAX($J$2,LN(ABS($C118- 1/2*($E118*(CR$9*po+pl )+$D118*(po+pl/CR$9))))))</f>
        <v>-4.6097346381881756</v>
      </c>
      <c r="CS118" s="1">
        <f>MIN($J$3, MAX($J$2,LN(ABS($C118- 1/2*($E118*(CS$9*po+pl )+$D118*(po+pl/CS$9))))))</f>
        <v>-4.620505072083458</v>
      </c>
      <c r="CT118" s="1">
        <f>MIN($J$3, MAX($J$2,LN(ABS($C118- 1/2*($E118*(CT$9*po+pl )+$D118*(po+pl/CT$9))))))</f>
        <v>-4.6311978265987879</v>
      </c>
      <c r="CU118" s="1">
        <f>MIN($J$3, MAX($J$2,LN(ABS($C118- 1/2*($E118*(CU$9*po+pl )+$D118*(po+pl/CU$9))))))</f>
        <v>-4.6418156942740278</v>
      </c>
      <c r="CV118" s="1">
        <f>MIN($J$3, MAX($J$2,LN(ABS($C118- 1/2*($E118*(CV$9*po+pl )+$D118*(po+pl/CV$9))))))</f>
        <v>-4.6523613799996211</v>
      </c>
      <c r="CW118" s="1">
        <f>MIN($J$3, MAX($J$2,LN(ABS($C118- 1/2*($E118*(CW$9*po+pl )+$D118*(po+pl/CW$9))))))</f>
        <v>-4.6628375051551707</v>
      </c>
      <c r="CX118" s="1">
        <f>MIN($J$3, MAX($J$2,LN(ABS($C118- 1/2*($E118*(CX$9*po+pl )+$D118*(po+pl/CX$9))))))</f>
        <v>-4.6732466115261202</v>
      </c>
      <c r="CY118" s="1">
        <f>MIN($J$3, MAX($J$2,LN(ABS($C118- 1/2*($E118*(CY$9*po+pl )+$D118*(po+pl/CY$9))))))</f>
        <v>-4.6835911650129782</v>
      </c>
      <c r="CZ118" s="1">
        <f>MIN($J$3, MAX($J$2,LN(ABS($C118- 1/2*($E118*(CZ$9*po+pl )+$D118*(po+pl/CZ$9))))))</f>
        <v>-4.693873559146498</v>
      </c>
      <c r="DA118" s="1">
        <f>MIN($J$3, MAX($J$2,LN(ABS($C118- 1/2*($E118*(DA$9*po+pl )+$D118*(po+pl/DA$9))))))</f>
        <v>-4.7040961184212113</v>
      </c>
      <c r="DB118" s="1">
        <f>MIN($J$3, MAX($J$2,LN(ABS($C118- 1/2*($E118*(DB$9*po+pl )+$D118*(po+pl/DB$9))))))</f>
        <v>-4.7142611014588596</v>
      </c>
      <c r="DC118" s="1">
        <f>MIN($J$3, MAX($J$2,LN(ABS($C118- 1/2*($E118*(DC$9*po+pl )+$D118*(po+pl/DC$9))))))</f>
        <v>-4.7243707040123795</v>
      </c>
      <c r="DD118" s="1">
        <f>MIN($J$3, MAX($J$2,LN(ABS($C118- 1/2*($E118*(DD$9*po+pl )+$D118*(po+pl/DD$9))))))</f>
        <v>-4.7344270618204227</v>
      </c>
    </row>
    <row r="119" spans="1:108" ht="15.75">
      <c r="A119" s="1">
        <v>1960</v>
      </c>
      <c r="B119" s="1">
        <f>+$C119</f>
        <v>1.4599999999999998E-2</v>
      </c>
      <c r="C119" s="4">
        <f t="shared" si="9"/>
        <v>1.4599999999999998E-2</v>
      </c>
      <c r="D119" s="4">
        <f t="shared" si="10"/>
        <v>3.6999999999999998E-2</v>
      </c>
      <c r="E119" s="4">
        <f t="shared" si="11"/>
        <v>1.3399999999999999E-2</v>
      </c>
      <c r="F119" s="4">
        <v>-0.05</v>
      </c>
      <c r="G119" s="2">
        <v>-2E-3</v>
      </c>
      <c r="H119" s="3">
        <v>-7.5999999999999998E-2</v>
      </c>
      <c r="I119" s="3">
        <f t="shared" si="8"/>
        <v>1960</v>
      </c>
      <c r="J119" s="1">
        <f>MIN($J$3, MAX($J$2,LN(ABS($C119- 1/2*($E119*(J$9*po+pl )+$D119*(po+pl/J$9))))))</f>
        <v>-3</v>
      </c>
      <c r="K119" s="1">
        <f>MIN($J$3, MAX($J$2,LN(ABS($C119- 1/2*($E119*(K$9*po+pl )+$D119*(po+pl/K$9))))))</f>
        <v>-3</v>
      </c>
      <c r="L119" s="1">
        <f>MIN($J$3, MAX($J$2,LN(ABS($C119- 1/2*($E119*(L$9*po+pl )+$D119*(po+pl/L$9))))))</f>
        <v>-3</v>
      </c>
      <c r="M119" s="1">
        <f>MIN($J$3, MAX($J$2,LN(ABS($C119- 1/2*($E119*(M$9*po+pl )+$D119*(po+pl/M$9))))))</f>
        <v>-3</v>
      </c>
      <c r="N119" s="1">
        <f>MIN($J$3, MAX($J$2,LN(ABS($C119- 1/2*($E119*(N$9*po+pl )+$D119*(po+pl/N$9))))))</f>
        <v>-3</v>
      </c>
      <c r="O119" s="1">
        <f>MIN($J$3, MAX($J$2,LN(ABS($C119- 1/2*($E119*(O$9*po+pl )+$D119*(po+pl/O$9))))))</f>
        <v>-3</v>
      </c>
      <c r="P119" s="1">
        <f>MIN($J$3, MAX($J$2,LN(ABS($C119- 1/2*($E119*(P$9*po+pl )+$D119*(po+pl/P$9))))))</f>
        <v>-3</v>
      </c>
      <c r="Q119" s="1">
        <f>MIN($J$3, MAX($J$2,LN(ABS($C119- 1/2*($E119*(Q$9*po+pl )+$D119*(po+pl/Q$9))))))</f>
        <v>-3</v>
      </c>
      <c r="R119" s="1">
        <f>MIN($J$3, MAX($J$2,LN(ABS($C119- 1/2*($E119*(R$9*po+pl )+$D119*(po+pl/R$9))))))</f>
        <v>-3</v>
      </c>
      <c r="S119" s="1">
        <f>MIN($J$3, MAX($J$2,LN(ABS($C119- 1/2*($E119*(S$9*po+pl )+$D119*(po+pl/S$9))))))</f>
        <v>-3</v>
      </c>
      <c r="T119" s="1">
        <f>MIN($J$3, MAX($J$2,LN(ABS($C119- 1/2*($E119*(T$9*po+pl )+$D119*(po+pl/T$9))))))</f>
        <v>-3.0119000414755965</v>
      </c>
      <c r="U119" s="1">
        <f>MIN($J$3, MAX($J$2,LN(ABS($C119- 1/2*($E119*(U$9*po+pl )+$D119*(po+pl/U$9))))))</f>
        <v>-3.0959197156223346</v>
      </c>
      <c r="V119" s="1">
        <f>MIN($J$3, MAX($J$2,LN(ABS($C119- 1/2*($E119*(V$9*po+pl )+$D119*(po+pl/V$9))))))</f>
        <v>-3.1728039946971163</v>
      </c>
      <c r="W119" s="1">
        <f>MIN($J$3, MAX($J$2,LN(ABS($C119- 1/2*($E119*(W$9*po+pl )+$D119*(po+pl/W$9))))))</f>
        <v>-3.2435884160331425</v>
      </c>
      <c r="X119" s="1">
        <f>MIN($J$3, MAX($J$2,LN(ABS($C119- 1/2*($E119*(X$9*po+pl )+$D119*(po+pl/X$9))))))</f>
        <v>-3.3090942890687245</v>
      </c>
      <c r="Y119" s="1">
        <f>MIN($J$3, MAX($J$2,LN(ABS($C119- 1/2*($E119*(Y$9*po+pl )+$D119*(po+pl/Y$9))))))</f>
        <v>-3.369984107067526</v>
      </c>
      <c r="Z119" s="1">
        <f>MIN($J$3, MAX($J$2,LN(ABS($C119- 1/2*($E119*(Z$9*po+pl )+$D119*(po+pl/Z$9))))))</f>
        <v>-3.4268001296044956</v>
      </c>
      <c r="AA119" s="1">
        <f>MIN($J$3, MAX($J$2,LN(ABS($C119- 1/2*($E119*(AA$9*po+pl )+$D119*(po+pl/AA$9))))))</f>
        <v>-3.4799919193462698</v>
      </c>
      <c r="AB119" s="1">
        <f>MIN($J$3, MAX($J$2,LN(ABS($C119- 1/2*($E119*(AB$9*po+pl )+$D119*(po+pl/AB$9))))))</f>
        <v>-3.5299364229159038</v>
      </c>
      <c r="AC119" s="1">
        <f>MIN($J$3, MAX($J$2,LN(ABS($C119- 1/2*($E119*(AC$9*po+pl )+$D119*(po+pl/AC$9))))))</f>
        <v>-3.5769528941826021</v>
      </c>
      <c r="AD119" s="1">
        <f>MIN($J$3, MAX($J$2,LN(ABS($C119- 1/2*($E119*(AD$9*po+pl )+$D119*(po+pl/AD$9))))))</f>
        <v>-3.6213141719923936</v>
      </c>
      <c r="AE119" s="1">
        <f>MIN($J$3, MAX($J$2,LN(ABS($C119- 1/2*($E119*(AE$9*po+pl )+$D119*(po+pl/AE$9))))))</f>
        <v>-3.6632553312124876</v>
      </c>
      <c r="AF119" s="1">
        <f>MIN($J$3, MAX($J$2,LN(ABS($C119- 1/2*($E119*(AF$9*po+pl )+$D119*(po+pl/AF$9))))))</f>
        <v>-3.7029804084805065</v>
      </c>
      <c r="AG119" s="1">
        <f>MIN($J$3, MAX($J$2,LN(ABS($C119- 1/2*($E119*(AG$9*po+pl )+$D119*(po+pl/AG$9))))))</f>
        <v>-3.7406676948268633</v>
      </c>
      <c r="AH119" s="1">
        <f>MIN($J$3, MAX($J$2,LN(ABS($C119- 1/2*($E119*(AH$9*po+pl )+$D119*(po+pl/AH$9))))))</f>
        <v>-3.7764739465368753</v>
      </c>
      <c r="AI119" s="1">
        <f>MIN($J$3, MAX($J$2,LN(ABS($C119- 1/2*($E119*(AI$9*po+pl )+$D119*(po+pl/AI$9))))))</f>
        <v>-3.8105377690516993</v>
      </c>
      <c r="AJ119" s="1">
        <f>MIN($J$3, MAX($J$2,LN(ABS($C119- 1/2*($E119*(AJ$9*po+pl )+$D119*(po+pl/AJ$9))))))</f>
        <v>-3.8429823613292378</v>
      </c>
      <c r="AK119" s="1">
        <f>MIN($J$3, MAX($J$2,LN(ABS($C119- 1/2*($E119*(AK$9*po+pl )+$D119*(po+pl/AK$9))))))</f>
        <v>-3.873917760331945</v>
      </c>
      <c r="AL119" s="1">
        <f>MIN($J$3, MAX($J$2,LN(ABS($C119- 1/2*($E119*(AL$9*po+pl )+$D119*(po+pl/AL$9))))))</f>
        <v>-3.9034426909734039</v>
      </c>
      <c r="AM119" s="1">
        <f>MIN($J$3, MAX($J$2,LN(ABS($C119- 1/2*($E119*(AM$9*po+pl )+$D119*(po+pl/AM$9))))))</f>
        <v>-3.9316461018409594</v>
      </c>
      <c r="AN119" s="1">
        <f>MIN($J$3, MAX($J$2,LN(ABS($C119- 1/2*($E119*(AN$9*po+pl )+$D119*(po+pl/AN$9))))))</f>
        <v>-3.9586084485643545</v>
      </c>
      <c r="AO119" s="1">
        <f>MIN($J$3, MAX($J$2,LN(ABS($C119- 1/2*($E119*(AO$9*po+pl )+$D119*(po+pl/AO$9))))))</f>
        <v>-3.9844027729419937</v>
      </c>
      <c r="AP119" s="1">
        <f>MIN($J$3, MAX($J$2,LN(ABS($C119- 1/2*($E119*(AP$9*po+pl )+$D119*(po+pl/AP$9))))))</f>
        <v>-4.0090956155674835</v>
      </c>
      <c r="AQ119" s="1">
        <f>MIN($J$3, MAX($J$2,LN(ABS($C119- 1/2*($E119*(AQ$9*po+pl )+$D119*(po+pl/AQ$9))))))</f>
        <v>-4.0327477918080792</v>
      </c>
      <c r="AR119" s="1">
        <f>MIN($J$3, MAX($J$2,LN(ABS($C119- 1/2*($E119*(AR$9*po+pl )+$D119*(po+pl/AR$9))))))</f>
        <v>-4.0554150549266685</v>
      </c>
      <c r="AS119" s="1">
        <f>MIN($J$3, MAX($J$2,LN(ABS($C119- 1/2*($E119*(AS$9*po+pl )+$D119*(po+pl/AS$9))))))</f>
        <v>-4.0771486654454154</v>
      </c>
      <c r="AT119" s="1">
        <f>MIN($J$3, MAX($J$2,LN(ABS($C119- 1/2*($E119*(AT$9*po+pl )+$D119*(po+pl/AT$9))))))</f>
        <v>-4.0979958821849207</v>
      </c>
      <c r="AU119" s="1">
        <f>MIN($J$3, MAX($J$2,LN(ABS($C119- 1/2*($E119*(AU$9*po+pl )+$D119*(po+pl/AU$9))))))</f>
        <v>-4.1180003875306204</v>
      </c>
      <c r="AV119" s="1">
        <f>MIN($J$3, MAX($J$2,LN(ABS($C119- 1/2*($E119*(AV$9*po+pl )+$D119*(po+pl/AV$9))))))</f>
        <v>-4.1372026571951634</v>
      </c>
      <c r="AW119" s="1">
        <f>MIN($J$3, MAX($J$2,LN(ABS($C119- 1/2*($E119*(AW$9*po+pl )+$D119*(po+pl/AW$9))))))</f>
        <v>-4.1556402829250274</v>
      </c>
      <c r="AX119" s="1">
        <f>MIN($J$3, MAX($J$2,LN(ABS($C119- 1/2*($E119*(AX$9*po+pl )+$D119*(po+pl/AX$9))))))</f>
        <v>-4.1733482551389507</v>
      </c>
      <c r="AY119" s="1">
        <f>MIN($J$3, MAX($J$2,LN(ABS($C119- 1/2*($E119*(AY$9*po+pl )+$D119*(po+pl/AY$9))))))</f>
        <v>-4.1903592113066512</v>
      </c>
      <c r="AZ119" s="1">
        <f>MIN($J$3, MAX($J$2,LN(ABS($C119- 1/2*($E119*(AZ$9*po+pl )+$D119*(po+pl/AZ$9))))))</f>
        <v>-4.2067036549192318</v>
      </c>
      <c r="BA119" s="1">
        <f>MIN($J$3, MAX($J$2,LN(ABS($C119- 1/2*($E119*(BA$9*po+pl )+$D119*(po+pl/BA$9))))))</f>
        <v>-4.2224101491216448</v>
      </c>
      <c r="BB119" s="1">
        <f>MIN($J$3, MAX($J$2,LN(ABS($C119- 1/2*($E119*(BB$9*po+pl )+$D119*(po+pl/BB$9))))))</f>
        <v>-4.237505488436927</v>
      </c>
      <c r="BC119" s="1">
        <f>MIN($J$3, MAX($J$2,LN(ABS($C119- 1/2*($E119*(BC$9*po+pl )+$D119*(po+pl/BC$9))))))</f>
        <v>-4.2520148514839846</v>
      </c>
      <c r="BD119" s="1">
        <f>MIN($J$3, MAX($J$2,LN(ABS($C119- 1/2*($E119*(BD$9*po+pl )+$D119*(po+pl/BD$9))))))</f>
        <v>-4.2659619371535156</v>
      </c>
      <c r="BE119" s="1">
        <f>MIN($J$3, MAX($J$2,LN(ABS($C119- 1/2*($E119*(BE$9*po+pl )+$D119*(po+pl/BE$9))))))</f>
        <v>-4.2793690863431362</v>
      </c>
      <c r="BF119" s="1">
        <f>MIN($J$3, MAX($J$2,LN(ABS($C119- 1/2*($E119*(BF$9*po+pl )+$D119*(po+pl/BF$9))))))</f>
        <v>-4.2922573910492101</v>
      </c>
      <c r="BG119" s="1">
        <f>MIN($J$3, MAX($J$2,LN(ABS($C119- 1/2*($E119*(BG$9*po+pl )+$D119*(po+pl/BG$9))))))</f>
        <v>-4.304646792358322</v>
      </c>
      <c r="BH119" s="1">
        <f>MIN($J$3, MAX($J$2,LN(ABS($C119- 1/2*($E119*(BH$9*po+pl )+$D119*(po+pl/BH$9))))))</f>
        <v>-4.3165561686671587</v>
      </c>
      <c r="BI119" s="1">
        <f>MIN($J$3, MAX($J$2,LN(ABS($C119- 1/2*($E119*(BI$9*po+pl )+$D119*(po+pl/BI$9))))))</f>
        <v>-4.3280034152785571</v>
      </c>
      <c r="BJ119" s="1">
        <f>MIN($J$3, MAX($J$2,LN(ABS($C119- 1/2*($E119*(BJ$9*po+pl )+$D119*(po+pl/BJ$9))))))</f>
        <v>-4.3390055163681627</v>
      </c>
      <c r="BK119" s="1">
        <f>MIN($J$3, MAX($J$2,LN(ABS($C119- 1/2*($E119*(BK$9*po+pl )+$D119*(po+pl/BK$9))))))</f>
        <v>-4.3495786101856027</v>
      </c>
      <c r="BL119" s="1">
        <f>MIN($J$3, MAX($J$2,LN(ABS($C119- 1/2*($E119*(BL$9*po+pl )+$D119*(po+pl/BL$9))))))</f>
        <v>-4.3597380482428347</v>
      </c>
      <c r="BM119" s="1">
        <f>MIN($J$3, MAX($J$2,LN(ABS($C119- 1/2*($E119*(BM$9*po+pl )+$D119*(po+pl/BM$9))))))</f>
        <v>-4.3694984491470121</v>
      </c>
      <c r="BN119" s="1">
        <f>MIN($J$3, MAX($J$2,LN(ABS($C119- 1/2*($E119*(BN$9*po+pl )+$D119*(po+pl/BN$9))))))</f>
        <v>-4.378873747653441</v>
      </c>
      <c r="BO119" s="1">
        <f>MIN($J$3, MAX($J$2,LN(ABS($C119- 1/2*($E119*(BO$9*po+pl )+$D119*(po+pl/BO$9))))))</f>
        <v>-4.3878772394437888</v>
      </c>
      <c r="BP119" s="1">
        <f>MIN($J$3, MAX($J$2,LN(ABS($C119- 1/2*($E119*(BP$9*po+pl )+$D119*(po+pl/BP$9))))))</f>
        <v>-4.3965216220739185</v>
      </c>
      <c r="BQ119" s="1">
        <f>MIN($J$3, MAX($J$2,LN(ABS($C119- 1/2*($E119*(BQ$9*po+pl )+$D119*(po+pl/BQ$9))))))</f>
        <v>-4.4048190324831253</v>
      </c>
      <c r="BR119" s="1">
        <f>MIN($J$3, MAX($J$2,LN(ABS($C119- 1/2*($E119*(BR$9*po+pl )+$D119*(po+pl/BR$9))))))</f>
        <v>-4.412781081410893</v>
      </c>
      <c r="BS119" s="1">
        <f>MIN($J$3, MAX($J$2,LN(ABS($C119- 1/2*($E119*(BS$9*po+pl )+$D119*(po+pl/BS$9))))))</f>
        <v>-4.4204188850275798</v>
      </c>
      <c r="BT119" s="1">
        <f>MIN($J$3, MAX($J$2,LN(ABS($C119- 1/2*($E119*(BT$9*po+pl )+$D119*(po+pl/BT$9))))))</f>
        <v>-4.4277430940508316</v>
      </c>
      <c r="BU119" s="1">
        <f>MIN($J$3, MAX($J$2,LN(ABS($C119- 1/2*($E119*(BU$9*po+pl )+$D119*(po+pl/BU$9))))))</f>
        <v>-4.4347639205892504</v>
      </c>
      <c r="BV119" s="1">
        <f>MIN($J$3, MAX($J$2,LN(ABS($C119- 1/2*($E119*(BV$9*po+pl )+$D119*(po+pl/BV$9))))))</f>
        <v>-4.4414911629283713</v>
      </c>
      <c r="BW119" s="1">
        <f>MIN($J$3, MAX($J$2,LN(ABS($C119- 1/2*($E119*(BW$9*po+pl )+$D119*(po+pl/BW$9))))))</f>
        <v>-4.4479342284507251</v>
      </c>
      <c r="BX119" s="1">
        <f>MIN($J$3, MAX($J$2,LN(ABS($C119- 1/2*($E119*(BX$9*po+pl )+$D119*(po+pl/BX$9))))))</f>
        <v>-4.4541021548613235</v>
      </c>
      <c r="BY119" s="1">
        <f>MIN($J$3, MAX($J$2,LN(ABS($C119- 1/2*($E119*(BY$9*po+pl )+$D119*(po+pl/BY$9))))))</f>
        <v>-4.4600036298719052</v>
      </c>
      <c r="BZ119" s="1">
        <f>MIN($J$3, MAX($J$2,LN(ABS($C119- 1/2*($E119*(BZ$9*po+pl )+$D119*(po+pl/BZ$9))))))</f>
        <v>-4.4656470094813336</v>
      </c>
      <c r="CA119" s="1">
        <f>MIN($J$3, MAX($J$2,LN(ABS($C119- 1/2*($E119*(CA$9*po+pl )+$D119*(po+pl/CA$9))))))</f>
        <v>-4.4710403349755188</v>
      </c>
      <c r="CB119" s="1">
        <f>MIN($J$3, MAX($J$2,LN(ABS($C119- 1/2*($E119*(CB$9*po+pl )+$D119*(po+pl/CB$9))))))</f>
        <v>-4.4761913487577285</v>
      </c>
      <c r="CC119" s="1">
        <f>MIN($J$3, MAX($J$2,LN(ABS($C119- 1/2*($E119*(CC$9*po+pl )+$D119*(po+pl/CC$9))))))</f>
        <v>-4.4811075091091359</v>
      </c>
      <c r="CD119" s="1">
        <f>MIN($J$3, MAX($J$2,LN(ABS($C119- 1/2*($E119*(CD$9*po+pl )+$D119*(po+pl/CD$9))))))</f>
        <v>-4.4857960039695914</v>
      </c>
      <c r="CE119" s="1">
        <f>MIN($J$3, MAX($J$2,LN(ABS($C119- 1/2*($E119*(CE$9*po+pl )+$D119*(po+pl/CE$9))))))</f>
        <v>-4.4902637638198559</v>
      </c>
      <c r="CF119" s="1">
        <f>MIN($J$3, MAX($J$2,LN(ABS($C119- 1/2*($E119*(CF$9*po+pl )+$D119*(po+pl/CF$9))))))</f>
        <v>-4.4945174737387612</v>
      </c>
      <c r="CG119" s="1">
        <f>MIN($J$3, MAX($J$2,LN(ABS($C119- 1/2*($E119*(CG$9*po+pl )+$D119*(po+pl/CG$9))))))</f>
        <v>-4.4985635847017456</v>
      </c>
      <c r="CH119" s="1">
        <f>MIN($J$3, MAX($J$2,LN(ABS($C119- 1/2*($E119*(CH$9*po+pl )+$D119*(po+pl/CH$9))))))</f>
        <v>-4.5024083241810242</v>
      </c>
      <c r="CI119" s="1">
        <f>MIN($J$3, MAX($J$2,LN(ABS($C119- 1/2*($E119*(CI$9*po+pl )+$D119*(po+pl/CI$9))))))</f>
        <v>-4.5060577061020499</v>
      </c>
      <c r="CJ119" s="1">
        <f>MIN($J$3, MAX($J$2,LN(ABS($C119- 1/2*($E119*(CJ$9*po+pl )+$D119*(po+pl/CJ$9))))))</f>
        <v>-4.5095175402059269</v>
      </c>
      <c r="CK119" s="1">
        <f>MIN($J$3, MAX($J$2,LN(ABS($C119- 1/2*($E119*(CK$9*po+pl )+$D119*(po+pl/CK$9))))))</f>
        <v>-4.5127934408629411</v>
      </c>
      <c r="CL119" s="1">
        <f>MIN($J$3, MAX($J$2,LN(ABS($C119- 1/2*($E119*(CL$9*po+pl )+$D119*(po+pl/CL$9))))))</f>
        <v>-4.5158908353783378</v>
      </c>
      <c r="CM119" s="1">
        <f>MIN($J$3, MAX($J$2,LN(ABS($C119- 1/2*($E119*(CM$9*po+pl )+$D119*(po+pl/CM$9))))))</f>
        <v>-4.5188149718278394</v>
      </c>
      <c r="CN119" s="1">
        <f>MIN($J$3, MAX($J$2,LN(ABS($C119- 1/2*($E119*(CN$9*po+pl )+$D119*(po+pl/CN$9))))))</f>
        <v>-4.5215709264571311</v>
      </c>
      <c r="CO119" s="1">
        <f>MIN($J$3, MAX($J$2,LN(ABS($C119- 1/2*($E119*(CO$9*po+pl )+$D119*(po+pl/CO$9))))))</f>
        <v>-4.5241636106765561</v>
      </c>
      <c r="CP119" s="1">
        <f>MIN($J$3, MAX($J$2,LN(ABS($C119- 1/2*($E119*(CP$9*po+pl )+$D119*(po+pl/CP$9))))))</f>
        <v>-4.5265977776796422</v>
      </c>
      <c r="CQ119" s="1">
        <f>MIN($J$3, MAX($J$2,LN(ABS($C119- 1/2*($E119*(CQ$9*po+pl )+$D119*(po+pl/CQ$9))))))</f>
        <v>-4.5288780287116222</v>
      </c>
      <c r="CR119" s="1">
        <f>MIN($J$3, MAX($J$2,LN(ABS($C119- 1/2*($E119*(CR$9*po+pl )+$D119*(po+pl/CR$9))))))</f>
        <v>-4.5310088190119506</v>
      </c>
      <c r="CS119" s="1">
        <f>MIN($J$3, MAX($J$2,LN(ABS($C119- 1/2*($E119*(CS$9*po+pl )+$D119*(po+pl/CS$9))))))</f>
        <v>-4.5329944634528472</v>
      </c>
      <c r="CT119" s="1">
        <f>MIN($J$3, MAX($J$2,LN(ABS($C119- 1/2*($E119*(CT$9*po+pl )+$D119*(po+pl/CT$9))))))</f>
        <v>-4.5348391418940652</v>
      </c>
      <c r="CU119" s="1">
        <f>MIN($J$3, MAX($J$2,LN(ABS($C119- 1/2*($E119*(CU$9*po+pl )+$D119*(po+pl/CU$9))))))</f>
        <v>-4.536546904272508</v>
      </c>
      <c r="CV119" s="1">
        <f>MIN($J$3, MAX($J$2,LN(ABS($C119- 1/2*($E119*(CV$9*po+pl )+$D119*(po+pl/CV$9))))))</f>
        <v>-4.5381216754437865</v>
      </c>
      <c r="CW119" s="1">
        <f>MIN($J$3, MAX($J$2,LN(ABS($C119- 1/2*($E119*(CW$9*po+pl )+$D119*(po+pl/CW$9))))))</f>
        <v>-4.5395672597914958</v>
      </c>
      <c r="CX119" s="1">
        <f>MIN($J$3, MAX($J$2,LN(ABS($C119- 1/2*($E119*(CX$9*po+pl )+$D119*(po+pl/CX$9))))))</f>
        <v>-4.5408873456187395</v>
      </c>
      <c r="CY119" s="1">
        <f>MIN($J$3, MAX($J$2,LN(ABS($C119- 1/2*($E119*(CY$9*po+pl )+$D119*(po+pl/CY$9))))))</f>
        <v>-4.5420855093353367</v>
      </c>
      <c r="CZ119" s="1">
        <f>MIN($J$3, MAX($J$2,LN(ABS($C119- 1/2*($E119*(CZ$9*po+pl )+$D119*(po+pl/CZ$9))))))</f>
        <v>-4.543165219453102</v>
      </c>
      <c r="DA119" s="1">
        <f>MIN($J$3, MAX($J$2,LN(ABS($C119- 1/2*($E119*(DA$9*po+pl )+$D119*(po+pl/DA$9))))))</f>
        <v>-4.5441298404006805</v>
      </c>
      <c r="DB119" s="1">
        <f>MIN($J$3, MAX($J$2,LN(ABS($C119- 1/2*($E119*(DB$9*po+pl )+$D119*(po+pl/DB$9))))))</f>
        <v>-4.5449826361685526</v>
      </c>
      <c r="DC119" s="1">
        <f>MIN($J$3, MAX($J$2,LN(ABS($C119- 1/2*($E119*(DC$9*po+pl )+$D119*(po+pl/DC$9))))))</f>
        <v>-4.5457267737940494</v>
      </c>
      <c r="DD119" s="1">
        <f>MIN($J$3, MAX($J$2,LN(ABS($C119- 1/2*($E119*(DD$9*po+pl )+$D119*(po+pl/DD$9))))))</f>
        <v>-4.5463653266955193</v>
      </c>
    </row>
    <row r="120" spans="1:108" ht="15.75">
      <c r="A120" s="1">
        <v>1961</v>
      </c>
      <c r="B120" s="1">
        <f>+$C120</f>
        <v>1.4799999999999999E-2</v>
      </c>
      <c r="C120" s="4">
        <f t="shared" si="9"/>
        <v>1.4799999999999999E-2</v>
      </c>
      <c r="D120" s="4">
        <f t="shared" si="10"/>
        <v>3.2199999999999993E-2</v>
      </c>
      <c r="E120" s="4">
        <f t="shared" si="11"/>
        <v>8.0000000000000002E-3</v>
      </c>
      <c r="F120" s="4">
        <v>3.9E-2</v>
      </c>
      <c r="G120" s="2">
        <v>5.2999999999999999E-2</v>
      </c>
      <c r="H120" s="3">
        <v>4.2999999999999997E-2</v>
      </c>
      <c r="I120" s="3">
        <f t="shared" si="8"/>
        <v>1961</v>
      </c>
      <c r="J120" s="1">
        <f>MIN($J$3, MAX($J$2,LN(ABS($C120- 1/2*($E120*(J$9*po+pl )+$D120*(po+pl/J$9))))))</f>
        <v>-3</v>
      </c>
      <c r="K120" s="1">
        <f>MIN($J$3, MAX($J$2,LN(ABS($C120- 1/2*($E120*(K$9*po+pl )+$D120*(po+pl/K$9))))))</f>
        <v>-3</v>
      </c>
      <c r="L120" s="1">
        <f>MIN($J$3, MAX($J$2,LN(ABS($C120- 1/2*($E120*(L$9*po+pl )+$D120*(po+pl/L$9))))))</f>
        <v>-3</v>
      </c>
      <c r="M120" s="1">
        <f>MIN($J$3, MAX($J$2,LN(ABS($C120- 1/2*($E120*(M$9*po+pl )+$D120*(po+pl/M$9))))))</f>
        <v>-3</v>
      </c>
      <c r="N120" s="1">
        <f>MIN($J$3, MAX($J$2,LN(ABS($C120- 1/2*($E120*(N$9*po+pl )+$D120*(po+pl/N$9))))))</f>
        <v>-3</v>
      </c>
      <c r="O120" s="1">
        <f>MIN($J$3, MAX($J$2,LN(ABS($C120- 1/2*($E120*(O$9*po+pl )+$D120*(po+pl/O$9))))))</f>
        <v>-3</v>
      </c>
      <c r="P120" s="1">
        <f>MIN($J$3, MAX($J$2,LN(ABS($C120- 1/2*($E120*(P$9*po+pl )+$D120*(po+pl/P$9))))))</f>
        <v>-3</v>
      </c>
      <c r="Q120" s="1">
        <f>MIN($J$3, MAX($J$2,LN(ABS($C120- 1/2*($E120*(Q$9*po+pl )+$D120*(po+pl/Q$9))))))</f>
        <v>-3</v>
      </c>
      <c r="R120" s="1">
        <f>MIN($J$3, MAX($J$2,LN(ABS($C120- 1/2*($E120*(R$9*po+pl )+$D120*(po+pl/R$9))))))</f>
        <v>-3.0096569557334334</v>
      </c>
      <c r="S120" s="1">
        <f>MIN($J$3, MAX($J$2,LN(ABS($C120- 1/2*($E120*(S$9*po+pl )+$D120*(po+pl/S$9))))))</f>
        <v>-3.1186787418143451</v>
      </c>
      <c r="T120" s="1">
        <f>MIN($J$3, MAX($J$2,LN(ABS($C120- 1/2*($E120*(T$9*po+pl )+$D120*(po+pl/T$9))))))</f>
        <v>-3.2175340481805632</v>
      </c>
      <c r="U120" s="1">
        <f>MIN($J$3, MAX($J$2,LN(ABS($C120- 1/2*($E120*(U$9*po+pl )+$D120*(po+pl/U$9))))))</f>
        <v>-3.3079731213305279</v>
      </c>
      <c r="V120" s="1">
        <f>MIN($J$3, MAX($J$2,LN(ABS($C120- 1/2*($E120*(V$9*po+pl )+$D120*(po+pl/V$9))))))</f>
        <v>-3.3913248405824392</v>
      </c>
      <c r="W120" s="1">
        <f>MIN($J$3, MAX($J$2,LN(ABS($C120- 1/2*($E120*(W$9*po+pl )+$D120*(po+pl/W$9))))))</f>
        <v>-3.4686219193420409</v>
      </c>
      <c r="X120" s="1">
        <f>MIN($J$3, MAX($J$2,LN(ABS($C120- 1/2*($E120*(X$9*po+pl )+$D120*(po+pl/X$9))))))</f>
        <v>-3.5406828072715997</v>
      </c>
      <c r="Y120" s="1">
        <f>MIN($J$3, MAX($J$2,LN(ABS($C120- 1/2*($E120*(Y$9*po+pl )+$D120*(po+pl/Y$9))))))</f>
        <v>-3.6081671060841738</v>
      </c>
      <c r="Z120" s="1">
        <f>MIN($J$3, MAX($J$2,LN(ABS($C120- 1/2*($E120*(Z$9*po+pl )+$D120*(po+pl/Z$9))))))</f>
        <v>-3.6716141561504316</v>
      </c>
      <c r="AA120" s="1">
        <f>MIN($J$3, MAX($J$2,LN(ABS($C120- 1/2*($E120*(AA$9*po+pl )+$D120*(po+pl/AA$9))))))</f>
        <v>-3.7314705774349299</v>
      </c>
      <c r="AB120" s="1">
        <f>MIN($J$3, MAX($J$2,LN(ABS($C120- 1/2*($E120*(AB$9*po+pl )+$D120*(po+pl/AB$9))))))</f>
        <v>-3.7881103545398562</v>
      </c>
      <c r="AC120" s="1">
        <f>MIN($J$3, MAX($J$2,LN(ABS($C120- 1/2*($E120*(AC$9*po+pl )+$D120*(po+pl/AC$9))))))</f>
        <v>-3.8418497641850857</v>
      </c>
      <c r="AD120" s="1">
        <f>MIN($J$3, MAX($J$2,LN(ABS($C120- 1/2*($E120*(AD$9*po+pl )+$D120*(po+pl/AD$9))))))</f>
        <v>-3.8929586571287982</v>
      </c>
      <c r="AE120" s="1">
        <f>MIN($J$3, MAX($J$2,LN(ABS($C120- 1/2*($E120*(AE$9*po+pl )+$D120*(po+pl/AE$9))))))</f>
        <v>-3.9416691133898154</v>
      </c>
      <c r="AF120" s="1">
        <f>MIN($J$3, MAX($J$2,LN(ABS($C120- 1/2*($E120*(AF$9*po+pl )+$D120*(po+pl/AF$9))))))</f>
        <v>-3.988182172151514</v>
      </c>
      <c r="AG120" s="1">
        <f>MIN($J$3, MAX($J$2,LN(ABS($C120- 1/2*($E120*(AG$9*po+pl )+$D120*(po+pl/AG$9))))))</f>
        <v>-4.0326731285044799</v>
      </c>
      <c r="AH120" s="1">
        <f>MIN($J$3, MAX($J$2,LN(ABS($C120- 1/2*($E120*(AH$9*po+pl )+$D120*(po+pl/AH$9))))))</f>
        <v>-4.0752957483836738</v>
      </c>
      <c r="AI120" s="1">
        <f>MIN($J$3, MAX($J$2,LN(ABS($C120- 1/2*($E120*(AI$9*po+pl )+$D120*(po+pl/AI$9))))))</f>
        <v>-4.1161856564887307</v>
      </c>
      <c r="AJ120" s="1">
        <f>MIN($J$3, MAX($J$2,LN(ABS($C120- 1/2*($E120*(AJ$9*po+pl )+$D120*(po+pl/AJ$9))))))</f>
        <v>-4.155463084598451</v>
      </c>
      <c r="AK120" s="1">
        <f>MIN($J$3, MAX($J$2,LN(ABS($C120- 1/2*($E120*(AK$9*po+pl )+$D120*(po+pl/AK$9))))))</f>
        <v>-4.1932351199367179</v>
      </c>
      <c r="AL120" s="1">
        <f>MIN($J$3, MAX($J$2,LN(ABS($C120- 1/2*($E120*(AL$9*po+pl )+$D120*(po+pl/AL$9))))))</f>
        <v>-4.2295975589124852</v>
      </c>
      <c r="AM120" s="1">
        <f>MIN($J$3, MAX($J$2,LN(ABS($C120- 1/2*($E120*(AM$9*po+pl )+$D120*(po+pl/AM$9))))))</f>
        <v>-4.2646364465423545</v>
      </c>
      <c r="AN120" s="1">
        <f>MIN($J$3, MAX($J$2,LN(ABS($C120- 1/2*($E120*(AN$9*po+pl )+$D120*(po+pl/AN$9))))))</f>
        <v>-4.2984293634174273</v>
      </c>
      <c r="AO120" s="1">
        <f>MIN($J$3, MAX($J$2,LN(ABS($C120- 1/2*($E120*(AO$9*po+pl )+$D120*(po+pl/AO$9))))))</f>
        <v>-4.3310465083183214</v>
      </c>
      <c r="AP120" s="1">
        <f>MIN($J$3, MAX($J$2,LN(ABS($C120- 1/2*($E120*(AP$9*po+pl )+$D120*(po+pl/AP$9))))))</f>
        <v>-4.3625516142138094</v>
      </c>
      <c r="AQ120" s="1">
        <f>MIN($J$3, MAX($J$2,LN(ABS($C120- 1/2*($E120*(AQ$9*po+pl )+$D120*(po+pl/AQ$9))))))</f>
        <v>-4.3930027274880734</v>
      </c>
      <c r="AR120" s="1">
        <f>MIN($J$3, MAX($J$2,LN(ABS($C120- 1/2*($E120*(AR$9*po+pl )+$D120*(po+pl/AR$9))))))</f>
        <v>-4.4224528741821505</v>
      </c>
      <c r="AS120" s="1">
        <f>MIN($J$3, MAX($J$2,LN(ABS($C120- 1/2*($E120*(AS$9*po+pl )+$D120*(po+pl/AS$9))))))</f>
        <v>-4.4509506323422139</v>
      </c>
      <c r="AT120" s="1">
        <f>MIN($J$3, MAX($J$2,LN(ABS($C120- 1/2*($E120*(AT$9*po+pl )+$D120*(po+pl/AT$9))))))</f>
        <v>-4.4785406259036513</v>
      </c>
      <c r="AU120" s="1">
        <f>MIN($J$3, MAX($J$2,LN(ABS($C120- 1/2*($E120*(AU$9*po+pl )+$D120*(po+pl/AU$9))))))</f>
        <v>-4.5052639526583818</v>
      </c>
      <c r="AV120" s="1">
        <f>MIN($J$3, MAX($J$2,LN(ABS($C120- 1/2*($E120*(AV$9*po+pl )+$D120*(po+pl/AV$9))))))</f>
        <v>-4.5311585565704213</v>
      </c>
      <c r="AW120" s="1">
        <f>MIN($J$3, MAX($J$2,LN(ABS($C120- 1/2*($E120*(AW$9*po+pl )+$D120*(po+pl/AW$9))))))</f>
        <v>-4.5562595528848577</v>
      </c>
      <c r="AX120" s="1">
        <f>MIN($J$3, MAX($J$2,LN(ABS($C120- 1/2*($E120*(AX$9*po+pl )+$D120*(po+pl/AX$9))))))</f>
        <v>-4.5805995130152777</v>
      </c>
      <c r="AY120" s="1">
        <f>MIN($J$3, MAX($J$2,LN(ABS($C120- 1/2*($E120*(AY$9*po+pl )+$D120*(po+pl/AY$9))))))</f>
        <v>-4.6042087150161439</v>
      </c>
      <c r="AZ120" s="1">
        <f>MIN($J$3, MAX($J$2,LN(ABS($C120- 1/2*($E120*(AZ$9*po+pl )+$D120*(po+pl/AZ$9))))))</f>
        <v>-4.627115364490141</v>
      </c>
      <c r="BA120" s="1">
        <f>MIN($J$3, MAX($J$2,LN(ABS($C120- 1/2*($E120*(BA$9*po+pl )+$D120*(po+pl/BA$9))))))</f>
        <v>-4.6493457899999964</v>
      </c>
      <c r="BB120" s="1">
        <f>MIN($J$3, MAX($J$2,LN(ABS($C120- 1/2*($E120*(BB$9*po+pl )+$D120*(po+pl/BB$9))))))</f>
        <v>-4.6709246164142169</v>
      </c>
      <c r="BC120" s="1">
        <f>MIN($J$3, MAX($J$2,LN(ABS($C120- 1/2*($E120*(BC$9*po+pl )+$D120*(po+pl/BC$9))))))</f>
        <v>-4.6918749190886748</v>
      </c>
      <c r="BD120" s="1">
        <f>MIN($J$3, MAX($J$2,LN(ABS($C120- 1/2*($E120*(BD$9*po+pl )+$D120*(po+pl/BD$9))))))</f>
        <v>-4.7122183613493824</v>
      </c>
      <c r="BE120" s="1">
        <f>MIN($J$3, MAX($J$2,LN(ABS($C120- 1/2*($E120*(BE$9*po+pl )+$D120*(po+pl/BE$9))))))</f>
        <v>-4.7319753173786907</v>
      </c>
      <c r="BF120" s="1">
        <f>MIN($J$3, MAX($J$2,LN(ABS($C120- 1/2*($E120*(BF$9*po+pl )+$D120*(po+pl/BF$9))))))</f>
        <v>-4.7511649823040418</v>
      </c>
      <c r="BG120" s="1">
        <f>MIN($J$3, MAX($J$2,LN(ABS($C120- 1/2*($E120*(BG$9*po+pl )+$D120*(po+pl/BG$9))))))</f>
        <v>-4.7698054710343198</v>
      </c>
      <c r="BH120" s="1">
        <f>MIN($J$3, MAX($J$2,LN(ABS($C120- 1/2*($E120*(BH$9*po+pl )+$D120*(po+pl/BH$9))))))</f>
        <v>-4.7879139071750139</v>
      </c>
      <c r="BI120" s="1">
        <f>MIN($J$3, MAX($J$2,LN(ABS($C120- 1/2*($E120*(BI$9*po+pl )+$D120*(po+pl/BI$9))))))</f>
        <v>-4.8055065031728565</v>
      </c>
      <c r="BJ120" s="1">
        <f>MIN($J$3, MAX($J$2,LN(ABS($C120- 1/2*($E120*(BJ$9*po+pl )+$D120*(po+pl/BJ$9))))))</f>
        <v>-4.8225986326875763</v>
      </c>
      <c r="BK120" s="1">
        <f>MIN($J$3, MAX($J$2,LN(ABS($C120- 1/2*($E120*(BK$9*po+pl )+$D120*(po+pl/BK$9))))))</f>
        <v>-4.8392048960582397</v>
      </c>
      <c r="BL120" s="1">
        <f>MIN($J$3, MAX($J$2,LN(ABS($C120- 1/2*($E120*(BL$9*po+pl )+$D120*(po+pl/BL$9))))))</f>
        <v>-4.8553391796207181</v>
      </c>
      <c r="BM120" s="1">
        <f>MIN($J$3, MAX($J$2,LN(ABS($C120- 1/2*($E120*(BM$9*po+pl )+$D120*(po+pl/BM$9))))))</f>
        <v>-4.8710147095377305</v>
      </c>
      <c r="BN120" s="1">
        <f>MIN($J$3, MAX($J$2,LN(ABS($C120- 1/2*($E120*(BN$9*po+pl )+$D120*(po+pl/BN$9))))))</f>
        <v>-4.8862441007214601</v>
      </c>
      <c r="BO120" s="1">
        <f>MIN($J$3, MAX($J$2,LN(ABS($C120- 1/2*($E120*(BO$9*po+pl )+$D120*(po+pl/BO$9))))))</f>
        <v>-4.9010394013584984</v>
      </c>
      <c r="BP120" s="1">
        <f>MIN($J$3, MAX($J$2,LN(ABS($C120- 1/2*($E120*(BP$9*po+pl )+$D120*(po+pl/BP$9))))))</f>
        <v>-4.9154121334863126</v>
      </c>
      <c r="BQ120" s="1">
        <f>MIN($J$3, MAX($J$2,LN(ABS($C120- 1/2*($E120*(BQ$9*po+pl )+$D120*(po+pl/BQ$9))))))</f>
        <v>-4.9293733300179907</v>
      </c>
      <c r="BR120" s="1">
        <f>MIN($J$3, MAX($J$2,LN(ABS($C120- 1/2*($E120*(BR$9*po+pl )+$D120*(po+pl/BR$9))))))</f>
        <v>-4.9429335685665112</v>
      </c>
      <c r="BS120" s="1">
        <f>MIN($J$3, MAX($J$2,LN(ABS($C120- 1/2*($E120*(BS$9*po+pl )+$D120*(po+pl/BS$9))))))</f>
        <v>-4.956103002380198</v>
      </c>
      <c r="BT120" s="1">
        <f>MIN($J$3, MAX($J$2,LN(ABS($C120- 1/2*($E120*(BT$9*po+pl )+$D120*(po+pl/BT$9))))))</f>
        <v>-4.9688913886664858</v>
      </c>
      <c r="BU120" s="1">
        <f>MIN($J$3, MAX($J$2,LN(ABS($C120- 1/2*($E120*(BU$9*po+pl )+$D120*(po+pl/BU$9))))))</f>
        <v>-4.9813081145509646</v>
      </c>
      <c r="BV120" s="1">
        <f>MIN($J$3, MAX($J$2,LN(ABS($C120- 1/2*($E120*(BV$9*po+pl )+$D120*(po+pl/BV$9))))))</f>
        <v>-4.9933622208921786</v>
      </c>
      <c r="BW120" s="1">
        <f>MIN($J$3, MAX($J$2,LN(ABS($C120- 1/2*($E120*(BW$9*po+pl )+$D120*(po+pl/BW$9))))))</f>
        <v>-5.0050624241494761</v>
      </c>
      <c r="BX120" s="1">
        <f>MIN($J$3, MAX($J$2,LN(ABS($C120- 1/2*($E120*(BX$9*po+pl )+$D120*(po+pl/BX$9))))))</f>
        <v>-5.0164171364807286</v>
      </c>
      <c r="BY120" s="1">
        <f>MIN($J$3, MAX($J$2,LN(ABS($C120- 1/2*($E120*(BY$9*po+pl )+$D120*(po+pl/BY$9))))))</f>
        <v>-5.0274344842287126</v>
      </c>
      <c r="BZ120" s="1">
        <f>MIN($J$3, MAX($J$2,LN(ABS($C120- 1/2*($E120*(BZ$9*po+pl )+$D120*(po+pl/BZ$9))))))</f>
        <v>-5.0381223249390228</v>
      </c>
      <c r="CA120" s="1">
        <f>MIN($J$3, MAX($J$2,LN(ABS($C120- 1/2*($E120*(CA$9*po+pl )+$D120*(po+pl/CA$9))))))</f>
        <v>-5.0484882630382426</v>
      </c>
      <c r="CB120" s="1">
        <f>MIN($J$3, MAX($J$2,LN(ABS($C120- 1/2*($E120*(CB$9*po+pl )+$D120*(po+pl/CB$9))))))</f>
        <v>-5.0585396642885856</v>
      </c>
      <c r="CC120" s="1">
        <f>MIN($J$3, MAX($J$2,LN(ABS($C120- 1/2*($E120*(CC$9*po+pl )+$D120*(po+pl/CC$9))))))</f>
        <v>-5.0682836691240576</v>
      </c>
      <c r="CD120" s="1">
        <f>MIN($J$3, MAX($J$2,LN(ABS($C120- 1/2*($E120*(CD$9*po+pl )+$D120*(po+pl/CD$9))))))</f>
        <v>-5.0777272049632955</v>
      </c>
      <c r="CE120" s="1">
        <f>MIN($J$3, MAX($J$2,LN(ABS($C120- 1/2*($E120*(CE$9*po+pl )+$D120*(po+pl/CE$9))))))</f>
        <v>-5.0868769975853256</v>
      </c>
      <c r="CF120" s="1">
        <f>MIN($J$3, MAX($J$2,LN(ABS($C120- 1/2*($E120*(CF$9*po+pl )+$D120*(po+pl/CF$9))))))</f>
        <v>-5.0957395816466047</v>
      </c>
      <c r="CG120" s="1">
        <f>MIN($J$3, MAX($J$2,LN(ABS($C120- 1/2*($E120*(CG$9*po+pl )+$D120*(po+pl/CG$9))))))</f>
        <v>-5.1043213104105636</v>
      </c>
      <c r="CH120" s="1">
        <f>MIN($J$3, MAX($J$2,LN(ABS($C120- 1/2*($E120*(CH$9*po+pl )+$D120*(po+pl/CH$9))))))</f>
        <v>-5.1126283647545305</v>
      </c>
      <c r="CI120" s="1">
        <f>MIN($J$3, MAX($J$2,LN(ABS($C120- 1/2*($E120*(CI$9*po+pl )+$D120*(po+pl/CI$9))))))</f>
        <v>-5.1206667615131511</v>
      </c>
      <c r="CJ120" s="1">
        <f>MIN($J$3, MAX($J$2,LN(ABS($C120- 1/2*($E120*(CJ$9*po+pl )+$D120*(po+pl/CJ$9))))))</f>
        <v>-5.1284423612122794</v>
      </c>
      <c r="CK120" s="1">
        <f>MIN($J$3, MAX($J$2,LN(ABS($C120- 1/2*($E120*(CK$9*po+pl )+$D120*(po+pl/CK$9))))))</f>
        <v>-5.1359608752426311</v>
      </c>
      <c r="CL120" s="1">
        <f>MIN($J$3, MAX($J$2,LN(ABS($C120- 1/2*($E120*(CL$9*po+pl )+$D120*(po+pl/CL$9))))))</f>
        <v>-5.1432278725183176</v>
      </c>
      <c r="CM120" s="1">
        <f>MIN($J$3, MAX($J$2,LN(ABS($C120- 1/2*($E120*(CM$9*po+pl )+$D120*(po+pl/CM$9))))))</f>
        <v>-5.150248785661514</v>
      </c>
      <c r="CN120" s="1">
        <f>MIN($J$3, MAX($J$2,LN(ABS($C120- 1/2*($E120*(CN$9*po+pl )+$D120*(po+pl/CN$9))))))</f>
        <v>-5.1570289167511181</v>
      </c>
      <c r="CO120" s="1">
        <f>MIN($J$3, MAX($J$2,LN(ABS($C120- 1/2*($E120*(CO$9*po+pl )+$D120*(po+pl/CO$9))))))</f>
        <v>-5.1635734426700761</v>
      </c>
      <c r="CP120" s="1">
        <f>MIN($J$3, MAX($J$2,LN(ABS($C120- 1/2*($E120*(CP$9*po+pl )+$D120*(po+pl/CP$9))))))</f>
        <v>-5.1698874200832066</v>
      </c>
      <c r="CQ120" s="1">
        <f>MIN($J$3, MAX($J$2,LN(ABS($C120- 1/2*($E120*(CQ$9*po+pl )+$D120*(po+pl/CQ$9))))))</f>
        <v>-5.1759757900747969</v>
      </c>
      <c r="CR120" s="1">
        <f>MIN($J$3, MAX($J$2,LN(ABS($C120- 1/2*($E120*(CR$9*po+pl )+$D120*(po+pl/CR$9))))))</f>
        <v>-5.181843382472799</v>
      </c>
      <c r="CS120" s="1">
        <f>MIN($J$3, MAX($J$2,LN(ABS($C120- 1/2*($E120*(CS$9*po+pl )+$D120*(po+pl/CS$9))))))</f>
        <v>-5.1874949198843856</v>
      </c>
      <c r="CT120" s="1">
        <f>MIN($J$3, MAX($J$2,LN(ABS($C120- 1/2*($E120*(CT$9*po+pl )+$D120*(po+pl/CT$9))))))</f>
        <v>-5.1929350214655541</v>
      </c>
      <c r="CU120" s="1">
        <f>MIN($J$3, MAX($J$2,LN(ABS($C120- 1/2*($E120*(CU$9*po+pl )+$D120*(po+pl/CU$9))))))</f>
        <v>-5.1981682064457448</v>
      </c>
      <c r="CV120" s="1">
        <f>MIN($J$3, MAX($J$2,LN(ABS($C120- 1/2*($E120*(CV$9*po+pl )+$D120*(po+pl/CV$9))))))</f>
        <v>-5.2031988974267236</v>
      </c>
      <c r="CW120" s="1">
        <f>MIN($J$3, MAX($J$2,LN(ABS($C120- 1/2*($E120*(CW$9*po+pl )+$D120*(po+pl/CW$9))))))</f>
        <v>-5.2080314234734679</v>
      </c>
      <c r="CX120" s="1">
        <f>MIN($J$3, MAX($J$2,LN(ABS($C120- 1/2*($E120*(CX$9*po+pl )+$D120*(po+pl/CX$9))))))</f>
        <v>-5.2126700230134304</v>
      </c>
      <c r="CY120" s="1">
        <f>MIN($J$3, MAX($J$2,LN(ABS($C120- 1/2*($E120*(CY$9*po+pl )+$D120*(po+pl/CY$9))))))</f>
        <v>-5.2171188465592397</v>
      </c>
      <c r="CZ120" s="1">
        <f>MIN($J$3, MAX($J$2,LN(ABS($C120- 1/2*($E120*(CZ$9*po+pl )+$D120*(po+pl/CZ$9))))))</f>
        <v>-5.2213819592687187</v>
      </c>
      <c r="DA120" s="1">
        <f>MIN($J$3, MAX($J$2,LN(ABS($C120- 1/2*($E120*(DA$9*po+pl )+$D120*(po+pl/DA$9))))))</f>
        <v>-5.225463343355039</v>
      </c>
      <c r="DB120" s="1">
        <f>MIN($J$3, MAX($J$2,LN(ABS($C120- 1/2*($E120*(DB$9*po+pl )+$D120*(po+pl/DB$9))))))</f>
        <v>-5.2293669003588032</v>
      </c>
      <c r="DC120" s="1">
        <f>MIN($J$3, MAX($J$2,LN(ABS($C120- 1/2*($E120*(DC$9*po+pl )+$D120*(po+pl/DC$9))))))</f>
        <v>-5.2330964532929363</v>
      </c>
      <c r="DD120" s="1">
        <f>MIN($J$3, MAX($J$2,LN(ABS($C120- 1/2*($E120*(DD$9*po+pl )+$D120*(po+pl/DD$9))))))</f>
        <v>-5.2366557486704135</v>
      </c>
    </row>
    <row r="121" spans="1:108" ht="15.75">
      <c r="A121" s="1">
        <v>1962</v>
      </c>
      <c r="B121" s="1">
        <f>+$C121</f>
        <v>-3.3399999999999999E-2</v>
      </c>
      <c r="C121" s="4">
        <f t="shared" si="9"/>
        <v>-3.3399999999999999E-2</v>
      </c>
      <c r="D121" s="4">
        <f t="shared" si="10"/>
        <v>-5.7999999999999996E-3</v>
      </c>
      <c r="E121" s="4">
        <f t="shared" si="11"/>
        <v>-5.5799999999999995E-2</v>
      </c>
      <c r="F121" s="4">
        <v>1.7999999999999999E-2</v>
      </c>
      <c r="G121" s="2">
        <v>0.01</v>
      </c>
      <c r="H121" s="3">
        <v>0.03</v>
      </c>
      <c r="I121" s="3">
        <f t="shared" si="8"/>
        <v>1962</v>
      </c>
      <c r="J121" s="1">
        <f>MIN($J$3, MAX($J$2,LN(ABS($C121- 1/2*($E121*(J$9*po+pl )+$D121*(po+pl/J$9))))))</f>
        <v>-3</v>
      </c>
      <c r="K121" s="1">
        <f>MIN($J$3, MAX($J$2,LN(ABS($C121- 1/2*($E121*(K$9*po+pl )+$D121*(po+pl/K$9))))))</f>
        <v>-3.9862485829586478</v>
      </c>
      <c r="L121" s="1">
        <f>MIN($J$3, MAX($J$2,LN(ABS($C121- 1/2*($E121*(L$9*po+pl )+$D121*(po+pl/L$9))))))</f>
        <v>-5.3123080682510313</v>
      </c>
      <c r="M121" s="1">
        <f>MIN($J$3, MAX($J$2,LN(ABS($C121- 1/2*($E121*(M$9*po+pl )+$D121*(po+pl/M$9))))))</f>
        <v>-6.3259527053151619</v>
      </c>
      <c r="N121" s="1">
        <f>MIN($J$3, MAX($J$2,LN(ABS($C121- 1/2*($E121*(N$9*po+pl )+$D121*(po+pl/N$9))))))</f>
        <v>-5.1600367817109341</v>
      </c>
      <c r="O121" s="1">
        <f>MIN($J$3, MAX($J$2,LN(ABS($C121- 1/2*($E121*(O$9*po+pl )+$D121*(po+pl/O$9))))))</f>
        <v>-4.7903037487675491</v>
      </c>
      <c r="P121" s="1">
        <f>MIN($J$3, MAX($J$2,LN(ABS($C121- 1/2*($E121*(P$9*po+pl )+$D121*(po+pl/P$9))))))</f>
        <v>-4.5964439803081385</v>
      </c>
      <c r="Q121" s="1">
        <f>MIN($J$3, MAX($J$2,LN(ABS($C121- 1/2*($E121*(Q$9*po+pl )+$D121*(po+pl/Q$9))))))</f>
        <v>-4.476676131976963</v>
      </c>
      <c r="R121" s="1">
        <f>MIN($J$3, MAX($J$2,LN(ABS($C121- 1/2*($E121*(R$9*po+pl )+$D121*(po+pl/R$9))))))</f>
        <v>-4.3961111917912561</v>
      </c>
      <c r="S121" s="1">
        <f>MIN($J$3, MAX($J$2,LN(ABS($C121- 1/2*($E121*(S$9*po+pl )+$D121*(po+pl/S$9))))))</f>
        <v>-4.3390761933045559</v>
      </c>
      <c r="T121" s="1">
        <f>MIN($J$3, MAX($J$2,LN(ABS($C121- 1/2*($E121*(T$9*po+pl )+$D121*(po+pl/T$9))))))</f>
        <v>-4.2973733578182376</v>
      </c>
      <c r="U121" s="1">
        <f>MIN($J$3, MAX($J$2,LN(ABS($C121- 1/2*($E121*(U$9*po+pl )+$D121*(po+pl/U$9))))))</f>
        <v>-4.2662640755469292</v>
      </c>
      <c r="V121" s="1">
        <f>MIN($J$3, MAX($J$2,LN(ABS($C121- 1/2*($E121*(V$9*po+pl )+$D121*(po+pl/V$9))))))</f>
        <v>-4.2428062098627963</v>
      </c>
      <c r="W121" s="1">
        <f>MIN($J$3, MAX($J$2,LN(ABS($C121- 1/2*($E121*(W$9*po+pl )+$D121*(po+pl/W$9))))))</f>
        <v>-4.2250715844858728</v>
      </c>
      <c r="X121" s="1">
        <f>MIN($J$3, MAX($J$2,LN(ABS($C121- 1/2*($E121*(X$9*po+pl )+$D121*(po+pl/X$9))))))</f>
        <v>-4.2117417510769357</v>
      </c>
      <c r="Y121" s="1">
        <f>MIN($J$3, MAX($J$2,LN(ABS($C121- 1/2*($E121*(Y$9*po+pl )+$D121*(po+pl/Y$9))))))</f>
        <v>-4.2018837360998322</v>
      </c>
      <c r="Z121" s="1">
        <f>MIN($J$3, MAX($J$2,LN(ABS($C121- 1/2*($E121*(Z$9*po+pl )+$D121*(po+pl/Z$9))))))</f>
        <v>-4.1948183889814121</v>
      </c>
      <c r="AA121" s="1">
        <f>MIN($J$3, MAX($J$2,LN(ABS($C121- 1/2*($E121*(AA$9*po+pl )+$D121*(po+pl/AA$9))))))</f>
        <v>-4.1900394417472082</v>
      </c>
      <c r="AB121" s="1">
        <f>MIN($J$3, MAX($J$2,LN(ABS($C121- 1/2*($E121*(AB$9*po+pl )+$D121*(po+pl/AB$9))))))</f>
        <v>-4.1871617951496569</v>
      </c>
      <c r="AC121" s="1">
        <f>MIN($J$3, MAX($J$2,LN(ABS($C121- 1/2*($E121*(AC$9*po+pl )+$D121*(po+pl/AC$9))))))</f>
        <v>-4.1858873834418588</v>
      </c>
      <c r="AD121" s="1">
        <f>MIN($J$3, MAX($J$2,LN(ABS($C121- 1/2*($E121*(AD$9*po+pl )+$D121*(po+pl/AD$9))))))</f>
        <v>-4.1859820025984051</v>
      </c>
      <c r="AE121" s="1">
        <f>MIN($J$3, MAX($J$2,LN(ABS($C121- 1/2*($E121*(AE$9*po+pl )+$D121*(po+pl/AE$9))))))</f>
        <v>-4.1872591932459819</v>
      </c>
      <c r="AF121" s="1">
        <f>MIN($J$3, MAX($J$2,LN(ABS($C121- 1/2*($E121*(AF$9*po+pl )+$D121*(po+pl/AF$9))))))</f>
        <v>-4.1895687884248902</v>
      </c>
      <c r="AG121" s="1">
        <f>MIN($J$3, MAX($J$2,LN(ABS($C121- 1/2*($E121*(AG$9*po+pl )+$D121*(po+pl/AG$9))))))</f>
        <v>-4.1927886206984688</v>
      </c>
      <c r="AH121" s="1">
        <f>MIN($J$3, MAX($J$2,LN(ABS($C121- 1/2*($E121*(AH$9*po+pl )+$D121*(po+pl/AH$9))))))</f>
        <v>-4.1968184149698748</v>
      </c>
      <c r="AI121" s="1">
        <f>MIN($J$3, MAX($J$2,LN(ABS($C121- 1/2*($E121*(AI$9*po+pl )+$D121*(po+pl/AI$9))))))</f>
        <v>-4.2015752224337195</v>
      </c>
      <c r="AJ121" s="1">
        <f>MIN($J$3, MAX($J$2,LN(ABS($C121- 1/2*($E121*(AJ$9*po+pl )+$D121*(po+pl/AJ$9))))))</f>
        <v>-4.2069899599210379</v>
      </c>
      <c r="AK121" s="1">
        <f>MIN($J$3, MAX($J$2,LN(ABS($C121- 1/2*($E121*(AK$9*po+pl )+$D121*(po+pl/AK$9))))))</f>
        <v>-4.2130047544678684</v>
      </c>
      <c r="AL121" s="1">
        <f>MIN($J$3, MAX($J$2,LN(ABS($C121- 1/2*($E121*(AL$9*po+pl )+$D121*(po+pl/AL$9))))))</f>
        <v>-4.2195708827717686</v>
      </c>
      <c r="AM121" s="1">
        <f>MIN($J$3, MAX($J$2,LN(ABS($C121- 1/2*($E121*(AM$9*po+pl )+$D121*(po+pl/AM$9))))))</f>
        <v>-4.2266471558437351</v>
      </c>
      <c r="AN121" s="1">
        <f>MIN($J$3, MAX($J$2,LN(ABS($C121- 1/2*($E121*(AN$9*po+pl )+$D121*(po+pl/AN$9))))))</f>
        <v>-4.2341986407997334</v>
      </c>
      <c r="AO121" s="1">
        <f>MIN($J$3, MAX($J$2,LN(ABS($C121- 1/2*($E121*(AO$9*po+pl )+$D121*(po+pl/AO$9))))))</f>
        <v>-4.2421956407697916</v>
      </c>
      <c r="AP121" s="1">
        <f>MIN($J$3, MAX($J$2,LN(ABS($C121- 1/2*($E121*(AP$9*po+pl )+$D121*(po+pl/AP$9))))))</f>
        <v>-4.2506128744388372</v>
      </c>
      <c r="AQ121" s="1">
        <f>MIN($J$3, MAX($J$2,LN(ABS($C121- 1/2*($E121*(AQ$9*po+pl )+$D121*(po+pl/AQ$9))))))</f>
        <v>-4.2594288114513974</v>
      </c>
      <c r="AR121" s="1">
        <f>MIN($J$3, MAX($J$2,LN(ABS($C121- 1/2*($E121*(AR$9*po+pl )+$D121*(po+pl/AR$9))))))</f>
        <v>-4.2686251305896583</v>
      </c>
      <c r="AS121" s="1">
        <f>MIN($J$3, MAX($J$2,LN(ABS($C121- 1/2*($E121*(AS$9*po+pl )+$D121*(po+pl/AS$9))))))</f>
        <v>-4.2781862754686157</v>
      </c>
      <c r="AT121" s="1">
        <f>MIN($J$3, MAX($J$2,LN(ABS($C121- 1/2*($E121*(AT$9*po+pl )+$D121*(po+pl/AT$9))))))</f>
        <v>-4.2880990883011858</v>
      </c>
      <c r="AU121" s="1">
        <f>MIN($J$3, MAX($J$2,LN(ABS($C121- 1/2*($E121*(AU$9*po+pl )+$D121*(po+pl/AU$9))))))</f>
        <v>-4.2983525066363981</v>
      </c>
      <c r="AV121" s="1">
        <f>MIN($J$3, MAX($J$2,LN(ABS($C121- 1/2*($E121*(AV$9*po+pl )+$D121*(po+pl/AV$9))))))</f>
        <v>-4.3089373112619063</v>
      </c>
      <c r="AW121" s="1">
        <f>MIN($J$3, MAX($J$2,LN(ABS($C121- 1/2*($E121*(AW$9*po+pl )+$D121*(po+pl/AW$9))))))</f>
        <v>-4.3198459159691582</v>
      </c>
      <c r="AX121" s="1">
        <f>MIN($J$3, MAX($J$2,LN(ABS($C121- 1/2*($E121*(AX$9*po+pl )+$D121*(po+pl/AX$9))))))</f>
        <v>-4.3310721918070971</v>
      </c>
      <c r="AY121" s="1">
        <f>MIN($J$3, MAX($J$2,LN(ABS($C121- 1/2*($E121*(AY$9*po+pl )+$D121*(po+pl/AY$9))))))</f>
        <v>-4.3426113199438952</v>
      </c>
      <c r="AZ121" s="1">
        <f>MIN($J$3, MAX($J$2,LN(ABS($C121- 1/2*($E121*(AZ$9*po+pl )+$D121*(po+pl/AZ$9))))))</f>
        <v>-4.354459668422491</v>
      </c>
      <c r="BA121" s="1">
        <f>MIN($J$3, MAX($J$2,LN(ABS($C121- 1/2*($E121*(BA$9*po+pl )+$D121*(po+pl/BA$9))))))</f>
        <v>-4.3666146890129545</v>
      </c>
      <c r="BB121" s="1">
        <f>MIN($J$3, MAX($J$2,LN(ABS($C121- 1/2*($E121*(BB$9*po+pl )+$D121*(po+pl/BB$9))))))</f>
        <v>-4.379074831091379</v>
      </c>
      <c r="BC121" s="1">
        <f>MIN($J$3, MAX($J$2,LN(ABS($C121- 1/2*($E121*(BC$9*po+pl )+$D121*(po+pl/BC$9))))))</f>
        <v>-4.3918394700547676</v>
      </c>
      <c r="BD121" s="1">
        <f>MIN($J$3, MAX($J$2,LN(ABS($C121- 1/2*($E121*(BD$9*po+pl )+$D121*(po+pl/BD$9))))))</f>
        <v>-4.4049088482472225</v>
      </c>
      <c r="BE121" s="1">
        <f>MIN($J$3, MAX($J$2,LN(ABS($C121- 1/2*($E121*(BE$9*po+pl )+$D121*(po+pl/BE$9))))))</f>
        <v>-4.4182840267499026</v>
      </c>
      <c r="BF121" s="1">
        <f>MIN($J$3, MAX($J$2,LN(ABS($C121- 1/2*($E121*(BF$9*po+pl )+$D121*(po+pl/BF$9))))))</f>
        <v>-4.4319668466949063</v>
      </c>
      <c r="BG121" s="1">
        <f>MIN($J$3, MAX($J$2,LN(ABS($C121- 1/2*($E121*(BG$9*po+pl )+$D121*(po+pl/BG$9))))))</f>
        <v>-4.4459598990163069</v>
      </c>
      <c r="BH121" s="1">
        <f>MIN($J$3, MAX($J$2,LN(ABS($C121- 1/2*($E121*(BH$9*po+pl )+$D121*(po+pl/BH$9))))))</f>
        <v>-4.4602665017618177</v>
      </c>
      <c r="BI121" s="1">
        <f>MIN($J$3, MAX($J$2,LN(ABS($C121- 1/2*($E121*(BI$9*po+pl )+$D121*(po+pl/BI$9))))))</f>
        <v>-4.4748906842648655</v>
      </c>
      <c r="BJ121" s="1">
        <f>MIN($J$3, MAX($J$2,LN(ABS($C121- 1/2*($E121*(BJ$9*po+pl )+$D121*(po+pl/BJ$9))))))</f>
        <v>-4.4898371776266517</v>
      </c>
      <c r="BK121" s="1">
        <f>MIN($J$3, MAX($J$2,LN(ABS($C121- 1/2*($E121*(BK$9*po+pl )+$D121*(po+pl/BK$9))))))</f>
        <v>-4.5051114110867179</v>
      </c>
      <c r="BL121" s="1">
        <f>MIN($J$3, MAX($J$2,LN(ABS($C121- 1/2*($E121*(BL$9*po+pl )+$D121*(po+pl/BL$9))))))</f>
        <v>-4.5207195139733898</v>
      </c>
      <c r="BM121" s="1">
        <f>MIN($J$3, MAX($J$2,LN(ABS($C121- 1/2*($E121*(BM$9*po+pl )+$D121*(po+pl/BM$9))))))</f>
        <v>-4.5366683230260998</v>
      </c>
      <c r="BN121" s="1">
        <f>MIN($J$3, MAX($J$2,LN(ABS($C121- 1/2*($E121*(BN$9*po+pl )+$D121*(po+pl/BN$9))))))</f>
        <v>-4.5529653949731701</v>
      </c>
      <c r="BO121" s="1">
        <f>MIN($J$3, MAX($J$2,LN(ABS($C121- 1/2*($E121*(BO$9*po+pl )+$D121*(po+pl/BO$9))))))</f>
        <v>-4.5696190243340826</v>
      </c>
      <c r="BP121" s="1">
        <f>MIN($J$3, MAX($J$2,LN(ABS($C121- 1/2*($E121*(BP$9*po+pl )+$D121*(po+pl/BP$9))))))</f>
        <v>-4.5866382664968226</v>
      </c>
      <c r="BQ121" s="1">
        <f>MIN($J$3, MAX($J$2,LN(ABS($C121- 1/2*($E121*(BQ$9*po+pl )+$D121*(po+pl/BQ$9))))))</f>
        <v>-4.6040329662010384</v>
      </c>
      <c r="BR121" s="1">
        <f>MIN($J$3, MAX($J$2,LN(ABS($C121- 1/2*($E121*(BR$9*po+pl )+$D121*(po+pl/BR$9))))))</f>
        <v>-4.6218137916383872</v>
      </c>
      <c r="BS121" s="1">
        <f>MIN($J$3, MAX($J$2,LN(ABS($C121- 1/2*($E121*(BS$9*po+pl )+$D121*(po+pl/BS$9))))))</f>
        <v>-4.6399922744647251</v>
      </c>
      <c r="BT121" s="1">
        <f>MIN($J$3, MAX($J$2,LN(ABS($C121- 1/2*($E121*(BT$9*po+pl )+$D121*(po+pl/BT$9))))))</f>
        <v>-4.6585808561068562</v>
      </c>
      <c r="BU121" s="1">
        <f>MIN($J$3, MAX($J$2,LN(ABS($C121- 1/2*($E121*(BU$9*po+pl )+$D121*(po+pl/BU$9))))))</f>
        <v>-4.6775929408415591</v>
      </c>
      <c r="BV121" s="1">
        <f>MIN($J$3, MAX($J$2,LN(ABS($C121- 1/2*($E121*(BV$9*po+pl )+$D121*(po+pl/BV$9))))))</f>
        <v>-4.6970429562290041</v>
      </c>
      <c r="BW121" s="1">
        <f>MIN($J$3, MAX($J$2,LN(ABS($C121- 1/2*($E121*(BW$9*po+pl )+$D121*(po+pl/BW$9))))))</f>
        <v>-4.7169464215992623</v>
      </c>
      <c r="BX121" s="1">
        <f>MIN($J$3, MAX($J$2,LN(ABS($C121- 1/2*($E121*(BX$9*po+pl )+$D121*(po+pl/BX$9))))))</f>
        <v>-4.7373200254224539</v>
      </c>
      <c r="BY121" s="1">
        <f>MIN($J$3, MAX($J$2,LN(ABS($C121- 1/2*($E121*(BY$9*po+pl )+$D121*(po+pl/BY$9))))))</f>
        <v>-4.7581817125439416</v>
      </c>
      <c r="BZ121" s="1">
        <f>MIN($J$3, MAX($J$2,LN(ABS($C121- 1/2*($E121*(BZ$9*po+pl )+$D121*(po+pl/BZ$9))))))</f>
        <v>-4.7795507824402375</v>
      </c>
      <c r="CA121" s="1">
        <f>MIN($J$3, MAX($J$2,LN(ABS($C121- 1/2*($E121*(CA$9*po+pl )+$D121*(po+pl/CA$9))))))</f>
        <v>-4.8014479998542257</v>
      </c>
      <c r="CB121" s="1">
        <f>MIN($J$3, MAX($J$2,LN(ABS($C121- 1/2*($E121*(CB$9*po+pl )+$D121*(po+pl/CB$9))))))</f>
        <v>-4.8238957194063641</v>
      </c>
      <c r="CC121" s="1">
        <f>MIN($J$3, MAX($J$2,LN(ABS($C121- 1/2*($E121*(CC$9*po+pl )+$D121*(po+pl/CC$9))))))</f>
        <v>-4.846918026059666</v>
      </c>
      <c r="CD121" s="1">
        <f>MIN($J$3, MAX($J$2,LN(ABS($C121- 1/2*($E121*(CD$9*po+pl )+$D121*(po+pl/CD$9))))))</f>
        <v>-4.8705408936501327</v>
      </c>
      <c r="CE121" s="1">
        <f>MIN($J$3, MAX($J$2,LN(ABS($C121- 1/2*($E121*(CE$9*po+pl )+$D121*(po+pl/CE$9))))))</f>
        <v>-4.8947923640932052</v>
      </c>
      <c r="CF121" s="1">
        <f>MIN($J$3, MAX($J$2,LN(ABS($C121- 1/2*($E121*(CF$9*po+pl )+$D121*(po+pl/CF$9))))))</f>
        <v>-4.9197027503558441</v>
      </c>
      <c r="CG121" s="1">
        <f>MIN($J$3, MAX($J$2,LN(ABS($C121- 1/2*($E121*(CG$9*po+pl )+$D121*(po+pl/CG$9))))))</f>
        <v>-4.9453048668622621</v>
      </c>
      <c r="CH121" s="1">
        <f>MIN($J$3, MAX($J$2,LN(ABS($C121- 1/2*($E121*(CH$9*po+pl )+$D121*(po+pl/CH$9))))))</f>
        <v>-4.9716342917034915</v>
      </c>
      <c r="CI121" s="1">
        <f>MIN($J$3, MAX($J$2,LN(ABS($C121- 1/2*($E121*(CI$9*po+pl )+$D121*(po+pl/CI$9))))))</f>
        <v>-4.9987296658778666</v>
      </c>
      <c r="CJ121" s="1">
        <f>MIN($J$3, MAX($J$2,LN(ABS($C121- 1/2*($E121*(CJ$9*po+pl )+$D121*(po+pl/CJ$9))))))</f>
        <v>-5.0266330358411366</v>
      </c>
      <c r="CK121" s="1">
        <f>MIN($J$3, MAX($J$2,LN(ABS($C121- 1/2*($E121*(CK$9*po+pl )+$D121*(po+pl/CK$9))))))</f>
        <v>-5.0553902469427996</v>
      </c>
      <c r="CL121" s="1">
        <f>MIN($J$3, MAX($J$2,LN(ABS($C121- 1/2*($E121*(CL$9*po+pl )+$D121*(po+pl/CL$9))))))</f>
        <v>-5.0850513969367368</v>
      </c>
      <c r="CM121" s="1">
        <f>MIN($J$3, MAX($J$2,LN(ABS($C121- 1/2*($E121*(CM$9*po+pl )+$D121*(po+pl/CM$9))))))</f>
        <v>-5.1156713607673323</v>
      </c>
      <c r="CN121" s="1">
        <f>MIN($J$3, MAX($J$2,LN(ABS($C121- 1/2*($E121*(CN$9*po+pl )+$D121*(po+pl/CN$9))))))</f>
        <v>-5.1473104003637928</v>
      </c>
      <c r="CO121" s="1">
        <f>MIN($J$3, MAX($J$2,LN(ABS($C121- 1/2*($E121*(CO$9*po+pl )+$D121*(po+pl/CO$9))))))</f>
        <v>-5.1800348763805673</v>
      </c>
      <c r="CP121" s="1">
        <f>MIN($J$3, MAX($J$2,LN(ABS($C121- 1/2*($E121*(CP$9*po+pl )+$D121*(po+pl/CP$9))))))</f>
        <v>-5.213918082909708</v>
      </c>
      <c r="CQ121" s="1">
        <f>MIN($J$3, MAX($J$2,LN(ABS($C121- 1/2*($E121*(CQ$9*po+pl )+$D121*(po+pl/CQ$9))))))</f>
        <v>-5.2490412314450658</v>
      </c>
      <c r="CR121" s="1">
        <f>MIN($J$3, MAX($J$2,LN(ABS($C121- 1/2*($E121*(CR$9*po+pl )+$D121*(po+pl/CR$9))))))</f>
        <v>-5.2854946171869184</v>
      </c>
      <c r="CS121" s="1">
        <f>MIN($J$3, MAX($J$2,LN(ABS($C121- 1/2*($E121*(CS$9*po+pl )+$D121*(po+pl/CS$9))))))</f>
        <v>-5.3233790096763496</v>
      </c>
      <c r="CT121" s="1">
        <f>MIN($J$3, MAX($J$2,LN(ABS($C121- 1/2*($E121*(CT$9*po+pl )+$D121*(po+pl/CT$9))))))</f>
        <v>-5.3628073214941807</v>
      </c>
      <c r="CU121" s="1">
        <f>MIN($J$3, MAX($J$2,LN(ABS($C121- 1/2*($E121*(CU$9*po+pl )+$D121*(po+pl/CU$9))))))</f>
        <v>-5.403906624414752</v>
      </c>
      <c r="CV121" s="1">
        <f>MIN($J$3, MAX($J$2,LN(ABS($C121- 1/2*($E121*(CV$9*po+pl )+$D121*(po+pl/CV$9))))))</f>
        <v>-5.4468206034992166</v>
      </c>
      <c r="CW121" s="1">
        <f>MIN($J$3, MAX($J$2,LN(ABS($C121- 1/2*($E121*(CW$9*po+pl )+$D121*(po+pl/CW$9))))))</f>
        <v>-5.4917125683685279</v>
      </c>
      <c r="CX121" s="1">
        <f>MIN($J$3, MAX($J$2,LN(ABS($C121- 1/2*($E121*(CX$9*po+pl )+$D121*(po+pl/CX$9))))))</f>
        <v>-5.5387691805932846</v>
      </c>
      <c r="CY121" s="1">
        <f>MIN($J$3, MAX($J$2,LN(ABS($C121- 1/2*($E121*(CY$9*po+pl )+$D121*(po+pl/CY$9))))))</f>
        <v>-5.5882051116942089</v>
      </c>
      <c r="CZ121" s="1">
        <f>MIN($J$3, MAX($J$2,LN(ABS($C121- 1/2*($E121*(CZ$9*po+pl )+$D121*(po+pl/CZ$9))))))</f>
        <v>-5.6402689251687068</v>
      </c>
      <c r="DA121" s="1">
        <f>MIN($J$3, MAX($J$2,LN(ABS($C121- 1/2*($E121*(DA$9*po+pl )+$D121*(po+pl/DA$9))))))</f>
        <v>-5.6952505899163013</v>
      </c>
      <c r="DB121" s="1">
        <f>MIN($J$3, MAX($J$2,LN(ABS($C121- 1/2*($E121*(DB$9*po+pl )+$D121*(po+pl/DB$9))))))</f>
        <v>-5.7534911999603695</v>
      </c>
      <c r="DC121" s="1">
        <f>MIN($J$3, MAX($J$2,LN(ABS($C121- 1/2*($E121*(DC$9*po+pl )+$D121*(po+pl/DC$9))))))</f>
        <v>-5.8153957265607863</v>
      </c>
      <c r="DD121" s="1">
        <f>MIN($J$3, MAX($J$2,LN(ABS($C121- 1/2*($E121*(DD$9*po+pl )+$D121*(po+pl/DD$9))))))</f>
        <v>-5.8814500138469255</v>
      </c>
    </row>
    <row r="122" spans="1:108" ht="15.75">
      <c r="A122" s="1">
        <v>1963</v>
      </c>
      <c r="B122" s="1">
        <f>+$C122</f>
        <v>-5.16E-2</v>
      </c>
      <c r="C122" s="4">
        <f t="shared" si="9"/>
        <v>-5.16E-2</v>
      </c>
      <c r="D122" s="4">
        <f t="shared" si="10"/>
        <v>-2.7200000000000002E-2</v>
      </c>
      <c r="E122" s="4">
        <f t="shared" si="11"/>
        <v>-8.7400000000000005E-2</v>
      </c>
      <c r="F122" s="4">
        <v>0.05</v>
      </c>
      <c r="G122" s="2">
        <v>5.8999999999999997E-2</v>
      </c>
      <c r="H122" s="3">
        <v>2.4E-2</v>
      </c>
      <c r="I122" s="3">
        <f t="shared" si="8"/>
        <v>1963</v>
      </c>
      <c r="J122" s="1">
        <f>MIN($J$3, MAX($J$2,LN(ABS($C122- 1/2*($E122*(J$9*po+pl )+$D122*(po+pl/J$9))))))</f>
        <v>-3</v>
      </c>
      <c r="K122" s="1">
        <f>MIN($J$3, MAX($J$2,LN(ABS($C122- 1/2*($E122*(K$9*po+pl )+$D122*(po+pl/K$9))))))</f>
        <v>-3</v>
      </c>
      <c r="L122" s="1">
        <f>MIN($J$3, MAX($J$2,LN(ABS($C122- 1/2*($E122*(L$9*po+pl )+$D122*(po+pl/L$9))))))</f>
        <v>-3</v>
      </c>
      <c r="M122" s="1">
        <f>MIN($J$3, MAX($J$2,LN(ABS($C122- 1/2*($E122*(M$9*po+pl )+$D122*(po+pl/M$9))))))</f>
        <v>-3</v>
      </c>
      <c r="N122" s="1">
        <f>MIN($J$3, MAX($J$2,LN(ABS($C122- 1/2*($E122*(N$9*po+pl )+$D122*(po+pl/N$9))))))</f>
        <v>-3</v>
      </c>
      <c r="O122" s="1">
        <f>MIN($J$3, MAX($J$2,LN(ABS($C122- 1/2*($E122*(O$9*po+pl )+$D122*(po+pl/O$9))))))</f>
        <v>-3.2865226901281046</v>
      </c>
      <c r="P122" s="1">
        <f>MIN($J$3, MAX($J$2,LN(ABS($C122- 1/2*($E122*(P$9*po+pl )+$D122*(po+pl/P$9))))))</f>
        <v>-3.560491928016071</v>
      </c>
      <c r="Q122" s="1">
        <f>MIN($J$3, MAX($J$2,LN(ABS($C122- 1/2*($E122*(Q$9*po+pl )+$D122*(po+pl/Q$9))))))</f>
        <v>-3.8265921384533743</v>
      </c>
      <c r="R122" s="1">
        <f>MIN($J$3, MAX($J$2,LN(ABS($C122- 1/2*($E122*(R$9*po+pl )+$D122*(po+pl/R$9))))))</f>
        <v>-4.0930819669643919</v>
      </c>
      <c r="S122" s="1">
        <f>MIN($J$3, MAX($J$2,LN(ABS($C122- 1/2*($E122*(S$9*po+pl )+$D122*(po+pl/S$9))))))</f>
        <v>-4.3682579396941064</v>
      </c>
      <c r="T122" s="1">
        <f>MIN($J$3, MAX($J$2,LN(ABS($C122- 1/2*($E122*(T$9*po+pl )+$D122*(po+pl/T$9))))))</f>
        <v>-4.6622192966039941</v>
      </c>
      <c r="U122" s="1">
        <f>MIN($J$3, MAX($J$2,LN(ABS($C122- 1/2*($E122*(U$9*po+pl )+$D122*(po+pl/U$9))))))</f>
        <v>-4.9897147428903201</v>
      </c>
      <c r="V122" s="1">
        <f>MIN($J$3, MAX($J$2,LN(ABS($C122- 1/2*($E122*(V$9*po+pl )+$D122*(po+pl/V$9))))))</f>
        <v>-5.3765937001791437</v>
      </c>
      <c r="W122" s="1">
        <f>MIN($J$3, MAX($J$2,LN(ABS($C122- 1/2*($E122*(W$9*po+pl )+$D122*(po+pl/W$9))))))</f>
        <v>-5.8795487880827899</v>
      </c>
      <c r="X122" s="1">
        <f>MIN($J$3, MAX($J$2,LN(ABS($C122- 1/2*($E122*(X$9*po+pl )+$D122*(po+pl/X$9))))))</f>
        <v>-6.6815762061951816</v>
      </c>
      <c r="Y122" s="1">
        <f>MIN($J$3, MAX($J$2,LN(ABS($C122- 1/2*($E122*(Y$9*po+pl )+$D122*(po+pl/Y$9))))))</f>
        <v>-8</v>
      </c>
      <c r="Z122" s="1">
        <f>MIN($J$3, MAX($J$2,LN(ABS($C122- 1/2*($E122*(Z$9*po+pl )+$D122*(po+pl/Z$9))))))</f>
        <v>-6.7453875659169862</v>
      </c>
      <c r="AA122" s="1">
        <f>MIN($J$3, MAX($J$2,LN(ABS($C122- 1/2*($E122*(AA$9*po+pl )+$D122*(po+pl/AA$9))))))</f>
        <v>-6.1484223825716828</v>
      </c>
      <c r="AB122" s="1">
        <f>MIN($J$3, MAX($J$2,LN(ABS($C122- 1/2*($E122*(AB$9*po+pl )+$D122*(po+pl/AB$9))))))</f>
        <v>-5.8213956591460052</v>
      </c>
      <c r="AC122" s="1">
        <f>MIN($J$3, MAX($J$2,LN(ABS($C122- 1/2*($E122*(AC$9*po+pl )+$D122*(po+pl/AC$9))))))</f>
        <v>-5.6058669644018355</v>
      </c>
      <c r="AD122" s="1">
        <f>MIN($J$3, MAX($J$2,LN(ABS($C122- 1/2*($E122*(AD$9*po+pl )+$D122*(po+pl/AD$9))))))</f>
        <v>-5.4511395170391088</v>
      </c>
      <c r="AE122" s="1">
        <f>MIN($J$3, MAX($J$2,LN(ABS($C122- 1/2*($E122*(AE$9*po+pl )+$D122*(po+pl/AE$9))))))</f>
        <v>-5.3345016432893217</v>
      </c>
      <c r="AF122" s="1">
        <f>MIN($J$3, MAX($J$2,LN(ABS($C122- 1/2*($E122*(AF$9*po+pl )+$D122*(po+pl/AF$9))))))</f>
        <v>-5.2438428514825688</v>
      </c>
      <c r="AG122" s="1">
        <f>MIN($J$3, MAX($J$2,LN(ABS($C122- 1/2*($E122*(AG$9*po+pl )+$D122*(po+pl/AG$9))))))</f>
        <v>-5.1719635679999287</v>
      </c>
      <c r="AH122" s="1">
        <f>MIN($J$3, MAX($J$2,LN(ABS($C122- 1/2*($E122*(AH$9*po+pl )+$D122*(po+pl/AH$9))))))</f>
        <v>-5.1142510826759366</v>
      </c>
      <c r="AI122" s="1">
        <f>MIN($J$3, MAX($J$2,LN(ABS($C122- 1/2*($E122*(AI$9*po+pl )+$D122*(po+pl/AI$9))))))</f>
        <v>-5.0675837659031773</v>
      </c>
      <c r="AJ122" s="1">
        <f>MIN($J$3, MAX($J$2,LN(ABS($C122- 1/2*($E122*(AJ$9*po+pl )+$D122*(po+pl/AJ$9))))))</f>
        <v>-5.0297589924835009</v>
      </c>
      <c r="AK122" s="1">
        <f>MIN($J$3, MAX($J$2,LN(ABS($C122- 1/2*($E122*(AK$9*po+pl )+$D122*(po+pl/AK$9))))))</f>
        <v>-4.9991707439154087</v>
      </c>
      <c r="AL122" s="1">
        <f>MIN($J$3, MAX($J$2,LN(ABS($C122- 1/2*($E122*(AL$9*po+pl )+$D122*(po+pl/AL$9))))))</f>
        <v>-4.9746167493325535</v>
      </c>
      <c r="AM122" s="1">
        <f>MIN($J$3, MAX($J$2,LN(ABS($C122- 1/2*($E122*(AM$9*po+pl )+$D122*(po+pl/AM$9))))))</f>
        <v>-4.9551774559714277</v>
      </c>
      <c r="AN122" s="1">
        <f>MIN($J$3, MAX($J$2,LN(ABS($C122- 1/2*($E122*(AN$9*po+pl )+$D122*(po+pl/AN$9))))))</f>
        <v>-4.940137031311842</v>
      </c>
      <c r="AO122" s="1">
        <f>MIN($J$3, MAX($J$2,LN(ABS($C122- 1/2*($E122*(AO$9*po+pl )+$D122*(po+pl/AO$9))))))</f>
        <v>-4.9289300799220426</v>
      </c>
      <c r="AP122" s="1">
        <f>MIN($J$3, MAX($J$2,LN(ABS($C122- 1/2*($E122*(AP$9*po+pl )+$D122*(po+pl/AP$9))))))</f>
        <v>-4.9211046934336329</v>
      </c>
      <c r="AQ122" s="1">
        <f>MIN($J$3, MAX($J$2,LN(ABS($C122- 1/2*($E122*(AQ$9*po+pl )+$D122*(po+pl/AQ$9))))))</f>
        <v>-4.9162962129283461</v>
      </c>
      <c r="AR122" s="1">
        <f>MIN($J$3, MAX($J$2,LN(ABS($C122- 1/2*($E122*(AR$9*po+pl )+$D122*(po+pl/AR$9))))))</f>
        <v>-4.9142082155283617</v>
      </c>
      <c r="AS122" s="1">
        <f>MIN($J$3, MAX($J$2,LN(ABS($C122- 1/2*($E122*(AS$9*po+pl )+$D122*(po+pl/AS$9))))))</f>
        <v>-4.914598493496289</v>
      </c>
      <c r="AT122" s="1">
        <f>MIN($J$3, MAX($J$2,LN(ABS($C122- 1/2*($E122*(AT$9*po+pl )+$D122*(po+pl/AT$9))))))</f>
        <v>-4.917268559667205</v>
      </c>
      <c r="AU122" s="1">
        <f>MIN($J$3, MAX($J$2,LN(ABS($C122- 1/2*($E122*(AU$9*po+pl )+$D122*(po+pl/AU$9))))))</f>
        <v>-4.9220556933336281</v>
      </c>
      <c r="AV122" s="1">
        <f>MIN($J$3, MAX($J$2,LN(ABS($C122- 1/2*($E122*(AV$9*po+pl )+$D122*(po+pl/AV$9))))))</f>
        <v>-4.9288268500401369</v>
      </c>
      <c r="AW122" s="1">
        <f>MIN($J$3, MAX($J$2,LN(ABS($C122- 1/2*($E122*(AW$9*po+pl )+$D122*(po+pl/AW$9))))))</f>
        <v>-4.9374739627227093</v>
      </c>
      <c r="AX122" s="1">
        <f>MIN($J$3, MAX($J$2,LN(ABS($C122- 1/2*($E122*(AX$9*po+pl )+$D122*(po+pl/AX$9))))))</f>
        <v>-4.9479102990635857</v>
      </c>
      <c r="AY122" s="1">
        <f>MIN($J$3, MAX($J$2,LN(ABS($C122- 1/2*($E122*(AY$9*po+pl )+$D122*(po+pl/AY$9))))))</f>
        <v>-4.9600676344179027</v>
      </c>
      <c r="AZ122" s="1">
        <f>MIN($J$3, MAX($J$2,LN(ABS($C122- 1/2*($E122*(AZ$9*po+pl )+$D122*(po+pl/AZ$9))))))</f>
        <v>-4.9738940659001392</v>
      </c>
      <c r="BA122" s="1">
        <f>MIN($J$3, MAX($J$2,LN(ABS($C122- 1/2*($E122*(BA$9*po+pl )+$D122*(po+pl/BA$9))))))</f>
        <v>-4.9893523405639222</v>
      </c>
      <c r="BB122" s="1">
        <f>MIN($J$3, MAX($J$2,LN(ABS($C122- 1/2*($E122*(BB$9*po+pl )+$D122*(po+pl/BB$9))))))</f>
        <v>-5.0064186051712998</v>
      </c>
      <c r="BC122" s="1">
        <f>MIN($J$3, MAX($J$2,LN(ABS($C122- 1/2*($E122*(BC$9*po+pl )+$D122*(po+pl/BC$9))))))</f>
        <v>-5.0250815108940232</v>
      </c>
      <c r="BD122" s="1">
        <f>MIN($J$3, MAX($J$2,LN(ABS($C122- 1/2*($E122*(BD$9*po+pl )+$D122*(po+pl/BD$9))))))</f>
        <v>-5.0453416261972981</v>
      </c>
      <c r="BE122" s="1">
        <f>MIN($J$3, MAX($J$2,LN(ABS($C122- 1/2*($E122*(BE$9*po+pl )+$D122*(po+pl/BE$9))))))</f>
        <v>-5.0672111270811557</v>
      </c>
      <c r="BF122" s="1">
        <f>MIN($J$3, MAX($J$2,LN(ABS($C122- 1/2*($E122*(BF$9*po+pl )+$D122*(po+pl/BF$9))))))</f>
        <v>-5.0907137472300832</v>
      </c>
      <c r="BG122" s="1">
        <f>MIN($J$3, MAX($J$2,LN(ABS($C122- 1/2*($E122*(BG$9*po+pl )+$D122*(po+pl/BG$9))))))</f>
        <v>-5.1158849825623092</v>
      </c>
      <c r="BH122" s="1">
        <f>MIN($J$3, MAX($J$2,LN(ABS($C122- 1/2*($E122*(BH$9*po+pl )+$D122*(po+pl/BH$9))))))</f>
        <v>-5.1427725561154718</v>
      </c>
      <c r="BI122" s="1">
        <f>MIN($J$3, MAX($J$2,LN(ABS($C122- 1/2*($E122*(BI$9*po+pl )+$D122*(po+pl/BI$9))))))</f>
        <v>-5.1714371610334897</v>
      </c>
      <c r="BJ122" s="1">
        <f>MIN($J$3, MAX($J$2,LN(ABS($C122- 1/2*($E122*(BJ$9*po+pl )+$D122*(po+pl/BJ$9))))))</f>
        <v>-5.2019535125508147</v>
      </c>
      <c r="BK122" s="1">
        <f>MIN($J$3, MAX($J$2,LN(ABS($C122- 1/2*($E122*(BK$9*po+pl )+$D122*(po+pl/BK$9))))))</f>
        <v>-5.2344117553779546</v>
      </c>
      <c r="BL122" s="1">
        <f>MIN($J$3, MAX($J$2,LN(ABS($C122- 1/2*($E122*(BL$9*po+pl )+$D122*(po+pl/BL$9))))))</f>
        <v>-5.2689192921386709</v>
      </c>
      <c r="BM122" s="1">
        <f>MIN($J$3, MAX($J$2,LN(ABS($C122- 1/2*($E122*(BM$9*po+pl )+$D122*(po+pl/BM$9))))))</f>
        <v>-5.3056031233338485</v>
      </c>
      <c r="BN122" s="1">
        <f>MIN($J$3, MAX($J$2,LN(ABS($C122- 1/2*($E122*(BN$9*po+pl )+$D122*(po+pl/BN$9))))))</f>
        <v>-5.3446128223023157</v>
      </c>
      <c r="BO122" s="1">
        <f>MIN($J$3, MAX($J$2,LN(ABS($C122- 1/2*($E122*(BO$9*po+pl )+$D122*(po+pl/BO$9))))))</f>
        <v>-5.3861243135873247</v>
      </c>
      <c r="BP122" s="1">
        <f>MIN($J$3, MAX($J$2,LN(ABS($C122- 1/2*($E122*(BP$9*po+pl )+$D122*(po+pl/BP$9))))))</f>
        <v>-5.4303446856284596</v>
      </c>
      <c r="BQ122" s="1">
        <f>MIN($J$3, MAX($J$2,LN(ABS($C122- 1/2*($E122*(BQ$9*po+pl )+$D122*(po+pl/BQ$9))))))</f>
        <v>-5.4775183573765638</v>
      </c>
      <c r="BR122" s="1">
        <f>MIN($J$3, MAX($J$2,LN(ABS($C122- 1/2*($E122*(BR$9*po+pl )+$D122*(po+pl/BR$9))))))</f>
        <v>-5.5279350466841572</v>
      </c>
      <c r="BS122" s="1">
        <f>MIN($J$3, MAX($J$2,LN(ABS($C122- 1/2*($E122*(BS$9*po+pl )+$D122*(po+pl/BS$9))))))</f>
        <v>-5.5819401775628146</v>
      </c>
      <c r="BT122" s="1">
        <f>MIN($J$3, MAX($J$2,LN(ABS($C122- 1/2*($E122*(BT$9*po+pl )+$D122*(po+pl/BT$9))))))</f>
        <v>-5.6399486486329184</v>
      </c>
      <c r="BU122" s="1">
        <f>MIN($J$3, MAX($J$2,LN(ABS($C122- 1/2*($E122*(BU$9*po+pl )+$D122*(po+pl/BU$9))))))</f>
        <v>-5.7024633251166703</v>
      </c>
      <c r="BV122" s="1">
        <f>MIN($J$3, MAX($J$2,LN(ABS($C122- 1/2*($E122*(BV$9*po+pl )+$D122*(po+pl/BV$9))))))</f>
        <v>-5.7701003132251927</v>
      </c>
      <c r="BW122" s="1">
        <f>MIN($J$3, MAX($J$2,LN(ABS($C122- 1/2*($E122*(BW$9*po+pl )+$D122*(po+pl/BW$9))))))</f>
        <v>-5.8436242104875049</v>
      </c>
      <c r="BX122" s="1">
        <f>MIN($J$3, MAX($J$2,LN(ABS($C122- 1/2*($E122*(BX$9*po+pl )+$D122*(po+pl/BX$9))))))</f>
        <v>-5.9239984355110726</v>
      </c>
      <c r="BY122" s="1">
        <f>MIN($J$3, MAX($J$2,LN(ABS($C122- 1/2*($E122*(BY$9*po+pl )+$D122*(po+pl/BY$9))))))</f>
        <v>-6.0124590780391767</v>
      </c>
      <c r="BZ122" s="1">
        <f>MIN($J$3, MAX($J$2,LN(ABS($C122- 1/2*($E122*(BZ$9*po+pl )+$D122*(po+pl/BZ$9))))))</f>
        <v>-6.1106268001867328</v>
      </c>
      <c r="CA122" s="1">
        <f>MIN($J$3, MAX($J$2,LN(ABS($C122- 1/2*($E122*(CA$9*po+pl )+$D122*(po+pl/CA$9))))))</f>
        <v>-6.2206830134095528</v>
      </c>
      <c r="CB122" s="1">
        <f>MIN($J$3, MAX($J$2,LN(ABS($C122- 1/2*($E122*(CB$9*po+pl )+$D122*(po+pl/CB$9))))))</f>
        <v>-6.3456604167940025</v>
      </c>
      <c r="CC122" s="1">
        <f>MIN($J$3, MAX($J$2,LN(ABS($C122- 1/2*($E122*(CC$9*po+pl )+$D122*(po+pl/CC$9))))))</f>
        <v>-6.4899504124162064</v>
      </c>
      <c r="CD122" s="1">
        <f>MIN($J$3, MAX($J$2,LN(ABS($C122- 1/2*($E122*(CD$9*po+pl )+$D122*(po+pl/CD$9))))))</f>
        <v>-6.660256279562307</v>
      </c>
      <c r="CE122" s="1">
        <f>MIN($J$3, MAX($J$2,LN(ABS($C122- 1/2*($E122*(CE$9*po+pl )+$D122*(po+pl/CE$9))))))</f>
        <v>-6.8675641999877843</v>
      </c>
      <c r="CF122" s="1">
        <f>MIN($J$3, MAX($J$2,LN(ABS($C122- 1/2*($E122*(CF$9*po+pl )+$D122*(po+pl/CF$9))))))</f>
        <v>-7.1318002781450742</v>
      </c>
      <c r="CG122" s="1">
        <f>MIN($J$3, MAX($J$2,LN(ABS($C122- 1/2*($E122*(CG$9*po+pl )+$D122*(po+pl/CG$9))))))</f>
        <v>-7.4952775830412071</v>
      </c>
      <c r="CH122" s="1">
        <f>MIN($J$3, MAX($J$2,LN(ABS($C122- 1/2*($E122*(CH$9*po+pl )+$D122*(po+pl/CH$9))))))</f>
        <v>-8</v>
      </c>
      <c r="CI122" s="1">
        <f>MIN($J$3, MAX($J$2,LN(ABS($C122- 1/2*($E122*(CI$9*po+pl )+$D122*(po+pl/CI$9))))))</f>
        <v>-8</v>
      </c>
      <c r="CJ122" s="1">
        <f>MIN($J$3, MAX($J$2,LN(ABS($C122- 1/2*($E122*(CJ$9*po+pl )+$D122*(po+pl/CJ$9))))))</f>
        <v>-8</v>
      </c>
      <c r="CK122" s="1">
        <f>MIN($J$3, MAX($J$2,LN(ABS($C122- 1/2*($E122*(CK$9*po+pl )+$D122*(po+pl/CK$9))))))</f>
        <v>-7.7385979385241734</v>
      </c>
      <c r="CL122" s="1">
        <f>MIN($J$3, MAX($J$2,LN(ABS($C122- 1/2*($E122*(CL$9*po+pl )+$D122*(po+pl/CL$9))))))</f>
        <v>-7.2824760078079578</v>
      </c>
      <c r="CM122" s="1">
        <f>MIN($J$3, MAX($J$2,LN(ABS($C122- 1/2*($E122*(CM$9*po+pl )+$D122*(po+pl/CM$9))))))</f>
        <v>-6.9688373337587244</v>
      </c>
      <c r="CN122" s="1">
        <f>MIN($J$3, MAX($J$2,LN(ABS($C122- 1/2*($E122*(CN$9*po+pl )+$D122*(po+pl/CN$9))))))</f>
        <v>-6.7292548275787123</v>
      </c>
      <c r="CO122" s="1">
        <f>MIN($J$3, MAX($J$2,LN(ABS($C122- 1/2*($E122*(CO$9*po+pl )+$D122*(po+pl/CO$9))))))</f>
        <v>-6.5351833116266587</v>
      </c>
      <c r="CP122" s="1">
        <f>MIN($J$3, MAX($J$2,LN(ABS($C122- 1/2*($E122*(CP$9*po+pl )+$D122*(po+pl/CP$9))))))</f>
        <v>-6.3719542533461269</v>
      </c>
      <c r="CQ122" s="1">
        <f>MIN($J$3, MAX($J$2,LN(ABS($C122- 1/2*($E122*(CQ$9*po+pl )+$D122*(po+pl/CQ$9))))))</f>
        <v>-6.2310229460320699</v>
      </c>
      <c r="CR122" s="1">
        <f>MIN($J$3, MAX($J$2,LN(ABS($C122- 1/2*($E122*(CR$9*po+pl )+$D122*(po+pl/CR$9))))))</f>
        <v>-6.1069721247904756</v>
      </c>
      <c r="CS122" s="1">
        <f>MIN($J$3, MAX($J$2,LN(ABS($C122- 1/2*($E122*(CS$9*po+pl )+$D122*(po+pl/CS$9))))))</f>
        <v>-5.996150081645891</v>
      </c>
      <c r="CT122" s="1">
        <f>MIN($J$3, MAX($J$2,LN(ABS($C122- 1/2*($E122*(CT$9*po+pl )+$D122*(po+pl/CT$9))))))</f>
        <v>-5.8959778562227907</v>
      </c>
      <c r="CU122" s="1">
        <f>MIN($J$3, MAX($J$2,LN(ABS($C122- 1/2*($E122*(CU$9*po+pl )+$D122*(po+pl/CU$9))))))</f>
        <v>-5.8045661098585919</v>
      </c>
      <c r="CV122" s="1">
        <f>MIN($J$3, MAX($J$2,LN(ABS($C122- 1/2*($E122*(CV$9*po+pl )+$D122*(po+pl/CV$9))))))</f>
        <v>-5.7204891174467472</v>
      </c>
      <c r="CW122" s="1">
        <f>MIN($J$3, MAX($J$2,LN(ABS($C122- 1/2*($E122*(CW$9*po+pl )+$D122*(po+pl/CW$9))))))</f>
        <v>-5.6426443838691061</v>
      </c>
      <c r="CX122" s="1">
        <f>MIN($J$3, MAX($J$2,LN(ABS($C122- 1/2*($E122*(CX$9*po+pl )+$D122*(po+pl/CX$9))))))</f>
        <v>-5.570161684132624</v>
      </c>
      <c r="CY122" s="1">
        <f>MIN($J$3, MAX($J$2,LN(ABS($C122- 1/2*($E122*(CY$9*po+pl )+$D122*(po+pl/CY$9))))))</f>
        <v>-5.5023420129868938</v>
      </c>
      <c r="CZ122" s="1">
        <f>MIN($J$3, MAX($J$2,LN(ABS($C122- 1/2*($E122*(CZ$9*po+pl )+$D122*(po+pl/CZ$9))))))</f>
        <v>-5.4386153665237655</v>
      </c>
      <c r="DA122" s="1">
        <f>MIN($J$3, MAX($J$2,LN(ABS($C122- 1/2*($E122*(DA$9*po+pl )+$D122*(po+pl/DA$9))))))</f>
        <v>-5.3785107878005123</v>
      </c>
      <c r="DB122" s="1">
        <f>MIN($J$3, MAX($J$2,LN(ABS($C122- 1/2*($E122*(DB$9*po+pl )+$D122*(po+pl/DB$9))))))</f>
        <v>-5.3216346348375003</v>
      </c>
      <c r="DC122" s="1">
        <f>MIN($J$3, MAX($J$2,LN(ABS($C122- 1/2*($E122*(DC$9*po+pl )+$D122*(po+pl/DC$9))))))</f>
        <v>-5.2676545027169723</v>
      </c>
      <c r="DD122" s="1">
        <f>MIN($J$3, MAX($J$2,LN(ABS($C122- 1/2*($E122*(DD$9*po+pl )+$D122*(po+pl/DD$9))))))</f>
        <v>-5.216287121303874</v>
      </c>
    </row>
    <row r="123" spans="1:108" ht="15.75">
      <c r="A123" s="1">
        <v>1964</v>
      </c>
      <c r="B123" s="1">
        <f>+$C123</f>
        <v>-7.3999999999999996E-2</v>
      </c>
      <c r="C123" s="4">
        <f t="shared" si="9"/>
        <v>-7.3999999999999996E-2</v>
      </c>
      <c r="D123" s="4">
        <f t="shared" si="10"/>
        <v>-3.7999999999999999E-2</v>
      </c>
      <c r="E123" s="4">
        <f t="shared" si="11"/>
        <v>-0.12540000000000001</v>
      </c>
      <c r="F123" s="4">
        <v>-0.224</v>
      </c>
      <c r="G123" s="2">
        <v>-0.14899999999999999</v>
      </c>
      <c r="H123" s="3">
        <v>-0.3</v>
      </c>
      <c r="I123" s="3">
        <f t="shared" si="8"/>
        <v>1964</v>
      </c>
      <c r="J123" s="1">
        <f>MIN($J$3, MAX($J$2,LN(ABS($C123- 1/2*($E123*(J$9*po+pl )+$D123*(po+pl/J$9))))))</f>
        <v>-3</v>
      </c>
      <c r="K123" s="1">
        <f>MIN($J$3, MAX($J$2,LN(ABS($C123- 1/2*($E123*(K$9*po+pl )+$D123*(po+pl/K$9))))))</f>
        <v>-3</v>
      </c>
      <c r="L123" s="1">
        <f>MIN($J$3, MAX($J$2,LN(ABS($C123- 1/2*($E123*(L$9*po+pl )+$D123*(po+pl/L$9))))))</f>
        <v>-3</v>
      </c>
      <c r="M123" s="1">
        <f>MIN($J$3, MAX($J$2,LN(ABS($C123- 1/2*($E123*(M$9*po+pl )+$D123*(po+pl/M$9))))))</f>
        <v>-3</v>
      </c>
      <c r="N123" s="1">
        <f>MIN($J$3, MAX($J$2,LN(ABS($C123- 1/2*($E123*(N$9*po+pl )+$D123*(po+pl/N$9))))))</f>
        <v>-3</v>
      </c>
      <c r="O123" s="1">
        <f>MIN($J$3, MAX($J$2,LN(ABS($C123- 1/2*($E123*(O$9*po+pl )+$D123*(po+pl/O$9))))))</f>
        <v>-3</v>
      </c>
      <c r="P123" s="1">
        <f>MIN($J$3, MAX($J$2,LN(ABS($C123- 1/2*($E123*(P$9*po+pl )+$D123*(po+pl/P$9))))))</f>
        <v>-3.2609032513588994</v>
      </c>
      <c r="Q123" s="1">
        <f>MIN($J$3, MAX($J$2,LN(ABS($C123- 1/2*($E123*(Q$9*po+pl )+$D123*(po+pl/Q$9))))))</f>
        <v>-3.5374474654377814</v>
      </c>
      <c r="R123" s="1">
        <f>MIN($J$3, MAX($J$2,LN(ABS($C123- 1/2*($E123*(R$9*po+pl )+$D123*(po+pl/R$9))))))</f>
        <v>-3.8176300547357185</v>
      </c>
      <c r="S123" s="1">
        <f>MIN($J$3, MAX($J$2,LN(ABS($C123- 1/2*($E123*(S$9*po+pl )+$D123*(po+pl/S$9))))))</f>
        <v>-4.1114983100990914</v>
      </c>
      <c r="T123" s="1">
        <f>MIN($J$3, MAX($J$2,LN(ABS($C123- 1/2*($E123*(T$9*po+pl )+$D123*(po+pl/T$9))))))</f>
        <v>-4.4324346720218815</v>
      </c>
      <c r="U123" s="1">
        <f>MIN($J$3, MAX($J$2,LN(ABS($C123- 1/2*($E123*(U$9*po+pl )+$D123*(po+pl/U$9))))))</f>
        <v>-4.8021560845863469</v>
      </c>
      <c r="V123" s="1">
        <f>MIN($J$3, MAX($J$2,LN(ABS($C123- 1/2*($E123*(V$9*po+pl )+$D123*(po+pl/V$9))))))</f>
        <v>-5.264394343359279</v>
      </c>
      <c r="W123" s="1">
        <f>MIN($J$3, MAX($J$2,LN(ABS($C123- 1/2*($E123*(W$9*po+pl )+$D123*(po+pl/W$9))))))</f>
        <v>-5.9403271968790854</v>
      </c>
      <c r="X123" s="1">
        <f>MIN($J$3, MAX($J$2,LN(ABS($C123- 1/2*($E123*(X$9*po+pl )+$D123*(po+pl/X$9))))))</f>
        <v>-7.6245290488705209</v>
      </c>
      <c r="Y123" s="1">
        <f>MIN($J$3, MAX($J$2,LN(ABS($C123- 1/2*($E123*(Y$9*po+pl )+$D123*(po+pl/Y$9))))))</f>
        <v>-6.6220301701351438</v>
      </c>
      <c r="Z123" s="1">
        <f>MIN($J$3, MAX($J$2,LN(ABS($C123- 1/2*($E123*(Z$9*po+pl )+$D123*(po+pl/Z$9))))))</f>
        <v>-5.8488800160278185</v>
      </c>
      <c r="AA123" s="1">
        <f>MIN($J$3, MAX($J$2,LN(ABS($C123- 1/2*($E123*(AA$9*po+pl )+$D123*(po+pl/AA$9))))))</f>
        <v>-5.4695052348469337</v>
      </c>
      <c r="AB123" s="1">
        <f>MIN($J$3, MAX($J$2,LN(ABS($C123- 1/2*($E123*(AB$9*po+pl )+$D123*(po+pl/AB$9))))))</f>
        <v>-5.2294665504838127</v>
      </c>
      <c r="AC123" s="1">
        <f>MIN($J$3, MAX($J$2,LN(ABS($C123- 1/2*($E123*(AC$9*po+pl )+$D123*(po+pl/AC$9))))))</f>
        <v>-5.0608146827913822</v>
      </c>
      <c r="AD123" s="1">
        <f>MIN($J$3, MAX($J$2,LN(ABS($C123- 1/2*($E123*(AD$9*po+pl )+$D123*(po+pl/AD$9))))))</f>
        <v>-4.9353327432358762</v>
      </c>
      <c r="AE123" s="1">
        <f>MIN($J$3, MAX($J$2,LN(ABS($C123- 1/2*($E123*(AE$9*po+pl )+$D123*(po+pl/AE$9))))))</f>
        <v>-4.8386162376371367</v>
      </c>
      <c r="AF123" s="1">
        <f>MIN($J$3, MAX($J$2,LN(ABS($C123- 1/2*($E123*(AF$9*po+pl )+$D123*(po+pl/AF$9))))))</f>
        <v>-4.7623442793359985</v>
      </c>
      <c r="AG123" s="1">
        <f>MIN($J$3, MAX($J$2,LN(ABS($C123- 1/2*($E123*(AG$9*po+pl )+$D123*(po+pl/AG$9))))))</f>
        <v>-4.701293966008663</v>
      </c>
      <c r="AH123" s="1">
        <f>MIN($J$3, MAX($J$2,LN(ABS($C123- 1/2*($E123*(AH$9*po+pl )+$D123*(po+pl/AH$9))))))</f>
        <v>-4.6519848402627817</v>
      </c>
      <c r="AI123" s="1">
        <f>MIN($J$3, MAX($J$2,LN(ABS($C123- 1/2*($E123*(AI$9*po+pl )+$D123*(po+pl/AI$9))))))</f>
        <v>-4.6119904388198005</v>
      </c>
      <c r="AJ123" s="1">
        <f>MIN($J$3, MAX($J$2,LN(ABS($C123- 1/2*($E123*(AJ$9*po+pl )+$D123*(po+pl/AJ$9))))))</f>
        <v>-4.579558419075072</v>
      </c>
      <c r="AK123" s="1">
        <f>MIN($J$3, MAX($J$2,LN(ABS($C123- 1/2*($E123*(AK$9*po+pl )+$D123*(po+pl/AK$9))))))</f>
        <v>-4.553387095570204</v>
      </c>
      <c r="AL123" s="1">
        <f>MIN($J$3, MAX($J$2,LN(ABS($C123- 1/2*($E123*(AL$9*po+pl )+$D123*(po+pl/AL$9))))))</f>
        <v>-4.5324871070101942</v>
      </c>
      <c r="AM123" s="1">
        <f>MIN($J$3, MAX($J$2,LN(ABS($C123- 1/2*($E123*(AM$9*po+pl )+$D123*(po+pl/AM$9))))))</f>
        <v>-4.5160921432462686</v>
      </c>
      <c r="AN123" s="1">
        <f>MIN($J$3, MAX($J$2,LN(ABS($C123- 1/2*($E123*(AN$9*po+pl )+$D123*(po+pl/AN$9))))))</f>
        <v>-4.5035993048686045</v>
      </c>
      <c r="AO123" s="1">
        <f>MIN($J$3, MAX($J$2,LN(ABS($C123- 1/2*($E123*(AO$9*po+pl )+$D123*(po+pl/AO$9))))))</f>
        <v>-4.4945280795186457</v>
      </c>
      <c r="AP123" s="1">
        <f>MIN($J$3, MAX($J$2,LN(ABS($C123- 1/2*($E123*(AP$9*po+pl )+$D123*(po+pl/AP$9))))))</f>
        <v>-4.4884914125995392</v>
      </c>
      <c r="AQ123" s="1">
        <f>MIN($J$3, MAX($J$2,LN(ABS($C123- 1/2*($E123*(AQ$9*po+pl )+$D123*(po+pl/AQ$9))))))</f>
        <v>-4.4851748656442663</v>
      </c>
      <c r="AR123" s="1">
        <f>MIN($J$3, MAX($J$2,LN(ABS($C123- 1/2*($E123*(AR$9*po+pl )+$D123*(po+pl/AR$9))))))</f>
        <v>-4.484321321458177</v>
      </c>
      <c r="AS123" s="1">
        <f>MIN($J$3, MAX($J$2,LN(ABS($C123- 1/2*($E123*(AS$9*po+pl )+$D123*(po+pl/AS$9))))))</f>
        <v>-4.4857195795257798</v>
      </c>
      <c r="AT123" s="1">
        <f>MIN($J$3, MAX($J$2,LN(ABS($C123- 1/2*($E123*(AT$9*po+pl )+$D123*(po+pl/AT$9))))))</f>
        <v>-4.4891957352262306</v>
      </c>
      <c r="AU123" s="1">
        <f>MIN($J$3, MAX($J$2,LN(ABS($C123- 1/2*($E123*(AU$9*po+pl )+$D123*(po+pl/AU$9))))))</f>
        <v>-4.4946065878707406</v>
      </c>
      <c r="AV123" s="1">
        <f>MIN($J$3, MAX($J$2,LN(ABS($C123- 1/2*($E123*(AV$9*po+pl )+$D123*(po+pl/AV$9))))))</f>
        <v>-4.501834552636808</v>
      </c>
      <c r="AW123" s="1">
        <f>MIN($J$3, MAX($J$2,LN(ABS($C123- 1/2*($E123*(AW$9*po+pl )+$D123*(po+pl/AW$9))))))</f>
        <v>-4.5107837053898292</v>
      </c>
      <c r="AX123" s="1">
        <f>MIN($J$3, MAX($J$2,LN(ABS($C123- 1/2*($E123*(AX$9*po+pl )+$D123*(po+pl/AX$9))))))</f>
        <v>-4.521376694440427</v>
      </c>
      <c r="AY123" s="1">
        <f>MIN($J$3, MAX($J$2,LN(ABS($C123- 1/2*($E123*(AY$9*po+pl )+$D123*(po+pl/AY$9))))))</f>
        <v>-4.533552326354668</v>
      </c>
      <c r="AZ123" s="1">
        <f>MIN($J$3, MAX($J$2,LN(ABS($C123- 1/2*($E123*(AZ$9*po+pl )+$D123*(po+pl/AZ$9))))))</f>
        <v>-4.547263684683938</v>
      </c>
      <c r="BA123" s="1">
        <f>MIN($J$3, MAX($J$2,LN(ABS($C123- 1/2*($E123*(BA$9*po+pl )+$D123*(po+pl/BA$9))))))</f>
        <v>-4.5624766778061945</v>
      </c>
      <c r="BB123" s="1">
        <f>MIN($J$3, MAX($J$2,LN(ABS($C123- 1/2*($E123*(BB$9*po+pl )+$D123*(po+pl/BB$9))))))</f>
        <v>-4.5791689395177633</v>
      </c>
      <c r="BC123" s="1">
        <f>MIN($J$3, MAX($J$2,LN(ABS($C123- 1/2*($E123*(BC$9*po+pl )+$D123*(po+pl/BC$9))))))</f>
        <v>-4.5973290266473095</v>
      </c>
      <c r="BD123" s="1">
        <f>MIN($J$3, MAX($J$2,LN(ABS($C123- 1/2*($E123*(BD$9*po+pl )+$D123*(po+pl/BD$9))))))</f>
        <v>-4.6169558738897072</v>
      </c>
      <c r="BE123" s="1">
        <f>MIN($J$3, MAX($J$2,LN(ABS($C123- 1/2*($E123*(BE$9*po+pl )+$D123*(po+pl/BE$9))))))</f>
        <v>-4.6380584787702013</v>
      </c>
      <c r="BF123" s="1">
        <f>MIN($J$3, MAX($J$2,LN(ABS($C123- 1/2*($E123*(BF$9*po+pl )+$D123*(po+pl/BF$9))))))</f>
        <v>-4.6606558002419511</v>
      </c>
      <c r="BG123" s="1">
        <f>MIN($J$3, MAX($J$2,LN(ABS($C123- 1/2*($E123*(BG$9*po+pl )+$D123*(po+pl/BG$9))))))</f>
        <v>-4.684776863736495</v>
      </c>
      <c r="BH123" s="1">
        <f>MIN($J$3, MAX($J$2,LN(ABS($C123- 1/2*($E123*(BH$9*po+pl )+$D123*(po+pl/BH$9))))))</f>
        <v>-4.7104610742224695</v>
      </c>
      <c r="BI123" s="1">
        <f>MIN($J$3, MAX($J$2,LN(ABS($C123- 1/2*($E123*(BI$9*po+pl )+$D123*(po+pl/BI$9))))))</f>
        <v>-4.7377587476130856</v>
      </c>
      <c r="BJ123" s="1">
        <f>MIN($J$3, MAX($J$2,LN(ABS($C123- 1/2*($E123*(BJ$9*po+pl )+$D123*(po+pl/BJ$9))))))</f>
        <v>-4.7667318803299397</v>
      </c>
      <c r="BK123" s="1">
        <f>MIN($J$3, MAX($J$2,LN(ABS($C123- 1/2*($E123*(BK$9*po+pl )+$D123*(po+pl/BK$9))))))</f>
        <v>-4.7974551876856495</v>
      </c>
      <c r="BL123" s="1">
        <f>MIN($J$3, MAX($J$2,LN(ABS($C123- 1/2*($E123*(BL$9*po+pl )+$D123*(po+pl/BL$9))))))</f>
        <v>-4.8300174548506325</v>
      </c>
      <c r="BM123" s="1">
        <f>MIN($J$3, MAX($J$2,LN(ABS($C123- 1/2*($E123*(BM$9*po+pl )+$D123*(po+pl/BM$9))))))</f>
        <v>-4.8645232606416036</v>
      </c>
      <c r="BN123" s="1">
        <f>MIN($J$3, MAX($J$2,LN(ABS($C123- 1/2*($E123*(BN$9*po+pl )+$D123*(po+pl/BN$9))))))</f>
        <v>-4.9010951557432376</v>
      </c>
      <c r="BO123" s="1">
        <f>MIN($J$3, MAX($J$2,LN(ABS($C123- 1/2*($E123*(BO$9*po+pl )+$D123*(po+pl/BO$9))))))</f>
        <v>-4.9398764054188096</v>
      </c>
      <c r="BP123" s="1">
        <f>MIN($J$3, MAX($J$2,LN(ABS($C123- 1/2*($E123*(BP$9*po+pl )+$D123*(po+pl/BP$9))))))</f>
        <v>-4.9810344454291497</v>
      </c>
      <c r="BQ123" s="1">
        <f>MIN($J$3, MAX($J$2,LN(ABS($C123- 1/2*($E123*(BQ$9*po+pl )+$D123*(po+pl/BQ$9))))))</f>
        <v>-5.0247652534401004</v>
      </c>
      <c r="BR123" s="1">
        <f>MIN($J$3, MAX($J$2,LN(ABS($C123- 1/2*($E123*(BR$9*po+pl )+$D123*(po+pl/BR$9))))))</f>
        <v>-5.0712989137478921</v>
      </c>
      <c r="BS123" s="1">
        <f>MIN($J$3, MAX($J$2,LN(ABS($C123- 1/2*($E123*(BS$9*po+pl )+$D123*(po+pl/BS$9))))))</f>
        <v>-5.120906761665923</v>
      </c>
      <c r="BT123" s="1">
        <f>MIN($J$3, MAX($J$2,LN(ABS($C123- 1/2*($E123*(BT$9*po+pl )+$D123*(po+pl/BT$9))))))</f>
        <v>-5.1739106527517018</v>
      </c>
      <c r="BU123" s="1">
        <f>MIN($J$3, MAX($J$2,LN(ABS($C123- 1/2*($E123*(BU$9*po+pl )+$D123*(po+pl/BU$9))))))</f>
        <v>-5.2306951392982173</v>
      </c>
      <c r="BV123" s="1">
        <f>MIN($J$3, MAX($J$2,LN(ABS($C123- 1/2*($E123*(BV$9*po+pl )+$D123*(po+pl/BV$9))))))</f>
        <v>-5.2917236987862397</v>
      </c>
      <c r="BW123" s="1">
        <f>MIN($J$3, MAX($J$2,LN(ABS($C123- 1/2*($E123*(BW$9*po+pl )+$D123*(po+pl/BW$9))))))</f>
        <v>-5.3575607258529647</v>
      </c>
      <c r="BX123" s="1">
        <f>MIN($J$3, MAX($J$2,LN(ABS($C123- 1/2*($E123*(BX$9*po+pl )+$D123*(po+pl/BX$9))))))</f>
        <v>-5.4289019108566574</v>
      </c>
      <c r="BY123" s="1">
        <f>MIN($J$3, MAX($J$2,LN(ABS($C123- 1/2*($E123*(BY$9*po+pl )+$D123*(po+pl/BY$9))))))</f>
        <v>-5.5066171397551766</v>
      </c>
      <c r="BZ123" s="1">
        <f>MIN($J$3, MAX($J$2,LN(ABS($C123- 1/2*($E123*(BZ$9*po+pl )+$D123*(po+pl/BZ$9))))))</f>
        <v>-5.5918126465720448</v>
      </c>
      <c r="CA123" s="1">
        <f>MIN($J$3, MAX($J$2,LN(ABS($C123- 1/2*($E123*(CA$9*po+pl )+$D123*(po+pl/CA$9))))))</f>
        <v>-5.685923794424907</v>
      </c>
      <c r="CB123" s="1">
        <f>MIN($J$3, MAX($J$2,LN(ABS($C123- 1/2*($E123*(CB$9*po+pl )+$D123*(po+pl/CB$9))))))</f>
        <v>-5.790858572357334</v>
      </c>
      <c r="CC123" s="1">
        <f>MIN($J$3, MAX($J$2,LN(ABS($C123- 1/2*($E123*(CC$9*po+pl )+$D123*(po+pl/CC$9))))))</f>
        <v>-5.9092291763601157</v>
      </c>
      <c r="CD123" s="1">
        <f>MIN($J$3, MAX($J$2,LN(ABS($C123- 1/2*($E123*(CD$9*po+pl )+$D123*(po+pl/CD$9))))))</f>
        <v>-6.0447457257621071</v>
      </c>
      <c r="CE123" s="1">
        <f>MIN($J$3, MAX($J$2,LN(ABS($C123- 1/2*($E123*(CE$9*po+pl )+$D123*(po+pl/CE$9))))))</f>
        <v>-6.2029308170059094</v>
      </c>
      <c r="CF123" s="1">
        <f>MIN($J$3, MAX($J$2,LN(ABS($C123- 1/2*($E123*(CF$9*po+pl )+$D123*(po+pl/CF$9))))))</f>
        <v>-6.3925308441868394</v>
      </c>
      <c r="CG123" s="1">
        <f>MIN($J$3, MAX($J$2,LN(ABS($C123- 1/2*($E123*(CG$9*po+pl )+$D123*(po+pl/CG$9))))))</f>
        <v>-6.6286416106842427</v>
      </c>
      <c r="CH123" s="1">
        <f>MIN($J$3, MAX($J$2,LN(ABS($C123- 1/2*($E123*(CH$9*po+pl )+$D123*(po+pl/CH$9))))))</f>
        <v>-6.940875502745163</v>
      </c>
      <c r="CI123" s="1">
        <f>MIN($J$3, MAX($J$2,LN(ABS($C123- 1/2*($E123*(CI$9*po+pl )+$D123*(po+pl/CI$9))))))</f>
        <v>-7.4012266280238022</v>
      </c>
      <c r="CJ123" s="1">
        <f>MIN($J$3, MAX($J$2,LN(ABS($C123- 1/2*($E123*(CJ$9*po+pl )+$D123*(po+pl/CJ$9))))))</f>
        <v>-8</v>
      </c>
      <c r="CK123" s="1">
        <f>MIN($J$3, MAX($J$2,LN(ABS($C123- 1/2*($E123*(CK$9*po+pl )+$D123*(po+pl/CK$9))))))</f>
        <v>-8</v>
      </c>
      <c r="CL123" s="1">
        <f>MIN($J$3, MAX($J$2,LN(ABS($C123- 1/2*($E123*(CL$9*po+pl )+$D123*(po+pl/CL$9))))))</f>
        <v>-7.6549977551432766</v>
      </c>
      <c r="CM123" s="1">
        <f>MIN($J$3, MAX($J$2,LN(ABS($C123- 1/2*($E123*(CM$9*po+pl )+$D123*(po+pl/CM$9))))))</f>
        <v>-7.0829872807994603</v>
      </c>
      <c r="CN123" s="1">
        <f>MIN($J$3, MAX($J$2,LN(ABS($C123- 1/2*($E123*(CN$9*po+pl )+$D123*(po+pl/CN$9))))))</f>
        <v>-6.7197605768792217</v>
      </c>
      <c r="CO123" s="1">
        <f>MIN($J$3, MAX($J$2,LN(ABS($C123- 1/2*($E123*(CO$9*po+pl )+$D123*(po+pl/CO$9))))))</f>
        <v>-6.4526781646150875</v>
      </c>
      <c r="CP123" s="1">
        <f>MIN($J$3, MAX($J$2,LN(ABS($C123- 1/2*($E123*(CP$9*po+pl )+$D123*(po+pl/CP$9))))))</f>
        <v>-6.2411581736315798</v>
      </c>
      <c r="CQ123" s="1">
        <f>MIN($J$3, MAX($J$2,LN(ABS($C123- 1/2*($E123*(CQ$9*po+pl )+$D123*(po+pl/CQ$9))))))</f>
        <v>-6.0658976362925534</v>
      </c>
      <c r="CR123" s="1">
        <f>MIN($J$3, MAX($J$2,LN(ABS($C123- 1/2*($E123*(CR$9*po+pl )+$D123*(po+pl/CR$9))))))</f>
        <v>-5.916186389510707</v>
      </c>
      <c r="CS123" s="1">
        <f>MIN($J$3, MAX($J$2,LN(ABS($C123- 1/2*($E123*(CS$9*po+pl )+$D123*(po+pl/CS$9))))))</f>
        <v>-5.7854595134852635</v>
      </c>
      <c r="CT123" s="1">
        <f>MIN($J$3, MAX($J$2,LN(ABS($C123- 1/2*($E123*(CT$9*po+pl )+$D123*(po+pl/CT$9))))))</f>
        <v>-5.6694003026430373</v>
      </c>
      <c r="CU123" s="1">
        <f>MIN($J$3, MAX($J$2,LN(ABS($C123- 1/2*($E123*(CU$9*po+pl )+$D123*(po+pl/CU$9))))))</f>
        <v>-5.5650178700367459</v>
      </c>
      <c r="CV123" s="1">
        <f>MIN($J$3, MAX($J$2,LN(ABS($C123- 1/2*($E123*(CV$9*po+pl )+$D123*(po+pl/CV$9))))))</f>
        <v>-5.4701541117390491</v>
      </c>
      <c r="CW123" s="1">
        <f>MIN($J$3, MAX($J$2,LN(ABS($C123- 1/2*($E123*(CW$9*po+pl )+$D123*(po+pl/CW$9))))))</f>
        <v>-5.3832004953988104</v>
      </c>
      <c r="CX123" s="1">
        <f>MIN($J$3, MAX($J$2,LN(ABS($C123- 1/2*($E123*(CX$9*po+pl )+$D123*(po+pl/CX$9))))))</f>
        <v>-5.3029258724279575</v>
      </c>
      <c r="CY123" s="1">
        <f>MIN($J$3, MAX($J$2,LN(ABS($C123- 1/2*($E123*(CY$9*po+pl )+$D123*(po+pl/CY$9))))))</f>
        <v>-5.2283668615965651</v>
      </c>
      <c r="CZ123" s="1">
        <f>MIN($J$3, MAX($J$2,LN(ABS($C123- 1/2*($E123*(CZ$9*po+pl )+$D123*(po+pl/CZ$9))))))</f>
        <v>-5.1587553572016276</v>
      </c>
      <c r="DA123" s="1">
        <f>MIN($J$3, MAX($J$2,LN(ABS($C123- 1/2*($E123*(DA$9*po+pl )+$D123*(po+pl/DA$9))))))</f>
        <v>-5.0934690259734392</v>
      </c>
      <c r="DB123" s="1">
        <f>MIN($J$3, MAX($J$2,LN(ABS($C123- 1/2*($E123*(DB$9*po+pl )+$D123*(po+pl/DB$9))))))</f>
        <v>-5.0319965634616661</v>
      </c>
      <c r="DC123" s="1">
        <f>MIN($J$3, MAX($J$2,LN(ABS($C123- 1/2*($E123*(DC$9*po+pl )+$D123*(po+pl/DC$9))))))</f>
        <v>-4.973912724806504</v>
      </c>
      <c r="DD123" s="1">
        <f>MIN($J$3, MAX($J$2,LN(ABS($C123- 1/2*($E123*(DD$9*po+pl )+$D123*(po+pl/DD$9))))))</f>
        <v>-4.9188600049381739</v>
      </c>
    </row>
    <row r="124" spans="1:108" ht="15.75">
      <c r="A124" s="1">
        <v>1965</v>
      </c>
      <c r="B124" s="1">
        <f>+$C124</f>
        <v>-9.2799999999999994E-2</v>
      </c>
      <c r="C124" s="4">
        <f t="shared" si="9"/>
        <v>-9.2799999999999994E-2</v>
      </c>
      <c r="D124" s="4">
        <f t="shared" si="10"/>
        <v>-5.1200000000000002E-2</v>
      </c>
      <c r="E124" s="4">
        <f t="shared" si="11"/>
        <v>-0.15040000000000001</v>
      </c>
      <c r="F124" s="4">
        <v>-0.14099999999999999</v>
      </c>
      <c r="G124" s="2">
        <v>-0.109</v>
      </c>
      <c r="H124" s="3">
        <v>-0.23400000000000001</v>
      </c>
      <c r="I124" s="3">
        <f t="shared" si="8"/>
        <v>1965</v>
      </c>
      <c r="J124" s="1">
        <f>MIN($J$3, MAX($J$2,LN(ABS($C124- 1/2*($E124*(J$9*po+pl )+$D124*(po+pl/J$9))))))</f>
        <v>-3</v>
      </c>
      <c r="K124" s="1">
        <f>MIN($J$3, MAX($J$2,LN(ABS($C124- 1/2*($E124*(K$9*po+pl )+$D124*(po+pl/K$9))))))</f>
        <v>-3</v>
      </c>
      <c r="L124" s="1">
        <f>MIN($J$3, MAX($J$2,LN(ABS($C124- 1/2*($E124*(L$9*po+pl )+$D124*(po+pl/L$9))))))</f>
        <v>-3</v>
      </c>
      <c r="M124" s="1">
        <f>MIN($J$3, MAX($J$2,LN(ABS($C124- 1/2*($E124*(M$9*po+pl )+$D124*(po+pl/M$9))))))</f>
        <v>-3</v>
      </c>
      <c r="N124" s="1">
        <f>MIN($J$3, MAX($J$2,LN(ABS($C124- 1/2*($E124*(N$9*po+pl )+$D124*(po+pl/N$9))))))</f>
        <v>-3</v>
      </c>
      <c r="O124" s="1">
        <f>MIN($J$3, MAX($J$2,LN(ABS($C124- 1/2*($E124*(O$9*po+pl )+$D124*(po+pl/O$9))))))</f>
        <v>-3</v>
      </c>
      <c r="P124" s="1">
        <f>MIN($J$3, MAX($J$2,LN(ABS($C124- 1/2*($E124*(P$9*po+pl )+$D124*(po+pl/P$9))))))</f>
        <v>-3</v>
      </c>
      <c r="Q124" s="1">
        <f>MIN($J$3, MAX($J$2,LN(ABS($C124- 1/2*($E124*(Q$9*po+pl )+$D124*(po+pl/Q$9))))))</f>
        <v>-3.1486480681659486</v>
      </c>
      <c r="R124" s="1">
        <f>MIN($J$3, MAX($J$2,LN(ABS($C124- 1/2*($E124*(R$9*po+pl )+$D124*(po+pl/R$9))))))</f>
        <v>-3.4031819683188234</v>
      </c>
      <c r="S124" s="1">
        <f>MIN($J$3, MAX($J$2,LN(ABS($C124- 1/2*($E124*(S$9*po+pl )+$D124*(po+pl/S$9))))))</f>
        <v>-3.662810072631776</v>
      </c>
      <c r="T124" s="1">
        <f>MIN($J$3, MAX($J$2,LN(ABS($C124- 1/2*($E124*(T$9*po+pl )+$D124*(po+pl/T$9))))))</f>
        <v>-3.9355974835457368</v>
      </c>
      <c r="U124" s="1">
        <f>MIN($J$3, MAX($J$2,LN(ABS($C124- 1/2*($E124*(U$9*po+pl )+$D124*(po+pl/U$9))))))</f>
        <v>-4.2323493421118972</v>
      </c>
      <c r="V124" s="1">
        <f>MIN($J$3, MAX($J$2,LN(ABS($C124- 1/2*($E124*(V$9*po+pl )+$D124*(po+pl/V$9))))))</f>
        <v>-4.5701227724987783</v>
      </c>
      <c r="W124" s="1">
        <f>MIN($J$3, MAX($J$2,LN(ABS($C124- 1/2*($E124*(W$9*po+pl )+$D124*(po+pl/W$9))))))</f>
        <v>-4.9811279106523605</v>
      </c>
      <c r="X124" s="1">
        <f>MIN($J$3, MAX($J$2,LN(ABS($C124- 1/2*($E124*(X$9*po+pl )+$D124*(po+pl/X$9))))))</f>
        <v>-5.5434809217217884</v>
      </c>
      <c r="Y124" s="1">
        <f>MIN($J$3, MAX($J$2,LN(ABS($C124- 1/2*($E124*(Y$9*po+pl )+$D124*(po+pl/Y$9))))))</f>
        <v>-6.5743460141877108</v>
      </c>
      <c r="Z124" s="1">
        <f>MIN($J$3, MAX($J$2,LN(ABS($C124- 1/2*($E124*(Z$9*po+pl )+$D124*(po+pl/Z$9))))))</f>
        <v>-7.1793442950579216</v>
      </c>
      <c r="AA124" s="1">
        <f>MIN($J$3, MAX($J$2,LN(ABS($C124- 1/2*($E124*(AA$9*po+pl )+$D124*(po+pl/AA$9))))))</f>
        <v>-5.9443311535671821</v>
      </c>
      <c r="AB124" s="1">
        <f>MIN($J$3, MAX($J$2,LN(ABS($C124- 1/2*($E124*(AB$9*po+pl )+$D124*(po+pl/AB$9))))))</f>
        <v>-5.4662588526823406</v>
      </c>
      <c r="AC124" s="1">
        <f>MIN($J$3, MAX($J$2,LN(ABS($C124- 1/2*($E124*(AC$9*po+pl )+$D124*(po+pl/AC$9))))))</f>
        <v>-5.1815887532662597</v>
      </c>
      <c r="AD124" s="1">
        <f>MIN($J$3, MAX($J$2,LN(ABS($C124- 1/2*($E124*(AD$9*po+pl )+$D124*(po+pl/AD$9))))))</f>
        <v>-4.9868060394579841</v>
      </c>
      <c r="AE124" s="1">
        <f>MIN($J$3, MAX($J$2,LN(ABS($C124- 1/2*($E124*(AE$9*po+pl )+$D124*(po+pl/AE$9))))))</f>
        <v>-4.8437880862152323</v>
      </c>
      <c r="AF124" s="1">
        <f>MIN($J$3, MAX($J$2,LN(ABS($C124- 1/2*($E124*(AF$9*po+pl )+$D124*(po+pl/AF$9))))))</f>
        <v>-4.7342623019536534</v>
      </c>
      <c r="AG124" s="1">
        <f>MIN($J$3, MAX($J$2,LN(ABS($C124- 1/2*($E124*(AG$9*po+pl )+$D124*(po+pl/AG$9))))))</f>
        <v>-4.6480781323717721</v>
      </c>
      <c r="AH124" s="1">
        <f>MIN($J$3, MAX($J$2,LN(ABS($C124- 1/2*($E124*(AH$9*po+pl )+$D124*(po+pl/AH$9))))))</f>
        <v>-4.5790308155786512</v>
      </c>
      <c r="AI124" s="1">
        <f>MIN($J$3, MAX($J$2,LN(ABS($C124- 1/2*($E124*(AI$9*po+pl )+$D124*(po+pl/AI$9))))))</f>
        <v>-4.5230632283334753</v>
      </c>
      <c r="AJ124" s="1">
        <f>MIN($J$3, MAX($J$2,LN(ABS($C124- 1/2*($E124*(AJ$9*po+pl )+$D124*(po+pl/AJ$9))))))</f>
        <v>-4.4773863284743749</v>
      </c>
      <c r="AK124" s="1">
        <f>MIN($J$3, MAX($J$2,LN(ABS($C124- 1/2*($E124*(AK$9*po+pl )+$D124*(po+pl/AK$9))))))</f>
        <v>-4.4400072669133435</v>
      </c>
      <c r="AL124" s="1">
        <f>MIN($J$3, MAX($J$2,LN(ABS($C124- 1/2*($E124*(AL$9*po+pl )+$D124*(po+pl/AL$9))))))</f>
        <v>-4.4094577642295505</v>
      </c>
      <c r="AM124" s="1">
        <f>MIN($J$3, MAX($J$2,LN(ABS($C124- 1/2*($E124*(AM$9*po+pl )+$D124*(po+pl/AM$9))))))</f>
        <v>-4.3846288441527363</v>
      </c>
      <c r="AN124" s="1">
        <f>MIN($J$3, MAX($J$2,LN(ABS($C124- 1/2*($E124*(AN$9*po+pl )+$D124*(po+pl/AN$9))))))</f>
        <v>-4.3646656610582912</v>
      </c>
      <c r="AO124" s="1">
        <f>MIN($J$3, MAX($J$2,LN(ABS($C124- 1/2*($E124*(AO$9*po+pl )+$D124*(po+pl/AO$9))))))</f>
        <v>-4.3488980408531699</v>
      </c>
      <c r="AP124" s="1">
        <f>MIN($J$3, MAX($J$2,LN(ABS($C124- 1/2*($E124*(AP$9*po+pl )+$D124*(po+pl/AP$9))))))</f>
        <v>-4.3367931570841831</v>
      </c>
      <c r="AQ124" s="1">
        <f>MIN($J$3, MAX($J$2,LN(ABS($C124- 1/2*($E124*(AQ$9*po+pl )+$D124*(po+pl/AQ$9))))))</f>
        <v>-4.327922423276604</v>
      </c>
      <c r="AR124" s="1">
        <f>MIN($J$3, MAX($J$2,LN(ABS($C124- 1/2*($E124*(AR$9*po+pl )+$D124*(po+pl/AR$9))))))</f>
        <v>-4.3219377987180021</v>
      </c>
      <c r="AS124" s="1">
        <f>MIN($J$3, MAX($J$2,LN(ABS($C124- 1/2*($E124*(AS$9*po+pl )+$D124*(po+pl/AS$9))))))</f>
        <v>-4.3185544952525721</v>
      </c>
      <c r="AT124" s="1">
        <f>MIN($J$3, MAX($J$2,LN(ABS($C124- 1/2*($E124*(AT$9*po+pl )+$D124*(po+pl/AT$9))))))</f>
        <v>-4.317538139652461</v>
      </c>
      <c r="AU124" s="1">
        <f>MIN($J$3, MAX($J$2,LN(ABS($C124- 1/2*($E124*(AU$9*po+pl )+$D124*(po+pl/AU$9))))))</f>
        <v>-4.3186951027073981</v>
      </c>
      <c r="AV124" s="1">
        <f>MIN($J$3, MAX($J$2,LN(ABS($C124- 1/2*($E124*(AV$9*po+pl )+$D124*(po+pl/AV$9))))))</f>
        <v>-4.3218651217530457</v>
      </c>
      <c r="AW124" s="1">
        <f>MIN($J$3, MAX($J$2,LN(ABS($C124- 1/2*($E124*(AW$9*po+pl )+$D124*(po+pl/AW$9))))))</f>
        <v>-4.3269156130895858</v>
      </c>
      <c r="AX124" s="1">
        <f>MIN($J$3, MAX($J$2,LN(ABS($C124- 1/2*($E124*(AX$9*po+pl )+$D124*(po+pl/AX$9))))))</f>
        <v>-4.3337372498107616</v>
      </c>
      <c r="AY124" s="1">
        <f>MIN($J$3, MAX($J$2,LN(ABS($C124- 1/2*($E124*(AY$9*po+pl )+$D124*(po+pl/AY$9))))))</f>
        <v>-4.3422405019132198</v>
      </c>
      <c r="AZ124" s="1">
        <f>MIN($J$3, MAX($J$2,LN(ABS($C124- 1/2*($E124*(AZ$9*po+pl )+$D124*(po+pl/AZ$9))))))</f>
        <v>-4.3523529193692587</v>
      </c>
      <c r="BA124" s="1">
        <f>MIN($J$3, MAX($J$2,LN(ABS($C124- 1/2*($E124*(BA$9*po+pl )+$D124*(po+pl/BA$9))))))</f>
        <v>-4.3640169977819578</v>
      </c>
      <c r="BB124" s="1">
        <f>MIN($J$3, MAX($J$2,LN(ABS($C124- 1/2*($E124*(BB$9*po+pl )+$D124*(po+pl/BB$9))))))</f>
        <v>-4.3771885084154043</v>
      </c>
      <c r="BC124" s="1">
        <f>MIN($J$3, MAX($J$2,LN(ABS($C124- 1/2*($E124*(BC$9*po+pl )+$D124*(po+pl/BC$9))))))</f>
        <v>-4.3918352051129235</v>
      </c>
      <c r="BD124" s="1">
        <f>MIN($J$3, MAX($J$2,LN(ABS($C124- 1/2*($E124*(BD$9*po+pl )+$D124*(po+pl/BD$9))))))</f>
        <v>-4.407935843425852</v>
      </c>
      <c r="BE124" s="1">
        <f>MIN($J$3, MAX($J$2,LN(ABS($C124- 1/2*($E124*(BE$9*po+pl )+$D124*(po+pl/BE$9))))))</f>
        <v>-4.4254794645865436</v>
      </c>
      <c r="BF124" s="1">
        <f>MIN($J$3, MAX($J$2,LN(ABS($C124- 1/2*($E124*(BF$9*po+pl )+$D124*(po+pl/BF$9))))))</f>
        <v>-4.4444649104525409</v>
      </c>
      <c r="BG124" s="1">
        <f>MIN($J$3, MAX($J$2,LN(ABS($C124- 1/2*($E124*(BG$9*po+pl )+$D124*(po+pl/BG$9))))))</f>
        <v>-4.4649005464260068</v>
      </c>
      <c r="BH124" s="1">
        <f>MIN($J$3, MAX($J$2,LN(ABS($C124- 1/2*($E124*(BH$9*po+pl )+$D124*(po+pl/BH$9))))))</f>
        <v>-4.4868041785063166</v>
      </c>
      <c r="BI124" s="1">
        <f>MIN($J$3, MAX($J$2,LN(ABS($C124- 1/2*($E124*(BI$9*po+pl )+$D124*(po+pl/BI$9))))))</f>
        <v>-4.5102031587601736</v>
      </c>
      <c r="BJ124" s="1">
        <f>MIN($J$3, MAX($J$2,LN(ABS($C124- 1/2*($E124*(BJ$9*po+pl )+$D124*(po+pl/BJ$9))))))</f>
        <v>-4.5351346811756184</v>
      </c>
      <c r="BK124" s="1">
        <f>MIN($J$3, MAX($J$2,LN(ABS($C124- 1/2*($E124*(BK$9*po+pl )+$D124*(po+pl/BK$9))))))</f>
        <v>-4.5616462776378244</v>
      </c>
      <c r="BL124" s="1">
        <f>MIN($J$3, MAX($J$2,LN(ABS($C124- 1/2*($E124*(BL$9*po+pl )+$D124*(po+pl/BL$9))))))</f>
        <v>-4.5897965321669556</v>
      </c>
      <c r="BM124" s="1">
        <f>MIN($J$3, MAX($J$2,LN(ABS($C124- 1/2*($E124*(BM$9*po+pl )+$D124*(po+pl/BM$9))))))</f>
        <v>-4.6196560411994474</v>
      </c>
      <c r="BN124" s="1">
        <f>MIN($J$3, MAX($J$2,LN(ABS($C124- 1/2*($E124*(BN$9*po+pl )+$D124*(po+pl/BN$9))))))</f>
        <v>-4.6513086593150819</v>
      </c>
      <c r="BO124" s="1">
        <f>MIN($J$3, MAX($J$2,LN(ABS($C124- 1/2*($E124*(BO$9*po+pl )+$D124*(po+pl/BO$9))))))</f>
        <v>-4.6848530843777665</v>
      </c>
      <c r="BP124" s="1">
        <f>MIN($J$3, MAX($J$2,LN(ABS($C124- 1/2*($E124*(BP$9*po+pl )+$D124*(po+pl/BP$9))))))</f>
        <v>-4.7204048548809032</v>
      </c>
      <c r="BQ124" s="1">
        <f>MIN($J$3, MAX($J$2,LN(ABS($C124- 1/2*($E124*(BQ$9*po+pl )+$D124*(po+pl/BQ$9))))))</f>
        <v>-4.7580988572165372</v>
      </c>
      <c r="BR124" s="1">
        <f>MIN($J$3, MAX($J$2,LN(ABS($C124- 1/2*($E124*(BR$9*po+pl )+$D124*(po+pl/BR$9))))))</f>
        <v>-4.7980924742880697</v>
      </c>
      <c r="BS124" s="1">
        <f>MIN($J$3, MAX($J$2,LN(ABS($C124- 1/2*($E124*(BS$9*po+pl )+$D124*(po+pl/BS$9))))))</f>
        <v>-4.8405695532935189</v>
      </c>
      <c r="BT124" s="1">
        <f>MIN($J$3, MAX($J$2,LN(ABS($C124- 1/2*($E124*(BT$9*po+pl )+$D124*(po+pl/BT$9))))))</f>
        <v>-4.8857454355398566</v>
      </c>
      <c r="BU124" s="1">
        <f>MIN($J$3, MAX($J$2,LN(ABS($C124- 1/2*($E124*(BU$9*po+pl )+$D124*(po+pl/BU$9))))))</f>
        <v>-4.9338733838964917</v>
      </c>
      <c r="BV124" s="1">
        <f>MIN($J$3, MAX($J$2,LN(ABS($C124- 1/2*($E124*(BV$9*po+pl )+$D124*(po+pl/BV$9))))))</f>
        <v>-4.9852528781991055</v>
      </c>
      <c r="BW124" s="1">
        <f>MIN($J$3, MAX($J$2,LN(ABS($C124- 1/2*($E124*(BW$9*po+pl )+$D124*(po+pl/BW$9))))))</f>
        <v>-5.0402404483938623</v>
      </c>
      <c r="BX124" s="1">
        <f>MIN($J$3, MAX($J$2,LN(ABS($C124- 1/2*($E124*(BX$9*po+pl )+$D124*(po+pl/BX$9))))))</f>
        <v>-5.0992640169279984</v>
      </c>
      <c r="BY124" s="1">
        <f>MIN($J$3, MAX($J$2,LN(ABS($C124- 1/2*($E124*(BY$9*po+pl )+$D124*(po+pl/BY$9))))))</f>
        <v>-5.1628421890039364</v>
      </c>
      <c r="BZ124" s="1">
        <f>MIN($J$3, MAX($J$2,LN(ABS($C124- 1/2*($E124*(BZ$9*po+pl )+$D124*(po+pl/BZ$9))))))</f>
        <v>-5.2316106715122173</v>
      </c>
      <c r="CA124" s="1">
        <f>MIN($J$3, MAX($J$2,LN(ABS($C124- 1/2*($E124*(CA$9*po+pl )+$D124*(po+pl/CA$9))))))</f>
        <v>-5.3063592157114874</v>
      </c>
      <c r="CB124" s="1">
        <f>MIN($J$3, MAX($J$2,LN(ABS($C124- 1/2*($E124*(CB$9*po+pl )+$D124*(po+pl/CB$9))))))</f>
        <v>-5.3880845323211268</v>
      </c>
      <c r="CC124" s="1">
        <f>MIN($J$3, MAX($J$2,LN(ABS($C124- 1/2*($E124*(CC$9*po+pl )+$D124*(po+pl/CC$9))))))</f>
        <v>-5.4780682357259316</v>
      </c>
      <c r="CD124" s="1">
        <f>MIN($J$3, MAX($J$2,LN(ABS($C124- 1/2*($E124*(CD$9*po+pl )+$D124*(po+pl/CD$9))))))</f>
        <v>-5.577995499895434</v>
      </c>
      <c r="CE124" s="1">
        <f>MIN($J$3, MAX($J$2,LN(ABS($C124- 1/2*($E124*(CE$9*po+pl )+$D124*(po+pl/CE$9))))))</f>
        <v>-5.6901429273677202</v>
      </c>
      <c r="CF124" s="1">
        <f>MIN($J$3, MAX($J$2,LN(ABS($C124- 1/2*($E124*(CF$9*po+pl )+$D124*(po+pl/CF$9))))))</f>
        <v>-5.8176905277643272</v>
      </c>
      <c r="CG124" s="1">
        <f>MIN($J$3, MAX($J$2,LN(ABS($C124- 1/2*($E124*(CG$9*po+pl )+$D124*(po+pl/CG$9))))))</f>
        <v>-5.9652713531226969</v>
      </c>
      <c r="CH124" s="1">
        <f>MIN($J$3, MAX($J$2,LN(ABS($C124- 1/2*($E124*(CH$9*po+pl )+$D124*(po+pl/CH$9))))))</f>
        <v>-6.1400157189373328</v>
      </c>
      <c r="CI124" s="1">
        <f>MIN($J$3, MAX($J$2,LN(ABS($C124- 1/2*($E124*(CI$9*po+pl )+$D124*(po+pl/CI$9))))))</f>
        <v>-6.3537437487540531</v>
      </c>
      <c r="CJ124" s="1">
        <f>MIN($J$3, MAX($J$2,LN(ABS($C124- 1/2*($E124*(CJ$9*po+pl )+$D124*(po+pl/CJ$9))))))</f>
        <v>-6.6282610508176543</v>
      </c>
      <c r="CK124" s="1">
        <f>MIN($J$3, MAX($J$2,LN(ABS($C124- 1/2*($E124*(CK$9*po+pl )+$D124*(po+pl/CK$9))))))</f>
        <v>-7.011197635484101</v>
      </c>
      <c r="CL124" s="1">
        <f>MIN($J$3, MAX($J$2,LN(ABS($C124- 1/2*($E124*(CL$9*po+pl )+$D124*(po+pl/CL$9))))))</f>
        <v>-7.645624188067897</v>
      </c>
      <c r="CM124" s="1">
        <f>MIN($J$3, MAX($J$2,LN(ABS($C124- 1/2*($E124*(CM$9*po+pl )+$D124*(po+pl/CM$9))))))</f>
        <v>-8</v>
      </c>
      <c r="CN124" s="1">
        <f>MIN($J$3, MAX($J$2,LN(ABS($C124- 1/2*($E124*(CN$9*po+pl )+$D124*(po+pl/CN$9))))))</f>
        <v>-7.8826368377784304</v>
      </c>
      <c r="CO124" s="1">
        <f>MIN($J$3, MAX($J$2,LN(ABS($C124- 1/2*($E124*(CO$9*po+pl )+$D124*(po+pl/CO$9))))))</f>
        <v>-7.119940426861004</v>
      </c>
      <c r="CP124" s="1">
        <f>MIN($J$3, MAX($J$2,LN(ABS($C124- 1/2*($E124*(CP$9*po+pl )+$D124*(po+pl/CP$9))))))</f>
        <v>-6.6903349919918993</v>
      </c>
      <c r="CQ124" s="1">
        <f>MIN($J$3, MAX($J$2,LN(ABS($C124- 1/2*($E124*(CQ$9*po+pl )+$D124*(po+pl/CQ$9))))))</f>
        <v>-6.3893752588669619</v>
      </c>
      <c r="CR124" s="1">
        <f>MIN($J$3, MAX($J$2,LN(ABS($C124- 1/2*($E124*(CR$9*po+pl )+$D124*(po+pl/CR$9))))))</f>
        <v>-6.1572601000002463</v>
      </c>
      <c r="CS124" s="1">
        <f>MIN($J$3, MAX($J$2,LN(ABS($C124- 1/2*($E124*(CS$9*po+pl )+$D124*(po+pl/CS$9))))))</f>
        <v>-5.9681315031016178</v>
      </c>
      <c r="CT124" s="1">
        <f>MIN($J$3, MAX($J$2,LN(ABS($C124- 1/2*($E124*(CT$9*po+pl )+$D124*(po+pl/CT$9))))))</f>
        <v>-5.8084300220643783</v>
      </c>
      <c r="CU124" s="1">
        <f>MIN($J$3, MAX($J$2,LN(ABS($C124- 1/2*($E124*(CU$9*po+pl )+$D124*(po+pl/CU$9))))))</f>
        <v>-5.6701522308922856</v>
      </c>
      <c r="CV124" s="1">
        <f>MIN($J$3, MAX($J$2,LN(ABS($C124- 1/2*($E124*(CV$9*po+pl )+$D124*(po+pl/CV$9))))))</f>
        <v>-5.5481765623254322</v>
      </c>
      <c r="CW124" s="1">
        <f>MIN($J$3, MAX($J$2,LN(ABS($C124- 1/2*($E124*(CW$9*po+pl )+$D124*(po+pl/CW$9))))))</f>
        <v>-5.4390265734365872</v>
      </c>
      <c r="CX124" s="1">
        <f>MIN($J$3, MAX($J$2,LN(ABS($C124- 1/2*($E124*(CX$9*po+pl )+$D124*(po+pl/CX$9))))))</f>
        <v>-5.3402338271613683</v>
      </c>
      <c r="CY124" s="1">
        <f>MIN($J$3, MAX($J$2,LN(ABS($C124- 1/2*($E124*(CY$9*po+pl )+$D124*(po+pl/CY$9))))))</f>
        <v>-5.2499821662439672</v>
      </c>
      <c r="CZ124" s="1">
        <f>MIN($J$3, MAX($J$2,LN(ABS($C124- 1/2*($E124*(CZ$9*po+pl )+$D124*(po+pl/CZ$9))))))</f>
        <v>-5.1668962727227328</v>
      </c>
      <c r="DA124" s="1">
        <f>MIN($J$3, MAX($J$2,LN(ABS($C124- 1/2*($E124*(DA$9*po+pl )+$D124*(po+pl/DA$9))))))</f>
        <v>-5.0899095237913059</v>
      </c>
      <c r="DB124" s="1">
        <f>MIN($J$3, MAX($J$2,LN(ABS($C124- 1/2*($E124*(DB$9*po+pl )+$D124*(po+pl/DB$9))))))</f>
        <v>-5.0181779339876034</v>
      </c>
      <c r="DC124" s="1">
        <f>MIN($J$3, MAX($J$2,LN(ABS($C124- 1/2*($E124*(DC$9*po+pl )+$D124*(po+pl/DC$9))))))</f>
        <v>-4.9510221470092981</v>
      </c>
      <c r="DD124" s="1">
        <f>MIN($J$3, MAX($J$2,LN(ABS($C124- 1/2*($E124*(DD$9*po+pl )+$D124*(po+pl/DD$9))))))</f>
        <v>-4.8878871740548666</v>
      </c>
    </row>
    <row r="125" spans="1:108" ht="15.75">
      <c r="A125" s="1">
        <v>1966</v>
      </c>
      <c r="B125" s="1">
        <f>+$C125</f>
        <v>-0.12540000000000001</v>
      </c>
      <c r="C125" s="4">
        <f t="shared" si="9"/>
        <v>-0.12540000000000001</v>
      </c>
      <c r="D125" s="4">
        <f t="shared" si="10"/>
        <v>-7.3599999999999999E-2</v>
      </c>
      <c r="E125" s="4">
        <f t="shared" si="11"/>
        <v>-0.19839999999999999</v>
      </c>
      <c r="F125" s="4">
        <v>-7.2999999999999995E-2</v>
      </c>
      <c r="G125" s="2">
        <v>-1E-3</v>
      </c>
      <c r="H125" s="3">
        <v>-0.14699999999999999</v>
      </c>
      <c r="I125" s="3">
        <f t="shared" si="8"/>
        <v>1966</v>
      </c>
      <c r="J125" s="1">
        <f>MIN($J$3, MAX($J$2,LN(ABS($C125- 1/2*($E125*(J$9*po+pl )+$D125*(po+pl/J$9))))))</f>
        <v>-3</v>
      </c>
      <c r="K125" s="1">
        <f>MIN($J$3, MAX($J$2,LN(ABS($C125- 1/2*($E125*(K$9*po+pl )+$D125*(po+pl/K$9))))))</f>
        <v>-3</v>
      </c>
      <c r="L125" s="1">
        <f>MIN($J$3, MAX($J$2,LN(ABS($C125- 1/2*($E125*(L$9*po+pl )+$D125*(po+pl/L$9))))))</f>
        <v>-3</v>
      </c>
      <c r="M125" s="1">
        <f>MIN($J$3, MAX($J$2,LN(ABS($C125- 1/2*($E125*(M$9*po+pl )+$D125*(po+pl/M$9))))))</f>
        <v>-3</v>
      </c>
      <c r="N125" s="1">
        <f>MIN($J$3, MAX($J$2,LN(ABS($C125- 1/2*($E125*(N$9*po+pl )+$D125*(po+pl/N$9))))))</f>
        <v>-3</v>
      </c>
      <c r="O125" s="1">
        <f>MIN($J$3, MAX($J$2,LN(ABS($C125- 1/2*($E125*(O$9*po+pl )+$D125*(po+pl/O$9))))))</f>
        <v>-3</v>
      </c>
      <c r="P125" s="1">
        <f>MIN($J$3, MAX($J$2,LN(ABS($C125- 1/2*($E125*(P$9*po+pl )+$D125*(po+pl/P$9))))))</f>
        <v>-3</v>
      </c>
      <c r="Q125" s="1">
        <f>MIN($J$3, MAX($J$2,LN(ABS($C125- 1/2*($E125*(Q$9*po+pl )+$D125*(po+pl/Q$9))))))</f>
        <v>-3</v>
      </c>
      <c r="R125" s="1">
        <f>MIN($J$3, MAX($J$2,LN(ABS($C125- 1/2*($E125*(R$9*po+pl )+$D125*(po+pl/R$9))))))</f>
        <v>-3</v>
      </c>
      <c r="S125" s="1">
        <f>MIN($J$3, MAX($J$2,LN(ABS($C125- 1/2*($E125*(S$9*po+pl )+$D125*(po+pl/S$9))))))</f>
        <v>-3.1771720432364976</v>
      </c>
      <c r="T125" s="1">
        <f>MIN($J$3, MAX($J$2,LN(ABS($C125- 1/2*($E125*(T$9*po+pl )+$D125*(po+pl/T$9))))))</f>
        <v>-3.416309657959518</v>
      </c>
      <c r="U125" s="1">
        <f>MIN($J$3, MAX($J$2,LN(ABS($C125- 1/2*($E125*(U$9*po+pl )+$D125*(po+pl/U$9))))))</f>
        <v>-3.6667395029722063</v>
      </c>
      <c r="V125" s="1">
        <f>MIN($J$3, MAX($J$2,LN(ABS($C125- 1/2*($E125*(V$9*po+pl )+$D125*(po+pl/V$9))))))</f>
        <v>-3.9366273102254588</v>
      </c>
      <c r="W125" s="1">
        <f>MIN($J$3, MAX($J$2,LN(ABS($C125- 1/2*($E125*(W$9*po+pl )+$D125*(po+pl/W$9))))))</f>
        <v>-4.2382390253107829</v>
      </c>
      <c r="X125" s="1">
        <f>MIN($J$3, MAX($J$2,LN(ABS($C125- 1/2*($E125*(X$9*po+pl )+$D125*(po+pl/X$9))))))</f>
        <v>-4.5928553919563786</v>
      </c>
      <c r="Y125" s="1">
        <f>MIN($J$3, MAX($J$2,LN(ABS($C125- 1/2*($E125*(Y$9*po+pl )+$D125*(po+pl/Y$9))))))</f>
        <v>-5.0449214438582315</v>
      </c>
      <c r="Z125" s="1">
        <f>MIN($J$3, MAX($J$2,LN(ABS($C125- 1/2*($E125*(Z$9*po+pl )+$D125*(po+pl/Z$9))))))</f>
        <v>-5.7209837077143355</v>
      </c>
      <c r="AA125" s="1">
        <f>MIN($J$3, MAX($J$2,LN(ABS($C125- 1/2*($E125*(AA$9*po+pl )+$D125*(po+pl/AA$9))))))</f>
        <v>-7.5213676141421457</v>
      </c>
      <c r="AB125" s="1">
        <f>MIN($J$3, MAX($J$2,LN(ABS($C125- 1/2*($E125*(AB$9*po+pl )+$D125*(po+pl/AB$9))))))</f>
        <v>-6.3027439657874025</v>
      </c>
      <c r="AC125" s="1">
        <f>MIN($J$3, MAX($J$2,LN(ABS($C125- 1/2*($E125*(AC$9*po+pl )+$D125*(po+pl/AC$9))))))</f>
        <v>-5.5478377479510028</v>
      </c>
      <c r="AD125" s="1">
        <f>MIN($J$3, MAX($J$2,LN(ABS($C125- 1/2*($E125*(AD$9*po+pl )+$D125*(po+pl/AD$9))))))</f>
        <v>-5.167918261083682</v>
      </c>
      <c r="AE125" s="1">
        <f>MIN($J$3, MAX($J$2,LN(ABS($C125- 1/2*($E125*(AE$9*po+pl )+$D125*(po+pl/AE$9))))))</f>
        <v>-4.9241490149463658</v>
      </c>
      <c r="AF125" s="1">
        <f>MIN($J$3, MAX($J$2,LN(ABS($C125- 1/2*($E125*(AF$9*po+pl )+$D125*(po+pl/AF$9))))))</f>
        <v>-4.7509938716624935</v>
      </c>
      <c r="AG125" s="1">
        <f>MIN($J$3, MAX($J$2,LN(ABS($C125- 1/2*($E125*(AG$9*po+pl )+$D125*(po+pl/AG$9))))))</f>
        <v>-4.6209157933303793</v>
      </c>
      <c r="AH125" s="1">
        <f>MIN($J$3, MAX($J$2,LN(ABS($C125- 1/2*($E125*(AH$9*po+pl )+$D125*(po+pl/AH$9))))))</f>
        <v>-4.5197487389341342</v>
      </c>
      <c r="AI125" s="1">
        <f>MIN($J$3, MAX($J$2,LN(ABS($C125- 1/2*($E125*(AI$9*po+pl )+$D125*(po+pl/AI$9))))))</f>
        <v>-4.4392602273034836</v>
      </c>
      <c r="AJ125" s="1">
        <f>MIN($J$3, MAX($J$2,LN(ABS($C125- 1/2*($E125*(AJ$9*po+pl )+$D125*(po+pl/AJ$9))))))</f>
        <v>-4.3742561377058697</v>
      </c>
      <c r="AK125" s="1">
        <f>MIN($J$3, MAX($J$2,LN(ABS($C125- 1/2*($E125*(AK$9*po+pl )+$D125*(po+pl/AK$9))))))</f>
        <v>-4.3212590546058749</v>
      </c>
      <c r="AL125" s="1">
        <f>MIN($J$3, MAX($J$2,LN(ABS($C125- 1/2*($E125*(AL$9*po+pl )+$D125*(po+pl/AL$9))))))</f>
        <v>-4.2778341547249354</v>
      </c>
      <c r="AM125" s="1">
        <f>MIN($J$3, MAX($J$2,LN(ABS($C125- 1/2*($E125*(AM$9*po+pl )+$D125*(po+pl/AM$9))))))</f>
        <v>-4.2422159050830404</v>
      </c>
      <c r="AN125" s="1">
        <f>MIN($J$3, MAX($J$2,LN(ABS($C125- 1/2*($E125*(AN$9*po+pl )+$D125*(po+pl/AN$9))))))</f>
        <v>-4.2130877642390923</v>
      </c>
      <c r="AO125" s="1">
        <f>MIN($J$3, MAX($J$2,LN(ABS($C125- 1/2*($E125*(AO$9*po+pl )+$D125*(po+pl/AO$9))))))</f>
        <v>-4.1894454087381661</v>
      </c>
      <c r="AP125" s="1">
        <f>MIN($J$3, MAX($J$2,LN(ABS($C125- 1/2*($E125*(AP$9*po+pl )+$D125*(po+pl/AP$9))))))</f>
        <v>-4.1705082232557107</v>
      </c>
      <c r="AQ125" s="1">
        <f>MIN($J$3, MAX($J$2,LN(ABS($C125- 1/2*($E125*(AQ$9*po+pl )+$D125*(po+pl/AQ$9))))))</f>
        <v>-4.1556600146070304</v>
      </c>
      <c r="AR125" s="1">
        <f>MIN($J$3, MAX($J$2,LN(ABS($C125- 1/2*($E125*(AR$9*po+pl )+$D125*(po+pl/AR$9))))))</f>
        <v>-4.1444081288243702</v>
      </c>
      <c r="AS125" s="1">
        <f>MIN($J$3, MAX($J$2,LN(ABS($C125- 1/2*($E125*(AS$9*po+pl )+$D125*(po+pl/AS$9))))))</f>
        <v>-4.1363545510170834</v>
      </c>
      <c r="AT125" s="1">
        <f>MIN($J$3, MAX($J$2,LN(ABS($C125- 1/2*($E125*(AT$9*po+pl )+$D125*(po+pl/AT$9))))))</f>
        <v>-4.131175036172845</v>
      </c>
      <c r="AU125" s="1">
        <f>MIN($J$3, MAX($J$2,LN(ABS($C125- 1/2*($E125*(AU$9*po+pl )+$D125*(po+pl/AU$9))))))</f>
        <v>-4.1286037601323233</v>
      </c>
      <c r="AV125" s="1">
        <f>MIN($J$3, MAX($J$2,LN(ABS($C125- 1/2*($E125*(AV$9*po+pl )+$D125*(po+pl/AV$9))))))</f>
        <v>-4.1284218509301409</v>
      </c>
      <c r="AW125" s="1">
        <f>MIN($J$3, MAX($J$2,LN(ABS($C125- 1/2*($E125*(AW$9*po+pl )+$D125*(po+pl/AW$9))))))</f>
        <v>-4.1304487033351771</v>
      </c>
      <c r="AX125" s="1">
        <f>MIN($J$3, MAX($J$2,LN(ABS($C125- 1/2*($E125*(AX$9*po+pl )+$D125*(po+pl/AX$9))))))</f>
        <v>-4.1345353267416458</v>
      </c>
      <c r="AY125" s="1">
        <f>MIN($J$3, MAX($J$2,LN(ABS($C125- 1/2*($E125*(AY$9*po+pl )+$D125*(po+pl/AY$9))))))</f>
        <v>-4.1405592042977677</v>
      </c>
      <c r="AZ125" s="1">
        <f>MIN($J$3, MAX($J$2,LN(ABS($C125- 1/2*($E125*(AZ$9*po+pl )+$D125*(po+pl/AZ$9))))))</f>
        <v>-4.1484202937921539</v>
      </c>
      <c r="BA125" s="1">
        <f>MIN($J$3, MAX($J$2,LN(ABS($C125- 1/2*($E125*(BA$9*po+pl )+$D125*(po+pl/BA$9))))))</f>
        <v>-4.1580379052051892</v>
      </c>
      <c r="BB125" s="1">
        <f>MIN($J$3, MAX($J$2,LN(ABS($C125- 1/2*($E125*(BB$9*po+pl )+$D125*(po+pl/BB$9))))))</f>
        <v>-4.1693482626000833</v>
      </c>
      <c r="BC125" s="1">
        <f>MIN($J$3, MAX($J$2,LN(ABS($C125- 1/2*($E125*(BC$9*po+pl )+$D125*(po+pl/BC$9))))))</f>
        <v>-4.1823026097083336</v>
      </c>
      <c r="BD125" s="1">
        <f>MIN($J$3, MAX($J$2,LN(ABS($C125- 1/2*($E125*(BD$9*po+pl )+$D125*(po+pl/BD$9))))))</f>
        <v>-4.1968657559763107</v>
      </c>
      <c r="BE125" s="1">
        <f>MIN($J$3, MAX($J$2,LN(ABS($C125- 1/2*($E125*(BE$9*po+pl )+$D125*(po+pl/BE$9))))))</f>
        <v>-4.2130149874922083</v>
      </c>
      <c r="BF125" s="1">
        <f>MIN($J$3, MAX($J$2,LN(ABS($C125- 1/2*($E125*(BF$9*po+pl )+$D125*(po+pl/BF$9))))))</f>
        <v>-4.2307392881531936</v>
      </c>
      <c r="BG125" s="1">
        <f>MIN($J$3, MAX($J$2,LN(ABS($C125- 1/2*($E125*(BG$9*po+pl )+$D125*(po+pl/BG$9))))))</f>
        <v>-4.2500388327727769</v>
      </c>
      <c r="BH125" s="1">
        <f>MIN($J$3, MAX($J$2,LN(ABS($C125- 1/2*($E125*(BH$9*po+pl )+$D125*(po+pl/BH$9))))))</f>
        <v>-4.2709247270772392</v>
      </c>
      <c r="BI125" s="1">
        <f>MIN($J$3, MAX($J$2,LN(ABS($C125- 1/2*($E125*(BI$9*po+pl )+$D125*(po+pl/BI$9))))))</f>
        <v>-4.2934189808226</v>
      </c>
      <c r="BJ125" s="1">
        <f>MIN($J$3, MAX($J$2,LN(ABS($C125- 1/2*($E125*(BJ$9*po+pl )+$D125*(po+pl/BJ$9))))))</f>
        <v>-4.3175547104708176</v>
      </c>
      <c r="BK125" s="1">
        <f>MIN($J$3, MAX($J$2,LN(ABS($C125- 1/2*($E125*(BK$9*po+pl )+$D125*(po+pl/BK$9))))))</f>
        <v>-4.3433765777611981</v>
      </c>
      <c r="BL125" s="1">
        <f>MIN($J$3, MAX($J$2,LN(ABS($C125- 1/2*($E125*(BL$9*po+pl )+$D125*(po+pl/BL$9))))))</f>
        <v>-4.370941480829253</v>
      </c>
      <c r="BM125" s="1">
        <f>MIN($J$3, MAX($J$2,LN(ABS($C125- 1/2*($E125*(BM$9*po+pl )+$D125*(po+pl/BM$9))))))</f>
        <v>-4.4003195260350987</v>
      </c>
      <c r="BN125" s="1">
        <f>MIN($J$3, MAX($J$2,LN(ABS($C125- 1/2*($E125*(BN$9*po+pl )+$D125*(po+pl/BN$9))))))</f>
        <v>-4.4315953222772109</v>
      </c>
      <c r="BO125" s="1">
        <f>MIN($J$3, MAX($J$2,LN(ABS($C125- 1/2*($E125*(BO$9*po+pl )+$D125*(po+pl/BO$9))))))</f>
        <v>-4.4648696564431614</v>
      </c>
      <c r="BP125" s="1">
        <f>MIN($J$3, MAX($J$2,LN(ABS($C125- 1/2*($E125*(BP$9*po+pl )+$D125*(po+pl/BP$9))))))</f>
        <v>-4.5002616303471141</v>
      </c>
      <c r="BQ125" s="1">
        <f>MIN($J$3, MAX($J$2,LN(ABS($C125- 1/2*($E125*(BQ$9*po+pl )+$D125*(po+pl/BQ$9))))))</f>
        <v>-4.5379113682147363</v>
      </c>
      <c r="BR125" s="1">
        <f>MIN($J$3, MAX($J$2,LN(ABS($C125- 1/2*($E125*(BR$9*po+pl )+$D125*(po+pl/BR$9))))))</f>
        <v>-4.5779834426667163</v>
      </c>
      <c r="BS125" s="1">
        <f>MIN($J$3, MAX($J$2,LN(ABS($C125- 1/2*($E125*(BS$9*po+pl )+$D125*(po+pl/BS$9))))))</f>
        <v>-4.620671220916118</v>
      </c>
      <c r="BT125" s="1">
        <f>MIN($J$3, MAX($J$2,LN(ABS($C125- 1/2*($E125*(BT$9*po+pl )+$D125*(po+pl/BT$9))))))</f>
        <v>-4.6662024086402392</v>
      </c>
      <c r="BU125" s="1">
        <f>MIN($J$3, MAX($J$2,LN(ABS($C125- 1/2*($E125*(BU$9*po+pl )+$D125*(po+pl/BU$9))))))</f>
        <v>-4.7148461777102053</v>
      </c>
      <c r="BV125" s="1">
        <f>MIN($J$3, MAX($J$2,LN(ABS($C125- 1/2*($E125*(BV$9*po+pl )+$D125*(po+pl/BV$9))))))</f>
        <v>-4.7669224230443037</v>
      </c>
      <c r="BW125" s="1">
        <f>MIN($J$3, MAX($J$2,LN(ABS($C125- 1/2*($E125*(BW$9*po+pl )+$D125*(po+pl/BW$9))))))</f>
        <v>-4.8228139314232923</v>
      </c>
      <c r="BX125" s="1">
        <f>MIN($J$3, MAX($J$2,LN(ABS($C125- 1/2*($E125*(BX$9*po+pl )+$D125*(po+pl/BX$9))))))</f>
        <v>-4.882982607852254</v>
      </c>
      <c r="BY125" s="1">
        <f>MIN($J$3, MAX($J$2,LN(ABS($C125- 1/2*($E125*(BY$9*po+pl )+$D125*(po+pl/BY$9))))))</f>
        <v>-4.9479914726514114</v>
      </c>
      <c r="BZ125" s="1">
        <f>MIN($J$3, MAX($J$2,LN(ABS($C125- 1/2*($E125*(BZ$9*po+pl )+$D125*(po+pl/BZ$9))))))</f>
        <v>-5.0185350552053496</v>
      </c>
      <c r="CA125" s="1">
        <f>MIN($J$3, MAX($J$2,LN(ABS($C125- 1/2*($E125*(CA$9*po+pl )+$D125*(po+pl/CA$9))))))</f>
        <v>-5.0954823240664986</v>
      </c>
      <c r="CB125" s="1">
        <f>MIN($J$3, MAX($J$2,LN(ABS($C125- 1/2*($E125*(CB$9*po+pl )+$D125*(po+pl/CB$9))))))</f>
        <v>-5.1799388935517685</v>
      </c>
      <c r="CC125" s="1">
        <f>MIN($J$3, MAX($J$2,LN(ABS($C125- 1/2*($E125*(CC$9*po+pl )+$D125*(po+pl/CC$9))))))</f>
        <v>-5.273339899139696</v>
      </c>
      <c r="CD125" s="1">
        <f>MIN($J$3, MAX($J$2,LN(ABS($C125- 1/2*($E125*(CD$9*po+pl )+$D125*(po+pl/CD$9))))))</f>
        <v>-5.3775936604117751</v>
      </c>
      <c r="CE125" s="1">
        <f>MIN($J$3, MAX($J$2,LN(ABS($C125- 1/2*($E125*(CE$9*po+pl )+$D125*(po+pl/CE$9))))))</f>
        <v>-5.4953135643163078</v>
      </c>
      <c r="CF125" s="1">
        <f>MIN($J$3, MAX($J$2,LN(ABS($C125- 1/2*($E125*(CF$9*po+pl )+$D125*(po+pl/CF$9))))))</f>
        <v>-5.6302123614083666</v>
      </c>
      <c r="CG125" s="1">
        <f>MIN($J$3, MAX($J$2,LN(ABS($C125- 1/2*($E125*(CG$9*po+pl )+$D125*(po+pl/CG$9))))))</f>
        <v>-5.7878179174353193</v>
      </c>
      <c r="CH125" s="1">
        <f>MIN($J$3, MAX($J$2,LN(ABS($C125- 1/2*($E125*(CH$9*po+pl )+$D125*(po+pl/CH$9))))))</f>
        <v>-5.9768872701318774</v>
      </c>
      <c r="CI125" s="1">
        <f>MIN($J$3, MAX($J$2,LN(ABS($C125- 1/2*($E125*(CI$9*po+pl )+$D125*(po+pl/CI$9))))))</f>
        <v>-6.2125394293378884</v>
      </c>
      <c r="CJ125" s="1">
        <f>MIN($J$3, MAX($J$2,LN(ABS($C125- 1/2*($E125*(CJ$9*po+pl )+$D125*(po+pl/CJ$9))))))</f>
        <v>-6.5244457560030353</v>
      </c>
      <c r="CK125" s="1">
        <f>MIN($J$3, MAX($J$2,LN(ABS($C125- 1/2*($E125*(CK$9*po+pl )+$D125*(po+pl/CK$9))))))</f>
        <v>-6.9848004836599245</v>
      </c>
      <c r="CL125" s="1">
        <f>MIN($J$3, MAX($J$2,LN(ABS($C125- 1/2*($E125*(CL$9*po+pl )+$D125*(po+pl/CL$9))))))</f>
        <v>-7.8741617791767764</v>
      </c>
      <c r="CM125" s="1">
        <f>MIN($J$3, MAX($J$2,LN(ABS($C125- 1/2*($E125*(CM$9*po+pl )+$D125*(po+pl/CM$9))))))</f>
        <v>-8</v>
      </c>
      <c r="CN125" s="1">
        <f>MIN($J$3, MAX($J$2,LN(ABS($C125- 1/2*($E125*(CN$9*po+pl )+$D125*(po+pl/CN$9))))))</f>
        <v>-7.2333381549428459</v>
      </c>
      <c r="CO125" s="1">
        <f>MIN($J$3, MAX($J$2,LN(ABS($C125- 1/2*($E125*(CO$9*po+pl )+$D125*(po+pl/CO$9))))))</f>
        <v>-6.6616921852248039</v>
      </c>
      <c r="CP125" s="1">
        <f>MIN($J$3, MAX($J$2,LN(ABS($C125- 1/2*($E125*(CP$9*po+pl )+$D125*(po+pl/CP$9))))))</f>
        <v>-6.2983104749141789</v>
      </c>
      <c r="CQ125" s="1">
        <f>MIN($J$3, MAX($J$2,LN(ABS($C125- 1/2*($E125*(CQ$9*po+pl )+$D125*(po+pl/CQ$9))))))</f>
        <v>-6.0309244928937051</v>
      </c>
      <c r="CR125" s="1">
        <f>MIN($J$3, MAX($J$2,LN(ABS($C125- 1/2*($E125*(CR$9*po+pl )+$D125*(po+pl/CR$9))))))</f>
        <v>-5.8190432635082168</v>
      </c>
      <c r="CS125" s="1">
        <f>MIN($J$3, MAX($J$2,LN(ABS($C125- 1/2*($E125*(CS$9*po+pl )+$D125*(po+pl/CS$9))))))</f>
        <v>-5.643396755385397</v>
      </c>
      <c r="CT125" s="1">
        <f>MIN($J$3, MAX($J$2,LN(ABS($C125- 1/2*($E125*(CT$9*po+pl )+$D125*(po+pl/CT$9))))))</f>
        <v>-5.4932894678620006</v>
      </c>
      <c r="CU125" s="1">
        <f>MIN($J$3, MAX($J$2,LN(ABS($C125- 1/2*($E125*(CU$9*po+pl )+$D125*(po+pl/CU$9))))))</f>
        <v>-5.3621638842122845</v>
      </c>
      <c r="CV125" s="1">
        <f>MIN($J$3, MAX($J$2,LN(ABS($C125- 1/2*($E125*(CV$9*po+pl )+$D125*(po+pl/CV$9))))))</f>
        <v>-5.2457073541834314</v>
      </c>
      <c r="CW125" s="1">
        <f>MIN($J$3, MAX($J$2,LN(ABS($C125- 1/2*($E125*(CW$9*po+pl )+$D125*(po+pl/CW$9))))))</f>
        <v>-5.1409313318445742</v>
      </c>
      <c r="CX125" s="1">
        <f>MIN($J$3, MAX($J$2,LN(ABS($C125- 1/2*($E125*(CX$9*po+pl )+$D125*(po+pl/CX$9))))))</f>
        <v>-5.0456791059116224</v>
      </c>
      <c r="CY125" s="1">
        <f>MIN($J$3, MAX($J$2,LN(ABS($C125- 1/2*($E125*(CY$9*po+pl )+$D125*(po+pl/CY$9))))))</f>
        <v>-4.9583429802565577</v>
      </c>
      <c r="CZ125" s="1">
        <f>MIN($J$3, MAX($J$2,LN(ABS($C125- 1/2*($E125*(CZ$9*po+pl )+$D125*(po+pl/CZ$9))))))</f>
        <v>-4.8776923008604935</v>
      </c>
      <c r="DA125" s="1">
        <f>MIN($J$3, MAX($J$2,LN(ABS($C125- 1/2*($E125*(DA$9*po+pl )+$D125*(po+pl/DA$9))))))</f>
        <v>-4.8027639637241055</v>
      </c>
      <c r="DB125" s="1">
        <f>MIN($J$3, MAX($J$2,LN(ABS($C125- 1/2*($E125*(DB$9*po+pl )+$D125*(po+pl/DB$9))))))</f>
        <v>-4.7327899982977391</v>
      </c>
      <c r="DC125" s="1">
        <f>MIN($J$3, MAX($J$2,LN(ABS($C125- 1/2*($E125*(DC$9*po+pl )+$D125*(po+pl/DC$9))))))</f>
        <v>-4.6671481116787001</v>
      </c>
      <c r="DD125" s="1">
        <f>MIN($J$3, MAX($J$2,LN(ABS($C125- 1/2*($E125*(DD$9*po+pl )+$D125*(po+pl/DD$9))))))</f>
        <v>-4.6053269756526838</v>
      </c>
    </row>
    <row r="126" spans="1:108" ht="15.75">
      <c r="A126" s="1">
        <v>1967</v>
      </c>
      <c r="B126" s="1">
        <f>+$C126</f>
        <v>-7.4799999999999991E-2</v>
      </c>
      <c r="C126" s="4">
        <f t="shared" si="9"/>
        <v>-7.4799999999999991E-2</v>
      </c>
      <c r="D126" s="4">
        <f t="shared" si="10"/>
        <v>-2.0999999999999998E-2</v>
      </c>
      <c r="E126" s="4">
        <f t="shared" si="11"/>
        <v>-0.16399999999999998</v>
      </c>
      <c r="F126" s="4">
        <v>-7.5999999999999998E-2</v>
      </c>
      <c r="G126" s="2">
        <v>-5.6000000000000001E-2</v>
      </c>
      <c r="H126" s="3">
        <v>-9.5000000000000001E-2</v>
      </c>
      <c r="I126" s="3">
        <f t="shared" si="8"/>
        <v>1967</v>
      </c>
      <c r="J126" s="1">
        <f>MIN($J$3, MAX($J$2,LN(ABS($C126- 1/2*($E126*(J$9*po+pl )+$D126*(po+pl/J$9))))))</f>
        <v>-3</v>
      </c>
      <c r="K126" s="1">
        <f>MIN($J$3, MAX($J$2,LN(ABS($C126- 1/2*($E126*(K$9*po+pl )+$D126*(po+pl/K$9))))))</f>
        <v>-3</v>
      </c>
      <c r="L126" s="1">
        <f>MIN($J$3, MAX($J$2,LN(ABS($C126- 1/2*($E126*(L$9*po+pl )+$D126*(po+pl/L$9))))))</f>
        <v>-3</v>
      </c>
      <c r="M126" s="1">
        <f>MIN($J$3, MAX($J$2,LN(ABS($C126- 1/2*($E126*(M$9*po+pl )+$D126*(po+pl/M$9))))))</f>
        <v>-3.3912925171891022</v>
      </c>
      <c r="N126" s="1">
        <f>MIN($J$3, MAX($J$2,LN(ABS($C126- 1/2*($E126*(N$9*po+pl )+$D126*(po+pl/N$9))))))</f>
        <v>-3.9518236467072407</v>
      </c>
      <c r="O126" s="1">
        <f>MIN($J$3, MAX($J$2,LN(ABS($C126- 1/2*($E126*(O$9*po+pl )+$D126*(po+pl/O$9))))))</f>
        <v>-4.6269706997309497</v>
      </c>
      <c r="P126" s="1">
        <f>MIN($J$3, MAX($J$2,LN(ABS($C126- 1/2*($E126*(P$9*po+pl )+$D126*(po+pl/P$9))))))</f>
        <v>-5.7408340860126499</v>
      </c>
      <c r="Q126" s="1">
        <f>MIN($J$3, MAX($J$2,LN(ABS($C126- 1/2*($E126*(Q$9*po+pl )+$D126*(po+pl/Q$9))))))</f>
        <v>-6.4561683254073863</v>
      </c>
      <c r="R126" s="1">
        <f>MIN($J$3, MAX($J$2,LN(ABS($C126- 1/2*($E126*(R$9*po+pl )+$D126*(po+pl/R$9))))))</f>
        <v>-5.2666680648398039</v>
      </c>
      <c r="S126" s="1">
        <f>MIN($J$3, MAX($J$2,LN(ABS($C126- 1/2*($E126*(S$9*po+pl )+$D126*(po+pl/S$9))))))</f>
        <v>-4.8389058865768559</v>
      </c>
      <c r="T126" s="1">
        <f>MIN($J$3, MAX($J$2,LN(ABS($C126- 1/2*($E126*(T$9*po+pl )+$D126*(po+pl/T$9))))))</f>
        <v>-4.5988561975954614</v>
      </c>
      <c r="U126" s="1">
        <f>MIN($J$3, MAX($J$2,LN(ABS($C126- 1/2*($E126*(U$9*po+pl )+$D126*(po+pl/U$9))))))</f>
        <v>-4.4434347433359944</v>
      </c>
      <c r="V126" s="1">
        <f>MIN($J$3, MAX($J$2,LN(ABS($C126- 1/2*($E126*(V$9*po+pl )+$D126*(po+pl/V$9))))))</f>
        <v>-4.3353509153572407</v>
      </c>
      <c r="W126" s="1">
        <f>MIN($J$3, MAX($J$2,LN(ABS($C126- 1/2*($E126*(W$9*po+pl )+$D126*(po+pl/W$9))))))</f>
        <v>-4.2570677008044262</v>
      </c>
      <c r="X126" s="1">
        <f>MIN($J$3, MAX($J$2,LN(ABS($C126- 1/2*($E126*(X$9*po+pl )+$D126*(po+pl/X$9))))))</f>
        <v>-4.1990359684502447</v>
      </c>
      <c r="Y126" s="1">
        <f>MIN($J$3, MAX($J$2,LN(ABS($C126- 1/2*($E126*(Y$9*po+pl )+$D126*(po+pl/Y$9))))))</f>
        <v>-4.1555371033992117</v>
      </c>
      <c r="Z126" s="1">
        <f>MIN($J$3, MAX($J$2,LN(ABS($C126- 1/2*($E126*(Z$9*po+pl )+$D126*(po+pl/Z$9))))))</f>
        <v>-4.1229084511305629</v>
      </c>
      <c r="AA126" s="1">
        <f>MIN($J$3, MAX($J$2,LN(ABS($C126- 1/2*($E126*(AA$9*po+pl )+$D126*(po+pl/AA$9))))))</f>
        <v>-4.098683682603566</v>
      </c>
      <c r="AB126" s="1">
        <f>MIN($J$3, MAX($J$2,LN(ABS($C126- 1/2*($E126*(AB$9*po+pl )+$D126*(po+pl/AB$9))))))</f>
        <v>-4.0811364608149567</v>
      </c>
      <c r="AC126" s="1">
        <f>MIN($J$3, MAX($J$2,LN(ABS($C126- 1/2*($E126*(AC$9*po+pl )+$D126*(po+pl/AC$9))))))</f>
        <v>-4.0690207342559308</v>
      </c>
      <c r="AD126" s="1">
        <f>MIN($J$3, MAX($J$2,LN(ABS($C126- 1/2*($E126*(AD$9*po+pl )+$D126*(po+pl/AD$9))))))</f>
        <v>-4.0614145943811719</v>
      </c>
      <c r="AE126" s="1">
        <f>MIN($J$3, MAX($J$2,LN(ABS($C126- 1/2*($E126*(AE$9*po+pl )+$D126*(po+pl/AE$9))))))</f>
        <v>-4.0576221315148935</v>
      </c>
      <c r="AF126" s="1">
        <f>MIN($J$3, MAX($J$2,LN(ABS($C126- 1/2*($E126*(AF$9*po+pl )+$D126*(po+pl/AF$9))))))</f>
        <v>-4.0571094377751011</v>
      </c>
      <c r="AG126" s="1">
        <f>MIN($J$3, MAX($J$2,LN(ABS($C126- 1/2*($E126*(AG$9*po+pl )+$D126*(po+pl/AG$9))))))</f>
        <v>-4.0594615703164783</v>
      </c>
      <c r="AH126" s="1">
        <f>MIN($J$3, MAX($J$2,LN(ABS($C126- 1/2*($E126*(AH$9*po+pl )+$D126*(po+pl/AH$9))))))</f>
        <v>-4.0643528439934684</v>
      </c>
      <c r="AI126" s="1">
        <f>MIN($J$3, MAX($J$2,LN(ABS($C126- 1/2*($E126*(AI$9*po+pl )+$D126*(po+pl/AI$9))))))</f>
        <v>-4.0715258634113827</v>
      </c>
      <c r="AJ126" s="1">
        <f>MIN($J$3, MAX($J$2,LN(ABS($C126- 1/2*($E126*(AJ$9*po+pl )+$D126*(po+pl/AJ$9))))))</f>
        <v>-4.0807764402399362</v>
      </c>
      <c r="AK126" s="1">
        <f>MIN($J$3, MAX($J$2,LN(ABS($C126- 1/2*($E126*(AK$9*po+pl )+$D126*(po+pl/AK$9))))))</f>
        <v>-4.0919425693181886</v>
      </c>
      <c r="AL126" s="1">
        <f>MIN($J$3, MAX($J$2,LN(ABS($C126- 1/2*($E126*(AL$9*po+pl )+$D126*(po+pl/AL$9))))))</f>
        <v>-4.1048962651183665</v>
      </c>
      <c r="AM126" s="1">
        <f>MIN($J$3, MAX($J$2,LN(ABS($C126- 1/2*($E126*(AM$9*po+pl )+$D126*(po+pl/AM$9))))))</f>
        <v>-4.119537454931705</v>
      </c>
      <c r="AN126" s="1">
        <f>MIN($J$3, MAX($J$2,LN(ABS($C126- 1/2*($E126*(AN$9*po+pl )+$D126*(po+pl/AN$9))))))</f>
        <v>-4.135789379688565</v>
      </c>
      <c r="AO126" s="1">
        <f>MIN($J$3, MAX($J$2,LN(ABS($C126- 1/2*($E126*(AO$9*po+pl )+$D126*(po+pl/AO$9))))))</f>
        <v>-4.1535951213077613</v>
      </c>
      <c r="AP126" s="1">
        <f>MIN($J$3, MAX($J$2,LN(ABS($C126- 1/2*($E126*(AP$9*po+pl )+$D126*(po+pl/AP$9))))))</f>
        <v>-4.17291498877902</v>
      </c>
      <c r="AQ126" s="1">
        <f>MIN($J$3, MAX($J$2,LN(ABS($C126- 1/2*($E126*(AQ$9*po+pl )+$D126*(po+pl/AQ$9))))))</f>
        <v>-4.193724573271786</v>
      </c>
      <c r="AR126" s="1">
        <f>MIN($J$3, MAX($J$2,LN(ABS($C126- 1/2*($E126*(AR$9*po+pl )+$D126*(po+pl/AR$9))))))</f>
        <v>-4.2160133375961069</v>
      </c>
      <c r="AS126" s="1">
        <f>MIN($J$3, MAX($J$2,LN(ABS($C126- 1/2*($E126*(AS$9*po+pl )+$D126*(po+pl/AS$9))))))</f>
        <v>-4.2397836451070425</v>
      </c>
      <c r="AT126" s="1">
        <f>MIN($J$3, MAX($J$2,LN(ABS($C126- 1/2*($E126*(AT$9*po+pl )+$D126*(po+pl/AT$9))))))</f>
        <v>-4.2650501627611597</v>
      </c>
      <c r="AU126" s="1">
        <f>MIN($J$3, MAX($J$2,LN(ABS($C126- 1/2*($E126*(AU$9*po+pl )+$D126*(po+pl/AU$9))))))</f>
        <v>-4.2918395959661488</v>
      </c>
      <c r="AV126" s="1">
        <f>MIN($J$3, MAX($J$2,LN(ABS($C126- 1/2*($E126*(AV$9*po+pl )+$D126*(po+pl/AV$9))))))</f>
        <v>-4.3201907315513175</v>
      </c>
      <c r="AW126" s="1">
        <f>MIN($J$3, MAX($J$2,LN(ABS($C126- 1/2*($E126*(AW$9*po+pl )+$D126*(po+pl/AW$9))))))</f>
        <v>-4.3501547814431802</v>
      </c>
      <c r="AX126" s="1">
        <f>MIN($J$3, MAX($J$2,LN(ABS($C126- 1/2*($E126*(AX$9*po+pl )+$D126*(po+pl/AX$9))))))</f>
        <v>-4.3817960349225853</v>
      </c>
      <c r="AY126" s="1">
        <f>MIN($J$3, MAX($J$2,LN(ABS($C126- 1/2*($E126*(AY$9*po+pl )+$D126*(po+pl/AY$9))))))</f>
        <v>-4.4151928429876719</v>
      </c>
      <c r="AZ126" s="1">
        <f>MIN($J$3, MAX($J$2,LN(ABS($C126- 1/2*($E126*(AZ$9*po+pl )+$D126*(po+pl/AZ$9))))))</f>
        <v>-4.4504389756979332</v>
      </c>
      <c r="BA126" s="1">
        <f>MIN($J$3, MAX($J$2,LN(ABS($C126- 1/2*($E126*(BA$9*po+pl )+$D126*(po+pl/BA$9))))))</f>
        <v>-4.4876454139819248</v>
      </c>
      <c r="BB126" s="1">
        <f>MIN($J$3, MAX($J$2,LN(ABS($C126- 1/2*($E126*(BB$9*po+pl )+$D126*(po+pl/BB$9))))))</f>
        <v>-4.5269426632278735</v>
      </c>
      <c r="BC126" s="1">
        <f>MIN($J$3, MAX($J$2,LN(ABS($C126- 1/2*($E126*(BC$9*po+pl )+$D126*(po+pl/BC$9))))))</f>
        <v>-4.5684837097303141</v>
      </c>
      <c r="BD126" s="1">
        <f>MIN($J$3, MAX($J$2,LN(ABS($C126- 1/2*($E126*(BD$9*po+pl )+$D126*(po+pl/BD$9))))))</f>
        <v>-4.6124477865775315</v>
      </c>
      <c r="BE126" s="1">
        <f>MIN($J$3, MAX($J$2,LN(ABS($C126- 1/2*($E126*(BE$9*po+pl )+$D126*(po+pl/BE$9))))))</f>
        <v>-4.6590451785132743</v>
      </c>
      <c r="BF126" s="1">
        <f>MIN($J$3, MAX($J$2,LN(ABS($C126- 1/2*($E126*(BF$9*po+pl )+$D126*(po+pl/BF$9))))))</f>
        <v>-4.7085233843227012</v>
      </c>
      <c r="BG126" s="1">
        <f>MIN($J$3, MAX($J$2,LN(ABS($C126- 1/2*($E126*(BG$9*po+pl )+$D126*(po+pl/BG$9))))))</f>
        <v>-4.7611750838155329</v>
      </c>
      <c r="BH126" s="1">
        <f>MIN($J$3, MAX($J$2,LN(ABS($C126- 1/2*($E126*(BH$9*po+pl )+$D126*(po+pl/BH$9))))))</f>
        <v>-4.8173485459391019</v>
      </c>
      <c r="BI126" s="1">
        <f>MIN($J$3, MAX($J$2,LN(ABS($C126- 1/2*($E126*(BI$9*po+pl )+$D126*(po+pl/BI$9))))))</f>
        <v>-4.8774613999820975</v>
      </c>
      <c r="BJ126" s="1">
        <f>MIN($J$3, MAX($J$2,LN(ABS($C126- 1/2*($E126*(BJ$9*po+pl )+$D126*(po+pl/BJ$9))))))</f>
        <v>-4.9420191320459637</v>
      </c>
      <c r="BK126" s="1">
        <f>MIN($J$3, MAX($J$2,LN(ABS($C126- 1/2*($E126*(BK$9*po+pl )+$D126*(po+pl/BK$9))))))</f>
        <v>-5.0116403656781934</v>
      </c>
      <c r="BL126" s="1">
        <f>MIN($J$3, MAX($J$2,LN(ABS($C126- 1/2*($E126*(BL$9*po+pl )+$D126*(po+pl/BL$9))))))</f>
        <v>-5.0870921205517936</v>
      </c>
      <c r="BM126" s="1">
        <f>MIN($J$3, MAX($J$2,LN(ABS($C126- 1/2*($E126*(BM$9*po+pl )+$D126*(po+pl/BM$9))))))</f>
        <v>-5.1693401534744163</v>
      </c>
      <c r="BN126" s="1">
        <f>MIN($J$3, MAX($J$2,LN(ABS($C126- 1/2*($E126*(BN$9*po+pl )+$D126*(po+pl/BN$9))))))</f>
        <v>-5.2596228241869971</v>
      </c>
      <c r="BO126" s="1">
        <f>MIN($J$3, MAX($J$2,LN(ABS($C126- 1/2*($E126*(BO$9*po+pl )+$D126*(po+pl/BO$9))))))</f>
        <v>-5.3595630199577817</v>
      </c>
      <c r="BP126" s="1">
        <f>MIN($J$3, MAX($J$2,LN(ABS($C126- 1/2*($E126*(BP$9*po+pl )+$D126*(po+pl/BP$9))))))</f>
        <v>-5.4713443698064532</v>
      </c>
      <c r="BQ126" s="1">
        <f>MIN($J$3, MAX($J$2,LN(ABS($C126- 1/2*($E126*(BQ$9*po+pl )+$D126*(po+pl/BQ$9))))))</f>
        <v>-5.5980018472576782</v>
      </c>
      <c r="BR126" s="1">
        <f>MIN($J$3, MAX($J$2,LN(ABS($C126- 1/2*($E126*(BR$9*po+pl )+$D126*(po+pl/BR$9))))))</f>
        <v>-5.7439293078049394</v>
      </c>
      <c r="BS126" s="1">
        <f>MIN($J$3, MAX($J$2,LN(ABS($C126- 1/2*($E126*(BS$9*po+pl )+$D126*(po+pl/BS$9))))))</f>
        <v>-5.9158329197168031</v>
      </c>
      <c r="BT126" s="1">
        <f>MIN($J$3, MAX($J$2,LN(ABS($C126- 1/2*($E126*(BT$9*po+pl )+$D126*(po+pl/BT$9))))))</f>
        <v>-6.1247028017492653</v>
      </c>
      <c r="BU126" s="1">
        <f>MIN($J$3, MAX($J$2,LN(ABS($C126- 1/2*($E126*(BU$9*po+pl )+$D126*(po+pl/BU$9))))))</f>
        <v>-6.3904717772692639</v>
      </c>
      <c r="BV126" s="1">
        <f>MIN($J$3, MAX($J$2,LN(ABS($C126- 1/2*($E126*(BV$9*po+pl )+$D126*(po+pl/BV$9))))))</f>
        <v>-6.7554687531932744</v>
      </c>
      <c r="BW126" s="1">
        <f>MIN($J$3, MAX($J$2,LN(ABS($C126- 1/2*($E126*(BW$9*po+pl )+$D126*(po+pl/BW$9))))))</f>
        <v>-7.3395644557657507</v>
      </c>
      <c r="BX126" s="1">
        <f>MIN($J$3, MAX($J$2,LN(ABS($C126- 1/2*($E126*(BX$9*po+pl )+$D126*(po+pl/BX$9))))))</f>
        <v>-8</v>
      </c>
      <c r="BY126" s="1">
        <f>MIN($J$3, MAX($J$2,LN(ABS($C126- 1/2*($E126*(BY$9*po+pl )+$D126*(po+pl/BY$9))))))</f>
        <v>-7.8566445578559723</v>
      </c>
      <c r="BZ126" s="1">
        <f>MIN($J$3, MAX($J$2,LN(ABS($C126- 1/2*($E126*(BZ$9*po+pl )+$D126*(po+pl/BZ$9))))))</f>
        <v>-7.0038971610766687</v>
      </c>
      <c r="CA126" s="1">
        <f>MIN($J$3, MAX($J$2,LN(ABS($C126- 1/2*($E126*(CA$9*po+pl )+$D126*(po+pl/CA$9))))))</f>
        <v>-6.5491511970272809</v>
      </c>
      <c r="CB126" s="1">
        <f>MIN($J$3, MAX($J$2,LN(ABS($C126- 1/2*($E126*(CB$9*po+pl )+$D126*(po+pl/CB$9))))))</f>
        <v>-6.2368137876616849</v>
      </c>
      <c r="CC126" s="1">
        <f>MIN($J$3, MAX($J$2,LN(ABS($C126- 1/2*($E126*(CC$9*po+pl )+$D126*(po+pl/CC$9))))))</f>
        <v>-5.9984866108565162</v>
      </c>
      <c r="CD126" s="1">
        <f>MIN($J$3, MAX($J$2,LN(ABS($C126- 1/2*($E126*(CD$9*po+pl )+$D126*(po+pl/CD$9))))))</f>
        <v>-5.8056339214273853</v>
      </c>
      <c r="CE126" s="1">
        <f>MIN($J$3, MAX($J$2,LN(ABS($C126- 1/2*($E126*(CE$9*po+pl )+$D126*(po+pl/CE$9))))))</f>
        <v>-5.6435915850437803</v>
      </c>
      <c r="CF126" s="1">
        <f>MIN($J$3, MAX($J$2,LN(ABS($C126- 1/2*($E126*(CF$9*po+pl )+$D126*(po+pl/CF$9))))))</f>
        <v>-5.5038174826896453</v>
      </c>
      <c r="CG126" s="1">
        <f>MIN($J$3, MAX($J$2,LN(ABS($C126- 1/2*($E126*(CG$9*po+pl )+$D126*(po+pl/CG$9))))))</f>
        <v>-5.3808961399510551</v>
      </c>
      <c r="CH126" s="1">
        <f>MIN($J$3, MAX($J$2,LN(ABS($C126- 1/2*($E126*(CH$9*po+pl )+$D126*(po+pl/CH$9))))))</f>
        <v>-5.2711772327358055</v>
      </c>
      <c r="CI126" s="1">
        <f>MIN($J$3, MAX($J$2,LN(ABS($C126- 1/2*($E126*(CI$9*po+pl )+$D126*(po+pl/CI$9))))))</f>
        <v>-5.172082951457134</v>
      </c>
      <c r="CJ126" s="1">
        <f>MIN($J$3, MAX($J$2,LN(ABS($C126- 1/2*($E126*(CJ$9*po+pl )+$D126*(po+pl/CJ$9))))))</f>
        <v>-5.0817249608761603</v>
      </c>
      <c r="CK126" s="1">
        <f>MIN($J$3, MAX($J$2,LN(ABS($C126- 1/2*($E126*(CK$9*po+pl )+$D126*(po+pl/CK$9))))))</f>
        <v>-4.998678438057885</v>
      </c>
      <c r="CL126" s="1">
        <f>MIN($J$3, MAX($J$2,LN(ABS($C126- 1/2*($E126*(CL$9*po+pl )+$D126*(po+pl/CL$9))))))</f>
        <v>-4.9218417154311602</v>
      </c>
      <c r="CM126" s="1">
        <f>MIN($J$3, MAX($J$2,LN(ABS($C126- 1/2*($E126*(CM$9*po+pl )+$D126*(po+pl/CM$9))))))</f>
        <v>-4.8503453372792578</v>
      </c>
      <c r="CN126" s="1">
        <f>MIN($J$3, MAX($J$2,LN(ABS($C126- 1/2*($E126*(CN$9*po+pl )+$D126*(po+pl/CN$9))))))</f>
        <v>-4.7834910199711382</v>
      </c>
      <c r="CO126" s="1">
        <f>MIN($J$3, MAX($J$2,LN(ABS($C126- 1/2*($E126*(CO$9*po+pl )+$D126*(po+pl/CO$9))))))</f>
        <v>-4.7207094408044954</v>
      </c>
      <c r="CP126" s="1">
        <f>MIN($J$3, MAX($J$2,LN(ABS($C126- 1/2*($E126*(CP$9*po+pl )+$D126*(po+pl/CP$9))))))</f>
        <v>-4.6615302888053058</v>
      </c>
      <c r="CQ126" s="1">
        <f>MIN($J$3, MAX($J$2,LN(ABS($C126- 1/2*($E126*(CQ$9*po+pl )+$D126*(po+pl/CQ$9))))))</f>
        <v>-4.6055605365835754</v>
      </c>
      <c r="CR126" s="1">
        <f>MIN($J$3, MAX($J$2,LN(ABS($C126- 1/2*($E126*(CR$9*po+pl )+$D126*(po+pl/CR$9))))))</f>
        <v>-4.552468365418755</v>
      </c>
      <c r="CS126" s="1">
        <f>MIN($J$3, MAX($J$2,LN(ABS($C126- 1/2*($E126*(CS$9*po+pl )+$D126*(po+pl/CS$9))))))</f>
        <v>-4.5019710653716523</v>
      </c>
      <c r="CT126" s="1">
        <f>MIN($J$3, MAX($J$2,LN(ABS($C126- 1/2*($E126*(CT$9*po+pl )+$D126*(po+pl/CT$9))))))</f>
        <v>-4.4538257861511807</v>
      </c>
      <c r="CU126" s="1">
        <f>MIN($J$3, MAX($J$2,LN(ABS($C126- 1/2*($E126*(CU$9*po+pl )+$D126*(po+pl/CU$9))))))</f>
        <v>-4.4078223688124938</v>
      </c>
      <c r="CV126" s="1">
        <f>MIN($J$3, MAX($J$2,LN(ABS($C126- 1/2*($E126*(CV$9*po+pl )+$D126*(po+pl/CV$9))))))</f>
        <v>-4.3637777205524708</v>
      </c>
      <c r="CW126" s="1">
        <f>MIN($J$3, MAX($J$2,LN(ABS($C126- 1/2*($E126*(CW$9*po+pl )+$D126*(po+pl/CW$9))))))</f>
        <v>-4.3215313503260333</v>
      </c>
      <c r="CX126" s="1">
        <f>MIN($J$3, MAX($J$2,LN(ABS($C126- 1/2*($E126*(CX$9*po+pl )+$D126*(po+pl/CX$9))))))</f>
        <v>-4.28094178913154</v>
      </c>
      <c r="CY126" s="1">
        <f>MIN($J$3, MAX($J$2,LN(ABS($C126- 1/2*($E126*(CY$9*po+pl )+$D126*(po+pl/CY$9))))))</f>
        <v>-4.2418836925479191</v>
      </c>
      <c r="CZ126" s="1">
        <f>MIN($J$3, MAX($J$2,LN(ABS($C126- 1/2*($E126*(CZ$9*po+pl )+$D126*(po+pl/CZ$9))))))</f>
        <v>-4.2042454751643197</v>
      </c>
      <c r="DA126" s="1">
        <f>MIN($J$3, MAX($J$2,LN(ABS($C126- 1/2*($E126*(DA$9*po+pl )+$D126*(po+pl/DA$9))))))</f>
        <v>-4.1679273638404712</v>
      </c>
      <c r="DB126" s="1">
        <f>MIN($J$3, MAX($J$2,LN(ABS($C126- 1/2*($E126*(DB$9*po+pl )+$D126*(po+pl/DB$9))))))</f>
        <v>-4.132839783820403</v>
      </c>
      <c r="DC126" s="1">
        <f>MIN($J$3, MAX($J$2,LN(ABS($C126- 1/2*($E126*(DC$9*po+pl )+$D126*(po+pl/DC$9))))))</f>
        <v>-4.0989020116360049</v>
      </c>
      <c r="DD126" s="1">
        <f>MIN($J$3, MAX($J$2,LN(ABS($C126- 1/2*($E126*(DD$9*po+pl )+$D126*(po+pl/DD$9))))))</f>
        <v>-4.0660410435476519</v>
      </c>
    </row>
    <row r="127" spans="1:108" ht="15.75">
      <c r="A127" s="1">
        <v>1968</v>
      </c>
      <c r="B127" s="1">
        <f>+$C127</f>
        <v>-5.2400000000000002E-2</v>
      </c>
      <c r="C127" s="4">
        <f t="shared" si="9"/>
        <v>-5.2400000000000002E-2</v>
      </c>
      <c r="D127" s="4">
        <f t="shared" si="10"/>
        <v>-1.1999999999999992E-3</v>
      </c>
      <c r="E127" s="4">
        <f t="shared" si="11"/>
        <v>-0.12959999999999999</v>
      </c>
      <c r="F127" s="4">
        <v>-0.113</v>
      </c>
      <c r="G127" s="2">
        <v>-5.2999999999999999E-2</v>
      </c>
      <c r="H127" s="3">
        <v>-0.216</v>
      </c>
      <c r="I127" s="3">
        <f t="shared" si="8"/>
        <v>1968</v>
      </c>
      <c r="J127" s="1">
        <f>MIN($J$3, MAX($J$2,LN(ABS($C127- 1/2*($E127*(J$9*po+pl )+$D127*(po+pl/J$9))))))</f>
        <v>-4.1490713823131902</v>
      </c>
      <c r="K127" s="1">
        <f>MIN($J$3, MAX($J$2,LN(ABS($C127- 1/2*($E127*(K$9*po+pl )+$D127*(po+pl/K$9))))))</f>
        <v>-3.7336431737019371</v>
      </c>
      <c r="L127" s="1">
        <f>MIN($J$3, MAX($J$2,LN(ABS($C127- 1/2*($E127*(L$9*po+pl )+$D127*(po+pl/L$9))))))</f>
        <v>-3.6379541538279101</v>
      </c>
      <c r="M127" s="1">
        <f>MIN($J$3, MAX($J$2,LN(ABS($C127- 1/2*($E127*(M$9*po+pl )+$D127*(po+pl/M$9))))))</f>
        <v>-3.6017799956702583</v>
      </c>
      <c r="N127" s="1">
        <f>MIN($J$3, MAX($J$2,LN(ABS($C127- 1/2*($E127*(N$9*po+pl )+$D127*(po+pl/N$9))))))</f>
        <v>-3.5873503971285108</v>
      </c>
      <c r="O127" s="1">
        <f>MIN($J$3, MAX($J$2,LN(ABS($C127- 1/2*($E127*(O$9*po+pl )+$D127*(po+pl/O$9))))))</f>
        <v>-3.5833786698942047</v>
      </c>
      <c r="P127" s="1">
        <f>MIN($J$3, MAX($J$2,LN(ABS($C127- 1/2*($E127*(P$9*po+pl )+$D127*(po+pl/P$9))))))</f>
        <v>-3.5853054485153204</v>
      </c>
      <c r="Q127" s="1">
        <f>MIN($J$3, MAX($J$2,LN(ABS($C127- 1/2*($E127*(Q$9*po+pl )+$D127*(po+pl/Q$9))))))</f>
        <v>-3.5909374968396324</v>
      </c>
      <c r="R127" s="1">
        <f>MIN($J$3, MAX($J$2,LN(ABS($C127- 1/2*($E127*(R$9*po+pl )+$D127*(po+pl/R$9))))))</f>
        <v>-3.5990908562857875</v>
      </c>
      <c r="S127" s="1">
        <f>MIN($J$3, MAX($J$2,LN(ABS($C127- 1/2*($E127*(S$9*po+pl )+$D127*(po+pl/S$9))))))</f>
        <v>-3.6090719494830821</v>
      </c>
      <c r="T127" s="1">
        <f>MIN($J$3, MAX($J$2,LN(ABS($C127- 1/2*($E127*(T$9*po+pl )+$D127*(po+pl/T$9))))))</f>
        <v>-3.6204491394748444</v>
      </c>
      <c r="U127" s="1">
        <f>MIN($J$3, MAX($J$2,LN(ABS($C127- 1/2*($E127*(U$9*po+pl )+$D127*(po+pl/U$9))))))</f>
        <v>-3.6329412297357924</v>
      </c>
      <c r="V127" s="1">
        <f>MIN($J$3, MAX($J$2,LN(ABS($C127- 1/2*($E127*(V$9*po+pl )+$D127*(po+pl/V$9))))))</f>
        <v>-3.6463585547009667</v>
      </c>
      <c r="W127" s="1">
        <f>MIN($J$3, MAX($J$2,LN(ABS($C127- 1/2*($E127*(W$9*po+pl )+$D127*(po+pl/W$9))))))</f>
        <v>-3.6605698356611738</v>
      </c>
      <c r="X127" s="1">
        <f>MIN($J$3, MAX($J$2,LN(ABS($C127- 1/2*($E127*(X$9*po+pl )+$D127*(po+pl/X$9))))))</f>
        <v>-3.6754825546562757</v>
      </c>
      <c r="Y127" s="1">
        <f>MIN($J$3, MAX($J$2,LN(ABS($C127- 1/2*($E127*(Y$9*po+pl )+$D127*(po+pl/Y$9))))))</f>
        <v>-3.6910308306657829</v>
      </c>
      <c r="Z127" s="1">
        <f>MIN($J$3, MAX($J$2,LN(ABS($C127- 1/2*($E127*(Z$9*po+pl )+$D127*(po+pl/Z$9))))))</f>
        <v>-3.7071676600851902</v>
      </c>
      <c r="AA127" s="1">
        <f>MIN($J$3, MAX($J$2,LN(ABS($C127- 1/2*($E127*(AA$9*po+pl )+$D127*(po+pl/AA$9))))))</f>
        <v>-3.7238597998925758</v>
      </c>
      <c r="AB127" s="1">
        <f>MIN($J$3, MAX($J$2,LN(ABS($C127- 1/2*($E127*(AB$9*po+pl )+$D127*(po+pl/AB$9))))))</f>
        <v>-3.7410843075571409</v>
      </c>
      <c r="AC127" s="1">
        <f>MIN($J$3, MAX($J$2,LN(ABS($C127- 1/2*($E127*(AC$9*po+pl )+$D127*(po+pl/AC$9))))))</f>
        <v>-3.7588261517770514</v>
      </c>
      <c r="AD127" s="1">
        <f>MIN($J$3, MAX($J$2,LN(ABS($C127- 1/2*($E127*(AD$9*po+pl )+$D127*(po+pl/AD$9))))))</f>
        <v>-3.777076534499364</v>
      </c>
      <c r="AE127" s="1">
        <f>MIN($J$3, MAX($J$2,LN(ABS($C127- 1/2*($E127*(AE$9*po+pl )+$D127*(po+pl/AE$9))))))</f>
        <v>-3.7958316973123205</v>
      </c>
      <c r="AF127" s="1">
        <f>MIN($J$3, MAX($J$2,LN(ABS($C127- 1/2*($E127*(AF$9*po+pl )+$D127*(po+pl/AF$9))))))</f>
        <v>-3.8150920654571534</v>
      </c>
      <c r="AG127" s="1">
        <f>MIN($J$3, MAX($J$2,LN(ABS($C127- 1/2*($E127*(AG$9*po+pl )+$D127*(po+pl/AG$9))))))</f>
        <v>-3.8348616325079177</v>
      </c>
      <c r="AH127" s="1">
        <f>MIN($J$3, MAX($J$2,LN(ABS($C127- 1/2*($E127*(AH$9*po+pl )+$D127*(po+pl/AH$9))))))</f>
        <v>-3.8551475204976957</v>
      </c>
      <c r="AI127" s="1">
        <f>MIN($J$3, MAX($J$2,LN(ABS($C127- 1/2*($E127*(AI$9*po+pl )+$D127*(po+pl/AI$9))))))</f>
        <v>-3.875959670961366</v>
      </c>
      <c r="AJ127" s="1">
        <f>MIN($J$3, MAX($J$2,LN(ABS($C127- 1/2*($E127*(AJ$9*po+pl )+$D127*(po+pl/AJ$9))))))</f>
        <v>-3.8973106361599963</v>
      </c>
      <c r="AK127" s="1">
        <f>MIN($J$3, MAX($J$2,LN(ABS($C127- 1/2*($E127*(AK$9*po+pl )+$D127*(po+pl/AK$9))))))</f>
        <v>-3.9192154491504936</v>
      </c>
      <c r="AL127" s="1">
        <f>MIN($J$3, MAX($J$2,LN(ABS($C127- 1/2*($E127*(AL$9*po+pl )+$D127*(po+pl/AL$9))))))</f>
        <v>-3.9416915579127179</v>
      </c>
      <c r="AM127" s="1">
        <f>MIN($J$3, MAX($J$2,LN(ABS($C127- 1/2*($E127*(AM$9*po+pl )+$D127*(po+pl/AM$9))))))</f>
        <v>-3.964758813422566</v>
      </c>
      <c r="AN127" s="1">
        <f>MIN($J$3, MAX($J$2,LN(ABS($C127- 1/2*($E127*(AN$9*po+pl )+$D127*(po+pl/AN$9))))))</f>
        <v>-3.9884395049958852</v>
      </c>
      <c r="AO127" s="1">
        <f>MIN($J$3, MAX($J$2,LN(ABS($C127- 1/2*($E127*(AO$9*po+pl )+$D127*(po+pl/AO$9))))))</f>
        <v>-4.012758438842976</v>
      </c>
      <c r="AP127" s="1">
        <f>MIN($J$3, MAX($J$2,LN(ABS($C127- 1/2*($E127*(AP$9*po+pl )+$D127*(po+pl/AP$9))))))</f>
        <v>-4.0377430578516895</v>
      </c>
      <c r="AQ127" s="1">
        <f>MIN($J$3, MAX($J$2,LN(ABS($C127- 1/2*($E127*(AQ$9*po+pl )+$D127*(po+pl/AQ$9))))))</f>
        <v>-4.0634236023590793</v>
      </c>
      <c r="AR127" s="1">
        <f>MIN($J$3, MAX($J$2,LN(ABS($C127- 1/2*($E127*(AR$9*po+pl )+$D127*(po+pl/AR$9))))))</f>
        <v>-4.0898333132248128</v>
      </c>
      <c r="AS127" s="1">
        <f>MIN($J$3, MAX($J$2,LN(ABS($C127- 1/2*($E127*(AS$9*po+pl )+$D127*(po+pl/AS$9))))))</f>
        <v>-4.1170086799999188</v>
      </c>
      <c r="AT127" s="1">
        <f>MIN($J$3, MAX($J$2,LN(ABS($C127- 1/2*($E127*(AT$9*po+pl )+$D127*(po+pl/AT$9))))))</f>
        <v>-4.1449897384901249</v>
      </c>
      <c r="AU127" s="1">
        <f>MIN($J$3, MAX($J$2,LN(ABS($C127- 1/2*($E127*(AU$9*po+pl )+$D127*(po+pl/AU$9))))))</f>
        <v>-4.1738204236359699</v>
      </c>
      <c r="AV127" s="1">
        <f>MIN($J$3, MAX($J$2,LN(ABS($C127- 1/2*($E127*(AV$9*po+pl )+$D127*(po+pl/AV$9))))))</f>
        <v>-4.2035489854665293</v>
      </c>
      <c r="AW127" s="1">
        <f>MIN($J$3, MAX($J$2,LN(ABS($C127- 1/2*($E127*(AW$9*po+pl )+$D127*(po+pl/AW$9))))))</f>
        <v>-4.2342284780357167</v>
      </c>
      <c r="AX127" s="1">
        <f>MIN($J$3, MAX($J$2,LN(ABS($C127- 1/2*($E127*(AX$9*po+pl )+$D127*(po+pl/AX$9))))))</f>
        <v>-4.2659173338464891</v>
      </c>
      <c r="AY127" s="1">
        <f>MIN($J$3, MAX($J$2,LN(ABS($C127- 1/2*($E127*(AY$9*po+pl )+$D127*(po+pl/AY$9))))))</f>
        <v>-4.2986800394678042</v>
      </c>
      <c r="AZ127" s="1">
        <f>MIN($J$3, MAX($J$2,LN(ABS($C127- 1/2*($E127*(AZ$9*po+pl )+$D127*(po+pl/AZ$9))))))</f>
        <v>-4.3325879320580656</v>
      </c>
      <c r="BA127" s="1">
        <f>MIN($J$3, MAX($J$2,LN(ABS($C127- 1/2*($E127*(BA$9*po+pl )+$D127*(po+pl/BA$9))))))</f>
        <v>-4.3677201416011613</v>
      </c>
      <c r="BB127" s="1">
        <f>MIN($J$3, MAX($J$2,LN(ABS($C127- 1/2*($E127*(BB$9*po+pl )+$D127*(po+pl/BB$9))))))</f>
        <v>-4.404164710207489</v>
      </c>
      <c r="BC127" s="1">
        <f>MIN($J$3, MAX($J$2,LN(ABS($C127- 1/2*($E127*(BC$9*po+pl )+$D127*(po+pl/BC$9))))))</f>
        <v>-4.4420199283416162</v>
      </c>
      <c r="BD127" s="1">
        <f>MIN($J$3, MAX($J$2,LN(ABS($C127- 1/2*($E127*(BD$9*po+pl )+$D127*(po+pl/BD$9))))))</f>
        <v>-4.4813959390186247</v>
      </c>
      <c r="BE127" s="1">
        <f>MIN($J$3, MAX($J$2,LN(ABS($C127- 1/2*($E127*(BE$9*po+pl )+$D127*(po+pl/BE$9))))))</f>
        <v>-4.522416675861809</v>
      </c>
      <c r="BF127" s="1">
        <f>MIN($J$3, MAX($J$2,LN(ABS($C127- 1/2*($E127*(BF$9*po+pl )+$D127*(po+pl/BF$9))))))</f>
        <v>-4.5652222208631272</v>
      </c>
      <c r="BG127" s="1">
        <f>MIN($J$3, MAX($J$2,LN(ABS($C127- 1/2*($E127*(BG$9*po+pl )+$D127*(po+pl/BG$9))))))</f>
        <v>-4.609971694804285</v>
      </c>
      <c r="BH127" s="1">
        <f>MIN($J$3, MAX($J$2,LN(ABS($C127- 1/2*($E127*(BH$9*po+pl )+$D127*(po+pl/BH$9))))))</f>
        <v>-4.6568468306251463</v>
      </c>
      <c r="BI127" s="1">
        <f>MIN($J$3, MAX($J$2,LN(ABS($C127- 1/2*($E127*(BI$9*po+pl )+$D127*(po+pl/BI$9))))))</f>
        <v>-4.7060564321179088</v>
      </c>
      <c r="BJ127" s="1">
        <f>MIN($J$3, MAX($J$2,LN(ABS($C127- 1/2*($E127*(BJ$9*po+pl )+$D127*(po+pl/BJ$9))))))</f>
        <v>-4.757841994099226</v>
      </c>
      <c r="BK127" s="1">
        <f>MIN($J$3, MAX($J$2,LN(ABS($C127- 1/2*($E127*(BK$9*po+pl )+$D127*(po+pl/BK$9))))))</f>
        <v>-4.8124848663879973</v>
      </c>
      <c r="BL127" s="1">
        <f>MIN($J$3, MAX($J$2,LN(ABS($C127- 1/2*($E127*(BL$9*po+pl )+$D127*(po+pl/BL$9))))))</f>
        <v>-4.8703154994444784</v>
      </c>
      <c r="BM127" s="1">
        <f>MIN($J$3, MAX($J$2,LN(ABS($C127- 1/2*($E127*(BM$9*po+pl )+$D127*(po+pl/BM$9))))))</f>
        <v>-4.9317255418205352</v>
      </c>
      <c r="BN127" s="1">
        <f>MIN($J$3, MAX($J$2,LN(ABS($C127- 1/2*($E127*(BN$9*po+pl )+$D127*(po+pl/BN$9))))))</f>
        <v>-4.9971839140820453</v>
      </c>
      <c r="BO127" s="1">
        <f>MIN($J$3, MAX($J$2,LN(ABS($C127- 1/2*($E127*(BO$9*po+pl )+$D127*(po+pl/BO$9))))))</f>
        <v>-5.0672585380617035</v>
      </c>
      <c r="BP127" s="1">
        <f>MIN($J$3, MAX($J$2,LN(ABS($C127- 1/2*($E127*(BP$9*po+pl )+$D127*(po+pl/BP$9))))))</f>
        <v>-5.1426462903732109</v>
      </c>
      <c r="BQ127" s="1">
        <f>MIN($J$3, MAX($J$2,LN(ABS($C127- 1/2*($E127*(BQ$9*po+pl )+$D127*(po+pl/BQ$9))))))</f>
        <v>-5.224215222982731</v>
      </c>
      <c r="BR127" s="1">
        <f>MIN($J$3, MAX($J$2,LN(ABS($C127- 1/2*($E127*(BR$9*po+pl )+$D127*(po+pl/BR$9))))))</f>
        <v>-5.3130656208400042</v>
      </c>
      <c r="BS127" s="1">
        <f>MIN($J$3, MAX($J$2,LN(ABS($C127- 1/2*($E127*(BS$9*po+pl )+$D127*(po+pl/BS$9))))))</f>
        <v>-5.4106209778358831</v>
      </c>
      <c r="BT127" s="1">
        <f>MIN($J$3, MAX($J$2,LN(ABS($C127- 1/2*($E127*(BT$9*po+pl )+$D127*(po+pl/BT$9))))))</f>
        <v>-5.51876841257672</v>
      </c>
      <c r="BU127" s="1">
        <f>MIN($J$3, MAX($J$2,LN(ABS($C127- 1/2*($E127*(BU$9*po+pl )+$D127*(po+pl/BU$9))))))</f>
        <v>-5.6400847396927878</v>
      </c>
      <c r="BV127" s="1">
        <f>MIN($J$3, MAX($J$2,LN(ABS($C127- 1/2*($E127*(BV$9*po+pl )+$D127*(po+pl/BV$9))))))</f>
        <v>-5.7782197223169316</v>
      </c>
      <c r="BW127" s="1">
        <f>MIN($J$3, MAX($J$2,LN(ABS($C127- 1/2*($E127*(BW$9*po+pl )+$D127*(po+pl/BW$9))))))</f>
        <v>-5.93858914927001</v>
      </c>
      <c r="BX127" s="1">
        <f>MIN($J$3, MAX($J$2,LN(ABS($C127- 1/2*($E127*(BX$9*po+pl )+$D127*(po+pl/BX$9))))))</f>
        <v>-6.1297373382820695</v>
      </c>
      <c r="BY127" s="1">
        <f>MIN($J$3, MAX($J$2,LN(ABS($C127- 1/2*($E127*(BY$9*po+pl )+$D127*(po+pl/BY$9))))))</f>
        <v>-6.3663351450734975</v>
      </c>
      <c r="BZ127" s="1">
        <f>MIN($J$3, MAX($J$2,LN(ABS($C127- 1/2*($E127*(BZ$9*po+pl )+$D127*(po+pl/BZ$9))))))</f>
        <v>-6.6769379836903902</v>
      </c>
      <c r="CA127" s="1">
        <f>MIN($J$3, MAX($J$2,LN(ABS($C127- 1/2*($E127*(CA$9*po+pl )+$D127*(po+pl/CA$9))))))</f>
        <v>-7.1300142216779694</v>
      </c>
      <c r="CB127" s="1">
        <f>MIN($J$3, MAX($J$2,LN(ABS($C127- 1/2*($E127*(CB$9*po+pl )+$D127*(po+pl/CB$9))))))</f>
        <v>-7.9816162113370677</v>
      </c>
      <c r="CC127" s="1">
        <f>MIN($J$3, MAX($J$2,LN(ABS($C127- 1/2*($E127*(CC$9*po+pl )+$D127*(po+pl/CC$9))))))</f>
        <v>-8</v>
      </c>
      <c r="CD127" s="1">
        <f>MIN($J$3, MAX($J$2,LN(ABS($C127- 1/2*($E127*(CD$9*po+pl )+$D127*(po+pl/CD$9))))))</f>
        <v>-7.4582926310414654</v>
      </c>
      <c r="CE127" s="1">
        <f>MIN($J$3, MAX($J$2,LN(ABS($C127- 1/2*($E127*(CE$9*po+pl )+$D127*(po+pl/CE$9))))))</f>
        <v>-6.8724484312337069</v>
      </c>
      <c r="CF127" s="1">
        <f>MIN($J$3, MAX($J$2,LN(ABS($C127- 1/2*($E127*(CF$9*po+pl )+$D127*(po+pl/CF$9))))))</f>
        <v>-6.5054150482214874</v>
      </c>
      <c r="CG127" s="1">
        <f>MIN($J$3, MAX($J$2,LN(ABS($C127- 1/2*($E127*(CG$9*po+pl )+$D127*(po+pl/CG$9))))))</f>
        <v>-6.2374756206615203</v>
      </c>
      <c r="CH127" s="1">
        <f>MIN($J$3, MAX($J$2,LN(ABS($C127- 1/2*($E127*(CH$9*po+pl )+$D127*(po+pl/CH$9))))))</f>
        <v>-6.0263350746722706</v>
      </c>
      <c r="CI127" s="1">
        <f>MIN($J$3, MAX($J$2,LN(ABS($C127- 1/2*($E127*(CI$9*po+pl )+$D127*(po+pl/CI$9))))))</f>
        <v>-5.852070126441248</v>
      </c>
      <c r="CJ127" s="1">
        <f>MIN($J$3, MAX($J$2,LN(ABS($C127- 1/2*($E127*(CJ$9*po+pl )+$D127*(po+pl/CJ$9))))))</f>
        <v>-5.7036924473163735</v>
      </c>
      <c r="CK127" s="1">
        <f>MIN($J$3, MAX($J$2,LN(ABS($C127- 1/2*($E127*(CK$9*po+pl )+$D127*(po+pl/CK$9))))))</f>
        <v>-5.5744944097260252</v>
      </c>
      <c r="CL127" s="1">
        <f>MIN($J$3, MAX($J$2,LN(ABS($C127- 1/2*($E127*(CL$9*po+pl )+$D127*(po+pl/CL$9))))))</f>
        <v>-5.460079012487026</v>
      </c>
      <c r="CM127" s="1">
        <f>MIN($J$3, MAX($J$2,LN(ABS($C127- 1/2*($E127*(CM$9*po+pl )+$D127*(po+pl/CM$9))))))</f>
        <v>-5.3574070784050996</v>
      </c>
      <c r="CN127" s="1">
        <f>MIN($J$3, MAX($J$2,LN(ABS($C127- 1/2*($E127*(CN$9*po+pl )+$D127*(po+pl/CN$9))))))</f>
        <v>-5.2642899894071826</v>
      </c>
      <c r="CO127" s="1">
        <f>MIN($J$3, MAX($J$2,LN(ABS($C127- 1/2*($E127*(CO$9*po+pl )+$D127*(po+pl/CO$9))))))</f>
        <v>-5.1790992011830994</v>
      </c>
      <c r="CP127" s="1">
        <f>MIN($J$3, MAX($J$2,LN(ABS($C127- 1/2*($E127*(CP$9*po+pl )+$D127*(po+pl/CP$9))))))</f>
        <v>-5.1005900702961453</v>
      </c>
      <c r="CQ127" s="1">
        <f>MIN($J$3, MAX($J$2,LN(ABS($C127- 1/2*($E127*(CQ$9*po+pl )+$D127*(po+pl/CQ$9))))))</f>
        <v>-5.0277899291553698</v>
      </c>
      <c r="CR127" s="1">
        <f>MIN($J$3, MAX($J$2,LN(ABS($C127- 1/2*($E127*(CR$9*po+pl )+$D127*(po+pl/CR$9))))))</f>
        <v>-4.959924193840477</v>
      </c>
      <c r="CS127" s="1">
        <f>MIN($J$3, MAX($J$2,LN(ABS($C127- 1/2*($E127*(CS$9*po+pl )+$D127*(po+pl/CS$9))))))</f>
        <v>-4.8963659782689319</v>
      </c>
      <c r="CT127" s="1">
        <f>MIN($J$3, MAX($J$2,LN(ABS($C127- 1/2*($E127*(CT$9*po+pl )+$D127*(po+pl/CT$9))))))</f>
        <v>-4.8366007756543601</v>
      </c>
      <c r="CU127" s="1">
        <f>MIN($J$3, MAX($J$2,LN(ABS($C127- 1/2*($E127*(CU$9*po+pl )+$D127*(po+pl/CU$9))))))</f>
        <v>-4.7802011041925097</v>
      </c>
      <c r="CV127" s="1">
        <f>MIN($J$3, MAX($J$2,LN(ABS($C127- 1/2*($E127*(CV$9*po+pl )+$D127*(po+pl/CV$9))))))</f>
        <v>-4.7268079230074358</v>
      </c>
      <c r="CW127" s="1">
        <f>MIN($J$3, MAX($J$2,LN(ABS($C127- 1/2*($E127*(CW$9*po+pl )+$D127*(po+pl/CW$9))))))</f>
        <v>-4.6761167584954437</v>
      </c>
      <c r="CX127" s="1">
        <f>MIN($J$3, MAX($J$2,LN(ABS($C127- 1/2*($E127*(CX$9*po+pl )+$D127*(po+pl/CX$9))))))</f>
        <v>-4.6278671772205353</v>
      </c>
      <c r="CY127" s="1">
        <f>MIN($J$3, MAX($J$2,LN(ABS($C127- 1/2*($E127*(CY$9*po+pl )+$D127*(po+pl/CY$9))))))</f>
        <v>-4.5818346810859669</v>
      </c>
      <c r="CZ127" s="1">
        <f>MIN($J$3, MAX($J$2,LN(ABS($C127- 1/2*($E127*(CZ$9*po+pl )+$D127*(po+pl/CZ$9))))))</f>
        <v>-4.5378243852655071</v>
      </c>
      <c r="DA127" s="1">
        <f>MIN($J$3, MAX($J$2,LN(ABS($C127- 1/2*($E127*(DA$9*po+pl )+$D127*(po+pl/DA$9))))))</f>
        <v>-4.4956660280856475</v>
      </c>
      <c r="DB127" s="1">
        <f>MIN($J$3, MAX($J$2,LN(ABS($C127- 1/2*($E127*(DB$9*po+pl )+$D127*(po+pl/DB$9))))))</f>
        <v>-4.4552099896850539</v>
      </c>
      <c r="DC127" s="1">
        <f>MIN($J$3, MAX($J$2,LN(ABS($C127- 1/2*($E127*(DC$9*po+pl )+$D127*(po+pl/DC$9))))))</f>
        <v>-4.4163240842141684</v>
      </c>
      <c r="DD127" s="1">
        <f>MIN($J$3, MAX($J$2,LN(ABS($C127- 1/2*($E127*(DD$9*po+pl )+$D127*(po+pl/DD$9))))))</f>
        <v>-4.378890951948379</v>
      </c>
    </row>
    <row r="128" spans="1:108" ht="15.75">
      <c r="A128" s="1">
        <v>1969</v>
      </c>
      <c r="B128" s="1">
        <f>+$C128</f>
        <v>-7.46E-2</v>
      </c>
      <c r="C128" s="4">
        <f t="shared" si="9"/>
        <v>-7.46E-2</v>
      </c>
      <c r="D128" s="4">
        <f t="shared" si="10"/>
        <v>-3.9E-2</v>
      </c>
      <c r="E128" s="4">
        <f t="shared" si="11"/>
        <v>-0.1406</v>
      </c>
      <c r="F128" s="4">
        <v>2.9000000000000001E-2</v>
      </c>
      <c r="G128" s="2">
        <v>0.114</v>
      </c>
      <c r="H128" s="3">
        <v>-0.128</v>
      </c>
      <c r="I128" s="3">
        <f t="shared" si="8"/>
        <v>1969</v>
      </c>
      <c r="J128" s="1">
        <f>MIN($J$3, MAX($J$2,LN(ABS($C128- 1/2*($E128*(J$9*po+pl )+$D128*(po+pl/J$9))))))</f>
        <v>-3</v>
      </c>
      <c r="K128" s="1">
        <f>MIN($J$3, MAX($J$2,LN(ABS($C128- 1/2*($E128*(K$9*po+pl )+$D128*(po+pl/K$9))))))</f>
        <v>-3</v>
      </c>
      <c r="L128" s="1">
        <f>MIN($J$3, MAX($J$2,LN(ABS($C128- 1/2*($E128*(L$9*po+pl )+$D128*(po+pl/L$9))))))</f>
        <v>-3</v>
      </c>
      <c r="M128" s="1">
        <f>MIN($J$3, MAX($J$2,LN(ABS($C128- 1/2*($E128*(M$9*po+pl )+$D128*(po+pl/M$9))))))</f>
        <v>-3</v>
      </c>
      <c r="N128" s="1">
        <f>MIN($J$3, MAX($J$2,LN(ABS($C128- 1/2*($E128*(N$9*po+pl )+$D128*(po+pl/N$9))))))</f>
        <v>-3</v>
      </c>
      <c r="O128" s="1">
        <f>MIN($J$3, MAX($J$2,LN(ABS($C128- 1/2*($E128*(O$9*po+pl )+$D128*(po+pl/O$9))))))</f>
        <v>-3</v>
      </c>
      <c r="P128" s="1">
        <f>MIN($J$3, MAX($J$2,LN(ABS($C128- 1/2*($E128*(P$9*po+pl )+$D128*(po+pl/P$9))))))</f>
        <v>-3.153295088431971</v>
      </c>
      <c r="Q128" s="1">
        <f>MIN($J$3, MAX($J$2,LN(ABS($C128- 1/2*($E128*(Q$9*po+pl )+$D128*(po+pl/Q$9))))))</f>
        <v>-3.4038956045938309</v>
      </c>
      <c r="R128" s="1">
        <f>MIN($J$3, MAX($J$2,LN(ABS($C128- 1/2*($E128*(R$9*po+pl )+$D128*(po+pl/R$9))))))</f>
        <v>-3.6499939291812331</v>
      </c>
      <c r="S128" s="1">
        <f>MIN($J$3, MAX($J$2,LN(ABS($C128- 1/2*($E128*(S$9*po+pl )+$D128*(po+pl/S$9))))))</f>
        <v>-3.8976344686903523</v>
      </c>
      <c r="T128" s="1">
        <f>MIN($J$3, MAX($J$2,LN(ABS($C128- 1/2*($E128*(T$9*po+pl )+$D128*(po+pl/T$9))))))</f>
        <v>-4.1530591844654943</v>
      </c>
      <c r="U128" s="1">
        <f>MIN($J$3, MAX($J$2,LN(ABS($C128- 1/2*($E128*(U$9*po+pl )+$D128*(po+pl/U$9))))))</f>
        <v>-4.4238021503176128</v>
      </c>
      <c r="V128" s="1">
        <f>MIN($J$3, MAX($J$2,LN(ABS($C128- 1/2*($E128*(V$9*po+pl )+$D128*(po+pl/V$9))))))</f>
        <v>-4.7204077304079712</v>
      </c>
      <c r="W128" s="1">
        <f>MIN($J$3, MAX($J$2,LN(ABS($C128- 1/2*($E128*(W$9*po+pl )+$D128*(po+pl/W$9))))))</f>
        <v>-5.0599659788206059</v>
      </c>
      <c r="X128" s="1">
        <f>MIN($J$3, MAX($J$2,LN(ABS($C128- 1/2*($E128*(X$9*po+pl )+$D128*(po+pl/X$9))))))</f>
        <v>-5.4752916853354652</v>
      </c>
      <c r="Y128" s="1">
        <f>MIN($J$3, MAX($J$2,LN(ABS($C128- 1/2*($E128*(Y$9*po+pl )+$D128*(po+pl/Y$9))))))</f>
        <v>-6.0471675076928877</v>
      </c>
      <c r="Z128" s="1">
        <f>MIN($J$3, MAX($J$2,LN(ABS($C128- 1/2*($E128*(Z$9*po+pl )+$D128*(po+pl/Z$9))))))</f>
        <v>-7.1138416132327578</v>
      </c>
      <c r="AA128" s="1">
        <f>MIN($J$3, MAX($J$2,LN(ABS($C128- 1/2*($E128*(AA$9*po+pl )+$D128*(po+pl/AA$9))))))</f>
        <v>-7.5831276384899491</v>
      </c>
      <c r="AB128" s="1">
        <f>MIN($J$3, MAX($J$2,LN(ABS($C128- 1/2*($E128*(AB$9*po+pl )+$D128*(po+pl/AB$9))))))</f>
        <v>-6.4132736654401921</v>
      </c>
      <c r="AC128" s="1">
        <f>MIN($J$3, MAX($J$2,LN(ABS($C128- 1/2*($E128*(AC$9*po+pl )+$D128*(po+pl/AC$9))))))</f>
        <v>-5.949521389326204</v>
      </c>
      <c r="AD128" s="1">
        <f>MIN($J$3, MAX($J$2,LN(ABS($C128- 1/2*($E128*(AD$9*po+pl )+$D128*(po+pl/AD$9))))))</f>
        <v>-5.6738527994489658</v>
      </c>
      <c r="AE128" s="1">
        <f>MIN($J$3, MAX($J$2,LN(ABS($C128- 1/2*($E128*(AE$9*po+pl )+$D128*(po+pl/AE$9))))))</f>
        <v>-5.4867491791736853</v>
      </c>
      <c r="AF128" s="1">
        <f>MIN($J$3, MAX($J$2,LN(ABS($C128- 1/2*($E128*(AF$9*po+pl )+$D128*(po+pl/AF$9))))))</f>
        <v>-5.3511099252319365</v>
      </c>
      <c r="AG128" s="1">
        <f>MIN($J$3, MAX($J$2,LN(ABS($C128- 1/2*($E128*(AG$9*po+pl )+$D128*(po+pl/AG$9))))))</f>
        <v>-5.2490437763906375</v>
      </c>
      <c r="AH128" s="1">
        <f>MIN($J$3, MAX($J$2,LN(ABS($C128- 1/2*($E128*(AH$9*po+pl )+$D128*(po+pl/AH$9))))))</f>
        <v>-5.1705782794827915</v>
      </c>
      <c r="AI128" s="1">
        <f>MIN($J$3, MAX($J$2,LN(ABS($C128- 1/2*($E128*(AI$9*po+pl )+$D128*(po+pl/AI$9))))))</f>
        <v>-5.1096076906376116</v>
      </c>
      <c r="AJ128" s="1">
        <f>MIN($J$3, MAX($J$2,LN(ABS($C128- 1/2*($E128*(AJ$9*po+pl )+$D128*(po+pl/AJ$9))))))</f>
        <v>-5.0621394405360993</v>
      </c>
      <c r="AK128" s="1">
        <f>MIN($J$3, MAX($J$2,LN(ABS($C128- 1/2*($E128*(AK$9*po+pl )+$D128*(po+pl/AK$9))))))</f>
        <v>-5.0254333674887937</v>
      </c>
      <c r="AL128" s="1">
        <f>MIN($J$3, MAX($J$2,LN(ABS($C128- 1/2*($E128*(AL$9*po+pl )+$D128*(po+pl/AL$9))))))</f>
        <v>-4.9975387489409906</v>
      </c>
      <c r="AM128" s="1">
        <f>MIN($J$3, MAX($J$2,LN(ABS($C128- 1/2*($E128*(AM$9*po+pl )+$D128*(po+pl/AM$9))))))</f>
        <v>-4.9770273705250876</v>
      </c>
      <c r="AN128" s="1">
        <f>MIN($J$3, MAX($J$2,LN(ABS($C128- 1/2*($E128*(AN$9*po+pl )+$D128*(po+pl/AN$9))))))</f>
        <v>-4.9628309940722346</v>
      </c>
      <c r="AO128" s="1">
        <f>MIN($J$3, MAX($J$2,LN(ABS($C128- 1/2*($E128*(AO$9*po+pl )+$D128*(po+pl/AO$9))))))</f>
        <v>-4.9541379708118569</v>
      </c>
      <c r="AP128" s="1">
        <f>MIN($J$3, MAX($J$2,LN(ABS($C128- 1/2*($E128*(AP$9*po+pl )+$D128*(po+pl/AP$9))))))</f>
        <v>-4.9503251084476583</v>
      </c>
      <c r="AQ128" s="1">
        <f>MIN($J$3, MAX($J$2,LN(ABS($C128- 1/2*($E128*(AQ$9*po+pl )+$D128*(po+pl/AQ$9))))))</f>
        <v>-4.9509114720650009</v>
      </c>
      <c r="AR128" s="1">
        <f>MIN($J$3, MAX($J$2,LN(ABS($C128- 1/2*($E128*(AR$9*po+pl )+$D128*(po+pl/AR$9))))))</f>
        <v>-4.9555263498183795</v>
      </c>
      <c r="AS128" s="1">
        <f>MIN($J$3, MAX($J$2,LN(ABS($C128- 1/2*($E128*(AS$9*po+pl )+$D128*(po+pl/AS$9))))))</f>
        <v>-4.9638866791376355</v>
      </c>
      <c r="AT128" s="1">
        <f>MIN($J$3, MAX($J$2,LN(ABS($C128- 1/2*($E128*(AT$9*po+pl )+$D128*(po+pl/AT$9))))))</f>
        <v>-4.9757809965757183</v>
      </c>
      <c r="AU128" s="1">
        <f>MIN($J$3, MAX($J$2,LN(ABS($C128- 1/2*($E128*(AU$9*po+pl )+$D128*(po+pl/AU$9))))))</f>
        <v>-4.9910580342986863</v>
      </c>
      <c r="AV128" s="1">
        <f>MIN($J$3, MAX($J$2,LN(ABS($C128- 1/2*($E128*(AV$9*po+pl )+$D128*(po+pl/AV$9))))))</f>
        <v>-5.0096187459564403</v>
      </c>
      <c r="AW128" s="1">
        <f>MIN($J$3, MAX($J$2,LN(ABS($C128- 1/2*($E128*(AW$9*po+pl )+$D128*(po+pl/AW$9))))))</f>
        <v>-5.0314109716523268</v>
      </c>
      <c r="AX128" s="1">
        <f>MIN($J$3, MAX($J$2,LN(ABS($C128- 1/2*($E128*(AX$9*po+pl )+$D128*(po+pl/AX$9))))))</f>
        <v>-5.0564262411063492</v>
      </c>
      <c r="AY128" s="1">
        <f>MIN($J$3, MAX($J$2,LN(ABS($C128- 1/2*($E128*(AY$9*po+pl )+$D128*(po+pl/AY$9))))))</f>
        <v>-5.0846984226400824</v>
      </c>
      <c r="AZ128" s="1">
        <f>MIN($J$3, MAX($J$2,LN(ABS($C128- 1/2*($E128*(AZ$9*po+pl )+$D128*(po+pl/AZ$9))))))</f>
        <v>-5.1163040894379241</v>
      </c>
      <c r="BA128" s="1">
        <f>MIN($J$3, MAX($J$2,LN(ABS($C128- 1/2*($E128*(BA$9*po+pl )+$D128*(po+pl/BA$9))))))</f>
        <v>-5.1513646191442755</v>
      </c>
      <c r="BB128" s="1">
        <f>MIN($J$3, MAX($J$2,LN(ABS($C128- 1/2*($E128*(BB$9*po+pl )+$D128*(po+pl/BB$9))))))</f>
        <v>-5.1900501893268185</v>
      </c>
      <c r="BC128" s="1">
        <f>MIN($J$3, MAX($J$2,LN(ABS($C128- 1/2*($E128*(BC$9*po+pl )+$D128*(po+pl/BC$9))))))</f>
        <v>-5.2325860011538765</v>
      </c>
      <c r="BD128" s="1">
        <f>MIN($J$3, MAX($J$2,LN(ABS($C128- 1/2*($E128*(BD$9*po+pl )+$D128*(po+pl/BD$9))))))</f>
        <v>-5.2792612835956083</v>
      </c>
      <c r="BE128" s="1">
        <f>MIN($J$3, MAX($J$2,LN(ABS($C128- 1/2*($E128*(BE$9*po+pl )+$D128*(po+pl/BE$9))))))</f>
        <v>-5.3304419393655564</v>
      </c>
      <c r="BF128" s="1">
        <f>MIN($J$3, MAX($J$2,LN(ABS($C128- 1/2*($E128*(BF$9*po+pl )+$D128*(po+pl/BF$9))))))</f>
        <v>-5.3865881534043067</v>
      </c>
      <c r="BG128" s="1">
        <f>MIN($J$3, MAX($J$2,LN(ABS($C128- 1/2*($E128*(BG$9*po+pl )+$D128*(po+pl/BG$9))))))</f>
        <v>-5.4482789993638834</v>
      </c>
      <c r="BH128" s="1">
        <f>MIN($J$3, MAX($J$2,LN(ABS($C128- 1/2*($E128*(BH$9*po+pl )+$D128*(po+pl/BH$9))))))</f>
        <v>-5.5162472342323081</v>
      </c>
      <c r="BI128" s="1">
        <f>MIN($J$3, MAX($J$2,LN(ABS($C128- 1/2*($E128*(BI$9*po+pl )+$D128*(po+pl/BI$9))))))</f>
        <v>-5.5914294079674542</v>
      </c>
      <c r="BJ128" s="1">
        <f>MIN($J$3, MAX($J$2,LN(ABS($C128- 1/2*($E128*(BJ$9*po+pl )+$D128*(po+pl/BJ$9))))))</f>
        <v>-5.675039795240572</v>
      </c>
      <c r="BK128" s="1">
        <f>MIN($J$3, MAX($J$2,LN(ABS($C128- 1/2*($E128*(BK$9*po+pl )+$D128*(po+pl/BK$9))))))</f>
        <v>-5.7686828248015534</v>
      </c>
      <c r="BL128" s="1">
        <f>MIN($J$3, MAX($J$2,LN(ABS($C128- 1/2*($E128*(BL$9*po+pl )+$D128*(po+pl/BL$9))))))</f>
        <v>-5.874530534395868</v>
      </c>
      <c r="BM128" s="1">
        <f>MIN($J$3, MAX($J$2,LN(ABS($C128- 1/2*($E128*(BM$9*po+pl )+$D128*(po+pl/BM$9))))))</f>
        <v>-5.9956157916128694</v>
      </c>
      <c r="BN128" s="1">
        <f>MIN($J$3, MAX($J$2,LN(ABS($C128- 1/2*($E128*(BN$9*po+pl )+$D128*(po+pl/BN$9))))))</f>
        <v>-6.1363453050307717</v>
      </c>
      <c r="BO128" s="1">
        <f>MIN($J$3, MAX($J$2,LN(ABS($C128- 1/2*($E128*(BO$9*po+pl )+$D128*(po+pl/BO$9))))))</f>
        <v>-6.3034651311921044</v>
      </c>
      <c r="BP128" s="1">
        <f>MIN($J$3, MAX($J$2,LN(ABS($C128- 1/2*($E128*(BP$9*po+pl )+$D128*(po+pl/BP$9))))))</f>
        <v>-6.5080618128809782</v>
      </c>
      <c r="BQ128" s="1">
        <f>MIN($J$3, MAX($J$2,LN(ABS($C128- 1/2*($E128*(BQ$9*po+pl )+$D128*(po+pl/BQ$9))))))</f>
        <v>-6.7703055729837365</v>
      </c>
      <c r="BR128" s="1">
        <f>MIN($J$3, MAX($J$2,LN(ABS($C128- 1/2*($E128*(BR$9*po+pl )+$D128*(po+pl/BR$9))))))</f>
        <v>-7.1332142773186673</v>
      </c>
      <c r="BS128" s="1">
        <f>MIN($J$3, MAX($J$2,LN(ABS($C128- 1/2*($E128*(BS$9*po+pl )+$D128*(po+pl/BS$9))))))</f>
        <v>-7.7196071116919986</v>
      </c>
      <c r="BT128" s="1">
        <f>MIN($J$3, MAX($J$2,LN(ABS($C128- 1/2*($E128*(BT$9*po+pl )+$D128*(po+pl/BT$9))))))</f>
        <v>-8</v>
      </c>
      <c r="BU128" s="1">
        <f>MIN($J$3, MAX($J$2,LN(ABS($C128- 1/2*($E128*(BU$9*po+pl )+$D128*(po+pl/BU$9))))))</f>
        <v>-8</v>
      </c>
      <c r="BV128" s="1">
        <f>MIN($J$3, MAX($J$2,LN(ABS($C128- 1/2*($E128*(BV$9*po+pl )+$D128*(po+pl/BV$9))))))</f>
        <v>-7.3453900772352894</v>
      </c>
      <c r="BW128" s="1">
        <f>MIN($J$3, MAX($J$2,LN(ABS($C128- 1/2*($E128*(BW$9*po+pl )+$D128*(po+pl/BW$9))))))</f>
        <v>-6.8907445489717754</v>
      </c>
      <c r="BX128" s="1">
        <f>MIN($J$3, MAX($J$2,LN(ABS($C128- 1/2*($E128*(BX$9*po+pl )+$D128*(po+pl/BX$9))))))</f>
        <v>-6.5765571831518859</v>
      </c>
      <c r="BY128" s="1">
        <f>MIN($J$3, MAX($J$2,LN(ABS($C128- 1/2*($E128*(BY$9*po+pl )+$D128*(po+pl/BY$9))))))</f>
        <v>-6.3357433110568353</v>
      </c>
      <c r="BZ128" s="1">
        <f>MIN($J$3, MAX($J$2,LN(ABS($C128- 1/2*($E128*(BZ$9*po+pl )+$D128*(po+pl/BZ$9))))))</f>
        <v>-6.1401627855034517</v>
      </c>
      <c r="CA128" s="1">
        <f>MIN($J$3, MAX($J$2,LN(ABS($C128- 1/2*($E128*(CA$9*po+pl )+$D128*(po+pl/CA$9))))))</f>
        <v>-5.975308954321596</v>
      </c>
      <c r="CB128" s="1">
        <f>MIN($J$3, MAX($J$2,LN(ABS($C128- 1/2*($E128*(CB$9*po+pl )+$D128*(po+pl/CB$9))))))</f>
        <v>-5.8327128860746535</v>
      </c>
      <c r="CC128" s="1">
        <f>MIN($J$3, MAX($J$2,LN(ABS($C128- 1/2*($E128*(CC$9*po+pl )+$D128*(po+pl/CC$9))))))</f>
        <v>-5.7069963737013678</v>
      </c>
      <c r="CD128" s="1">
        <f>MIN($J$3, MAX($J$2,LN(ABS($C128- 1/2*($E128*(CD$9*po+pl )+$D128*(po+pl/CD$9))))))</f>
        <v>-5.5945290392254838</v>
      </c>
      <c r="CE128" s="1">
        <f>MIN($J$3, MAX($J$2,LN(ABS($C128- 1/2*($E128*(CE$9*po+pl )+$D128*(po+pl/CE$9))))))</f>
        <v>-5.4927439038318218</v>
      </c>
      <c r="CF128" s="1">
        <f>MIN($J$3, MAX($J$2,LN(ABS($C128- 1/2*($E128*(CF$9*po+pl )+$D128*(po+pl/CF$9))))))</f>
        <v>-5.3997583513901635</v>
      </c>
      <c r="CG128" s="1">
        <f>MIN($J$3, MAX($J$2,LN(ABS($C128- 1/2*($E128*(CG$9*po+pl )+$D128*(po+pl/CG$9))))))</f>
        <v>-5.3141502755283545</v>
      </c>
      <c r="CH128" s="1">
        <f>MIN($J$3, MAX($J$2,LN(ABS($C128- 1/2*($E128*(CH$9*po+pl )+$D128*(po+pl/CH$9))))))</f>
        <v>-5.2348189025597103</v>
      </c>
      <c r="CI128" s="1">
        <f>MIN($J$3, MAX($J$2,LN(ABS($C128- 1/2*($E128*(CI$9*po+pl )+$D128*(po+pl/CI$9))))))</f>
        <v>-5.1608945403820714</v>
      </c>
      <c r="CJ128" s="1">
        <f>MIN($J$3, MAX($J$2,LN(ABS($C128- 1/2*($E128*(CJ$9*po+pl )+$D128*(po+pl/CJ$9))))))</f>
        <v>-5.0916779610086271</v>
      </c>
      <c r="CK128" s="1">
        <f>MIN($J$3, MAX($J$2,LN(ABS($C128- 1/2*($E128*(CK$9*po+pl )+$D128*(po+pl/CK$9))))))</f>
        <v>-5.0265984550855052</v>
      </c>
      <c r="CL128" s="1">
        <f>MIN($J$3, MAX($J$2,LN(ABS($C128- 1/2*($E128*(CL$9*po+pl )+$D128*(po+pl/CL$9))))))</f>
        <v>-4.9651840540197494</v>
      </c>
      <c r="CM128" s="1">
        <f>MIN($J$3, MAX($J$2,LN(ABS($C128- 1/2*($E128*(CM$9*po+pl )+$D128*(po+pl/CM$9))))))</f>
        <v>-4.9070399144723931</v>
      </c>
      <c r="CN128" s="1">
        <f>MIN($J$3, MAX($J$2,LN(ABS($C128- 1/2*($E128*(CN$9*po+pl )+$D128*(po+pl/CN$9))))))</f>
        <v>-4.8518323185578733</v>
      </c>
      <c r="CO128" s="1">
        <f>MIN($J$3, MAX($J$2,LN(ABS($C128- 1/2*($E128*(CO$9*po+pl )+$D128*(po+pl/CO$9))))))</f>
        <v>-4.7992766245150955</v>
      </c>
      <c r="CP128" s="1">
        <f>MIN($J$3, MAX($J$2,LN(ABS($C128- 1/2*($E128*(CP$9*po+pl )+$D128*(po+pl/CP$9))))))</f>
        <v>-4.7491280517447017</v>
      </c>
      <c r="CQ128" s="1">
        <f>MIN($J$3, MAX($J$2,LN(ABS($C128- 1/2*($E128*(CQ$9*po+pl )+$D128*(po+pl/CQ$9))))))</f>
        <v>-4.7011745355562233</v>
      </c>
      <c r="CR128" s="1">
        <f>MIN($J$3, MAX($J$2,LN(ABS($C128- 1/2*($E128*(CR$9*po+pl )+$D128*(po+pl/CR$9))))))</f>
        <v>-4.6552311173609446</v>
      </c>
      <c r="CS128" s="1">
        <f>MIN($J$3, MAX($J$2,LN(ABS($C128- 1/2*($E128*(CS$9*po+pl )+$D128*(po+pl/CS$9))))))</f>
        <v>-4.611135490362571</v>
      </c>
      <c r="CT128" s="1">
        <f>MIN($J$3, MAX($J$2,LN(ABS($C128- 1/2*($E128*(CT$9*po+pl )+$D128*(po+pl/CT$9))))))</f>
        <v>-4.5687444261825254</v>
      </c>
      <c r="CU128" s="1">
        <f>MIN($J$3, MAX($J$2,LN(ABS($C128- 1/2*($E128*(CU$9*po+pl )+$D128*(po+pl/CU$9))))))</f>
        <v>-4.5279308811017733</v>
      </c>
      <c r="CV128" s="1">
        <f>MIN($J$3, MAX($J$2,LN(ABS($C128- 1/2*($E128*(CV$9*po+pl )+$D128*(po+pl/CV$9))))))</f>
        <v>-4.4885816323302556</v>
      </c>
      <c r="CW128" s="1">
        <f>MIN($J$3, MAX($J$2,LN(ABS($C128- 1/2*($E128*(CW$9*po+pl )+$D128*(po+pl/CW$9))))))</f>
        <v>-4.4505953317876745</v>
      </c>
      <c r="CX128" s="1">
        <f>MIN($J$3, MAX($J$2,LN(ABS($C128- 1/2*($E128*(CX$9*po+pl )+$D128*(po+pl/CX$9))))))</f>
        <v>-4.4138808918082946</v>
      </c>
      <c r="CY128" s="1">
        <f>MIN($J$3, MAX($J$2,LN(ABS($C128- 1/2*($E128*(CY$9*po+pl )+$D128*(po+pl/CY$9))))))</f>
        <v>-4.3783561369871453</v>
      </c>
      <c r="CZ128" s="1">
        <f>MIN($J$3, MAX($J$2,LN(ABS($C128- 1/2*($E128*(CZ$9*po+pl )+$D128*(po+pl/CZ$9))))))</f>
        <v>-4.3439466711183625</v>
      </c>
      <c r="DA128" s="1">
        <f>MIN($J$3, MAX($J$2,LN(ABS($C128- 1/2*($E128*(DA$9*po+pl )+$D128*(po+pl/DA$9))))))</f>
        <v>-4.3105849192542829</v>
      </c>
      <c r="DB128" s="1">
        <f>MIN($J$3, MAX($J$2,LN(ABS($C128- 1/2*($E128*(DB$9*po+pl )+$D128*(po+pl/DB$9))))))</f>
        <v>-4.2782093133260606</v>
      </c>
      <c r="DC128" s="1">
        <f>MIN($J$3, MAX($J$2,LN(ABS($C128- 1/2*($E128*(DC$9*po+pl )+$D128*(po+pl/DC$9))))))</f>
        <v>-4.2467635962137997</v>
      </c>
      <c r="DD128" s="1">
        <f>MIN($J$3, MAX($J$2,LN(ABS($C128- 1/2*($E128*(DD$9*po+pl )+$D128*(po+pl/DD$9))))))</f>
        <v>-4.2161962241381978</v>
      </c>
    </row>
    <row r="129" spans="1:108" ht="15.75">
      <c r="A129" s="1">
        <v>1970</v>
      </c>
      <c r="B129" s="1">
        <f>+$C129</f>
        <v>-7.3200000000000001E-2</v>
      </c>
      <c r="C129" s="4">
        <f t="shared" si="9"/>
        <v>-7.3200000000000001E-2</v>
      </c>
      <c r="D129" s="4">
        <f t="shared" si="10"/>
        <v>-2.6800000000000001E-2</v>
      </c>
      <c r="E129" s="4">
        <f t="shared" si="11"/>
        <v>-0.1696</v>
      </c>
      <c r="F129" s="4">
        <v>-2.9000000000000001E-2</v>
      </c>
      <c r="G129" s="2">
        <v>-0.01</v>
      </c>
      <c r="H129" s="3">
        <v>-6.2E-2</v>
      </c>
      <c r="I129" s="3">
        <f t="shared" si="8"/>
        <v>1970</v>
      </c>
      <c r="J129" s="1">
        <f>MIN($J$3, MAX($J$2,LN(ABS($C129- 1/2*($E129*(J$9*po+pl )+$D129*(po+pl/J$9))))))</f>
        <v>-3</v>
      </c>
      <c r="K129" s="1">
        <f>MIN($J$3, MAX($J$2,LN(ABS($C129- 1/2*($E129*(K$9*po+pl )+$D129*(po+pl/K$9))))))</f>
        <v>-3</v>
      </c>
      <c r="L129" s="1">
        <f>MIN($J$3, MAX($J$2,LN(ABS($C129- 1/2*($E129*(L$9*po+pl )+$D129*(po+pl/L$9))))))</f>
        <v>-3</v>
      </c>
      <c r="M129" s="1">
        <f>MIN($J$3, MAX($J$2,LN(ABS($C129- 1/2*($E129*(M$9*po+pl )+$D129*(po+pl/M$9))))))</f>
        <v>-3</v>
      </c>
      <c r="N129" s="1">
        <f>MIN($J$3, MAX($J$2,LN(ABS($C129- 1/2*($E129*(N$9*po+pl )+$D129*(po+pl/N$9))))))</f>
        <v>-3.2090168843296141</v>
      </c>
      <c r="O129" s="1">
        <f>MIN($J$3, MAX($J$2,LN(ABS($C129- 1/2*($E129*(O$9*po+pl )+$D129*(po+pl/O$9))))))</f>
        <v>-3.5679561477543253</v>
      </c>
      <c r="P129" s="1">
        <f>MIN($J$3, MAX($J$2,LN(ABS($C129- 1/2*($E129*(P$9*po+pl )+$D129*(po+pl/P$9))))))</f>
        <v>-3.9279317206498074</v>
      </c>
      <c r="Q129" s="1">
        <f>MIN($J$3, MAX($J$2,LN(ABS($C129- 1/2*($E129*(Q$9*po+pl )+$D129*(po+pl/Q$9))))))</f>
        <v>-4.3096084299447668</v>
      </c>
      <c r="R129" s="1">
        <f>MIN($J$3, MAX($J$2,LN(ABS($C129- 1/2*($E129*(R$9*po+pl )+$D129*(po+pl/R$9))))))</f>
        <v>-4.7426330350825863</v>
      </c>
      <c r="S129" s="1">
        <f>MIN($J$3, MAX($J$2,LN(ABS($C129- 1/2*($E129*(S$9*po+pl )+$D129*(po+pl/S$9))))))</f>
        <v>-5.2867453809908778</v>
      </c>
      <c r="T129" s="1">
        <f>MIN($J$3, MAX($J$2,LN(ABS($C129- 1/2*($E129*(T$9*po+pl )+$D129*(po+pl/T$9))))))</f>
        <v>-6.1303776847289333</v>
      </c>
      <c r="U129" s="1">
        <f>MIN($J$3, MAX($J$2,LN(ABS($C129- 1/2*($E129*(U$9*po+pl )+$D129*(po+pl/U$9))))))</f>
        <v>-8</v>
      </c>
      <c r="V129" s="1">
        <f>MIN($J$3, MAX($J$2,LN(ABS($C129- 1/2*($E129*(V$9*po+pl )+$D129*(po+pl/V$9))))))</f>
        <v>-6.2249473027229971</v>
      </c>
      <c r="W129" s="1">
        <f>MIN($J$3, MAX($J$2,LN(ABS($C129- 1/2*($E129*(W$9*po+pl )+$D129*(po+pl/W$9))))))</f>
        <v>-5.6601100696186135</v>
      </c>
      <c r="X129" s="1">
        <f>MIN($J$3, MAX($J$2,LN(ABS($C129- 1/2*($E129*(X$9*po+pl )+$D129*(po+pl/X$9))))))</f>
        <v>-5.3593882712672061</v>
      </c>
      <c r="Y129" s="1">
        <f>MIN($J$3, MAX($J$2,LN(ABS($C129- 1/2*($E129*(Y$9*po+pl )+$D129*(po+pl/Y$9))))))</f>
        <v>-5.1678026745928545</v>
      </c>
      <c r="Z129" s="1">
        <f>MIN($J$3, MAX($J$2,LN(ABS($C129- 1/2*($E129*(Z$9*po+pl )+$D129*(po+pl/Z$9))))))</f>
        <v>-5.0355986526879581</v>
      </c>
      <c r="AA129" s="1">
        <f>MIN($J$3, MAX($J$2,LN(ABS($C129- 1/2*($E129*(AA$9*po+pl )+$D129*(po+pl/AA$9))))))</f>
        <v>-4.9405284175656243</v>
      </c>
      <c r="AB129" s="1">
        <f>MIN($J$3, MAX($J$2,LN(ABS($C129- 1/2*($E129*(AB$9*po+pl )+$D129*(po+pl/AB$9))))))</f>
        <v>-4.8707827398081731</v>
      </c>
      <c r="AC129" s="1">
        <f>MIN($J$3, MAX($J$2,LN(ABS($C129- 1/2*($E129*(AC$9*po+pl )+$D129*(po+pl/AC$9))))))</f>
        <v>-4.8193876932280135</v>
      </c>
      <c r="AD129" s="1">
        <f>MIN($J$3, MAX($J$2,LN(ABS($C129- 1/2*($E129*(AD$9*po+pl )+$D129*(po+pl/AD$9))))))</f>
        <v>-4.7819140789100514</v>
      </c>
      <c r="AE129" s="1">
        <f>MIN($J$3, MAX($J$2,LN(ABS($C129- 1/2*($E129*(AE$9*po+pl )+$D129*(po+pl/AE$9))))))</f>
        <v>-4.7553978955836493</v>
      </c>
      <c r="AF129" s="1">
        <f>MIN($J$3, MAX($J$2,LN(ABS($C129- 1/2*($E129*(AF$9*po+pl )+$D129*(po+pl/AF$9))))))</f>
        <v>-4.737777634896867</v>
      </c>
      <c r="AG129" s="1">
        <f>MIN($J$3, MAX($J$2,LN(ABS($C129- 1/2*($E129*(AG$9*po+pl )+$D129*(po+pl/AG$9))))))</f>
        <v>-4.7275780446708175</v>
      </c>
      <c r="AH129" s="1">
        <f>MIN($J$3, MAX($J$2,LN(ABS($C129- 1/2*($E129*(AH$9*po+pl )+$D129*(po+pl/AH$9))))))</f>
        <v>-4.723721766899736</v>
      </c>
      <c r="AI129" s="1">
        <f>MIN($J$3, MAX($J$2,LN(ABS($C129- 1/2*($E129*(AI$9*po+pl )+$D129*(po+pl/AI$9))))))</f>
        <v>-4.7254118947825763</v>
      </c>
      <c r="AJ129" s="1">
        <f>MIN($J$3, MAX($J$2,LN(ABS($C129- 1/2*($E129*(AJ$9*po+pl )+$D129*(po+pl/AJ$9))))))</f>
        <v>-4.7320560704786647</v>
      </c>
      <c r="AK129" s="1">
        <f>MIN($J$3, MAX($J$2,LN(ABS($C129- 1/2*($E129*(AK$9*po+pl )+$D129*(po+pl/AK$9))))))</f>
        <v>-4.7432160736277922</v>
      </c>
      <c r="AL129" s="1">
        <f>MIN($J$3, MAX($J$2,LN(ABS($C129- 1/2*($E129*(AL$9*po+pl )+$D129*(po+pl/AL$9))))))</f>
        <v>-4.7585737146574765</v>
      </c>
      <c r="AM129" s="1">
        <f>MIN($J$3, MAX($J$2,LN(ABS($C129- 1/2*($E129*(AM$9*po+pl )+$D129*(po+pl/AM$9))))))</f>
        <v>-4.7779075779693816</v>
      </c>
      <c r="AN129" s="1">
        <f>MIN($J$3, MAX($J$2,LN(ABS($C129- 1/2*($E129*(AN$9*po+pl )+$D129*(po+pl/AN$9))))))</f>
        <v>-4.8010772882648851</v>
      </c>
      <c r="AO129" s="1">
        <f>MIN($J$3, MAX($J$2,LN(ABS($C129- 1/2*($E129*(AO$9*po+pl )+$D129*(po+pl/AO$9))))))</f>
        <v>-4.8280132449546489</v>
      </c>
      <c r="AP129" s="1">
        <f>MIN($J$3, MAX($J$2,LN(ABS($C129- 1/2*($E129*(AP$9*po+pl )+$D129*(po+pl/AP$9))))))</f>
        <v>-4.8587105693503307</v>
      </c>
      <c r="AQ129" s="1">
        <f>MIN($J$3, MAX($J$2,LN(ABS($C129- 1/2*($E129*(AQ$9*po+pl )+$D129*(po+pl/AQ$9))))))</f>
        <v>-4.8932265465161304</v>
      </c>
      <c r="AR129" s="1">
        <f>MIN($J$3, MAX($J$2,LN(ABS($C129- 1/2*($E129*(AR$9*po+pl )+$D129*(po+pl/AR$9))))))</f>
        <v>-4.9316812403298647</v>
      </c>
      <c r="AS129" s="1">
        <f>MIN($J$3, MAX($J$2,LN(ABS($C129- 1/2*($E129*(AS$9*po+pl )+$D129*(po+pl/AS$9))))))</f>
        <v>-4.974261295659856</v>
      </c>
      <c r="AT129" s="1">
        <f>MIN($J$3, MAX($J$2,LN(ABS($C129- 1/2*($E129*(AT$9*po+pl )+$D129*(po+pl/AT$9))))))</f>
        <v>-5.0212272770235522</v>
      </c>
      <c r="AU129" s="1">
        <f>MIN($J$3, MAX($J$2,LN(ABS($C129- 1/2*($E129*(AU$9*po+pl )+$D129*(po+pl/AU$9))))))</f>
        <v>-5.0729252899047825</v>
      </c>
      <c r="AV129" s="1">
        <f>MIN($J$3, MAX($J$2,LN(ABS($C129- 1/2*($E129*(AV$9*po+pl )+$D129*(po+pl/AV$9))))))</f>
        <v>-5.1298041676594748</v>
      </c>
      <c r="AW129" s="1">
        <f>MIN($J$3, MAX($J$2,LN(ABS($C129- 1/2*($E129*(AW$9*po+pl )+$D129*(po+pl/AW$9))))))</f>
        <v>-5.1924403043233633</v>
      </c>
      <c r="AX129" s="1">
        <f>MIN($J$3, MAX($J$2,LN(ABS($C129- 1/2*($E129*(AX$9*po+pl )+$D129*(po+pl/AX$9))))))</f>
        <v>-5.2615734780439887</v>
      </c>
      <c r="AY129" s="1">
        <f>MIN($J$3, MAX($J$2,LN(ABS($C129- 1/2*($E129*(AY$9*po+pl )+$D129*(po+pl/AY$9))))))</f>
        <v>-5.3381591194399167</v>
      </c>
      <c r="AZ129" s="1">
        <f>MIN($J$3, MAX($J$2,LN(ABS($C129- 1/2*($E129*(AZ$9*po+pl )+$D129*(po+pl/AZ$9))))))</f>
        <v>-5.4234461661538003</v>
      </c>
      <c r="BA129" s="1">
        <f>MIN($J$3, MAX($J$2,LN(ABS($C129- 1/2*($E129*(BA$9*po+pl )+$D129*(po+pl/BA$9))))))</f>
        <v>-5.5190964064330892</v>
      </c>
      <c r="BB129" s="1">
        <f>MIN($J$3, MAX($J$2,LN(ABS($C129- 1/2*($E129*(BB$9*po+pl )+$D129*(po+pl/BB$9))))))</f>
        <v>-5.6273743023732816</v>
      </c>
      <c r="BC129" s="1">
        <f>MIN($J$3, MAX($J$2,LN(ABS($C129- 1/2*($E129*(BC$9*po+pl )+$D129*(po+pl/BC$9))))))</f>
        <v>-5.7514632740505185</v>
      </c>
      <c r="BD129" s="1">
        <f>MIN($J$3, MAX($J$2,LN(ABS($C129- 1/2*($E129*(BD$9*po+pl )+$D129*(po+pl/BD$9))))))</f>
        <v>-5.8960245374340525</v>
      </c>
      <c r="BE129" s="1">
        <f>MIN($J$3, MAX($J$2,LN(ABS($C129- 1/2*($E129*(BE$9*po+pl )+$D129*(po+pl/BE$9))))))</f>
        <v>-6.0682619952261794</v>
      </c>
      <c r="BF129" s="1">
        <f>MIN($J$3, MAX($J$2,LN(ABS($C129- 1/2*($E129*(BF$9*po+pl )+$D129*(po+pl/BF$9))))))</f>
        <v>-6.2801663240436145</v>
      </c>
      <c r="BG129" s="1">
        <f>MIN($J$3, MAX($J$2,LN(ABS($C129- 1/2*($E129*(BG$9*po+pl )+$D129*(po+pl/BG$9))))))</f>
        <v>-6.5539624844486504</v>
      </c>
      <c r="BH129" s="1">
        <f>MIN($J$3, MAX($J$2,LN(ABS($C129- 1/2*($E129*(BH$9*po+pl )+$D129*(po+pl/BH$9))))))</f>
        <v>-6.9385338744376694</v>
      </c>
      <c r="BI129" s="1">
        <f>MIN($J$3, MAX($J$2,LN(ABS($C129- 1/2*($E129*(BI$9*po+pl )+$D129*(po+pl/BI$9))))))</f>
        <v>-7.5827992543298537</v>
      </c>
      <c r="BJ129" s="1">
        <f>MIN($J$3, MAX($J$2,LN(ABS($C129- 1/2*($E129*(BJ$9*po+pl )+$D129*(po+pl/BJ$9))))))</f>
        <v>-8</v>
      </c>
      <c r="BK129" s="1">
        <f>MIN($J$3, MAX($J$2,LN(ABS($C129- 1/2*($E129*(BK$9*po+pl )+$D129*(po+pl/BK$9))))))</f>
        <v>-7.7562661513141213</v>
      </c>
      <c r="BL129" s="1">
        <f>MIN($J$3, MAX($J$2,LN(ABS($C129- 1/2*($E129*(BL$9*po+pl )+$D129*(po+pl/BL$9))))))</f>
        <v>-7.0085738018911092</v>
      </c>
      <c r="BM129" s="1">
        <f>MIN($J$3, MAX($J$2,LN(ABS($C129- 1/2*($E129*(BM$9*po+pl )+$D129*(po+pl/BM$9))))))</f>
        <v>-6.582231617007948</v>
      </c>
      <c r="BN129" s="1">
        <f>MIN($J$3, MAX($J$2,LN(ABS($C129- 1/2*($E129*(BN$9*po+pl )+$D129*(po+pl/BN$9))))))</f>
        <v>-6.281932040039397</v>
      </c>
      <c r="BO129" s="1">
        <f>MIN($J$3, MAX($J$2,LN(ABS($C129- 1/2*($E129*(BO$9*po+pl )+$D129*(po+pl/BO$9))))))</f>
        <v>-6.049535265328041</v>
      </c>
      <c r="BP129" s="1">
        <f>MIN($J$3, MAX($J$2,LN(ABS($C129- 1/2*($E129*(BP$9*po+pl )+$D129*(po+pl/BP$9))))))</f>
        <v>-5.8597119226726404</v>
      </c>
      <c r="BQ129" s="1">
        <f>MIN($J$3, MAX($J$2,LN(ABS($C129- 1/2*($E129*(BQ$9*po+pl )+$D129*(po+pl/BQ$9))))))</f>
        <v>-5.699120558294573</v>
      </c>
      <c r="BR129" s="1">
        <f>MIN($J$3, MAX($J$2,LN(ABS($C129- 1/2*($E129*(BR$9*po+pl )+$D129*(po+pl/BR$9))))))</f>
        <v>-5.5598622209875703</v>
      </c>
      <c r="BS129" s="1">
        <f>MIN($J$3, MAX($J$2,LN(ABS($C129- 1/2*($E129*(BS$9*po+pl )+$D129*(po+pl/BS$9))))))</f>
        <v>-5.4368703994326939</v>
      </c>
      <c r="BT129" s="1">
        <f>MIN($J$3, MAX($J$2,LN(ABS($C129- 1/2*($E129*(BT$9*po+pl )+$D129*(po+pl/BT$9))))))</f>
        <v>-5.3266994841101676</v>
      </c>
      <c r="BU129" s="1">
        <f>MIN($J$3, MAX($J$2,LN(ABS($C129- 1/2*($E129*(BU$9*po+pl )+$D129*(po+pl/BU$9))))))</f>
        <v>-5.2268989444221789</v>
      </c>
      <c r="BV129" s="1">
        <f>MIN($J$3, MAX($J$2,LN(ABS($C129- 1/2*($E129*(BV$9*po+pl )+$D129*(po+pl/BV$9))))))</f>
        <v>-5.1356631815823066</v>
      </c>
      <c r="BW129" s="1">
        <f>MIN($J$3, MAX($J$2,LN(ABS($C129- 1/2*($E129*(BW$9*po+pl )+$D129*(po+pl/BW$9))))))</f>
        <v>-5.0516230561430664</v>
      </c>
      <c r="BX129" s="1">
        <f>MIN($J$3, MAX($J$2,LN(ABS($C129- 1/2*($E129*(BX$9*po+pl )+$D129*(po+pl/BX$9))))))</f>
        <v>-4.9737154181477035</v>
      </c>
      <c r="BY129" s="1">
        <f>MIN($J$3, MAX($J$2,LN(ABS($C129- 1/2*($E129*(BY$9*po+pl )+$D129*(po+pl/BY$9))))))</f>
        <v>-4.9010980392877057</v>
      </c>
      <c r="BZ129" s="1">
        <f>MIN($J$3, MAX($J$2,LN(ABS($C129- 1/2*($E129*(BZ$9*po+pl )+$D129*(po+pl/BZ$9))))))</f>
        <v>-4.8330922128647984</v>
      </c>
      <c r="CA129" s="1">
        <f>MIN($J$3, MAX($J$2,LN(ABS($C129- 1/2*($E129*(CA$9*po+pl )+$D129*(po+pl/CA$9))))))</f>
        <v>-4.769142877568429</v>
      </c>
      <c r="CB129" s="1">
        <f>MIN($J$3, MAX($J$2,LN(ABS($C129- 1/2*($E129*(CB$9*po+pl )+$D129*(po+pl/CB$9))))))</f>
        <v>-4.7087902115441382</v>
      </c>
      <c r="CC129" s="1">
        <f>MIN($J$3, MAX($J$2,LN(ABS($C129- 1/2*($E129*(CC$9*po+pl )+$D129*(po+pl/CC$9))))))</f>
        <v>-4.6516489508335956</v>
      </c>
      <c r="CD129" s="1">
        <f>MIN($J$3, MAX($J$2,LN(ABS($C129- 1/2*($E129*(CD$9*po+pl )+$D129*(po+pl/CD$9))))))</f>
        <v>-4.5973930402362182</v>
      </c>
      <c r="CE129" s="1">
        <f>MIN($J$3, MAX($J$2,LN(ABS($C129- 1/2*($E129*(CE$9*po+pl )+$D129*(po+pl/CE$9))))))</f>
        <v>-4.5457440466436454</v>
      </c>
      <c r="CF129" s="1">
        <f>MIN($J$3, MAX($J$2,LN(ABS($C129- 1/2*($E129*(CF$9*po+pl )+$D129*(po+pl/CF$9))))))</f>
        <v>-4.4964622791007889</v>
      </c>
      <c r="CG129" s="1">
        <f>MIN($J$3, MAX($J$2,LN(ABS($C129- 1/2*($E129*(CG$9*po+pl )+$D129*(po+pl/CG$9))))))</f>
        <v>-4.4493398901374643</v>
      </c>
      <c r="CH129" s="1">
        <f>MIN($J$3, MAX($J$2,LN(ABS($C129- 1/2*($E129*(CH$9*po+pl )+$D129*(po+pl/CH$9))))))</f>
        <v>-4.4041954501393317</v>
      </c>
      <c r="CI129" s="1">
        <f>MIN($J$3, MAX($J$2,LN(ABS($C129- 1/2*($E129*(CI$9*po+pl )+$D129*(po+pl/CI$9))))))</f>
        <v>-4.3608696324488276</v>
      </c>
      <c r="CJ129" s="1">
        <f>MIN($J$3, MAX($J$2,LN(ABS($C129- 1/2*($E129*(CJ$9*po+pl )+$D129*(po+pl/CJ$9))))))</f>
        <v>-4.3192217468028398</v>
      </c>
      <c r="CK129" s="1">
        <f>MIN($J$3, MAX($J$2,LN(ABS($C129- 1/2*($E129*(CK$9*po+pl )+$D129*(po+pl/CK$9))))))</f>
        <v>-4.2791269283252031</v>
      </c>
      <c r="CL129" s="1">
        <f>MIN($J$3, MAX($J$2,LN(ABS($C129- 1/2*($E129*(CL$9*po+pl )+$D129*(po+pl/CL$9))))))</f>
        <v>-4.2404738385633536</v>
      </c>
      <c r="CM129" s="1">
        <f>MIN($J$3, MAX($J$2,LN(ABS($C129- 1/2*($E129*(CM$9*po+pl )+$D129*(po+pl/CM$9))))))</f>
        <v>-4.2031627704409971</v>
      </c>
      <c r="CN129" s="1">
        <f>MIN($J$3, MAX($J$2,LN(ABS($C129- 1/2*($E129*(CN$9*po+pl )+$D129*(po+pl/CN$9))))))</f>
        <v>-4.167104074747777</v>
      </c>
      <c r="CO129" s="1">
        <f>MIN($J$3, MAX($J$2,LN(ABS($C129- 1/2*($E129*(CO$9*po+pl )+$D129*(po+pl/CO$9))))))</f>
        <v>-4.1322168447567194</v>
      </c>
      <c r="CP129" s="1">
        <f>MIN($J$3, MAX($J$2,LN(ABS($C129- 1/2*($E129*(CP$9*po+pl )+$D129*(po+pl/CP$9))))))</f>
        <v>-4.0984278096949724</v>
      </c>
      <c r="CQ129" s="1">
        <f>MIN($J$3, MAX($J$2,LN(ABS($C129- 1/2*($E129*(CQ$9*po+pl )+$D129*(po+pl/CQ$9))))))</f>
        <v>-4.0656703984370912</v>
      </c>
      <c r="CR129" s="1">
        <f>MIN($J$3, MAX($J$2,LN(ABS($C129- 1/2*($E129*(CR$9*po+pl )+$D129*(po+pl/CR$9))))))</f>
        <v>-4.0338839428837607</v>
      </c>
      <c r="CS129" s="1">
        <f>MIN($J$3, MAX($J$2,LN(ABS($C129- 1/2*($E129*(CS$9*po+pl )+$D129*(po+pl/CS$9))))))</f>
        <v>-4.0030129967001606</v>
      </c>
      <c r="CT129" s="1">
        <f>MIN($J$3, MAX($J$2,LN(ABS($C129- 1/2*($E129*(CT$9*po+pl )+$D129*(po+pl/CT$9))))))</f>
        <v>-3.9730067498955566</v>
      </c>
      <c r="CU129" s="1">
        <f>MIN($J$3, MAX($J$2,LN(ABS($C129- 1/2*($E129*(CU$9*po+pl )+$D129*(po+pl/CU$9))))))</f>
        <v>-3.9438185234767444</v>
      </c>
      <c r="CV129" s="1">
        <f>MIN($J$3, MAX($J$2,LN(ABS($C129- 1/2*($E129*(CV$9*po+pl )+$D129*(po+pl/CV$9))))))</f>
        <v>-3.9154053313565886</v>
      </c>
      <c r="CW129" s="1">
        <f>MIN($J$3, MAX($J$2,LN(ABS($C129- 1/2*($E129*(CW$9*po+pl )+$D129*(po+pl/CW$9))))))</f>
        <v>-3.8877274990334936</v>
      </c>
      <c r="CX129" s="1">
        <f>MIN($J$3, MAX($J$2,LN(ABS($C129- 1/2*($E129*(CX$9*po+pl )+$D129*(po+pl/CX$9))))))</f>
        <v>-3.8607483304182351</v>
      </c>
      <c r="CY129" s="1">
        <f>MIN($J$3, MAX($J$2,LN(ABS($C129- 1/2*($E129*(CY$9*po+pl )+$D129*(po+pl/CY$9))))))</f>
        <v>-3.8344338156769862</v>
      </c>
      <c r="CZ129" s="1">
        <f>MIN($J$3, MAX($J$2,LN(ABS($C129- 1/2*($E129*(CZ$9*po+pl )+$D129*(po+pl/CZ$9))))))</f>
        <v>-3.8087523741634617</v>
      </c>
      <c r="DA129" s="1">
        <f>MIN($J$3, MAX($J$2,LN(ABS($C129- 1/2*($E129*(DA$9*po+pl )+$D129*(po+pl/DA$9))))))</f>
        <v>-3.7836746274901727</v>
      </c>
      <c r="DB129" s="1">
        <f>MIN($J$3, MAX($J$2,LN(ABS($C129- 1/2*($E129*(DB$9*po+pl )+$D129*(po+pl/DB$9))))))</f>
        <v>-3.7591731985858567</v>
      </c>
      <c r="DC129" s="1">
        <f>MIN($J$3, MAX($J$2,LN(ABS($C129- 1/2*($E129*(DC$9*po+pl )+$D129*(po+pl/DC$9))))))</f>
        <v>-3.7352225332397495</v>
      </c>
      <c r="DD129" s="1">
        <f>MIN($J$3, MAX($J$2,LN(ABS($C129- 1/2*($E129*(DD$9*po+pl )+$D129*(po+pl/DD$9))))))</f>
        <v>-3.7117987411718247</v>
      </c>
    </row>
    <row r="130" spans="1:108" ht="15.75">
      <c r="A130" s="1">
        <v>1971</v>
      </c>
      <c r="B130" s="1">
        <f>+$C130</f>
        <v>-3.7999999999999999E-2</v>
      </c>
      <c r="C130" s="4">
        <f t="shared" si="9"/>
        <v>-3.7999999999999999E-2</v>
      </c>
      <c r="D130" s="4">
        <f t="shared" si="10"/>
        <v>-1.3199999999999998E-2</v>
      </c>
      <c r="E130" s="4">
        <f t="shared" si="11"/>
        <v>-9.8599999999999993E-2</v>
      </c>
      <c r="F130" s="4">
        <v>-0.184</v>
      </c>
      <c r="G130" s="2">
        <v>-0.19</v>
      </c>
      <c r="H130" s="3">
        <v>-0.20200000000000001</v>
      </c>
      <c r="I130" s="3">
        <f t="shared" si="8"/>
        <v>1971</v>
      </c>
      <c r="J130" s="1">
        <f>MIN($J$3, MAX($J$2,LN(ABS($C130- 1/2*($E130*(J$9*po+pl )+$D130*(po+pl/J$9))))))</f>
        <v>-3</v>
      </c>
      <c r="K130" s="1">
        <f>MIN($J$3, MAX($J$2,LN(ABS($C130- 1/2*($E130*(K$9*po+pl )+$D130*(po+pl/K$9))))))</f>
        <v>-3</v>
      </c>
      <c r="L130" s="1">
        <f>MIN($J$3, MAX($J$2,LN(ABS($C130- 1/2*($E130*(L$9*po+pl )+$D130*(po+pl/L$9))))))</f>
        <v>-3.1040622537107767</v>
      </c>
      <c r="M130" s="1">
        <f>MIN($J$3, MAX($J$2,LN(ABS($C130- 1/2*($E130*(M$9*po+pl )+$D130*(po+pl/M$9))))))</f>
        <v>-3.5243171161979183</v>
      </c>
      <c r="N130" s="1">
        <f>MIN($J$3, MAX($J$2,LN(ABS($C130- 1/2*($E130*(N$9*po+pl )+$D130*(po+pl/N$9))))))</f>
        <v>-3.8934034060650138</v>
      </c>
      <c r="O130" s="1">
        <f>MIN($J$3, MAX($J$2,LN(ABS($C130- 1/2*($E130*(O$9*po+pl )+$D130*(po+pl/O$9))))))</f>
        <v>-4.2385058802747393</v>
      </c>
      <c r="P130" s="1">
        <f>MIN($J$3, MAX($J$2,LN(ABS($C130- 1/2*($E130*(P$9*po+pl )+$D130*(po+pl/P$9))))))</f>
        <v>-4.577361584357404</v>
      </c>
      <c r="Q130" s="1">
        <f>MIN($J$3, MAX($J$2,LN(ABS($C130- 1/2*($E130*(Q$9*po+pl )+$D130*(po+pl/Q$9))))))</f>
        <v>-4.9254315398727027</v>
      </c>
      <c r="R130" s="1">
        <f>MIN($J$3, MAX($J$2,LN(ABS($C130- 1/2*($E130*(R$9*po+pl )+$D130*(po+pl/R$9))))))</f>
        <v>-5.3009146900075468</v>
      </c>
      <c r="S130" s="1">
        <f>MIN($J$3, MAX($J$2,LN(ABS($C130- 1/2*($E130*(S$9*po+pl )+$D130*(po+pl/S$9))))))</f>
        <v>-5.7323822778843292</v>
      </c>
      <c r="T130" s="1">
        <f>MIN($J$3, MAX($J$2,LN(ABS($C130- 1/2*($E130*(T$9*po+pl )+$D130*(po+pl/T$9))))))</f>
        <v>-6.2799975948699025</v>
      </c>
      <c r="U130" s="1">
        <f>MIN($J$3, MAX($J$2,LN(ABS($C130- 1/2*($E130*(U$9*po+pl )+$D130*(po+pl/U$9))))))</f>
        <v>-7.1387304172733606</v>
      </c>
      <c r="V130" s="1">
        <f>MIN($J$3, MAX($J$2,LN(ABS($C130- 1/2*($E130*(V$9*po+pl )+$D130*(po+pl/V$9))))))</f>
        <v>-8</v>
      </c>
      <c r="W130" s="1">
        <f>MIN($J$3, MAX($J$2,LN(ABS($C130- 1/2*($E130*(W$9*po+pl )+$D130*(po+pl/W$9))))))</f>
        <v>-7.192730883890234</v>
      </c>
      <c r="X130" s="1">
        <f>MIN($J$3, MAX($J$2,LN(ABS($C130- 1/2*($E130*(X$9*po+pl )+$D130*(po+pl/X$9))))))</f>
        <v>-6.6454075531129462</v>
      </c>
      <c r="Y130" s="1">
        <f>MIN($J$3, MAX($J$2,LN(ABS($C130- 1/2*($E130*(Y$9*po+pl )+$D130*(po+pl/Y$9))))))</f>
        <v>-6.356488878950338</v>
      </c>
      <c r="Z130" s="1">
        <f>MIN($J$3, MAX($J$2,LN(ABS($C130- 1/2*($E130*(Z$9*po+pl )+$D130*(po+pl/Z$9))))))</f>
        <v>-6.1762079961992464</v>
      </c>
      <c r="AA130" s="1">
        <f>MIN($J$3, MAX($J$2,LN(ABS($C130- 1/2*($E130*(AA$9*po+pl )+$D130*(po+pl/AA$9))))))</f>
        <v>-6.05591793764704</v>
      </c>
      <c r="AB130" s="1">
        <f>MIN($J$3, MAX($J$2,LN(ABS($C130- 1/2*($E130*(AB$9*po+pl )+$D130*(po+pl/AB$9))))))</f>
        <v>-5.9737801596345612</v>
      </c>
      <c r="AC130" s="1">
        <f>MIN($J$3, MAX($J$2,LN(ABS($C130- 1/2*($E130*(AC$9*po+pl )+$D130*(po+pl/AC$9))))))</f>
        <v>-5.9182111113951166</v>
      </c>
      <c r="AD130" s="1">
        <f>MIN($J$3, MAX($J$2,LN(ABS($C130- 1/2*($E130*(AD$9*po+pl )+$D130*(po+pl/AD$9))))))</f>
        <v>-5.8824114534156422</v>
      </c>
      <c r="AE130" s="1">
        <f>MIN($J$3, MAX($J$2,LN(ABS($C130- 1/2*($E130*(AE$9*po+pl )+$D130*(po+pl/AE$9))))))</f>
        <v>-5.8621219853987432</v>
      </c>
      <c r="AF130" s="1">
        <f>MIN($J$3, MAX($J$2,LN(ABS($C130- 1/2*($E130*(AF$9*po+pl )+$D130*(po+pl/AF$9))))))</f>
        <v>-5.8545656619433455</v>
      </c>
      <c r="AG130" s="1">
        <f>MIN($J$3, MAX($J$2,LN(ABS($C130- 1/2*($E130*(AG$9*po+pl )+$D130*(po+pl/AG$9))))))</f>
        <v>-5.8578985950806413</v>
      </c>
      <c r="AH130" s="1">
        <f>MIN($J$3, MAX($J$2,LN(ABS($C130- 1/2*($E130*(AH$9*po+pl )+$D130*(po+pl/AH$9))))))</f>
        <v>-5.8709058117172583</v>
      </c>
      <c r="AI130" s="1">
        <f>MIN($J$3, MAX($J$2,LN(ABS($C130- 1/2*($E130*(AI$9*po+pl )+$D130*(po+pl/AI$9))))))</f>
        <v>-5.8928260883975891</v>
      </c>
      <c r="AJ130" s="1">
        <f>MIN($J$3, MAX($J$2,LN(ABS($C130- 1/2*($E130*(AJ$9*po+pl )+$D130*(po+pl/AJ$9))))))</f>
        <v>-5.9232509664485251</v>
      </c>
      <c r="AK130" s="1">
        <f>MIN($J$3, MAX($J$2,LN(ABS($C130- 1/2*($E130*(AK$9*po+pl )+$D130*(po+pl/AK$9))))))</f>
        <v>-5.9620707293494162</v>
      </c>
      <c r="AL130" s="1">
        <f>MIN($J$3, MAX($J$2,LN(ABS($C130- 1/2*($E130*(AL$9*po+pl )+$D130*(po+pl/AL$9))))))</f>
        <v>-6.0094541962495818</v>
      </c>
      <c r="AM130" s="1">
        <f>MIN($J$3, MAX($J$2,LN(ABS($C130- 1/2*($E130*(AM$9*po+pl )+$D130*(po+pl/AM$9))))))</f>
        <v>-6.0658575444929204</v>
      </c>
      <c r="AN130" s="1">
        <f>MIN($J$3, MAX($J$2,LN(ABS($C130- 1/2*($E130*(AN$9*po+pl )+$D130*(po+pl/AN$9))))))</f>
        <v>-6.1320638091632489</v>
      </c>
      <c r="AO130" s="1">
        <f>MIN($J$3, MAX($J$2,LN(ABS($C130- 1/2*($E130*(AO$9*po+pl )+$D130*(po+pl/AO$9))))))</f>
        <v>-6.2092617655630757</v>
      </c>
      <c r="AP130" s="1">
        <f>MIN($J$3, MAX($J$2,LN(ABS($C130- 1/2*($E130*(AP$9*po+pl )+$D130*(po+pl/AP$9))))))</f>
        <v>-6.299183517495166</v>
      </c>
      <c r="AQ130" s="1">
        <f>MIN($J$3, MAX($J$2,LN(ABS($C130- 1/2*($E130*(AQ$9*po+pl )+$D130*(po+pl/AQ$9))))))</f>
        <v>-6.404339622515125</v>
      </c>
      <c r="AR130" s="1">
        <f>MIN($J$3, MAX($J$2,LN(ABS($C130- 1/2*($E130*(AR$9*po+pl )+$D130*(po+pl/AR$9))))))</f>
        <v>-6.5284312236141613</v>
      </c>
      <c r="AS130" s="1">
        <f>MIN($J$3, MAX($J$2,LN(ABS($C130- 1/2*($E130*(AS$9*po+pl )+$D130*(po+pl/AS$9))))))</f>
        <v>-6.677112662740166</v>
      </c>
      <c r="AT130" s="1">
        <f>MIN($J$3, MAX($J$2,LN(ABS($C130- 1/2*($E130*(AT$9*po+pl )+$D130*(po+pl/AT$9))))))</f>
        <v>-6.8595221013037158</v>
      </c>
      <c r="AU130" s="1">
        <f>MIN($J$3, MAX($J$2,LN(ABS($C130- 1/2*($E130*(AU$9*po+pl )+$D130*(po+pl/AU$9))))))</f>
        <v>-7.0917319014841471</v>
      </c>
      <c r="AV130" s="1">
        <f>MIN($J$3, MAX($J$2,LN(ABS($C130- 1/2*($E130*(AV$9*po+pl )+$D130*(po+pl/AV$9))))))</f>
        <v>-7.4059885586139975</v>
      </c>
      <c r="AW130" s="1">
        <f>MIN($J$3, MAX($J$2,LN(ABS($C130- 1/2*($E130*(AW$9*po+pl )+$D130*(po+pl/AW$9))))))</f>
        <v>-7.8835943370866808</v>
      </c>
      <c r="AX130" s="1">
        <f>MIN($J$3, MAX($J$2,LN(ABS($C130- 1/2*($E130*(AX$9*po+pl )+$D130*(po+pl/AX$9))))))</f>
        <v>-8</v>
      </c>
      <c r="AY130" s="1">
        <f>MIN($J$3, MAX($J$2,LN(ABS($C130- 1/2*($E130*(AY$9*po+pl )+$D130*(po+pl/AY$9))))))</f>
        <v>-8</v>
      </c>
      <c r="AZ130" s="1">
        <f>MIN($J$3, MAX($J$2,LN(ABS($C130- 1/2*($E130*(AZ$9*po+pl )+$D130*(po+pl/AZ$9))))))</f>
        <v>-7.9601281022538277</v>
      </c>
      <c r="BA130" s="1">
        <f>MIN($J$3, MAX($J$2,LN(ABS($C130- 1/2*($E130*(BA$9*po+pl )+$D130*(po+pl/BA$9))))))</f>
        <v>-7.416765218767031</v>
      </c>
      <c r="BB130" s="1">
        <f>MIN($J$3, MAX($J$2,LN(ABS($C130- 1/2*($E130*(BB$9*po+pl )+$D130*(po+pl/BB$9))))))</f>
        <v>-7.061476356657173</v>
      </c>
      <c r="BC130" s="1">
        <f>MIN($J$3, MAX($J$2,LN(ABS($C130- 1/2*($E130*(BC$9*po+pl )+$D130*(po+pl/BC$9))))))</f>
        <v>-6.7961412694134546</v>
      </c>
      <c r="BD130" s="1">
        <f>MIN($J$3, MAX($J$2,LN(ABS($C130- 1/2*($E130*(BD$9*po+pl )+$D130*(po+pl/BD$9))))))</f>
        <v>-6.5838360175059192</v>
      </c>
      <c r="BE130" s="1">
        <f>MIN($J$3, MAX($J$2,LN(ABS($C130- 1/2*($E130*(BE$9*po+pl )+$D130*(po+pl/BE$9))))))</f>
        <v>-6.4065971552697141</v>
      </c>
      <c r="BF130" s="1">
        <f>MIN($J$3, MAX($J$2,LN(ABS($C130- 1/2*($E130*(BF$9*po+pl )+$D130*(po+pl/BF$9))))))</f>
        <v>-6.2543126891967988</v>
      </c>
      <c r="BG130" s="1">
        <f>MIN($J$3, MAX($J$2,LN(ABS($C130- 1/2*($E130*(BG$9*po+pl )+$D130*(po+pl/BG$9))))))</f>
        <v>-6.1207193829652438</v>
      </c>
      <c r="BH130" s="1">
        <f>MIN($J$3, MAX($J$2,LN(ABS($C130- 1/2*($E130*(BH$9*po+pl )+$D130*(po+pl/BH$9))))))</f>
        <v>-6.0016652281902712</v>
      </c>
      <c r="BI130" s="1">
        <f>MIN($J$3, MAX($J$2,LN(ABS($C130- 1/2*($E130*(BI$9*po+pl )+$D130*(po+pl/BI$9))))))</f>
        <v>-5.8942540314288454</v>
      </c>
      <c r="BJ130" s="1">
        <f>MIN($J$3, MAX($J$2,LN(ABS($C130- 1/2*($E130*(BJ$9*po+pl )+$D130*(po+pl/BJ$9))))))</f>
        <v>-5.7963838741246052</v>
      </c>
      <c r="BK130" s="1">
        <f>MIN($J$3, MAX($J$2,LN(ABS($C130- 1/2*($E130*(BK$9*po+pl )+$D130*(po+pl/BK$9))))))</f>
        <v>-5.7064800231039801</v>
      </c>
      <c r="BL130" s="1">
        <f>MIN($J$3, MAX($J$2,LN(ABS($C130- 1/2*($E130*(BL$9*po+pl )+$D130*(po+pl/BL$9))))))</f>
        <v>-5.6233315580035939</v>
      </c>
      <c r="BM130" s="1">
        <f>MIN($J$3, MAX($J$2,LN(ABS($C130- 1/2*($E130*(BM$9*po+pl )+$D130*(po+pl/BM$9))))))</f>
        <v>-5.5459868343471843</v>
      </c>
      <c r="BN130" s="1">
        <f>MIN($J$3, MAX($J$2,LN(ABS($C130- 1/2*($E130*(BN$9*po+pl )+$D130*(po+pl/BN$9))))))</f>
        <v>-5.4736840450946778</v>
      </c>
      <c r="BO130" s="1">
        <f>MIN($J$3, MAX($J$2,LN(ABS($C130- 1/2*($E130*(BO$9*po+pl )+$D130*(po+pl/BO$9))))))</f>
        <v>-5.40580361737541</v>
      </c>
      <c r="BP130" s="1">
        <f>MIN($J$3, MAX($J$2,LN(ABS($C130- 1/2*($E130*(BP$9*po+pl )+$D130*(po+pl/BP$9))))))</f>
        <v>-5.3418346847540361</v>
      </c>
      <c r="BQ130" s="1">
        <f>MIN($J$3, MAX($J$2,LN(ABS($C130- 1/2*($E130*(BQ$9*po+pl )+$D130*(po+pl/BQ$9))))))</f>
        <v>-5.2813509142593178</v>
      </c>
      <c r="BR130" s="1">
        <f>MIN($J$3, MAX($J$2,LN(ABS($C130- 1/2*($E130*(BR$9*po+pl )+$D130*(po+pl/BR$9))))))</f>
        <v>-5.2239927178001242</v>
      </c>
      <c r="BS130" s="1">
        <f>MIN($J$3, MAX($J$2,LN(ABS($C130- 1/2*($E130*(BS$9*po+pl )+$D130*(po+pl/BS$9))))))</f>
        <v>-5.1694539233184251</v>
      </c>
      <c r="BT130" s="1">
        <f>MIN($J$3, MAX($J$2,LN(ABS($C130- 1/2*($E130*(BT$9*po+pl )+$D130*(po+pl/BT$9))))))</f>
        <v>-5.117471626013141</v>
      </c>
      <c r="BU130" s="1">
        <f>MIN($J$3, MAX($J$2,LN(ABS($C130- 1/2*($E130*(BU$9*po+pl )+$D130*(po+pl/BU$9))))))</f>
        <v>-5.0678183491221471</v>
      </c>
      <c r="BV130" s="1">
        <f>MIN($J$3, MAX($J$2,LN(ABS($C130- 1/2*($E130*(BV$9*po+pl )+$D130*(po+pl/BV$9))))))</f>
        <v>-5.0202959098631981</v>
      </c>
      <c r="BW130" s="1">
        <f>MIN($J$3, MAX($J$2,LN(ABS($C130- 1/2*($E130*(BW$9*po+pl )+$D130*(po+pl/BW$9))))))</f>
        <v>-4.9747305631245933</v>
      </c>
      <c r="BX130" s="1">
        <f>MIN($J$3, MAX($J$2,LN(ABS($C130- 1/2*($E130*(BX$9*po+pl )+$D130*(po+pl/BX$9))))))</f>
        <v>-4.9309691156017363</v>
      </c>
      <c r="BY130" s="1">
        <f>MIN($J$3, MAX($J$2,LN(ABS($C130- 1/2*($E130*(BY$9*po+pl )+$D130*(po+pl/BY$9))))))</f>
        <v>-4.8888757860764693</v>
      </c>
      <c r="BZ130" s="1">
        <f>MIN($J$3, MAX($J$2,LN(ABS($C130- 1/2*($E130*(BZ$9*po+pl )+$D130*(po+pl/BZ$9))))))</f>
        <v>-4.8483296458521794</v>
      </c>
      <c r="CA130" s="1">
        <f>MIN($J$3, MAX($J$2,LN(ABS($C130- 1/2*($E130*(CA$9*po+pl )+$D130*(po+pl/CA$9))))))</f>
        <v>-4.80922251495541</v>
      </c>
      <c r="CB130" s="1">
        <f>MIN($J$3, MAX($J$2,LN(ABS($C130- 1/2*($E130*(CB$9*po+pl )+$D130*(po+pl/CB$9))))))</f>
        <v>-4.7714572198011567</v>
      </c>
      <c r="CC130" s="1">
        <f>MIN($J$3, MAX($J$2,LN(ABS($C130- 1/2*($E130*(CC$9*po+pl )+$D130*(po+pl/CC$9))))))</f>
        <v>-4.734946140060007</v>
      </c>
      <c r="CD130" s="1">
        <f>MIN($J$3, MAX($J$2,LN(ABS($C130- 1/2*($E130*(CD$9*po+pl )+$D130*(po+pl/CD$9))))))</f>
        <v>-4.6996099888036715</v>
      </c>
      <c r="CE130" s="1">
        <f>MIN($J$3, MAX($J$2,LN(ABS($C130- 1/2*($E130*(CE$9*po+pl )+$D130*(po+pl/CE$9))))))</f>
        <v>-4.6653767822501937</v>
      </c>
      <c r="CF130" s="1">
        <f>MIN($J$3, MAX($J$2,LN(ABS($C130- 1/2*($E130*(CF$9*po+pl )+$D130*(po+pl/CF$9))))))</f>
        <v>-4.6321809647004857</v>
      </c>
      <c r="CG130" s="1">
        <f>MIN($J$3, MAX($J$2,LN(ABS($C130- 1/2*($E130*(CG$9*po+pl )+$D130*(po+pl/CG$9))))))</f>
        <v>-4.5999626613433531</v>
      </c>
      <c r="CH130" s="1">
        <f>MIN($J$3, MAX($J$2,LN(ABS($C130- 1/2*($E130*(CH$9*po+pl )+$D130*(po+pl/CH$9))))))</f>
        <v>-4.5686670370698268</v>
      </c>
      <c r="CI130" s="1">
        <f>MIN($J$3, MAX($J$2,LN(ABS($C130- 1/2*($E130*(CI$9*po+pl )+$D130*(po+pl/CI$9))))))</f>
        <v>-4.5382437436857757</v>
      </c>
      <c r="CJ130" s="1">
        <f>MIN($J$3, MAX($J$2,LN(ABS($C130- 1/2*($E130*(CJ$9*po+pl )+$D130*(po+pl/CJ$9))))))</f>
        <v>-4.5086464412406215</v>
      </c>
      <c r="CK130" s="1">
        <f>MIN($J$3, MAX($J$2,LN(ABS($C130- 1/2*($E130*(CK$9*po+pl )+$D130*(po+pl/CK$9))))))</f>
        <v>-4.479832381817654</v>
      </c>
      <c r="CL130" s="1">
        <f>MIN($J$3, MAX($J$2,LN(ABS($C130- 1/2*($E130*(CL$9*po+pl )+$D130*(po+pl/CL$9))))))</f>
        <v>-4.4517620462199234</v>
      </c>
      <c r="CM130" s="1">
        <f>MIN($J$3, MAX($J$2,LN(ABS($C130- 1/2*($E130*(CM$9*po+pl )+$D130*(po+pl/CM$9))))))</f>
        <v>-4.4243988256564855</v>
      </c>
      <c r="CN130" s="1">
        <f>MIN($J$3, MAX($J$2,LN(ABS($C130- 1/2*($E130*(CN$9*po+pl )+$D130*(po+pl/CN$9))))))</f>
        <v>-4.3977087418786569</v>
      </c>
      <c r="CO130" s="1">
        <f>MIN($J$3, MAX($J$2,LN(ABS($C130- 1/2*($E130*(CO$9*po+pl )+$D130*(po+pl/CO$9))))))</f>
        <v>-4.3716602003047784</v>
      </c>
      <c r="CP130" s="1">
        <f>MIN($J$3, MAX($J$2,LN(ABS($C130- 1/2*($E130*(CP$9*po+pl )+$D130*(po+pl/CP$9))))))</f>
        <v>-4.3462237715584431</v>
      </c>
      <c r="CQ130" s="1">
        <f>MIN($J$3, MAX($J$2,LN(ABS($C130- 1/2*($E130*(CQ$9*po+pl )+$D130*(po+pl/CQ$9))))))</f>
        <v>-4.3213719975705631</v>
      </c>
      <c r="CR130" s="1">
        <f>MIN($J$3, MAX($J$2,LN(ABS($C130- 1/2*($E130*(CR$9*po+pl )+$D130*(po+pl/CR$9))))))</f>
        <v>-4.2970792189923541</v>
      </c>
      <c r="CS130" s="1">
        <f>MIN($J$3, MAX($J$2,LN(ABS($C130- 1/2*($E130*(CS$9*po+pl )+$D130*(po+pl/CS$9))))))</f>
        <v>-4.2733214211593396</v>
      </c>
      <c r="CT130" s="1">
        <f>MIN($J$3, MAX($J$2,LN(ABS($C130- 1/2*($E130*(CT$9*po+pl )+$D130*(po+pl/CT$9))))))</f>
        <v>-4.2500760962557838</v>
      </c>
      <c r="CU130" s="1">
        <f>MIN($J$3, MAX($J$2,LN(ABS($C130- 1/2*($E130*(CU$9*po+pl )+$D130*(po+pl/CU$9))))))</f>
        <v>-4.2273221196702115</v>
      </c>
      <c r="CV130" s="1">
        <f>MIN($J$3, MAX($J$2,LN(ABS($C130- 1/2*($E130*(CV$9*po+pl )+$D130*(po+pl/CV$9))))))</f>
        <v>-4.2050396388183193</v>
      </c>
      <c r="CW130" s="1">
        <f>MIN($J$3, MAX($J$2,LN(ABS($C130- 1/2*($E130*(CW$9*po+pl )+$D130*(po+pl/CW$9))))))</f>
        <v>-4.1832099729496344</v>
      </c>
      <c r="CX130" s="1">
        <f>MIN($J$3, MAX($J$2,LN(ABS($C130- 1/2*($E130*(CX$9*po+pl )+$D130*(po+pl/CX$9))))))</f>
        <v>-4.1618155226568678</v>
      </c>
      <c r="CY130" s="1">
        <f>MIN($J$3, MAX($J$2,LN(ABS($C130- 1/2*($E130*(CY$9*po+pl )+$D130*(po+pl/CY$9))))))</f>
        <v>-4.140839687978298</v>
      </c>
      <c r="CZ130" s="1">
        <f>MIN($J$3, MAX($J$2,LN(ABS($C130- 1/2*($E130*(CZ$9*po+pl )+$D130*(po+pl/CZ$9))))))</f>
        <v>-4.1202667941292788</v>
      </c>
      <c r="DA130" s="1">
        <f>MIN($J$3, MAX($J$2,LN(ABS($C130- 1/2*($E130*(DA$9*po+pl )+$D130*(po+pl/DA$9))))))</f>
        <v>-4.1000820240230826</v>
      </c>
      <c r="DB130" s="1">
        <f>MIN($J$3, MAX($J$2,LN(ABS($C130- 1/2*($E130*(DB$9*po+pl )+$D130*(po+pl/DB$9))))))</f>
        <v>-4.080271356847514</v>
      </c>
      <c r="DC130" s="1">
        <f>MIN($J$3, MAX($J$2,LN(ABS($C130- 1/2*($E130*(DC$9*po+pl )+$D130*(po+pl/DC$9))))))</f>
        <v>-4.0608215120547921</v>
      </c>
      <c r="DD130" s="1">
        <f>MIN($J$3, MAX($J$2,LN(ABS($C130- 1/2*($E130*(DD$9*po+pl )+$D130*(po+pl/DD$9))))))</f>
        <v>-4.04171989820055</v>
      </c>
    </row>
    <row r="131" spans="1:108" ht="15.75">
      <c r="A131" s="1">
        <v>1972</v>
      </c>
      <c r="B131" s="1">
        <f>+$C131</f>
        <v>-8.6000000000000007E-2</v>
      </c>
      <c r="C131" s="4">
        <f t="shared" si="9"/>
        <v>-8.6000000000000007E-2</v>
      </c>
      <c r="D131" s="4">
        <f t="shared" si="10"/>
        <v>-6.8399999999999989E-2</v>
      </c>
      <c r="E131" s="4">
        <f t="shared" si="11"/>
        <v>-0.12920000000000001</v>
      </c>
      <c r="F131" s="4">
        <v>-6.9000000000000006E-2</v>
      </c>
      <c r="G131" s="2">
        <v>5.0000000000000001E-3</v>
      </c>
      <c r="H131" s="3">
        <v>-0.24</v>
      </c>
      <c r="I131" s="3">
        <f t="shared" si="8"/>
        <v>1972</v>
      </c>
      <c r="J131" s="1">
        <f>MIN($J$3, MAX($J$2,LN(ABS($C131- 1/2*($E131*(J$9*po+pl )+$D131*(po+pl/J$9))))))</f>
        <v>-3</v>
      </c>
      <c r="K131" s="1">
        <f>MIN($J$3, MAX($J$2,LN(ABS($C131- 1/2*($E131*(K$9*po+pl )+$D131*(po+pl/K$9))))))</f>
        <v>-3</v>
      </c>
      <c r="L131" s="1">
        <f>MIN($J$3, MAX($J$2,LN(ABS($C131- 1/2*($E131*(L$9*po+pl )+$D131*(po+pl/L$9))))))</f>
        <v>-3</v>
      </c>
      <c r="M131" s="1">
        <f>MIN($J$3, MAX($J$2,LN(ABS($C131- 1/2*($E131*(M$9*po+pl )+$D131*(po+pl/M$9))))))</f>
        <v>-3</v>
      </c>
      <c r="N131" s="1">
        <f>MIN($J$3, MAX($J$2,LN(ABS($C131- 1/2*($E131*(N$9*po+pl )+$D131*(po+pl/N$9))))))</f>
        <v>-3</v>
      </c>
      <c r="O131" s="1">
        <f>MIN($J$3, MAX($J$2,LN(ABS($C131- 1/2*($E131*(O$9*po+pl )+$D131*(po+pl/O$9))))))</f>
        <v>-3</v>
      </c>
      <c r="P131" s="1">
        <f>MIN($J$3, MAX($J$2,LN(ABS($C131- 1/2*($E131*(P$9*po+pl )+$D131*(po+pl/P$9))))))</f>
        <v>-3</v>
      </c>
      <c r="Q131" s="1">
        <f>MIN($J$3, MAX($J$2,LN(ABS($C131- 1/2*($E131*(Q$9*po+pl )+$D131*(po+pl/Q$9))))))</f>
        <v>-3</v>
      </c>
      <c r="R131" s="1">
        <f>MIN($J$3, MAX($J$2,LN(ABS($C131- 1/2*($E131*(R$9*po+pl )+$D131*(po+pl/R$9))))))</f>
        <v>-3</v>
      </c>
      <c r="S131" s="1">
        <f>MIN($J$3, MAX($J$2,LN(ABS($C131- 1/2*($E131*(S$9*po+pl )+$D131*(po+pl/S$9))))))</f>
        <v>-3</v>
      </c>
      <c r="T131" s="1">
        <f>MIN($J$3, MAX($J$2,LN(ABS($C131- 1/2*($E131*(T$9*po+pl )+$D131*(po+pl/T$9))))))</f>
        <v>-3</v>
      </c>
      <c r="U131" s="1">
        <f>MIN($J$3, MAX($J$2,LN(ABS($C131- 1/2*($E131*(U$9*po+pl )+$D131*(po+pl/U$9))))))</f>
        <v>-3.1228472122894249</v>
      </c>
      <c r="V131" s="1">
        <f>MIN($J$3, MAX($J$2,LN(ABS($C131- 1/2*($E131*(V$9*po+pl )+$D131*(po+pl/V$9))))))</f>
        <v>-3.2644984993147377</v>
      </c>
      <c r="W131" s="1">
        <f>MIN($J$3, MAX($J$2,LN(ABS($C131- 1/2*($E131*(W$9*po+pl )+$D131*(po+pl/W$9))))))</f>
        <v>-3.4022812848730619</v>
      </c>
      <c r="X131" s="1">
        <f>MIN($J$3, MAX($J$2,LN(ABS($C131- 1/2*($E131*(X$9*po+pl )+$D131*(po+pl/X$9))))))</f>
        <v>-3.5371658100188386</v>
      </c>
      <c r="Y131" s="1">
        <f>MIN($J$3, MAX($J$2,LN(ABS($C131- 1/2*($E131*(Y$9*po+pl )+$D131*(po+pl/Y$9))))))</f>
        <v>-3.6699812278219452</v>
      </c>
      <c r="Z131" s="1">
        <f>MIN($J$3, MAX($J$2,LN(ABS($C131- 1/2*($E131*(Z$9*po+pl )+$D131*(po+pl/Z$9))))))</f>
        <v>-3.8014571990096346</v>
      </c>
      <c r="AA131" s="1">
        <f>MIN($J$3, MAX($J$2,LN(ABS($C131- 1/2*($E131*(AA$9*po+pl )+$D131*(po+pl/AA$9))))))</f>
        <v>-3.932255121341361</v>
      </c>
      <c r="AB131" s="1">
        <f>MIN($J$3, MAX($J$2,LN(ABS($C131- 1/2*($E131*(AB$9*po+pl )+$D131*(po+pl/AB$9))))))</f>
        <v>-4.0629927780425161</v>
      </c>
      <c r="AC131" s="1">
        <f>MIN($J$3, MAX($J$2,LN(ABS($C131- 1/2*($E131*(AC$9*po+pl )+$D131*(po+pl/AC$9))))))</f>
        <v>-4.1942649688096214</v>
      </c>
      <c r="AD131" s="1">
        <f>MIN($J$3, MAX($J$2,LN(ABS($C131- 1/2*($E131*(AD$9*po+pl )+$D131*(po+pl/AD$9))))))</f>
        <v>-4.3266620002502609</v>
      </c>
      <c r="AE131" s="1">
        <f>MIN($J$3, MAX($J$2,LN(ABS($C131- 1/2*($E131*(AE$9*po+pl )+$D131*(po+pl/AE$9))))))</f>
        <v>-4.460787564660385</v>
      </c>
      <c r="AF131" s="1">
        <f>MIN($J$3, MAX($J$2,LN(ABS($C131- 1/2*($E131*(AF$9*po+pl )+$D131*(po+pl/AF$9))))))</f>
        <v>-4.5972774341241047</v>
      </c>
      <c r="AG131" s="1">
        <f>MIN($J$3, MAX($J$2,LN(ABS($C131- 1/2*($E131*(AG$9*po+pl )+$D131*(po+pl/AG$9))))))</f>
        <v>-4.7368205146375884</v>
      </c>
      <c r="AH131" s="1">
        <f>MIN($J$3, MAX($J$2,LN(ABS($C131- 1/2*($E131*(AH$9*po+pl )+$D131*(po+pl/AH$9))))))</f>
        <v>-4.8801841718874321</v>
      </c>
      <c r="AI131" s="1">
        <f>MIN($J$3, MAX($J$2,LN(ABS($C131- 1/2*($E131*(AI$9*po+pl )+$D131*(po+pl/AI$9))))))</f>
        <v>-5.0282464534288014</v>
      </c>
      <c r="AJ131" s="1">
        <f>MIN($J$3, MAX($J$2,LN(ABS($C131- 1/2*($E131*(AJ$9*po+pl )+$D131*(po+pl/AJ$9))))))</f>
        <v>-5.1820390950742059</v>
      </c>
      <c r="AK131" s="1">
        <f>MIN($J$3, MAX($J$2,LN(ABS($C131- 1/2*($E131*(AK$9*po+pl )+$D131*(po+pl/AK$9))))))</f>
        <v>-5.3428074134880736</v>
      </c>
      <c r="AL131" s="1">
        <f>MIN($J$3, MAX($J$2,LN(ABS($C131- 1/2*($E131*(AL$9*po+pl )+$D131*(po+pl/AL$9))))))</f>
        <v>-5.5120971519715631</v>
      </c>
      <c r="AM131" s="1">
        <f>MIN($J$3, MAX($J$2,LN(ABS($C131- 1/2*($E131*(AM$9*po+pl )+$D131*(po+pl/AM$9))))))</f>
        <v>-5.6918857224789647</v>
      </c>
      <c r="AN131" s="1">
        <f>MIN($J$3, MAX($J$2,LN(ABS($C131- 1/2*($E131*(AN$9*po+pl )+$D131*(po+pl/AN$9))))))</f>
        <v>-5.8847897215983869</v>
      </c>
      <c r="AO131" s="1">
        <f>MIN($J$3, MAX($J$2,LN(ABS($C131- 1/2*($E131*(AO$9*po+pl )+$D131*(po+pl/AO$9))))))</f>
        <v>-6.0944106908199327</v>
      </c>
      <c r="AP131" s="1">
        <f>MIN($J$3, MAX($J$2,LN(ABS($C131- 1/2*($E131*(AP$9*po+pl )+$D131*(po+pl/AP$9))))))</f>
        <v>-6.325948955678264</v>
      </c>
      <c r="AQ131" s="1">
        <f>MIN($J$3, MAX($J$2,LN(ABS($C131- 1/2*($E131*(AQ$9*po+pl )+$D131*(po+pl/AQ$9))))))</f>
        <v>-6.5873844305581786</v>
      </c>
      <c r="AR131" s="1">
        <f>MIN($J$3, MAX($J$2,LN(ABS($C131- 1/2*($E131*(AR$9*po+pl )+$D131*(po+pl/AR$9))))))</f>
        <v>-6.8920030001467039</v>
      </c>
      <c r="AS131" s="1">
        <f>MIN($J$3, MAX($J$2,LN(ABS($C131- 1/2*($E131*(AS$9*po+pl )+$D131*(po+pl/AS$9))))))</f>
        <v>-7.2646771105379822</v>
      </c>
      <c r="AT131" s="1">
        <f>MIN($J$3, MAX($J$2,LN(ABS($C131- 1/2*($E131*(AT$9*po+pl )+$D131*(po+pl/AT$9))))))</f>
        <v>-7.7615811881770496</v>
      </c>
      <c r="AU131" s="1">
        <f>MIN($J$3, MAX($J$2,LN(ABS($C131- 1/2*($E131*(AU$9*po+pl )+$D131*(po+pl/AU$9))))))</f>
        <v>-8</v>
      </c>
      <c r="AV131" s="1">
        <f>MIN($J$3, MAX($J$2,LN(ABS($C131- 1/2*($E131*(AV$9*po+pl )+$D131*(po+pl/AV$9))))))</f>
        <v>-8</v>
      </c>
      <c r="AW131" s="1">
        <f>MIN($J$3, MAX($J$2,LN(ABS($C131- 1/2*($E131*(AW$9*po+pl )+$D131*(po+pl/AW$9))))))</f>
        <v>-8</v>
      </c>
      <c r="AX131" s="1">
        <f>MIN($J$3, MAX($J$2,LN(ABS($C131- 1/2*($E131*(AX$9*po+pl )+$D131*(po+pl/AX$9))))))</f>
        <v>-8</v>
      </c>
      <c r="AY131" s="1">
        <f>MIN($J$3, MAX($J$2,LN(ABS($C131- 1/2*($E131*(AY$9*po+pl )+$D131*(po+pl/AY$9))))))</f>
        <v>-7.7767531575737028</v>
      </c>
      <c r="AZ131" s="1">
        <f>MIN($J$3, MAX($J$2,LN(ABS($C131- 1/2*($E131*(AZ$9*po+pl )+$D131*(po+pl/AZ$9))))))</f>
        <v>-7.5999345467254829</v>
      </c>
      <c r="BA131" s="1">
        <f>MIN($J$3, MAX($J$2,LN(ABS($C131- 1/2*($E131*(BA$9*po+pl )+$D131*(po+pl/BA$9))))))</f>
        <v>-7.4930296695624694</v>
      </c>
      <c r="BB131" s="1">
        <f>MIN($J$3, MAX($J$2,LN(ABS($C131- 1/2*($E131*(BB$9*po+pl )+$D131*(po+pl/BB$9))))))</f>
        <v>-7.4346747162048494</v>
      </c>
      <c r="BC131" s="1">
        <f>MIN($J$3, MAX($J$2,LN(ABS($C131- 1/2*($E131*(BC$9*po+pl )+$D131*(po+pl/BC$9))))))</f>
        <v>-7.4146084844191158</v>
      </c>
      <c r="BD131" s="1">
        <f>MIN($J$3, MAX($J$2,LN(ABS($C131- 1/2*($E131*(BD$9*po+pl )+$D131*(po+pl/BD$9))))))</f>
        <v>-7.428249185366421</v>
      </c>
      <c r="BE131" s="1">
        <f>MIN($J$3, MAX($J$2,LN(ABS($C131- 1/2*($E131*(BE$9*po+pl )+$D131*(po+pl/BE$9))))))</f>
        <v>-7.4748066927933259</v>
      </c>
      <c r="BF131" s="1">
        <f>MIN($J$3, MAX($J$2,LN(ABS($C131- 1/2*($E131*(BF$9*po+pl )+$D131*(po+pl/BF$9))))))</f>
        <v>-7.5569836240448049</v>
      </c>
      <c r="BG131" s="1">
        <f>MIN($J$3, MAX($J$2,LN(ABS($C131- 1/2*($E131*(BG$9*po+pl )+$D131*(po+pl/BG$9))))))</f>
        <v>-7.6820040609791143</v>
      </c>
      <c r="BH131" s="1">
        <f>MIN($J$3, MAX($J$2,LN(ABS($C131- 1/2*($E131*(BH$9*po+pl )+$D131*(po+pl/BH$9))))))</f>
        <v>-7.8649236748182085</v>
      </c>
      <c r="BI131" s="1">
        <f>MIN($J$3, MAX($J$2,LN(ABS($C131- 1/2*($E131*(BI$9*po+pl )+$D131*(po+pl/BI$9))))))</f>
        <v>-8</v>
      </c>
      <c r="BJ131" s="1">
        <f>MIN($J$3, MAX($J$2,LN(ABS($C131- 1/2*($E131*(BJ$9*po+pl )+$D131*(po+pl/BJ$9))))))</f>
        <v>-8</v>
      </c>
      <c r="BK131" s="1">
        <f>MIN($J$3, MAX($J$2,LN(ABS($C131- 1/2*($E131*(BK$9*po+pl )+$D131*(po+pl/BK$9))))))</f>
        <v>-8</v>
      </c>
      <c r="BL131" s="1">
        <f>MIN($J$3, MAX($J$2,LN(ABS($C131- 1/2*($E131*(BL$9*po+pl )+$D131*(po+pl/BL$9))))))</f>
        <v>-8</v>
      </c>
      <c r="BM131" s="1">
        <f>MIN($J$3, MAX($J$2,LN(ABS($C131- 1/2*($E131*(BM$9*po+pl )+$D131*(po+pl/BM$9))))))</f>
        <v>-8</v>
      </c>
      <c r="BN131" s="1">
        <f>MIN($J$3, MAX($J$2,LN(ABS($C131- 1/2*($E131*(BN$9*po+pl )+$D131*(po+pl/BN$9))))))</f>
        <v>-7.9255766476497254</v>
      </c>
      <c r="BO131" s="1">
        <f>MIN($J$3, MAX($J$2,LN(ABS($C131- 1/2*($E131*(BO$9*po+pl )+$D131*(po+pl/BO$9))))))</f>
        <v>-7.5497167171449329</v>
      </c>
      <c r="BP131" s="1">
        <f>MIN($J$3, MAX($J$2,LN(ABS($C131- 1/2*($E131*(BP$9*po+pl )+$D131*(po+pl/BP$9))))))</f>
        <v>-7.26275061246481</v>
      </c>
      <c r="BQ131" s="1">
        <f>MIN($J$3, MAX($J$2,LN(ABS($C131- 1/2*($E131*(BQ$9*po+pl )+$D131*(po+pl/BQ$9))))))</f>
        <v>-7.0292090435279704</v>
      </c>
      <c r="BR131" s="1">
        <f>MIN($J$3, MAX($J$2,LN(ABS($C131- 1/2*($E131*(BR$9*po+pl )+$D131*(po+pl/BR$9))))))</f>
        <v>-6.8315760521871036</v>
      </c>
      <c r="BS131" s="1">
        <f>MIN($J$3, MAX($J$2,LN(ABS($C131- 1/2*($E131*(BS$9*po+pl )+$D131*(po+pl/BS$9))))))</f>
        <v>-6.6598724278904804</v>
      </c>
      <c r="BT131" s="1">
        <f>MIN($J$3, MAX($J$2,LN(ABS($C131- 1/2*($E131*(BT$9*po+pl )+$D131*(po+pl/BT$9))))))</f>
        <v>-6.5078505344162281</v>
      </c>
      <c r="BU131" s="1">
        <f>MIN($J$3, MAX($J$2,LN(ABS($C131- 1/2*($E131*(BU$9*po+pl )+$D131*(po+pl/BU$9))))))</f>
        <v>-6.3713267936134939</v>
      </c>
      <c r="BV131" s="1">
        <f>MIN($J$3, MAX($J$2,LN(ABS($C131- 1/2*($E131*(BV$9*po+pl )+$D131*(po+pl/BV$9))))))</f>
        <v>-6.2473546542324945</v>
      </c>
      <c r="BW131" s="1">
        <f>MIN($J$3, MAX($J$2,LN(ABS($C131- 1/2*($E131*(BW$9*po+pl )+$D131*(po+pl/BW$9))))))</f>
        <v>-6.1337755544996941</v>
      </c>
      <c r="BX131" s="1">
        <f>MIN($J$3, MAX($J$2,LN(ABS($C131- 1/2*($E131*(BX$9*po+pl )+$D131*(po+pl/BX$9))))))</f>
        <v>-6.0289575875058938</v>
      </c>
      <c r="BY131" s="1">
        <f>MIN($J$3, MAX($J$2,LN(ABS($C131- 1/2*($E131*(BY$9*po+pl )+$D131*(po+pl/BY$9))))))</f>
        <v>-5.9316347889320333</v>
      </c>
      <c r="BZ131" s="1">
        <f>MIN($J$3, MAX($J$2,LN(ABS($C131- 1/2*($E131*(BZ$9*po+pl )+$D131*(po+pl/BZ$9))))))</f>
        <v>-5.8408037650512723</v>
      </c>
      <c r="CA131" s="1">
        <f>MIN($J$3, MAX($J$2,LN(ABS($C131- 1/2*($E131*(CA$9*po+pl )+$D131*(po+pl/CA$9))))))</f>
        <v>-5.7556546734186629</v>
      </c>
      <c r="CB131" s="1">
        <f>MIN($J$3, MAX($J$2,LN(ABS($C131- 1/2*($E131*(CB$9*po+pl )+$D131*(po+pl/CB$9))))))</f>
        <v>-5.6755236629408534</v>
      </c>
      <c r="CC131" s="1">
        <f>MIN($J$3, MAX($J$2,LN(ABS($C131- 1/2*($E131*(CC$9*po+pl )+$D131*(po+pl/CC$9))))))</f>
        <v>-5.5998592033393866</v>
      </c>
      <c r="CD131" s="1">
        <f>MIN($J$3, MAX($J$2,LN(ABS($C131- 1/2*($E131*(CD$9*po+pl )+$D131*(po+pl/CD$9))))))</f>
        <v>-5.5281976829656889</v>
      </c>
      <c r="CE131" s="1">
        <f>MIN($J$3, MAX($J$2,LN(ABS($C131- 1/2*($E131*(CE$9*po+pl )+$D131*(po+pl/CE$9))))))</f>
        <v>-5.4601453576921806</v>
      </c>
      <c r="CF131" s="1">
        <f>MIN($J$3, MAX($J$2,LN(ABS($C131- 1/2*($E131*(CF$9*po+pl )+$D131*(po+pl/CF$9))))))</f>
        <v>-5.3953647544249019</v>
      </c>
      <c r="CG131" s="1">
        <f>MIN($J$3, MAX($J$2,LN(ABS($C131- 1/2*($E131*(CG$9*po+pl )+$D131*(po+pl/CG$9))))))</f>
        <v>-5.3335642641751928</v>
      </c>
      <c r="CH131" s="1">
        <f>MIN($J$3, MAX($J$2,LN(ABS($C131- 1/2*($E131*(CH$9*po+pl )+$D131*(po+pl/CH$9))))))</f>
        <v>-5.2744900612657686</v>
      </c>
      <c r="CI131" s="1">
        <f>MIN($J$3, MAX($J$2,LN(ABS($C131- 1/2*($E131*(CI$9*po+pl )+$D131*(po+pl/CI$9))))))</f>
        <v>-5.2179197471885468</v>
      </c>
      <c r="CJ131" s="1">
        <f>MIN($J$3, MAX($J$2,LN(ABS($C131- 1/2*($E131*(CJ$9*po+pl )+$D131*(po+pl/CJ$9))))))</f>
        <v>-5.1636572923268282</v>
      </c>
      <c r="CK131" s="1">
        <f>MIN($J$3, MAX($J$2,LN(ABS($C131- 1/2*($E131*(CK$9*po+pl )+$D131*(po+pl/CK$9))))))</f>
        <v>-5.1115289676308713</v>
      </c>
      <c r="CL131" s="1">
        <f>MIN($J$3, MAX($J$2,LN(ABS($C131- 1/2*($E131*(CL$9*po+pl )+$D131*(po+pl/CL$9))))))</f>
        <v>-5.0613800407180305</v>
      </c>
      <c r="CM131" s="1">
        <f>MIN($J$3, MAX($J$2,LN(ABS($C131- 1/2*($E131*(CM$9*po+pl )+$D131*(po+pl/CM$9))))))</f>
        <v>-5.0130720689146218</v>
      </c>
      <c r="CN131" s="1">
        <f>MIN($J$3, MAX($J$2,LN(ABS($C131- 1/2*($E131*(CN$9*po+pl )+$D131*(po+pl/CN$9))))))</f>
        <v>-4.9664806632812422</v>
      </c>
      <c r="CO131" s="1">
        <f>MIN($J$3, MAX($J$2,LN(ABS($C131- 1/2*($E131*(CO$9*po+pl )+$D131*(po+pl/CO$9))))))</f>
        <v>-4.9214936277850372</v>
      </c>
      <c r="CP131" s="1">
        <f>MIN($J$3, MAX($J$2,LN(ABS($C131- 1/2*($E131*(CP$9*po+pl )+$D131*(po+pl/CP$9))))))</f>
        <v>-4.8780093999146752</v>
      </c>
      <c r="CQ131" s="1">
        <f>MIN($J$3, MAX($J$2,LN(ABS($C131- 1/2*($E131*(CQ$9*po+pl )+$D131*(po+pl/CQ$9))))))</f>
        <v>-4.8359357354896852</v>
      </c>
      <c r="CR131" s="1">
        <f>MIN($J$3, MAX($J$2,LN(ABS($C131- 1/2*($E131*(CR$9*po+pl )+$D131*(po+pl/CR$9))))))</f>
        <v>-4.7951885927860003</v>
      </c>
      <c r="CS131" s="1">
        <f>MIN($J$3, MAX($J$2,LN(ABS($C131- 1/2*($E131*(CS$9*po+pl )+$D131*(po+pl/CS$9))))))</f>
        <v>-4.7556911804942406</v>
      </c>
      <c r="CT131" s="1">
        <f>MIN($J$3, MAX($J$2,LN(ABS($C131- 1/2*($E131*(CT$9*po+pl )+$D131*(po+pl/CT$9))))))</f>
        <v>-4.7173731412299391</v>
      </c>
      <c r="CU131" s="1">
        <f>MIN($J$3, MAX($J$2,LN(ABS($C131- 1/2*($E131*(CU$9*po+pl )+$D131*(po+pl/CU$9))))))</f>
        <v>-4.680169847886666</v>
      </c>
      <c r="CV131" s="1">
        <f>MIN($J$3, MAX($J$2,LN(ABS($C131- 1/2*($E131*(CV$9*po+pl )+$D131*(po+pl/CV$9))))))</f>
        <v>-4.6440217944688813</v>
      </c>
      <c r="CW131" s="1">
        <f>MIN($J$3, MAX($J$2,LN(ABS($C131- 1/2*($E131*(CW$9*po+pl )+$D131*(po+pl/CW$9))))))</f>
        <v>-4.6088740664576546</v>
      </c>
      <c r="CX131" s="1">
        <f>MIN($J$3, MAX($J$2,LN(ABS($C131- 1/2*($E131*(CX$9*po+pl )+$D131*(po+pl/CX$9))))))</f>
        <v>-4.5746758784677812</v>
      </c>
      <c r="CY131" s="1">
        <f>MIN($J$3, MAX($J$2,LN(ABS($C131- 1/2*($E131*(CY$9*po+pl )+$D131*(po+pl/CY$9))))))</f>
        <v>-4.5413801691120828</v>
      </c>
      <c r="CZ131" s="1">
        <f>MIN($J$3, MAX($J$2,LN(ABS($C131- 1/2*($E131*(CZ$9*po+pl )+$D131*(po+pl/CZ$9))))))</f>
        <v>-4.508943244719819</v>
      </c>
      <c r="DA131" s="1">
        <f>MIN($J$3, MAX($J$2,LN(ABS($C131- 1/2*($E131*(DA$9*po+pl )+$D131*(po+pl/DA$9))))))</f>
        <v>-4.477324464954461</v>
      </c>
      <c r="DB131" s="1">
        <f>MIN($J$3, MAX($J$2,LN(ABS($C131- 1/2*($E131*(DB$9*po+pl )+$D131*(po+pl/DB$9))))))</f>
        <v>-4.4464859645114263</v>
      </c>
      <c r="DC131" s="1">
        <f>MIN($J$3, MAX($J$2,LN(ABS($C131- 1/2*($E131*(DC$9*po+pl )+$D131*(po+pl/DC$9))))))</f>
        <v>-4.4163924060040163</v>
      </c>
      <c r="DD131" s="1">
        <f>MIN($J$3, MAX($J$2,LN(ABS($C131- 1/2*($E131*(DD$9*po+pl )+$D131*(po+pl/DD$9))))))</f>
        <v>-4.3870107599071186</v>
      </c>
    </row>
    <row r="132" spans="1:108" ht="15.75">
      <c r="A132" s="1">
        <v>1973</v>
      </c>
      <c r="B132" s="1">
        <f>+$C132</f>
        <v>-0.10920000000000001</v>
      </c>
      <c r="C132" s="4">
        <f t="shared" si="9"/>
        <v>-0.10920000000000001</v>
      </c>
      <c r="D132" s="4">
        <f t="shared" si="10"/>
        <v>-0.10440000000000001</v>
      </c>
      <c r="E132" s="4">
        <f t="shared" si="11"/>
        <v>-0.12820000000000004</v>
      </c>
      <c r="F132" s="4">
        <v>6.3E-2</v>
      </c>
      <c r="G132" s="2">
        <v>1.4999999999999999E-2</v>
      </c>
      <c r="H132" s="3">
        <v>0.13900000000000001</v>
      </c>
      <c r="I132" s="3">
        <f t="shared" si="8"/>
        <v>1973</v>
      </c>
      <c r="J132" s="1">
        <f>MIN($J$3, MAX($J$2,LN(ABS($C132- 1/2*($E132*(J$9*po+pl )+$D132*(po+pl/J$9))))))</f>
        <v>-3</v>
      </c>
      <c r="K132" s="1">
        <f>MIN($J$3, MAX($J$2,LN(ABS($C132- 1/2*($E132*(K$9*po+pl )+$D132*(po+pl/K$9))))))</f>
        <v>-3</v>
      </c>
      <c r="L132" s="1">
        <f>MIN($J$3, MAX($J$2,LN(ABS($C132- 1/2*($E132*(L$9*po+pl )+$D132*(po+pl/L$9))))))</f>
        <v>-3</v>
      </c>
      <c r="M132" s="1">
        <f>MIN($J$3, MAX($J$2,LN(ABS($C132- 1/2*($E132*(M$9*po+pl )+$D132*(po+pl/M$9))))))</f>
        <v>-3</v>
      </c>
      <c r="N132" s="1">
        <f>MIN($J$3, MAX($J$2,LN(ABS($C132- 1/2*($E132*(N$9*po+pl )+$D132*(po+pl/N$9))))))</f>
        <v>-3</v>
      </c>
      <c r="O132" s="1">
        <f>MIN($J$3, MAX($J$2,LN(ABS($C132- 1/2*($E132*(O$9*po+pl )+$D132*(po+pl/O$9))))))</f>
        <v>-3</v>
      </c>
      <c r="P132" s="1">
        <f>MIN($J$3, MAX($J$2,LN(ABS($C132- 1/2*($E132*(P$9*po+pl )+$D132*(po+pl/P$9))))))</f>
        <v>-3</v>
      </c>
      <c r="Q132" s="1">
        <f>MIN($J$3, MAX($J$2,LN(ABS($C132- 1/2*($E132*(Q$9*po+pl )+$D132*(po+pl/Q$9))))))</f>
        <v>-3</v>
      </c>
      <c r="R132" s="1">
        <f>MIN($J$3, MAX($J$2,LN(ABS($C132- 1/2*($E132*(R$9*po+pl )+$D132*(po+pl/R$9))))))</f>
        <v>-3</v>
      </c>
      <c r="S132" s="1">
        <f>MIN($J$3, MAX($J$2,LN(ABS($C132- 1/2*($E132*(S$9*po+pl )+$D132*(po+pl/S$9))))))</f>
        <v>-3</v>
      </c>
      <c r="T132" s="1">
        <f>MIN($J$3, MAX($J$2,LN(ABS($C132- 1/2*($E132*(T$9*po+pl )+$D132*(po+pl/T$9))))))</f>
        <v>-3</v>
      </c>
      <c r="U132" s="1">
        <f>MIN($J$3, MAX($J$2,LN(ABS($C132- 1/2*($E132*(U$9*po+pl )+$D132*(po+pl/U$9))))))</f>
        <v>-3</v>
      </c>
      <c r="V132" s="1">
        <f>MIN($J$3, MAX($J$2,LN(ABS($C132- 1/2*($E132*(V$9*po+pl )+$D132*(po+pl/V$9))))))</f>
        <v>-3</v>
      </c>
      <c r="W132" s="1">
        <f>MIN($J$3, MAX($J$2,LN(ABS($C132- 1/2*($E132*(W$9*po+pl )+$D132*(po+pl/W$9))))))</f>
        <v>-3</v>
      </c>
      <c r="X132" s="1">
        <f>MIN($J$3, MAX($J$2,LN(ABS($C132- 1/2*($E132*(X$9*po+pl )+$D132*(po+pl/X$9))))))</f>
        <v>-3</v>
      </c>
      <c r="Y132" s="1">
        <f>MIN($J$3, MAX($J$2,LN(ABS($C132- 1/2*($E132*(Y$9*po+pl )+$D132*(po+pl/Y$9))))))</f>
        <v>-3.0548019956038615</v>
      </c>
      <c r="Z132" s="1">
        <f>MIN($J$3, MAX($J$2,LN(ABS($C132- 1/2*($E132*(Z$9*po+pl )+$D132*(po+pl/Z$9))))))</f>
        <v>-3.1678239327996698</v>
      </c>
      <c r="AA132" s="1">
        <f>MIN($J$3, MAX($J$2,LN(ABS($C132- 1/2*($E132*(AA$9*po+pl )+$D132*(po+pl/AA$9))))))</f>
        <v>-3.2789273450012817</v>
      </c>
      <c r="AB132" s="1">
        <f>MIN($J$3, MAX($J$2,LN(ABS($C132- 1/2*($E132*(AB$9*po+pl )+$D132*(po+pl/AB$9))))))</f>
        <v>-3.3885887991302504</v>
      </c>
      <c r="AC132" s="1">
        <f>MIN($J$3, MAX($J$2,LN(ABS($C132- 1/2*($E132*(AC$9*po+pl )+$D132*(po+pl/AC$9))))))</f>
        <v>-3.497237996168967</v>
      </c>
      <c r="AD132" s="1">
        <f>MIN($J$3, MAX($J$2,LN(ABS($C132- 1/2*($E132*(AD$9*po+pl )+$D132*(po+pl/AD$9))))))</f>
        <v>-3.6052707172103942</v>
      </c>
      <c r="AE132" s="1">
        <f>MIN($J$3, MAX($J$2,LN(ABS($C132- 1/2*($E132*(AE$9*po+pl )+$D132*(po+pl/AE$9))))))</f>
        <v>-3.7130594801537886</v>
      </c>
      <c r="AF132" s="1">
        <f>MIN($J$3, MAX($J$2,LN(ABS($C132- 1/2*($E132*(AF$9*po+pl )+$D132*(po+pl/AF$9))))))</f>
        <v>-3.8209626947237672</v>
      </c>
      <c r="AG132" s="1">
        <f>MIN($J$3, MAX($J$2,LN(ABS($C132- 1/2*($E132*(AG$9*po+pl )+$D132*(po+pl/AG$9))))))</f>
        <v>-3.9293329213124824</v>
      </c>
      <c r="AH132" s="1">
        <f>MIN($J$3, MAX($J$2,LN(ABS($C132- 1/2*($E132*(AH$9*po+pl )+$D132*(po+pl/AH$9))))))</f>
        <v>-4.0385247355570142</v>
      </c>
      <c r="AI132" s="1">
        <f>MIN($J$3, MAX($J$2,LN(ABS($C132- 1/2*($E132*(AI$9*po+pl )+$D132*(po+pl/AI$9))))))</f>
        <v>-4.1489026558992439</v>
      </c>
      <c r="AJ132" s="1">
        <f>MIN($J$3, MAX($J$2,LN(ABS($C132- 1/2*($E132*(AJ$9*po+pl )+$D132*(po+pl/AJ$9))))))</f>
        <v>-4.260849597458674</v>
      </c>
      <c r="AK132" s="1">
        <f>MIN($J$3, MAX($J$2,LN(ABS($C132- 1/2*($E132*(AK$9*po+pl )+$D132*(po+pl/AK$9))))))</f>
        <v>-4.3747763734529546</v>
      </c>
      <c r="AL132" s="1">
        <f>MIN($J$3, MAX($J$2,LN(ABS($C132- 1/2*($E132*(AL$9*po+pl )+$D132*(po+pl/AL$9))))))</f>
        <v>-4.491132885736544</v>
      </c>
      <c r="AM132" s="1">
        <f>MIN($J$3, MAX($J$2,LN(ABS($C132- 1/2*($E132*(AM$9*po+pl )+$D132*(po+pl/AM$9))))))</f>
        <v>-4.6104218518769038</v>
      </c>
      <c r="AN132" s="1">
        <f>MIN($J$3, MAX($J$2,LN(ABS($C132- 1/2*($E132*(AN$9*po+pl )+$D132*(po+pl/AN$9))))))</f>
        <v>-4.7332162498367971</v>
      </c>
      <c r="AO132" s="1">
        <f>MIN($J$3, MAX($J$2,LN(ABS($C132- 1/2*($E132*(AO$9*po+pl )+$D132*(po+pl/AO$9))))))</f>
        <v>-4.8601821976267745</v>
      </c>
      <c r="AP132" s="1">
        <f>MIN($J$3, MAX($J$2,LN(ABS($C132- 1/2*($E132*(AP$9*po+pl )+$D132*(po+pl/AP$9))))))</f>
        <v>-4.9921098577297451</v>
      </c>
      <c r="AQ132" s="1">
        <f>MIN($J$3, MAX($J$2,LN(ABS($C132- 1/2*($E132*(AQ$9*po+pl )+$D132*(po+pl/AQ$9))))))</f>
        <v>-5.1299564089755805</v>
      </c>
      <c r="AR132" s="1">
        <f>MIN($J$3, MAX($J$2,LN(ABS($C132- 1/2*($E132*(AR$9*po+pl )+$D132*(po+pl/AR$9))))))</f>
        <v>-5.2749076252657812</v>
      </c>
      <c r="AS132" s="1">
        <f>MIN($J$3, MAX($J$2,LN(ABS($C132- 1/2*($E132*(AS$9*po+pl )+$D132*(po+pl/AS$9))))))</f>
        <v>-5.4284690596535912</v>
      </c>
      <c r="AT132" s="1">
        <f>MIN($J$3, MAX($J$2,LN(ABS($C132- 1/2*($E132*(AT$9*po+pl )+$D132*(po+pl/AT$9))))))</f>
        <v>-5.5926061718723306</v>
      </c>
      <c r="AU132" s="1">
        <f>MIN($J$3, MAX($J$2,LN(ABS($C132- 1/2*($E132*(AU$9*po+pl )+$D132*(po+pl/AU$9))))))</f>
        <v>-5.7699692182084785</v>
      </c>
      <c r="AV132" s="1">
        <f>MIN($J$3, MAX($J$2,LN(ABS($C132- 1/2*($E132*(AV$9*po+pl )+$D132*(po+pl/AV$9))))))</f>
        <v>-5.9642735376615441</v>
      </c>
      <c r="AW132" s="1">
        <f>MIN($J$3, MAX($J$2,LN(ABS($C132- 1/2*($E132*(AW$9*po+pl )+$D132*(po+pl/AW$9))))))</f>
        <v>-6.1809857190448012</v>
      </c>
      <c r="AX132" s="1">
        <f>MIN($J$3, MAX($J$2,LN(ABS($C132- 1/2*($E132*(AX$9*po+pl )+$D132*(po+pl/AX$9))))))</f>
        <v>-6.4286694252936343</v>
      </c>
      <c r="AY132" s="1">
        <f>MIN($J$3, MAX($J$2,LN(ABS($C132- 1/2*($E132*(AY$9*po+pl )+$D132*(po+pl/AY$9))))))</f>
        <v>-6.7219386703370212</v>
      </c>
      <c r="AZ132" s="1">
        <f>MIN($J$3, MAX($J$2,LN(ABS($C132- 1/2*($E132*(AZ$9*po+pl )+$D132*(po+pl/AZ$9))))))</f>
        <v>-7.0890715747087043</v>
      </c>
      <c r="BA132" s="1">
        <f>MIN($J$3, MAX($J$2,LN(ABS($C132- 1/2*($E132*(BA$9*po+pl )+$D132*(po+pl/BA$9))))))</f>
        <v>-7.5973971919950039</v>
      </c>
      <c r="BB132" s="1">
        <f>MIN($J$3, MAX($J$2,LN(ABS($C132- 1/2*($E132*(BB$9*po+pl )+$D132*(po+pl/BB$9))))))</f>
        <v>-8</v>
      </c>
      <c r="BC132" s="1">
        <f>MIN($J$3, MAX($J$2,LN(ABS($C132- 1/2*($E132*(BC$9*po+pl )+$D132*(po+pl/BC$9))))))</f>
        <v>-8</v>
      </c>
      <c r="BD132" s="1">
        <f>MIN($J$3, MAX($J$2,LN(ABS($C132- 1/2*($E132*(BD$9*po+pl )+$D132*(po+pl/BD$9))))))</f>
        <v>-8</v>
      </c>
      <c r="BE132" s="1">
        <f>MIN($J$3, MAX($J$2,LN(ABS($C132- 1/2*($E132*(BE$9*po+pl )+$D132*(po+pl/BE$9))))))</f>
        <v>-7.6033386245838841</v>
      </c>
      <c r="BF132" s="1">
        <f>MIN($J$3, MAX($J$2,LN(ABS($C132- 1/2*($E132*(BF$9*po+pl )+$D132*(po+pl/BF$9))))))</f>
        <v>-7.2982641695630148</v>
      </c>
      <c r="BG132" s="1">
        <f>MIN($J$3, MAX($J$2,LN(ABS($C132- 1/2*($E132*(BG$9*po+pl )+$D132*(po+pl/BG$9))))))</f>
        <v>-7.0950190283154075</v>
      </c>
      <c r="BH132" s="1">
        <f>MIN($J$3, MAX($J$2,LN(ABS($C132- 1/2*($E132*(BH$9*po+pl )+$D132*(po+pl/BH$9))))))</f>
        <v>-6.9508546134481675</v>
      </c>
      <c r="BI132" s="1">
        <f>MIN($J$3, MAX($J$2,LN(ABS($C132- 1/2*($E132*(BI$9*po+pl )+$D132*(po+pl/BI$9))))))</f>
        <v>-6.8458456333887892</v>
      </c>
      <c r="BJ132" s="1">
        <f>MIN($J$3, MAX($J$2,LN(ABS($C132- 1/2*($E132*(BJ$9*po+pl )+$D132*(po+pl/BJ$9))))))</f>
        <v>-6.7691672049764051</v>
      </c>
      <c r="BK132" s="1">
        <f>MIN($J$3, MAX($J$2,LN(ABS($C132- 1/2*($E132*(BK$9*po+pl )+$D132*(po+pl/BK$9))))))</f>
        <v>-6.7143688861141042</v>
      </c>
      <c r="BL132" s="1">
        <f>MIN($J$3, MAX($J$2,LN(ABS($C132- 1/2*($E132*(BL$9*po+pl )+$D132*(po+pl/BL$9))))))</f>
        <v>-6.6773868717259939</v>
      </c>
      <c r="BM132" s="1">
        <f>MIN($J$3, MAX($J$2,LN(ABS($C132- 1/2*($E132*(BM$9*po+pl )+$D132*(po+pl/BM$9))))))</f>
        <v>-6.65559303242296</v>
      </c>
      <c r="BN132" s="1">
        <f>MIN($J$3, MAX($J$2,LN(ABS($C132- 1/2*($E132*(BN$9*po+pl )+$D132*(po+pl/BN$9))))))</f>
        <v>-6.6473001677723316</v>
      </c>
      <c r="BO132" s="1">
        <f>MIN($J$3, MAX($J$2,LN(ABS($C132- 1/2*($E132*(BO$9*po+pl )+$D132*(po+pl/BO$9))))))</f>
        <v>-6.6514931330898523</v>
      </c>
      <c r="BP132" s="1">
        <f>MIN($J$3, MAX($J$2,LN(ABS($C132- 1/2*($E132*(BP$9*po+pl )+$D132*(po+pl/BP$9))))))</f>
        <v>-6.6676849858400722</v>
      </c>
      <c r="BQ132" s="1">
        <f>MIN($J$3, MAX($J$2,LN(ABS($C132- 1/2*($E132*(BQ$9*po+pl )+$D132*(po+pl/BQ$9))))))</f>
        <v>-6.6958522664815581</v>
      </c>
      <c r="BR132" s="1">
        <f>MIN($J$3, MAX($J$2,LN(ABS($C132- 1/2*($E132*(BR$9*po+pl )+$D132*(po+pl/BR$9))))))</f>
        <v>-6.7364307954528622</v>
      </c>
      <c r="BS132" s="1">
        <f>MIN($J$3, MAX($J$2,LN(ABS($C132- 1/2*($E132*(BS$9*po+pl )+$D132*(po+pl/BS$9))))))</f>
        <v>-6.7903708145009762</v>
      </c>
      <c r="BT132" s="1">
        <f>MIN($J$3, MAX($J$2,LN(ABS($C132- 1/2*($E132*(BT$9*po+pl )+$D132*(po+pl/BT$9))))))</f>
        <v>-6.8592671604238999</v>
      </c>
      <c r="BU132" s="1">
        <f>MIN($J$3, MAX($J$2,LN(ABS($C132- 1/2*($E132*(BU$9*po+pl )+$D132*(po+pl/BU$9))))))</f>
        <v>-6.9456051841222095</v>
      </c>
      <c r="BV132" s="1">
        <f>MIN($J$3, MAX($J$2,LN(ABS($C132- 1/2*($E132*(BV$9*po+pl )+$D132*(po+pl/BV$9))))))</f>
        <v>-7.053212135487767</v>
      </c>
      <c r="BW132" s="1">
        <f>MIN($J$3, MAX($J$2,LN(ABS($C132- 1/2*($E132*(BW$9*po+pl )+$D132*(po+pl/BW$9))))))</f>
        <v>-7.1881168421689265</v>
      </c>
      <c r="BX132" s="1">
        <f>MIN($J$3, MAX($J$2,LN(ABS($C132- 1/2*($E132*(BX$9*po+pl )+$D132*(po+pl/BX$9))))))</f>
        <v>-7.3603200041371508</v>
      </c>
      <c r="BY132" s="1">
        <f>MIN($J$3, MAX($J$2,LN(ABS($C132- 1/2*($E132*(BY$9*po+pl )+$D132*(po+pl/BY$9))))))</f>
        <v>-7.5879090291960143</v>
      </c>
      <c r="BZ132" s="1">
        <f>MIN($J$3, MAX($J$2,LN(ABS($C132- 1/2*($E132*(BZ$9*po+pl )+$D132*(po+pl/BZ$9))))))</f>
        <v>-7.9085823386841412</v>
      </c>
      <c r="CA132" s="1">
        <f>MIN($J$3, MAX($J$2,LN(ABS($C132- 1/2*($E132*(CA$9*po+pl )+$D132*(po+pl/CA$9))))))</f>
        <v>-8</v>
      </c>
      <c r="CB132" s="1">
        <f>MIN($J$3, MAX($J$2,LN(ABS($C132- 1/2*($E132*(CB$9*po+pl )+$D132*(po+pl/CB$9))))))</f>
        <v>-8</v>
      </c>
      <c r="CC132" s="1">
        <f>MIN($J$3, MAX($J$2,LN(ABS($C132- 1/2*($E132*(CC$9*po+pl )+$D132*(po+pl/CC$9))))))</f>
        <v>-8</v>
      </c>
      <c r="CD132" s="1">
        <f>MIN($J$3, MAX($J$2,LN(ABS($C132- 1/2*($E132*(CD$9*po+pl )+$D132*(po+pl/CD$9))))))</f>
        <v>-8</v>
      </c>
      <c r="CE132" s="1">
        <f>MIN($J$3, MAX($J$2,LN(ABS($C132- 1/2*($E132*(CE$9*po+pl )+$D132*(po+pl/CE$9))))))</f>
        <v>-7.6922010715897091</v>
      </c>
      <c r="CF132" s="1">
        <f>MIN($J$3, MAX($J$2,LN(ABS($C132- 1/2*($E132*(CF$9*po+pl )+$D132*(po+pl/CF$9))))))</f>
        <v>-7.3469154945598021</v>
      </c>
      <c r="CG132" s="1">
        <f>MIN($J$3, MAX($J$2,LN(ABS($C132- 1/2*($E132*(CG$9*po+pl )+$D132*(po+pl/CG$9))))))</f>
        <v>-7.0822650192015306</v>
      </c>
      <c r="CH132" s="1">
        <f>MIN($J$3, MAX($J$2,LN(ABS($C132- 1/2*($E132*(CH$9*po+pl )+$D132*(po+pl/CH$9))))))</f>
        <v>-6.8666421355770879</v>
      </c>
      <c r="CI132" s="1">
        <f>MIN($J$3, MAX($J$2,LN(ABS($C132- 1/2*($E132*(CI$9*po+pl )+$D132*(po+pl/CI$9))))))</f>
        <v>-6.6841162319846301</v>
      </c>
      <c r="CJ132" s="1">
        <f>MIN($J$3, MAX($J$2,LN(ABS($C132- 1/2*($E132*(CJ$9*po+pl )+$D132*(po+pl/CJ$9))))))</f>
        <v>-6.5255119863552657</v>
      </c>
      <c r="CK132" s="1">
        <f>MIN($J$3, MAX($J$2,LN(ABS($C132- 1/2*($E132*(CK$9*po+pl )+$D132*(po+pl/CK$9))))))</f>
        <v>-6.3850518761545763</v>
      </c>
      <c r="CL132" s="1">
        <f>MIN($J$3, MAX($J$2,LN(ABS($C132- 1/2*($E132*(CL$9*po+pl )+$D132*(po+pl/CL$9))))))</f>
        <v>-6.2588567152143755</v>
      </c>
      <c r="CM132" s="1">
        <f>MIN($J$3, MAX($J$2,LN(ABS($C132- 1/2*($E132*(CM$9*po+pl )+$D132*(po+pl/CM$9))))))</f>
        <v>-6.1441923083820571</v>
      </c>
      <c r="CN132" s="1">
        <f>MIN($J$3, MAX($J$2,LN(ABS($C132- 1/2*($E132*(CN$9*po+pl )+$D132*(po+pl/CN$9))))))</f>
        <v>-6.0390566900830214</v>
      </c>
      <c r="CO132" s="1">
        <f>MIN($J$3, MAX($J$2,LN(ABS($C132- 1/2*($E132*(CO$9*po+pl )+$D132*(po+pl/CO$9))))))</f>
        <v>-5.9419383491159996</v>
      </c>
      <c r="CP132" s="1">
        <f>MIN($J$3, MAX($J$2,LN(ABS($C132- 1/2*($E132*(CP$9*po+pl )+$D132*(po+pl/CP$9))))))</f>
        <v>-5.8516668713559117</v>
      </c>
      <c r="CQ132" s="1">
        <f>MIN($J$3, MAX($J$2,LN(ABS($C132- 1/2*($E132*(CQ$9*po+pl )+$D132*(po+pl/CQ$9))))))</f>
        <v>-5.7673165768565076</v>
      </c>
      <c r="CR132" s="1">
        <f>MIN($J$3, MAX($J$2,LN(ABS($C132- 1/2*($E132*(CR$9*po+pl )+$D132*(po+pl/CR$9))))))</f>
        <v>-5.6881420561694522</v>
      </c>
      <c r="CS132" s="1">
        <f>MIN($J$3, MAX($J$2,LN(ABS($C132- 1/2*($E132*(CS$9*po+pl )+$D132*(po+pl/CS$9))))))</f>
        <v>-5.6135337036860733</v>
      </c>
      <c r="CT132" s="1">
        <f>MIN($J$3, MAX($J$2,LN(ABS($C132- 1/2*($E132*(CT$9*po+pl )+$D132*(po+pl/CT$9))))))</f>
        <v>-5.5429862269601111</v>
      </c>
      <c r="CU132" s="1">
        <f>MIN($J$3, MAX($J$2,LN(ABS($C132- 1/2*($E132*(CU$9*po+pl )+$D132*(po+pl/CU$9))))))</f>
        <v>-5.4760758301053292</v>
      </c>
      <c r="CV132" s="1">
        <f>MIN($J$3, MAX($J$2,LN(ABS($C132- 1/2*($E132*(CV$9*po+pl )+$D132*(po+pl/CV$9))))))</f>
        <v>-5.4124433475800435</v>
      </c>
      <c r="CW132" s="1">
        <f>MIN($J$3, MAX($J$2,LN(ABS($C132- 1/2*($E132*(CW$9*po+pl )+$D132*(po+pl/CW$9))))))</f>
        <v>-5.3517815538344449</v>
      </c>
      <c r="CX132" s="1">
        <f>MIN($J$3, MAX($J$2,LN(ABS($C132- 1/2*($E132*(CX$9*po+pl )+$D132*(po+pl/CX$9))))))</f>
        <v>-5.2938254631718742</v>
      </c>
      <c r="CY132" s="1">
        <f>MIN($J$3, MAX($J$2,LN(ABS($C132- 1/2*($E132*(CY$9*po+pl )+$D132*(po+pl/CY$9))))))</f>
        <v>-5.2383448096952741</v>
      </c>
      <c r="CZ132" s="1">
        <f>MIN($J$3, MAX($J$2,LN(ABS($C132- 1/2*($E132*(CZ$9*po+pl )+$D132*(po+pl/CZ$9))))))</f>
        <v>-5.185138142597788</v>
      </c>
      <c r="DA132" s="1">
        <f>MIN($J$3, MAX($J$2,LN(ABS($C132- 1/2*($E132*(DA$9*po+pl )+$D132*(po+pl/DA$9))))))</f>
        <v>-5.1340281359583209</v>
      </c>
      <c r="DB132" s="1">
        <f>MIN($J$3, MAX($J$2,LN(ABS($C132- 1/2*($E132*(DB$9*po+pl )+$D132*(po+pl/DB$9))))))</f>
        <v>-5.0848578238582327</v>
      </c>
      <c r="DC132" s="1">
        <f>MIN($J$3, MAX($J$2,LN(ABS($C132- 1/2*($E132*(DC$9*po+pl )+$D132*(po+pl/DC$9))))))</f>
        <v>-5.0374875490720754</v>
      </c>
      <c r="DD132" s="1">
        <f>MIN($J$3, MAX($J$2,LN(ABS($C132- 1/2*($E132*(DD$9*po+pl )+$D132*(po+pl/DD$9))))))</f>
        <v>-4.9917924681711687</v>
      </c>
    </row>
    <row r="133" spans="1:108" ht="15.75">
      <c r="A133" s="1">
        <v>1974</v>
      </c>
      <c r="B133" s="1">
        <f>+$C133</f>
        <v>-0.12</v>
      </c>
      <c r="C133" s="4">
        <f t="shared" si="9"/>
        <v>-0.12</v>
      </c>
      <c r="D133" s="4">
        <f t="shared" si="10"/>
        <v>-0.1024</v>
      </c>
      <c r="E133" s="4">
        <f t="shared" si="11"/>
        <v>-0.15859999999999999</v>
      </c>
      <c r="F133" s="4">
        <v>-0.21099999999999999</v>
      </c>
      <c r="G133" s="2">
        <v>-0.16200000000000001</v>
      </c>
      <c r="H133" s="3">
        <v>-0.28100000000000003</v>
      </c>
      <c r="I133" s="3">
        <f t="shared" si="8"/>
        <v>1974</v>
      </c>
      <c r="J133" s="1">
        <f>MIN($J$3, MAX($J$2,LN(ABS($C133- 1/2*($E133*(J$9*po+pl )+$D133*(po+pl/J$9))))))</f>
        <v>-3</v>
      </c>
      <c r="K133" s="1">
        <f>MIN($J$3, MAX($J$2,LN(ABS($C133- 1/2*($E133*(K$9*po+pl )+$D133*(po+pl/K$9))))))</f>
        <v>-3</v>
      </c>
      <c r="L133" s="1">
        <f>MIN($J$3, MAX($J$2,LN(ABS($C133- 1/2*($E133*(L$9*po+pl )+$D133*(po+pl/L$9))))))</f>
        <v>-3</v>
      </c>
      <c r="M133" s="1">
        <f>MIN($J$3, MAX($J$2,LN(ABS($C133- 1/2*($E133*(M$9*po+pl )+$D133*(po+pl/M$9))))))</f>
        <v>-3</v>
      </c>
      <c r="N133" s="1">
        <f>MIN($J$3, MAX($J$2,LN(ABS($C133- 1/2*($E133*(N$9*po+pl )+$D133*(po+pl/N$9))))))</f>
        <v>-3</v>
      </c>
      <c r="O133" s="1">
        <f>MIN($J$3, MAX($J$2,LN(ABS($C133- 1/2*($E133*(O$9*po+pl )+$D133*(po+pl/O$9))))))</f>
        <v>-3</v>
      </c>
      <c r="P133" s="1">
        <f>MIN($J$3, MAX($J$2,LN(ABS($C133- 1/2*($E133*(P$9*po+pl )+$D133*(po+pl/P$9))))))</f>
        <v>-3</v>
      </c>
      <c r="Q133" s="1">
        <f>MIN($J$3, MAX($J$2,LN(ABS($C133- 1/2*($E133*(Q$9*po+pl )+$D133*(po+pl/Q$9))))))</f>
        <v>-3</v>
      </c>
      <c r="R133" s="1">
        <f>MIN($J$3, MAX($J$2,LN(ABS($C133- 1/2*($E133*(R$9*po+pl )+$D133*(po+pl/R$9))))))</f>
        <v>-3</v>
      </c>
      <c r="S133" s="1">
        <f>MIN($J$3, MAX($J$2,LN(ABS($C133- 1/2*($E133*(S$9*po+pl )+$D133*(po+pl/S$9))))))</f>
        <v>-3</v>
      </c>
      <c r="T133" s="1">
        <f>MIN($J$3, MAX($J$2,LN(ABS($C133- 1/2*($E133*(T$9*po+pl )+$D133*(po+pl/T$9))))))</f>
        <v>-3</v>
      </c>
      <c r="U133" s="1">
        <f>MIN($J$3, MAX($J$2,LN(ABS($C133- 1/2*($E133*(U$9*po+pl )+$D133*(po+pl/U$9))))))</f>
        <v>-3</v>
      </c>
      <c r="V133" s="1">
        <f>MIN($J$3, MAX($J$2,LN(ABS($C133- 1/2*($E133*(V$9*po+pl )+$D133*(po+pl/V$9))))))</f>
        <v>-3</v>
      </c>
      <c r="W133" s="1">
        <f>MIN($J$3, MAX($J$2,LN(ABS($C133- 1/2*($E133*(W$9*po+pl )+$D133*(po+pl/W$9))))))</f>
        <v>-3</v>
      </c>
      <c r="X133" s="1">
        <f>MIN($J$3, MAX($J$2,LN(ABS($C133- 1/2*($E133*(X$9*po+pl )+$D133*(po+pl/X$9))))))</f>
        <v>-3.0909615103009602</v>
      </c>
      <c r="Y133" s="1">
        <f>MIN($J$3, MAX($J$2,LN(ABS($C133- 1/2*($E133*(Y$9*po+pl )+$D133*(po+pl/Y$9))))))</f>
        <v>-3.2209666190558739</v>
      </c>
      <c r="Z133" s="1">
        <f>MIN($J$3, MAX($J$2,LN(ABS($C133- 1/2*($E133*(Z$9*po+pl )+$D133*(po+pl/Z$9))))))</f>
        <v>-3.3497466676274925</v>
      </c>
      <c r="AA133" s="1">
        <f>MIN($J$3, MAX($J$2,LN(ABS($C133- 1/2*($E133*(AA$9*po+pl )+$D133*(po+pl/AA$9))))))</f>
        <v>-3.4780083989324275</v>
      </c>
      <c r="AB133" s="1">
        <f>MIN($J$3, MAX($J$2,LN(ABS($C133- 1/2*($E133*(AB$9*po+pl )+$D133*(po+pl/AB$9))))))</f>
        <v>-3.6064274533540779</v>
      </c>
      <c r="AC133" s="1">
        <f>MIN($J$3, MAX($J$2,LN(ABS($C133- 1/2*($E133*(AC$9*po+pl )+$D133*(po+pl/AC$9))))))</f>
        <v>-3.7356729090347049</v>
      </c>
      <c r="AD133" s="1">
        <f>MIN($J$3, MAX($J$2,LN(ABS($C133- 1/2*($E133*(AD$9*po+pl )+$D133*(po+pl/AD$9))))))</f>
        <v>-3.8664311519934622</v>
      </c>
      <c r="AE133" s="1">
        <f>MIN($J$3, MAX($J$2,LN(ABS($C133- 1/2*($E133*(AE$9*po+pl )+$D133*(po+pl/AE$9))))))</f>
        <v>-3.9994312767070861</v>
      </c>
      <c r="AF133" s="1">
        <f>MIN($J$3, MAX($J$2,LN(ABS($C133- 1/2*($E133*(AF$9*po+pl )+$D133*(po+pl/AF$9))))))</f>
        <v>-4.1354744875721021</v>
      </c>
      <c r="AG133" s="1">
        <f>MIN($J$3, MAX($J$2,LN(ABS($C133- 1/2*($E133*(AG$9*po+pl )+$D133*(po+pl/AG$9))))))</f>
        <v>-4.2754707090033977</v>
      </c>
      <c r="AH133" s="1">
        <f>MIN($J$3, MAX($J$2,LN(ABS($C133- 1/2*($E133*(AH$9*po+pl )+$D133*(po+pl/AH$9))))))</f>
        <v>-4.4204870449306748</v>
      </c>
      <c r="AI133" s="1">
        <f>MIN($J$3, MAX($J$2,LN(ABS($C133- 1/2*($E133*(AI$9*po+pl )+$D133*(po+pl/AI$9))))))</f>
        <v>-4.5718153431663628</v>
      </c>
      <c r="AJ133" s="1">
        <f>MIN($J$3, MAX($J$2,LN(ABS($C133- 1/2*($E133*(AJ$9*po+pl )+$D133*(po+pl/AJ$9))))))</f>
        <v>-4.7310709190923754</v>
      </c>
      <c r="AK133" s="1">
        <f>MIN($J$3, MAX($J$2,LN(ABS($C133- 1/2*($E133*(AK$9*po+pl )+$D133*(po+pl/AK$9))))))</f>
        <v>-4.9003436086654997</v>
      </c>
      <c r="AL133" s="1">
        <f>MIN($J$3, MAX($J$2,LN(ABS($C133- 1/2*($E133*(AL$9*po+pl )+$D133*(po+pl/AL$9))))))</f>
        <v>-5.0824405508085837</v>
      </c>
      <c r="AM133" s="1">
        <f>MIN($J$3, MAX($J$2,LN(ABS($C133- 1/2*($E133*(AM$9*po+pl )+$D133*(po+pl/AM$9))))))</f>
        <v>-5.2812990694203608</v>
      </c>
      <c r="AN133" s="1">
        <f>MIN($J$3, MAX($J$2,LN(ABS($C133- 1/2*($E133*(AN$9*po+pl )+$D133*(po+pl/AN$9))))))</f>
        <v>-5.5027386486106495</v>
      </c>
      <c r="AO133" s="1">
        <f>MIN($J$3, MAX($J$2,LN(ABS($C133- 1/2*($E133*(AO$9*po+pl )+$D133*(po+pl/AO$9))))))</f>
        <v>-5.7559557771899961</v>
      </c>
      <c r="AP133" s="1">
        <f>MIN($J$3, MAX($J$2,LN(ABS($C133- 1/2*($E133*(AP$9*po+pl )+$D133*(po+pl/AP$9))))))</f>
        <v>-6.0568678312170103</v>
      </c>
      <c r="AQ133" s="1">
        <f>MIN($J$3, MAX($J$2,LN(ABS($C133- 1/2*($E133*(AQ$9*po+pl )+$D133*(po+pl/AQ$9))))))</f>
        <v>-6.4369887129055625</v>
      </c>
      <c r="AR133" s="1">
        <f>MIN($J$3, MAX($J$2,LN(ABS($C133- 1/2*($E133*(AR$9*po+pl )+$D133*(po+pl/AR$9))))))</f>
        <v>-6.9745646431999395</v>
      </c>
      <c r="AS133" s="1">
        <f>MIN($J$3, MAX($J$2,LN(ABS($C133- 1/2*($E133*(AS$9*po+pl )+$D133*(po+pl/AS$9))))))</f>
        <v>-7.9925835387117443</v>
      </c>
      <c r="AT133" s="1">
        <f>MIN($J$3, MAX($J$2,LN(ABS($C133- 1/2*($E133*(AT$9*po+pl )+$D133*(po+pl/AT$9))))))</f>
        <v>-8</v>
      </c>
      <c r="AU133" s="1">
        <f>MIN($J$3, MAX($J$2,LN(ABS($C133- 1/2*($E133*(AU$9*po+pl )+$D133*(po+pl/AU$9))))))</f>
        <v>-7.3035032934400235</v>
      </c>
      <c r="AV133" s="1">
        <f>MIN($J$3, MAX($J$2,LN(ABS($C133- 1/2*($E133*(AV$9*po+pl )+$D133*(po+pl/AV$9))))))</f>
        <v>-6.8157972404682923</v>
      </c>
      <c r="AW133" s="1">
        <f>MIN($J$3, MAX($J$2,LN(ABS($C133- 1/2*($E133*(AW$9*po+pl )+$D133*(po+pl/AW$9))))))</f>
        <v>-6.5224887965671714</v>
      </c>
      <c r="AX133" s="1">
        <f>MIN($J$3, MAX($J$2,LN(ABS($C133- 1/2*($E133*(AX$9*po+pl )+$D133*(po+pl/AX$9))))))</f>
        <v>-6.3211601380259639</v>
      </c>
      <c r="AY133" s="1">
        <f>MIN($J$3, MAX($J$2,LN(ABS($C133- 1/2*($E133*(AY$9*po+pl )+$D133*(po+pl/AY$9))))))</f>
        <v>-6.1738767640114371</v>
      </c>
      <c r="AZ133" s="1">
        <f>MIN($J$3, MAX($J$2,LN(ABS($C133- 1/2*($E133*(AZ$9*po+pl )+$D133*(po+pl/AZ$9))))))</f>
        <v>-6.0623852980199517</v>
      </c>
      <c r="BA133" s="1">
        <f>MIN($J$3, MAX($J$2,LN(ABS($C133- 1/2*($E133*(BA$9*po+pl )+$D133*(po+pl/BA$9))))))</f>
        <v>-5.9765205631065061</v>
      </c>
      <c r="BB133" s="1">
        <f>MIN($J$3, MAX($J$2,LN(ABS($C133- 1/2*($E133*(BB$9*po+pl )+$D133*(po+pl/BB$9))))))</f>
        <v>-5.9100660614809666</v>
      </c>
      <c r="BC133" s="1">
        <f>MIN($J$3, MAX($J$2,LN(ABS($C133- 1/2*($E133*(BC$9*po+pl )+$D133*(po+pl/BC$9))))))</f>
        <v>-5.8589683740514209</v>
      </c>
      <c r="BD133" s="1">
        <f>MIN($J$3, MAX($J$2,LN(ABS($C133- 1/2*($E133*(BD$9*po+pl )+$D133*(po+pl/BD$9))))))</f>
        <v>-5.8204628966857452</v>
      </c>
      <c r="BE133" s="1">
        <f>MIN($J$3, MAX($J$2,LN(ABS($C133- 1/2*($E133*(BE$9*po+pl )+$D133*(po+pl/BE$9))))))</f>
        <v>-5.7926049889471054</v>
      </c>
      <c r="BF133" s="1">
        <f>MIN($J$3, MAX($J$2,LN(ABS($C133- 1/2*($E133*(BF$9*po+pl )+$D133*(po+pl/BF$9))))))</f>
        <v>-5.7740009269626409</v>
      </c>
      <c r="BG133" s="1">
        <f>MIN($J$3, MAX($J$2,LN(ABS($C133- 1/2*($E133*(BG$9*po+pl )+$D133*(po+pl/BG$9))))))</f>
        <v>-5.7636455427782778</v>
      </c>
      <c r="BH133" s="1">
        <f>MIN($J$3, MAX($J$2,LN(ABS($C133- 1/2*($E133*(BH$9*po+pl )+$D133*(po+pl/BH$9))))))</f>
        <v>-5.760820748239234</v>
      </c>
      <c r="BI133" s="1">
        <f>MIN($J$3, MAX($J$2,LN(ABS($C133- 1/2*($E133*(BI$9*po+pl )+$D133*(po+pl/BI$9))))))</f>
        <v>-5.7650309456414606</v>
      </c>
      <c r="BJ133" s="1">
        <f>MIN($J$3, MAX($J$2,LN(ABS($C133- 1/2*($E133*(BJ$9*po+pl )+$D133*(po+pl/BJ$9))))))</f>
        <v>-5.7759621721198551</v>
      </c>
      <c r="BK133" s="1">
        <f>MIN($J$3, MAX($J$2,LN(ABS($C133- 1/2*($E133*(BK$9*po+pl )+$D133*(po+pl/BK$9))))))</f>
        <v>-5.7934576120651169</v>
      </c>
      <c r="BL133" s="1">
        <f>MIN($J$3, MAX($J$2,LN(ABS($C133- 1/2*($E133*(BL$9*po+pl )+$D133*(po+pl/BL$9))))))</f>
        <v>-5.817505449321402</v>
      </c>
      <c r="BM133" s="1">
        <f>MIN($J$3, MAX($J$2,LN(ABS($C133- 1/2*($E133*(BM$9*po+pl )+$D133*(po+pl/BM$9))))))</f>
        <v>-5.8482371728059883</v>
      </c>
      <c r="BN133" s="1">
        <f>MIN($J$3, MAX($J$2,LN(ABS($C133- 1/2*($E133*(BN$9*po+pl )+$D133*(po+pl/BN$9))))))</f>
        <v>-5.885936072292929</v>
      </c>
      <c r="BO133" s="1">
        <f>MIN($J$3, MAX($J$2,LN(ABS($C133- 1/2*($E133*(BO$9*po+pl )+$D133*(po+pl/BO$9))))))</f>
        <v>-5.9310572139680175</v>
      </c>
      <c r="BP133" s="1">
        <f>MIN($J$3, MAX($J$2,LN(ABS($C133- 1/2*($E133*(BP$9*po+pl )+$D133*(po+pl/BP$9))))))</f>
        <v>-5.9842620868698262</v>
      </c>
      <c r="BQ133" s="1">
        <f>MIN($J$3, MAX($J$2,LN(ABS($C133- 1/2*($E133*(BQ$9*po+pl )+$D133*(po+pl/BQ$9))))))</f>
        <v>-6.0464739305922439</v>
      </c>
      <c r="BR133" s="1">
        <f>MIN($J$3, MAX($J$2,LN(ABS($C133- 1/2*($E133*(BR$9*po+pl )+$D133*(po+pl/BR$9))))))</f>
        <v>-6.1189644876249787</v>
      </c>
      <c r="BS133" s="1">
        <f>MIN($J$3, MAX($J$2,LN(ABS($C133- 1/2*($E133*(BS$9*po+pl )+$D133*(po+pl/BS$9))))))</f>
        <v>-6.2034915714428243</v>
      </c>
      <c r="BT133" s="1">
        <f>MIN($J$3, MAX($J$2,LN(ABS($C133- 1/2*($E133*(BT$9*po+pl )+$D133*(po+pl/BT$9))))))</f>
        <v>-6.3025238054070849</v>
      </c>
      <c r="BU133" s="1">
        <f>MIN($J$3, MAX($J$2,LN(ABS($C133- 1/2*($E133*(BU$9*po+pl )+$D133*(po+pl/BU$9))))))</f>
        <v>-6.419624690293646</v>
      </c>
      <c r="BV133" s="1">
        <f>MIN($J$3, MAX($J$2,LN(ABS($C133- 1/2*($E133*(BV$9*po+pl )+$D133*(po+pl/BV$9))))))</f>
        <v>-6.5601504327616071</v>
      </c>
      <c r="BW133" s="1">
        <f>MIN($J$3, MAX($J$2,LN(ABS($C133- 1/2*($E133*(BW$9*po+pl )+$D133*(po+pl/BW$9))))))</f>
        <v>-6.732626187682726</v>
      </c>
      <c r="BX133" s="1">
        <f>MIN($J$3, MAX($J$2,LN(ABS($C133- 1/2*($E133*(BX$9*po+pl )+$D133*(po+pl/BX$9))))))</f>
        <v>-6.9517828864041551</v>
      </c>
      <c r="BY133" s="1">
        <f>MIN($J$3, MAX($J$2,LN(ABS($C133- 1/2*($E133*(BY$9*po+pl )+$D133*(po+pl/BY$9))))))</f>
        <v>-7.2464425222143873</v>
      </c>
      <c r="BZ133" s="1">
        <f>MIN($J$3, MAX($J$2,LN(ABS($C133- 1/2*($E133*(BZ$9*po+pl )+$D133*(po+pl/BZ$9))))))</f>
        <v>-7.6861178250299389</v>
      </c>
      <c r="CA133" s="1">
        <f>MIN($J$3, MAX($J$2,LN(ABS($C133- 1/2*($E133*(CA$9*po+pl )+$D133*(po+pl/CA$9))))))</f>
        <v>-8</v>
      </c>
      <c r="CB133" s="1">
        <f>MIN($J$3, MAX($J$2,LN(ABS($C133- 1/2*($E133*(CB$9*po+pl )+$D133*(po+pl/CB$9))))))</f>
        <v>-8</v>
      </c>
      <c r="CC133" s="1">
        <f>MIN($J$3, MAX($J$2,LN(ABS($C133- 1/2*($E133*(CC$9*po+pl )+$D133*(po+pl/CC$9))))))</f>
        <v>-7.9474677893842554</v>
      </c>
      <c r="CD133" s="1">
        <f>MIN($J$3, MAX($J$2,LN(ABS($C133- 1/2*($E133*(CD$9*po+pl )+$D133*(po+pl/CD$9))))))</f>
        <v>-7.3530608664507513</v>
      </c>
      <c r="CE133" s="1">
        <f>MIN($J$3, MAX($J$2,LN(ABS($C133- 1/2*($E133*(CE$9*po+pl )+$D133*(po+pl/CE$9))))))</f>
        <v>-6.9747092324064308</v>
      </c>
      <c r="CF133" s="1">
        <f>MIN($J$3, MAX($J$2,LN(ABS($C133- 1/2*($E133*(CF$9*po+pl )+$D133*(po+pl/CF$9))))))</f>
        <v>-6.6949981469271469</v>
      </c>
      <c r="CG133" s="1">
        <f>MIN($J$3, MAX($J$2,LN(ABS($C133- 1/2*($E133*(CG$9*po+pl )+$D133*(po+pl/CG$9))))))</f>
        <v>-6.472161597411076</v>
      </c>
      <c r="CH133" s="1">
        <f>MIN($J$3, MAX($J$2,LN(ABS($C133- 1/2*($E133*(CH$9*po+pl )+$D133*(po+pl/CH$9))))))</f>
        <v>-6.2864496973842678</v>
      </c>
      <c r="CI133" s="1">
        <f>MIN($J$3, MAX($J$2,LN(ABS($C133- 1/2*($E133*(CI$9*po+pl )+$D133*(po+pl/CI$9))))))</f>
        <v>-6.1269381945055903</v>
      </c>
      <c r="CJ133" s="1">
        <f>MIN($J$3, MAX($J$2,LN(ABS($C133- 1/2*($E133*(CJ$9*po+pl )+$D133*(po+pl/CJ$9))))))</f>
        <v>-5.986941535163119</v>
      </c>
      <c r="CK133" s="1">
        <f>MIN($J$3, MAX($J$2,LN(ABS($C133- 1/2*($E133*(CK$9*po+pl )+$D133*(po+pl/CK$9))))))</f>
        <v>-5.8620663845224792</v>
      </c>
      <c r="CL133" s="1">
        <f>MIN($J$3, MAX($J$2,LN(ABS($C133- 1/2*($E133*(CL$9*po+pl )+$D133*(po+pl/CL$9))))))</f>
        <v>-5.7492685307963134</v>
      </c>
      <c r="CM133" s="1">
        <f>MIN($J$3, MAX($J$2,LN(ABS($C133- 1/2*($E133*(CM$9*po+pl )+$D133*(po+pl/CM$9))))))</f>
        <v>-5.6463500815227308</v>
      </c>
      <c r="CN133" s="1">
        <f>MIN($J$3, MAX($J$2,LN(ABS($C133- 1/2*($E133*(CN$9*po+pl )+$D133*(po+pl/CN$9))))))</f>
        <v>-5.5516711968861738</v>
      </c>
      <c r="CO133" s="1">
        <f>MIN($J$3, MAX($J$2,LN(ABS($C133- 1/2*($E133*(CO$9*po+pl )+$D133*(po+pl/CO$9))))))</f>
        <v>-5.4639750835561491</v>
      </c>
      <c r="CP133" s="1">
        <f>MIN($J$3, MAX($J$2,LN(ABS($C133- 1/2*($E133*(CP$9*po+pl )+$D133*(po+pl/CP$9))))))</f>
        <v>-5.3822767062800008</v>
      </c>
      <c r="CQ133" s="1">
        <f>MIN($J$3, MAX($J$2,LN(ABS($C133- 1/2*($E133*(CQ$9*po+pl )+$D133*(po+pl/CQ$9))))))</f>
        <v>-5.3057892498123236</v>
      </c>
      <c r="CR133" s="1">
        <f>MIN($J$3, MAX($J$2,LN(ABS($C133- 1/2*($E133*(CR$9*po+pl )+$D133*(po+pl/CR$9))))))</f>
        <v>-5.2338739298877437</v>
      </c>
      <c r="CS133" s="1">
        <f>MIN($J$3, MAX($J$2,LN(ABS($C133- 1/2*($E133*(CS$9*po+pl )+$D133*(po+pl/CS$9))))))</f>
        <v>-5.1660047809125409</v>
      </c>
      <c r="CT133" s="1">
        <f>MIN($J$3, MAX($J$2,LN(ABS($C133- 1/2*($E133*(CT$9*po+pl )+$D133*(po+pl/CT$9))))))</f>
        <v>-5.1017433544370823</v>
      </c>
      <c r="CU133" s="1">
        <f>MIN($J$3, MAX($J$2,LN(ABS($C133- 1/2*($E133*(CU$9*po+pl )+$D133*(po+pl/CU$9))))))</f>
        <v>-5.0407201558495069</v>
      </c>
      <c r="CV133" s="1">
        <f>MIN($J$3, MAX($J$2,LN(ABS($C133- 1/2*($E133*(CV$9*po+pl )+$D133*(po+pl/CV$9))))))</f>
        <v>-4.9826207721408258</v>
      </c>
      <c r="CW133" s="1">
        <f>MIN($J$3, MAX($J$2,LN(ABS($C133- 1/2*($E133*(CW$9*po+pl )+$D133*(po+pl/CW$9))))))</f>
        <v>-4.9271753346266847</v>
      </c>
      <c r="CX133" s="1">
        <f>MIN($J$3, MAX($J$2,LN(ABS($C133- 1/2*($E133*(CX$9*po+pl )+$D133*(po+pl/CX$9))))))</f>
        <v>-4.8741503971410403</v>
      </c>
      <c r="CY133" s="1">
        <f>MIN($J$3, MAX($J$2,LN(ABS($C133- 1/2*($E133*(CY$9*po+pl )+$D133*(po+pl/CY$9))))))</f>
        <v>-4.8233425931946696</v>
      </c>
      <c r="CZ133" s="1">
        <f>MIN($J$3, MAX($J$2,LN(ABS($C133- 1/2*($E133*(CZ$9*po+pl )+$D133*(po+pl/CZ$9))))))</f>
        <v>-4.7745736231961002</v>
      </c>
      <c r="DA133" s="1">
        <f>MIN($J$3, MAX($J$2,LN(ABS($C133- 1/2*($E133*(DA$9*po+pl )+$D133*(po+pl/DA$9))))))</f>
        <v>-4.7276862497717893</v>
      </c>
      <c r="DB133" s="1">
        <f>MIN($J$3, MAX($J$2,LN(ABS($C133- 1/2*($E133*(DB$9*po+pl )+$D133*(po+pl/DB$9))))))</f>
        <v>-4.6825410667134841</v>
      </c>
      <c r="DC133" s="1">
        <f>MIN($J$3, MAX($J$2,LN(ABS($C133- 1/2*($E133*(DC$9*po+pl )+$D133*(po+pl/DC$9))))))</f>
        <v>-4.6390138684022659</v>
      </c>
      <c r="DD133" s="1">
        <f>MIN($J$3, MAX($J$2,LN(ABS($C133- 1/2*($E133*(DD$9*po+pl )+$D133*(po+pl/DD$9))))))</f>
        <v>-4.5969934902024061</v>
      </c>
    </row>
    <row r="134" spans="1:108" ht="15.75">
      <c r="A134" s="1">
        <v>1975</v>
      </c>
      <c r="B134" s="1">
        <f>+$C134</f>
        <v>-9.6999999999999989E-2</v>
      </c>
      <c r="C134" s="4">
        <f t="shared" si="9"/>
        <v>-9.6999999999999989E-2</v>
      </c>
      <c r="D134" s="4">
        <f t="shared" si="10"/>
        <v>-0.1024</v>
      </c>
      <c r="E134" s="4">
        <f t="shared" si="11"/>
        <v>-9.3599999999999989E-2</v>
      </c>
      <c r="F134" s="4">
        <v>-0.14499999999999999</v>
      </c>
      <c r="G134" s="2">
        <v>-0.19</v>
      </c>
      <c r="H134" s="3">
        <v>-5.7000000000000002E-2</v>
      </c>
      <c r="I134" s="3">
        <f t="shared" si="8"/>
        <v>1975</v>
      </c>
      <c r="J134" s="1">
        <f>MIN($J$3, MAX($J$2,LN(ABS($C134- 1/2*($E134*(J$9*po+pl )+$D134*(po+pl/J$9))))))</f>
        <v>-3</v>
      </c>
      <c r="K134" s="1">
        <f>MIN($J$3, MAX($J$2,LN(ABS($C134- 1/2*($E134*(K$9*po+pl )+$D134*(po+pl/K$9))))))</f>
        <v>-3</v>
      </c>
      <c r="L134" s="1">
        <f>MIN($J$3, MAX($J$2,LN(ABS($C134- 1/2*($E134*(L$9*po+pl )+$D134*(po+pl/L$9))))))</f>
        <v>-3</v>
      </c>
      <c r="M134" s="1">
        <f>MIN($J$3, MAX($J$2,LN(ABS($C134- 1/2*($E134*(M$9*po+pl )+$D134*(po+pl/M$9))))))</f>
        <v>-3</v>
      </c>
      <c r="N134" s="1">
        <f>MIN($J$3, MAX($J$2,LN(ABS($C134- 1/2*($E134*(N$9*po+pl )+$D134*(po+pl/N$9))))))</f>
        <v>-3</v>
      </c>
      <c r="O134" s="1">
        <f>MIN($J$3, MAX($J$2,LN(ABS($C134- 1/2*($E134*(O$9*po+pl )+$D134*(po+pl/O$9))))))</f>
        <v>-3</v>
      </c>
      <c r="P134" s="1">
        <f>MIN($J$3, MAX($J$2,LN(ABS($C134- 1/2*($E134*(P$9*po+pl )+$D134*(po+pl/P$9))))))</f>
        <v>-3</v>
      </c>
      <c r="Q134" s="1">
        <f>MIN($J$3, MAX($J$2,LN(ABS($C134- 1/2*($E134*(Q$9*po+pl )+$D134*(po+pl/Q$9))))))</f>
        <v>-3</v>
      </c>
      <c r="R134" s="1">
        <f>MIN($J$3, MAX($J$2,LN(ABS($C134- 1/2*($E134*(R$9*po+pl )+$D134*(po+pl/R$9))))))</f>
        <v>-3</v>
      </c>
      <c r="S134" s="1">
        <f>MIN($J$3, MAX($J$2,LN(ABS($C134- 1/2*($E134*(S$9*po+pl )+$D134*(po+pl/S$9))))))</f>
        <v>-3</v>
      </c>
      <c r="T134" s="1">
        <f>MIN($J$3, MAX($J$2,LN(ABS($C134- 1/2*($E134*(T$9*po+pl )+$D134*(po+pl/T$9))))))</f>
        <v>-3</v>
      </c>
      <c r="U134" s="1">
        <f>MIN($J$3, MAX($J$2,LN(ABS($C134- 1/2*($E134*(U$9*po+pl )+$D134*(po+pl/U$9))))))</f>
        <v>-3</v>
      </c>
      <c r="V134" s="1">
        <f>MIN($J$3, MAX($J$2,LN(ABS($C134- 1/2*($E134*(V$9*po+pl )+$D134*(po+pl/V$9))))))</f>
        <v>-3</v>
      </c>
      <c r="W134" s="1">
        <f>MIN($J$3, MAX($J$2,LN(ABS($C134- 1/2*($E134*(W$9*po+pl )+$D134*(po+pl/W$9))))))</f>
        <v>-3</v>
      </c>
      <c r="X134" s="1">
        <f>MIN($J$3, MAX($J$2,LN(ABS($C134- 1/2*($E134*(X$9*po+pl )+$D134*(po+pl/X$9))))))</f>
        <v>-3</v>
      </c>
      <c r="Y134" s="1">
        <f>MIN($J$3, MAX($J$2,LN(ABS($C134- 1/2*($E134*(Y$9*po+pl )+$D134*(po+pl/Y$9))))))</f>
        <v>-3</v>
      </c>
      <c r="Z134" s="1">
        <f>MIN($J$3, MAX($J$2,LN(ABS($C134- 1/2*($E134*(Z$9*po+pl )+$D134*(po+pl/Z$9))))))</f>
        <v>-3.1045364734604828</v>
      </c>
      <c r="AA134" s="1">
        <f>MIN($J$3, MAX($J$2,LN(ABS($C134- 1/2*($E134*(AA$9*po+pl )+$D134*(po+pl/AA$9))))))</f>
        <v>-3.2091994611335561</v>
      </c>
      <c r="AB134" s="1">
        <f>MIN($J$3, MAX($J$2,LN(ABS($C134- 1/2*($E134*(AB$9*po+pl )+$D134*(po+pl/AB$9))))))</f>
        <v>-3.3121755817171978</v>
      </c>
      <c r="AC134" s="1">
        <f>MIN($J$3, MAX($J$2,LN(ABS($C134- 1/2*($E134*(AC$9*po+pl )+$D134*(po+pl/AC$9))))))</f>
        <v>-3.4138780829866424</v>
      </c>
      <c r="AD134" s="1">
        <f>MIN($J$3, MAX($J$2,LN(ABS($C134- 1/2*($E134*(AD$9*po+pl )+$D134*(po+pl/AD$9))))))</f>
        <v>-3.5146844865568787</v>
      </c>
      <c r="AE134" s="1">
        <f>MIN($J$3, MAX($J$2,LN(ABS($C134- 1/2*($E134*(AE$9*po+pl )+$D134*(po+pl/AE$9))))))</f>
        <v>-3.6149469431708141</v>
      </c>
      <c r="AF134" s="1">
        <f>MIN($J$3, MAX($J$2,LN(ABS($C134- 1/2*($E134*(AF$9*po+pl )+$D134*(po+pl/AF$9))))))</f>
        <v>-3.7150010161925939</v>
      </c>
      <c r="AG134" s="1">
        <f>MIN($J$3, MAX($J$2,LN(ABS($C134- 1/2*($E134*(AG$9*po+pl )+$D134*(po+pl/AG$9))))))</f>
        <v>-3.8151734776946831</v>
      </c>
      <c r="AH134" s="1">
        <f>MIN($J$3, MAX($J$2,LN(ABS($C134- 1/2*($E134*(AH$9*po+pl )+$D134*(po+pl/AH$9))))))</f>
        <v>-3.9157895901104207</v>
      </c>
      <c r="AI134" s="1">
        <f>MIN($J$3, MAX($J$2,LN(ABS($C134- 1/2*($E134*(AI$9*po+pl )+$D134*(po+pl/AI$9))))))</f>
        <v>-4.0171802904566647</v>
      </c>
      <c r="AJ134" s="1">
        <f>MIN($J$3, MAX($J$2,LN(ABS($C134- 1/2*($E134*(AJ$9*po+pl )+$D134*(po+pl/AJ$9))))))</f>
        <v>-4.1196896836278318</v>
      </c>
      <c r="AK134" s="1">
        <f>MIN($J$3, MAX($J$2,LN(ABS($C134- 1/2*($E134*(AK$9*po+pl )+$D134*(po+pl/AK$9))))))</f>
        <v>-4.2236832843857721</v>
      </c>
      <c r="AL134" s="1">
        <f>MIN($J$3, MAX($J$2,LN(ABS($C134- 1/2*($E134*(AL$9*po+pl )+$D134*(po+pl/AL$9))))))</f>
        <v>-4.3295575302495495</v>
      </c>
      <c r="AM134" s="1">
        <f>MIN($J$3, MAX($J$2,LN(ABS($C134- 1/2*($E134*(AM$9*po+pl )+$D134*(po+pl/AM$9))))))</f>
        <v>-4.4377512345635663</v>
      </c>
      <c r="AN134" s="1">
        <f>MIN($J$3, MAX($J$2,LN(ABS($C134- 1/2*($E134*(AN$9*po+pl )+$D134*(po+pl/AN$9))))))</f>
        <v>-4.5487598889787009</v>
      </c>
      <c r="AO134" s="1">
        <f>MIN($J$3, MAX($J$2,LN(ABS($C134- 1/2*($E134*(AO$9*po+pl )+$D134*(po+pl/AO$9))))))</f>
        <v>-4.663154107524603</v>
      </c>
      <c r="AP134" s="1">
        <f>MIN($J$3, MAX($J$2,LN(ABS($C134- 1/2*($E134*(AP$9*po+pl )+$D134*(po+pl/AP$9))))))</f>
        <v>-4.7816041183622584</v>
      </c>
      <c r="AQ134" s="1">
        <f>MIN($J$3, MAX($J$2,LN(ABS($C134- 1/2*($E134*(AQ$9*po+pl )+$D134*(po+pl/AQ$9))))))</f>
        <v>-4.9049132115763117</v>
      </c>
      <c r="AR134" s="1">
        <f>MIN($J$3, MAX($J$2,LN(ABS($C134- 1/2*($E134*(AR$9*po+pl )+$D134*(po+pl/AR$9))))))</f>
        <v>-5.0340647323273879</v>
      </c>
      <c r="AS134" s="1">
        <f>MIN($J$3, MAX($J$2,LN(ABS($C134- 1/2*($E134*(AS$9*po+pl )+$D134*(po+pl/AS$9))))))</f>
        <v>-5.170290125121026</v>
      </c>
      <c r="AT134" s="1">
        <f>MIN($J$3, MAX($J$2,LN(ABS($C134- 1/2*($E134*(AT$9*po+pl )+$D134*(po+pl/AT$9))))))</f>
        <v>-5.3151708053141995</v>
      </c>
      <c r="AU134" s="1">
        <f>MIN($J$3, MAX($J$2,LN(ABS($C134- 1/2*($E134*(AU$9*po+pl )+$D134*(po+pl/AU$9))))))</f>
        <v>-5.4707966312586223</v>
      </c>
      <c r="AV134" s="1">
        <f>MIN($J$3, MAX($J$2,LN(ABS($C134- 1/2*($E134*(AV$9*po+pl )+$D134*(po+pl/AV$9))))))</f>
        <v>-5.640023846979564</v>
      </c>
      <c r="AW134" s="1">
        <f>MIN($J$3, MAX($J$2,LN(ABS($C134- 1/2*($E134*(AW$9*po+pl )+$D134*(po+pl/AW$9))))))</f>
        <v>-5.8269187131695857</v>
      </c>
      <c r="AX134" s="1">
        <f>MIN($J$3, MAX($J$2,LN(ABS($C134- 1/2*($E134*(AX$9*po+pl )+$D134*(po+pl/AX$9))))))</f>
        <v>-6.0375750989887802</v>
      </c>
      <c r="AY134" s="1">
        <f>MIN($J$3, MAX($J$2,LN(ABS($C134- 1/2*($E134*(AY$9*po+pl )+$D134*(po+pl/AY$9))))))</f>
        <v>-6.2817630884198987</v>
      </c>
      <c r="AZ134" s="1">
        <f>MIN($J$3, MAX($J$2,LN(ABS($C134- 1/2*($E134*(AZ$9*po+pl )+$D134*(po+pl/AZ$9))))))</f>
        <v>-6.5766881819841423</v>
      </c>
      <c r="BA134" s="1">
        <f>MIN($J$3, MAX($J$2,LN(ABS($C134- 1/2*($E134*(BA$9*po+pl )+$D134*(po+pl/BA$9))))))</f>
        <v>-6.9572612338140472</v>
      </c>
      <c r="BB134" s="1">
        <f>MIN($J$3, MAX($J$2,LN(ABS($C134- 1/2*($E134*(BB$9*po+pl )+$D134*(po+pl/BB$9))))))</f>
        <v>-7.5140281660220483</v>
      </c>
      <c r="BC134" s="1">
        <f>MIN($J$3, MAX($J$2,LN(ABS($C134- 1/2*($E134*(BC$9*po+pl )+$D134*(po+pl/BC$9))))))</f>
        <v>-8</v>
      </c>
      <c r="BD134" s="1">
        <f>MIN($J$3, MAX($J$2,LN(ABS($C134- 1/2*($E134*(BD$9*po+pl )+$D134*(po+pl/BD$9))))))</f>
        <v>-8</v>
      </c>
      <c r="BE134" s="1">
        <f>MIN($J$3, MAX($J$2,LN(ABS($C134- 1/2*($E134*(BE$9*po+pl )+$D134*(po+pl/BE$9))))))</f>
        <v>-7.6241781830607076</v>
      </c>
      <c r="BF134" s="1">
        <f>MIN($J$3, MAX($J$2,LN(ABS($C134- 1/2*($E134*(BF$9*po+pl )+$D134*(po+pl/BF$9))))))</f>
        <v>-7.1591401015773783</v>
      </c>
      <c r="BG134" s="1">
        <f>MIN($J$3, MAX($J$2,LN(ABS($C134- 1/2*($E134*(BG$9*po+pl )+$D134*(po+pl/BG$9))))))</f>
        <v>-6.8665941419772052</v>
      </c>
      <c r="BH134" s="1">
        <f>MIN($J$3, MAX($J$2,LN(ABS($C134- 1/2*($E134*(BH$9*po+pl )+$D134*(po+pl/BH$9))))))</f>
        <v>-6.6586680812084618</v>
      </c>
      <c r="BI134" s="1">
        <f>MIN($J$3, MAX($J$2,LN(ABS($C134- 1/2*($E134*(BI$9*po+pl )+$D134*(po+pl/BI$9))))))</f>
        <v>-6.5012384984343274</v>
      </c>
      <c r="BJ134" s="1">
        <f>MIN($J$3, MAX($J$2,LN(ABS($C134- 1/2*($E134*(BJ$9*po+pl )+$D134*(po+pl/BJ$9))))))</f>
        <v>-6.3774536561739374</v>
      </c>
      <c r="BK134" s="1">
        <f>MIN($J$3, MAX($J$2,LN(ABS($C134- 1/2*($E134*(BK$9*po+pl )+$D134*(po+pl/BK$9))))))</f>
        <v>-6.277754459188321</v>
      </c>
      <c r="BL134" s="1">
        <f>MIN($J$3, MAX($J$2,LN(ABS($C134- 1/2*($E134*(BL$9*po+pl )+$D134*(po+pl/BL$9))))))</f>
        <v>-6.1962011862163067</v>
      </c>
      <c r="BM134" s="1">
        <f>MIN($J$3, MAX($J$2,LN(ABS($C134- 1/2*($E134*(BM$9*po+pl )+$D134*(po+pl/BM$9))))))</f>
        <v>-6.1288569151432126</v>
      </c>
      <c r="BN134" s="1">
        <f>MIN($J$3, MAX($J$2,LN(ABS($C134- 1/2*($E134*(BN$9*po+pl )+$D134*(po+pl/BN$9))))))</f>
        <v>-6.0729840342744179</v>
      </c>
      <c r="BO134" s="1">
        <f>MIN($J$3, MAX($J$2,LN(ABS($C134- 1/2*($E134*(BO$9*po+pl )+$D134*(po+pl/BO$9))))))</f>
        <v>-6.0266077425504818</v>
      </c>
      <c r="BP134" s="1">
        <f>MIN($J$3, MAX($J$2,LN(ABS($C134- 1/2*($E134*(BP$9*po+pl )+$D134*(po+pl/BP$9))))))</f>
        <v>-5.9882622196970701</v>
      </c>
      <c r="BQ134" s="1">
        <f>MIN($J$3, MAX($J$2,LN(ABS($C134- 1/2*($E134*(BQ$9*po+pl )+$D134*(po+pl/BQ$9))))))</f>
        <v>-5.9568348694692537</v>
      </c>
      <c r="BR134" s="1">
        <f>MIN($J$3, MAX($J$2,LN(ABS($C134- 1/2*($E134*(BR$9*po+pl )+$D134*(po+pl/BR$9))))))</f>
        <v>-5.9314665044249395</v>
      </c>
      <c r="BS134" s="1">
        <f>MIN($J$3, MAX($J$2,LN(ABS($C134- 1/2*($E134*(BS$9*po+pl )+$D134*(po+pl/BS$9))))))</f>
        <v>-5.9114850696220165</v>
      </c>
      <c r="BT134" s="1">
        <f>MIN($J$3, MAX($J$2,LN(ABS($C134- 1/2*($E134*(BT$9*po+pl )+$D134*(po+pl/BT$9))))))</f>
        <v>-5.8963603359885051</v>
      </c>
      <c r="BU134" s="1">
        <f>MIN($J$3, MAX($J$2,LN(ABS($C134- 1/2*($E134*(BU$9*po+pl )+$D134*(po+pl/BU$9))))))</f>
        <v>-5.885672188707658</v>
      </c>
      <c r="BV134" s="1">
        <f>MIN($J$3, MAX($J$2,LN(ABS($C134- 1/2*($E134*(BV$9*po+pl )+$D134*(po+pl/BV$9))))))</f>
        <v>-5.8790880182548051</v>
      </c>
      <c r="BW134" s="1">
        <f>MIN($J$3, MAX($J$2,LN(ABS($C134- 1/2*($E134*(BW$9*po+pl )+$D134*(po+pl/BW$9))))))</f>
        <v>-5.8763463902675612</v>
      </c>
      <c r="BX134" s="1">
        <f>MIN($J$3, MAX($J$2,LN(ABS($C134- 1/2*($E134*(BX$9*po+pl )+$D134*(po+pl/BX$9))))))</f>
        <v>-5.8772451732939377</v>
      </c>
      <c r="BY134" s="1">
        <f>MIN($J$3, MAX($J$2,LN(ABS($C134- 1/2*($E134*(BY$9*po+pl )+$D134*(po+pl/BY$9))))))</f>
        <v>-5.8816329273964154</v>
      </c>
      <c r="BZ134" s="1">
        <f>MIN($J$3, MAX($J$2,LN(ABS($C134- 1/2*($E134*(BZ$9*po+pl )+$D134*(po+pl/BZ$9))))))</f>
        <v>-5.8894027580973569</v>
      </c>
      <c r="CA134" s="1">
        <f>MIN($J$3, MAX($J$2,LN(ABS($C134- 1/2*($E134*(CA$9*po+pl )+$D134*(po+pl/CA$9))))))</f>
        <v>-5.9004881080435556</v>
      </c>
      <c r="CB134" s="1">
        <f>MIN($J$3, MAX($J$2,LN(ABS($C134- 1/2*($E134*(CB$9*po+pl )+$D134*(po+pl/CB$9))))))</f>
        <v>-5.9148601454600049</v>
      </c>
      <c r="CC134" s="1">
        <f>MIN($J$3, MAX($J$2,LN(ABS($C134- 1/2*($E134*(CC$9*po+pl )+$D134*(po+pl/CC$9))))))</f>
        <v>-5.9325265463146</v>
      </c>
      <c r="CD134" s="1">
        <f>MIN($J$3, MAX($J$2,LN(ABS($C134- 1/2*($E134*(CD$9*po+pl )+$D134*(po+pl/CD$9))))))</f>
        <v>-5.9535315773874808</v>
      </c>
      <c r="CE134" s="1">
        <f>MIN($J$3, MAX($J$2,LN(ABS($C134- 1/2*($E134*(CE$9*po+pl )+$D134*(po+pl/CE$9))))))</f>
        <v>-5.9779574855074094</v>
      </c>
      <c r="CF134" s="1">
        <f>MIN($J$3, MAX($J$2,LN(ABS($C134- 1/2*($E134*(CF$9*po+pl )+$D134*(po+pl/CF$9))))))</f>
        <v>-6.0059272969607695</v>
      </c>
      <c r="CG134" s="1">
        <f>MIN($J$3, MAX($J$2,LN(ABS($C134- 1/2*($E134*(CG$9*po+pl )+$D134*(po+pl/CG$9))))))</f>
        <v>-6.037609243509773</v>
      </c>
      <c r="CH134" s="1">
        <f>MIN($J$3, MAX($J$2,LN(ABS($C134- 1/2*($E134*(CH$9*po+pl )+$D134*(po+pl/CH$9))))))</f>
        <v>-6.0732231734009119</v>
      </c>
      <c r="CI134" s="1">
        <f>MIN($J$3, MAX($J$2,LN(ABS($C134- 1/2*($E134*(CI$9*po+pl )+$D134*(po+pl/CI$9))))))</f>
        <v>-6.1130494993603319</v>
      </c>
      <c r="CJ134" s="1">
        <f>MIN($J$3, MAX($J$2,LN(ABS($C134- 1/2*($E134*(CJ$9*po+pl )+$D134*(po+pl/CJ$9))))))</f>
        <v>-6.1574415148547192</v>
      </c>
      <c r="CK134" s="1">
        <f>MIN($J$3, MAX($J$2,LN(ABS($C134- 1/2*($E134*(CK$9*po+pl )+$D134*(po+pl/CK$9))))))</f>
        <v>-6.206842330207186</v>
      </c>
      <c r="CL134" s="1">
        <f>MIN($J$3, MAX($J$2,LN(ABS($C134- 1/2*($E134*(CL$9*po+pl )+$D134*(po+pl/CL$9))))))</f>
        <v>-6.2618083357140089</v>
      </c>
      <c r="CM134" s="1">
        <f>MIN($J$3, MAX($J$2,LN(ABS($C134- 1/2*($E134*(CM$9*po+pl )+$D134*(po+pl/CM$9))))))</f>
        <v>-6.3230421564241297</v>
      </c>
      <c r="CN134" s="1">
        <f>MIN($J$3, MAX($J$2,LN(ABS($C134- 1/2*($E134*(CN$9*po+pl )+$D134*(po+pl/CN$9))))))</f>
        <v>-6.391439829513093</v>
      </c>
      <c r="CO134" s="1">
        <f>MIN($J$3, MAX($J$2,LN(ABS($C134- 1/2*($E134*(CO$9*po+pl )+$D134*(po+pl/CO$9))))))</f>
        <v>-6.4681599994078667</v>
      </c>
      <c r="CP134" s="1">
        <f>MIN($J$3, MAX($J$2,LN(ABS($C134- 1/2*($E134*(CP$9*po+pl )+$D134*(po+pl/CP$9))))))</f>
        <v>-6.5547284755408448</v>
      </c>
      <c r="CQ134" s="1">
        <f>MIN($J$3, MAX($J$2,LN(ABS($C134- 1/2*($E134*(CQ$9*po+pl )+$D134*(po+pl/CQ$9))))))</f>
        <v>-6.6532020640284237</v>
      </c>
      <c r="CR134" s="1">
        <f>MIN($J$3, MAX($J$2,LN(ABS($C134- 1/2*($E134*(CR$9*po+pl )+$D134*(po+pl/CR$9))))))</f>
        <v>-6.7664369312430379</v>
      </c>
      <c r="CS134" s="1">
        <f>MIN($J$3, MAX($J$2,LN(ABS($C134- 1/2*($E134*(CS$9*po+pl )+$D134*(po+pl/CS$9))))))</f>
        <v>-6.8985530947075357</v>
      </c>
      <c r="CT134" s="1">
        <f>MIN($J$3, MAX($J$2,LN(ABS($C134- 1/2*($E134*(CT$9*po+pl )+$D134*(po+pl/CT$9))))))</f>
        <v>-7.0557966162086672</v>
      </c>
      <c r="CU134" s="1">
        <f>MIN($J$3, MAX($J$2,LN(ABS($C134- 1/2*($E134*(CU$9*po+pl )+$D134*(po+pl/CU$9))))))</f>
        <v>-7.2482938162537698</v>
      </c>
      <c r="CV134" s="1">
        <f>MIN($J$3, MAX($J$2,LN(ABS($C134- 1/2*($E134*(CV$9*po+pl )+$D134*(po+pl/CV$9))))))</f>
        <v>-7.4941009088280728</v>
      </c>
      <c r="CW134" s="1">
        <f>MIN($J$3, MAX($J$2,LN(ABS($C134- 1/2*($E134*(CW$9*po+pl )+$D134*(po+pl/CW$9))))))</f>
        <v>-7.8304781309208691</v>
      </c>
      <c r="CX134" s="1">
        <f>MIN($J$3, MAX($J$2,LN(ABS($C134- 1/2*($E134*(CX$9*po+pl )+$D134*(po+pl/CX$9))))))</f>
        <v>-8</v>
      </c>
      <c r="CY134" s="1">
        <f>MIN($J$3, MAX($J$2,LN(ABS($C134- 1/2*($E134*(CY$9*po+pl )+$D134*(po+pl/CY$9))))))</f>
        <v>-8</v>
      </c>
      <c r="CZ134" s="1">
        <f>MIN($J$3, MAX($J$2,LN(ABS($C134- 1/2*($E134*(CZ$9*po+pl )+$D134*(po+pl/CZ$9))))))</f>
        <v>-8</v>
      </c>
      <c r="DA134" s="1">
        <f>MIN($J$3, MAX($J$2,LN(ABS($C134- 1/2*($E134*(DA$9*po+pl )+$D134*(po+pl/DA$9))))))</f>
        <v>-8</v>
      </c>
      <c r="DB134" s="1">
        <f>MIN($J$3, MAX($J$2,LN(ABS($C134- 1/2*($E134*(DB$9*po+pl )+$D134*(po+pl/DB$9))))))</f>
        <v>-7.7033278961545042</v>
      </c>
      <c r="DC134" s="1">
        <f>MIN($J$3, MAX($J$2,LN(ABS($C134- 1/2*($E134*(DC$9*po+pl )+$D134*(po+pl/DC$9))))))</f>
        <v>-7.3679969741866973</v>
      </c>
      <c r="DD134" s="1">
        <f>MIN($J$3, MAX($J$2,LN(ABS($C134- 1/2*($E134*(DD$9*po+pl )+$D134*(po+pl/DD$9))))))</f>
        <v>-7.113483041112862</v>
      </c>
    </row>
    <row r="135" spans="1:108" ht="15.75">
      <c r="A135" s="1">
        <v>1976</v>
      </c>
      <c r="B135" s="1">
        <f>+$C135</f>
        <v>-0.12199999999999997</v>
      </c>
      <c r="C135" s="4">
        <f t="shared" si="9"/>
        <v>-0.12199999999999997</v>
      </c>
      <c r="D135" s="4">
        <f t="shared" si="10"/>
        <v>-0.11779999999999999</v>
      </c>
      <c r="E135" s="4">
        <f t="shared" si="11"/>
        <v>-0.13159999999999999</v>
      </c>
      <c r="F135" s="4">
        <v>-0.23799999999999999</v>
      </c>
      <c r="G135" s="2">
        <v>-0.18</v>
      </c>
      <c r="H135" s="3">
        <v>-0.35399999999999998</v>
      </c>
      <c r="I135" s="3">
        <f t="shared" si="8"/>
        <v>1976</v>
      </c>
      <c r="J135" s="1">
        <f>MIN($J$3, MAX($J$2,LN(ABS($C135- 1/2*($E135*(J$9*po+pl )+$D135*(po+pl/J$9))))))</f>
        <v>-3</v>
      </c>
      <c r="K135" s="1">
        <f>MIN($J$3, MAX($J$2,LN(ABS($C135- 1/2*($E135*(K$9*po+pl )+$D135*(po+pl/K$9))))))</f>
        <v>-3</v>
      </c>
      <c r="L135" s="1">
        <f>MIN($J$3, MAX($J$2,LN(ABS($C135- 1/2*($E135*(L$9*po+pl )+$D135*(po+pl/L$9))))))</f>
        <v>-3</v>
      </c>
      <c r="M135" s="1">
        <f>MIN($J$3, MAX($J$2,LN(ABS($C135- 1/2*($E135*(M$9*po+pl )+$D135*(po+pl/M$9))))))</f>
        <v>-3</v>
      </c>
      <c r="N135" s="1">
        <f>MIN($J$3, MAX($J$2,LN(ABS($C135- 1/2*($E135*(N$9*po+pl )+$D135*(po+pl/N$9))))))</f>
        <v>-3</v>
      </c>
      <c r="O135" s="1">
        <f>MIN($J$3, MAX($J$2,LN(ABS($C135- 1/2*($E135*(O$9*po+pl )+$D135*(po+pl/O$9))))))</f>
        <v>-3</v>
      </c>
      <c r="P135" s="1">
        <f>MIN($J$3, MAX($J$2,LN(ABS($C135- 1/2*($E135*(P$9*po+pl )+$D135*(po+pl/P$9))))))</f>
        <v>-3</v>
      </c>
      <c r="Q135" s="1">
        <f>MIN($J$3, MAX($J$2,LN(ABS($C135- 1/2*($E135*(Q$9*po+pl )+$D135*(po+pl/Q$9))))))</f>
        <v>-3</v>
      </c>
      <c r="R135" s="1">
        <f>MIN($J$3, MAX($J$2,LN(ABS($C135- 1/2*($E135*(R$9*po+pl )+$D135*(po+pl/R$9))))))</f>
        <v>-3</v>
      </c>
      <c r="S135" s="1">
        <f>MIN($J$3, MAX($J$2,LN(ABS($C135- 1/2*($E135*(S$9*po+pl )+$D135*(po+pl/S$9))))))</f>
        <v>-3</v>
      </c>
      <c r="T135" s="1">
        <f>MIN($J$3, MAX($J$2,LN(ABS($C135- 1/2*($E135*(T$9*po+pl )+$D135*(po+pl/T$9))))))</f>
        <v>-3</v>
      </c>
      <c r="U135" s="1">
        <f>MIN($J$3, MAX($J$2,LN(ABS($C135- 1/2*($E135*(U$9*po+pl )+$D135*(po+pl/U$9))))))</f>
        <v>-3</v>
      </c>
      <c r="V135" s="1">
        <f>MIN($J$3, MAX($J$2,LN(ABS($C135- 1/2*($E135*(V$9*po+pl )+$D135*(po+pl/V$9))))))</f>
        <v>-3</v>
      </c>
      <c r="W135" s="1">
        <f>MIN($J$3, MAX($J$2,LN(ABS($C135- 1/2*($E135*(W$9*po+pl )+$D135*(po+pl/W$9))))))</f>
        <v>-3</v>
      </c>
      <c r="X135" s="1">
        <f>MIN($J$3, MAX($J$2,LN(ABS($C135- 1/2*($E135*(X$9*po+pl )+$D135*(po+pl/X$9))))))</f>
        <v>-3</v>
      </c>
      <c r="Y135" s="1">
        <f>MIN($J$3, MAX($J$2,LN(ABS($C135- 1/2*($E135*(Y$9*po+pl )+$D135*(po+pl/Y$9))))))</f>
        <v>-3</v>
      </c>
      <c r="Z135" s="1">
        <f>MIN($J$3, MAX($J$2,LN(ABS($C135- 1/2*($E135*(Z$9*po+pl )+$D135*(po+pl/Z$9))))))</f>
        <v>-3.0779526523782046</v>
      </c>
      <c r="AA135" s="1">
        <f>MIN($J$3, MAX($J$2,LN(ABS($C135- 1/2*($E135*(AA$9*po+pl )+$D135*(po+pl/AA$9))))))</f>
        <v>-3.1938843539593957</v>
      </c>
      <c r="AB135" s="1">
        <f>MIN($J$3, MAX($J$2,LN(ABS($C135- 1/2*($E135*(AB$9*po+pl )+$D135*(po+pl/AB$9))))))</f>
        <v>-3.309042700666228</v>
      </c>
      <c r="AC135" s="1">
        <f>MIN($J$3, MAX($J$2,LN(ABS($C135- 1/2*($E135*(AC$9*po+pl )+$D135*(po+pl/AC$9))))))</f>
        <v>-3.4239611616467172</v>
      </c>
      <c r="AD135" s="1">
        <f>MIN($J$3, MAX($J$2,LN(ABS($C135- 1/2*($E135*(AD$9*po+pl )+$D135*(po+pl/AD$9))))))</f>
        <v>-3.5391599511800744</v>
      </c>
      <c r="AE135" s="1">
        <f>MIN($J$3, MAX($J$2,LN(ABS($C135- 1/2*($E135*(AE$9*po+pl )+$D135*(po+pl/AE$9))))))</f>
        <v>-3.6551619566115487</v>
      </c>
      <c r="AF135" s="1">
        <f>MIN($J$3, MAX($J$2,LN(ABS($C135- 1/2*($E135*(AF$9*po+pl )+$D135*(po+pl/AF$9))))))</f>
        <v>-3.772508856700258</v>
      </c>
      <c r="AG135" s="1">
        <f>MIN($J$3, MAX($J$2,LN(ABS($C135- 1/2*($E135*(AG$9*po+pl )+$D135*(po+pl/AG$9))))))</f>
        <v>-3.8917787077088524</v>
      </c>
      <c r="AH135" s="1">
        <f>MIN($J$3, MAX($J$2,LN(ABS($C135- 1/2*($E135*(AH$9*po+pl )+$D135*(po+pl/AH$9))))))</f>
        <v>-4.0136064963661102</v>
      </c>
      <c r="AI135" s="1">
        <f>MIN($J$3, MAX($J$2,LN(ABS($C135- 1/2*($E135*(AI$9*po+pl )+$D135*(po+pl/AI$9))))))</f>
        <v>-4.1387096298657333</v>
      </c>
      <c r="AJ135" s="1">
        <f>MIN($J$3, MAX($J$2,LN(ABS($C135- 1/2*($E135*(AJ$9*po+pl )+$D135*(po+pl/AJ$9))))))</f>
        <v>-4.2679211786446123</v>
      </c>
      <c r="AK135" s="1">
        <f>MIN($J$3, MAX($J$2,LN(ABS($C135- 1/2*($E135*(AK$9*po+pl )+$D135*(po+pl/AK$9))))))</f>
        <v>-4.4022351542531899</v>
      </c>
      <c r="AL135" s="1">
        <f>MIN($J$3, MAX($J$2,LN(ABS($C135- 1/2*($E135*(AL$9*po+pl )+$D135*(po+pl/AL$9))))))</f>
        <v>-4.5428706719278553</v>
      </c>
      <c r="AM135" s="1">
        <f>MIN($J$3, MAX($J$2,LN(ABS($C135- 1/2*($E135*(AM$9*po+pl )+$D135*(po+pl/AM$9))))))</f>
        <v>-4.6913664770686934</v>
      </c>
      <c r="AN135" s="1">
        <f>MIN($J$3, MAX($J$2,LN(ABS($C135- 1/2*($E135*(AN$9*po+pl )+$D135*(po+pl/AN$9))))))</f>
        <v>-4.8497260279116405</v>
      </c>
      <c r="AO135" s="1">
        <f>MIN($J$3, MAX($J$2,LN(ABS($C135- 1/2*($E135*(AO$9*po+pl )+$D135*(po+pl/AO$9))))))</f>
        <v>-5.0206506381377345</v>
      </c>
      <c r="AP135" s="1">
        <f>MIN($J$3, MAX($J$2,LN(ABS($C135- 1/2*($E135*(AP$9*po+pl )+$D135*(po+pl/AP$9))))))</f>
        <v>-5.2079349589831159</v>
      </c>
      <c r="AQ135" s="1">
        <f>MIN($J$3, MAX($J$2,LN(ABS($C135- 1/2*($E135*(AQ$9*po+pl )+$D135*(po+pl/AQ$9))))))</f>
        <v>-5.4171839902504288</v>
      </c>
      <c r="AR135" s="1">
        <f>MIN($J$3, MAX($J$2,LN(ABS($C135- 1/2*($E135*(AR$9*po+pl )+$D135*(po+pl/AR$9))))))</f>
        <v>-5.6572288095874539</v>
      </c>
      <c r="AS135" s="1">
        <f>MIN($J$3, MAX($J$2,LN(ABS($C135- 1/2*($E135*(AS$9*po+pl )+$D135*(po+pl/AS$9))))))</f>
        <v>-5.9432624754077414</v>
      </c>
      <c r="AT135" s="1">
        <f>MIN($J$3, MAX($J$2,LN(ABS($C135- 1/2*($E135*(AT$9*po+pl )+$D135*(po+pl/AT$9))))))</f>
        <v>-6.3050389160236895</v>
      </c>
      <c r="AU135" s="1">
        <f>MIN($J$3, MAX($J$2,LN(ABS($C135- 1/2*($E135*(AU$9*po+pl )+$D135*(po+pl/AU$9))))))</f>
        <v>-6.8148800612933442</v>
      </c>
      <c r="AV135" s="1">
        <f>MIN($J$3, MAX($J$2,LN(ABS($C135- 1/2*($E135*(AV$9*po+pl )+$D135*(po+pl/AV$9))))))</f>
        <v>-7.7538661842502794</v>
      </c>
      <c r="AW135" s="1">
        <f>MIN($J$3, MAX($J$2,LN(ABS($C135- 1/2*($E135*(AW$9*po+pl )+$D135*(po+pl/AW$9))))))</f>
        <v>-8</v>
      </c>
      <c r="AX135" s="1">
        <f>MIN($J$3, MAX($J$2,LN(ABS($C135- 1/2*($E135*(AX$9*po+pl )+$D135*(po+pl/AX$9))))))</f>
        <v>-7.2076551853089539</v>
      </c>
      <c r="AY135" s="1">
        <f>MIN($J$3, MAX($J$2,LN(ABS($C135- 1/2*($E135*(AY$9*po+pl )+$D135*(po+pl/AY$9))))))</f>
        <v>-6.6841717178197939</v>
      </c>
      <c r="AZ135" s="1">
        <f>MIN($J$3, MAX($J$2,LN(ABS($C135- 1/2*($E135*(AZ$9*po+pl )+$D135*(po+pl/AZ$9))))))</f>
        <v>-6.3685402707286114</v>
      </c>
      <c r="BA135" s="1">
        <f>MIN($J$3, MAX($J$2,LN(ABS($C135- 1/2*($E135*(BA$9*po+pl )+$D135*(po+pl/BA$9))))))</f>
        <v>-6.1486665733187698</v>
      </c>
      <c r="BB135" s="1">
        <f>MIN($J$3, MAX($J$2,LN(ABS($C135- 1/2*($E135*(BB$9*po+pl )+$D135*(po+pl/BB$9))))))</f>
        <v>-5.984137808881524</v>
      </c>
      <c r="BC135" s="1">
        <f>MIN($J$3, MAX($J$2,LN(ABS($C135- 1/2*($E135*(BC$9*po+pl )+$D135*(po+pl/BC$9))))))</f>
        <v>-5.8557418562624948</v>
      </c>
      <c r="BD135" s="1">
        <f>MIN($J$3, MAX($J$2,LN(ABS($C135- 1/2*($E135*(BD$9*po+pl )+$D135*(po+pl/BD$9))))))</f>
        <v>-5.7528346633851166</v>
      </c>
      <c r="BE135" s="1">
        <f>MIN($J$3, MAX($J$2,LN(ABS($C135- 1/2*($E135*(BE$9*po+pl )+$D135*(po+pl/BE$9))))))</f>
        <v>-5.6689077203625198</v>
      </c>
      <c r="BF135" s="1">
        <f>MIN($J$3, MAX($J$2,LN(ABS($C135- 1/2*($E135*(BF$9*po+pl )+$D135*(po+pl/BF$9))))))</f>
        <v>-5.5996965432215671</v>
      </c>
      <c r="BG135" s="1">
        <f>MIN($J$3, MAX($J$2,LN(ABS($C135- 1/2*($E135*(BG$9*po+pl )+$D135*(po+pl/BG$9))))))</f>
        <v>-5.5422607421941645</v>
      </c>
      <c r="BH135" s="1">
        <f>MIN($J$3, MAX($J$2,LN(ABS($C135- 1/2*($E135*(BH$9*po+pl )+$D135*(po+pl/BH$9))))))</f>
        <v>-5.494492296676059</v>
      </c>
      <c r="BI135" s="1">
        <f>MIN($J$3, MAX($J$2,LN(ABS($C135- 1/2*($E135*(BI$9*po+pl )+$D135*(po+pl/BI$9))))))</f>
        <v>-5.4548331672237609</v>
      </c>
      <c r="BJ135" s="1">
        <f>MIN($J$3, MAX($J$2,LN(ABS($C135- 1/2*($E135*(BJ$9*po+pl )+$D135*(po+pl/BJ$9))))))</f>
        <v>-5.4221037127658187</v>
      </c>
      <c r="BK135" s="1">
        <f>MIN($J$3, MAX($J$2,LN(ABS($C135- 1/2*($E135*(BK$9*po+pl )+$D135*(po+pl/BK$9))))))</f>
        <v>-5.3953935825062418</v>
      </c>
      <c r="BL135" s="1">
        <f>MIN($J$3, MAX($J$2,LN(ABS($C135- 1/2*($E135*(BL$9*po+pl )+$D135*(po+pl/BL$9))))))</f>
        <v>-5.3739896973372616</v>
      </c>
      <c r="BM135" s="1">
        <f>MIN($J$3, MAX($J$2,LN(ABS($C135- 1/2*($E135*(BM$9*po+pl )+$D135*(po+pl/BM$9))))))</f>
        <v>-5.3573272203044482</v>
      </c>
      <c r="BN135" s="1">
        <f>MIN($J$3, MAX($J$2,LN(ABS($C135- 1/2*($E135*(BN$9*po+pl )+$D135*(po+pl/BN$9))))))</f>
        <v>-5.3449553104060348</v>
      </c>
      <c r="BO135" s="1">
        <f>MIN($J$3, MAX($J$2,LN(ABS($C135- 1/2*($E135*(BO$9*po+pl )+$D135*(po+pl/BO$9))))))</f>
        <v>-5.3365126930933524</v>
      </c>
      <c r="BP135" s="1">
        <f>MIN($J$3, MAX($J$2,LN(ABS($C135- 1/2*($E135*(BP$9*po+pl )+$D135*(po+pl/BP$9))))))</f>
        <v>-5.3317099394177259</v>
      </c>
      <c r="BQ135" s="1">
        <f>MIN($J$3, MAX($J$2,LN(ABS($C135- 1/2*($E135*(BQ$9*po+pl )+$D135*(po+pl/BQ$9))))))</f>
        <v>-5.3303164531964136</v>
      </c>
      <c r="BR135" s="1">
        <f>MIN($J$3, MAX($J$2,LN(ABS($C135- 1/2*($E135*(BR$9*po+pl )+$D135*(po+pl/BR$9))))))</f>
        <v>-5.3321508479571715</v>
      </c>
      <c r="BS135" s="1">
        <f>MIN($J$3, MAX($J$2,LN(ABS($C135- 1/2*($E135*(BS$9*po+pl )+$D135*(po+pl/BS$9))))))</f>
        <v>-5.3370738290823168</v>
      </c>
      <c r="BT135" s="1">
        <f>MIN($J$3, MAX($J$2,LN(ABS($C135- 1/2*($E135*(BT$9*po+pl )+$D135*(po+pl/BT$9))))))</f>
        <v>-5.344982980506721</v>
      </c>
      <c r="BU135" s="1">
        <f>MIN($J$3, MAX($J$2,LN(ABS($C135- 1/2*($E135*(BU$9*po+pl )+$D135*(po+pl/BU$9))))))</f>
        <v>-5.3558090470916415</v>
      </c>
      <c r="BV135" s="1">
        <f>MIN($J$3, MAX($J$2,LN(ABS($C135- 1/2*($E135*(BV$9*po+pl )+$D135*(po+pl/BV$9))))))</f>
        <v>-5.3695134380239233</v>
      </c>
      <c r="BW135" s="1">
        <f>MIN($J$3, MAX($J$2,LN(ABS($C135- 1/2*($E135*(BW$9*po+pl )+$D135*(po+pl/BW$9))))))</f>
        <v>-5.3860867749030952</v>
      </c>
      <c r="BX135" s="1">
        <f>MIN($J$3, MAX($J$2,LN(ABS($C135- 1/2*($E135*(BX$9*po+pl )+$D135*(po+pl/BX$9))))))</f>
        <v>-5.4055483847343426</v>
      </c>
      <c r="BY135" s="1">
        <f>MIN($J$3, MAX($J$2,LN(ABS($C135- 1/2*($E135*(BY$9*po+pl )+$D135*(po+pl/BY$9))))))</f>
        <v>-5.4279467027787005</v>
      </c>
      <c r="BZ135" s="1">
        <f>MIN($J$3, MAX($J$2,LN(ABS($C135- 1/2*($E135*(BZ$9*po+pl )+$D135*(po+pl/BZ$9))))))</f>
        <v>-5.4533606108727</v>
      </c>
      <c r="CA135" s="1">
        <f>MIN($J$3, MAX($J$2,LN(ABS($C135- 1/2*($E135*(CA$9*po+pl )+$D135*(po+pl/CA$9))))))</f>
        <v>-5.4819018004356943</v>
      </c>
      <c r="CB135" s="1">
        <f>MIN($J$3, MAX($J$2,LN(ABS($C135- 1/2*($E135*(CB$9*po+pl )+$D135*(po+pl/CB$9))))))</f>
        <v>-5.5137183234800009</v>
      </c>
      <c r="CC135" s="1">
        <f>MIN($J$3, MAX($J$2,LN(ABS($C135- 1/2*($E135*(CC$9*po+pl )+$D135*(po+pl/CC$9))))))</f>
        <v>-5.5489995889988917</v>
      </c>
      <c r="CD135" s="1">
        <f>MIN($J$3, MAX($J$2,LN(ABS($C135- 1/2*($E135*(CD$9*po+pl )+$D135*(po+pl/CD$9))))))</f>
        <v>-5.587983189441867</v>
      </c>
      <c r="CE135" s="1">
        <f>MIN($J$3, MAX($J$2,LN(ABS($C135- 1/2*($E135*(CE$9*po+pl )+$D135*(po+pl/CE$9))))))</f>
        <v>-5.630964122740064</v>
      </c>
      <c r="CF135" s="1">
        <f>MIN($J$3, MAX($J$2,LN(ABS($C135- 1/2*($E135*(CF$9*po+pl )+$D135*(po+pl/CF$9))))))</f>
        <v>-5.6783072415639042</v>
      </c>
      <c r="CG135" s="1">
        <f>MIN($J$3, MAX($J$2,LN(ABS($C135- 1/2*($E135*(CG$9*po+pl )+$D135*(po+pl/CG$9))))))</f>
        <v>-5.7304641661530686</v>
      </c>
      <c r="CH135" s="1">
        <f>MIN($J$3, MAX($J$2,LN(ABS($C135- 1/2*($E135*(CH$9*po+pl )+$D135*(po+pl/CH$9))))))</f>
        <v>-5.7879965307738006</v>
      </c>
      <c r="CI135" s="1">
        <f>MIN($J$3, MAX($J$2,LN(ABS($C135- 1/2*($E135*(CI$9*po+pl )+$D135*(po+pl/CI$9))))))</f>
        <v>-5.8516084571024276</v>
      </c>
      <c r="CJ135" s="1">
        <f>MIN($J$3, MAX($J$2,LN(ABS($C135- 1/2*($E135*(CJ$9*po+pl )+$D135*(po+pl/CJ$9))))))</f>
        <v>-5.9221928555582659</v>
      </c>
      <c r="CK135" s="1">
        <f>MIN($J$3, MAX($J$2,LN(ABS($C135- 1/2*($E135*(CK$9*po+pl )+$D135*(po+pl/CK$9))))))</f>
        <v>-6.000899112990786</v>
      </c>
      <c r="CL135" s="1">
        <f>MIN($J$3, MAX($J$2,LN(ABS($C135- 1/2*($E135*(CL$9*po+pl )+$D135*(po+pl/CL$9))))))</f>
        <v>-6.089235067910078</v>
      </c>
      <c r="CM135" s="1">
        <f>MIN($J$3, MAX($J$2,LN(ABS($C135- 1/2*($E135*(CM$9*po+pl )+$D135*(po+pl/CM$9))))))</f>
        <v>-6.1892263146795363</v>
      </c>
      <c r="CN135" s="1">
        <f>MIN($J$3, MAX($J$2,LN(ABS($C135- 1/2*($E135*(CN$9*po+pl )+$D135*(po+pl/CN$9))))))</f>
        <v>-6.3036762840453946</v>
      </c>
      <c r="CO135" s="1">
        <f>MIN($J$3, MAX($J$2,LN(ABS($C135- 1/2*($E135*(CO$9*po+pl )+$D135*(po+pl/CO$9))))))</f>
        <v>-6.4366146297220723</v>
      </c>
      <c r="CP135" s="1">
        <f>MIN($J$3, MAX($J$2,LN(ABS($C135- 1/2*($E135*(CP$9*po+pl )+$D135*(po+pl/CP$9))))))</f>
        <v>-6.594125442230836</v>
      </c>
      <c r="CQ135" s="1">
        <f>MIN($J$3, MAX($J$2,LN(ABS($C135- 1/2*($E135*(CQ$9*po+pl )+$D135*(po+pl/CQ$9))))))</f>
        <v>-6.7860214183298311</v>
      </c>
      <c r="CR135" s="1">
        <f>MIN($J$3, MAX($J$2,LN(ABS($C135- 1/2*($E135*(CR$9*po+pl )+$D135*(po+pl/CR$9))))))</f>
        <v>-7.0296735434411142</v>
      </c>
      <c r="CS135" s="1">
        <f>MIN($J$3, MAX($J$2,LN(ABS($C135- 1/2*($E135*(CS$9*po+pl )+$D135*(po+pl/CS$9))))))</f>
        <v>-7.3605232519289094</v>
      </c>
      <c r="CT135" s="1">
        <f>MIN($J$3, MAX($J$2,LN(ABS($C135- 1/2*($E135*(CT$9*po+pl )+$D135*(po+pl/CT$9))))))</f>
        <v>-7.8712399897761083</v>
      </c>
      <c r="CU135" s="1">
        <f>MIN($J$3, MAX($J$2,LN(ABS($C135- 1/2*($E135*(CU$9*po+pl )+$D135*(po+pl/CU$9))))))</f>
        <v>-8</v>
      </c>
      <c r="CV135" s="1">
        <f>MIN($J$3, MAX($J$2,LN(ABS($C135- 1/2*($E135*(CV$9*po+pl )+$D135*(po+pl/CV$9))))))</f>
        <v>-8</v>
      </c>
      <c r="CW135" s="1">
        <f>MIN($J$3, MAX($J$2,LN(ABS($C135- 1/2*($E135*(CW$9*po+pl )+$D135*(po+pl/CW$9))))))</f>
        <v>-7.8007272365655798</v>
      </c>
      <c r="CX135" s="1">
        <f>MIN($J$3, MAX($J$2,LN(ABS($C135- 1/2*($E135*(CX$9*po+pl )+$D135*(po+pl/CX$9))))))</f>
        <v>-7.2905378909920033</v>
      </c>
      <c r="CY135" s="1">
        <f>MIN($J$3, MAX($J$2,LN(ABS($C135- 1/2*($E135*(CY$9*po+pl )+$D135*(po+pl/CY$9))))))</f>
        <v>-6.9499547110957813</v>
      </c>
      <c r="CZ135" s="1">
        <f>MIN($J$3, MAX($J$2,LN(ABS($C135- 1/2*($E135*(CZ$9*po+pl )+$D135*(po+pl/CZ$9))))))</f>
        <v>-6.6930818984985825</v>
      </c>
      <c r="DA135" s="1">
        <f>MIN($J$3, MAX($J$2,LN(ABS($C135- 1/2*($E135*(DA$9*po+pl )+$D135*(po+pl/DA$9))))))</f>
        <v>-6.48630559649484</v>
      </c>
      <c r="DB135" s="1">
        <f>MIN($J$3, MAX($J$2,LN(ABS($C135- 1/2*($E135*(DB$9*po+pl )+$D135*(po+pl/DB$9))))))</f>
        <v>-6.3129408956529982</v>
      </c>
      <c r="DC135" s="1">
        <f>MIN($J$3, MAX($J$2,LN(ABS($C135- 1/2*($E135*(DC$9*po+pl )+$D135*(po+pl/DC$9))))))</f>
        <v>-6.1634801519895577</v>
      </c>
      <c r="DD135" s="1">
        <f>MIN($J$3, MAX($J$2,LN(ABS($C135- 1/2*($E135*(DD$9*po+pl )+$D135*(po+pl/DD$9))))))</f>
        <v>-6.0319868197143087</v>
      </c>
    </row>
    <row r="136" spans="1:108" ht="15.75">
      <c r="A136" s="1">
        <v>1977</v>
      </c>
      <c r="B136" s="1">
        <f>+$C136</f>
        <v>-6.8200000000000011E-2</v>
      </c>
      <c r="C136" s="4">
        <f t="shared" si="9"/>
        <v>-6.8200000000000011E-2</v>
      </c>
      <c r="D136" s="4">
        <f t="shared" si="10"/>
        <v>-7.2800000000000004E-2</v>
      </c>
      <c r="E136" s="4">
        <f t="shared" si="11"/>
        <v>-6.8399999999999989E-2</v>
      </c>
      <c r="F136" s="4">
        <v>4.5999999999999999E-2</v>
      </c>
      <c r="G136" s="2">
        <v>5.0000000000000001E-3</v>
      </c>
      <c r="H136" s="3">
        <v>8.5000000000000006E-2</v>
      </c>
      <c r="I136" s="3">
        <f t="shared" si="8"/>
        <v>1977</v>
      </c>
      <c r="J136" s="1">
        <f>MIN($J$3, MAX($J$2,LN(ABS($C136- 1/2*($E136*(J$9*po+pl )+$D136*(po+pl/J$9))))))</f>
        <v>-3</v>
      </c>
      <c r="K136" s="1">
        <f>MIN($J$3, MAX($J$2,LN(ABS($C136- 1/2*($E136*(K$9*po+pl )+$D136*(po+pl/K$9))))))</f>
        <v>-3</v>
      </c>
      <c r="L136" s="1">
        <f>MIN($J$3, MAX($J$2,LN(ABS($C136- 1/2*($E136*(L$9*po+pl )+$D136*(po+pl/L$9))))))</f>
        <v>-3</v>
      </c>
      <c r="M136" s="1">
        <f>MIN($J$3, MAX($J$2,LN(ABS($C136- 1/2*($E136*(M$9*po+pl )+$D136*(po+pl/M$9))))))</f>
        <v>-3</v>
      </c>
      <c r="N136" s="1">
        <f>MIN($J$3, MAX($J$2,LN(ABS($C136- 1/2*($E136*(N$9*po+pl )+$D136*(po+pl/N$9))))))</f>
        <v>-3</v>
      </c>
      <c r="O136" s="1">
        <f>MIN($J$3, MAX($J$2,LN(ABS($C136- 1/2*($E136*(O$9*po+pl )+$D136*(po+pl/O$9))))))</f>
        <v>-3</v>
      </c>
      <c r="P136" s="1">
        <f>MIN($J$3, MAX($J$2,LN(ABS($C136- 1/2*($E136*(P$9*po+pl )+$D136*(po+pl/P$9))))))</f>
        <v>-3</v>
      </c>
      <c r="Q136" s="1">
        <f>MIN($J$3, MAX($J$2,LN(ABS($C136- 1/2*($E136*(Q$9*po+pl )+$D136*(po+pl/Q$9))))))</f>
        <v>-3</v>
      </c>
      <c r="R136" s="1">
        <f>MIN($J$3, MAX($J$2,LN(ABS($C136- 1/2*($E136*(R$9*po+pl )+$D136*(po+pl/R$9))))))</f>
        <v>-3</v>
      </c>
      <c r="S136" s="1">
        <f>MIN($J$3, MAX($J$2,LN(ABS($C136- 1/2*($E136*(S$9*po+pl )+$D136*(po+pl/S$9))))))</f>
        <v>-3</v>
      </c>
      <c r="T136" s="1">
        <f>MIN($J$3, MAX($J$2,LN(ABS($C136- 1/2*($E136*(T$9*po+pl )+$D136*(po+pl/T$9))))))</f>
        <v>-3</v>
      </c>
      <c r="U136" s="1">
        <f>MIN($J$3, MAX($J$2,LN(ABS($C136- 1/2*($E136*(U$9*po+pl )+$D136*(po+pl/U$9))))))</f>
        <v>-3</v>
      </c>
      <c r="V136" s="1">
        <f>MIN($J$3, MAX($J$2,LN(ABS($C136- 1/2*($E136*(V$9*po+pl )+$D136*(po+pl/V$9))))))</f>
        <v>-3</v>
      </c>
      <c r="W136" s="1">
        <f>MIN($J$3, MAX($J$2,LN(ABS($C136- 1/2*($E136*(W$9*po+pl )+$D136*(po+pl/W$9))))))</f>
        <v>-3.0916852767249923</v>
      </c>
      <c r="X136" s="1">
        <f>MIN($J$3, MAX($J$2,LN(ABS($C136- 1/2*($E136*(X$9*po+pl )+$D136*(po+pl/X$9))))))</f>
        <v>-3.2013579707121624</v>
      </c>
      <c r="Y136" s="1">
        <f>MIN($J$3, MAX($J$2,LN(ABS($C136- 1/2*($E136*(Y$9*po+pl )+$D136*(po+pl/Y$9))))))</f>
        <v>-3.3074678212879141</v>
      </c>
      <c r="Z136" s="1">
        <f>MIN($J$3, MAX($J$2,LN(ABS($C136- 1/2*($E136*(Z$9*po+pl )+$D136*(po+pl/Z$9))))))</f>
        <v>-3.4105971972425504</v>
      </c>
      <c r="AA136" s="1">
        <f>MIN($J$3, MAX($J$2,LN(ABS($C136- 1/2*($E136*(AA$9*po+pl )+$D136*(po+pl/AA$9))))))</f>
        <v>-3.5112388551881453</v>
      </c>
      <c r="AB136" s="1">
        <f>MIN($J$3, MAX($J$2,LN(ABS($C136- 1/2*($E136*(AB$9*po+pl )+$D136*(po+pl/AB$9))))))</f>
        <v>-3.6098163560121486</v>
      </c>
      <c r="AC136" s="1">
        <f>MIN($J$3, MAX($J$2,LN(ABS($C136- 1/2*($E136*(AC$9*po+pl )+$D136*(po+pl/AC$9))))))</f>
        <v>-3.7066993698823159</v>
      </c>
      <c r="AD136" s="1">
        <f>MIN($J$3, MAX($J$2,LN(ABS($C136- 1/2*($E136*(AD$9*po+pl )+$D136*(po+pl/AD$9))))))</f>
        <v>-3.8022153897938908</v>
      </c>
      <c r="AE136" s="1">
        <f>MIN($J$3, MAX($J$2,LN(ABS($C136- 1/2*($E136*(AE$9*po+pl )+$D136*(po+pl/AE$9))))))</f>
        <v>-3.8966588821831043</v>
      </c>
      <c r="AF136" s="1">
        <f>MIN($J$3, MAX($J$2,LN(ABS($C136- 1/2*($E136*(AF$9*po+pl )+$D136*(po+pl/AF$9))))))</f>
        <v>-3.9902985877428891</v>
      </c>
      <c r="AG136" s="1">
        <f>MIN($J$3, MAX($J$2,LN(ABS($C136- 1/2*($E136*(AG$9*po+pl )+$D136*(po+pl/AG$9))))))</f>
        <v>-4.0833834789849321</v>
      </c>
      <c r="AH136" s="1">
        <f>MIN($J$3, MAX($J$2,LN(ABS($C136- 1/2*($E136*(AH$9*po+pl )+$D136*(po+pl/AH$9))))))</f>
        <v>-4.1761477436205432</v>
      </c>
      <c r="AI136" s="1">
        <f>MIN($J$3, MAX($J$2,LN(ABS($C136- 1/2*($E136*(AI$9*po+pl )+$D136*(po+pl/AI$9))))))</f>
        <v>-4.2688150705110077</v>
      </c>
      <c r="AJ136" s="1">
        <f>MIN($J$3, MAX($J$2,LN(ABS($C136- 1/2*($E136*(AJ$9*po+pl )+$D136*(po+pl/AJ$9))))))</f>
        <v>-4.3616024530154682</v>
      </c>
      <c r="AK136" s="1">
        <f>MIN($J$3, MAX($J$2,LN(ABS($C136- 1/2*($E136*(AK$9*po+pl )+$D136*(po+pl/AK$9))))))</f>
        <v>-4.454723683878445</v>
      </c>
      <c r="AL136" s="1">
        <f>MIN($J$3, MAX($J$2,LN(ABS($C136- 1/2*($E136*(AL$9*po+pl )+$D136*(po+pl/AL$9))))))</f>
        <v>-4.5483926907037322</v>
      </c>
      <c r="AM136" s="1">
        <f>MIN($J$3, MAX($J$2,LN(ABS($C136- 1/2*($E136*(AM$9*po+pl )+$D136*(po+pl/AM$9))))))</f>
        <v>-4.6428268482402464</v>
      </c>
      <c r="AN136" s="1">
        <f>MIN($J$3, MAX($J$2,LN(ABS($C136- 1/2*($E136*(AN$9*po+pl )+$D136*(po+pl/AN$9))))))</f>
        <v>-4.7382504015143025</v>
      </c>
      <c r="AO136" s="1">
        <f>MIN($J$3, MAX($J$2,LN(ABS($C136- 1/2*($E136*(AO$9*po+pl )+$D136*(po+pl/AO$9))))))</f>
        <v>-4.834898141995966</v>
      </c>
      <c r="AP136" s="1">
        <f>MIN($J$3, MAX($J$2,LN(ABS($C136- 1/2*($E136*(AP$9*po+pl )+$D136*(po+pl/AP$9))))))</f>
        <v>-4.933019498503401</v>
      </c>
      <c r="AQ136" s="1">
        <f>MIN($J$3, MAX($J$2,LN(ABS($C136- 1/2*($E136*(AQ$9*po+pl )+$D136*(po+pl/AQ$9))))))</f>
        <v>-5.0328832379434543</v>
      </c>
      <c r="AR136" s="1">
        <f>MIN($J$3, MAX($J$2,LN(ABS($C136- 1/2*($E136*(AR$9*po+pl )+$D136*(po+pl/AR$9))))))</f>
        <v>-5.1347830227578948</v>
      </c>
      <c r="AS136" s="1">
        <f>MIN($J$3, MAX($J$2,LN(ABS($C136- 1/2*($E136*(AS$9*po+pl )+$D136*(po+pl/AS$9))))))</f>
        <v>-5.2390441494939592</v>
      </c>
      <c r="AT136" s="1">
        <f>MIN($J$3, MAX($J$2,LN(ABS($C136- 1/2*($E136*(AT$9*po+pl )+$D136*(po+pl/AT$9))))))</f>
        <v>-5.346031908163634</v>
      </c>
      <c r="AU136" s="1">
        <f>MIN($J$3, MAX($J$2,LN(ABS($C136- 1/2*($E136*(AU$9*po+pl )+$D136*(po+pl/AU$9))))))</f>
        <v>-5.4561621742538655</v>
      </c>
      <c r="AV136" s="1">
        <f>MIN($J$3, MAX($J$2,LN(ABS($C136- 1/2*($E136*(AV$9*po+pl )+$D136*(po+pl/AV$9))))))</f>
        <v>-5.5699151059779588</v>
      </c>
      <c r="AW136" s="1">
        <f>MIN($J$3, MAX($J$2,LN(ABS($C136- 1/2*($E136*(AW$9*po+pl )+$D136*(po+pl/AW$9))))))</f>
        <v>-5.6878532215507605</v>
      </c>
      <c r="AX136" s="1">
        <f>MIN($J$3, MAX($J$2,LN(ABS($C136- 1/2*($E136*(AX$9*po+pl )+$D136*(po+pl/AX$9))))))</f>
        <v>-5.8106457660705724</v>
      </c>
      <c r="AY136" s="1">
        <f>MIN($J$3, MAX($J$2,LN(ABS($C136- 1/2*($E136*(AY$9*po+pl )+$D136*(po+pl/AY$9))))))</f>
        <v>-5.9391023069132993</v>
      </c>
      <c r="AZ136" s="1">
        <f>MIN($J$3, MAX($J$2,LN(ABS($C136- 1/2*($E136*(AZ$9*po+pl )+$D136*(po+pl/AZ$9))))))</f>
        <v>-6.0742202185186684</v>
      </c>
      <c r="BA136" s="1">
        <f>MIN($J$3, MAX($J$2,LN(ABS($C136- 1/2*($E136*(BA$9*po+pl )+$D136*(po+pl/BA$9))))))</f>
        <v>-6.2172537040435039</v>
      </c>
      <c r="BB136" s="1">
        <f>MIN($J$3, MAX($J$2,LN(ABS($C136- 1/2*($E136*(BB$9*po+pl )+$D136*(po+pl/BB$9))))))</f>
        <v>-6.369817403209999</v>
      </c>
      <c r="BC136" s="1">
        <f>MIN($J$3, MAX($J$2,LN(ABS($C136- 1/2*($E136*(BC$9*po+pl )+$D136*(po+pl/BC$9))))))</f>
        <v>-6.5340478992433653</v>
      </c>
      <c r="BD136" s="1">
        <f>MIN($J$3, MAX($J$2,LN(ABS($C136- 1/2*($E136*(BD$9*po+pl )+$D136*(po+pl/BD$9))))))</f>
        <v>-6.7128671166068887</v>
      </c>
      <c r="BE136" s="1">
        <f>MIN($J$3, MAX($J$2,LN(ABS($C136- 1/2*($E136*(BE$9*po+pl )+$D136*(po+pl/BE$9))))))</f>
        <v>-6.9104363364736701</v>
      </c>
      <c r="BF136" s="1">
        <f>MIN($J$3, MAX($J$2,LN(ABS($C136- 1/2*($E136*(BF$9*po+pl )+$D136*(po+pl/BF$9))))))</f>
        <v>-7.1329952763044275</v>
      </c>
      <c r="BG136" s="1">
        <f>MIN($J$3, MAX($J$2,LN(ABS($C136- 1/2*($E136*(BG$9*po+pl )+$D136*(po+pl/BG$9))))))</f>
        <v>-7.3905605000651136</v>
      </c>
      <c r="BH136" s="1">
        <f>MIN($J$3, MAX($J$2,LN(ABS($C136- 1/2*($E136*(BH$9*po+pl )+$D136*(po+pl/BH$9))))))</f>
        <v>-7.7008196297585956</v>
      </c>
      <c r="BI136" s="1">
        <f>MIN($J$3, MAX($J$2,LN(ABS($C136- 1/2*($E136*(BI$9*po+pl )+$D136*(po+pl/BI$9))))))</f>
        <v>-8</v>
      </c>
      <c r="BJ136" s="1">
        <f>MIN($J$3, MAX($J$2,LN(ABS($C136- 1/2*($E136*(BJ$9*po+pl )+$D136*(po+pl/BJ$9))))))</f>
        <v>-8</v>
      </c>
      <c r="BK136" s="1">
        <f>MIN($J$3, MAX($J$2,LN(ABS($C136- 1/2*($E136*(BK$9*po+pl )+$D136*(po+pl/BK$9))))))</f>
        <v>-8</v>
      </c>
      <c r="BL136" s="1">
        <f>MIN($J$3, MAX($J$2,LN(ABS($C136- 1/2*($E136*(BL$9*po+pl )+$D136*(po+pl/BL$9))))))</f>
        <v>-8</v>
      </c>
      <c r="BM136" s="1">
        <f>MIN($J$3, MAX($J$2,LN(ABS($C136- 1/2*($E136*(BM$9*po+pl )+$D136*(po+pl/BM$9))))))</f>
        <v>-8</v>
      </c>
      <c r="BN136" s="1">
        <f>MIN($J$3, MAX($J$2,LN(ABS($C136- 1/2*($E136*(BN$9*po+pl )+$D136*(po+pl/BN$9))))))</f>
        <v>-8</v>
      </c>
      <c r="BO136" s="1">
        <f>MIN($J$3, MAX($J$2,LN(ABS($C136- 1/2*($E136*(BO$9*po+pl )+$D136*(po+pl/BO$9))))))</f>
        <v>-8</v>
      </c>
      <c r="BP136" s="1">
        <f>MIN($J$3, MAX($J$2,LN(ABS($C136- 1/2*($E136*(BP$9*po+pl )+$D136*(po+pl/BP$9))))))</f>
        <v>-7.9140605399458259</v>
      </c>
      <c r="BQ136" s="1">
        <f>MIN($J$3, MAX($J$2,LN(ABS($C136- 1/2*($E136*(BQ$9*po+pl )+$D136*(po+pl/BQ$9))))))</f>
        <v>-7.7851394496076249</v>
      </c>
      <c r="BR136" s="1">
        <f>MIN($J$3, MAX($J$2,LN(ABS($C136- 1/2*($E136*(BR$9*po+pl )+$D136*(po+pl/BR$9))))))</f>
        <v>-7.6918792466596191</v>
      </c>
      <c r="BS136" s="1">
        <f>MIN($J$3, MAX($J$2,LN(ABS($C136- 1/2*($E136*(BS$9*po+pl )+$D136*(po+pl/BS$9))))))</f>
        <v>-7.6252268025326364</v>
      </c>
      <c r="BT136" s="1">
        <f>MIN($J$3, MAX($J$2,LN(ABS($C136- 1/2*($E136*(BT$9*po+pl )+$D136*(po+pl/BT$9))))))</f>
        <v>-7.5797242646117606</v>
      </c>
      <c r="BU136" s="1">
        <f>MIN($J$3, MAX($J$2,LN(ABS($C136- 1/2*($E136*(BU$9*po+pl )+$D136*(po+pl/BU$9))))))</f>
        <v>-7.5519563075393554</v>
      </c>
      <c r="BV136" s="1">
        <f>MIN($J$3, MAX($J$2,LN(ABS($C136- 1/2*($E136*(BV$9*po+pl )+$D136*(po+pl/BV$9))))))</f>
        <v>-7.5397904271177092</v>
      </c>
      <c r="BW136" s="1">
        <f>MIN($J$3, MAX($J$2,LN(ABS($C136- 1/2*($E136*(BW$9*po+pl )+$D136*(po+pl/BW$9))))))</f>
        <v>-7.541983174051337</v>
      </c>
      <c r="BX136" s="1">
        <f>MIN($J$3, MAX($J$2,LN(ABS($C136- 1/2*($E136*(BX$9*po+pl )+$D136*(po+pl/BX$9))))))</f>
        <v>-7.5579785256747529</v>
      </c>
      <c r="BY136" s="1">
        <f>MIN($J$3, MAX($J$2,LN(ABS($C136- 1/2*($E136*(BY$9*po+pl )+$D136*(po+pl/BY$9))))))</f>
        <v>-7.5878239339924036</v>
      </c>
      <c r="BZ136" s="1">
        <f>MIN($J$3, MAX($J$2,LN(ABS($C136- 1/2*($E136*(BZ$9*po+pl )+$D136*(po+pl/BZ$9))))))</f>
        <v>-7.6321762643717772</v>
      </c>
      <c r="CA136" s="1">
        <f>MIN($J$3, MAX($J$2,LN(ABS($C136- 1/2*($E136*(CA$9*po+pl )+$D136*(po+pl/CA$9))))))</f>
        <v>-7.6923995185407499</v>
      </c>
      <c r="CB136" s="1">
        <f>MIN($J$3, MAX($J$2,LN(ABS($C136- 1/2*($E136*(CB$9*po+pl )+$D136*(po+pl/CB$9))))))</f>
        <v>-7.770787020490225</v>
      </c>
      <c r="CC136" s="1">
        <f>MIN($J$3, MAX($J$2,LN(ABS($C136- 1/2*($E136*(CC$9*po+pl )+$D136*(po+pl/CC$9))))))</f>
        <v>-7.8709918102459007</v>
      </c>
      <c r="CD136" s="1">
        <f>MIN($J$3, MAX($J$2,LN(ABS($C136- 1/2*($E136*(CD$9*po+pl )+$D136*(po+pl/CD$9))))))</f>
        <v>-7.9988608792224651</v>
      </c>
      <c r="CE136" s="1">
        <f>MIN($J$3, MAX($J$2,LN(ABS($C136- 1/2*($E136*(CE$9*po+pl )+$D136*(po+pl/CE$9))))))</f>
        <v>-8</v>
      </c>
      <c r="CF136" s="1">
        <f>MIN($J$3, MAX($J$2,LN(ABS($C136- 1/2*($E136*(CF$9*po+pl )+$D136*(po+pl/CF$9))))))</f>
        <v>-8</v>
      </c>
      <c r="CG136" s="1">
        <f>MIN($J$3, MAX($J$2,LN(ABS($C136- 1/2*($E136*(CG$9*po+pl )+$D136*(po+pl/CG$9))))))</f>
        <v>-8</v>
      </c>
      <c r="CH136" s="1">
        <f>MIN($J$3, MAX($J$2,LN(ABS($C136- 1/2*($E136*(CH$9*po+pl )+$D136*(po+pl/CH$9))))))</f>
        <v>-8</v>
      </c>
      <c r="CI136" s="1">
        <f>MIN($J$3, MAX($J$2,LN(ABS($C136- 1/2*($E136*(CI$9*po+pl )+$D136*(po+pl/CI$9))))))</f>
        <v>-8</v>
      </c>
      <c r="CJ136" s="1">
        <f>MIN($J$3, MAX($J$2,LN(ABS($C136- 1/2*($E136*(CJ$9*po+pl )+$D136*(po+pl/CJ$9))))))</f>
        <v>-8</v>
      </c>
      <c r="CK136" s="1">
        <f>MIN($J$3, MAX($J$2,LN(ABS($C136- 1/2*($E136*(CK$9*po+pl )+$D136*(po+pl/CK$9))))))</f>
        <v>-8</v>
      </c>
      <c r="CL136" s="1">
        <f>MIN($J$3, MAX($J$2,LN(ABS($C136- 1/2*($E136*(CL$9*po+pl )+$D136*(po+pl/CL$9))))))</f>
        <v>-8</v>
      </c>
      <c r="CM136" s="1">
        <f>MIN($J$3, MAX($J$2,LN(ABS($C136- 1/2*($E136*(CM$9*po+pl )+$D136*(po+pl/CM$9))))))</f>
        <v>-8</v>
      </c>
      <c r="CN136" s="1">
        <f>MIN($J$3, MAX($J$2,LN(ABS($C136- 1/2*($E136*(CN$9*po+pl )+$D136*(po+pl/CN$9))))))</f>
        <v>-7.8621752047528055</v>
      </c>
      <c r="CO136" s="1">
        <f>MIN($J$3, MAX($J$2,LN(ABS($C136- 1/2*($E136*(CO$9*po+pl )+$D136*(po+pl/CO$9))))))</f>
        <v>-7.6424602802716217</v>
      </c>
      <c r="CP136" s="1">
        <f>MIN($J$3, MAX($J$2,LN(ABS($C136- 1/2*($E136*(CP$9*po+pl )+$D136*(po+pl/CP$9))))))</f>
        <v>-7.4563252239516373</v>
      </c>
      <c r="CQ136" s="1">
        <f>MIN($J$3, MAX($J$2,LN(ABS($C136- 1/2*($E136*(CQ$9*po+pl )+$D136*(po+pl/CQ$9))))))</f>
        <v>-7.2944501256057093</v>
      </c>
      <c r="CR136" s="1">
        <f>MIN($J$3, MAX($J$2,LN(ABS($C136- 1/2*($E136*(CR$9*po+pl )+$D136*(po+pl/CR$9))))))</f>
        <v>-7.1509758623070345</v>
      </c>
      <c r="CS136" s="1">
        <f>MIN($J$3, MAX($J$2,LN(ABS($C136- 1/2*($E136*(CS$9*po+pl )+$D136*(po+pl/CS$9))))))</f>
        <v>-7.0219723529713569</v>
      </c>
      <c r="CT136" s="1">
        <f>MIN($J$3, MAX($J$2,LN(ABS($C136- 1/2*($E136*(CT$9*po+pl )+$D136*(po+pl/CT$9))))))</f>
        <v>-6.9046711252706441</v>
      </c>
      <c r="CU136" s="1">
        <f>MIN($J$3, MAX($J$2,LN(ABS($C136- 1/2*($E136*(CU$9*po+pl )+$D136*(po+pl/CU$9))))))</f>
        <v>-6.7970456951321365</v>
      </c>
      <c r="CV136" s="1">
        <f>MIN($J$3, MAX($J$2,LN(ABS($C136- 1/2*($E136*(CV$9*po+pl )+$D136*(po+pl/CV$9))))))</f>
        <v>-6.6975661551041599</v>
      </c>
      <c r="CW136" s="1">
        <f>MIN($J$3, MAX($J$2,LN(ABS($C136- 1/2*($E136*(CW$9*po+pl )+$D136*(po+pl/CW$9))))))</f>
        <v>-6.6050477518257162</v>
      </c>
      <c r="CX136" s="1">
        <f>MIN($J$3, MAX($J$2,LN(ABS($C136- 1/2*($E136*(CX$9*po+pl )+$D136*(po+pl/CX$9))))))</f>
        <v>-6.5185532811844471</v>
      </c>
      <c r="CY136" s="1">
        <f>MIN($J$3, MAX($J$2,LN(ABS($C136- 1/2*($E136*(CY$9*po+pl )+$D136*(po+pl/CY$9))))))</f>
        <v>-6.4373278406200098</v>
      </c>
      <c r="CZ136" s="1">
        <f>MIN($J$3, MAX($J$2,LN(ABS($C136- 1/2*($E136*(CZ$9*po+pl )+$D136*(po+pl/CZ$9))))))</f>
        <v>-6.360753846361785</v>
      </c>
      <c r="DA136" s="1">
        <f>MIN($J$3, MAX($J$2,LN(ABS($C136- 1/2*($E136*(DA$9*po+pl )+$D136*(po+pl/DA$9))))))</f>
        <v>-6.2883191903689255</v>
      </c>
      <c r="DB136" s="1">
        <f>MIN($J$3, MAX($J$2,LN(ABS($C136- 1/2*($E136*(DB$9*po+pl )+$D136*(po+pl/DB$9))))))</f>
        <v>-6.219594175279668</v>
      </c>
      <c r="DC136" s="1">
        <f>MIN($J$3, MAX($J$2,LN(ABS($C136- 1/2*($E136*(DC$9*po+pl )+$D136*(po+pl/DC$9))))))</f>
        <v>-6.1542144679881012</v>
      </c>
      <c r="DD136" s="1">
        <f>MIN($J$3, MAX($J$2,LN(ABS($C136- 1/2*($E136*(DD$9*po+pl )+$D136*(po+pl/DD$9))))))</f>
        <v>-6.0918682752552078</v>
      </c>
    </row>
    <row r="137" spans="1:108" ht="15.75">
      <c r="A137" s="1">
        <v>1978</v>
      </c>
      <c r="B137" s="1">
        <f>+$C137</f>
        <v>-2.06E-2</v>
      </c>
      <c r="C137" s="4">
        <f t="shared" si="9"/>
        <v>-2.06E-2</v>
      </c>
      <c r="D137" s="4">
        <f t="shared" si="10"/>
        <v>-2.4E-2</v>
      </c>
      <c r="E137" s="4">
        <f t="shared" si="11"/>
        <v>-2.9999999999999982E-2</v>
      </c>
      <c r="F137" s="4">
        <v>-6.2E-2</v>
      </c>
      <c r="G137" s="2">
        <v>-6.2E-2</v>
      </c>
      <c r="H137" s="3">
        <v>-5.0999999999999997E-2</v>
      </c>
      <c r="I137" s="3">
        <f t="shared" si="8"/>
        <v>1978</v>
      </c>
      <c r="J137" s="1">
        <f>MIN($J$3, MAX($J$2,LN(ABS($C137- 1/2*($E137*(J$9*po+pl )+$D137*(po+pl/J$9))))))</f>
        <v>-3</v>
      </c>
      <c r="K137" s="1">
        <f>MIN($J$3, MAX($J$2,LN(ABS($C137- 1/2*($E137*(K$9*po+pl )+$D137*(po+pl/K$9))))))</f>
        <v>-3</v>
      </c>
      <c r="L137" s="1">
        <f>MIN($J$3, MAX($J$2,LN(ABS($C137- 1/2*($E137*(L$9*po+pl )+$D137*(po+pl/L$9))))))</f>
        <v>-3</v>
      </c>
      <c r="M137" s="1">
        <f>MIN($J$3, MAX($J$2,LN(ABS($C137- 1/2*($E137*(M$9*po+pl )+$D137*(po+pl/M$9))))))</f>
        <v>-3</v>
      </c>
      <c r="N137" s="1">
        <f>MIN($J$3, MAX($J$2,LN(ABS($C137- 1/2*($E137*(N$9*po+pl )+$D137*(po+pl/N$9))))))</f>
        <v>-3</v>
      </c>
      <c r="O137" s="1">
        <f>MIN($J$3, MAX($J$2,LN(ABS($C137- 1/2*($E137*(O$9*po+pl )+$D137*(po+pl/O$9))))))</f>
        <v>-3</v>
      </c>
      <c r="P137" s="1">
        <f>MIN($J$3, MAX($J$2,LN(ABS($C137- 1/2*($E137*(P$9*po+pl )+$D137*(po+pl/P$9))))))</f>
        <v>-3.1679858430502321</v>
      </c>
      <c r="Q137" s="1">
        <f>MIN($J$3, MAX($J$2,LN(ABS($C137- 1/2*($E137*(Q$9*po+pl )+$D137*(po+pl/Q$9))))))</f>
        <v>-3.3225616325215217</v>
      </c>
      <c r="R137" s="1">
        <f>MIN($J$3, MAX($J$2,LN(ABS($C137- 1/2*($E137*(R$9*po+pl )+$D137*(po+pl/R$9))))))</f>
        <v>-3.4610834356619584</v>
      </c>
      <c r="S137" s="1">
        <f>MIN($J$3, MAX($J$2,LN(ABS($C137- 1/2*($E137*(S$9*po+pl )+$D137*(po+pl/S$9))))))</f>
        <v>-3.5868482745499795</v>
      </c>
      <c r="T137" s="1">
        <f>MIN($J$3, MAX($J$2,LN(ABS($C137- 1/2*($E137*(T$9*po+pl )+$D137*(po+pl/T$9))))))</f>
        <v>-3.7021984687983407</v>
      </c>
      <c r="U137" s="1">
        <f>MIN($J$3, MAX($J$2,LN(ABS($C137- 1/2*($E137*(U$9*po+pl )+$D137*(po+pl/U$9))))))</f>
        <v>-3.8088546908882921</v>
      </c>
      <c r="V137" s="1">
        <f>MIN($J$3, MAX($J$2,LN(ABS($C137- 1/2*($E137*(V$9*po+pl )+$D137*(po+pl/V$9))))))</f>
        <v>-3.908115285137518</v>
      </c>
      <c r="W137" s="1">
        <f>MIN($J$3, MAX($J$2,LN(ABS($C137- 1/2*($E137*(W$9*po+pl )+$D137*(po+pl/W$9))))))</f>
        <v>-4.0009815496453189</v>
      </c>
      <c r="X137" s="1">
        <f>MIN($J$3, MAX($J$2,LN(ABS($C137- 1/2*($E137*(X$9*po+pl )+$D137*(po+pl/X$9))))))</f>
        <v>-4.088239734659882</v>
      </c>
      <c r="Y137" s="1">
        <f>MIN($J$3, MAX($J$2,LN(ABS($C137- 1/2*($E137*(Y$9*po+pl )+$D137*(po+pl/Y$9))))))</f>
        <v>-4.1705165707263641</v>
      </c>
      <c r="Z137" s="1">
        <f>MIN($J$3, MAX($J$2,LN(ABS($C137- 1/2*($E137*(Z$9*po+pl )+$D137*(po+pl/Z$9))))))</f>
        <v>-4.2483179842310435</v>
      </c>
      <c r="AA137" s="1">
        <f>MIN($J$3, MAX($J$2,LN(ABS($C137- 1/2*($E137*(AA$9*po+pl )+$D137*(po+pl/AA$9))))))</f>
        <v>-4.3220567840360617</v>
      </c>
      <c r="AB137" s="1">
        <f>MIN($J$3, MAX($J$2,LN(ABS($C137- 1/2*($E137*(AB$9*po+pl )+$D137*(po+pl/AB$9))))))</f>
        <v>-4.3920729088663073</v>
      </c>
      <c r="AC137" s="1">
        <f>MIN($J$3, MAX($J$2,LN(ABS($C137- 1/2*($E137*(AC$9*po+pl )+$D137*(po+pl/AC$9))))))</f>
        <v>-4.4586485333253245</v>
      </c>
      <c r="AD137" s="1">
        <f>MIN($J$3, MAX($J$2,LN(ABS($C137- 1/2*($E137*(AD$9*po+pl )+$D137*(po+pl/AD$9))))))</f>
        <v>-4.5220195437197894</v>
      </c>
      <c r="AE137" s="1">
        <f>MIN($J$3, MAX($J$2,LN(ABS($C137- 1/2*($E137*(AE$9*po+pl )+$D137*(po+pl/AE$9))))))</f>
        <v>-4.5823844013255837</v>
      </c>
      <c r="AF137" s="1">
        <f>MIN($J$3, MAX($J$2,LN(ABS($C137- 1/2*($E137*(AF$9*po+pl )+$D137*(po+pl/AF$9))))))</f>
        <v>-4.6399110928222793</v>
      </c>
      <c r="AG137" s="1">
        <f>MIN($J$3, MAX($J$2,LN(ABS($C137- 1/2*($E137*(AG$9*po+pl )+$D137*(po+pl/AG$9))))))</f>
        <v>-4.6947426579653069</v>
      </c>
      <c r="AH137" s="1">
        <f>MIN($J$3, MAX($J$2,LN(ABS($C137- 1/2*($E137*(AH$9*po+pl )+$D137*(po+pl/AH$9))))))</f>
        <v>-4.7470016433328679</v>
      </c>
      <c r="AI137" s="1">
        <f>MIN($J$3, MAX($J$2,LN(ABS($C137- 1/2*($E137*(AI$9*po+pl )+$D137*(po+pl/AI$9))))))</f>
        <v>-4.7967937340066262</v>
      </c>
      <c r="AJ137" s="1">
        <f>MIN($J$3, MAX($J$2,LN(ABS($C137- 1/2*($E137*(AJ$9*po+pl )+$D137*(po+pl/AJ$9))))))</f>
        <v>-4.8442107472940625</v>
      </c>
      <c r="AK137" s="1">
        <f>MIN($J$3, MAX($J$2,LN(ABS($C137- 1/2*($E137*(AK$9*po+pl )+$D137*(po+pl/AK$9))))))</f>
        <v>-4.8893331245283491</v>
      </c>
      <c r="AL137" s="1">
        <f>MIN($J$3, MAX($J$2,LN(ABS($C137- 1/2*($E137*(AL$9*po+pl )+$D137*(po+pl/AL$9))))))</f>
        <v>-4.9322320224019842</v>
      </c>
      <c r="AM137" s="1">
        <f>MIN($J$3, MAX($J$2,LN(ABS($C137- 1/2*($E137*(AM$9*po+pl )+$D137*(po+pl/AM$9))))))</f>
        <v>-4.9729710801211189</v>
      </c>
      <c r="AN137" s="1">
        <f>MIN($J$3, MAX($J$2,LN(ABS($C137- 1/2*($E137*(AN$9*po+pl )+$D137*(po+pl/AN$9))))))</f>
        <v>-5.0116079201694888</v>
      </c>
      <c r="AO137" s="1">
        <f>MIN($J$3, MAX($J$2,LN(ABS($C137- 1/2*($E137*(AO$9*po+pl )+$D137*(po+pl/AO$9))))))</f>
        <v>-5.0481954267767915</v>
      </c>
      <c r="AP137" s="1">
        <f>MIN($J$3, MAX($J$2,LN(ABS($C137- 1/2*($E137*(AP$9*po+pl )+$D137*(po+pl/AP$9))))))</f>
        <v>-5.0827828360028677</v>
      </c>
      <c r="AQ137" s="1">
        <f>MIN($J$3, MAX($J$2,LN(ABS($C137- 1/2*($E137*(AQ$9*po+pl )+$D137*(po+pl/AQ$9))))))</f>
        <v>-5.1154166637660108</v>
      </c>
      <c r="AR137" s="1">
        <f>MIN($J$3, MAX($J$2,LN(ABS($C137- 1/2*($E137*(AR$9*po+pl )+$D137*(po+pl/AR$9))))))</f>
        <v>-5.1461414925096456</v>
      </c>
      <c r="AS137" s="1">
        <f>MIN($J$3, MAX($J$2,LN(ABS($C137- 1/2*($E137*(AS$9*po+pl )+$D137*(po+pl/AS$9))))))</f>
        <v>-5.1750006330416545</v>
      </c>
      <c r="AT137" s="1">
        <f>MIN($J$3, MAX($J$2,LN(ABS($C137- 1/2*($E137*(AT$9*po+pl )+$D137*(po+pl/AT$9))))))</f>
        <v>-5.2020366750416027</v>
      </c>
      <c r="AU137" s="1">
        <f>MIN($J$3, MAX($J$2,LN(ABS($C137- 1/2*($E137*(AU$9*po+pl )+$D137*(po+pl/AU$9))))))</f>
        <v>-5.2272919375449369</v>
      </c>
      <c r="AV137" s="1">
        <f>MIN($J$3, MAX($J$2,LN(ABS($C137- 1/2*($E137*(AV$9*po+pl )+$D137*(po+pl/AV$9))))))</f>
        <v>-5.2508088291722839</v>
      </c>
      <c r="AW137" s="1">
        <f>MIN($J$3, MAX($J$2,LN(ABS($C137- 1/2*($E137*(AW$9*po+pl )+$D137*(po+pl/AW$9))))))</f>
        <v>-5.2726301268120626</v>
      </c>
      <c r="AX137" s="1">
        <f>MIN($J$3, MAX($J$2,LN(ABS($C137- 1/2*($E137*(AX$9*po+pl )+$D137*(po+pl/AX$9))))))</f>
        <v>-5.2927991807546864</v>
      </c>
      <c r="AY137" s="1">
        <f>MIN($J$3, MAX($J$2,LN(ABS($C137- 1/2*($E137*(AY$9*po+pl )+$D137*(po+pl/AY$9))))))</f>
        <v>-5.3113600538105654</v>
      </c>
      <c r="AZ137" s="1">
        <f>MIN($J$3, MAX($J$2,LN(ABS($C137- 1/2*($E137*(AZ$9*po+pl )+$D137*(po+pl/AZ$9))))))</f>
        <v>-5.3283576016365251</v>
      </c>
      <c r="BA137" s="1">
        <f>MIN($J$3, MAX($J$2,LN(ABS($C137- 1/2*($E137*(BA$9*po+pl )+$D137*(po+pl/BA$9))))))</f>
        <v>-5.3438375012781112</v>
      </c>
      <c r="BB137" s="1">
        <f>MIN($J$3, MAX($J$2,LN(ABS($C137- 1/2*($E137*(BB$9*po+pl )+$D137*(po+pl/BB$9))))))</f>
        <v>-5.3578462347551268</v>
      </c>
      <c r="BC137" s="1">
        <f>MIN($J$3, MAX($J$2,LN(ABS($C137- 1/2*($E137*(BC$9*po+pl )+$D137*(po+pl/BC$9))))))</f>
        <v>-5.3704310343349668</v>
      </c>
      <c r="BD137" s="1">
        <f>MIN($J$3, MAX($J$2,LN(ABS($C137- 1/2*($E137*(BD$9*po+pl )+$D137*(po+pl/BD$9))))))</f>
        <v>-5.3816397959246363</v>
      </c>
      <c r="BE137" s="1">
        <f>MIN($J$3, MAX($J$2,LN(ABS($C137- 1/2*($E137*(BE$9*po+pl )+$D137*(po+pl/BE$9))))))</f>
        <v>-5.3915209667500488</v>
      </c>
      <c r="BF137" s="1">
        <f>MIN($J$3, MAX($J$2,LN(ABS($C137- 1/2*($E137*(BF$9*po+pl )+$D137*(po+pl/BF$9))))))</f>
        <v>-5.4001234131714604</v>
      </c>
      <c r="BG137" s="1">
        <f>MIN($J$3, MAX($J$2,LN(ABS($C137- 1/2*($E137*(BG$9*po+pl )+$D137*(po+pl/BG$9))))))</f>
        <v>-5.4074962741054087</v>
      </c>
      <c r="BH137" s="1">
        <f>MIN($J$3, MAX($J$2,LN(ABS($C137- 1/2*($E137*(BH$9*po+pl )+$D137*(po+pl/BH$9))))))</f>
        <v>-5.4136888050907714</v>
      </c>
      <c r="BI137" s="1">
        <f>MIN($J$3, MAX($J$2,LN(ABS($C137- 1/2*($E137*(BI$9*po+pl )+$D137*(po+pl/BI$9))))))</f>
        <v>-5.4187502175585314</v>
      </c>
      <c r="BJ137" s="1">
        <f>MIN($J$3, MAX($J$2,LN(ABS($C137- 1/2*($E137*(BJ$9*po+pl )+$D137*(po+pl/BJ$9))))))</f>
        <v>-5.4227295173534156</v>
      </c>
      <c r="BK137" s="1">
        <f>MIN($J$3, MAX($J$2,LN(ABS($C137- 1/2*($E137*(BK$9*po+pl )+$D137*(po+pl/BK$9))))))</f>
        <v>-5.4256753460241196</v>
      </c>
      <c r="BL137" s="1">
        <f>MIN($J$3, MAX($J$2,LN(ABS($C137- 1/2*($E137*(BL$9*po+pl )+$D137*(po+pl/BL$9))))))</f>
        <v>-5.4276358278614021</v>
      </c>
      <c r="BM137" s="1">
        <f>MIN($J$3, MAX($J$2,LN(ABS($C137- 1/2*($E137*(BM$9*po+pl )+$D137*(po+pl/BM$9))))))</f>
        <v>-5.4286584251330865</v>
      </c>
      <c r="BN137" s="1">
        <f>MIN($J$3, MAX($J$2,LN(ABS($C137- 1/2*($E137*(BN$9*po+pl )+$D137*(po+pl/BN$9))))))</f>
        <v>-5.4287898034540589</v>
      </c>
      <c r="BO137" s="1">
        <f>MIN($J$3, MAX($J$2,LN(ABS($C137- 1/2*($E137*(BO$9*po+pl )+$D137*(po+pl/BO$9))))))</f>
        <v>-5.4280757087479969</v>
      </c>
      <c r="BP137" s="1">
        <f>MIN($J$3, MAX($J$2,LN(ABS($C137- 1/2*($E137*(BP$9*po+pl )+$D137*(po+pl/BP$9))))))</f>
        <v>-5.426560856813845</v>
      </c>
      <c r="BQ137" s="1">
        <f>MIN($J$3, MAX($J$2,LN(ABS($C137- 1/2*($E137*(BQ$9*po+pl )+$D137*(po+pl/BQ$9))))))</f>
        <v>-5.424288836109989</v>
      </c>
      <c r="BR137" s="1">
        <f>MIN($J$3, MAX($J$2,LN(ABS($C137- 1/2*($E137*(BR$9*po+pl )+$D137*(po+pl/BR$9))))))</f>
        <v>-5.4213020240163088</v>
      </c>
      <c r="BS137" s="1">
        <f>MIN($J$3, MAX($J$2,LN(ABS($C137- 1/2*($E137*(BS$9*po+pl )+$D137*(po+pl/BS$9))))))</f>
        <v>-5.4176415165306624</v>
      </c>
      <c r="BT137" s="1">
        <f>MIN($J$3, MAX($J$2,LN(ABS($C137- 1/2*($E137*(BT$9*po+pl )+$D137*(po+pl/BT$9))))))</f>
        <v>-5.4133470711016551</v>
      </c>
      <c r="BU137" s="1">
        <f>MIN($J$3, MAX($J$2,LN(ABS($C137- 1/2*($E137*(BU$9*po+pl )+$D137*(po+pl/BU$9))))))</f>
        <v>-5.4084570620923609</v>
      </c>
      <c r="BV137" s="1">
        <f>MIN($J$3, MAX($J$2,LN(ABS($C137- 1/2*($E137*(BV$9*po+pl )+$D137*(po+pl/BV$9))))))</f>
        <v>-5.4030084482071548</v>
      </c>
      <c r="BW137" s="1">
        <f>MIN($J$3, MAX($J$2,LN(ABS($C137- 1/2*($E137*(BW$9*po+pl )+$D137*(po+pl/BW$9))))))</f>
        <v>-5.3970367510924531</v>
      </c>
      <c r="BX137" s="1">
        <f>MIN($J$3, MAX($J$2,LN(ABS($C137- 1/2*($E137*(BX$9*po+pl )+$D137*(po+pl/BX$9))))))</f>
        <v>-5.3905760442377497</v>
      </c>
      <c r="BY137" s="1">
        <f>MIN($J$3, MAX($J$2,LN(ABS($C137- 1/2*($E137*(BY$9*po+pl )+$D137*(po+pl/BY$9))))))</f>
        <v>-5.3836589512513102</v>
      </c>
      <c r="BZ137" s="1">
        <f>MIN($J$3, MAX($J$2,LN(ABS($C137- 1/2*($E137*(BZ$9*po+pl )+$D137*(po+pl/BZ$9))))))</f>
        <v>-5.3763166525608534</v>
      </c>
      <c r="CA137" s="1">
        <f>MIN($J$3, MAX($J$2,LN(ABS($C137- 1/2*($E137*(CA$9*po+pl )+$D137*(po+pl/CA$9))))))</f>
        <v>-5.3685788995887043</v>
      </c>
      <c r="CB137" s="1">
        <f>MIN($J$3, MAX($J$2,LN(ABS($C137- 1/2*($E137*(CB$9*po+pl )+$D137*(po+pl/CB$9))))))</f>
        <v>-5.3604740354692577</v>
      </c>
      <c r="CC137" s="1">
        <f>MIN($J$3, MAX($J$2,LN(ABS($C137- 1/2*($E137*(CC$9*po+pl )+$D137*(po+pl/CC$9))))))</f>
        <v>-5.3520290214099129</v>
      </c>
      <c r="CD137" s="1">
        <f>MIN($J$3, MAX($J$2,LN(ABS($C137- 1/2*($E137*(CD$9*po+pl )+$D137*(po+pl/CD$9))))))</f>
        <v>-5.3432694678415151</v>
      </c>
      <c r="CE137" s="1">
        <f>MIN($J$3, MAX($J$2,LN(ABS($C137- 1/2*($E137*(CE$9*po+pl )+$D137*(po+pl/CE$9))))))</f>
        <v>-5.3342196695574584</v>
      </c>
      <c r="CF137" s="1">
        <f>MIN($J$3, MAX($J$2,LN(ABS($C137- 1/2*($E137*(CF$9*po+pl )+$D137*(po+pl/CF$9))))))</f>
        <v>-5.3249026440992928</v>
      </c>
      <c r="CG137" s="1">
        <f>MIN($J$3, MAX($J$2,LN(ABS($C137- 1/2*($E137*(CG$9*po+pl )+$D137*(po+pl/CG$9))))))</f>
        <v>-5.3153401727085621</v>
      </c>
      <c r="CH137" s="1">
        <f>MIN($J$3, MAX($J$2,LN(ABS($C137- 1/2*($E137*(CH$9*po+pl )+$D137*(po+pl/CH$9))))))</f>
        <v>-5.3055528432277317</v>
      </c>
      <c r="CI137" s="1">
        <f>MIN($J$3, MAX($J$2,LN(ABS($C137- 1/2*($E137*(CI$9*po+pl )+$D137*(po+pl/CI$9))))))</f>
        <v>-5.2955600943959471</v>
      </c>
      <c r="CJ137" s="1">
        <f>MIN($J$3, MAX($J$2,LN(ABS($C137- 1/2*($E137*(CJ$9*po+pl )+$D137*(po+pl/CJ$9))))))</f>
        <v>-5.2853802610466385</v>
      </c>
      <c r="CK137" s="1">
        <f>MIN($J$3, MAX($J$2,LN(ABS($C137- 1/2*($E137*(CK$9*po+pl )+$D137*(po+pl/CK$9))))))</f>
        <v>-5.2750306197728483</v>
      </c>
      <c r="CL137" s="1">
        <f>MIN($J$3, MAX($J$2,LN(ABS($C137- 1/2*($E137*(CL$9*po+pl )+$D137*(po+pl/CL$9))))))</f>
        <v>-5.2645274346818622</v>
      </c>
      <c r="CM137" s="1">
        <f>MIN($J$3, MAX($J$2,LN(ABS($C137- 1/2*($E137*(CM$9*po+pl )+$D137*(po+pl/CM$9))))))</f>
        <v>-5.2538860029127257</v>
      </c>
      <c r="CN137" s="1">
        <f>MIN($J$3, MAX($J$2,LN(ABS($C137- 1/2*($E137*(CN$9*po+pl )+$D137*(po+pl/CN$9))))))</f>
        <v>-5.2431206996384514</v>
      </c>
      <c r="CO137" s="1">
        <f>MIN($J$3, MAX($J$2,LN(ABS($C137- 1/2*($E137*(CO$9*po+pl )+$D137*(po+pl/CO$9))))))</f>
        <v>-5.2322450223187511</v>
      </c>
      <c r="CP137" s="1">
        <f>MIN($J$3, MAX($J$2,LN(ABS($C137- 1/2*($E137*(CP$9*po+pl )+$D137*(po+pl/CP$9))))))</f>
        <v>-5.22127163400922</v>
      </c>
      <c r="CQ137" s="1">
        <f>MIN($J$3, MAX($J$2,LN(ABS($C137- 1/2*($E137*(CQ$9*po+pl )+$D137*(po+pl/CQ$9))))))</f>
        <v>-5.2102124055688694</v>
      </c>
      <c r="CR137" s="1">
        <f>MIN($J$3, MAX($J$2,LN(ABS($C137- 1/2*($E137*(CR$9*po+pl )+$D137*(po+pl/CR$9))))))</f>
        <v>-5.199078456640116</v>
      </c>
      <c r="CS137" s="1">
        <f>MIN($J$3, MAX($J$2,LN(ABS($C137- 1/2*($E137*(CS$9*po+pl )+$D137*(po+pl/CS$9))))))</f>
        <v>-5.1878801953038165</v>
      </c>
      <c r="CT137" s="1">
        <f>MIN($J$3, MAX($J$2,LN(ABS($C137- 1/2*($E137*(CT$9*po+pl )+$D137*(po+pl/CT$9))))))</f>
        <v>-5.1766273563370033</v>
      </c>
      <c r="CU137" s="1">
        <f>MIN($J$3, MAX($J$2,LN(ABS($C137- 1/2*($E137*(CU$9*po+pl )+$D137*(po+pl/CU$9))))))</f>
        <v>-5.1653290380227999</v>
      </c>
      <c r="CV137" s="1">
        <f>MIN($J$3, MAX($J$2,LN(ABS($C137- 1/2*($E137*(CV$9*po+pl )+$D137*(po+pl/CV$9))))))</f>
        <v>-5.1539937374809419</v>
      </c>
      <c r="CW137" s="1">
        <f>MIN($J$3, MAX($J$2,LN(ABS($C137- 1/2*($E137*(CW$9*po+pl )+$D137*(po+pl/CW$9))))))</f>
        <v>-5.1426293845035334</v>
      </c>
      <c r="CX137" s="1">
        <f>MIN($J$3, MAX($J$2,LN(ABS($C137- 1/2*($E137*(CX$9*po+pl )+$D137*(po+pl/CX$9))))))</f>
        <v>-5.131243373894451</v>
      </c>
      <c r="CY137" s="1">
        <f>MIN($J$3, MAX($J$2,LN(ABS($C137- 1/2*($E137*(CY$9*po+pl )+$D137*(po+pl/CY$9))))))</f>
        <v>-5.1198425963224636</v>
      </c>
      <c r="CZ137" s="1">
        <f>MIN($J$3, MAX($J$2,LN(ABS($C137- 1/2*($E137*(CZ$9*po+pl )+$D137*(po+pl/CZ$9))))))</f>
        <v>-5.1084334677077319</v>
      </c>
      <c r="DA137" s="1">
        <f>MIN($J$3, MAX($J$2,LN(ABS($C137- 1/2*($E137*(DA$9*po+pl )+$D137*(po+pl/DA$9))))))</f>
        <v>-5.097021957169356</v>
      </c>
      <c r="DB137" s="1">
        <f>MIN($J$3, MAX($J$2,LN(ABS($C137- 1/2*($E137*(DB$9*po+pl )+$D137*(po+pl/DB$9))))))</f>
        <v>-5.0856136135680012</v>
      </c>
      <c r="DC137" s="1">
        <f>MIN($J$3, MAX($J$2,LN(ABS($C137- 1/2*($E137*(DC$9*po+pl )+$D137*(po+pl/DC$9))))))</f>
        <v>-5.0742135906827315</v>
      </c>
      <c r="DD137" s="1">
        <f>MIN($J$3, MAX($J$2,LN(ABS($C137- 1/2*($E137*(DD$9*po+pl )+$D137*(po+pl/DD$9))))))</f>
        <v>-5.0628266710651078</v>
      </c>
    </row>
    <row r="138" spans="1:108" ht="15.75">
      <c r="A138" s="1">
        <v>1979</v>
      </c>
      <c r="B138" s="1">
        <f>+$C138</f>
        <v>5.5400000000000005E-2</v>
      </c>
      <c r="C138" s="4">
        <f t="shared" si="9"/>
        <v>5.5400000000000005E-2</v>
      </c>
      <c r="D138" s="4">
        <f t="shared" si="10"/>
        <v>1.7399999999999999E-2</v>
      </c>
      <c r="E138" s="4">
        <f t="shared" si="11"/>
        <v>0.1042</v>
      </c>
      <c r="F138" s="4">
        <v>5.8000000000000003E-2</v>
      </c>
      <c r="G138" s="2">
        <v>6.3E-2</v>
      </c>
      <c r="H138" s="3">
        <v>3.5000000000000003E-2</v>
      </c>
      <c r="I138" s="3">
        <f t="shared" si="8"/>
        <v>1979</v>
      </c>
      <c r="J138" s="1">
        <f>MIN($J$3, MAX($J$2,LN(ABS($C138- 1/2*($E138*(J$9*po+pl )+$D138*(po+pl/J$9))))))</f>
        <v>-3</v>
      </c>
      <c r="K138" s="1">
        <f>MIN($J$3, MAX($J$2,LN(ABS($C138- 1/2*($E138*(K$9*po+pl )+$D138*(po+pl/K$9))))))</f>
        <v>-3</v>
      </c>
      <c r="L138" s="1">
        <f>MIN($J$3, MAX($J$2,LN(ABS($C138- 1/2*($E138*(L$9*po+pl )+$D138*(po+pl/L$9))))))</f>
        <v>-3</v>
      </c>
      <c r="M138" s="1">
        <f>MIN($J$3, MAX($J$2,LN(ABS($C138- 1/2*($E138*(M$9*po+pl )+$D138*(po+pl/M$9))))))</f>
        <v>-3.5239407474398119</v>
      </c>
      <c r="N138" s="1">
        <f>MIN($J$3, MAX($J$2,LN(ABS($C138- 1/2*($E138*(N$9*po+pl )+$D138*(po+pl/N$9))))))</f>
        <v>-4.0512386083239011</v>
      </c>
      <c r="O138" s="1">
        <f>MIN($J$3, MAX($J$2,LN(ABS($C138- 1/2*($E138*(O$9*po+pl )+$D138*(po+pl/O$9))))))</f>
        <v>-4.6596320528984929</v>
      </c>
      <c r="P138" s="1">
        <f>MIN($J$3, MAX($J$2,LN(ABS($C138- 1/2*($E138*(P$9*po+pl )+$D138*(po+pl/P$9))))))</f>
        <v>-5.5438895957128969</v>
      </c>
      <c r="Q138" s="1">
        <f>MIN($J$3, MAX($J$2,LN(ABS($C138- 1/2*($E138*(Q$9*po+pl )+$D138*(po+pl/Q$9))))))</f>
        <v>-8</v>
      </c>
      <c r="R138" s="1">
        <f>MIN($J$3, MAX($J$2,LN(ABS($C138- 1/2*($E138*(R$9*po+pl )+$D138*(po+pl/R$9))))))</f>
        <v>-5.7283700775102862</v>
      </c>
      <c r="S138" s="1">
        <f>MIN($J$3, MAX($J$2,LN(ABS($C138- 1/2*($E138*(S$9*po+pl )+$D138*(po+pl/S$9))))))</f>
        <v>-5.1764355424135706</v>
      </c>
      <c r="T138" s="1">
        <f>MIN($J$3, MAX($J$2,LN(ABS($C138- 1/2*($E138*(T$9*po+pl )+$D138*(po+pl/T$9))))))</f>
        <v>-4.8874484815405692</v>
      </c>
      <c r="U138" s="1">
        <f>MIN($J$3, MAX($J$2,LN(ABS($C138- 1/2*($E138*(U$9*po+pl )+$D138*(po+pl/U$9))))))</f>
        <v>-4.704352316126756</v>
      </c>
      <c r="V138" s="1">
        <f>MIN($J$3, MAX($J$2,LN(ABS($C138- 1/2*($E138*(V$9*po+pl )+$D138*(po+pl/V$9))))))</f>
        <v>-4.5774953926274451</v>
      </c>
      <c r="W138" s="1">
        <f>MIN($J$3, MAX($J$2,LN(ABS($C138- 1/2*($E138*(W$9*po+pl )+$D138*(po+pl/W$9))))))</f>
        <v>-4.484958794509124</v>
      </c>
      <c r="X138" s="1">
        <f>MIN($J$3, MAX($J$2,LN(ABS($C138- 1/2*($E138*(X$9*po+pl )+$D138*(po+pl/X$9))))))</f>
        <v>-4.4152430831553247</v>
      </c>
      <c r="Y138" s="1">
        <f>MIN($J$3, MAX($J$2,LN(ABS($C138- 1/2*($E138*(Y$9*po+pl )+$D138*(po+pl/Y$9))))))</f>
        <v>-4.3616269856306564</v>
      </c>
      <c r="Z138" s="1">
        <f>MIN($J$3, MAX($J$2,LN(ABS($C138- 1/2*($E138*(Z$9*po+pl )+$D138*(po+pl/Z$9))))))</f>
        <v>-4.3198772975707342</v>
      </c>
      <c r="AA138" s="1">
        <f>MIN($J$3, MAX($J$2,LN(ABS($C138- 1/2*($E138*(AA$9*po+pl )+$D138*(po+pl/AA$9))))))</f>
        <v>-4.287177065176623</v>
      </c>
      <c r="AB138" s="1">
        <f>MIN($J$3, MAX($J$2,LN(ABS($C138- 1/2*($E138*(AB$9*po+pl )+$D138*(po+pl/AB$9))))))</f>
        <v>-4.2615707380844521</v>
      </c>
      <c r="AC138" s="1">
        <f>MIN($J$3, MAX($J$2,LN(ABS($C138- 1/2*($E138*(AC$9*po+pl )+$D138*(po+pl/AC$9))))))</f>
        <v>-4.241654374232863</v>
      </c>
      <c r="AD138" s="1">
        <f>MIN($J$3, MAX($J$2,LN(ABS($C138- 1/2*($E138*(AD$9*po+pl )+$D138*(po+pl/AD$9))))))</f>
        <v>-4.2263921442382681</v>
      </c>
      <c r="AE138" s="1">
        <f>MIN($J$3, MAX($J$2,LN(ABS($C138- 1/2*($E138*(AE$9*po+pl )+$D138*(po+pl/AE$9))))))</f>
        <v>-4.2150023559933709</v>
      </c>
      <c r="AF138" s="1">
        <f>MIN($J$3, MAX($J$2,LN(ABS($C138- 1/2*($E138*(AF$9*po+pl )+$D138*(po+pl/AF$9))))))</f>
        <v>-4.2068838366636925</v>
      </c>
      <c r="AG138" s="1">
        <f>MIN($J$3, MAX($J$2,LN(ABS($C138- 1/2*($E138*(AG$9*po+pl )+$D138*(po+pl/AG$9))))))</f>
        <v>-4.2015667964696961</v>
      </c>
      <c r="AH138" s="1">
        <f>MIN($J$3, MAX($J$2,LN(ABS($C138- 1/2*($E138*(AH$9*po+pl )+$D138*(po+pl/AH$9))))))</f>
        <v>-4.1986791043707878</v>
      </c>
      <c r="AI138" s="1">
        <f>MIN($J$3, MAX($J$2,LN(ABS($C138- 1/2*($E138*(AI$9*po+pl )+$D138*(po+pl/AI$9))))))</f>
        <v>-4.1979225782459748</v>
      </c>
      <c r="AJ138" s="1">
        <f>MIN($J$3, MAX($J$2,LN(ABS($C138- 1/2*($E138*(AJ$9*po+pl )+$D138*(po+pl/AJ$9))))))</f>
        <v>-4.1990559634151268</v>
      </c>
      <c r="AK138" s="1">
        <f>MIN($J$3, MAX($J$2,LN(ABS($C138- 1/2*($E138*(AK$9*po+pl )+$D138*(po+pl/AK$9))))))</f>
        <v>-4.2018824867149247</v>
      </c>
      <c r="AL138" s="1">
        <f>MIN($J$3, MAX($J$2,LN(ABS($C138- 1/2*($E138*(AL$9*po+pl )+$D138*(po+pl/AL$9))))))</f>
        <v>-4.2062406080073504</v>
      </c>
      <c r="AM138" s="1">
        <f>MIN($J$3, MAX($J$2,LN(ABS($C138- 1/2*($E138*(AM$9*po+pl )+$D138*(po+pl/AM$9))))))</f>
        <v>-4.2119970489003729</v>
      </c>
      <c r="AN138" s="1">
        <f>MIN($J$3, MAX($J$2,LN(ABS($C138- 1/2*($E138*(AN$9*po+pl )+$D138*(po+pl/AN$9))))))</f>
        <v>-4.219041471286471</v>
      </c>
      <c r="AO138" s="1">
        <f>MIN($J$3, MAX($J$2,LN(ABS($C138- 1/2*($E138*(AO$9*po+pl )+$D138*(po+pl/AO$9))))))</f>
        <v>-4.2272823699101671</v>
      </c>
      <c r="AP138" s="1">
        <f>MIN($J$3, MAX($J$2,LN(ABS($C138- 1/2*($E138*(AP$9*po+pl )+$D138*(po+pl/AP$9))))))</f>
        <v>-4.236643871163567</v>
      </c>
      <c r="AQ138" s="1">
        <f>MIN($J$3, MAX($J$2,LN(ABS($C138- 1/2*($E138*(AQ$9*po+pl )+$D138*(po+pl/AQ$9))))))</f>
        <v>-4.2470632174156622</v>
      </c>
      <c r="AR138" s="1">
        <f>MIN($J$3, MAX($J$2,LN(ABS($C138- 1/2*($E138*(AR$9*po+pl )+$D138*(po+pl/AR$9))))))</f>
        <v>-4.2584887764857884</v>
      </c>
      <c r="AS138" s="1">
        <f>MIN($J$3, MAX($J$2,LN(ABS($C138- 1/2*($E138*(AS$9*po+pl )+$D138*(po+pl/AS$9))))))</f>
        <v>-4.2708784582828043</v>
      </c>
      <c r="AT138" s="1">
        <f>MIN($J$3, MAX($J$2,LN(ABS($C138- 1/2*($E138*(AT$9*po+pl )+$D138*(po+pl/AT$9))))))</f>
        <v>-4.2841984508981712</v>
      </c>
      <c r="AU138" s="1">
        <f>MIN($J$3, MAX($J$2,LN(ABS($C138- 1/2*($E138*(AU$9*po+pl )+$D138*(po+pl/AU$9))))))</f>
        <v>-4.2984222103410765</v>
      </c>
      <c r="AV138" s="1">
        <f>MIN($J$3, MAX($J$2,LN(ABS($C138- 1/2*($E138*(AV$9*po+pl )+$D138*(po+pl/AV$9))))))</f>
        <v>-4.313529654161564</v>
      </c>
      <c r="AW138" s="1">
        <f>MIN($J$3, MAX($J$2,LN(ABS($C138- 1/2*($E138*(AW$9*po+pl )+$D138*(po+pl/AW$9))))))</f>
        <v>-4.3295065211367829</v>
      </c>
      <c r="AX138" s="1">
        <f>MIN($J$3, MAX($J$2,LN(ABS($C138- 1/2*($E138*(AX$9*po+pl )+$D138*(po+pl/AX$9))))))</f>
        <v>-4.3463438681767954</v>
      </c>
      <c r="AY138" s="1">
        <f>MIN($J$3, MAX($J$2,LN(ABS($C138- 1/2*($E138*(AY$9*po+pl )+$D138*(po+pl/AY$9))))))</f>
        <v>-4.3640376824650406</v>
      </c>
      <c r="AZ138" s="1">
        <f>MIN($J$3, MAX($J$2,LN(ABS($C138- 1/2*($E138*(AZ$9*po+pl )+$D138*(po+pl/AZ$9))))))</f>
        <v>-4.3825885921703289</v>
      </c>
      <c r="BA138" s="1">
        <f>MIN($J$3, MAX($J$2,LN(ABS($C138- 1/2*($E138*(BA$9*po+pl )+$D138*(po+pl/BA$9))))))</f>
        <v>-4.4020016632739489</v>
      </c>
      <c r="BB138" s="1">
        <f>MIN($J$3, MAX($J$2,LN(ABS($C138- 1/2*($E138*(BB$9*po+pl )+$D138*(po+pl/BB$9))))))</f>
        <v>-4.42228627345688</v>
      </c>
      <c r="BC138" s="1">
        <f>MIN($J$3, MAX($J$2,LN(ABS($C138- 1/2*($E138*(BC$9*po+pl )+$D138*(po+pl/BC$9))))))</f>
        <v>-4.4434560568204571</v>
      </c>
      <c r="BD138" s="1">
        <f>MIN($J$3, MAX($J$2,LN(ABS($C138- 1/2*($E138*(BD$9*po+pl )+$D138*(po+pl/BD$9))))))</f>
        <v>-4.465528915648366</v>
      </c>
      <c r="BE138" s="1">
        <f>MIN($J$3, MAX($J$2,LN(ABS($C138- 1/2*($E138*(BE$9*po+pl )+$D138*(po+pl/BE$9))))))</f>
        <v>-4.4885270976025566</v>
      </c>
      <c r="BF138" s="1">
        <f>MIN($J$3, MAX($J$2,LN(ABS($C138- 1/2*($E138*(BF$9*po+pl )+$D138*(po+pl/BF$9))))))</f>
        <v>-4.5124773388020394</v>
      </c>
      <c r="BG138" s="1">
        <f>MIN($J$3, MAX($J$2,LN(ABS($C138- 1/2*($E138*(BG$9*po+pl )+$D138*(po+pl/BG$9))))))</f>
        <v>-4.5374110752710566</v>
      </c>
      <c r="BH138" s="1">
        <f>MIN($J$3, MAX($J$2,LN(ABS($C138- 1/2*($E138*(BH$9*po+pl )+$D138*(po+pl/BH$9))))))</f>
        <v>-4.5633647273684037</v>
      </c>
      <c r="BI138" s="1">
        <f>MIN($J$3, MAX($J$2,LN(ABS($C138- 1/2*($E138*(BI$9*po+pl )+$D138*(po+pl/BI$9))))))</f>
        <v>-4.5903800641344565</v>
      </c>
      <c r="BJ138" s="1">
        <f>MIN($J$3, MAX($J$2,LN(ABS($C138- 1/2*($E138*(BJ$9*po+pl )+$D138*(po+pl/BJ$9))))))</f>
        <v>-4.6185046571429176</v>
      </c>
      <c r="BK138" s="1">
        <f>MIN($J$3, MAX($J$2,LN(ABS($C138- 1/2*($E138*(BK$9*po+pl )+$D138*(po+pl/BK$9))))))</f>
        <v>-4.6477924365713887</v>
      </c>
      <c r="BL138" s="1">
        <f>MIN($J$3, MAX($J$2,LN(ABS($C138- 1/2*($E138*(BL$9*po+pl )+$D138*(po+pl/BL$9))))))</f>
        <v>-4.6783043659977581</v>
      </c>
      <c r="BM138" s="1">
        <f>MIN($J$3, MAX($J$2,LN(ABS($C138- 1/2*($E138*(BM$9*po+pl )+$D138*(po+pl/BM$9))))))</f>
        <v>-4.7101092571328014</v>
      </c>
      <c r="BN138" s="1">
        <f>MIN($J$3, MAX($J$2,LN(ABS($C138- 1/2*($E138*(BN$9*po+pl )+$D138*(po+pl/BN$9))))))</f>
        <v>-4.7432847516389787</v>
      </c>
      <c r="BO138" s="1">
        <f>MIN($J$3, MAX($J$2,LN(ABS($C138- 1/2*($E138*(BO$9*po+pl )+$D138*(po+pl/BO$9))))))</f>
        <v>-4.7779185048016375</v>
      </c>
      <c r="BP138" s="1">
        <f>MIN($J$3, MAX($J$2,LN(ABS($C138- 1/2*($E138*(BP$9*po+pl )+$D138*(po+pl/BP$9))))))</f>
        <v>-4.8141096157193548</v>
      </c>
      <c r="BQ138" s="1">
        <f>MIN($J$3, MAX($J$2,LN(ABS($C138- 1/2*($E138*(BQ$9*po+pl )+$D138*(po+pl/BQ$9))))))</f>
        <v>-4.851970361713791</v>
      </c>
      <c r="BR138" s="1">
        <f>MIN($J$3, MAX($J$2,LN(ABS($C138- 1/2*($E138*(BR$9*po+pl )+$D138*(po+pl/BR$9))))))</f>
        <v>-4.8916283120302557</v>
      </c>
      <c r="BS138" s="1">
        <f>MIN($J$3, MAX($J$2,LN(ABS($C138- 1/2*($E138*(BS$9*po+pl )+$D138*(po+pl/BS$9))))))</f>
        <v>-4.9332289193401673</v>
      </c>
      <c r="BT138" s="1">
        <f>MIN($J$3, MAX($J$2,LN(ABS($C138- 1/2*($E138*(BT$9*po+pl )+$D138*(po+pl/BT$9))))))</f>
        <v>-4.976938719593627</v>
      </c>
      <c r="BU138" s="1">
        <f>MIN($J$3, MAX($J$2,LN(ABS($C138- 1/2*($E138*(BU$9*po+pl )+$D138*(po+pl/BU$9))))))</f>
        <v>-5.0229493151529114</v>
      </c>
      <c r="BV138" s="1">
        <f>MIN($J$3, MAX($J$2,LN(ABS($C138- 1/2*($E138*(BV$9*po+pl )+$D138*(po+pl/BV$9))))))</f>
        <v>-5.0714823785162375</v>
      </c>
      <c r="BW138" s="1">
        <f>MIN($J$3, MAX($J$2,LN(ABS($C138- 1/2*($E138*(BW$9*po+pl )+$D138*(po+pl/BW$9))))))</f>
        <v>-5.1227960029897037</v>
      </c>
      <c r="BX138" s="1">
        <f>MIN($J$3, MAX($J$2,LN(ABS($C138- 1/2*($E138*(BX$9*po+pl )+$D138*(po+pl/BX$9))))))</f>
        <v>-5.1771928559617901</v>
      </c>
      <c r="BY138" s="1">
        <f>MIN($J$3, MAX($J$2,LN(ABS($C138- 1/2*($E138*(BY$9*po+pl )+$D138*(po+pl/BY$9))))))</f>
        <v>-5.2350307816969437</v>
      </c>
      <c r="BZ138" s="1">
        <f>MIN($J$3, MAX($J$2,LN(ABS($C138- 1/2*($E138*(BZ$9*po+pl )+$D138*(po+pl/BZ$9))))))</f>
        <v>-5.2967367893620017</v>
      </c>
      <c r="CA138" s="1">
        <f>MIN($J$3, MAX($J$2,LN(ABS($C138- 1/2*($E138*(CA$9*po+pl )+$D138*(po+pl/CA$9))))))</f>
        <v>-5.3628258081380036</v>
      </c>
      <c r="CB138" s="1">
        <f>MIN($J$3, MAX($J$2,LN(ABS($C138- 1/2*($E138*(CB$9*po+pl )+$D138*(po+pl/CB$9))))))</f>
        <v>-5.4339262982984557</v>
      </c>
      <c r="CC138" s="1">
        <f>MIN($J$3, MAX($J$2,LN(ABS($C138- 1/2*($E138*(CC$9*po+pl )+$D138*(po+pl/CC$9))))))</f>
        <v>-5.5108159603312625</v>
      </c>
      <c r="CD138" s="1">
        <f>MIN($J$3, MAX($J$2,LN(ABS($C138- 1/2*($E138*(CD$9*po+pl )+$D138*(po+pl/CD$9))))))</f>
        <v>-5.5944727276390207</v>
      </c>
      <c r="CE138" s="1">
        <f>MIN($J$3, MAX($J$2,LN(ABS($C138- 1/2*($E138*(CE$9*po+pl )+$D138*(po+pl/CE$9))))))</f>
        <v>-5.6861496288871294</v>
      </c>
      <c r="CF138" s="1">
        <f>MIN($J$3, MAX($J$2,LN(ABS($C138- 1/2*($E138*(CF$9*po+pl )+$D138*(po+pl/CF$9))))))</f>
        <v>-5.7874883209371095</v>
      </c>
      <c r="CG138" s="1">
        <f>MIN($J$3, MAX($J$2,LN(ABS($C138- 1/2*($E138*(CG$9*po+pl )+$D138*(po+pl/CG$9))))))</f>
        <v>-5.9006980483688167</v>
      </c>
      <c r="CH138" s="1">
        <f>MIN($J$3, MAX($J$2,LN(ABS($C138- 1/2*($E138*(CH$9*po+pl )+$D138*(po+pl/CH$9))))))</f>
        <v>-6.0288512331539916</v>
      </c>
      <c r="CI138" s="1">
        <f>MIN($J$3, MAX($J$2,LN(ABS($C138- 1/2*($E138*(CI$9*po+pl )+$D138*(po+pl/CI$9))))))</f>
        <v>-6.1764007609867253</v>
      </c>
      <c r="CJ138" s="1">
        <f>MIN($J$3, MAX($J$2,LN(ABS($C138- 1/2*($E138*(CJ$9*po+pl )+$D138*(po+pl/CJ$9))))))</f>
        <v>-6.3501542911842819</v>
      </c>
      <c r="CK138" s="1">
        <f>MIN($J$3, MAX($J$2,LN(ABS($C138- 1/2*($E138*(CK$9*po+pl )+$D138*(po+pl/CK$9))))))</f>
        <v>-6.5612962906717156</v>
      </c>
      <c r="CL138" s="1">
        <f>MIN($J$3, MAX($J$2,LN(ABS($C138- 1/2*($E138*(CL$9*po+pl )+$D138*(po+pl/CL$9))))))</f>
        <v>-6.8301905072336471</v>
      </c>
      <c r="CM138" s="1">
        <f>MIN($J$3, MAX($J$2,LN(ABS($C138- 1/2*($E138*(CM$9*po+pl )+$D138*(po+pl/CM$9))))))</f>
        <v>-7.2003622196894739</v>
      </c>
      <c r="CN138" s="1">
        <f>MIN($J$3, MAX($J$2,LN(ABS($C138- 1/2*($E138*(CN$9*po+pl )+$D138*(po+pl/CN$9))))))</f>
        <v>-7.7967348871567177</v>
      </c>
      <c r="CO138" s="1">
        <f>MIN($J$3, MAX($J$2,LN(ABS($C138- 1/2*($E138*(CO$9*po+pl )+$D138*(po+pl/CO$9))))))</f>
        <v>-8</v>
      </c>
      <c r="CP138" s="1">
        <f>MIN($J$3, MAX($J$2,LN(ABS($C138- 1/2*($E138*(CP$9*po+pl )+$D138*(po+pl/CP$9))))))</f>
        <v>-8</v>
      </c>
      <c r="CQ138" s="1">
        <f>MIN($J$3, MAX($J$2,LN(ABS($C138- 1/2*($E138*(CQ$9*po+pl )+$D138*(po+pl/CQ$9))))))</f>
        <v>-7.4189928247856463</v>
      </c>
      <c r="CR138" s="1">
        <f>MIN($J$3, MAX($J$2,LN(ABS($C138- 1/2*($E138*(CR$9*po+pl )+$D138*(po+pl/CR$9))))))</f>
        <v>-6.9714409372439743</v>
      </c>
      <c r="CS138" s="1">
        <f>MIN($J$3, MAX($J$2,LN(ABS($C138- 1/2*($E138*(CS$9*po+pl )+$D138*(po+pl/CS$9))))))</f>
        <v>-6.6627692144400328</v>
      </c>
      <c r="CT138" s="1">
        <f>MIN($J$3, MAX($J$2,LN(ABS($C138- 1/2*($E138*(CT$9*po+pl )+$D138*(po+pl/CT$9))))))</f>
        <v>-6.4267880815472358</v>
      </c>
      <c r="CU138" s="1">
        <f>MIN($J$3, MAX($J$2,LN(ABS($C138- 1/2*($E138*(CU$9*po+pl )+$D138*(po+pl/CU$9))))))</f>
        <v>-6.2356378483254344</v>
      </c>
      <c r="CV138" s="1">
        <f>MIN($J$3, MAX($J$2,LN(ABS($C138- 1/2*($E138*(CV$9*po+pl )+$D138*(po+pl/CV$9))))))</f>
        <v>-6.0749311395911363</v>
      </c>
      <c r="CW138" s="1">
        <f>MIN($J$3, MAX($J$2,LN(ABS($C138- 1/2*($E138*(CW$9*po+pl )+$D138*(po+pl/CW$9))))))</f>
        <v>-5.9362604916379071</v>
      </c>
      <c r="CX138" s="1">
        <f>MIN($J$3, MAX($J$2,LN(ABS($C138- 1/2*($E138*(CX$9*po+pl )+$D138*(po+pl/CX$9))))))</f>
        <v>-5.8142840420426358</v>
      </c>
      <c r="CY138" s="1">
        <f>MIN($J$3, MAX($J$2,LN(ABS($C138- 1/2*($E138*(CY$9*po+pl )+$D138*(po+pl/CY$9))))))</f>
        <v>-5.7053952728141208</v>
      </c>
      <c r="CZ138" s="1">
        <f>MIN($J$3, MAX($J$2,LN(ABS($C138- 1/2*($E138*(CZ$9*po+pl )+$D138*(po+pl/CZ$9))))))</f>
        <v>-5.6070441978431216</v>
      </c>
      <c r="DA138" s="1">
        <f>MIN($J$3, MAX($J$2,LN(ABS($C138- 1/2*($E138*(DA$9*po+pl )+$D138*(po+pl/DA$9))))))</f>
        <v>-5.5173610961284814</v>
      </c>
      <c r="DB138" s="1">
        <f>MIN($J$3, MAX($J$2,LN(ABS($C138- 1/2*($E138*(DB$9*po+pl )+$D138*(po+pl/DB$9))))))</f>
        <v>-5.4349341401662148</v>
      </c>
      <c r="DC138" s="1">
        <f>MIN($J$3, MAX($J$2,LN(ABS($C138- 1/2*($E138*(DC$9*po+pl )+$D138*(po+pl/DC$9))))))</f>
        <v>-5.3586710654245442</v>
      </c>
      <c r="DD138" s="1">
        <f>MIN($J$3, MAX($J$2,LN(ABS($C138- 1/2*($E138*(DD$9*po+pl )+$D138*(po+pl/DD$9))))))</f>
        <v>-5.2877094307822619</v>
      </c>
    </row>
    <row r="139" spans="1:108" ht="15.75">
      <c r="A139" s="1">
        <v>1980</v>
      </c>
      <c r="B139" s="1">
        <f>+$C139</f>
        <v>4.8799999999999996E-2</v>
      </c>
      <c r="C139" s="4">
        <f t="shared" si="9"/>
        <v>4.8799999999999996E-2</v>
      </c>
      <c r="D139" s="4">
        <f t="shared" si="10"/>
        <v>1.9E-2</v>
      </c>
      <c r="E139" s="4">
        <f t="shared" si="11"/>
        <v>8.6800000000000016E-2</v>
      </c>
      <c r="F139" s="4">
        <v>9.2999999999999999E-2</v>
      </c>
      <c r="G139" s="2">
        <v>5.3999999999999999E-2</v>
      </c>
      <c r="H139" s="3">
        <v>0.13500000000000001</v>
      </c>
      <c r="I139" s="3">
        <f t="shared" ref="I139:I171" si="12">+$A139</f>
        <v>1980</v>
      </c>
      <c r="J139" s="1">
        <f>MIN($J$3, MAX($J$2,LN(ABS($C139- 1/2*($E139*(J$9*po+pl )+$D139*(po+pl/J$9))))))</f>
        <v>-3</v>
      </c>
      <c r="K139" s="1">
        <f>MIN($J$3, MAX($J$2,LN(ABS($C139- 1/2*($E139*(K$9*po+pl )+$D139*(po+pl/K$9))))))</f>
        <v>-3</v>
      </c>
      <c r="L139" s="1">
        <f>MIN($J$3, MAX($J$2,LN(ABS($C139- 1/2*($E139*(L$9*po+pl )+$D139*(po+pl/L$9))))))</f>
        <v>-3</v>
      </c>
      <c r="M139" s="1">
        <f>MIN($J$3, MAX($J$2,LN(ABS($C139- 1/2*($E139*(M$9*po+pl )+$D139*(po+pl/M$9))))))</f>
        <v>-3.2278963073643774</v>
      </c>
      <c r="N139" s="1">
        <f>MIN($J$3, MAX($J$2,LN(ABS($C139- 1/2*($E139*(N$9*po+pl )+$D139*(po+pl/N$9))))))</f>
        <v>-3.6362377072971541</v>
      </c>
      <c r="O139" s="1">
        <f>MIN($J$3, MAX($J$2,LN(ABS($C139- 1/2*($E139*(O$9*po+pl )+$D139*(po+pl/O$9))))))</f>
        <v>-4.0401474344426722</v>
      </c>
      <c r="P139" s="1">
        <f>MIN($J$3, MAX($J$2,LN(ABS($C139- 1/2*($E139*(P$9*po+pl )+$D139*(po+pl/P$9))))))</f>
        <v>-4.4716196160474544</v>
      </c>
      <c r="Q139" s="1">
        <f>MIN($J$3, MAX($J$2,LN(ABS($C139- 1/2*($E139*(Q$9*po+pl )+$D139*(po+pl/Q$9))))))</f>
        <v>-4.9788951736309643</v>
      </c>
      <c r="R139" s="1">
        <f>MIN($J$3, MAX($J$2,LN(ABS($C139- 1/2*($E139*(R$9*po+pl )+$D139*(po+pl/R$9))))))</f>
        <v>-5.6799181790093485</v>
      </c>
      <c r="S139" s="1">
        <f>MIN($J$3, MAX($J$2,LN(ABS($C139- 1/2*($E139*(S$9*po+pl )+$D139*(po+pl/S$9))))))</f>
        <v>-7.2622497447493055</v>
      </c>
      <c r="T139" s="1">
        <f>MIN($J$3, MAX($J$2,LN(ABS($C139- 1/2*($E139*(T$9*po+pl )+$D139*(po+pl/T$9))))))</f>
        <v>-6.5284171204218389</v>
      </c>
      <c r="U139" s="1">
        <f>MIN($J$3, MAX($J$2,LN(ABS($C139- 1/2*($E139*(U$9*po+pl )+$D139*(po+pl/U$9))))))</f>
        <v>-5.7408416408362806</v>
      </c>
      <c r="V139" s="1">
        <f>MIN($J$3, MAX($J$2,LN(ABS($C139- 1/2*($E139*(V$9*po+pl )+$D139*(po+pl/V$9))))))</f>
        <v>-5.37178921302527</v>
      </c>
      <c r="W139" s="1">
        <f>MIN($J$3, MAX($J$2,LN(ABS($C139- 1/2*($E139*(W$9*po+pl )+$D139*(po+pl/W$9))))))</f>
        <v>-5.1446544399387575</v>
      </c>
      <c r="X139" s="1">
        <f>MIN($J$3, MAX($J$2,LN(ABS($C139- 1/2*($E139*(X$9*po+pl )+$D139*(po+pl/X$9))))))</f>
        <v>-4.9884957426728374</v>
      </c>
      <c r="Y139" s="1">
        <f>MIN($J$3, MAX($J$2,LN(ABS($C139- 1/2*($E139*(Y$9*po+pl )+$D139*(po+pl/Y$9))))))</f>
        <v>-4.8744316706878594</v>
      </c>
      <c r="Z139" s="1">
        <f>MIN($J$3, MAX($J$2,LN(ABS($C139- 1/2*($E139*(Z$9*po+pl )+$D139*(po+pl/Z$9))))))</f>
        <v>-4.7879357910039264</v>
      </c>
      <c r="AA139" s="1">
        <f>MIN($J$3, MAX($J$2,LN(ABS($C139- 1/2*($E139*(AA$9*po+pl )+$D139*(po+pl/AA$9))))))</f>
        <v>-4.7207238285889552</v>
      </c>
      <c r="AB139" s="1">
        <f>MIN($J$3, MAX($J$2,LN(ABS($C139- 1/2*($E139*(AB$9*po+pl )+$D139*(po+pl/AB$9))))))</f>
        <v>-4.6676564358091461</v>
      </c>
      <c r="AC139" s="1">
        <f>MIN($J$3, MAX($J$2,LN(ABS($C139- 1/2*($E139*(AC$9*po+pl )+$D139*(po+pl/AC$9))))))</f>
        <v>-4.6253459548929436</v>
      </c>
      <c r="AD139" s="1">
        <f>MIN($J$3, MAX($J$2,LN(ABS($C139- 1/2*($E139*(AD$9*po+pl )+$D139*(po+pl/AD$9))))))</f>
        <v>-4.5914545238575171</v>
      </c>
      <c r="AE139" s="1">
        <f>MIN($J$3, MAX($J$2,LN(ABS($C139- 1/2*($E139*(AE$9*po+pl )+$D139*(po+pl/AE$9))))))</f>
        <v>-4.5643096781731192</v>
      </c>
      <c r="AF139" s="1">
        <f>MIN($J$3, MAX($J$2,LN(ABS($C139- 1/2*($E139*(AF$9*po+pl )+$D139*(po+pl/AF$9))))))</f>
        <v>-4.5426798405506439</v>
      </c>
      <c r="AG139" s="1">
        <f>MIN($J$3, MAX($J$2,LN(ABS($C139- 1/2*($E139*(AG$9*po+pl )+$D139*(po+pl/AG$9))))))</f>
        <v>-4.5256363031285627</v>
      </c>
      <c r="AH139" s="1">
        <f>MIN($J$3, MAX($J$2,LN(ABS($C139- 1/2*($E139*(AH$9*po+pl )+$D139*(po+pl/AH$9))))))</f>
        <v>-4.5124647592458773</v>
      </c>
      <c r="AI139" s="1">
        <f>MIN($J$3, MAX($J$2,LN(ABS($C139- 1/2*($E139*(AI$9*po+pl )+$D139*(po+pl/AI$9))))))</f>
        <v>-4.5026065885234425</v>
      </c>
      <c r="AJ139" s="1">
        <f>MIN($J$3, MAX($J$2,LN(ABS($C139- 1/2*($E139*(AJ$9*po+pl )+$D139*(po+pl/AJ$9))))))</f>
        <v>-4.4956187252882769</v>
      </c>
      <c r="AK139" s="1">
        <f>MIN($J$3, MAX($J$2,LN(ABS($C139- 1/2*($E139*(AK$9*po+pl )+$D139*(po+pl/AK$9))))))</f>
        <v>-4.4911455286401116</v>
      </c>
      <c r="AL139" s="1">
        <f>MIN($J$3, MAX($J$2,LN(ABS($C139- 1/2*($E139*(AL$9*po+pl )+$D139*(po+pl/AL$9))))))</f>
        <v>-4.4888986301262879</v>
      </c>
      <c r="AM139" s="1">
        <f>MIN($J$3, MAX($J$2,LN(ABS($C139- 1/2*($E139*(AM$9*po+pl )+$D139*(po+pl/AM$9))))))</f>
        <v>-4.488642219082581</v>
      </c>
      <c r="AN139" s="1">
        <f>MIN($J$3, MAX($J$2,LN(ABS($C139- 1/2*($E139*(AN$9*po+pl )+$D139*(po+pl/AN$9))))))</f>
        <v>-4.4901821172748821</v>
      </c>
      <c r="AO139" s="1">
        <f>MIN($J$3, MAX($J$2,LN(ABS($C139- 1/2*($E139*(AO$9*po+pl )+$D139*(po+pl/AO$9))))))</f>
        <v>-4.4933575466196354</v>
      </c>
      <c r="AP139" s="1">
        <f>MIN($J$3, MAX($J$2,LN(ABS($C139- 1/2*($E139*(AP$9*po+pl )+$D139*(po+pl/AP$9))))))</f>
        <v>-4.4980348449922269</v>
      </c>
      <c r="AQ139" s="1">
        <f>MIN($J$3, MAX($J$2,LN(ABS($C139- 1/2*($E139*(AQ$9*po+pl )+$D139*(po+pl/AQ$9))))))</f>
        <v>-4.5041026139585121</v>
      </c>
      <c r="AR139" s="1">
        <f>MIN($J$3, MAX($J$2,LN(ABS($C139- 1/2*($E139*(AR$9*po+pl )+$D139*(po+pl/AR$9))))))</f>
        <v>-4.5114679345716668</v>
      </c>
      <c r="AS139" s="1">
        <f>MIN($J$3, MAX($J$2,LN(ABS($C139- 1/2*($E139*(AS$9*po+pl )+$D139*(po+pl/AS$9))))))</f>
        <v>-4.5200533907337084</v>
      </c>
      <c r="AT139" s="1">
        <f>MIN($J$3, MAX($J$2,LN(ABS($C139- 1/2*($E139*(AT$9*po+pl )+$D139*(po+pl/AT$9))))))</f>
        <v>-4.5297947110076962</v>
      </c>
      <c r="AU139" s="1">
        <f>MIN($J$3, MAX($J$2,LN(ABS($C139- 1/2*($E139*(AU$9*po+pl )+$D139*(po+pl/AU$9))))))</f>
        <v>-4.5406388898766217</v>
      </c>
      <c r="AV139" s="1">
        <f>MIN($J$3, MAX($J$2,LN(ABS($C139- 1/2*($E139*(AV$9*po+pl )+$D139*(po+pl/AV$9))))))</f>
        <v>-4.552542685152499</v>
      </c>
      <c r="AW139" s="1">
        <f>MIN($J$3, MAX($J$2,LN(ABS($C139- 1/2*($E139*(AW$9*po+pl )+$D139*(po+pl/AW$9))))))</f>
        <v>-4.5654714140462023</v>
      </c>
      <c r="AX139" s="1">
        <f>MIN($J$3, MAX($J$2,LN(ABS($C139- 1/2*($E139*(AX$9*po+pl )+$D139*(po+pl/AX$9))))))</f>
        <v>-4.5793979893149563</v>
      </c>
      <c r="AY139" s="1">
        <f>MIN($J$3, MAX($J$2,LN(ABS($C139- 1/2*($E139*(AY$9*po+pl )+$D139*(po+pl/AY$9))))))</f>
        <v>-4.5943021509417177</v>
      </c>
      <c r="AZ139" s="1">
        <f>MIN($J$3, MAX($J$2,LN(ABS($C139- 1/2*($E139*(AZ$9*po+pl )+$D139*(po+pl/AZ$9))))))</f>
        <v>-4.6101698593657456</v>
      </c>
      <c r="BA139" s="1">
        <f>MIN($J$3, MAX($J$2,LN(ABS($C139- 1/2*($E139*(BA$9*po+pl )+$D139*(po+pl/BA$9))))))</f>
        <v>-4.6269928243517464</v>
      </c>
      <c r="BB139" s="1">
        <f>MIN($J$3, MAX($J$2,LN(ABS($C139- 1/2*($E139*(BB$9*po+pl )+$D139*(po+pl/BB$9))))))</f>
        <v>-4.644768149847029</v>
      </c>
      <c r="BC139" s="1">
        <f>MIN($J$3, MAX($J$2,LN(ABS($C139- 1/2*($E139*(BC$9*po+pl )+$D139*(po+pl/BC$9))))))</f>
        <v>-4.6634980801299699</v>
      </c>
      <c r="BD139" s="1">
        <f>MIN($J$3, MAX($J$2,LN(ABS($C139- 1/2*($E139*(BD$9*po+pl )+$D139*(po+pl/BD$9))))))</f>
        <v>-4.6831898365641624</v>
      </c>
      <c r="BE139" s="1">
        <f>MIN($J$3, MAX($J$2,LN(ABS($C139- 1/2*($E139*(BE$9*po+pl )+$D139*(po+pl/BE$9))))))</f>
        <v>-4.7038555376153663</v>
      </c>
      <c r="BF139" s="1">
        <f>MIN($J$3, MAX($J$2,LN(ABS($C139- 1/2*($E139*(BF$9*po+pl )+$D139*(po+pl/BF$9))))))</f>
        <v>-4.7255121976754335</v>
      </c>
      <c r="BG139" s="1">
        <f>MIN($J$3, MAX($J$2,LN(ABS($C139- 1/2*($E139*(BG$9*po+pl )+$D139*(po+pl/BG$9))))))</f>
        <v>-4.7481818028403637</v>
      </c>
      <c r="BH139" s="1">
        <f>MIN($J$3, MAX($J$2,LN(ABS($C139- 1/2*($E139*(BH$9*po+pl )+$D139*(po+pl/BH$9))))))</f>
        <v>-4.7718914642549208</v>
      </c>
      <c r="BI139" s="1">
        <f>MIN($J$3, MAX($J$2,LN(ABS($C139- 1/2*($E139*(BI$9*po+pl )+$D139*(po+pl/BI$9))))))</f>
        <v>-4.7966736520974518</v>
      </c>
      <c r="BJ139" s="1">
        <f>MIN($J$3, MAX($J$2,LN(ABS($C139- 1/2*($E139*(BJ$9*po+pl )+$D139*(po+pl/BJ$9))))))</f>
        <v>-4.822566515867682</v>
      </c>
      <c r="BK139" s="1">
        <f>MIN($J$3, MAX($J$2,LN(ABS($C139- 1/2*($E139*(BK$9*po+pl )+$D139*(po+pl/BK$9))))))</f>
        <v>-4.8496142994985503</v>
      </c>
      <c r="BL139" s="1">
        <f>MIN($J$3, MAX($J$2,LN(ABS($C139- 1/2*($E139*(BL$9*po+pl )+$D139*(po+pl/BL$9))))))</f>
        <v>-4.8778678631024865</v>
      </c>
      <c r="BM139" s="1">
        <f>MIN($J$3, MAX($J$2,LN(ABS($C139- 1/2*($E139*(BM$9*po+pl )+$D139*(po+pl/BM$9))))))</f>
        <v>-4.9073853270801662</v>
      </c>
      <c r="BN139" s="1">
        <f>MIN($J$3, MAX($J$2,LN(ABS($C139- 1/2*($E139*(BN$9*po+pl )+$D139*(po+pl/BN$9))))))</f>
        <v>-4.9382328591159812</v>
      </c>
      <c r="BO139" s="1">
        <f>MIN($J$3, MAX($J$2,LN(ABS($C139- 1/2*($E139*(BO$9*po+pl )+$D139*(po+pl/BO$9))))))</f>
        <v>-4.9704856305881293</v>
      </c>
      <c r="BP139" s="1">
        <f>MIN($J$3, MAX($J$2,LN(ABS($C139- 1/2*($E139*(BP$9*po+pl )+$D139*(po+pl/BP$9))))))</f>
        <v>-5.0042289765743959</v>
      </c>
      <c r="BQ139" s="1">
        <f>MIN($J$3, MAX($J$2,LN(ABS($C139- 1/2*($E139*(BQ$9*po+pl )+$D139*(po+pl/BQ$9))))))</f>
        <v>-5.0395598035440168</v>
      </c>
      <c r="BR139" s="1">
        <f>MIN($J$3, MAX($J$2,LN(ABS($C139- 1/2*($E139*(BR$9*po+pl )+$D139*(po+pl/BR$9))))))</f>
        <v>-5.0765883018370186</v>
      </c>
      <c r="BS139" s="1">
        <f>MIN($J$3, MAX($J$2,LN(ABS($C139- 1/2*($E139*(BS$9*po+pl )+$D139*(po+pl/BS$9))))))</f>
        <v>-5.1154400373424656</v>
      </c>
      <c r="BT139" s="1">
        <f>MIN($J$3, MAX($J$2,LN(ABS($C139- 1/2*($E139*(BT$9*po+pl )+$D139*(po+pl/BT$9))))))</f>
        <v>-5.1562585201164666</v>
      </c>
      <c r="BU139" s="1">
        <f>MIN($J$3, MAX($J$2,LN(ABS($C139- 1/2*($E139*(BU$9*po+pl )+$D139*(po+pl/BU$9))))))</f>
        <v>-5.1992083795390309</v>
      </c>
      <c r="BV139" s="1">
        <f>MIN($J$3, MAX($J$2,LN(ABS($C139- 1/2*($E139*(BV$9*po+pl )+$D139*(po+pl/BV$9))))))</f>
        <v>-5.2444793197143582</v>
      </c>
      <c r="BW139" s="1">
        <f>MIN($J$3, MAX($J$2,LN(ABS($C139- 1/2*($E139*(BW$9*po+pl )+$D139*(po+pl/BW$9))))))</f>
        <v>-5.2922910907749126</v>
      </c>
      <c r="BX139" s="1">
        <f>MIN($J$3, MAX($J$2,LN(ABS($C139- 1/2*($E139*(BX$9*po+pl )+$D139*(po+pl/BX$9))))))</f>
        <v>-5.34289980015257</v>
      </c>
      <c r="BY139" s="1">
        <f>MIN($J$3, MAX($J$2,LN(ABS($C139- 1/2*($E139*(BY$9*po+pl )+$D139*(po+pl/BY$9))))))</f>
        <v>-5.3966060161813312</v>
      </c>
      <c r="BZ139" s="1">
        <f>MIN($J$3, MAX($J$2,LN(ABS($C139- 1/2*($E139*(BZ$9*po+pl )+$D139*(po+pl/BZ$9))))))</f>
        <v>-5.4537653061003022</v>
      </c>
      <c r="CA139" s="1">
        <f>MIN($J$3, MAX($J$2,LN(ABS($C139- 1/2*($E139*(CA$9*po+pl )+$D139*(po+pl/CA$9))))))</f>
        <v>-5.5148021368343532</v>
      </c>
      <c r="CB139" s="1">
        <f>MIN($J$3, MAX($J$2,LN(ABS($C139- 1/2*($E139*(CB$9*po+pl )+$D139*(po+pl/CB$9))))))</f>
        <v>-5.5802285089980748</v>
      </c>
      <c r="CC139" s="1">
        <f>MIN($J$3, MAX($J$2,LN(ABS($C139- 1/2*($E139*(CC$9*po+pl )+$D139*(po+pl/CC$9))))))</f>
        <v>-5.6506693947498539</v>
      </c>
      <c r="CD139" s="1">
        <f>MIN($J$3, MAX($J$2,LN(ABS($C139- 1/2*($E139*(CD$9*po+pl )+$D139*(po+pl/CD$9))))))</f>
        <v>-5.7268981914265957</v>
      </c>
      <c r="CE139" s="1">
        <f>MIN($J$3, MAX($J$2,LN(ABS($C139- 1/2*($E139*(CE$9*po+pl )+$D139*(po+pl/CE$9))))))</f>
        <v>-5.8098873249199761</v>
      </c>
      <c r="CF139" s="1">
        <f>MIN($J$3, MAX($J$2,LN(ABS($C139- 1/2*($E139*(CF$9*po+pl )+$D139*(po+pl/CF$9))))))</f>
        <v>-5.9008824970103122</v>
      </c>
      <c r="CG139" s="1">
        <f>MIN($J$3, MAX($J$2,LN(ABS($C139- 1/2*($E139*(CG$9*po+pl )+$D139*(po+pl/CG$9))))))</f>
        <v>-6.0015152061938668</v>
      </c>
      <c r="CH139" s="1">
        <f>MIN($J$3, MAX($J$2,LN(ABS($C139- 1/2*($E139*(CH$9*po+pl )+$D139*(po+pl/CH$9))))))</f>
        <v>-6.1139799600916547</v>
      </c>
      <c r="CI139" s="1">
        <f>MIN($J$3, MAX($J$2,LN(ABS($C139- 1/2*($E139*(CI$9*po+pl )+$D139*(po+pl/CI$9))))))</f>
        <v>-6.2413266713722138</v>
      </c>
      <c r="CJ139" s="1">
        <f>MIN($J$3, MAX($J$2,LN(ABS($C139- 1/2*($E139*(CJ$9*po+pl )+$D139*(po+pl/CJ$9))))))</f>
        <v>-6.387971678721855</v>
      </c>
      <c r="CK139" s="1">
        <f>MIN($J$3, MAX($J$2,LN(ABS($C139- 1/2*($E139*(CK$9*po+pl )+$D139*(po+pl/CK$9))))))</f>
        <v>-6.5606586106177351</v>
      </c>
      <c r="CL139" s="1">
        <f>MIN($J$3, MAX($J$2,LN(ABS($C139- 1/2*($E139*(CL$9*po+pl )+$D139*(po+pl/CL$9))))))</f>
        <v>-6.7704479172117651</v>
      </c>
      <c r="CM139" s="1">
        <f>MIN($J$3, MAX($J$2,LN(ABS($C139- 1/2*($E139*(CM$9*po+pl )+$D139*(po+pl/CM$9))))))</f>
        <v>-7.0374265246012566</v>
      </c>
      <c r="CN139" s="1">
        <f>MIN($J$3, MAX($J$2,LN(ABS($C139- 1/2*($E139*(CN$9*po+pl )+$D139*(po+pl/CN$9))))))</f>
        <v>-7.4043478595156103</v>
      </c>
      <c r="CO139" s="1">
        <f>MIN($J$3, MAX($J$2,LN(ABS($C139- 1/2*($E139*(CO$9*po+pl )+$D139*(po+pl/CO$9))))))</f>
        <v>-7.9928607961587383</v>
      </c>
      <c r="CP139" s="1">
        <f>MIN($J$3, MAX($J$2,LN(ABS($C139- 1/2*($E139*(CP$9*po+pl )+$D139*(po+pl/CP$9))))))</f>
        <v>-8</v>
      </c>
      <c r="CQ139" s="1">
        <f>MIN($J$3, MAX($J$2,LN(ABS($C139- 1/2*($E139*(CQ$9*po+pl )+$D139*(po+pl/CQ$9))))))</f>
        <v>-8</v>
      </c>
      <c r="CR139" s="1">
        <f>MIN($J$3, MAX($J$2,LN(ABS($C139- 1/2*($E139*(CR$9*po+pl )+$D139*(po+pl/CR$9))))))</f>
        <v>-7.6423101092412677</v>
      </c>
      <c r="CS139" s="1">
        <f>MIN($J$3, MAX($J$2,LN(ABS($C139- 1/2*($E139*(CS$9*po+pl )+$D139*(po+pl/CS$9))))))</f>
        <v>-7.1901990468542412</v>
      </c>
      <c r="CT139" s="1">
        <f>MIN($J$3, MAX($J$2,LN(ABS($C139- 1/2*($E139*(CT$9*po+pl )+$D139*(po+pl/CT$9))))))</f>
        <v>-6.8792091874608907</v>
      </c>
      <c r="CU139" s="1">
        <f>MIN($J$3, MAX($J$2,LN(ABS($C139- 1/2*($E139*(CU$9*po+pl )+$D139*(po+pl/CU$9))))))</f>
        <v>-6.6417457009388983</v>
      </c>
      <c r="CV139" s="1">
        <f>MIN($J$3, MAX($J$2,LN(ABS($C139- 1/2*($E139*(CV$9*po+pl )+$D139*(po+pl/CV$9))))))</f>
        <v>-6.4495181329308791</v>
      </c>
      <c r="CW139" s="1">
        <f>MIN($J$3, MAX($J$2,LN(ABS($C139- 1/2*($E139*(CW$9*po+pl )+$D139*(po+pl/CW$9))))))</f>
        <v>-6.2879628105347809</v>
      </c>
      <c r="CX139" s="1">
        <f>MIN($J$3, MAX($J$2,LN(ABS($C139- 1/2*($E139*(CX$9*po+pl )+$D139*(po+pl/CX$9))))))</f>
        <v>-6.1485866340418927</v>
      </c>
      <c r="CY139" s="1">
        <f>MIN($J$3, MAX($J$2,LN(ABS($C139- 1/2*($E139*(CY$9*po+pl )+$D139*(po+pl/CY$9))))))</f>
        <v>-6.0260010671712747</v>
      </c>
      <c r="CZ139" s="1">
        <f>MIN($J$3, MAX($J$2,LN(ABS($C139- 1/2*($E139*(CZ$9*po+pl )+$D139*(po+pl/CZ$9))))))</f>
        <v>-5.9165719400036352</v>
      </c>
      <c r="DA139" s="1">
        <f>MIN($J$3, MAX($J$2,LN(ABS($C139- 1/2*($E139*(DA$9*po+pl )+$D139*(po+pl/DA$9))))))</f>
        <v>-5.8177318077251767</v>
      </c>
      <c r="DB139" s="1">
        <f>MIN($J$3, MAX($J$2,LN(ABS($C139- 1/2*($E139*(DB$9*po+pl )+$D139*(po+pl/DB$9))))))</f>
        <v>-5.7275993566198657</v>
      </c>
      <c r="DC139" s="1">
        <f>MIN($J$3, MAX($J$2,LN(ABS($C139- 1/2*($E139*(DC$9*po+pl )+$D139*(po+pl/DC$9))))))</f>
        <v>-5.6447547386119972</v>
      </c>
      <c r="DD139" s="1">
        <f>MIN($J$3, MAX($J$2,LN(ABS($C139- 1/2*($E139*(DD$9*po+pl )+$D139*(po+pl/DD$9))))))</f>
        <v>-5.5680999463989904</v>
      </c>
    </row>
    <row r="140" spans="1:108" ht="15.75">
      <c r="A140" s="1">
        <v>1981</v>
      </c>
      <c r="B140" s="1">
        <f>+$C140</f>
        <v>9.9400000000000002E-2</v>
      </c>
      <c r="C140" s="4">
        <f t="shared" si="9"/>
        <v>9.9400000000000002E-2</v>
      </c>
      <c r="D140" s="4">
        <f t="shared" si="10"/>
        <v>5.5200000000000006E-2</v>
      </c>
      <c r="E140" s="4">
        <f t="shared" si="11"/>
        <v>0.16320000000000001</v>
      </c>
      <c r="F140" s="4">
        <v>0.14199999999999999</v>
      </c>
      <c r="G140" s="2">
        <v>2.7E-2</v>
      </c>
      <c r="H140" s="3">
        <v>0.317</v>
      </c>
      <c r="I140" s="3">
        <f t="shared" si="12"/>
        <v>1981</v>
      </c>
      <c r="J140" s="1">
        <f>MIN($J$3, MAX($J$2,LN(ABS($C140- 1/2*($E140*(J$9*po+pl )+$D140*(po+pl/J$9))))))</f>
        <v>-3</v>
      </c>
      <c r="K140" s="1">
        <f>MIN($J$3, MAX($J$2,LN(ABS($C140- 1/2*($E140*(K$9*po+pl )+$D140*(po+pl/K$9))))))</f>
        <v>-3</v>
      </c>
      <c r="L140" s="1">
        <f>MIN($J$3, MAX($J$2,LN(ABS($C140- 1/2*($E140*(L$9*po+pl )+$D140*(po+pl/L$9))))))</f>
        <v>-3</v>
      </c>
      <c r="M140" s="1">
        <f>MIN($J$3, MAX($J$2,LN(ABS($C140- 1/2*($E140*(M$9*po+pl )+$D140*(po+pl/M$9))))))</f>
        <v>-3</v>
      </c>
      <c r="N140" s="1">
        <f>MIN($J$3, MAX($J$2,LN(ABS($C140- 1/2*($E140*(N$9*po+pl )+$D140*(po+pl/N$9))))))</f>
        <v>-3</v>
      </c>
      <c r="O140" s="1">
        <f>MIN($J$3, MAX($J$2,LN(ABS($C140- 1/2*($E140*(O$9*po+pl )+$D140*(po+pl/O$9))))))</f>
        <v>-3</v>
      </c>
      <c r="P140" s="1">
        <f>MIN($J$3, MAX($J$2,LN(ABS($C140- 1/2*($E140*(P$9*po+pl )+$D140*(po+pl/P$9))))))</f>
        <v>-3</v>
      </c>
      <c r="Q140" s="1">
        <f>MIN($J$3, MAX($J$2,LN(ABS($C140- 1/2*($E140*(Q$9*po+pl )+$D140*(po+pl/Q$9))))))</f>
        <v>-3.0556365658700249</v>
      </c>
      <c r="R140" s="1">
        <f>MIN($J$3, MAX($J$2,LN(ABS($C140- 1/2*($E140*(R$9*po+pl )+$D140*(po+pl/R$9))))))</f>
        <v>-3.3049709090550561</v>
      </c>
      <c r="S140" s="1">
        <f>MIN($J$3, MAX($J$2,LN(ABS($C140- 1/2*($E140*(S$9*po+pl )+$D140*(po+pl/S$9))))))</f>
        <v>-3.5577532315934985</v>
      </c>
      <c r="T140" s="1">
        <f>MIN($J$3, MAX($J$2,LN(ABS($C140- 1/2*($E140*(T$9*po+pl )+$D140*(po+pl/T$9))))))</f>
        <v>-3.8211935798046603</v>
      </c>
      <c r="U140" s="1">
        <f>MIN($J$3, MAX($J$2,LN(ABS($C140- 1/2*($E140*(U$9*po+pl )+$D140*(po+pl/U$9))))))</f>
        <v>-4.1045312467646005</v>
      </c>
      <c r="V140" s="1">
        <f>MIN($J$3, MAX($J$2,LN(ABS($C140- 1/2*($E140*(V$9*po+pl )+$D140*(po+pl/V$9))))))</f>
        <v>-4.421614232401077</v>
      </c>
      <c r="W140" s="1">
        <f>MIN($J$3, MAX($J$2,LN(ABS($C140- 1/2*($E140*(W$9*po+pl )+$D140*(po+pl/W$9))))))</f>
        <v>-4.7968745681369249</v>
      </c>
      <c r="X140" s="1">
        <f>MIN($J$3, MAX($J$2,LN(ABS($C140- 1/2*($E140*(X$9*po+pl )+$D140*(po+pl/X$9))))))</f>
        <v>-5.2834114143031385</v>
      </c>
      <c r="Y140" s="1">
        <f>MIN($J$3, MAX($J$2,LN(ABS($C140- 1/2*($E140*(Y$9*po+pl )+$D140*(po+pl/Y$9))))))</f>
        <v>-6.0469699843374141</v>
      </c>
      <c r="Z140" s="1">
        <f>MIN($J$3, MAX($J$2,LN(ABS($C140- 1/2*($E140*(Z$9*po+pl )+$D140*(po+pl/Z$9))))))</f>
        <v>-8</v>
      </c>
      <c r="AA140" s="1">
        <f>MIN($J$3, MAX($J$2,LN(ABS($C140- 1/2*($E140*(AA$9*po+pl )+$D140*(po+pl/AA$9))))))</f>
        <v>-6.2360150679874646</v>
      </c>
      <c r="AB140" s="1">
        <f>MIN($J$3, MAX($J$2,LN(ABS($C140- 1/2*($E140*(AB$9*po+pl )+$D140*(po+pl/AB$9))))))</f>
        <v>-5.6032804065855544</v>
      </c>
      <c r="AC140" s="1">
        <f>MIN($J$3, MAX($J$2,LN(ABS($C140- 1/2*($E140*(AC$9*po+pl )+$D140*(po+pl/AC$9))))))</f>
        <v>-5.2624067410800173</v>
      </c>
      <c r="AD140" s="1">
        <f>MIN($J$3, MAX($J$2,LN(ABS($C140- 1/2*($E140*(AD$9*po+pl )+$D140*(po+pl/AD$9))))))</f>
        <v>-5.0387513519941178</v>
      </c>
      <c r="AE140" s="1">
        <f>MIN($J$3, MAX($J$2,LN(ABS($C140- 1/2*($E140*(AE$9*po+pl )+$D140*(po+pl/AE$9))))))</f>
        <v>-4.8783155980068376</v>
      </c>
      <c r="AF140" s="1">
        <f>MIN($J$3, MAX($J$2,LN(ABS($C140- 1/2*($E140*(AF$9*po+pl )+$D140*(po+pl/AF$9))))))</f>
        <v>-4.7572638362853477</v>
      </c>
      <c r="AG140" s="1">
        <f>MIN($J$3, MAX($J$2,LN(ABS($C140- 1/2*($E140*(AG$9*po+pl )+$D140*(po+pl/AG$9))))))</f>
        <v>-4.6629900797341133</v>
      </c>
      <c r="AH140" s="1">
        <f>MIN($J$3, MAX($J$2,LN(ABS($C140- 1/2*($E140*(AH$9*po+pl )+$D140*(po+pl/AH$9))))))</f>
        <v>-4.5880377872477913</v>
      </c>
      <c r="AI140" s="1">
        <f>MIN($J$3, MAX($J$2,LN(ABS($C140- 1/2*($E140*(AI$9*po+pl )+$D140*(po+pl/AI$9))))))</f>
        <v>-4.5276449849317819</v>
      </c>
      <c r="AJ140" s="1">
        <f>MIN($J$3, MAX($J$2,LN(ABS($C140- 1/2*($E140*(AJ$9*po+pl )+$D140*(po+pl/AJ$9))))))</f>
        <v>-4.4785957413497552</v>
      </c>
      <c r="AK140" s="1">
        <f>MIN($J$3, MAX($J$2,LN(ABS($C140- 1/2*($E140*(AK$9*po+pl )+$D140*(po+pl/AK$9))))))</f>
        <v>-4.4386238732962191</v>
      </c>
      <c r="AL140" s="1">
        <f>MIN($J$3, MAX($J$2,LN(ABS($C140- 1/2*($E140*(AL$9*po+pl )+$D140*(po+pl/AL$9))))))</f>
        <v>-4.4060782799828493</v>
      </c>
      <c r="AM140" s="1">
        <f>MIN($J$3, MAX($J$2,LN(ABS($C140- 1/2*($E140*(AM$9*po+pl )+$D140*(po+pl/AM$9))))))</f>
        <v>-4.3797233692273956</v>
      </c>
      <c r="AN140" s="1">
        <f>MIN($J$3, MAX($J$2,LN(ABS($C140- 1/2*($E140*(AN$9*po+pl )+$D140*(po+pl/AN$9))))))</f>
        <v>-4.3586141139390913</v>
      </c>
      <c r="AO140" s="1">
        <f>MIN($J$3, MAX($J$2,LN(ABS($C140- 1/2*($E140*(AO$9*po+pl )+$D140*(po+pl/AO$9))))))</f>
        <v>-4.3420146500430787</v>
      </c>
      <c r="AP140" s="1">
        <f>MIN($J$3, MAX($J$2,LN(ABS($C140- 1/2*($E140*(AP$9*po+pl )+$D140*(po+pl/AP$9))))))</f>
        <v>-4.3293434493233383</v>
      </c>
      <c r="AQ140" s="1">
        <f>MIN($J$3, MAX($J$2,LN(ABS($C140- 1/2*($E140*(AQ$9*po+pl )+$D140*(po+pl/AQ$9))))))</f>
        <v>-4.3201353390538353</v>
      </c>
      <c r="AR140" s="1">
        <f>MIN($J$3, MAX($J$2,LN(ABS($C140- 1/2*($E140*(AR$9*po+pl )+$D140*(po+pl/AR$9))))))</f>
        <v>-4.3140145533377172</v>
      </c>
      <c r="AS140" s="1">
        <f>MIN($J$3, MAX($J$2,LN(ABS($C140- 1/2*($E140*(AS$9*po+pl )+$D140*(po+pl/AS$9))))))</f>
        <v>-4.3106752141294988</v>
      </c>
      <c r="AT140" s="1">
        <f>MIN($J$3, MAX($J$2,LN(ABS($C140- 1/2*($E140*(AT$9*po+pl )+$D140*(po+pl/AT$9))))))</f>
        <v>-4.309866941020613</v>
      </c>
      <c r="AU140" s="1">
        <f>MIN($J$3, MAX($J$2,LN(ABS($C140- 1/2*($E140*(AU$9*po+pl )+$D140*(po+pl/AU$9))))))</f>
        <v>-4.3113840800591969</v>
      </c>
      <c r="AV140" s="1">
        <f>MIN($J$3, MAX($J$2,LN(ABS($C140- 1/2*($E140*(AV$9*po+pl )+$D140*(po+pl/AV$9))))))</f>
        <v>-4.3150575374732592</v>
      </c>
      <c r="AW140" s="1">
        <f>MIN($J$3, MAX($J$2,LN(ABS($C140- 1/2*($E140*(AW$9*po+pl )+$D140*(po+pl/AW$9))))))</f>
        <v>-4.3207485228991178</v>
      </c>
      <c r="AX140" s="1">
        <f>MIN($J$3, MAX($J$2,LN(ABS($C140- 1/2*($E140*(AX$9*po+pl )+$D140*(po+pl/AX$9))))))</f>
        <v>-4.3283437166198873</v>
      </c>
      <c r="AY140" s="1">
        <f>MIN($J$3, MAX($J$2,LN(ABS($C140- 1/2*($E140*(AY$9*po+pl )+$D140*(po+pl/AY$9))))))</f>
        <v>-4.3377515165733298</v>
      </c>
      <c r="AZ140" s="1">
        <f>MIN($J$3, MAX($J$2,LN(ABS($C140- 1/2*($E140*(AZ$9*po+pl )+$D140*(po+pl/AZ$9))))))</f>
        <v>-4.3488991178781706</v>
      </c>
      <c r="BA140" s="1">
        <f>MIN($J$3, MAX($J$2,LN(ABS($C140- 1/2*($E140*(BA$9*po+pl )+$D140*(po+pl/BA$9))))))</f>
        <v>-4.3617302455191895</v>
      </c>
      <c r="BB140" s="1">
        <f>MIN($J$3, MAX($J$2,LN(ABS($C140- 1/2*($E140*(BB$9*po+pl )+$D140*(po+pl/BB$9))))))</f>
        <v>-4.3762034092764166</v>
      </c>
      <c r="BC140" s="1">
        <f>MIN($J$3, MAX($J$2,LN(ABS($C140- 1/2*($E140*(BC$9*po+pl )+$D140*(po+pl/BC$9))))))</f>
        <v>-4.3922905852605778</v>
      </c>
      <c r="BD140" s="1">
        <f>MIN($J$3, MAX($J$2,LN(ABS($C140- 1/2*($E140*(BD$9*po+pl )+$D140*(po+pl/BD$9))))))</f>
        <v>-4.4099762546996395</v>
      </c>
      <c r="BE140" s="1">
        <f>MIN($J$3, MAX($J$2,LN(ABS($C140- 1/2*($E140*(BE$9*po+pl )+$D140*(po+pl/BE$9))))))</f>
        <v>-4.4292567507513807</v>
      </c>
      <c r="BF140" s="1">
        <f>MIN($J$3, MAX($J$2,LN(ABS($C140- 1/2*($E140*(BF$9*po+pl )+$D140*(po+pl/BF$9))))))</f>
        <v>-4.4501398800840848</v>
      </c>
      <c r="BG140" s="1">
        <f>MIN($J$3, MAX($J$2,LN(ABS($C140- 1/2*($E140*(BG$9*po+pl )+$D140*(po+pl/BG$9))))))</f>
        <v>-4.4726447992178144</v>
      </c>
      <c r="BH140" s="1">
        <f>MIN($J$3, MAX($J$2,LN(ABS($C140- 1/2*($E140*(BH$9*po+pl )+$D140*(po+pl/BH$9))))))</f>
        <v>-4.4968021372599516</v>
      </c>
      <c r="BI140" s="1">
        <f>MIN($J$3, MAX($J$2,LN(ABS($C140- 1/2*($E140*(BI$9*po+pl )+$D140*(po+pl/BI$9))))))</f>
        <v>-4.5226543676144741</v>
      </c>
      <c r="BJ140" s="1">
        <f>MIN($J$3, MAX($J$2,LN(ABS($C140- 1/2*($E140*(BJ$9*po+pl )+$D140*(po+pl/BJ$9))))))</f>
        <v>-4.5502564423245833</v>
      </c>
      <c r="BK140" s="1">
        <f>MIN($J$3, MAX($J$2,LN(ABS($C140- 1/2*($E140*(BK$9*po+pl )+$D140*(po+pl/BK$9))))))</f>
        <v>-4.5796767147668263</v>
      </c>
      <c r="BL140" s="1">
        <f>MIN($J$3, MAX($J$2,LN(ABS($C140- 1/2*($E140*(BL$9*po+pl )+$D140*(po+pl/BL$9))))))</f>
        <v>-4.6109981904073356</v>
      </c>
      <c r="BM140" s="1">
        <f>MIN($J$3, MAX($J$2,LN(ABS($C140- 1/2*($E140*(BM$9*po+pl )+$D140*(po+pl/BM$9))))))</f>
        <v>-4.6443201624432744</v>
      </c>
      <c r="BN140" s="1">
        <f>MIN($J$3, MAX($J$2,LN(ABS($C140- 1/2*($E140*(BN$9*po+pl )+$D140*(po+pl/BN$9))))))</f>
        <v>-4.6797603109579953</v>
      </c>
      <c r="BO140" s="1">
        <f>MIN($J$3, MAX($J$2,LN(ABS($C140- 1/2*($E140*(BO$9*po+pl )+$D140*(po+pl/BO$9))))))</f>
        <v>-4.7174573729049518</v>
      </c>
      <c r="BP140" s="1">
        <f>MIN($J$3, MAX($J$2,LN(ABS($C140- 1/2*($E140*(BP$9*po+pl )+$D140*(po+pl/BP$9))))))</f>
        <v>-4.7575745289507232</v>
      </c>
      <c r="BQ140" s="1">
        <f>MIN($J$3, MAX($J$2,LN(ABS($C140- 1/2*($E140*(BQ$9*po+pl )+$D140*(po+pl/BQ$9))))))</f>
        <v>-4.8003037066040086</v>
      </c>
      <c r="BR140" s="1">
        <f>MIN($J$3, MAX($J$2,LN(ABS($C140- 1/2*($E140*(BR$9*po+pl )+$D140*(po+pl/BR$9))))))</f>
        <v>-4.8458710741670368</v>
      </c>
      <c r="BS140" s="1">
        <f>MIN($J$3, MAX($J$2,LN(ABS($C140- 1/2*($E140*(BS$9*po+pl )+$D140*(po+pl/BS$9))))))</f>
        <v>-4.8945441077348519</v>
      </c>
      <c r="BT140" s="1">
        <f>MIN($J$3, MAX($J$2,LN(ABS($C140- 1/2*($E140*(BT$9*po+pl )+$D140*(po+pl/BT$9))))))</f>
        <v>-4.9466407708987399</v>
      </c>
      <c r="BU140" s="1">
        <f>MIN($J$3, MAX($J$2,LN(ABS($C140- 1/2*($E140*(BU$9*po+pl )+$D140*(po+pl/BU$9))))))</f>
        <v>-5.0025415817326602</v>
      </c>
      <c r="BV140" s="1">
        <f>MIN($J$3, MAX($J$2,LN(ABS($C140- 1/2*($E140*(BV$9*po+pl )+$D140*(po+pl/BV$9))))))</f>
        <v>-5.062705700073419</v>
      </c>
      <c r="BW140" s="1">
        <f>MIN($J$3, MAX($J$2,LN(ABS($C140- 1/2*($E140*(BW$9*po+pl )+$D140*(po+pl/BW$9))))))</f>
        <v>-5.1276927285194462</v>
      </c>
      <c r="BX140" s="1">
        <f>MIN($J$3, MAX($J$2,LN(ABS($C140- 1/2*($E140*(BX$9*po+pl )+$D140*(po+pl/BX$9))))))</f>
        <v>-5.1981928210170878</v>
      </c>
      <c r="BY140" s="1">
        <f>MIN($J$3, MAX($J$2,LN(ABS($C140- 1/2*($E140*(BY$9*po+pl )+$D140*(po+pl/BY$9))))))</f>
        <v>-5.2750691848812199</v>
      </c>
      <c r="BZ140" s="1">
        <f>MIN($J$3, MAX($J$2,LN(ABS($C140- 1/2*($E140*(BZ$9*po+pl )+$D140*(po+pl/BZ$9))))))</f>
        <v>-5.3594196224134585</v>
      </c>
      <c r="CA140" s="1">
        <f>MIN($J$3, MAX($J$2,LN(ABS($C140- 1/2*($E140*(CA$9*po+pl )+$D140*(po+pl/CA$9))))))</f>
        <v>-5.4526683330980168</v>
      </c>
      <c r="CB140" s="1">
        <f>MIN($J$3, MAX($J$2,LN(ABS($C140- 1/2*($E140*(CB$9*po+pl )+$D140*(po+pl/CB$9))))))</f>
        <v>-5.5567077664676958</v>
      </c>
      <c r="CC140" s="1">
        <f>MIN($J$3, MAX($J$2,LN(ABS($C140- 1/2*($E140*(CC$9*po+pl )+$D140*(po+pl/CC$9))))))</f>
        <v>-5.6741272887102054</v>
      </c>
      <c r="CD140" s="1">
        <f>MIN($J$3, MAX($J$2,LN(ABS($C140- 1/2*($E140*(CD$9*po+pl )+$D140*(po+pl/CD$9))))))</f>
        <v>-5.8086013872357736</v>
      </c>
      <c r="CE140" s="1">
        <f>MIN($J$3, MAX($J$2,LN(ABS($C140- 1/2*($E140*(CE$9*po+pl )+$D140*(po+pl/CE$9))))))</f>
        <v>-5.9655929288292642</v>
      </c>
      <c r="CF140" s="1">
        <f>MIN($J$3, MAX($J$2,LN(ABS($C140- 1/2*($E140*(CF$9*po+pl )+$D140*(po+pl/CF$9))))))</f>
        <v>-6.1537388006590152</v>
      </c>
      <c r="CG140" s="1">
        <f>MIN($J$3, MAX($J$2,LN(ABS($C140- 1/2*($E140*(CG$9*po+pl )+$D140*(po+pl/CG$9))))))</f>
        <v>-6.3879083060194715</v>
      </c>
      <c r="CH140" s="1">
        <f>MIN($J$3, MAX($J$2,LN(ABS($C140- 1/2*($E140*(CH$9*po+pl )+$D140*(po+pl/CH$9))))))</f>
        <v>-6.6971542315915533</v>
      </c>
      <c r="CI140" s="1">
        <f>MIN($J$3, MAX($J$2,LN(ABS($C140- 1/2*($E140*(CI$9*po+pl )+$D140*(po+pl/CI$9))))))</f>
        <v>-7.1516029191716006</v>
      </c>
      <c r="CJ140" s="1">
        <f>MIN($J$3, MAX($J$2,LN(ABS($C140- 1/2*($E140*(CJ$9*po+pl )+$D140*(po+pl/CJ$9))))))</f>
        <v>-8</v>
      </c>
      <c r="CK140" s="1">
        <f>MIN($J$3, MAX($J$2,LN(ABS($C140- 1/2*($E140*(CK$9*po+pl )+$D140*(po+pl/CK$9))))))</f>
        <v>-8</v>
      </c>
      <c r="CL140" s="1">
        <f>MIN($J$3, MAX($J$2,LN(ABS($C140- 1/2*($E140*(CL$9*po+pl )+$D140*(po+pl/CL$9))))))</f>
        <v>-7.4382351084667002</v>
      </c>
      <c r="CM140" s="1">
        <f>MIN($J$3, MAX($J$2,LN(ABS($C140- 1/2*($E140*(CM$9*po+pl )+$D140*(po+pl/CM$9))))))</f>
        <v>-6.8573155956460994</v>
      </c>
      <c r="CN140" s="1">
        <f>MIN($J$3, MAX($J$2,LN(ABS($C140- 1/2*($E140*(CN$9*po+pl )+$D140*(po+pl/CN$9))))))</f>
        <v>-6.4903543869928049</v>
      </c>
      <c r="CO140" s="1">
        <f>MIN($J$3, MAX($J$2,LN(ABS($C140- 1/2*($E140*(CO$9*po+pl )+$D140*(po+pl/CO$9))))))</f>
        <v>-6.2211027430427945</v>
      </c>
      <c r="CP140" s="1">
        <f>MIN($J$3, MAX($J$2,LN(ABS($C140- 1/2*($E140*(CP$9*po+pl )+$D140*(po+pl/CP$9))))))</f>
        <v>-6.0080975469846374</v>
      </c>
      <c r="CQ140" s="1">
        <f>MIN($J$3, MAX($J$2,LN(ABS($C140- 1/2*($E140*(CQ$9*po+pl )+$D140*(po+pl/CQ$9))))))</f>
        <v>-5.8317145698551629</v>
      </c>
      <c r="CR140" s="1">
        <f>MIN($J$3, MAX($J$2,LN(ABS($C140- 1/2*($E140*(CR$9*po+pl )+$D140*(po+pl/CR$9))))))</f>
        <v>-5.6810983881493833</v>
      </c>
      <c r="CS140" s="1">
        <f>MIN($J$3, MAX($J$2,LN(ABS($C140- 1/2*($E140*(CS$9*po+pl )+$D140*(po+pl/CS$9))))))</f>
        <v>-5.5496087031474977</v>
      </c>
      <c r="CT140" s="1">
        <f>MIN($J$3, MAX($J$2,LN(ABS($C140- 1/2*($E140*(CT$9*po+pl )+$D140*(po+pl/CT$9))))))</f>
        <v>-5.4328857185874417</v>
      </c>
      <c r="CU140" s="1">
        <f>MIN($J$3, MAX($J$2,LN(ABS($C140- 1/2*($E140*(CU$9*po+pl )+$D140*(po+pl/CU$9))))))</f>
        <v>-5.3279120681006136</v>
      </c>
      <c r="CV140" s="1">
        <f>MIN($J$3, MAX($J$2,LN(ABS($C140- 1/2*($E140*(CV$9*po+pl )+$D140*(po+pl/CV$9))))))</f>
        <v>-5.2325124322655867</v>
      </c>
      <c r="CW140" s="1">
        <f>MIN($J$3, MAX($J$2,LN(ABS($C140- 1/2*($E140*(CW$9*po+pl )+$D140*(po+pl/CW$9))))))</f>
        <v>-5.1450665657762213</v>
      </c>
      <c r="CX140" s="1">
        <f>MIN($J$3, MAX($J$2,LN(ABS($C140- 1/2*($E140*(CX$9*po+pl )+$D140*(po+pl/CX$9))))))</f>
        <v>-5.0643350456874767</v>
      </c>
      <c r="CY140" s="1">
        <f>MIN($J$3, MAX($J$2,LN(ABS($C140- 1/2*($E140*(CY$9*po+pl )+$D140*(po+pl/CY$9))))))</f>
        <v>-4.9893484571447964</v>
      </c>
      <c r="CZ140" s="1">
        <f>MIN($J$3, MAX($J$2,LN(ABS($C140- 1/2*($E140*(CZ$9*po+pl )+$D140*(po+pl/CZ$9))))))</f>
        <v>-4.9193341733333984</v>
      </c>
      <c r="DA140" s="1">
        <f>MIN($J$3, MAX($J$2,LN(ABS($C140- 1/2*($E140*(DA$9*po+pl )+$D140*(po+pl/DA$9))))))</f>
        <v>-4.8536663920475736</v>
      </c>
      <c r="DB140" s="1">
        <f>MIN($J$3, MAX($J$2,LN(ABS($C140- 1/2*($E140*(DB$9*po+pl )+$D140*(po+pl/DB$9))))))</f>
        <v>-4.7918310912024236</v>
      </c>
      <c r="DC140" s="1">
        <f>MIN($J$3, MAX($J$2,LN(ABS($C140- 1/2*($E140*(DC$9*po+pl )+$D140*(po+pl/DC$9))))))</f>
        <v>-4.7334008571902633</v>
      </c>
      <c r="DD140" s="1">
        <f>MIN($J$3, MAX($J$2,LN(ABS($C140- 1/2*($E140*(DD$9*po+pl )+$D140*(po+pl/DD$9))))))</f>
        <v>-4.6780164254171321</v>
      </c>
    </row>
    <row r="141" spans="1:108" ht="15.75">
      <c r="A141" s="1">
        <v>1982</v>
      </c>
      <c r="B141" s="1">
        <f>+$C141</f>
        <v>8.4999999999999992E-2</v>
      </c>
      <c r="C141" s="4">
        <f t="shared" ref="C141:C169" si="13">+(F139+F140+F141+F142+F143)/5</f>
        <v>8.4999999999999992E-2</v>
      </c>
      <c r="D141" s="4">
        <f t="shared" ref="D141:D169" si="14">+(G139+G140+G141+G142+G143)/5</f>
        <v>4.0599999999999997E-2</v>
      </c>
      <c r="E141" s="4">
        <f t="shared" ref="E141:E169" si="15">+(H139+H140+H141+H142+H143)/5</f>
        <v>0.1472</v>
      </c>
      <c r="F141" s="4">
        <v>1.2999999999999999E-2</v>
      </c>
      <c r="G141" s="2">
        <v>1.2999999999999999E-2</v>
      </c>
      <c r="H141" s="3">
        <v>-2E-3</v>
      </c>
      <c r="I141" s="3">
        <f t="shared" si="12"/>
        <v>1982</v>
      </c>
      <c r="J141" s="1">
        <f>MIN($J$3, MAX($J$2,LN(ABS($C141- 1/2*($E141*(J$9*po+pl )+$D141*(po+pl/J$9))))))</f>
        <v>-3</v>
      </c>
      <c r="K141" s="1">
        <f>MIN($J$3, MAX($J$2,LN(ABS($C141- 1/2*($E141*(K$9*po+pl )+$D141*(po+pl/K$9))))))</f>
        <v>-3</v>
      </c>
      <c r="L141" s="1">
        <f>MIN($J$3, MAX($J$2,LN(ABS($C141- 1/2*($E141*(L$9*po+pl )+$D141*(po+pl/L$9))))))</f>
        <v>-3</v>
      </c>
      <c r="M141" s="1">
        <f>MIN($J$3, MAX($J$2,LN(ABS($C141- 1/2*($E141*(M$9*po+pl )+$D141*(po+pl/M$9))))))</f>
        <v>-3</v>
      </c>
      <c r="N141" s="1">
        <f>MIN($J$3, MAX($J$2,LN(ABS($C141- 1/2*($E141*(N$9*po+pl )+$D141*(po+pl/N$9))))))</f>
        <v>-3</v>
      </c>
      <c r="O141" s="1">
        <f>MIN($J$3, MAX($J$2,LN(ABS($C141- 1/2*($E141*(O$9*po+pl )+$D141*(po+pl/O$9))))))</f>
        <v>-3</v>
      </c>
      <c r="P141" s="1">
        <f>MIN($J$3, MAX($J$2,LN(ABS($C141- 1/2*($E141*(P$9*po+pl )+$D141*(po+pl/P$9))))))</f>
        <v>-3.2897336736303804</v>
      </c>
      <c r="Q141" s="1">
        <f>MIN($J$3, MAX($J$2,LN(ABS($C141- 1/2*($E141*(Q$9*po+pl )+$D141*(po+pl/Q$9))))))</f>
        <v>-3.5968225386218253</v>
      </c>
      <c r="R141" s="1">
        <f>MIN($J$3, MAX($J$2,LN(ABS($C141- 1/2*($E141*(R$9*po+pl )+$D141*(po+pl/R$9))))))</f>
        <v>-3.9188515491776701</v>
      </c>
      <c r="S141" s="1">
        <f>MIN($J$3, MAX($J$2,LN(ABS($C141- 1/2*($E141*(S$9*po+pl )+$D141*(po+pl/S$9))))))</f>
        <v>-4.2736012365702676</v>
      </c>
      <c r="T141" s="1">
        <f>MIN($J$3, MAX($J$2,LN(ABS($C141- 1/2*($E141*(T$9*po+pl )+$D141*(po+pl/T$9))))))</f>
        <v>-4.6914615855294821</v>
      </c>
      <c r="U141" s="1">
        <f>MIN($J$3, MAX($J$2,LN(ABS($C141- 1/2*($E141*(U$9*po+pl )+$D141*(po+pl/U$9))))))</f>
        <v>-5.2408780351320852</v>
      </c>
      <c r="V141" s="1">
        <f>MIN($J$3, MAX($J$2,LN(ABS($C141- 1/2*($E141*(V$9*po+pl )+$D141*(po+pl/V$9))))))</f>
        <v>-6.1680500646288738</v>
      </c>
      <c r="W141" s="1">
        <f>MIN($J$3, MAX($J$2,LN(ABS($C141- 1/2*($E141*(W$9*po+pl )+$D141*(po+pl/W$9))))))</f>
        <v>-7.4650696172856241</v>
      </c>
      <c r="X141" s="1">
        <f>MIN($J$3, MAX($J$2,LN(ABS($C141- 1/2*($E141*(X$9*po+pl )+$D141*(po+pl/X$9))))))</f>
        <v>-5.8727828339017796</v>
      </c>
      <c r="Y141" s="1">
        <f>MIN($J$3, MAX($J$2,LN(ABS($C141- 1/2*($E141*(Y$9*po+pl )+$D141*(po+pl/Y$9))))))</f>
        <v>-5.3577773280946195</v>
      </c>
      <c r="Z141" s="1">
        <f>MIN($J$3, MAX($J$2,LN(ABS($C141- 1/2*($E141*(Z$9*po+pl )+$D141*(po+pl/Z$9))))))</f>
        <v>-5.0635919661761912</v>
      </c>
      <c r="AA141" s="1">
        <f>MIN($J$3, MAX($J$2,LN(ABS($C141- 1/2*($E141*(AA$9*po+pl )+$D141*(po+pl/AA$9))))))</f>
        <v>-4.8669461226654329</v>
      </c>
      <c r="AB141" s="1">
        <f>MIN($J$3, MAX($J$2,LN(ABS($C141- 1/2*($E141*(AB$9*po+pl )+$D141*(po+pl/AB$9))))))</f>
        <v>-4.724975137233586</v>
      </c>
      <c r="AC141" s="1">
        <f>MIN($J$3, MAX($J$2,LN(ABS($C141- 1/2*($E141*(AC$9*po+pl )+$D141*(po+pl/AC$9))))))</f>
        <v>-4.6177392467232181</v>
      </c>
      <c r="AD141" s="1">
        <f>MIN($J$3, MAX($J$2,LN(ABS($C141- 1/2*($E141*(AD$9*po+pl )+$D141*(po+pl/AD$9))))))</f>
        <v>-4.534376630927575</v>
      </c>
      <c r="AE141" s="1">
        <f>MIN($J$3, MAX($J$2,LN(ABS($C141- 1/2*($E141*(AE$9*po+pl )+$D141*(po+pl/AE$9))))))</f>
        <v>-4.4683431739786403</v>
      </c>
      <c r="AF141" s="1">
        <f>MIN($J$3, MAX($J$2,LN(ABS($C141- 1/2*($E141*(AF$9*po+pl )+$D141*(po+pl/AF$9))))))</f>
        <v>-4.4154089189733154</v>
      </c>
      <c r="AG141" s="1">
        <f>MIN($J$3, MAX($J$2,LN(ABS($C141- 1/2*($E141*(AG$9*po+pl )+$D141*(po+pl/AG$9))))))</f>
        <v>-4.3726939308166362</v>
      </c>
      <c r="AH141" s="1">
        <f>MIN($J$3, MAX($J$2,LN(ABS($C141- 1/2*($E141*(AH$9*po+pl )+$D141*(po+pl/AH$9))))))</f>
        <v>-4.3381575113695634</v>
      </c>
      <c r="AI141" s="1">
        <f>MIN($J$3, MAX($J$2,LN(ABS($C141- 1/2*($E141*(AI$9*po+pl )+$D141*(po+pl/AI$9))))))</f>
        <v>-4.3103071790417307</v>
      </c>
      <c r="AJ141" s="1">
        <f>MIN($J$3, MAX($J$2,LN(ABS($C141- 1/2*($E141*(AJ$9*po+pl )+$D141*(po+pl/AJ$9))))))</f>
        <v>-4.2880231204412</v>
      </c>
      <c r="AK141" s="1">
        <f>MIN($J$3, MAX($J$2,LN(ABS($C141- 1/2*($E141*(AK$9*po+pl )+$D141*(po+pl/AK$9))))))</f>
        <v>-4.2704473071728177</v>
      </c>
      <c r="AL141" s="1">
        <f>MIN($J$3, MAX($J$2,LN(ABS($C141- 1/2*($E141*(AL$9*po+pl )+$D141*(po+pl/AL$9))))))</f>
        <v>-4.2569107493070861</v>
      </c>
      <c r="AM141" s="1">
        <f>MIN($J$3, MAX($J$2,LN(ABS($C141- 1/2*($E141*(AM$9*po+pl )+$D141*(po+pl/AM$9))))))</f>
        <v>-4.2468842270977563</v>
      </c>
      <c r="AN141" s="1">
        <f>MIN($J$3, MAX($J$2,LN(ABS($C141- 1/2*($E141*(AN$9*po+pl )+$D141*(po+pl/AN$9))))))</f>
        <v>-4.2399440103350559</v>
      </c>
      <c r="AO141" s="1">
        <f>MIN($J$3, MAX($J$2,LN(ABS($C141- 1/2*($E141*(AO$9*po+pl )+$D141*(po+pl/AO$9))))))</f>
        <v>-4.2357474470572152</v>
      </c>
      <c r="AP141" s="1">
        <f>MIN($J$3, MAX($J$2,LN(ABS($C141- 1/2*($E141*(AP$9*po+pl )+$D141*(po+pl/AP$9))))))</f>
        <v>-4.2340152287993851</v>
      </c>
      <c r="AQ141" s="1">
        <f>MIN($J$3, MAX($J$2,LN(ABS($C141- 1/2*($E141*(AQ$9*po+pl )+$D141*(po+pl/AQ$9))))))</f>
        <v>-4.2345182806830426</v>
      </c>
      <c r="AR141" s="1">
        <f>MIN($J$3, MAX($J$2,LN(ABS($C141- 1/2*($E141*(AR$9*po+pl )+$D141*(po+pl/AR$9))))))</f>
        <v>-4.2370679232721393</v>
      </c>
      <c r="AS141" s="1">
        <f>MIN($J$3, MAX($J$2,LN(ABS($C141- 1/2*($E141*(AS$9*po+pl )+$D141*(po+pl/AS$9))))))</f>
        <v>-4.2415083932441933</v>
      </c>
      <c r="AT141" s="1">
        <f>MIN($J$3, MAX($J$2,LN(ABS($C141- 1/2*($E141*(AT$9*po+pl )+$D141*(po+pl/AT$9))))))</f>
        <v>-4.2477110943303149</v>
      </c>
      <c r="AU141" s="1">
        <f>MIN($J$3, MAX($J$2,LN(ABS($C141- 1/2*($E141*(AU$9*po+pl )+$D141*(po+pl/AU$9))))))</f>
        <v>-4.2555701379981006</v>
      </c>
      <c r="AV141" s="1">
        <f>MIN($J$3, MAX($J$2,LN(ABS($C141- 1/2*($E141*(AV$9*po+pl )+$D141*(po+pl/AV$9))))))</f>
        <v>-4.2649988602466395</v>
      </c>
      <c r="AW141" s="1">
        <f>MIN($J$3, MAX($J$2,LN(ABS($C141- 1/2*($E141*(AW$9*po+pl )+$D141*(po+pl/AW$9))))))</f>
        <v>-4.2759270881666387</v>
      </c>
      <c r="AX141" s="1">
        <f>MIN($J$3, MAX($J$2,LN(ABS($C141- 1/2*($E141*(AX$9*po+pl )+$D141*(po+pl/AX$9))))))</f>
        <v>-4.2882989910315876</v>
      </c>
      <c r="AY141" s="1">
        <f>MIN($J$3, MAX($J$2,LN(ABS($C141- 1/2*($E141*(AY$9*po+pl )+$D141*(po+pl/AY$9))))))</f>
        <v>-4.3020713942101061</v>
      </c>
      <c r="AZ141" s="1">
        <f>MIN($J$3, MAX($J$2,LN(ABS($C141- 1/2*($E141*(AZ$9*po+pl )+$D141*(po+pl/AZ$9))))))</f>
        <v>-4.3172124657167092</v>
      </c>
      <c r="BA141" s="1">
        <f>MIN($J$3, MAX($J$2,LN(ABS($C141- 1/2*($E141*(BA$9*po+pl )+$D141*(po+pl/BA$9))))))</f>
        <v>-4.3337007084626675</v>
      </c>
      <c r="BB141" s="1">
        <f>MIN($J$3, MAX($J$2,LN(ABS($C141- 1/2*($E141*(BB$9*po+pl )+$D141*(po+pl/BB$9))))))</f>
        <v>-4.3515242087453263</v>
      </c>
      <c r="BC141" s="1">
        <f>MIN($J$3, MAX($J$2,LN(ABS($C141- 1/2*($E141*(BC$9*po+pl )+$D141*(po+pl/BC$9))))))</f>
        <v>-4.3706801049609805</v>
      </c>
      <c r="BD141" s="1">
        <f>MIN($J$3, MAX($J$2,LN(ABS($C141- 1/2*($E141*(BD$9*po+pl )+$D141*(po+pl/BD$9))))))</f>
        <v>-4.39117425117227</v>
      </c>
      <c r="BE141" s="1">
        <f>MIN($J$3, MAX($J$2,LN(ABS($C141- 1/2*($E141*(BE$9*po+pl )+$D141*(po+pl/BE$9))))))</f>
        <v>-4.413021058901041</v>
      </c>
      <c r="BF141" s="1">
        <f>MIN($J$3, MAX($J$2,LN(ABS($C141- 1/2*($E141*(BF$9*po+pl )+$D141*(po+pl/BF$9))))))</f>
        <v>-4.436243508030361</v>
      </c>
      <c r="BG141" s="1">
        <f>MIN($J$3, MAX($J$2,LN(ABS($C141- 1/2*($E141*(BG$9*po+pl )+$D141*(po+pl/BG$9))))))</f>
        <v>-4.4608733245286247</v>
      </c>
      <c r="BH141" s="1">
        <f>MIN($J$3, MAX($J$2,LN(ABS($C141- 1/2*($E141*(BH$9*po+pl )+$D141*(po+pl/BH$9))))))</f>
        <v>-4.4869513293241967</v>
      </c>
      <c r="BI141" s="1">
        <f>MIN($J$3, MAX($J$2,LN(ABS($C141- 1/2*($E141*(BI$9*po+pl )+$D141*(po+pl/BI$9))))))</f>
        <v>-4.5145279695066156</v>
      </c>
      <c r="BJ141" s="1">
        <f>MIN($J$3, MAX($J$2,LN(ABS($C141- 1/2*($E141*(BJ$9*po+pl )+$D141*(po+pl/BJ$9))))))</f>
        <v>-4.5436640505770036</v>
      </c>
      <c r="BK141" s="1">
        <f>MIN($J$3, MAX($J$2,LN(ABS($C141- 1/2*($E141*(BK$9*po+pl )+$D141*(po+pl/BK$9))))))</f>
        <v>-4.5744316972541714</v>
      </c>
      <c r="BL141" s="1">
        <f>MIN($J$3, MAX($J$2,LN(ABS($C141- 1/2*($E141*(BL$9*po+pl )+$D141*(po+pl/BL$9))))))</f>
        <v>-4.6069155810314841</v>
      </c>
      <c r="BM141" s="1">
        <f>MIN($J$3, MAX($J$2,LN(ABS($C141- 1/2*($E141*(BM$9*po+pl )+$D141*(po+pl/BM$9))))))</f>
        <v>-4.6412144661504486</v>
      </c>
      <c r="BN141" s="1">
        <f>MIN($J$3, MAX($J$2,LN(ABS($C141- 1/2*($E141*(BN$9*po+pl )+$D141*(po+pl/BN$9))))))</f>
        <v>-4.6774431431091035</v>
      </c>
      <c r="BO141" s="1">
        <f>MIN($J$3, MAX($J$2,LN(ABS($C141- 1/2*($E141*(BO$9*po+pl )+$D141*(po+pl/BO$9))))))</f>
        <v>-4.7157348419461158</v>
      </c>
      <c r="BP141" s="1">
        <f>MIN($J$3, MAX($J$2,LN(ABS($C141- 1/2*($E141*(BP$9*po+pl )+$D141*(po+pl/BP$9))))))</f>
        <v>-4.7562442487697005</v>
      </c>
      <c r="BQ141" s="1">
        <f>MIN($J$3, MAX($J$2,LN(ABS($C141- 1/2*($E141*(BQ$9*po+pl )+$D141*(po+pl/BQ$9))))))</f>
        <v>-4.799151291916913</v>
      </c>
      <c r="BR141" s="1">
        <f>MIN($J$3, MAX($J$2,LN(ABS($C141- 1/2*($E141*(BR$9*po+pl )+$D141*(po+pl/BR$9))))))</f>
        <v>-4.8446659241059926</v>
      </c>
      <c r="BS141" s="1">
        <f>MIN($J$3, MAX($J$2,LN(ABS($C141- 1/2*($E141*(BS$9*po+pl )+$D141*(po+pl/BS$9))))))</f>
        <v>-4.8930342121967563</v>
      </c>
      <c r="BT141" s="1">
        <f>MIN($J$3, MAX($J$2,LN(ABS($C141- 1/2*($E141*(BT$9*po+pl )+$D141*(po+pl/BT$9))))))</f>
        <v>-4.9445461695158173</v>
      </c>
      <c r="BU141" s="1">
        <f>MIN($J$3, MAX($J$2,LN(ABS($C141- 1/2*($E141*(BU$9*po+pl )+$D141*(po+pl/BU$9))))))</f>
        <v>-4.9995459475638429</v>
      </c>
      <c r="BV141" s="1">
        <f>MIN($J$3, MAX($J$2,LN(ABS($C141- 1/2*($E141*(BV$9*po+pl )+$D141*(po+pl/BV$9))))))</f>
        <v>-5.0584452776458582</v>
      </c>
      <c r="BW141" s="1">
        <f>MIN($J$3, MAX($J$2,LN(ABS($C141- 1/2*($E141*(BW$9*po+pl )+$D141*(po+pl/BW$9))))))</f>
        <v>-5.1217414744163561</v>
      </c>
      <c r="BX141" s="1">
        <f>MIN($J$3, MAX($J$2,LN(ABS($C141- 1/2*($E141*(BX$9*po+pl )+$D141*(po+pl/BX$9))))))</f>
        <v>-5.1900419788425314</v>
      </c>
      <c r="BY141" s="1">
        <f>MIN($J$3, MAX($J$2,LN(ABS($C141- 1/2*($E141*(BY$9*po+pl )+$D141*(po+pl/BY$9))))))</f>
        <v>-5.2640984992614994</v>
      </c>
      <c r="BZ141" s="1">
        <f>MIN($J$3, MAX($J$2,LN(ABS($C141- 1/2*($E141*(BZ$9*po+pl )+$D141*(po+pl/BZ$9))))))</f>
        <v>-5.3448556231222444</v>
      </c>
      <c r="CA141" s="1">
        <f>MIN($J$3, MAX($J$2,LN(ABS($C141- 1/2*($E141*(CA$9*po+pl )+$D141*(po+pl/CA$9))))))</f>
        <v>-5.4335219295703778</v>
      </c>
      <c r="CB141" s="1">
        <f>MIN($J$3, MAX($J$2,LN(ABS($C141- 1/2*($E141*(CB$9*po+pl )+$D141*(po+pl/CB$9))))))</f>
        <v>-5.5316773693759025</v>
      </c>
      <c r="CC141" s="1">
        <f>MIN($J$3, MAX($J$2,LN(ABS($C141- 1/2*($E141*(CC$9*po+pl )+$D141*(po+pl/CC$9))))))</f>
        <v>-5.6414416354033792</v>
      </c>
      <c r="CD141" s="1">
        <f>MIN($J$3, MAX($J$2,LN(ABS($C141- 1/2*($E141*(CD$9*po+pl )+$D141*(po+pl/CD$9))))))</f>
        <v>-5.7657504626659195</v>
      </c>
      <c r="CE141" s="1">
        <f>MIN($J$3, MAX($J$2,LN(ABS($C141- 1/2*($E141*(CE$9*po+pl )+$D141*(po+pl/CE$9))))))</f>
        <v>-5.9088352326606861</v>
      </c>
      <c r="CF141" s="1">
        <f>MIN($J$3, MAX($J$2,LN(ABS($C141- 1/2*($E141*(CF$9*po+pl )+$D141*(po+pl/CF$9))))))</f>
        <v>-6.0771168480599895</v>
      </c>
      <c r="CG141" s="1">
        <f>MIN($J$3, MAX($J$2,LN(ABS($C141- 1/2*($E141*(CG$9*po+pl )+$D141*(po+pl/CG$9))))))</f>
        <v>-6.2810347391819157</v>
      </c>
      <c r="CH141" s="1">
        <f>MIN($J$3, MAX($J$2,LN(ABS($C141- 1/2*($E141*(CH$9*po+pl )+$D141*(po+pl/CH$9))))))</f>
        <v>-6.5393037951377888</v>
      </c>
      <c r="CI141" s="1">
        <f>MIN($J$3, MAX($J$2,LN(ABS($C141- 1/2*($E141*(CI$9*po+pl )+$D141*(po+pl/CI$9))))))</f>
        <v>-6.8909184429876982</v>
      </c>
      <c r="CJ141" s="1">
        <f>MIN($J$3, MAX($J$2,LN(ABS($C141- 1/2*($E141*(CJ$9*po+pl )+$D141*(po+pl/CJ$9))))))</f>
        <v>-7.4421661693897327</v>
      </c>
      <c r="CK141" s="1">
        <f>MIN($J$3, MAX($J$2,LN(ABS($C141- 1/2*($E141*(CK$9*po+pl )+$D141*(po+pl/CK$9))))))</f>
        <v>-8</v>
      </c>
      <c r="CL141" s="1">
        <f>MIN($J$3, MAX($J$2,LN(ABS($C141- 1/2*($E141*(CL$9*po+pl )+$D141*(po+pl/CL$9))))))</f>
        <v>-8</v>
      </c>
      <c r="CM141" s="1">
        <f>MIN($J$3, MAX($J$2,LN(ABS($C141- 1/2*($E141*(CM$9*po+pl )+$D141*(po+pl/CM$9))))))</f>
        <v>-7.235311001736763</v>
      </c>
      <c r="CN141" s="1">
        <f>MIN($J$3, MAX($J$2,LN(ABS($C141- 1/2*($E141*(CN$9*po+pl )+$D141*(po+pl/CN$9))))))</f>
        <v>-6.7588416815335615</v>
      </c>
      <c r="CO141" s="1">
        <f>MIN($J$3, MAX($J$2,LN(ABS($C141- 1/2*($E141*(CO$9*po+pl )+$D141*(po+pl/CO$9))))))</f>
        <v>-6.4361931980865856</v>
      </c>
      <c r="CP141" s="1">
        <f>MIN($J$3, MAX($J$2,LN(ABS($C141- 1/2*($E141*(CP$9*po+pl )+$D141*(po+pl/CP$9))))))</f>
        <v>-6.1916830729187948</v>
      </c>
      <c r="CQ141" s="1">
        <f>MIN($J$3, MAX($J$2,LN(ABS($C141- 1/2*($E141*(CQ$9*po+pl )+$D141*(po+pl/CQ$9))))))</f>
        <v>-5.994606747490149</v>
      </c>
      <c r="CR141" s="1">
        <f>MIN($J$3, MAX($J$2,LN(ABS($C141- 1/2*($E141*(CR$9*po+pl )+$D141*(po+pl/CR$9))))))</f>
        <v>-5.8294267439996039</v>
      </c>
      <c r="CS141" s="1">
        <f>MIN($J$3, MAX($J$2,LN(ABS($C141- 1/2*($E141*(CS$9*po+pl )+$D141*(po+pl/CS$9))))))</f>
        <v>-5.6871814214788605</v>
      </c>
      <c r="CT141" s="1">
        <f>MIN($J$3, MAX($J$2,LN(ABS($C141- 1/2*($E141*(CT$9*po+pl )+$D141*(po+pl/CT$9))))))</f>
        <v>-5.5622286734508286</v>
      </c>
      <c r="CU141" s="1">
        <f>MIN($J$3, MAX($J$2,LN(ABS($C141- 1/2*($E141*(CU$9*po+pl )+$D141*(po+pl/CU$9))))))</f>
        <v>-5.4507849672516198</v>
      </c>
      <c r="CV141" s="1">
        <f>MIN($J$3, MAX($J$2,LN(ABS($C141- 1/2*($E141*(CV$9*po+pl )+$D141*(po+pl/CV$9))))))</f>
        <v>-5.3501890370696978</v>
      </c>
      <c r="CW141" s="1">
        <f>MIN($J$3, MAX($J$2,LN(ABS($C141- 1/2*($E141*(CW$9*po+pl )+$D141*(po+pl/CW$9))))))</f>
        <v>-5.2584975753527559</v>
      </c>
      <c r="CX141" s="1">
        <f>MIN($J$3, MAX($J$2,LN(ABS($C141- 1/2*($E141*(CX$9*po+pl )+$D141*(po+pl/CX$9))))))</f>
        <v>-5.1742480534864361</v>
      </c>
      <c r="CY141" s="1">
        <f>MIN($J$3, MAX($J$2,LN(ABS($C141- 1/2*($E141*(CY$9*po+pl )+$D141*(po+pl/CY$9))))))</f>
        <v>-5.0963120617251194</v>
      </c>
      <c r="CZ141" s="1">
        <f>MIN($J$3, MAX($J$2,LN(ABS($C141- 1/2*($E141*(CZ$9*po+pl )+$D141*(po+pl/CZ$9))))))</f>
        <v>-5.0238006360371479</v>
      </c>
      <c r="DA141" s="1">
        <f>MIN($J$3, MAX($J$2,LN(ABS($C141- 1/2*($E141*(DA$9*po+pl )+$D141*(po+pl/DA$9))))))</f>
        <v>-4.9560009144801551</v>
      </c>
      <c r="DB141" s="1">
        <f>MIN($J$3, MAX($J$2,LN(ABS($C141- 1/2*($E141*(DB$9*po+pl )+$D141*(po+pl/DB$9))))))</f>
        <v>-4.8923324501958874</v>
      </c>
      <c r="DC141" s="1">
        <f>MIN($J$3, MAX($J$2,LN(ABS($C141- 1/2*($E141*(DC$9*po+pl )+$D141*(po+pl/DC$9))))))</f>
        <v>-4.8323162868272567</v>
      </c>
      <c r="DD141" s="1">
        <f>MIN($J$3, MAX($J$2,LN(ABS($C141- 1/2*($E141*(DD$9*po+pl )+$D141*(po+pl/DD$9))))))</f>
        <v>-4.7755525680683304</v>
      </c>
    </row>
    <row r="142" spans="1:108" ht="15.75">
      <c r="A142" s="1">
        <v>1983</v>
      </c>
      <c r="B142" s="1">
        <f>+$C142</f>
        <v>6.0599999999999987E-2</v>
      </c>
      <c r="C142" s="4">
        <f t="shared" si="13"/>
        <v>6.0599999999999987E-2</v>
      </c>
      <c r="D142" s="4">
        <f t="shared" si="14"/>
        <v>2.1799999999999996E-2</v>
      </c>
      <c r="E142" s="4">
        <f t="shared" si="15"/>
        <v>0.11359999999999999</v>
      </c>
      <c r="F142" s="4">
        <v>0.191</v>
      </c>
      <c r="G142" s="2">
        <v>0.11899999999999999</v>
      </c>
      <c r="H142" s="3">
        <v>0.33100000000000002</v>
      </c>
      <c r="I142" s="3">
        <f t="shared" si="12"/>
        <v>1983</v>
      </c>
      <c r="J142" s="1">
        <f>MIN($J$3, MAX($J$2,LN(ABS($C142- 1/2*($E142*(J$9*po+pl )+$D142*(po+pl/J$9))))))</f>
        <v>-3</v>
      </c>
      <c r="K142" s="1">
        <f>MIN($J$3, MAX($J$2,LN(ABS($C142- 1/2*($E142*(K$9*po+pl )+$D142*(po+pl/K$9))))))</f>
        <v>-3</v>
      </c>
      <c r="L142" s="1">
        <f>MIN($J$3, MAX($J$2,LN(ABS($C142- 1/2*($E142*(L$9*po+pl )+$D142*(po+pl/L$9))))))</f>
        <v>-3</v>
      </c>
      <c r="M142" s="1">
        <f>MIN($J$3, MAX($J$2,LN(ABS($C142- 1/2*($E142*(M$9*po+pl )+$D142*(po+pl/M$9))))))</f>
        <v>-3.1447092772871956</v>
      </c>
      <c r="N142" s="1">
        <f>MIN($J$3, MAX($J$2,LN(ABS($C142- 1/2*($E142*(N$9*po+pl )+$D142*(po+pl/N$9))))))</f>
        <v>-3.5797926815824659</v>
      </c>
      <c r="O142" s="1">
        <f>MIN($J$3, MAX($J$2,LN(ABS($C142- 1/2*($E142*(O$9*po+pl )+$D142*(po+pl/O$9))))))</f>
        <v>-4.0238138029576662</v>
      </c>
      <c r="P142" s="1">
        <f>MIN($J$3, MAX($J$2,LN(ABS($C142- 1/2*($E142*(P$9*po+pl )+$D142*(po+pl/P$9))))))</f>
        <v>-4.5226835870510289</v>
      </c>
      <c r="Q142" s="1">
        <f>MIN($J$3, MAX($J$2,LN(ABS($C142- 1/2*($E142*(Q$9*po+pl )+$D142*(po+pl/Q$9))))))</f>
        <v>-5.1685885796733029</v>
      </c>
      <c r="R142" s="1">
        <f>MIN($J$3, MAX($J$2,LN(ABS($C142- 1/2*($E142*(R$9*po+pl )+$D142*(po+pl/R$9))))))</f>
        <v>-6.3403326092840482</v>
      </c>
      <c r="S142" s="1">
        <f>MIN($J$3, MAX($J$2,LN(ABS($C142- 1/2*($E142*(S$9*po+pl )+$D142*(po+pl/S$9))))))</f>
        <v>-6.64668877932416</v>
      </c>
      <c r="T142" s="1">
        <f>MIN($J$3, MAX($J$2,LN(ABS($C142- 1/2*($E142*(T$9*po+pl )+$D142*(po+pl/T$9))))))</f>
        <v>-5.5913724806974177</v>
      </c>
      <c r="U142" s="1">
        <f>MIN($J$3, MAX($J$2,LN(ABS($C142- 1/2*($E142*(U$9*po+pl )+$D142*(po+pl/U$9))))))</f>
        <v>-5.1692792469053721</v>
      </c>
      <c r="V142" s="1">
        <f>MIN($J$3, MAX($J$2,LN(ABS($C142- 1/2*($E142*(V$9*po+pl )+$D142*(po+pl/V$9))))))</f>
        <v>-4.9221141961551806</v>
      </c>
      <c r="W142" s="1">
        <f>MIN($J$3, MAX($J$2,LN(ABS($C142- 1/2*($E142*(W$9*po+pl )+$D142*(po+pl/W$9))))))</f>
        <v>-4.7568088036871217</v>
      </c>
      <c r="X142" s="1">
        <f>MIN($J$3, MAX($J$2,LN(ABS($C142- 1/2*($E142*(X$9*po+pl )+$D142*(po+pl/X$9))))))</f>
        <v>-4.6383506873382236</v>
      </c>
      <c r="Y142" s="1">
        <f>MIN($J$3, MAX($J$2,LN(ABS($C142- 1/2*($E142*(Y$9*po+pl )+$D142*(po+pl/Y$9))))))</f>
        <v>-4.5498739087376956</v>
      </c>
      <c r="Z142" s="1">
        <f>MIN($J$3, MAX($J$2,LN(ABS($C142- 1/2*($E142*(Z$9*po+pl )+$D142*(po+pl/Z$9))))))</f>
        <v>-4.4820272781833452</v>
      </c>
      <c r="AA142" s="1">
        <f>MIN($J$3, MAX($J$2,LN(ABS($C142- 1/2*($E142*(AA$9*po+pl )+$D142*(po+pl/AA$9))))))</f>
        <v>-4.4291261546545959</v>
      </c>
      <c r="AB142" s="1">
        <f>MIN($J$3, MAX($J$2,LN(ABS($C142- 1/2*($E142*(AB$9*po+pl )+$D142*(po+pl/AB$9))))))</f>
        <v>-4.3874814328607421</v>
      </c>
      <c r="AC142" s="1">
        <f>MIN($J$3, MAX($J$2,LN(ABS($C142- 1/2*($E142*(AC$9*po+pl )+$D142*(po+pl/AC$9))))))</f>
        <v>-4.3545789524828322</v>
      </c>
      <c r="AD142" s="1">
        <f>MIN($J$3, MAX($J$2,LN(ABS($C142- 1/2*($E142*(AD$9*po+pl )+$D142*(po+pl/AD$9))))))</f>
        <v>-4.3286388222548036</v>
      </c>
      <c r="AE142" s="1">
        <f>MIN($J$3, MAX($J$2,LN(ABS($C142- 1/2*($E142*(AE$9*po+pl )+$D142*(po+pl/AE$9))))))</f>
        <v>-4.3083620457870087</v>
      </c>
      <c r="AF142" s="1">
        <f>MIN($J$3, MAX($J$2,LN(ABS($C142- 1/2*($E142*(AF$9*po+pl )+$D142*(po+pl/AF$9))))))</f>
        <v>-4.2927767622031645</v>
      </c>
      <c r="AG142" s="1">
        <f>MIN($J$3, MAX($J$2,LN(ABS($C142- 1/2*($E142*(AG$9*po+pl )+$D142*(po+pl/AG$9))))))</f>
        <v>-4.2811407601070064</v>
      </c>
      <c r="AH142" s="1">
        <f>MIN($J$3, MAX($J$2,LN(ABS($C142- 1/2*($E142*(AH$9*po+pl )+$D142*(po+pl/AH$9))))))</f>
        <v>-4.2728773853403119</v>
      </c>
      <c r="AI142" s="1">
        <f>MIN($J$3, MAX($J$2,LN(ABS($C142- 1/2*($E142*(AI$9*po+pl )+$D142*(po+pl/AI$9))))))</f>
        <v>-4.2675320951731299</v>
      </c>
      <c r="AJ142" s="1">
        <f>MIN($J$3, MAX($J$2,LN(ABS($C142- 1/2*($E142*(AJ$9*po+pl )+$D142*(po+pl/AJ$9))))))</f>
        <v>-4.2647422290576529</v>
      </c>
      <c r="AK142" s="1">
        <f>MIN($J$3, MAX($J$2,LN(ABS($C142- 1/2*($E142*(AK$9*po+pl )+$D142*(po+pl/AK$9))))))</f>
        <v>-4.2642154963012722</v>
      </c>
      <c r="AL142" s="1">
        <f>MIN($J$3, MAX($J$2,LN(ABS($C142- 1/2*($E142*(AL$9*po+pl )+$D142*(po+pl/AL$9))))))</f>
        <v>-4.2657143642925783</v>
      </c>
      <c r="AM142" s="1">
        <f>MIN($J$3, MAX($J$2,LN(ABS($C142- 1/2*($E142*(AM$9*po+pl )+$D142*(po+pl/AM$9))))))</f>
        <v>-4.2690445332296516</v>
      </c>
      <c r="AN142" s="1">
        <f>MIN($J$3, MAX($J$2,LN(ABS($C142- 1/2*($E142*(AN$9*po+pl )+$D142*(po+pl/AN$9))))))</f>
        <v>-4.2740462991365051</v>
      </c>
      <c r="AO142" s="1">
        <f>MIN($J$3, MAX($J$2,LN(ABS($C142- 1/2*($E142*(AO$9*po+pl )+$D142*(po+pl/AO$9))))))</f>
        <v>-4.2805879959313664</v>
      </c>
      <c r="AP142" s="1">
        <f>MIN($J$3, MAX($J$2,LN(ABS($C142- 1/2*($E142*(AP$9*po+pl )+$D142*(po+pl/AP$9))))))</f>
        <v>-4.2885609591094189</v>
      </c>
      <c r="AQ142" s="1">
        <f>MIN($J$3, MAX($J$2,LN(ABS($C142- 1/2*($E142*(AQ$9*po+pl )+$D142*(po+pl/AQ$9))))))</f>
        <v>-4.2978756202314079</v>
      </c>
      <c r="AR142" s="1">
        <f>MIN($J$3, MAX($J$2,LN(ABS($C142- 1/2*($E142*(AR$9*po+pl )+$D142*(po+pl/AR$9))))))</f>
        <v>-4.308458453895601</v>
      </c>
      <c r="AS142" s="1">
        <f>MIN($J$3, MAX($J$2,LN(ABS($C142- 1/2*($E142*(AS$9*po+pl )+$D142*(po+pl/AS$9))))))</f>
        <v>-4.3202495762004194</v>
      </c>
      <c r="AT142" s="1">
        <f>MIN($J$3, MAX($J$2,LN(ABS($C142- 1/2*($E142*(AT$9*po+pl )+$D142*(po+pl/AT$9))))))</f>
        <v>-4.3332008477670048</v>
      </c>
      <c r="AU142" s="1">
        <f>MIN($J$3, MAX($J$2,LN(ABS($C142- 1/2*($E142*(AU$9*po+pl )+$D142*(po+pl/AU$9))))))</f>
        <v>-4.3472743727863445</v>
      </c>
      <c r="AV142" s="1">
        <f>MIN($J$3, MAX($J$2,LN(ABS($C142- 1/2*($E142*(AV$9*po+pl )+$D142*(po+pl/AV$9))))))</f>
        <v>-4.3624413132392998</v>
      </c>
      <c r="AW142" s="1">
        <f>MIN($J$3, MAX($J$2,LN(ABS($C142- 1/2*($E142*(AW$9*po+pl )+$D142*(po+pl/AW$9))))))</f>
        <v>-4.3786809576979904</v>
      </c>
      <c r="AX142" s="1">
        <f>MIN($J$3, MAX($J$2,LN(ABS($C142- 1/2*($E142*(AX$9*po+pl )+$D142*(po+pl/AX$9))))))</f>
        <v>-4.3959799991732904</v>
      </c>
      <c r="AY142" s="1">
        <f>MIN($J$3, MAX($J$2,LN(ABS($C142- 1/2*($E142*(AY$9*po+pl )+$D142*(po+pl/AY$9))))))</f>
        <v>-4.4143319878490246</v>
      </c>
      <c r="AZ142" s="1">
        <f>MIN($J$3, MAX($J$2,LN(ABS($C142- 1/2*($E142*(AZ$9*po+pl )+$D142*(po+pl/AZ$9))))))</f>
        <v>-4.4337369333028391</v>
      </c>
      <c r="BA142" s="1">
        <f>MIN($J$3, MAX($J$2,LN(ABS($C142- 1/2*($E142*(BA$9*po+pl )+$D142*(po+pl/BA$9))))))</f>
        <v>-4.4542010377134469</v>
      </c>
      <c r="BB142" s="1">
        <f>MIN($J$3, MAX($J$2,LN(ABS($C142- 1/2*($E142*(BB$9*po+pl )+$D142*(po+pl/BB$9))))))</f>
        <v>-4.4757365471448143</v>
      </c>
      <c r="BC142" s="1">
        <f>MIN($J$3, MAX($J$2,LN(ABS($C142- 1/2*($E142*(BC$9*po+pl )+$D142*(po+pl/BC$9))))))</f>
        <v>-4.4983617126922875</v>
      </c>
      <c r="BD142" s="1">
        <f>MIN($J$3, MAX($J$2,LN(ABS($C142- 1/2*($E142*(BD$9*po+pl )+$D142*(po+pl/BD$9))))))</f>
        <v>-4.522100857394963</v>
      </c>
      <c r="BE142" s="1">
        <f>MIN($J$3, MAX($J$2,LN(ABS($C142- 1/2*($E142*(BE$9*po+pl )+$D142*(po+pl/BE$9))))))</f>
        <v>-4.5469845486266278</v>
      </c>
      <c r="BF142" s="1">
        <f>MIN($J$3, MAX($J$2,LN(ABS($C142- 1/2*($E142*(BF$9*po+pl )+$D142*(po+pl/BF$9))))))</f>
        <v>-4.5730498794069883</v>
      </c>
      <c r="BG142" s="1">
        <f>MIN($J$3, MAX($J$2,LN(ABS($C142- 1/2*($E142*(BG$9*po+pl )+$D142*(po+pl/BG$9))))))</f>
        <v>-4.6003408659486338</v>
      </c>
      <c r="BH142" s="1">
        <f>MIN($J$3, MAX($J$2,LN(ABS($C142- 1/2*($E142*(BH$9*po+pl )+$D142*(po+pl/BH$9))))))</f>
        <v>-4.6289089730068946</v>
      </c>
      <c r="BI142" s="1">
        <f>MIN($J$3, MAX($J$2,LN(ABS($C142- 1/2*($E142*(BI$9*po+pl )+$D142*(po+pl/BI$9))))))</f>
        <v>-4.6588137834953134</v>
      </c>
      <c r="BJ142" s="1">
        <f>MIN($J$3, MAX($J$2,LN(ABS($C142- 1/2*($E142*(BJ$9*po+pl )+$D142*(po+pl/BJ$9))))))</f>
        <v>-4.6901238346924092</v>
      </c>
      <c r="BK142" s="1">
        <f>MIN($J$3, MAX($J$2,LN(ABS($C142- 1/2*($E142*(BK$9*po+pl )+$D142*(po+pl/BK$9))))))</f>
        <v>-4.7229176506104666</v>
      </c>
      <c r="BL142" s="1">
        <f>MIN($J$3, MAX($J$2,LN(ABS($C142- 1/2*($E142*(BL$9*po+pl )+$D142*(po+pl/BL$9))))))</f>
        <v>-4.7572850092753027</v>
      </c>
      <c r="BM142" s="1">
        <f>MIN($J$3, MAX($J$2,LN(ABS($C142- 1/2*($E142*(BM$9*po+pl )+$D142*(po+pl/BM$9))))))</f>
        <v>-4.7933284955309023</v>
      </c>
      <c r="BN142" s="1">
        <f>MIN($J$3, MAX($J$2,LN(ABS($C142- 1/2*($E142*(BN$9*po+pl )+$D142*(po+pl/BN$9))))))</f>
        <v>-4.831165405586443</v>
      </c>
      <c r="BO142" s="1">
        <f>MIN($J$3, MAX($J$2,LN(ABS($C142- 1/2*($E142*(BO$9*po+pl )+$D142*(po+pl/BO$9))))))</f>
        <v>-4.8709300903621902</v>
      </c>
      <c r="BP142" s="1">
        <f>MIN($J$3, MAX($J$2,LN(ABS($C142- 1/2*($E142*(BP$9*po+pl )+$D142*(po+pl/BP$9))))))</f>
        <v>-4.9127768529296825</v>
      </c>
      <c r="BQ142" s="1">
        <f>MIN($J$3, MAX($J$2,LN(ABS($C142- 1/2*($E142*(BQ$9*po+pl )+$D142*(po+pl/BQ$9))))))</f>
        <v>-4.9568835541639338</v>
      </c>
      <c r="BR142" s="1">
        <f>MIN($J$3, MAX($J$2,LN(ABS($C142- 1/2*($E142*(BR$9*po+pl )+$D142*(po+pl/BR$9))))))</f>
        <v>-5.0034561348923656</v>
      </c>
      <c r="BS142" s="1">
        <f>MIN($J$3, MAX($J$2,LN(ABS($C142- 1/2*($E142*(BS$9*po+pl )+$D142*(po+pl/BS$9))))))</f>
        <v>-5.0527343395861948</v>
      </c>
      <c r="BT142" s="1">
        <f>MIN($J$3, MAX($J$2,LN(ABS($C142- 1/2*($E142*(BT$9*po+pl )+$D142*(po+pl/BT$9))))))</f>
        <v>-5.1049990372464142</v>
      </c>
      <c r="BU142" s="1">
        <f>MIN($J$3, MAX($J$2,LN(ABS($C142- 1/2*($E142*(BU$9*po+pl )+$D142*(po+pl/BU$9))))))</f>
        <v>-5.160581697417773</v>
      </c>
      <c r="BV142" s="1">
        <f>MIN($J$3, MAX($J$2,LN(ABS($C142- 1/2*($E142*(BV$9*po+pl )+$D142*(po+pl/BV$9))))))</f>
        <v>-5.2198768221262553</v>
      </c>
      <c r="BW142" s="1">
        <f>MIN($J$3, MAX($J$2,LN(ABS($C142- 1/2*($E142*(BW$9*po+pl )+$D142*(po+pl/BW$9))))))</f>
        <v>-5.283358506036592</v>
      </c>
      <c r="BX142" s="1">
        <f>MIN($J$3, MAX($J$2,LN(ABS($C142- 1/2*($E142*(BX$9*po+pl )+$D142*(po+pl/BX$9))))))</f>
        <v>-5.3516028794352604</v>
      </c>
      <c r="BY142" s="1">
        <f>MIN($J$3, MAX($J$2,LN(ABS($C142- 1/2*($E142*(BY$9*po+pl )+$D142*(po+pl/BY$9))))))</f>
        <v>-5.425319126723255</v>
      </c>
      <c r="BZ142" s="1">
        <f>MIN($J$3, MAX($J$2,LN(ABS($C142- 1/2*($E142*(BZ$9*po+pl )+$D142*(po+pl/BZ$9))))))</f>
        <v>-5.5053933318938739</v>
      </c>
      <c r="CA142" s="1">
        <f>MIN($J$3, MAX($J$2,LN(ABS($C142- 1/2*($E142*(CA$9*po+pl )+$D142*(po+pl/CA$9))))))</f>
        <v>-5.5929520860666502</v>
      </c>
      <c r="CB142" s="1">
        <f>MIN($J$3, MAX($J$2,LN(ABS($C142- 1/2*($E142*(CB$9*po+pl )+$D142*(po+pl/CB$9))))))</f>
        <v>-5.6894576050222838</v>
      </c>
      <c r="CC142" s="1">
        <f>MIN($J$3, MAX($J$2,LN(ABS($C142- 1/2*($E142*(CC$9*po+pl )+$D142*(po+pl/CC$9))))))</f>
        <v>-5.7968551588551644</v>
      </c>
      <c r="CD142" s="1">
        <f>MIN($J$3, MAX($J$2,LN(ABS($C142- 1/2*($E142*(CD$9*po+pl )+$D142*(po+pl/CD$9))))))</f>
        <v>-5.9178116425522713</v>
      </c>
      <c r="CE142" s="1">
        <f>MIN($J$3, MAX($J$2,LN(ABS($C142- 1/2*($E142*(CE$9*po+pl )+$D142*(po+pl/CE$9))))))</f>
        <v>-6.0561225512752666</v>
      </c>
      <c r="CF142" s="1">
        <f>MIN($J$3, MAX($J$2,LN(ABS($C142- 1/2*($E142*(CF$9*po+pl )+$D142*(po+pl/CF$9))))))</f>
        <v>-6.2174538102888137</v>
      </c>
      <c r="CG142" s="1">
        <f>MIN($J$3, MAX($J$2,LN(ABS($C142- 1/2*($E142*(CG$9*po+pl )+$D142*(po+pl/CG$9))))))</f>
        <v>-6.4108154198667897</v>
      </c>
      <c r="CH142" s="1">
        <f>MIN($J$3, MAX($J$2,LN(ABS($C142- 1/2*($E142*(CH$9*po+pl )+$D142*(po+pl/CH$9))))))</f>
        <v>-6.6518513621703139</v>
      </c>
      <c r="CI142" s="1">
        <f>MIN($J$3, MAX($J$2,LN(ABS($C142- 1/2*($E142*(CI$9*po+pl )+$D142*(po+pl/CI$9))))))</f>
        <v>-6.9715407763628816</v>
      </c>
      <c r="CJ142" s="1">
        <f>MIN($J$3, MAX($J$2,LN(ABS($C142- 1/2*($E142*(CJ$9*po+pl )+$D142*(po+pl/CJ$9))))))</f>
        <v>-7.4465202463038027</v>
      </c>
      <c r="CK142" s="1">
        <f>MIN($J$3, MAX($J$2,LN(ABS($C142- 1/2*($E142*(CK$9*po+pl )+$D142*(po+pl/CK$9))))))</f>
        <v>-8</v>
      </c>
      <c r="CL142" s="1">
        <f>MIN($J$3, MAX($J$2,LN(ABS($C142- 1/2*($E142*(CL$9*po+pl )+$D142*(po+pl/CL$9))))))</f>
        <v>-8</v>
      </c>
      <c r="CM142" s="1">
        <f>MIN($J$3, MAX($J$2,LN(ABS($C142- 1/2*($E142*(CM$9*po+pl )+$D142*(po+pl/CM$9))))))</f>
        <v>-7.6248748715391166</v>
      </c>
      <c r="CN142" s="1">
        <f>MIN($J$3, MAX($J$2,LN(ABS($C142- 1/2*($E142*(CN$9*po+pl )+$D142*(po+pl/CN$9))))))</f>
        <v>-7.0730000690951815</v>
      </c>
      <c r="CO142" s="1">
        <f>MIN($J$3, MAX($J$2,LN(ABS($C142- 1/2*($E142*(CO$9*po+pl )+$D142*(po+pl/CO$9))))))</f>
        <v>-6.7185344657749155</v>
      </c>
      <c r="CP142" s="1">
        <f>MIN($J$3, MAX($J$2,LN(ABS($C142- 1/2*($E142*(CP$9*po+pl )+$D142*(po+pl/CP$9))))))</f>
        <v>-6.4566908249146548</v>
      </c>
      <c r="CQ142" s="1">
        <f>MIN($J$3, MAX($J$2,LN(ABS($C142- 1/2*($E142*(CQ$9*po+pl )+$D142*(po+pl/CQ$9))))))</f>
        <v>-6.2488509256473046</v>
      </c>
      <c r="CR142" s="1">
        <f>MIN($J$3, MAX($J$2,LN(ABS($C142- 1/2*($E142*(CR$9*po+pl )+$D142*(po+pl/CR$9))))))</f>
        <v>-6.0764360229139855</v>
      </c>
      <c r="CS142" s="1">
        <f>MIN($J$3, MAX($J$2,LN(ABS($C142- 1/2*($E142*(CS$9*po+pl )+$D142*(po+pl/CS$9))))))</f>
        <v>-5.9290657977409289</v>
      </c>
      <c r="CT142" s="1">
        <f>MIN($J$3, MAX($J$2,LN(ABS($C142- 1/2*($E142*(CT$9*po+pl )+$D142*(po+pl/CT$9))))))</f>
        <v>-5.8003473897611597</v>
      </c>
      <c r="CU142" s="1">
        <f>MIN($J$3, MAX($J$2,LN(ABS($C142- 1/2*($E142*(CU$9*po+pl )+$D142*(po+pl/CU$9))))))</f>
        <v>-5.6860628650089069</v>
      </c>
      <c r="CV142" s="1">
        <f>MIN($J$3, MAX($J$2,LN(ABS($C142- 1/2*($E142*(CV$9*po+pl )+$D142*(po+pl/CV$9))))))</f>
        <v>-5.5832822559387889</v>
      </c>
      <c r="CW142" s="1">
        <f>MIN($J$3, MAX($J$2,LN(ABS($C142- 1/2*($E142*(CW$9*po+pl )+$D142*(po+pl/CW$9))))))</f>
        <v>-5.4898872030629047</v>
      </c>
      <c r="CX142" s="1">
        <f>MIN($J$3, MAX($J$2,LN(ABS($C142- 1/2*($E142*(CX$9*po+pl )+$D142*(po+pl/CX$9))))))</f>
        <v>-5.4042963089956366</v>
      </c>
      <c r="CY142" s="1">
        <f>MIN($J$3, MAX($J$2,LN(ABS($C142- 1/2*($E142*(CY$9*po+pl )+$D142*(po+pl/CY$9))))))</f>
        <v>-5.3252976629565678</v>
      </c>
      <c r="CZ142" s="1">
        <f>MIN($J$3, MAX($J$2,LN(ABS($C142- 1/2*($E142*(CZ$9*po+pl )+$D142*(po+pl/CZ$9))))))</f>
        <v>-5.2519419651970303</v>
      </c>
      <c r="DA142" s="1">
        <f>MIN($J$3, MAX($J$2,LN(ABS($C142- 1/2*($E142*(DA$9*po+pl )+$D142*(po+pl/DA$9))))))</f>
        <v>-5.1834717044561573</v>
      </c>
      <c r="DB142" s="1">
        <f>MIN($J$3, MAX($J$2,LN(ABS($C142- 1/2*($E142*(DB$9*po+pl )+$D142*(po+pl/DB$9))))))</f>
        <v>-5.119272711769292</v>
      </c>
      <c r="DC142" s="1">
        <f>MIN($J$3, MAX($J$2,LN(ABS($C142- 1/2*($E142*(DC$9*po+pl )+$D142*(po+pl/DC$9))))))</f>
        <v>-5.05884010861622</v>
      </c>
      <c r="DD142" s="1">
        <f>MIN($J$3, MAX($J$2,LN(ABS($C142- 1/2*($E142*(DD$9*po+pl )+$D142*(po+pl/DD$9))))))</f>
        <v>-5.0017538036765048</v>
      </c>
    </row>
    <row r="143" spans="1:108" ht="15.75">
      <c r="A143" s="1">
        <v>1984</v>
      </c>
      <c r="B143" s="1">
        <f>+$C143</f>
        <v>4.1600000000000005E-2</v>
      </c>
      <c r="C143" s="4">
        <f t="shared" si="13"/>
        <v>4.1600000000000005E-2</v>
      </c>
      <c r="D143" s="4">
        <f t="shared" si="14"/>
        <v>1.3800000000000003E-2</v>
      </c>
      <c r="E143" s="4">
        <f t="shared" si="15"/>
        <v>7.4200000000000002E-2</v>
      </c>
      <c r="F143" s="4">
        <v>-1.4E-2</v>
      </c>
      <c r="G143" s="2">
        <v>-0.01</v>
      </c>
      <c r="H143" s="3">
        <v>-4.4999999999999998E-2</v>
      </c>
      <c r="I143" s="3">
        <f t="shared" si="12"/>
        <v>1984</v>
      </c>
      <c r="J143" s="1">
        <f>MIN($J$3, MAX($J$2,LN(ABS($C143- 1/2*($E143*(J$9*po+pl )+$D143*(po+pl/J$9))))))</f>
        <v>-3</v>
      </c>
      <c r="K143" s="1">
        <f>MIN($J$3, MAX($J$2,LN(ABS($C143- 1/2*($E143*(K$9*po+pl )+$D143*(po+pl/K$9))))))</f>
        <v>-3</v>
      </c>
      <c r="L143" s="1">
        <f>MIN($J$3, MAX($J$2,LN(ABS($C143- 1/2*($E143*(L$9*po+pl )+$D143*(po+pl/L$9))))))</f>
        <v>-3.2042432032654009</v>
      </c>
      <c r="M143" s="1">
        <f>MIN($J$3, MAX($J$2,LN(ABS($C143- 1/2*($E143*(M$9*po+pl )+$D143*(po+pl/M$9))))))</f>
        <v>-3.713494296928455</v>
      </c>
      <c r="N143" s="1">
        <f>MIN($J$3, MAX($J$2,LN(ABS($C143- 1/2*($E143*(N$9*po+pl )+$D143*(po+pl/N$9))))))</f>
        <v>-4.2145092204413626</v>
      </c>
      <c r="O143" s="1">
        <f>MIN($J$3, MAX($J$2,LN(ABS($C143- 1/2*($E143*(O$9*po+pl )+$D143*(po+pl/O$9))))))</f>
        <v>-4.7724703863897959</v>
      </c>
      <c r="P143" s="1">
        <f>MIN($J$3, MAX($J$2,LN(ABS($C143- 1/2*($E143*(P$9*po+pl )+$D143*(po+pl/P$9))))))</f>
        <v>-5.5162895872713058</v>
      </c>
      <c r="Q143" s="1">
        <f>MIN($J$3, MAX($J$2,LN(ABS($C143- 1/2*($E143*(Q$9*po+pl )+$D143*(po+pl/Q$9))))))</f>
        <v>-7.1849635932363176</v>
      </c>
      <c r="R143" s="1">
        <f>MIN($J$3, MAX($J$2,LN(ABS($C143- 1/2*($E143*(R$9*po+pl )+$D143*(po+pl/R$9))))))</f>
        <v>-6.3648328918582306</v>
      </c>
      <c r="S143" s="1">
        <f>MIN($J$3, MAX($J$2,LN(ABS($C143- 1/2*($E143*(S$9*po+pl )+$D143*(po+pl/S$9))))))</f>
        <v>-5.6126958378295893</v>
      </c>
      <c r="T143" s="1">
        <f>MIN($J$3, MAX($J$2,LN(ABS($C143- 1/2*($E143*(T$9*po+pl )+$D143*(po+pl/T$9))))))</f>
        <v>-5.2625039674360883</v>
      </c>
      <c r="U143" s="1">
        <f>MIN($J$3, MAX($J$2,LN(ABS($C143- 1/2*($E143*(U$9*po+pl )+$D143*(po+pl/U$9))))))</f>
        <v>-5.0492569611135076</v>
      </c>
      <c r="V143" s="1">
        <f>MIN($J$3, MAX($J$2,LN(ABS($C143- 1/2*($E143*(V$9*po+pl )+$D143*(po+pl/V$9))))))</f>
        <v>-4.9041637497440611</v>
      </c>
      <c r="W143" s="1">
        <f>MIN($J$3, MAX($J$2,LN(ABS($C143- 1/2*($E143*(W$9*po+pl )+$D143*(po+pl/W$9))))))</f>
        <v>-4.7992062261976729</v>
      </c>
      <c r="X143" s="1">
        <f>MIN($J$3, MAX($J$2,LN(ABS($C143- 1/2*($E143*(X$9*po+pl )+$D143*(po+pl/X$9))))))</f>
        <v>-4.7203342105001846</v>
      </c>
      <c r="Y143" s="1">
        <f>MIN($J$3, MAX($J$2,LN(ABS($C143- 1/2*($E143*(Y$9*po+pl )+$D143*(po+pl/Y$9))))))</f>
        <v>-4.6595704810546197</v>
      </c>
      <c r="Z143" s="1">
        <f>MIN($J$3, MAX($J$2,LN(ABS($C143- 1/2*($E143*(Z$9*po+pl )+$D143*(po+pl/Z$9))))))</f>
        <v>-4.6119911625173486</v>
      </c>
      <c r="AA143" s="1">
        <f>MIN($J$3, MAX($J$2,LN(ABS($C143- 1/2*($E143*(AA$9*po+pl )+$D143*(po+pl/AA$9))))))</f>
        <v>-4.574367684968685</v>
      </c>
      <c r="AB143" s="1">
        <f>MIN($J$3, MAX($J$2,LN(ABS($C143- 1/2*($E143*(AB$9*po+pl )+$D143*(po+pl/AB$9))))))</f>
        <v>-4.5444836203317021</v>
      </c>
      <c r="AC143" s="1">
        <f>MIN($J$3, MAX($J$2,LN(ABS($C143- 1/2*($E143*(AC$9*po+pl )+$D143*(po+pl/AC$9))))))</f>
        <v>-4.5207613927834762</v>
      </c>
      <c r="AD143" s="1">
        <f>MIN($J$3, MAX($J$2,LN(ABS($C143- 1/2*($E143*(AD$9*po+pl )+$D143*(po+pl/AD$9))))))</f>
        <v>-4.5020448695278121</v>
      </c>
      <c r="AE143" s="1">
        <f>MIN($J$3, MAX($J$2,LN(ABS($C143- 1/2*($E143*(AE$9*po+pl )+$D143*(po+pl/AE$9))))))</f>
        <v>-4.4874661304202492</v>
      </c>
      <c r="AF143" s="1">
        <f>MIN($J$3, MAX($J$2,LN(ABS($C143- 1/2*($E143*(AF$9*po+pl )+$D143*(po+pl/AF$9))))))</f>
        <v>-4.4763603561688301</v>
      </c>
      <c r="AG143" s="1">
        <f>MIN($J$3, MAX($J$2,LN(ABS($C143- 1/2*($E143*(AG$9*po+pl )+$D143*(po+pl/AG$9))))))</f>
        <v>-4.4682095374884883</v>
      </c>
      <c r="AH143" s="1">
        <f>MIN($J$3, MAX($J$2,LN(ABS($C143- 1/2*($E143*(AH$9*po+pl )+$D143*(po+pl/AH$9))))))</f>
        <v>-4.4626041353236934</v>
      </c>
      <c r="AI143" s="1">
        <f>MIN($J$3, MAX($J$2,LN(ABS($C143- 1/2*($E143*(AI$9*po+pl )+$D143*(po+pl/AI$9))))))</f>
        <v>-4.4592163001456386</v>
      </c>
      <c r="AJ143" s="1">
        <f>MIN($J$3, MAX($J$2,LN(ABS($C143- 1/2*($E143*(AJ$9*po+pl )+$D143*(po+pl/AJ$9))))))</f>
        <v>-4.4577807509968652</v>
      </c>
      <c r="AK143" s="1">
        <f>MIN($J$3, MAX($J$2,LN(ABS($C143- 1/2*($E143*(AK$9*po+pl )+$D143*(po+pl/AK$9))))))</f>
        <v>-4.4580808589327443</v>
      </c>
      <c r="AL143" s="1">
        <f>MIN($J$3, MAX($J$2,LN(ABS($C143- 1/2*($E143*(AL$9*po+pl )+$D143*(po+pl/AL$9))))))</f>
        <v>-4.4599383453628008</v>
      </c>
      <c r="AM143" s="1">
        <f>MIN($J$3, MAX($J$2,LN(ABS($C143- 1/2*($E143*(AM$9*po+pl )+$D143*(po+pl/AM$9))))))</f>
        <v>-4.4632055409099456</v>
      </c>
      <c r="AN143" s="1">
        <f>MIN($J$3, MAX($J$2,LN(ABS($C143- 1/2*($E143*(AN$9*po+pl )+$D143*(po+pl/AN$9))))))</f>
        <v>-4.4677594900596871</v>
      </c>
      <c r="AO143" s="1">
        <f>MIN($J$3, MAX($J$2,LN(ABS($C143- 1/2*($E143*(AO$9*po+pl )+$D143*(po+pl/AO$9))))))</f>
        <v>-4.4734974076425038</v>
      </c>
      <c r="AP143" s="1">
        <f>MIN($J$3, MAX($J$2,LN(ABS($C143- 1/2*($E143*(AP$9*po+pl )+$D143*(po+pl/AP$9))))))</f>
        <v>-4.480333139780738</v>
      </c>
      <c r="AQ143" s="1">
        <f>MIN($J$3, MAX($J$2,LN(ABS($C143- 1/2*($E143*(AQ$9*po+pl )+$D143*(po+pl/AQ$9))))))</f>
        <v>-4.4881943811528959</v>
      </c>
      <c r="AR143" s="1">
        <f>MIN($J$3, MAX($J$2,LN(ABS($C143- 1/2*($E143*(AR$9*po+pl )+$D143*(po+pl/AR$9))))))</f>
        <v>-4.4970204687719546</v>
      </c>
      <c r="AS143" s="1">
        <f>MIN($J$3, MAX($J$2,LN(ABS($C143- 1/2*($E143*(AS$9*po+pl )+$D143*(po+pl/AS$9))))))</f>
        <v>-4.5067606203068431</v>
      </c>
      <c r="AT143" s="1">
        <f>MIN($J$3, MAX($J$2,LN(ABS($C143- 1/2*($E143*(AT$9*po+pl )+$D143*(po+pl/AT$9))))))</f>
        <v>-4.517372518948763</v>
      </c>
      <c r="AU143" s="1">
        <f>MIN($J$3, MAX($J$2,LN(ABS($C143- 1/2*($E143*(AU$9*po+pl )+$D143*(po+pl/AU$9))))))</f>
        <v>-4.5288211712832229</v>
      </c>
      <c r="AV143" s="1">
        <f>MIN($J$3, MAX($J$2,LN(ABS($C143- 1/2*($E143*(AV$9*po+pl )+$D143*(po+pl/AV$9))))))</f>
        <v>-4.5410779824642562</v>
      </c>
      <c r="AW143" s="1">
        <f>MIN($J$3, MAX($J$2,LN(ABS($C143- 1/2*($E143*(AW$9*po+pl )+$D143*(po+pl/AW$9))))))</f>
        <v>-4.5541200061504883</v>
      </c>
      <c r="AX143" s="1">
        <f>MIN($J$3, MAX($J$2,LN(ABS($C143- 1/2*($E143*(AX$9*po+pl )+$D143*(po+pl/AX$9))))))</f>
        <v>-4.5679293364907947</v>
      </c>
      <c r="AY143" s="1">
        <f>MIN($J$3, MAX($J$2,LN(ABS($C143- 1/2*($E143*(AY$9*po+pl )+$D143*(po+pl/AY$9))))))</f>
        <v>-4.5824926168690014</v>
      </c>
      <c r="AZ143" s="1">
        <f>MIN($J$3, MAX($J$2,LN(ABS($C143- 1/2*($E143*(AZ$9*po+pl )+$D143*(po+pl/AZ$9))))))</f>
        <v>-4.5978006457863136</v>
      </c>
      <c r="BA143" s="1">
        <f>MIN($J$3, MAX($J$2,LN(ABS($C143- 1/2*($E143*(BA$9*po+pl )+$D143*(po+pl/BA$9))))))</f>
        <v>-4.6138480646429549</v>
      </c>
      <c r="BB143" s="1">
        <f>MIN($J$3, MAX($J$2,LN(ABS($C143- 1/2*($E143*(BB$9*po+pl )+$D143*(po+pl/BB$9))))))</f>
        <v>-4.6306331156131284</v>
      </c>
      <c r="BC143" s="1">
        <f>MIN($J$3, MAX($J$2,LN(ABS($C143- 1/2*($E143*(BC$9*po+pl )+$D143*(po+pl/BC$9))))))</f>
        <v>-4.6481574605360976</v>
      </c>
      <c r="BD143" s="1">
        <f>MIN($J$3, MAX($J$2,LN(ABS($C143- 1/2*($E143*(BD$9*po+pl )+$D143*(po+pl/BD$9))))))</f>
        <v>-4.6664260539532485</v>
      </c>
      <c r="BE143" s="1">
        <f>MIN($J$3, MAX($J$2,LN(ABS($C143- 1/2*($E143*(BE$9*po+pl )+$D143*(po+pl/BE$9))))))</f>
        <v>-4.6854470652443201</v>
      </c>
      <c r="BF143" s="1">
        <f>MIN($J$3, MAX($J$2,LN(ABS($C143- 1/2*($E143*(BF$9*po+pl )+$D143*(po+pl/BF$9))))))</f>
        <v>-4.7052318463616043</v>
      </c>
      <c r="BG143" s="1">
        <f>MIN($J$3, MAX($J$2,LN(ABS($C143- 1/2*($E143*(BG$9*po+pl )+$D143*(po+pl/BG$9))))))</f>
        <v>-4.7257949430126942</v>
      </c>
      <c r="BH143" s="1">
        <f>MIN($J$3, MAX($J$2,LN(ABS($C143- 1/2*($E143*(BH$9*po+pl )+$D143*(po+pl/BH$9))))))</f>
        <v>-4.7471541483692876</v>
      </c>
      <c r="BI143" s="1">
        <f>MIN($J$3, MAX($J$2,LN(ABS($C143- 1/2*($E143*(BI$9*po+pl )+$D143*(po+pl/BI$9))))))</f>
        <v>-4.7693305995405257</v>
      </c>
      <c r="BJ143" s="1">
        <f>MIN($J$3, MAX($J$2,LN(ABS($C143- 1/2*($E143*(BJ$9*po+pl )+$D143*(po+pl/BJ$9))))))</f>
        <v>-4.7923489181982841</v>
      </c>
      <c r="BK143" s="1">
        <f>MIN($J$3, MAX($J$2,LN(ABS($C143- 1/2*($E143*(BK$9*po+pl )+$D143*(po+pl/BK$9))))))</f>
        <v>-4.8162373979306494</v>
      </c>
      <c r="BL143" s="1">
        <f>MIN($J$3, MAX($J$2,LN(ABS($C143- 1/2*($E143*(BL$9*po+pl )+$D143*(po+pl/BL$9))))))</f>
        <v>-4.8410282421828184</v>
      </c>
      <c r="BM143" s="1">
        <f>MIN($J$3, MAX($J$2,LN(ABS($C143- 1/2*($E143*(BM$9*po+pl )+$D143*(po+pl/BM$9))))))</f>
        <v>-4.8667578580815158</v>
      </c>
      <c r="BN143" s="1">
        <f>MIN($J$3, MAX($J$2,LN(ABS($C143- 1/2*($E143*(BN$9*po+pl )+$D143*(po+pl/BN$9))))))</f>
        <v>-4.8934672130997718</v>
      </c>
      <c r="BO143" s="1">
        <f>MIN($J$3, MAX($J$2,LN(ABS($C143- 1/2*($E143*(BO$9*po+pl )+$D143*(po+pl/BO$9))))))</f>
        <v>-4.9212022634884551</v>
      </c>
      <c r="BP143" s="1">
        <f>MIN($J$3, MAX($J$2,LN(ABS($C143- 1/2*($E143*(BP$9*po+pl )+$D143*(po+pl/BP$9))))))</f>
        <v>-4.9500144657865182</v>
      </c>
      <c r="BQ143" s="1">
        <f>MIN($J$3, MAX($J$2,LN(ABS($C143- 1/2*($E143*(BQ$9*po+pl )+$D143*(po+pl/BQ$9))))))</f>
        <v>-4.9799613856614471</v>
      </c>
      <c r="BR143" s="1">
        <f>MIN($J$3, MAX($J$2,LN(ABS($C143- 1/2*($E143*(BR$9*po+pl )+$D143*(po+pl/BR$9))))))</f>
        <v>-5.0111074220065106</v>
      </c>
      <c r="BS143" s="1">
        <f>MIN($J$3, MAX($J$2,LN(ABS($C143- 1/2*($E143*(BS$9*po+pl )+$D143*(po+pl/BS$9))))))</f>
        <v>-5.0435246688743778</v>
      </c>
      <c r="BT143" s="1">
        <f>MIN($J$3, MAX($J$2,LN(ABS($C143- 1/2*($E143*(BT$9*po+pl )+$D143*(po+pl/BT$9))))))</f>
        <v>-5.0772939437855635</v>
      </c>
      <c r="BU143" s="1">
        <f>MIN($J$3, MAX($J$2,LN(ABS($C143- 1/2*($E143*(BU$9*po+pl )+$D143*(po+pl/BU$9))))))</f>
        <v>-5.1125060186646776</v>
      </c>
      <c r="BV143" s="1">
        <f>MIN($J$3, MAX($J$2,LN(ABS($C143- 1/2*($E143*(BV$9*po+pl )+$D143*(po+pl/BV$9))))))</f>
        <v>-5.1492630997515141</v>
      </c>
      <c r="BW143" s="1">
        <f>MIN($J$3, MAX($J$2,LN(ABS($C143- 1/2*($E143*(BW$9*po+pl )+$D143*(po+pl/BW$9))))))</f>
        <v>-5.1876806161839637</v>
      </c>
      <c r="BX143" s="1">
        <f>MIN($J$3, MAX($J$2,LN(ABS($C143- 1/2*($E143*(BX$9*po+pl )+$D143*(po+pl/BX$9))))))</f>
        <v>-5.2278893948027765</v>
      </c>
      <c r="BY143" s="1">
        <f>MIN($J$3, MAX($J$2,LN(ABS($C143- 1/2*($E143*(BY$9*po+pl )+$D143*(po+pl/BY$9))))))</f>
        <v>-5.2700383228825496</v>
      </c>
      <c r="BZ143" s="1">
        <f>MIN($J$3, MAX($J$2,LN(ABS($C143- 1/2*($E143*(BZ$9*po+pl )+$D143*(po+pl/BZ$9))))))</f>
        <v>-5.3142976335798391</v>
      </c>
      <c r="CA143" s="1">
        <f>MIN($J$3, MAX($J$2,LN(ABS($C143- 1/2*($E143*(CA$9*po+pl )+$D143*(po+pl/CA$9))))))</f>
        <v>-5.3608629948164301</v>
      </c>
      <c r="CB143" s="1">
        <f>MIN($J$3, MAX($J$2,LN(ABS($C143- 1/2*($E143*(CB$9*po+pl )+$D143*(po+pl/CB$9))))))</f>
        <v>-5.4099606469875221</v>
      </c>
      <c r="CC143" s="1">
        <f>MIN($J$3, MAX($J$2,LN(ABS($C143- 1/2*($E143*(CC$9*po+pl )+$D143*(po+pl/CC$9))))))</f>
        <v>-5.4618539273824789</v>
      </c>
      <c r="CD143" s="1">
        <f>MIN($J$3, MAX($J$2,LN(ABS($C143- 1/2*($E143*(CD$9*po+pl )+$D143*(po+pl/CD$9))))))</f>
        <v>-5.5168516537774597</v>
      </c>
      <c r="CE143" s="1">
        <f>MIN($J$3, MAX($J$2,LN(ABS($C143- 1/2*($E143*(CE$9*po+pl )+$D143*(po+pl/CE$9))))))</f>
        <v>-5.5753190391486012</v>
      </c>
      <c r="CF143" s="1">
        <f>MIN($J$3, MAX($J$2,LN(ABS($C143- 1/2*($E143*(CF$9*po+pl )+$D143*(po+pl/CF$9))))))</f>
        <v>-5.6376921113737559</v>
      </c>
      <c r="CG143" s="1">
        <f>MIN($J$3, MAX($J$2,LN(ABS($C143- 1/2*($E143*(CG$9*po+pl )+$D143*(po+pl/CG$9))))))</f>
        <v>-5.7044970793990473</v>
      </c>
      <c r="CH143" s="1">
        <f>MIN($J$3, MAX($J$2,LN(ABS($C143- 1/2*($E143*(CH$9*po+pl )+$D143*(po+pl/CH$9))))))</f>
        <v>-5.776376830527604</v>
      </c>
      <c r="CI143" s="1">
        <f>MIN($J$3, MAX($J$2,LN(ABS($C143- 1/2*($E143*(CI$9*po+pl )+$D143*(po+pl/CI$9))))))</f>
        <v>-5.8541279595830593</v>
      </c>
      <c r="CJ143" s="1">
        <f>MIN($J$3, MAX($J$2,LN(ABS($C143- 1/2*($E143*(CJ$9*po+pl )+$D143*(po+pl/CJ$9))))))</f>
        <v>-5.938753787748106</v>
      </c>
      <c r="CK143" s="1">
        <f>MIN($J$3, MAX($J$2,LN(ABS($C143- 1/2*($E143*(CK$9*po+pl )+$D143*(po+pl/CK$9))))))</f>
        <v>-6.0315424435379015</v>
      </c>
      <c r="CL143" s="1">
        <f>MIN($J$3, MAX($J$2,LN(ABS($C143- 1/2*($E143*(CL$9*po+pl )+$D143*(po+pl/CL$9))))))</f>
        <v>-6.1341857175345122</v>
      </c>
      <c r="CM143" s="1">
        <f>MIN($J$3, MAX($J$2,LN(ABS($C143- 1/2*($E143*(CM$9*po+pl )+$D143*(po+pl/CM$9))))))</f>
        <v>-6.2489672493136519</v>
      </c>
      <c r="CN143" s="1">
        <f>MIN($J$3, MAX($J$2,LN(ABS($C143- 1/2*($E143*(CN$9*po+pl )+$D143*(po+pl/CN$9))))))</f>
        <v>-6.3790750637275364</v>
      </c>
      <c r="CO143" s="1">
        <f>MIN($J$3, MAX($J$2,LN(ABS($C143- 1/2*($E143*(CO$9*po+pl )+$D143*(po+pl/CO$9))))))</f>
        <v>-6.5291522817915659</v>
      </c>
      <c r="CP143" s="1">
        <f>MIN($J$3, MAX($J$2,LN(ABS($C143- 1/2*($E143*(CP$9*po+pl )+$D143*(po+pl/CP$9))))))</f>
        <v>-6.7063436468514279</v>
      </c>
      <c r="CQ143" s="1">
        <f>MIN($J$3, MAX($J$2,LN(ABS($C143- 1/2*($E143*(CQ$9*po+pl )+$D143*(po+pl/CQ$9))))))</f>
        <v>-6.9224936973835023</v>
      </c>
      <c r="CR143" s="1">
        <f>MIN($J$3, MAX($J$2,LN(ABS($C143- 1/2*($E143*(CR$9*po+pl )+$D143*(po+pl/CR$9))))))</f>
        <v>-7.199458856742714</v>
      </c>
      <c r="CS143" s="1">
        <f>MIN($J$3, MAX($J$2,LN(ABS($C143- 1/2*($E143*(CS$9*po+pl )+$D143*(po+pl/CS$9))))))</f>
        <v>-7.58500917500829</v>
      </c>
      <c r="CT143" s="1">
        <f>MIN($J$3, MAX($J$2,LN(ABS($C143- 1/2*($E143*(CT$9*po+pl )+$D143*(po+pl/CT$9))))))</f>
        <v>-8</v>
      </c>
      <c r="CU143" s="1">
        <f>MIN($J$3, MAX($J$2,LN(ABS($C143- 1/2*($E143*(CU$9*po+pl )+$D143*(po+pl/CU$9))))))</f>
        <v>-8</v>
      </c>
      <c r="CV143" s="1">
        <f>MIN($J$3, MAX($J$2,LN(ABS($C143- 1/2*($E143*(CV$9*po+pl )+$D143*(po+pl/CV$9))))))</f>
        <v>-8</v>
      </c>
      <c r="CW143" s="1">
        <f>MIN($J$3, MAX($J$2,LN(ABS($C143- 1/2*($E143*(CW$9*po+pl )+$D143*(po+pl/CW$9))))))</f>
        <v>-7.6984747159134974</v>
      </c>
      <c r="CX143" s="1">
        <f>MIN($J$3, MAX($J$2,LN(ABS($C143- 1/2*($E143*(CX$9*po+pl )+$D143*(po+pl/CX$9))))))</f>
        <v>-7.2712931614984466</v>
      </c>
      <c r="CY143" s="1">
        <f>MIN($J$3, MAX($J$2,LN(ABS($C143- 1/2*($E143*(CY$9*po+pl )+$D143*(po+pl/CY$9))))))</f>
        <v>-6.9724030009755049</v>
      </c>
      <c r="CZ143" s="1">
        <f>MIN($J$3, MAX($J$2,LN(ABS($C143- 1/2*($E143*(CZ$9*po+pl )+$D143*(po+pl/CZ$9))))))</f>
        <v>-6.7421911762605893</v>
      </c>
      <c r="DA143" s="1">
        <f>MIN($J$3, MAX($J$2,LN(ABS($C143- 1/2*($E143*(DA$9*po+pl )+$D143*(po+pl/DA$9))))))</f>
        <v>-6.5548611583567915</v>
      </c>
      <c r="DB143" s="1">
        <f>MIN($J$3, MAX($J$2,LN(ABS($C143- 1/2*($E143*(DB$9*po+pl )+$D143*(po+pl/DB$9))))))</f>
        <v>-6.3968803102480516</v>
      </c>
      <c r="DC143" s="1">
        <f>MIN($J$3, MAX($J$2,LN(ABS($C143- 1/2*($E143*(DC$9*po+pl )+$D143*(po+pl/DC$9))))))</f>
        <v>-6.2602592793583813</v>
      </c>
      <c r="DD143" s="1">
        <f>MIN($J$3, MAX($J$2,LN(ABS($C143- 1/2*($E143*(DD$9*po+pl )+$D143*(po+pl/DD$9))))))</f>
        <v>-6.1398849565414793</v>
      </c>
    </row>
    <row r="144" spans="1:108" ht="15.75">
      <c r="A144" s="1">
        <v>1985</v>
      </c>
      <c r="B144" s="1">
        <f>+$C144</f>
        <v>7.6200000000000004E-2</v>
      </c>
      <c r="C144" s="4">
        <f t="shared" si="13"/>
        <v>7.6200000000000004E-2</v>
      </c>
      <c r="D144" s="4">
        <f t="shared" si="14"/>
        <v>4.02E-2</v>
      </c>
      <c r="E144" s="4">
        <f t="shared" si="15"/>
        <v>0.125</v>
      </c>
      <c r="F144" s="4">
        <v>-2.9000000000000001E-2</v>
      </c>
      <c r="G144" s="2">
        <v>-0.04</v>
      </c>
      <c r="H144" s="3">
        <v>-3.3000000000000002E-2</v>
      </c>
      <c r="I144" s="3">
        <f t="shared" si="12"/>
        <v>1985</v>
      </c>
      <c r="J144" s="1">
        <f>MIN($J$3, MAX($J$2,LN(ABS($C144- 1/2*($E144*(J$9*po+pl )+$D144*(po+pl/J$9))))))</f>
        <v>-3</v>
      </c>
      <c r="K144" s="1">
        <f>MIN($J$3, MAX($J$2,LN(ABS($C144- 1/2*($E144*(K$9*po+pl )+$D144*(po+pl/K$9))))))</f>
        <v>-3</v>
      </c>
      <c r="L144" s="1">
        <f>MIN($J$3, MAX($J$2,LN(ABS($C144- 1/2*($E144*(L$9*po+pl )+$D144*(po+pl/L$9))))))</f>
        <v>-3</v>
      </c>
      <c r="M144" s="1">
        <f>MIN($J$3, MAX($J$2,LN(ABS($C144- 1/2*($E144*(M$9*po+pl )+$D144*(po+pl/M$9))))))</f>
        <v>-3</v>
      </c>
      <c r="N144" s="1">
        <f>MIN($J$3, MAX($J$2,LN(ABS($C144- 1/2*($E144*(N$9*po+pl )+$D144*(po+pl/N$9))))))</f>
        <v>-3</v>
      </c>
      <c r="O144" s="1">
        <f>MIN($J$3, MAX($J$2,LN(ABS($C144- 1/2*($E144*(O$9*po+pl )+$D144*(po+pl/O$9))))))</f>
        <v>-3</v>
      </c>
      <c r="P144" s="1">
        <f>MIN($J$3, MAX($J$2,LN(ABS($C144- 1/2*($E144*(P$9*po+pl )+$D144*(po+pl/P$9))))))</f>
        <v>-3.1851858226508614</v>
      </c>
      <c r="Q144" s="1">
        <f>MIN($J$3, MAX($J$2,LN(ABS($C144- 1/2*($E144*(Q$9*po+pl )+$D144*(po+pl/Q$9))))))</f>
        <v>-3.4564830032140272</v>
      </c>
      <c r="R144" s="1">
        <f>MIN($J$3, MAX($J$2,LN(ABS($C144- 1/2*($E144*(R$9*po+pl )+$D144*(po+pl/R$9))))))</f>
        <v>-3.7299508200024247</v>
      </c>
      <c r="S144" s="1">
        <f>MIN($J$3, MAX($J$2,LN(ABS($C144- 1/2*($E144*(S$9*po+pl )+$D144*(po+pl/S$9))))))</f>
        <v>-4.0148287317855402</v>
      </c>
      <c r="T144" s="1">
        <f>MIN($J$3, MAX($J$2,LN(ABS($C144- 1/2*($E144*(T$9*po+pl )+$D144*(po+pl/T$9))))))</f>
        <v>-4.3229561096801499</v>
      </c>
      <c r="U144" s="1">
        <f>MIN($J$3, MAX($J$2,LN(ABS($C144- 1/2*($E144*(U$9*po+pl )+$D144*(po+pl/U$9))))))</f>
        <v>-4.672687004520248</v>
      </c>
      <c r="V144" s="1">
        <f>MIN($J$3, MAX($J$2,LN(ABS($C144- 1/2*($E144*(V$9*po+pl )+$D144*(po+pl/V$9))))))</f>
        <v>-5.0987590342877427</v>
      </c>
      <c r="W144" s="1">
        <f>MIN($J$3, MAX($J$2,LN(ABS($C144- 1/2*($E144*(W$9*po+pl )+$D144*(po+pl/W$9))))))</f>
        <v>-5.6873694089683582</v>
      </c>
      <c r="X144" s="1">
        <f>MIN($J$3, MAX($J$2,LN(ABS($C144- 1/2*($E144*(X$9*po+pl )+$D144*(po+pl/X$9))))))</f>
        <v>-6.8176792279071616</v>
      </c>
      <c r="Y144" s="1">
        <f>MIN($J$3, MAX($J$2,LN(ABS($C144- 1/2*($E144*(Y$9*po+pl )+$D144*(po+pl/Y$9))))))</f>
        <v>-7.0615564365660788</v>
      </c>
      <c r="Z144" s="1">
        <f>MIN($J$3, MAX($J$2,LN(ABS($C144- 1/2*($E144*(Z$9*po+pl )+$D144*(po+pl/Z$9))))))</f>
        <v>-5.9807015587809991</v>
      </c>
      <c r="AA144" s="1">
        <f>MIN($J$3, MAX($J$2,LN(ABS($C144- 1/2*($E144*(AA$9*po+pl )+$D144*(po+pl/AA$9))))))</f>
        <v>-5.53111023985646</v>
      </c>
      <c r="AB144" s="1">
        <f>MIN($J$3, MAX($J$2,LN(ABS($C144- 1/2*($E144*(AB$9*po+pl )+$D144*(po+pl/AB$9))))))</f>
        <v>-5.2594493724754088</v>
      </c>
      <c r="AC144" s="1">
        <f>MIN($J$3, MAX($J$2,LN(ABS($C144- 1/2*($E144*(AC$9*po+pl )+$D144*(po+pl/AC$9))))))</f>
        <v>-5.0725404854920333</v>
      </c>
      <c r="AD144" s="1">
        <f>MIN($J$3, MAX($J$2,LN(ABS($C144- 1/2*($E144*(AD$9*po+pl )+$D144*(po+pl/AD$9))))))</f>
        <v>-4.9349851812957652</v>
      </c>
      <c r="AE144" s="1">
        <f>MIN($J$3, MAX($J$2,LN(ABS($C144- 1/2*($E144*(AE$9*po+pl )+$D144*(po+pl/AE$9))))))</f>
        <v>-4.8295525156350809</v>
      </c>
      <c r="AF144" s="1">
        <f>MIN($J$3, MAX($J$2,LN(ABS($C144- 1/2*($E144*(AF$9*po+pl )+$D144*(po+pl/AF$9))))))</f>
        <v>-4.7465826021460797</v>
      </c>
      <c r="AG144" s="1">
        <f>MIN($J$3, MAX($J$2,LN(ABS($C144- 1/2*($E144*(AG$9*po+pl )+$D144*(po+pl/AG$9))))))</f>
        <v>-4.6801356795543798</v>
      </c>
      <c r="AH144" s="1">
        <f>MIN($J$3, MAX($J$2,LN(ABS($C144- 1/2*($E144*(AH$9*po+pl )+$D144*(po+pl/AH$9))))))</f>
        <v>-4.6263123650833009</v>
      </c>
      <c r="AI144" s="1">
        <f>MIN($J$3, MAX($J$2,LN(ABS($C144- 1/2*($E144*(AI$9*po+pl )+$D144*(po+pl/AI$9))))))</f>
        <v>-4.5824245707570563</v>
      </c>
      <c r="AJ144" s="1">
        <f>MIN($J$3, MAX($J$2,LN(ABS($C144- 1/2*($E144*(AJ$9*po+pl )+$D144*(po+pl/AJ$9))))))</f>
        <v>-4.5465477502156286</v>
      </c>
      <c r="AK144" s="1">
        <f>MIN($J$3, MAX($J$2,LN(ABS($C144- 1/2*($E144*(AK$9*po+pl )+$D144*(po+pl/AK$9))))))</f>
        <v>-4.5172618780279992</v>
      </c>
      <c r="AL144" s="1">
        <f>MIN($J$3, MAX($J$2,LN(ABS($C144- 1/2*($E144*(AL$9*po+pl )+$D144*(po+pl/AL$9))))))</f>
        <v>-4.4934932412088964</v>
      </c>
      <c r="AM144" s="1">
        <f>MIN($J$3, MAX($J$2,LN(ABS($C144- 1/2*($E144*(AM$9*po+pl )+$D144*(po+pl/AM$9))))))</f>
        <v>-4.4744134516701726</v>
      </c>
      <c r="AN144" s="1">
        <f>MIN($J$3, MAX($J$2,LN(ABS($C144- 1/2*($E144*(AN$9*po+pl )+$D144*(po+pl/AN$9))))))</f>
        <v>-4.4593725888472706</v>
      </c>
      <c r="AO144" s="1">
        <f>MIN($J$3, MAX($J$2,LN(ABS($C144- 1/2*($E144*(AO$9*po+pl )+$D144*(po+pl/AO$9))))))</f>
        <v>-4.44785355877955</v>
      </c>
      <c r="AP144" s="1">
        <f>MIN($J$3, MAX($J$2,LN(ABS($C144- 1/2*($E144*(AP$9*po+pl )+$D144*(po+pl/AP$9))))))</f>
        <v>-4.439440112055812</v>
      </c>
      <c r="AQ144" s="1">
        <f>MIN($J$3, MAX($J$2,LN(ABS($C144- 1/2*($E144*(AQ$9*po+pl )+$D144*(po+pl/AQ$9))))))</f>
        <v>-4.4337939237321002</v>
      </c>
      <c r="AR144" s="1">
        <f>MIN($J$3, MAX($J$2,LN(ABS($C144- 1/2*($E144*(AR$9*po+pl )+$D144*(po+pl/AR$9))))))</f>
        <v>-4.4306378448565331</v>
      </c>
      <c r="AS144" s="1">
        <f>MIN($J$3, MAX($J$2,LN(ABS($C144- 1/2*($E144*(AS$9*po+pl )+$D144*(po+pl/AS$9))))))</f>
        <v>-4.4297434550828765</v>
      </c>
      <c r="AT144" s="1">
        <f>MIN($J$3, MAX($J$2,LN(ABS($C144- 1/2*($E144*(AT$9*po+pl )+$D144*(po+pl/AT$9))))))</f>
        <v>-4.4309216748831535</v>
      </c>
      <c r="AU144" s="1">
        <f>MIN($J$3, MAX($J$2,LN(ABS($C144- 1/2*($E144*(AU$9*po+pl )+$D144*(po+pl/AU$9))))))</f>
        <v>-4.4340155948034568</v>
      </c>
      <c r="AV144" s="1">
        <f>MIN($J$3, MAX($J$2,LN(ABS($C144- 1/2*($E144*(AV$9*po+pl )+$D144*(po+pl/AV$9))))))</f>
        <v>-4.4388949385635916</v>
      </c>
      <c r="AW144" s="1">
        <f>MIN($J$3, MAX($J$2,LN(ABS($C144- 1/2*($E144*(AW$9*po+pl )+$D144*(po+pl/AW$9))))))</f>
        <v>-4.4454517492120216</v>
      </c>
      <c r="AX144" s="1">
        <f>MIN($J$3, MAX($J$2,LN(ABS($C144- 1/2*($E144*(AX$9*po+pl )+$D144*(po+pl/AX$9))))))</f>
        <v>-4.4535970045000903</v>
      </c>
      <c r="AY144" s="1">
        <f>MIN($J$3, MAX($J$2,LN(ABS($C144- 1/2*($E144*(AY$9*po+pl )+$D144*(po+pl/AY$9))))))</f>
        <v>-4.4632579484598711</v>
      </c>
      <c r="AZ144" s="1">
        <f>MIN($J$3, MAX($J$2,LN(ABS($C144- 1/2*($E144*(AZ$9*po+pl )+$D144*(po+pl/AZ$9))))))</f>
        <v>-4.4743759829991987</v>
      </c>
      <c r="BA144" s="1">
        <f>MIN($J$3, MAX($J$2,LN(ABS($C144- 1/2*($E144*(BA$9*po+pl )+$D144*(po+pl/BA$9))))))</f>
        <v>-4.4869050039566911</v>
      </c>
      <c r="BB144" s="1">
        <f>MIN($J$3, MAX($J$2,LN(ABS($C144- 1/2*($E144*(BB$9*po+pl )+$D144*(po+pl/BB$9))))))</f>
        <v>-4.5008100955887764</v>
      </c>
      <c r="BC144" s="1">
        <f>MIN($J$3, MAX($J$2,LN(ABS($C144- 1/2*($E144*(BC$9*po+pl )+$D144*(po+pl/BC$9))))))</f>
        <v>-4.5160665192914662</v>
      </c>
      <c r="BD144" s="1">
        <f>MIN($J$3, MAX($J$2,LN(ABS($C144- 1/2*($E144*(BD$9*po+pl )+$D144*(po+pl/BD$9))))))</f>
        <v>-4.5326589488036877</v>
      </c>
      <c r="BE144" s="1">
        <f>MIN($J$3, MAX($J$2,LN(ABS($C144- 1/2*($E144*(BE$9*po+pl )+$D144*(po+pl/BE$9))))))</f>
        <v>-4.5505809167980198</v>
      </c>
      <c r="BF144" s="1">
        <f>MIN($J$3, MAX($J$2,LN(ABS($C144- 1/2*($E144*(BF$9*po+pl )+$D144*(po+pl/BF$9))))))</f>
        <v>-4.5698344477735713</v>
      </c>
      <c r="BG144" s="1">
        <f>MIN($J$3, MAX($J$2,LN(ABS($C144- 1/2*($E144*(BG$9*po+pl )+$D144*(po+pl/BG$9))))))</f>
        <v>-4.5904298603503628</v>
      </c>
      <c r="BH144" s="1">
        <f>MIN($J$3, MAX($J$2,LN(ABS($C144- 1/2*($E144*(BH$9*po+pl )+$D144*(po+pl/BH$9))))))</f>
        <v>-4.6123857290493735</v>
      </c>
      <c r="BI144" s="1">
        <f>MIN($J$3, MAX($J$2,LN(ABS($C144- 1/2*($E144*(BI$9*po+pl )+$D144*(po+pl/BI$9))))))</f>
        <v>-4.6357290019228516</v>
      </c>
      <c r="BJ144" s="1">
        <f>MIN($J$3, MAX($J$2,LN(ABS($C144- 1/2*($E144*(BJ$9*po+pl )+$D144*(po+pl/BJ$9))))))</f>
        <v>-4.6604952763984482</v>
      </c>
      <c r="BK144" s="1">
        <f>MIN($J$3, MAX($J$2,LN(ABS($C144- 1/2*($E144*(BK$9*po+pl )+$D144*(po+pl/BK$9))))))</f>
        <v>-4.6867292418106841</v>
      </c>
      <c r="BL144" s="1">
        <f>MIN($J$3, MAX($J$2,LN(ABS($C144- 1/2*($E144*(BL$9*po+pl )+$D144*(po+pl/BL$9))))))</f>
        <v>-4.7144853037165717</v>
      </c>
      <c r="BM144" s="1">
        <f>MIN($J$3, MAX($J$2,LN(ABS($C144- 1/2*($E144*(BM$9*po+pl )+$D144*(po+pl/BM$9))))))</f>
        <v>-4.7438284126815544</v>
      </c>
      <c r="BN144" s="1">
        <f>MIN($J$3, MAX($J$2,LN(ABS($C144- 1/2*($E144*(BN$9*po+pl )+$D144*(po+pl/BN$9))))))</f>
        <v>-4.7748351293278004</v>
      </c>
      <c r="BO144" s="1">
        <f>MIN($J$3, MAX($J$2,LN(ABS($C144- 1/2*($E144*(BO$9*po+pl )+$D144*(po+pl/BO$9))))))</f>
        <v>-4.8075949687707276</v>
      </c>
      <c r="BP144" s="1">
        <f>MIN($J$3, MAX($J$2,LN(ABS($C144- 1/2*($E144*(BP$9*po+pl )+$D144*(po+pl/BP$9))))))</f>
        <v>-4.8422120820897421</v>
      </c>
      <c r="BQ144" s="1">
        <f>MIN($J$3, MAX($J$2,LN(ABS($C144- 1/2*($E144*(BQ$9*po+pl )+$D144*(po+pl/BQ$9))))))</f>
        <v>-4.8788073515192893</v>
      </c>
      <c r="BR144" s="1">
        <f>MIN($J$3, MAX($J$2,LN(ABS($C144- 1/2*($E144*(BR$9*po+pl )+$D144*(po+pl/BR$9))))))</f>
        <v>-4.9175210015063815</v>
      </c>
      <c r="BS144" s="1">
        <f>MIN($J$3, MAX($J$2,LN(ABS($C144- 1/2*($E144*(BS$9*po+pl )+$D144*(po+pl/BS$9))))))</f>
        <v>-4.958515862425072</v>
      </c>
      <c r="BT144" s="1">
        <f>MIN($J$3, MAX($J$2,LN(ABS($C144- 1/2*($E144*(BT$9*po+pl )+$D144*(po+pl/BT$9))))))</f>
        <v>-5.0019814716638562</v>
      </c>
      <c r="BU144" s="1">
        <f>MIN($J$3, MAX($J$2,LN(ABS($C144- 1/2*($E144*(BU$9*po+pl )+$D144*(po+pl/BU$9))))))</f>
        <v>-5.0481392641965224</v>
      </c>
      <c r="BV144" s="1">
        <f>MIN($J$3, MAX($J$2,LN(ABS($C144- 1/2*($E144*(BV$9*po+pl )+$D144*(po+pl/BV$9))))))</f>
        <v>-5.0972492011364832</v>
      </c>
      <c r="BW144" s="1">
        <f>MIN($J$3, MAX($J$2,LN(ABS($C144- 1/2*($E144*(BW$9*po+pl )+$D144*(po+pl/BW$9))))))</f>
        <v>-5.1496183251289036</v>
      </c>
      <c r="BX144" s="1">
        <f>MIN($J$3, MAX($J$2,LN(ABS($C144- 1/2*($E144*(BX$9*po+pl )+$D144*(po+pl/BX$9))))))</f>
        <v>-5.2056119398058218</v>
      </c>
      <c r="BY144" s="1">
        <f>MIN($J$3, MAX($J$2,LN(ABS($C144- 1/2*($E144*(BY$9*po+pl )+$D144*(po+pl/BY$9))))))</f>
        <v>-5.2656684265138365</v>
      </c>
      <c r="BZ144" s="1">
        <f>MIN($J$3, MAX($J$2,LN(ABS($C144- 1/2*($E144*(BZ$9*po+pl )+$D144*(po+pl/BZ$9))))))</f>
        <v>-5.3303192020884831</v>
      </c>
      <c r="CA144" s="1">
        <f>MIN($J$3, MAX($J$2,LN(ABS($C144- 1/2*($E144*(CA$9*po+pl )+$D144*(po+pl/CA$9))))))</f>
        <v>-5.4002161033049312</v>
      </c>
      <c r="CB144" s="1">
        <f>MIN($J$3, MAX($J$2,LN(ABS($C144- 1/2*($E144*(CB$9*po+pl )+$D144*(po+pl/CB$9))))))</f>
        <v>-5.4761697671679483</v>
      </c>
      <c r="CC144" s="1">
        <f>MIN($J$3, MAX($J$2,LN(ABS($C144- 1/2*($E144*(CC$9*po+pl )+$D144*(po+pl/CC$9))))))</f>
        <v>-5.5592047554666415</v>
      </c>
      <c r="CD144" s="1">
        <f>MIN($J$3, MAX($J$2,LN(ABS($C144- 1/2*($E144*(CD$9*po+pl )+$D144*(po+pl/CD$9))))))</f>
        <v>-5.6506410181113038</v>
      </c>
      <c r="CE144" s="1">
        <f>MIN($J$3, MAX($J$2,LN(ABS($C144- 1/2*($E144*(CE$9*po+pl )+$D144*(po+pl/CE$9))))))</f>
        <v>-5.7522183900926445</v>
      </c>
      <c r="CF144" s="1">
        <f>MIN($J$3, MAX($J$2,LN(ABS($C144- 1/2*($E144*(CF$9*po+pl )+$D144*(po+pl/CF$9))))))</f>
        <v>-5.8662946394709747</v>
      </c>
      <c r="CG144" s="1">
        <f>MIN($J$3, MAX($J$2,LN(ABS($C144- 1/2*($E144*(CG$9*po+pl )+$D144*(po+pl/CG$9))))))</f>
        <v>-5.9961762613996923</v>
      </c>
      <c r="CH144" s="1">
        <f>MIN($J$3, MAX($J$2,LN(ABS($C144- 1/2*($E144*(CH$9*po+pl )+$D144*(po+pl/CH$9))))))</f>
        <v>-6.1467055332243978</v>
      </c>
      <c r="CI144" s="1">
        <f>MIN($J$3, MAX($J$2,LN(ABS($C144- 1/2*($E144*(CI$9*po+pl )+$D144*(po+pl/CI$9))))))</f>
        <v>-6.3253864693165829</v>
      </c>
      <c r="CJ144" s="1">
        <f>MIN($J$3, MAX($J$2,LN(ABS($C144- 1/2*($E144*(CJ$9*po+pl )+$D144*(po+pl/CJ$9))))))</f>
        <v>-6.5447797162011714</v>
      </c>
      <c r="CK144" s="1">
        <f>MIN($J$3, MAX($J$2,LN(ABS($C144- 1/2*($E144*(CK$9*po+pl )+$D144*(po+pl/CK$9))))))</f>
        <v>-6.8283966513918886</v>
      </c>
      <c r="CL144" s="1">
        <f>MIN($J$3, MAX($J$2,LN(ABS($C144- 1/2*($E144*(CL$9*po+pl )+$D144*(po+pl/CL$9))))))</f>
        <v>-7.2288755366617954</v>
      </c>
      <c r="CM144" s="1">
        <f>MIN($J$3, MAX($J$2,LN(ABS($C144- 1/2*($E144*(CM$9*po+pl )+$D144*(po+pl/CM$9))))))</f>
        <v>-7.9131134913095256</v>
      </c>
      <c r="CN144" s="1">
        <f>MIN($J$3, MAX($J$2,LN(ABS($C144- 1/2*($E144*(CN$9*po+pl )+$D144*(po+pl/CN$9))))))</f>
        <v>-8</v>
      </c>
      <c r="CO144" s="1">
        <f>MIN($J$3, MAX($J$2,LN(ABS($C144- 1/2*($E144*(CO$9*po+pl )+$D144*(po+pl/CO$9))))))</f>
        <v>-7.9318539634905463</v>
      </c>
      <c r="CP144" s="1">
        <f>MIN($J$3, MAX($J$2,LN(ABS($C144- 1/2*($E144*(CP$9*po+pl )+$D144*(po+pl/CP$9))))))</f>
        <v>-7.2299108719263767</v>
      </c>
      <c r="CQ144" s="1">
        <f>MIN($J$3, MAX($J$2,LN(ABS($C144- 1/2*($E144*(CQ$9*po+pl )+$D144*(po+pl/CQ$9))))))</f>
        <v>-6.8198128723568212</v>
      </c>
      <c r="CR144" s="1">
        <f>MIN($J$3, MAX($J$2,LN(ABS($C144- 1/2*($E144*(CR$9*po+pl )+$D144*(po+pl/CR$9))))))</f>
        <v>-6.5285829898360301</v>
      </c>
      <c r="CS144" s="1">
        <f>MIN($J$3, MAX($J$2,LN(ABS($C144- 1/2*($E144*(CS$9*po+pl )+$D144*(po+pl/CS$9))))))</f>
        <v>-6.302362147818922</v>
      </c>
      <c r="CT144" s="1">
        <f>MIN($J$3, MAX($J$2,LN(ABS($C144- 1/2*($E144*(CT$9*po+pl )+$D144*(po+pl/CT$9))))))</f>
        <v>-6.1172278334078554</v>
      </c>
      <c r="CU144" s="1">
        <f>MIN($J$3, MAX($J$2,LN(ABS($C144- 1/2*($E144*(CU$9*po+pl )+$D144*(po+pl/CU$9))))))</f>
        <v>-5.9604395064037474</v>
      </c>
      <c r="CV144" s="1">
        <f>MIN($J$3, MAX($J$2,LN(ABS($C144- 1/2*($E144*(CV$9*po+pl )+$D144*(po+pl/CV$9))))))</f>
        <v>-5.8243998767020217</v>
      </c>
      <c r="CW144" s="1">
        <f>MIN($J$3, MAX($J$2,LN(ABS($C144- 1/2*($E144*(CW$9*po+pl )+$D144*(po+pl/CW$9))))))</f>
        <v>-5.7042117841876534</v>
      </c>
      <c r="CX144" s="1">
        <f>MIN($J$3, MAX($J$2,LN(ABS($C144- 1/2*($E144*(CX$9*po+pl )+$D144*(po+pl/CX$9))))))</f>
        <v>-5.5965329370662316</v>
      </c>
      <c r="CY144" s="1">
        <f>MIN($J$3, MAX($J$2,LN(ABS($C144- 1/2*($E144*(CY$9*po+pl )+$D144*(po+pl/CY$9))))))</f>
        <v>-5.4989800644062328</v>
      </c>
      <c r="CZ144" s="1">
        <f>MIN($J$3, MAX($J$2,LN(ABS($C144- 1/2*($E144*(CZ$9*po+pl )+$D144*(po+pl/CZ$9))))))</f>
        <v>-5.4097937095534441</v>
      </c>
      <c r="DA144" s="1">
        <f>MIN($J$3, MAX($J$2,LN(ABS($C144- 1/2*($E144*(DA$9*po+pl )+$D144*(po+pl/DA$9))))))</f>
        <v>-5.3276377897041289</v>
      </c>
      <c r="DB144" s="1">
        <f>MIN($J$3, MAX($J$2,LN(ABS($C144- 1/2*($E144*(DB$9*po+pl )+$D144*(po+pl/DB$9))))))</f>
        <v>-5.251473715144515</v>
      </c>
      <c r="DC144" s="1">
        <f>MIN($J$3, MAX($J$2,LN(ABS($C144- 1/2*($E144*(DC$9*po+pl )+$D144*(po+pl/DC$9))))))</f>
        <v>-5.1804780785055913</v>
      </c>
      <c r="DD144" s="1">
        <f>MIN($J$3, MAX($J$2,LN(ABS($C144- 1/2*($E144*(DD$9*po+pl )+$D144*(po+pl/DD$9))))))</f>
        <v>-5.1139869828390152</v>
      </c>
    </row>
    <row r="145" spans="1:108" ht="15.75">
      <c r="A145" s="1">
        <v>1986</v>
      </c>
      <c r="B145" s="1">
        <f>+$C145</f>
        <v>7.8200000000000006E-2</v>
      </c>
      <c r="C145" s="4">
        <f t="shared" si="13"/>
        <v>7.8200000000000006E-2</v>
      </c>
      <c r="D145" s="4">
        <f t="shared" si="14"/>
        <v>3.7999999999999999E-2</v>
      </c>
      <c r="E145" s="4">
        <f t="shared" si="15"/>
        <v>0.1338</v>
      </c>
      <c r="F145" s="4">
        <v>4.7E-2</v>
      </c>
      <c r="G145" s="2">
        <v>-1.2999999999999999E-2</v>
      </c>
      <c r="H145" s="3">
        <v>0.12</v>
      </c>
      <c r="I145" s="3">
        <f t="shared" si="12"/>
        <v>1986</v>
      </c>
      <c r="J145" s="1">
        <f>MIN($J$3, MAX($J$2,LN(ABS($C145- 1/2*($E145*(J$9*po+pl )+$D145*(po+pl/J$9))))))</f>
        <v>-3</v>
      </c>
      <c r="K145" s="1">
        <f>MIN($J$3, MAX($J$2,LN(ABS($C145- 1/2*($E145*(K$9*po+pl )+$D145*(po+pl/K$9))))))</f>
        <v>-3</v>
      </c>
      <c r="L145" s="1">
        <f>MIN($J$3, MAX($J$2,LN(ABS($C145- 1/2*($E145*(L$9*po+pl )+$D145*(po+pl/L$9))))))</f>
        <v>-3</v>
      </c>
      <c r="M145" s="1">
        <f>MIN($J$3, MAX($J$2,LN(ABS($C145- 1/2*($E145*(M$9*po+pl )+$D145*(po+pl/M$9))))))</f>
        <v>-3</v>
      </c>
      <c r="N145" s="1">
        <f>MIN($J$3, MAX($J$2,LN(ABS($C145- 1/2*($E145*(N$9*po+pl )+$D145*(po+pl/N$9))))))</f>
        <v>-3</v>
      </c>
      <c r="O145" s="1">
        <f>MIN($J$3, MAX($J$2,LN(ABS($C145- 1/2*($E145*(O$9*po+pl )+$D145*(po+pl/O$9))))))</f>
        <v>-3.0357165260225734</v>
      </c>
      <c r="P145" s="1">
        <f>MIN($J$3, MAX($J$2,LN(ABS($C145- 1/2*($E145*(P$9*po+pl )+$D145*(po+pl/P$9))))))</f>
        <v>-3.3363643916972854</v>
      </c>
      <c r="Q145" s="1">
        <f>MIN($J$3, MAX($J$2,LN(ABS($C145- 1/2*($E145*(Q$9*po+pl )+$D145*(po+pl/Q$9))))))</f>
        <v>-3.6370560890386794</v>
      </c>
      <c r="R145" s="1">
        <f>MIN($J$3, MAX($J$2,LN(ABS($C145- 1/2*($E145*(R$9*po+pl )+$D145*(po+pl/R$9))))))</f>
        <v>-3.950136753315836</v>
      </c>
      <c r="S145" s="1">
        <f>MIN($J$3, MAX($J$2,LN(ABS($C145- 1/2*($E145*(S$9*po+pl )+$D145*(po+pl/S$9))))))</f>
        <v>-4.2914240272119848</v>
      </c>
      <c r="T145" s="1">
        <f>MIN($J$3, MAX($J$2,LN(ABS($C145- 1/2*($E145*(T$9*po+pl )+$D145*(po+pl/T$9))))))</f>
        <v>-4.6866290270417075</v>
      </c>
      <c r="U145" s="1">
        <f>MIN($J$3, MAX($J$2,LN(ABS($C145- 1/2*($E145*(U$9*po+pl )+$D145*(po+pl/U$9))))))</f>
        <v>-5.1896088138264291</v>
      </c>
      <c r="V145" s="1">
        <f>MIN($J$3, MAX($J$2,LN(ABS($C145- 1/2*($E145*(V$9*po+pl )+$D145*(po+pl/V$9))))))</f>
        <v>-5.9659273921819898</v>
      </c>
      <c r="W145" s="1">
        <f>MIN($J$3, MAX($J$2,LN(ABS($C145- 1/2*($E145*(W$9*po+pl )+$D145*(po+pl/W$9))))))</f>
        <v>-8</v>
      </c>
      <c r="X145" s="1">
        <f>MIN($J$3, MAX($J$2,LN(ABS($C145- 1/2*($E145*(X$9*po+pl )+$D145*(po+pl/X$9))))))</f>
        <v>-6.1852513392436927</v>
      </c>
      <c r="Y145" s="1">
        <f>MIN($J$3, MAX($J$2,LN(ABS($C145- 1/2*($E145*(Y$9*po+pl )+$D145*(po+pl/Y$9))))))</f>
        <v>-5.5600301912484946</v>
      </c>
      <c r="Z145" s="1">
        <f>MIN($J$3, MAX($J$2,LN(ABS($C145- 1/2*($E145*(Z$9*po+pl )+$D145*(po+pl/Z$9))))))</f>
        <v>-5.2267254158309253</v>
      </c>
      <c r="AA145" s="1">
        <f>MIN($J$3, MAX($J$2,LN(ABS($C145- 1/2*($E145*(AA$9*po+pl )+$D145*(po+pl/AA$9))))))</f>
        <v>-5.0099406787307084</v>
      </c>
      <c r="AB145" s="1">
        <f>MIN($J$3, MAX($J$2,LN(ABS($C145- 1/2*($E145*(AB$9*po+pl )+$D145*(po+pl/AB$9))))))</f>
        <v>-4.8556349225021664</v>
      </c>
      <c r="AC145" s="1">
        <f>MIN($J$3, MAX($J$2,LN(ABS($C145- 1/2*($E145*(AC$9*po+pl )+$D145*(po+pl/AC$9))))))</f>
        <v>-4.7400254259404964</v>
      </c>
      <c r="AD145" s="1">
        <f>MIN($J$3, MAX($J$2,LN(ABS($C145- 1/2*($E145*(AD$9*po+pl )+$D145*(po+pl/AD$9))))))</f>
        <v>-4.6505729304473791</v>
      </c>
      <c r="AE145" s="1">
        <f>MIN($J$3, MAX($J$2,LN(ABS($C145- 1/2*($E145*(AE$9*po+pl )+$D145*(po+pl/AE$9))))))</f>
        <v>-4.5798841583724279</v>
      </c>
      <c r="AF145" s="1">
        <f>MIN($J$3, MAX($J$2,LN(ABS($C145- 1/2*($E145*(AF$9*po+pl )+$D145*(po+pl/AF$9))))))</f>
        <v>-4.5232530636863002</v>
      </c>
      <c r="AG145" s="1">
        <f>MIN($J$3, MAX($J$2,LN(ABS($C145- 1/2*($E145*(AG$9*po+pl )+$D145*(po+pl/AG$9))))))</f>
        <v>-4.4775119700837198</v>
      </c>
      <c r="AH145" s="1">
        <f>MIN($J$3, MAX($J$2,LN(ABS($C145- 1/2*($E145*(AH$9*po+pl )+$D145*(po+pl/AH$9))))))</f>
        <v>-4.4404359246509282</v>
      </c>
      <c r="AI145" s="1">
        <f>MIN($J$3, MAX($J$2,LN(ABS($C145- 1/2*($E145*(AI$9*po+pl )+$D145*(po+pl/AI$9))))))</f>
        <v>-4.4104088975678213</v>
      </c>
      <c r="AJ145" s="1">
        <f>MIN($J$3, MAX($J$2,LN(ABS($C145- 1/2*($E145*(AJ$9*po+pl )+$D145*(po+pl/AJ$9))))))</f>
        <v>-4.3862250466473283</v>
      </c>
      <c r="AK145" s="1">
        <f>MIN($J$3, MAX($J$2,LN(ABS($C145- 1/2*($E145*(AK$9*po+pl )+$D145*(po+pl/AK$9))))))</f>
        <v>-4.3669645121107203</v>
      </c>
      <c r="AL145" s="1">
        <f>MIN($J$3, MAX($J$2,LN(ABS($C145- 1/2*($E145*(AL$9*po+pl )+$D145*(po+pl/AL$9))))))</f>
        <v>-4.351912639543273</v>
      </c>
      <c r="AM145" s="1">
        <f>MIN($J$3, MAX($J$2,LN(ABS($C145- 1/2*($E145*(AM$9*po+pl )+$D145*(po+pl/AM$9))))))</f>
        <v>-4.3405056716890078</v>
      </c>
      <c r="AN145" s="1">
        <f>MIN($J$3, MAX($J$2,LN(ABS($C145- 1/2*($E145*(AN$9*po+pl )+$D145*(po+pl/AN$9))))))</f>
        <v>-4.3322931939935545</v>
      </c>
      <c r="AO145" s="1">
        <f>MIN($J$3, MAX($J$2,LN(ABS($C145- 1/2*($E145*(AO$9*po+pl )+$D145*(po+pl/AO$9))))))</f>
        <v>-4.3269115323070348</v>
      </c>
      <c r="AP145" s="1">
        <f>MIN($J$3, MAX($J$2,LN(ABS($C145- 1/2*($E145*(AP$9*po+pl )+$D145*(po+pl/AP$9))))))</f>
        <v>-4.3240645127692225</v>
      </c>
      <c r="AQ145" s="1">
        <f>MIN($J$3, MAX($J$2,LN(ABS($C145- 1/2*($E145*(AQ$9*po+pl )+$D145*(po+pl/AQ$9))))))</f>
        <v>-4.3235092930391463</v>
      </c>
      <c r="AR145" s="1">
        <f>MIN($J$3, MAX($J$2,LN(ABS($C145- 1/2*($E145*(AR$9*po+pl )+$D145*(po+pl/AR$9))))))</f>
        <v>-4.3250457632603228</v>
      </c>
      <c r="AS145" s="1">
        <f>MIN($J$3, MAX($J$2,LN(ABS($C145- 1/2*($E145*(AS$9*po+pl )+$D145*(po+pl/AS$9))))))</f>
        <v>-4.3285085089710931</v>
      </c>
      <c r="AT145" s="1">
        <f>MIN($J$3, MAX($J$2,LN(ABS($C145- 1/2*($E145*(AT$9*po+pl )+$D145*(po+pl/AT$9))))))</f>
        <v>-4.333760645337553</v>
      </c>
      <c r="AU145" s="1">
        <f>MIN($J$3, MAX($J$2,LN(ABS($C145- 1/2*($E145*(AU$9*po+pl )+$D145*(po+pl/AU$9))))))</f>
        <v>-4.3406890406179146</v>
      </c>
      <c r="AV145" s="1">
        <f>MIN($J$3, MAX($J$2,LN(ABS($C145- 1/2*($E145*(AV$9*po+pl )+$D145*(po+pl/AV$9))))))</f>
        <v>-4.3492005867998289</v>
      </c>
      <c r="AW145" s="1">
        <f>MIN($J$3, MAX($J$2,LN(ABS($C145- 1/2*($E145*(AW$9*po+pl )+$D145*(po+pl/AW$9))))))</f>
        <v>-4.3592192712201747</v>
      </c>
      <c r="AX145" s="1">
        <f>MIN($J$3, MAX($J$2,LN(ABS($C145- 1/2*($E145*(AX$9*po+pl )+$D145*(po+pl/AX$9))))))</f>
        <v>-4.3706838697949877</v>
      </c>
      <c r="AY145" s="1">
        <f>MIN($J$3, MAX($J$2,LN(ABS($C145- 1/2*($E145*(AY$9*po+pl )+$D145*(po+pl/AY$9))))))</f>
        <v>-4.3835461298555218</v>
      </c>
      <c r="AZ145" s="1">
        <f>MIN($J$3, MAX($J$2,LN(ABS($C145- 1/2*($E145*(AZ$9*po+pl )+$D145*(po+pl/AZ$9))))))</f>
        <v>-4.397769344726993</v>
      </c>
      <c r="BA145" s="1">
        <f>MIN($J$3, MAX($J$2,LN(ABS($C145- 1/2*($E145*(BA$9*po+pl )+$D145*(po+pl/BA$9))))))</f>
        <v>-4.413327247212071</v>
      </c>
      <c r="BB145" s="1">
        <f>MIN($J$3, MAX($J$2,LN(ABS($C145- 1/2*($E145*(BB$9*po+pl )+$D145*(po+pl/BB$9))))))</f>
        <v>-4.4302031678200118</v>
      </c>
      <c r="BC145" s="1">
        <f>MIN($J$3, MAX($J$2,LN(ABS($C145- 1/2*($E145*(BC$9*po+pl )+$D145*(po+pl/BC$9))))))</f>
        <v>-4.4483894178152825</v>
      </c>
      <c r="BD145" s="1">
        <f>MIN($J$3, MAX($J$2,LN(ABS($C145- 1/2*($E145*(BD$9*po+pl )+$D145*(po+pl/BD$9))))))</f>
        <v>-4.4678868682783381</v>
      </c>
      <c r="BE145" s="1">
        <f>MIN($J$3, MAX($J$2,LN(ABS($C145- 1/2*($E145*(BE$9*po+pl )+$D145*(po+pl/BE$9))))))</f>
        <v>-4.48870470533363</v>
      </c>
      <c r="BF145" s="1">
        <f>MIN($J$3, MAX($J$2,LN(ABS($C145- 1/2*($E145*(BF$9*po+pl )+$D145*(po+pl/BF$9))))))</f>
        <v>-4.5108603492172046</v>
      </c>
      <c r="BG145" s="1">
        <f>MIN($J$3, MAX($J$2,LN(ABS($C145- 1/2*($E145*(BG$9*po+pl )+$D145*(po+pl/BG$9))))))</f>
        <v>-4.5343795314818802</v>
      </c>
      <c r="BH145" s="1">
        <f>MIN($J$3, MAX($J$2,LN(ABS($C145- 1/2*($E145*(BH$9*po+pl )+$D145*(po+pl/BH$9))))))</f>
        <v>-4.5592965308301494</v>
      </c>
      <c r="BI145" s="1">
        <f>MIN($J$3, MAX($J$2,LN(ABS($C145- 1/2*($E145*(BI$9*po+pl )+$D145*(po+pl/BI$9))))))</f>
        <v>-4.5856545742359076</v>
      </c>
      <c r="BJ145" s="1">
        <f>MIN($J$3, MAX($J$2,LN(ABS($C145- 1/2*($E145*(BJ$9*po+pl )+$D145*(po+pl/BJ$9))))))</f>
        <v>-4.6135064165739523</v>
      </c>
      <c r="BK145" s="1">
        <f>MIN($J$3, MAX($J$2,LN(ABS($C145- 1/2*($E145*(BK$9*po+pl )+$D145*(po+pl/BK$9))))))</f>
        <v>-4.6429151193661591</v>
      </c>
      <c r="BL145" s="1">
        <f>MIN($J$3, MAX($J$2,LN(ABS($C145- 1/2*($E145*(BL$9*po+pl )+$D145*(po+pl/BL$9))))))</f>
        <v>-4.6739550580045366</v>
      </c>
      <c r="BM145" s="1">
        <f>MIN($J$3, MAX($J$2,LN(ABS($C145- 1/2*($E145*(BM$9*po+pl )+$D145*(po+pl/BM$9))))))</f>
        <v>-4.7067131975956578</v>
      </c>
      <c r="BN145" s="1">
        <f>MIN($J$3, MAX($J$2,LN(ABS($C145- 1/2*($E145*(BN$9*po+pl )+$D145*(po+pl/BN$9))))))</f>
        <v>-4.741290691283532</v>
      </c>
      <c r="BO145" s="1">
        <f>MIN($J$3, MAX($J$2,LN(ABS($C145- 1/2*($E145*(BO$9*po+pl )+$D145*(po+pl/BO$9))))))</f>
        <v>-4.7778048727839124</v>
      </c>
      <c r="BP145" s="1">
        <f>MIN($J$3, MAX($J$2,LN(ABS($C145- 1/2*($E145*(BP$9*po+pl )+$D145*(po+pl/BP$9))))))</f>
        <v>-4.8163917386516308</v>
      </c>
      <c r="BQ145" s="1">
        <f>MIN($J$3, MAX($J$2,LN(ABS($C145- 1/2*($E145*(BQ$9*po+pl )+$D145*(po+pl/BQ$9))))))</f>
        <v>-4.8572090480363581</v>
      </c>
      <c r="BR145" s="1">
        <f>MIN($J$3, MAX($J$2,LN(ABS($C145- 1/2*($E145*(BR$9*po+pl )+$D145*(po+pl/BR$9))))))</f>
        <v>-4.900440212097033</v>
      </c>
      <c r="BS145" s="1">
        <f>MIN($J$3, MAX($J$2,LN(ABS($C145- 1/2*($E145*(BS$9*po+pl )+$D145*(po+pl/BS$9))))))</f>
        <v>-4.946299207459262</v>
      </c>
      <c r="BT145" s="1">
        <f>MIN($J$3, MAX($J$2,LN(ABS($C145- 1/2*($E145*(BT$9*po+pl )+$D145*(po+pl/BT$9))))))</f>
        <v>-4.9950368367218747</v>
      </c>
      <c r="BU145" s="1">
        <f>MIN($J$3, MAX($J$2,LN(ABS($C145- 1/2*($E145*(BU$9*po+pl )+$D145*(po+pl/BU$9))))))</f>
        <v>-5.0469487875110897</v>
      </c>
      <c r="BV145" s="1">
        <f>MIN($J$3, MAX($J$2,LN(ABS($C145- 1/2*($E145*(BV$9*po+pl )+$D145*(po+pl/BV$9))))))</f>
        <v>-5.1023861314590082</v>
      </c>
      <c r="BW145" s="1">
        <f>MIN($J$3, MAX($J$2,LN(ABS($C145- 1/2*($E145*(BW$9*po+pl )+$D145*(po+pl/BW$9))))))</f>
        <v>-5.1617691909623291</v>
      </c>
      <c r="BX145" s="1">
        <f>MIN($J$3, MAX($J$2,LN(ABS($C145- 1/2*($E145*(BX$9*po+pl )+$D145*(po+pl/BX$9))))))</f>
        <v>-5.2256061438297809</v>
      </c>
      <c r="BY145" s="1">
        <f>MIN($J$3, MAX($J$2,LN(ABS($C145- 1/2*($E145*(BY$9*po+pl )+$D145*(po+pl/BY$9))))))</f>
        <v>-5.294518436335597</v>
      </c>
      <c r="BZ145" s="1">
        <f>MIN($J$3, MAX($J$2,LN(ABS($C145- 1/2*($E145*(BZ$9*po+pl )+$D145*(po+pl/BZ$9))))))</f>
        <v>-5.3692762168209907</v>
      </c>
      <c r="CA145" s="1">
        <f>MIN($J$3, MAX($J$2,LN(ABS($C145- 1/2*($E145*(CA$9*po+pl )+$D145*(po+pl/CA$9))))))</f>
        <v>-5.4508489245274658</v>
      </c>
      <c r="CB145" s="1">
        <f>MIN($J$3, MAX($J$2,LN(ABS($C145- 1/2*($E145*(CB$9*po+pl )+$D145*(po+pl/CB$9))))))</f>
        <v>-5.5404795295015754</v>
      </c>
      <c r="CC145" s="1">
        <f>MIN($J$3, MAX($J$2,LN(ABS($C145- 1/2*($E145*(CC$9*po+pl )+$D145*(po+pl/CC$9))))))</f>
        <v>-5.6397970564518651</v>
      </c>
      <c r="CD145" s="1">
        <f>MIN($J$3, MAX($J$2,LN(ABS($C145- 1/2*($E145*(CD$9*po+pl )+$D145*(po+pl/CD$9))))))</f>
        <v>-5.7509938175393156</v>
      </c>
      <c r="CE145" s="1">
        <f>MIN($J$3, MAX($J$2,LN(ABS($C145- 1/2*($E145*(CE$9*po+pl )+$D145*(po+pl/CE$9))))))</f>
        <v>-5.8771178608348214</v>
      </c>
      <c r="CF145" s="1">
        <f>MIN($J$3, MAX($J$2,LN(ABS($C145- 1/2*($E145*(CF$9*po+pl )+$D145*(po+pl/CF$9))))))</f>
        <v>-6.0225841100364086</v>
      </c>
      <c r="CG145" s="1">
        <f>MIN($J$3, MAX($J$2,LN(ABS($C145- 1/2*($E145*(CG$9*po+pl )+$D145*(po+pl/CG$9))))))</f>
        <v>-6.1941354995286853</v>
      </c>
      <c r="CH145" s="1">
        <f>MIN($J$3, MAX($J$2,LN(ABS($C145- 1/2*($E145*(CH$9*po+pl )+$D145*(po+pl/CH$9))))))</f>
        <v>-6.4028331795022648</v>
      </c>
      <c r="CI145" s="1">
        <f>MIN($J$3, MAX($J$2,LN(ABS($C145- 1/2*($E145*(CI$9*po+pl )+$D145*(po+pl/CI$9))))))</f>
        <v>-6.6687681104295082</v>
      </c>
      <c r="CJ145" s="1">
        <f>MIN($J$3, MAX($J$2,LN(ABS($C145- 1/2*($E145*(CJ$9*po+pl )+$D145*(po+pl/CJ$9))))))</f>
        <v>-7.0347082455845245</v>
      </c>
      <c r="CK145" s="1">
        <f>MIN($J$3, MAX($J$2,LN(ABS($C145- 1/2*($E145*(CK$9*po+pl )+$D145*(po+pl/CK$9))))))</f>
        <v>-7.6223692307579736</v>
      </c>
      <c r="CL145" s="1">
        <f>MIN($J$3, MAX($J$2,LN(ABS($C145- 1/2*($E145*(CL$9*po+pl )+$D145*(po+pl/CL$9))))))</f>
        <v>-8</v>
      </c>
      <c r="CM145" s="1">
        <f>MIN($J$3, MAX($J$2,LN(ABS($C145- 1/2*($E145*(CM$9*po+pl )+$D145*(po+pl/CM$9))))))</f>
        <v>-8</v>
      </c>
      <c r="CN145" s="1">
        <f>MIN($J$3, MAX($J$2,LN(ABS($C145- 1/2*($E145*(CN$9*po+pl )+$D145*(po+pl/CN$9))))))</f>
        <v>-7.2683732411432089</v>
      </c>
      <c r="CO145" s="1">
        <f>MIN($J$3, MAX($J$2,LN(ABS($C145- 1/2*($E145*(CO$9*po+pl )+$D145*(po+pl/CO$9))))))</f>
        <v>-6.8154600638620098</v>
      </c>
      <c r="CP145" s="1">
        <f>MIN($J$3, MAX($J$2,LN(ABS($C145- 1/2*($E145*(CP$9*po+pl )+$D145*(po+pl/CP$9))))))</f>
        <v>-6.5036460504476814</v>
      </c>
      <c r="CQ145" s="1">
        <f>MIN($J$3, MAX($J$2,LN(ABS($C145- 1/2*($E145*(CQ$9*po+pl )+$D145*(po+pl/CQ$9))))))</f>
        <v>-6.2653655584264456</v>
      </c>
      <c r="CR145" s="1">
        <f>MIN($J$3, MAX($J$2,LN(ABS($C145- 1/2*($E145*(CR$9*po+pl )+$D145*(po+pl/CR$9))))))</f>
        <v>-6.0723363362673259</v>
      </c>
      <c r="CS145" s="1">
        <f>MIN($J$3, MAX($J$2,LN(ABS($C145- 1/2*($E145*(CS$9*po+pl )+$D145*(po+pl/CS$9))))))</f>
        <v>-5.9099974982062662</v>
      </c>
      <c r="CT145" s="1">
        <f>MIN($J$3, MAX($J$2,LN(ABS($C145- 1/2*($E145*(CT$9*po+pl )+$D145*(po+pl/CT$9))))))</f>
        <v>-5.7698568395870469</v>
      </c>
      <c r="CU145" s="1">
        <f>MIN($J$3, MAX($J$2,LN(ABS($C145- 1/2*($E145*(CU$9*po+pl )+$D145*(po+pl/CU$9))))))</f>
        <v>-5.646525934149345</v>
      </c>
      <c r="CV145" s="1">
        <f>MIN($J$3, MAX($J$2,LN(ABS($C145- 1/2*($E145*(CV$9*po+pl )+$D145*(po+pl/CV$9))))))</f>
        <v>-5.5363703613710316</v>
      </c>
      <c r="CW145" s="1">
        <f>MIN($J$3, MAX($J$2,LN(ABS($C145- 1/2*($E145*(CW$9*po+pl )+$D145*(po+pl/CW$9))))))</f>
        <v>-5.4368222513512308</v>
      </c>
      <c r="CX145" s="1">
        <f>MIN($J$3, MAX($J$2,LN(ABS($C145- 1/2*($E145*(CX$9*po+pl )+$D145*(po+pl/CX$9))))))</f>
        <v>-5.345999780660466</v>
      </c>
      <c r="CY145" s="1">
        <f>MIN($J$3, MAX($J$2,LN(ABS($C145- 1/2*($E145*(CY$9*po+pl )+$D145*(po+pl/CY$9))))))</f>
        <v>-5.2624825533945421</v>
      </c>
      <c r="CZ145" s="1">
        <f>MIN($J$3, MAX($J$2,LN(ABS($C145- 1/2*($E145*(CZ$9*po+pl )+$D145*(po+pl/CZ$9))))))</f>
        <v>-5.1851720016146112</v>
      </c>
      <c r="DA145" s="1">
        <f>MIN($J$3, MAX($J$2,LN(ABS($C145- 1/2*($E145*(DA$9*po+pl )+$D145*(po+pl/DA$9))))))</f>
        <v>-5.1132008914019256</v>
      </c>
      <c r="DB145" s="1">
        <f>MIN($J$3, MAX($J$2,LN(ABS($C145- 1/2*($E145*(DB$9*po+pl )+$D145*(po+pl/DB$9))))))</f>
        <v>-5.0458725615989728</v>
      </c>
      <c r="DC145" s="1">
        <f>MIN($J$3, MAX($J$2,LN(ABS($C145- 1/2*($E145*(DC$9*po+pl )+$D145*(po+pl/DC$9))))))</f>
        <v>-4.9826188915601177</v>
      </c>
      <c r="DD145" s="1">
        <f>MIN($J$3, MAX($J$2,LN(ABS($C145- 1/2*($E145*(DD$9*po+pl )+$D145*(po+pl/DD$9))))))</f>
        <v>-4.9229704705104709</v>
      </c>
    </row>
    <row r="146" spans="1:108" ht="15.75">
      <c r="A146" s="1">
        <v>1987</v>
      </c>
      <c r="B146" s="1">
        <f>+$C146</f>
        <v>0.1052</v>
      </c>
      <c r="C146" s="4">
        <f t="shared" si="13"/>
        <v>0.1052</v>
      </c>
      <c r="D146" s="4">
        <f t="shared" si="14"/>
        <v>5.3800000000000001E-2</v>
      </c>
      <c r="E146" s="4">
        <f t="shared" si="15"/>
        <v>0.1918</v>
      </c>
      <c r="F146" s="4">
        <v>0.186</v>
      </c>
      <c r="G146" s="2">
        <v>0.14499999999999999</v>
      </c>
      <c r="H146" s="3">
        <v>0.252</v>
      </c>
      <c r="I146" s="3">
        <f t="shared" si="12"/>
        <v>1987</v>
      </c>
      <c r="J146" s="1">
        <f>MIN($J$3, MAX($J$2,LN(ABS($C146- 1/2*($E146*(J$9*po+pl )+$D146*(po+pl/J$9))))))</f>
        <v>-3</v>
      </c>
      <c r="K146" s="1">
        <f>MIN($J$3, MAX($J$2,LN(ABS($C146- 1/2*($E146*(K$9*po+pl )+$D146*(po+pl/K$9))))))</f>
        <v>-3</v>
      </c>
      <c r="L146" s="1">
        <f>MIN($J$3, MAX($J$2,LN(ABS($C146- 1/2*($E146*(L$9*po+pl )+$D146*(po+pl/L$9))))))</f>
        <v>-3</v>
      </c>
      <c r="M146" s="1">
        <f>MIN($J$3, MAX($J$2,LN(ABS($C146- 1/2*($E146*(M$9*po+pl )+$D146*(po+pl/M$9))))))</f>
        <v>-3</v>
      </c>
      <c r="N146" s="1">
        <f>MIN($J$3, MAX($J$2,LN(ABS($C146- 1/2*($E146*(N$9*po+pl )+$D146*(po+pl/N$9))))))</f>
        <v>-3</v>
      </c>
      <c r="O146" s="1">
        <f>MIN($J$3, MAX($J$2,LN(ABS($C146- 1/2*($E146*(O$9*po+pl )+$D146*(po+pl/O$9))))))</f>
        <v>-3</v>
      </c>
      <c r="P146" s="1">
        <f>MIN($J$3, MAX($J$2,LN(ABS($C146- 1/2*($E146*(P$9*po+pl )+$D146*(po+pl/P$9))))))</f>
        <v>-3</v>
      </c>
      <c r="Q146" s="1">
        <f>MIN($J$3, MAX($J$2,LN(ABS($C146- 1/2*($E146*(Q$9*po+pl )+$D146*(po+pl/Q$9))))))</f>
        <v>-3.1419476222342131</v>
      </c>
      <c r="R146" s="1">
        <f>MIN($J$3, MAX($J$2,LN(ABS($C146- 1/2*($E146*(R$9*po+pl )+$D146*(po+pl/R$9))))))</f>
        <v>-3.4056111001361287</v>
      </c>
      <c r="S146" s="1">
        <f>MIN($J$3, MAX($J$2,LN(ABS($C146- 1/2*($E146*(S$9*po+pl )+$D146*(po+pl/S$9))))))</f>
        <v>-3.6764062489801383</v>
      </c>
      <c r="T146" s="1">
        <f>MIN($J$3, MAX($J$2,LN(ABS($C146- 1/2*($E146*(T$9*po+pl )+$D146*(po+pl/T$9))))))</f>
        <v>-3.9634802639747884</v>
      </c>
      <c r="U146" s="1">
        <f>MIN($J$3, MAX($J$2,LN(ABS($C146- 1/2*($E146*(U$9*po+pl )+$D146*(po+pl/U$9))))))</f>
        <v>-4.2796956120997072</v>
      </c>
      <c r="V146" s="1">
        <f>MIN($J$3, MAX($J$2,LN(ABS($C146- 1/2*($E146*(V$9*po+pl )+$D146*(po+pl/V$9))))))</f>
        <v>-4.646567885457463</v>
      </c>
      <c r="W146" s="1">
        <f>MIN($J$3, MAX($J$2,LN(ABS($C146- 1/2*($E146*(W$9*po+pl )+$D146*(po+pl/W$9))))))</f>
        <v>-5.1081374014194605</v>
      </c>
      <c r="X146" s="1">
        <f>MIN($J$3, MAX($J$2,LN(ABS($C146- 1/2*($E146*(X$9*po+pl )+$D146*(po+pl/X$9))))))</f>
        <v>-5.7879009310876555</v>
      </c>
      <c r="Y146" s="1">
        <f>MIN($J$3, MAX($J$2,LN(ABS($C146- 1/2*($E146*(Y$9*po+pl )+$D146*(po+pl/Y$9))))))</f>
        <v>-7.5241260650817452</v>
      </c>
      <c r="Z146" s="1">
        <f>MIN($J$3, MAX($J$2,LN(ABS($C146- 1/2*($E146*(Z$9*po+pl )+$D146*(po+pl/Z$9))))))</f>
        <v>-6.4333338014911234</v>
      </c>
      <c r="AA146" s="1">
        <f>MIN($J$3, MAX($J$2,LN(ABS($C146- 1/2*($E146*(AA$9*po+pl )+$D146*(po+pl/AA$9))))))</f>
        <v>-5.6724390069781316</v>
      </c>
      <c r="AB146" s="1">
        <f>MIN($J$3, MAX($J$2,LN(ABS($C146- 1/2*($E146*(AB$9*po+pl )+$D146*(po+pl/AB$9))))))</f>
        <v>-5.2969343896174266</v>
      </c>
      <c r="AC146" s="1">
        <f>MIN($J$3, MAX($J$2,LN(ABS($C146- 1/2*($E146*(AC$9*po+pl )+$D146*(po+pl/AC$9))))))</f>
        <v>-5.0594289782718835</v>
      </c>
      <c r="AD146" s="1">
        <f>MIN($J$3, MAX($J$2,LN(ABS($C146- 1/2*($E146*(AD$9*po+pl )+$D146*(po+pl/AD$9))))))</f>
        <v>-4.8930617426023693</v>
      </c>
      <c r="AE146" s="1">
        <f>MIN($J$3, MAX($J$2,LN(ABS($C146- 1/2*($E146*(AE$9*po+pl )+$D146*(po+pl/AE$9))))))</f>
        <v>-4.7699297907697664</v>
      </c>
      <c r="AF146" s="1">
        <f>MIN($J$3, MAX($J$2,LN(ABS($C146- 1/2*($E146*(AF$9*po+pl )+$D146*(po+pl/AF$9))))))</f>
        <v>-4.6757464254028136</v>
      </c>
      <c r="AG146" s="1">
        <f>MIN($J$3, MAX($J$2,LN(ABS($C146- 1/2*($E146*(AG$9*po+pl )+$D146*(po+pl/AG$9))))))</f>
        <v>-4.6022422299712318</v>
      </c>
      <c r="AH146" s="1">
        <f>MIN($J$3, MAX($J$2,LN(ABS($C146- 1/2*($E146*(AH$9*po+pl )+$D146*(po+pl/AH$9))))))</f>
        <v>-4.5442197349068358</v>
      </c>
      <c r="AI146" s="1">
        <f>MIN($J$3, MAX($J$2,LN(ABS($C146- 1/2*($E146*(AI$9*po+pl )+$D146*(po+pl/AI$9))))))</f>
        <v>-4.4982130291788565</v>
      </c>
      <c r="AJ146" s="1">
        <f>MIN($J$3, MAX($J$2,LN(ABS($C146- 1/2*($E146*(AJ$9*po+pl )+$D146*(po+pl/AJ$9))))))</f>
        <v>-4.4618057892040559</v>
      </c>
      <c r="AK146" s="1">
        <f>MIN($J$3, MAX($J$2,LN(ABS($C146- 1/2*($E146*(AK$9*po+pl )+$D146*(po+pl/AK$9))))))</f>
        <v>-4.4332544491000272</v>
      </c>
      <c r="AL146" s="1">
        <f>MIN($J$3, MAX($J$2,LN(ABS($C146- 1/2*($E146*(AL$9*po+pl )+$D146*(po+pl/AL$9))))))</f>
        <v>-4.4112662812551502</v>
      </c>
      <c r="AM146" s="1">
        <f>MIN($J$3, MAX($J$2,LN(ABS($C146- 1/2*($E146*(AM$9*po+pl )+$D146*(po+pl/AM$9))))))</f>
        <v>-4.3948619088437226</v>
      </c>
      <c r="AN146" s="1">
        <f>MIN($J$3, MAX($J$2,LN(ABS($C146- 1/2*($E146*(AN$9*po+pl )+$D146*(po+pl/AN$9))))))</f>
        <v>-4.3832865410549671</v>
      </c>
      <c r="AO146" s="1">
        <f>MIN($J$3, MAX($J$2,LN(ABS($C146- 1/2*($E146*(AO$9*po+pl )+$D146*(po+pl/AO$9))))))</f>
        <v>-4.3759506787356068</v>
      </c>
      <c r="AP146" s="1">
        <f>MIN($J$3, MAX($J$2,LN(ABS($C146- 1/2*($E146*(AP$9*po+pl )+$D146*(po+pl/AP$9))))))</f>
        <v>-4.3723893650004699</v>
      </c>
      <c r="AQ146" s="1">
        <f>MIN($J$3, MAX($J$2,LN(ABS($C146- 1/2*($E146*(AQ$9*po+pl )+$D146*(po+pl/AQ$9))))))</f>
        <v>-4.3722335084888915</v>
      </c>
      <c r="AR146" s="1">
        <f>MIN($J$3, MAX($J$2,LN(ABS($C146- 1/2*($E146*(AR$9*po+pl )+$D146*(po+pl/AR$9))))))</f>
        <v>-4.375189302593256</v>
      </c>
      <c r="AS146" s="1">
        <f>MIN($J$3, MAX($J$2,LN(ABS($C146- 1/2*($E146*(AS$9*po+pl )+$D146*(po+pl/AS$9))))))</f>
        <v>-4.3810232200405448</v>
      </c>
      <c r="AT146" s="1">
        <f>MIN($J$3, MAX($J$2,LN(ABS($C146- 1/2*($E146*(AT$9*po+pl )+$D146*(po+pl/AT$9))))))</f>
        <v>-4.3895509421127885</v>
      </c>
      <c r="AU146" s="1">
        <f>MIN($J$3, MAX($J$2,LN(ABS($C146- 1/2*($E146*(AU$9*po+pl )+$D146*(po+pl/AU$9))))))</f>
        <v>-4.4006291304245266</v>
      </c>
      <c r="AV146" s="1">
        <f>MIN($J$3, MAX($J$2,LN(ABS($C146- 1/2*($E146*(AV$9*po+pl )+$D146*(po+pl/AV$9))))))</f>
        <v>-4.4141493011754926</v>
      </c>
      <c r="AW146" s="1">
        <f>MIN($J$3, MAX($J$2,LN(ABS($C146- 1/2*($E146*(AW$9*po+pl )+$D146*(po+pl/AW$9))))))</f>
        <v>-4.4300332938635192</v>
      </c>
      <c r="AX146" s="1">
        <f>MIN($J$3, MAX($J$2,LN(ABS($C146- 1/2*($E146*(AX$9*po+pl )+$D146*(po+pl/AX$9))))))</f>
        <v>-4.4482299837044481</v>
      </c>
      <c r="AY146" s="1">
        <f>MIN($J$3, MAX($J$2,LN(ABS($C146- 1/2*($E146*(AY$9*po+pl )+$D146*(po+pl/AY$9))))))</f>
        <v>-4.4687129968501846</v>
      </c>
      <c r="AZ146" s="1">
        <f>MIN($J$3, MAX($J$2,LN(ABS($C146- 1/2*($E146*(AZ$9*po+pl )+$D146*(po+pl/AZ$9))))))</f>
        <v>-4.4914792670846362</v>
      </c>
      <c r="BA146" s="1">
        <f>MIN($J$3, MAX($J$2,LN(ABS($C146- 1/2*($E146*(BA$9*po+pl )+$D146*(po+pl/BA$9))))))</f>
        <v>-4.5165483331777576</v>
      </c>
      <c r="BB146" s="1">
        <f>MIN($J$3, MAX($J$2,LN(ABS($C146- 1/2*($E146*(BB$9*po+pl )+$D146*(po+pl/BB$9))))))</f>
        <v>-4.5439623251382866</v>
      </c>
      <c r="BC146" s="1">
        <f>MIN($J$3, MAX($J$2,LN(ABS($C146- 1/2*($E146*(BC$9*po+pl )+$D146*(po+pl/BC$9))))))</f>
        <v>-4.5737866308790904</v>
      </c>
      <c r="BD146" s="1">
        <f>MIN($J$3, MAX($J$2,LN(ABS($C146- 1/2*($E146*(BD$9*po+pl )+$D146*(po+pl/BD$9))))))</f>
        <v>-4.6061112769732055</v>
      </c>
      <c r="BE146" s="1">
        <f>MIN($J$3, MAX($J$2,LN(ABS($C146- 1/2*($E146*(BE$9*po+pl )+$D146*(po+pl/BE$9))))))</f>
        <v>-4.6410531027200248</v>
      </c>
      <c r="BF146" s="1">
        <f>MIN($J$3, MAX($J$2,LN(ABS($C146- 1/2*($E146*(BF$9*po+pl )+$D146*(po+pl/BF$9))))))</f>
        <v>-4.6787588606923842</v>
      </c>
      <c r="BG146" s="1">
        <f>MIN($J$3, MAX($J$2,LN(ABS($C146- 1/2*($E146*(BG$9*po+pl )+$D146*(po+pl/BG$9))))))</f>
        <v>-4.719409445742202</v>
      </c>
      <c r="BH146" s="1">
        <f>MIN($J$3, MAX($J$2,LN(ABS($C146- 1/2*($E146*(BH$9*po+pl )+$D146*(po+pl/BH$9))))))</f>
        <v>-4.763225547177691</v>
      </c>
      <c r="BI146" s="1">
        <f>MIN($J$3, MAX($J$2,LN(ABS($C146- 1/2*($E146*(BI$9*po+pl )+$D146*(po+pl/BI$9))))))</f>
        <v>-4.8104751490826692</v>
      </c>
      <c r="BJ146" s="1">
        <f>MIN($J$3, MAX($J$2,LN(ABS($C146- 1/2*($E146*(BJ$9*po+pl )+$D146*(po+pl/BJ$9))))))</f>
        <v>-4.8614834928015789</v>
      </c>
      <c r="BK146" s="1">
        <f>MIN($J$3, MAX($J$2,LN(ABS($C146- 1/2*($E146*(BK$9*po+pl )+$D146*(po+pl/BK$9))))))</f>
        <v>-4.9166463979139268</v>
      </c>
      <c r="BL146" s="1">
        <f>MIN($J$3, MAX($J$2,LN(ABS($C146- 1/2*($E146*(BL$9*po+pl )+$D146*(po+pl/BL$9))))))</f>
        <v>-4.9764482711259266</v>
      </c>
      <c r="BM146" s="1">
        <f>MIN($J$3, MAX($J$2,LN(ABS($C146- 1/2*($E146*(BM$9*po+pl )+$D146*(po+pl/BM$9))))))</f>
        <v>-5.0414868156394661</v>
      </c>
      <c r="BN146" s="1">
        <f>MIN($J$3, MAX($J$2,LN(ABS($C146- 1/2*($E146*(BN$9*po+pl )+$D146*(po+pl/BN$9))))))</f>
        <v>-5.1125075636303459</v>
      </c>
      <c r="BO146" s="1">
        <f>MIN($J$3, MAX($J$2,LN(ABS($C146- 1/2*($E146*(BO$9*po+pl )+$D146*(po+pl/BO$9))))))</f>
        <v>-5.1904532189042873</v>
      </c>
      <c r="BP146" s="1">
        <f>MIN($J$3, MAX($J$2,LN(ABS($C146- 1/2*($E146*(BP$9*po+pl )+$D146*(po+pl/BP$9))))))</f>
        <v>-5.2765360477714705</v>
      </c>
      <c r="BQ146" s="1">
        <f>MIN($J$3, MAX($J$2,LN(ABS($C146- 1/2*($E146*(BQ$9*po+pl )+$D146*(po+pl/BQ$9))))))</f>
        <v>-5.3723474750665483</v>
      </c>
      <c r="BR146" s="1">
        <f>MIN($J$3, MAX($J$2,LN(ABS($C146- 1/2*($E146*(BR$9*po+pl )+$D146*(po+pl/BR$9))))))</f>
        <v>-5.4800303779203743</v>
      </c>
      <c r="BS146" s="1">
        <f>MIN($J$3, MAX($J$2,LN(ABS($C146- 1/2*($E146*(BS$9*po+pl )+$D146*(po+pl/BS$9))))))</f>
        <v>-5.6025626294965685</v>
      </c>
      <c r="BT146" s="1">
        <f>MIN($J$3, MAX($J$2,LN(ABS($C146- 1/2*($E146*(BT$9*po+pl )+$D146*(po+pl/BT$9))))))</f>
        <v>-5.744250924042019</v>
      </c>
      <c r="BU146" s="1">
        <f>MIN($J$3, MAX($J$2,LN(ABS($C146- 1/2*($E146*(BU$9*po+pl )+$D146*(po+pl/BU$9))))))</f>
        <v>-5.9116550019993443</v>
      </c>
      <c r="BV146" s="1">
        <f>MIN($J$3, MAX($J$2,LN(ABS($C146- 1/2*($E146*(BV$9*po+pl )+$D146*(po+pl/BV$9))))))</f>
        <v>-6.1154892193913684</v>
      </c>
      <c r="BW146" s="1">
        <f>MIN($J$3, MAX($J$2,LN(ABS($C146- 1/2*($E146*(BW$9*po+pl )+$D146*(po+pl/BW$9))))))</f>
        <v>-6.3750830825495797</v>
      </c>
      <c r="BX146" s="1">
        <f>MIN($J$3, MAX($J$2,LN(ABS($C146- 1/2*($E146*(BX$9*po+pl )+$D146*(po+pl/BX$9))))))</f>
        <v>-6.7311143625867764</v>
      </c>
      <c r="BY146" s="1">
        <f>MIN($J$3, MAX($J$2,LN(ABS($C146- 1/2*($E146*(BY$9*po+pl )+$D146*(po+pl/BY$9))))))</f>
        <v>-7.2966517725078157</v>
      </c>
      <c r="BZ146" s="1">
        <f>MIN($J$3, MAX($J$2,LN(ABS($C146- 1/2*($E146*(BZ$9*po+pl )+$D146*(po+pl/BZ$9))))))</f>
        <v>-8</v>
      </c>
      <c r="CA146" s="1">
        <f>MIN($J$3, MAX($J$2,LN(ABS($C146- 1/2*($E146*(CA$9*po+pl )+$D146*(po+pl/CA$9))))))</f>
        <v>-7.9088389413281357</v>
      </c>
      <c r="CB146" s="1">
        <f>MIN($J$3, MAX($J$2,LN(ABS($C146- 1/2*($E146*(CB$9*po+pl )+$D146*(po+pl/CB$9))))))</f>
        <v>-7.0164991282521898</v>
      </c>
      <c r="CC146" s="1">
        <f>MIN($J$3, MAX($J$2,LN(ABS($C146- 1/2*($E146*(CC$9*po+pl )+$D146*(po+pl/CC$9))))))</f>
        <v>-6.5495608922037674</v>
      </c>
      <c r="CD146" s="1">
        <f>MIN($J$3, MAX($J$2,LN(ABS($C146- 1/2*($E146*(CD$9*po+pl )+$D146*(po+pl/CD$9))))))</f>
        <v>-6.2304048100275313</v>
      </c>
      <c r="CE146" s="1">
        <f>MIN($J$3, MAX($J$2,LN(ABS($C146- 1/2*($E146*(CE$9*po+pl )+$D146*(po+pl/CE$9))))))</f>
        <v>-5.9872629494378016</v>
      </c>
      <c r="CF146" s="1">
        <f>MIN($J$3, MAX($J$2,LN(ABS($C146- 1/2*($E146*(CF$9*po+pl )+$D146*(po+pl/CF$9))))))</f>
        <v>-5.7905832374629114</v>
      </c>
      <c r="CG146" s="1">
        <f>MIN($J$3, MAX($J$2,LN(ABS($C146- 1/2*($E146*(CG$9*po+pl )+$D146*(po+pl/CG$9))))))</f>
        <v>-5.6252881768105762</v>
      </c>
      <c r="CH146" s="1">
        <f>MIN($J$3, MAX($J$2,LN(ABS($C146- 1/2*($E146*(CH$9*po+pl )+$D146*(po+pl/CH$9))))))</f>
        <v>-5.4826349482567975</v>
      </c>
      <c r="CI146" s="1">
        <f>MIN($J$3, MAX($J$2,LN(ABS($C146- 1/2*($E146*(CI$9*po+pl )+$D146*(po+pl/CI$9))))))</f>
        <v>-5.3570982256144788</v>
      </c>
      <c r="CJ146" s="1">
        <f>MIN($J$3, MAX($J$2,LN(ABS($C146- 1/2*($E146*(CJ$9*po+pl )+$D146*(po+pl/CJ$9))))))</f>
        <v>-5.2449620381336768</v>
      </c>
      <c r="CK146" s="1">
        <f>MIN($J$3, MAX($J$2,LN(ABS($C146- 1/2*($E146*(CK$9*po+pl )+$D146*(po+pl/CK$9))))))</f>
        <v>-5.1436065864633553</v>
      </c>
      <c r="CL146" s="1">
        <f>MIN($J$3, MAX($J$2,LN(ABS($C146- 1/2*($E146*(CL$9*po+pl )+$D146*(po+pl/CL$9))))))</f>
        <v>-5.0511151667842009</v>
      </c>
      <c r="CM146" s="1">
        <f>MIN($J$3, MAX($J$2,LN(ABS($C146- 1/2*($E146*(CM$9*po+pl )+$D146*(po+pl/CM$9))))))</f>
        <v>-4.966042901774796</v>
      </c>
      <c r="CN146" s="1">
        <f>MIN($J$3, MAX($J$2,LN(ABS($C146- 1/2*($E146*(CN$9*po+pl )+$D146*(po+pl/CN$9))))))</f>
        <v>-4.8872733935432553</v>
      </c>
      <c r="CO146" s="1">
        <f>MIN($J$3, MAX($J$2,LN(ABS($C146- 1/2*($E146*(CO$9*po+pl )+$D146*(po+pl/CO$9))))))</f>
        <v>-4.8139260055649906</v>
      </c>
      <c r="CP146" s="1">
        <f>MIN($J$3, MAX($J$2,LN(ABS($C146- 1/2*($E146*(CP$9*po+pl )+$D146*(po+pl/CP$9))))))</f>
        <v>-4.7452937229954122</v>
      </c>
      <c r="CQ146" s="1">
        <f>MIN($J$3, MAX($J$2,LN(ABS($C146- 1/2*($E146*(CQ$9*po+pl )+$D146*(po+pl/CQ$9))))))</f>
        <v>-4.6808002340514037</v>
      </c>
      <c r="CR146" s="1">
        <f>MIN($J$3, MAX($J$2,LN(ABS($C146- 1/2*($E146*(CR$9*po+pl )+$D146*(po+pl/CR$9))))))</f>
        <v>-4.6199695109847525</v>
      </c>
      <c r="CS146" s="1">
        <f>MIN($J$3, MAX($J$2,LN(ABS($C146- 1/2*($E146*(CS$9*po+pl )+$D146*(po+pl/CS$9))))))</f>
        <v>-4.5624037610621206</v>
      </c>
      <c r="CT146" s="1">
        <f>MIN($J$3, MAX($J$2,LN(ABS($C146- 1/2*($E146*(CT$9*po+pl )+$D146*(po+pl/CT$9))))))</f>
        <v>-4.5077671269975417</v>
      </c>
      <c r="CU146" s="1">
        <f>MIN($J$3, MAX($J$2,LN(ABS($C146- 1/2*($E146*(CU$9*po+pl )+$D146*(po+pl/CU$9))))))</f>
        <v>-4.4557734262491948</v>
      </c>
      <c r="CV146" s="1">
        <f>MIN($J$3, MAX($J$2,LN(ABS($C146- 1/2*($E146*(CV$9*po+pl )+$D146*(po+pl/CV$9))))))</f>
        <v>-4.406176784439201</v>
      </c>
      <c r="CW146" s="1">
        <f>MIN($J$3, MAX($J$2,LN(ABS($C146- 1/2*($E146*(CW$9*po+pl )+$D146*(po+pl/CW$9))))))</f>
        <v>-4.3587643797005642</v>
      </c>
      <c r="CX146" s="1">
        <f>MIN($J$3, MAX($J$2,LN(ABS($C146- 1/2*($E146*(CX$9*po+pl )+$D146*(po+pl/CX$9))))))</f>
        <v>-4.3133507514123508</v>
      </c>
      <c r="CY146" s="1">
        <f>MIN($J$3, MAX($J$2,LN(ABS($C146- 1/2*($E146*(CY$9*po+pl )+$D146*(po+pl/CY$9))))))</f>
        <v>-4.2697732850838994</v>
      </c>
      <c r="CZ146" s="1">
        <f>MIN($J$3, MAX($J$2,LN(ABS($C146- 1/2*($E146*(CZ$9*po+pl )+$D146*(po+pl/CZ$9))))))</f>
        <v>-4.2278885931219721</v>
      </c>
      <c r="DA146" s="1">
        <f>MIN($J$3, MAX($J$2,LN(ABS($C146- 1/2*($E146*(DA$9*po+pl )+$D146*(po+pl/DA$9))))))</f>
        <v>-4.1875695861756714</v>
      </c>
      <c r="DB146" s="1">
        <f>MIN($J$3, MAX($J$2,LN(ABS($C146- 1/2*($E146*(DB$9*po+pl )+$D146*(po+pl/DB$9))))))</f>
        <v>-4.1487030826409379</v>
      </c>
      <c r="DC146" s="1">
        <f>MIN($J$3, MAX($J$2,LN(ABS($C146- 1/2*($E146*(DC$9*po+pl )+$D146*(po+pl/DC$9))))))</f>
        <v>-4.1111878417734022</v>
      </c>
      <c r="DD146" s="1">
        <f>MIN($J$3, MAX($J$2,LN(ABS($C146- 1/2*($E146*(DD$9*po+pl )+$D146*(po+pl/DD$9))))))</f>
        <v>-4.0749329333403885</v>
      </c>
    </row>
    <row r="147" spans="1:108" ht="15.75">
      <c r="A147" s="1">
        <v>1988</v>
      </c>
      <c r="B147" s="1">
        <f>+$C147</f>
        <v>0.16919999999999996</v>
      </c>
      <c r="C147" s="4">
        <f t="shared" si="13"/>
        <v>0.16919999999999996</v>
      </c>
      <c r="D147" s="4">
        <f t="shared" si="14"/>
        <v>0.1014</v>
      </c>
      <c r="E147" s="4">
        <f t="shared" si="15"/>
        <v>0.29680000000000001</v>
      </c>
      <c r="F147" s="4">
        <v>0.20100000000000001</v>
      </c>
      <c r="G147" s="2">
        <v>0.108</v>
      </c>
      <c r="H147" s="3">
        <v>0.375</v>
      </c>
      <c r="I147" s="3">
        <f t="shared" si="12"/>
        <v>1988</v>
      </c>
      <c r="J147" s="1">
        <f>MIN($J$3, MAX($J$2,LN(ABS($C147- 1/2*($E147*(J$9*po+pl )+$D147*(po+pl/J$9))))))</f>
        <v>-3</v>
      </c>
      <c r="K147" s="1">
        <f>MIN($J$3, MAX($J$2,LN(ABS($C147- 1/2*($E147*(K$9*po+pl )+$D147*(po+pl/K$9))))))</f>
        <v>-3</v>
      </c>
      <c r="L147" s="1">
        <f>MIN($J$3, MAX($J$2,LN(ABS($C147- 1/2*($E147*(L$9*po+pl )+$D147*(po+pl/L$9))))))</f>
        <v>-3</v>
      </c>
      <c r="M147" s="1">
        <f>MIN($J$3, MAX($J$2,LN(ABS($C147- 1/2*($E147*(M$9*po+pl )+$D147*(po+pl/M$9))))))</f>
        <v>-3</v>
      </c>
      <c r="N147" s="1">
        <f>MIN($J$3, MAX($J$2,LN(ABS($C147- 1/2*($E147*(N$9*po+pl )+$D147*(po+pl/N$9))))))</f>
        <v>-3</v>
      </c>
      <c r="O147" s="1">
        <f>MIN($J$3, MAX($J$2,LN(ABS($C147- 1/2*($E147*(O$9*po+pl )+$D147*(po+pl/O$9))))))</f>
        <v>-3</v>
      </c>
      <c r="P147" s="1">
        <f>MIN($J$3, MAX($J$2,LN(ABS($C147- 1/2*($E147*(P$9*po+pl )+$D147*(po+pl/P$9))))))</f>
        <v>-3</v>
      </c>
      <c r="Q147" s="1">
        <f>MIN($J$3, MAX($J$2,LN(ABS($C147- 1/2*($E147*(Q$9*po+pl )+$D147*(po+pl/Q$9))))))</f>
        <v>-3</v>
      </c>
      <c r="R147" s="1">
        <f>MIN($J$3, MAX($J$2,LN(ABS($C147- 1/2*($E147*(R$9*po+pl )+$D147*(po+pl/R$9))))))</f>
        <v>-3</v>
      </c>
      <c r="S147" s="1">
        <f>MIN($J$3, MAX($J$2,LN(ABS($C147- 1/2*($E147*(S$9*po+pl )+$D147*(po+pl/S$9))))))</f>
        <v>-3</v>
      </c>
      <c r="T147" s="1">
        <f>MIN($J$3, MAX($J$2,LN(ABS($C147- 1/2*($E147*(T$9*po+pl )+$D147*(po+pl/T$9))))))</f>
        <v>-3</v>
      </c>
      <c r="U147" s="1">
        <f>MIN($J$3, MAX($J$2,LN(ABS($C147- 1/2*($E147*(U$9*po+pl )+$D147*(po+pl/U$9))))))</f>
        <v>-3.143239049073379</v>
      </c>
      <c r="V147" s="1">
        <f>MIN($J$3, MAX($J$2,LN(ABS($C147- 1/2*($E147*(V$9*po+pl )+$D147*(po+pl/V$9))))))</f>
        <v>-3.3553483842005165</v>
      </c>
      <c r="W147" s="1">
        <f>MIN($J$3, MAX($J$2,LN(ABS($C147- 1/2*($E147*(W$9*po+pl )+$D147*(po+pl/W$9))))))</f>
        <v>-3.5762352458650577</v>
      </c>
      <c r="X147" s="1">
        <f>MIN($J$3, MAX($J$2,LN(ABS($C147- 1/2*($E147*(X$9*po+pl )+$D147*(po+pl/X$9))))))</f>
        <v>-3.8109172886028548</v>
      </c>
      <c r="Y147" s="1">
        <f>MIN($J$3, MAX($J$2,LN(ABS($C147- 1/2*($E147*(Y$9*po+pl )+$D147*(po+pl/Y$9))))))</f>
        <v>-4.0664036525291811</v>
      </c>
      <c r="Z147" s="1">
        <f>MIN($J$3, MAX($J$2,LN(ABS($C147- 1/2*($E147*(Z$9*po+pl )+$D147*(po+pl/Z$9))))))</f>
        <v>-4.3535170579482383</v>
      </c>
      <c r="AA147" s="1">
        <f>MIN($J$3, MAX($J$2,LN(ABS($C147- 1/2*($E147*(AA$9*po+pl )+$D147*(po+pl/AA$9))))))</f>
        <v>-4.6910515398762058</v>
      </c>
      <c r="AB147" s="1">
        <f>MIN($J$3, MAX($J$2,LN(ABS($C147- 1/2*($E147*(AB$9*po+pl )+$D147*(po+pl/AB$9))))))</f>
        <v>-5.1173484012866979</v>
      </c>
      <c r="AC147" s="1">
        <f>MIN($J$3, MAX($J$2,LN(ABS($C147- 1/2*($E147*(AC$9*po+pl )+$D147*(po+pl/AC$9))))))</f>
        <v>-5.7349091213237218</v>
      </c>
      <c r="AD147" s="1">
        <f>MIN($J$3, MAX($J$2,LN(ABS($C147- 1/2*($E147*(AD$9*po+pl )+$D147*(po+pl/AD$9))))))</f>
        <v>-7.0889692893320948</v>
      </c>
      <c r="AE147" s="1">
        <f>MIN($J$3, MAX($J$2,LN(ABS($C147- 1/2*($E147*(AE$9*po+pl )+$D147*(po+pl/AE$9))))))</f>
        <v>-6.6858316423704984</v>
      </c>
      <c r="AF147" s="1">
        <f>MIN($J$3, MAX($J$2,LN(ABS($C147- 1/2*($E147*(AF$9*po+pl )+$D147*(po+pl/AF$9))))))</f>
        <v>-5.7899930795430894</v>
      </c>
      <c r="AG147" s="1">
        <f>MIN($J$3, MAX($J$2,LN(ABS($C147- 1/2*($E147*(AG$9*po+pl )+$D147*(po+pl/AG$9))))))</f>
        <v>-5.3755276659464304</v>
      </c>
      <c r="AH147" s="1">
        <f>MIN($J$3, MAX($J$2,LN(ABS($C147- 1/2*($E147*(AH$9*po+pl )+$D147*(po+pl/AH$9))))))</f>
        <v>-5.1179009567279836</v>
      </c>
      <c r="AI147" s="1">
        <f>MIN($J$3, MAX($J$2,LN(ABS($C147- 1/2*($E147*(AI$9*po+pl )+$D147*(po+pl/AI$9))))))</f>
        <v>-4.9388837432666506</v>
      </c>
      <c r="AJ147" s="1">
        <f>MIN($J$3, MAX($J$2,LN(ABS($C147- 1/2*($E147*(AJ$9*po+pl )+$D147*(po+pl/AJ$9))))))</f>
        <v>-4.8071418735464198</v>
      </c>
      <c r="AK147" s="1">
        <f>MIN($J$3, MAX($J$2,LN(ABS($C147- 1/2*($E147*(AK$9*po+pl )+$D147*(po+pl/AK$9))))))</f>
        <v>-4.7069728604976406</v>
      </c>
      <c r="AL147" s="1">
        <f>MIN($J$3, MAX($J$2,LN(ABS($C147- 1/2*($E147*(AL$9*po+pl )+$D147*(po+pl/AL$9))))))</f>
        <v>-4.6294056190319974</v>
      </c>
      <c r="AM147" s="1">
        <f>MIN($J$3, MAX($J$2,LN(ABS($C147- 1/2*($E147*(AM$9*po+pl )+$D147*(po+pl/AM$9))))))</f>
        <v>-4.5688511787142616</v>
      </c>
      <c r="AN147" s="1">
        <f>MIN($J$3, MAX($J$2,LN(ABS($C147- 1/2*($E147*(AN$9*po+pl )+$D147*(po+pl/AN$9))))))</f>
        <v>-4.5216076517911983</v>
      </c>
      <c r="AO147" s="1">
        <f>MIN($J$3, MAX($J$2,LN(ABS($C147- 1/2*($E147*(AO$9*po+pl )+$D147*(po+pl/AO$9))))))</f>
        <v>-4.4851099096580489</v>
      </c>
      <c r="AP147" s="1">
        <f>MIN($J$3, MAX($J$2,LN(ABS($C147- 1/2*($E147*(AP$9*po+pl )+$D147*(po+pl/AP$9))))))</f>
        <v>-4.457519210039286</v>
      </c>
      <c r="AQ147" s="1">
        <f>MIN($J$3, MAX($J$2,LN(ABS($C147- 1/2*($E147*(AQ$9*po+pl )+$D147*(po+pl/AQ$9))))))</f>
        <v>-4.4374834944040629</v>
      </c>
      <c r="AR147" s="1">
        <f>MIN($J$3, MAX($J$2,LN(ABS($C147- 1/2*($E147*(AR$9*po+pl )+$D147*(po+pl/AR$9))))))</f>
        <v>-4.4239899469161692</v>
      </c>
      <c r="AS147" s="1">
        <f>MIN($J$3, MAX($J$2,LN(ABS($C147- 1/2*($E147*(AS$9*po+pl )+$D147*(po+pl/AS$9))))))</f>
        <v>-4.4162704904461716</v>
      </c>
      <c r="AT147" s="1">
        <f>MIN($J$3, MAX($J$2,LN(ABS($C147- 1/2*($E147*(AT$9*po+pl )+$D147*(po+pl/AT$9))))))</f>
        <v>-4.4137391994756392</v>
      </c>
      <c r="AU147" s="1">
        <f>MIN($J$3, MAX($J$2,LN(ABS($C147- 1/2*($E147*(AU$9*po+pl )+$D147*(po+pl/AU$9))))))</f>
        <v>-4.4159497950040851</v>
      </c>
      <c r="AV147" s="1">
        <f>MIN($J$3, MAX($J$2,LN(ABS($C147- 1/2*($E147*(AV$9*po+pl )+$D147*(po+pl/AV$9))))))</f>
        <v>-4.4225662690615151</v>
      </c>
      <c r="AW147" s="1">
        <f>MIN($J$3, MAX($J$2,LN(ABS($C147- 1/2*($E147*(AW$9*po+pl )+$D147*(po+pl/AW$9))))))</f>
        <v>-4.4333424135247368</v>
      </c>
      <c r="AX147" s="1">
        <f>MIN($J$3, MAX($J$2,LN(ABS($C147- 1/2*($E147*(AX$9*po+pl )+$D147*(po+pl/AX$9))))))</f>
        <v>-4.4481076204799823</v>
      </c>
      <c r="AY147" s="1">
        <f>MIN($J$3, MAX($J$2,LN(ABS($C147- 1/2*($E147*(AY$9*po+pl )+$D147*(po+pl/AY$9))))))</f>
        <v>-4.4667572923004961</v>
      </c>
      <c r="AZ147" s="1">
        <f>MIN($J$3, MAX($J$2,LN(ABS($C147- 1/2*($E147*(AZ$9*po+pl )+$D147*(po+pl/AZ$9))))))</f>
        <v>-4.4892468199445474</v>
      </c>
      <c r="BA147" s="1">
        <f>MIN($J$3, MAX($J$2,LN(ABS($C147- 1/2*($E147*(BA$9*po+pl )+$D147*(po+pl/BA$9))))))</f>
        <v>-4.5155885083863279</v>
      </c>
      <c r="BB147" s="1">
        <f>MIN($J$3, MAX($J$2,LN(ABS($C147- 1/2*($E147*(BB$9*po+pl )+$D147*(po+pl/BB$9))))))</f>
        <v>-4.5458511376305397</v>
      </c>
      <c r="BC147" s="1">
        <f>MIN($J$3, MAX($J$2,LN(ABS($C147- 1/2*($E147*(BC$9*po+pl )+$D147*(po+pl/BC$9))))))</f>
        <v>-4.5801621041813965</v>
      </c>
      <c r="BD147" s="1">
        <f>MIN($J$3, MAX($J$2,LN(ABS($C147- 1/2*($E147*(BD$9*po+pl )+$D147*(po+pl/BD$9))))))</f>
        <v>-4.6187123347498478</v>
      </c>
      <c r="BE147" s="1">
        <f>MIN($J$3, MAX($J$2,LN(ABS($C147- 1/2*($E147*(BE$9*po+pl )+$D147*(po+pl/BE$9))))))</f>
        <v>-4.6617644425241194</v>
      </c>
      <c r="BF147" s="1">
        <f>MIN($J$3, MAX($J$2,LN(ABS($C147- 1/2*($E147*(BF$9*po+pl )+$D147*(po+pl/BF$9))))))</f>
        <v>-4.7096649558770434</v>
      </c>
      <c r="BG147" s="1">
        <f>MIN($J$3, MAX($J$2,LN(ABS($C147- 1/2*($E147*(BG$9*po+pl )+$D147*(po+pl/BG$9))))))</f>
        <v>-4.7628619614338144</v>
      </c>
      <c r="BH147" s="1">
        <f>MIN($J$3, MAX($J$2,LN(ABS($C147- 1/2*($E147*(BH$9*po+pl )+$D147*(po+pl/BH$9))))))</f>
        <v>-4.8219302843716623</v>
      </c>
      <c r="BI147" s="1">
        <f>MIN($J$3, MAX($J$2,LN(ABS($C147- 1/2*($E147*(BI$9*po+pl )+$D147*(po+pl/BI$9))))))</f>
        <v>-4.8876075824948808</v>
      </c>
      <c r="BJ147" s="1">
        <f>MIN($J$3, MAX($J$2,LN(ABS($C147- 1/2*($E147*(BJ$9*po+pl )+$D147*(po+pl/BJ$9))))))</f>
        <v>-4.9608468337811233</v>
      </c>
      <c r="BK147" s="1">
        <f>MIN($J$3, MAX($J$2,LN(ABS($C147- 1/2*($E147*(BK$9*po+pl )+$D147*(po+pl/BK$9))))))</f>
        <v>-5.0428943815619593</v>
      </c>
      <c r="BL147" s="1">
        <f>MIN($J$3, MAX($J$2,LN(ABS($C147- 1/2*($E147*(BL$9*po+pl )+$D147*(po+pl/BL$9))))))</f>
        <v>-5.1354094654368119</v>
      </c>
      <c r="BM147" s="1">
        <f>MIN($J$3, MAX($J$2,LN(ABS($C147- 1/2*($E147*(BM$9*po+pl )+$D147*(po+pl/BM$9))))))</f>
        <v>-5.2406542645290521</v>
      </c>
      <c r="BN147" s="1">
        <f>MIN($J$3, MAX($J$2,LN(ABS($C147- 1/2*($E147*(BN$9*po+pl )+$D147*(po+pl/BN$9))))))</f>
        <v>-5.3618104991367916</v>
      </c>
      <c r="BO147" s="1">
        <f>MIN($J$3, MAX($J$2,LN(ABS($C147- 1/2*($E147*(BO$9*po+pl )+$D147*(po+pl/BO$9))))))</f>
        <v>-5.5035388237188307</v>
      </c>
      <c r="BP147" s="1">
        <f>MIN($J$3, MAX($J$2,LN(ABS($C147- 1/2*($E147*(BP$9*po+pl )+$D147*(po+pl/BP$9))))))</f>
        <v>-5.6730448618078428</v>
      </c>
      <c r="BQ147" s="1">
        <f>MIN($J$3, MAX($J$2,LN(ABS($C147- 1/2*($E147*(BQ$9*po+pl )+$D147*(po+pl/BQ$9))))))</f>
        <v>-5.882326056991416</v>
      </c>
      <c r="BR147" s="1">
        <f>MIN($J$3, MAX($J$2,LN(ABS($C147- 1/2*($E147*(BR$9*po+pl )+$D147*(po+pl/BR$9))))))</f>
        <v>-6.153627256935148</v>
      </c>
      <c r="BS147" s="1">
        <f>MIN($J$3, MAX($J$2,LN(ABS($C147- 1/2*($E147*(BS$9*po+pl )+$D147*(po+pl/BS$9))))))</f>
        <v>-6.5358960510256665</v>
      </c>
      <c r="BT147" s="1">
        <f>MIN($J$3, MAX($J$2,LN(ABS($C147- 1/2*($E147*(BT$9*po+pl )+$D147*(po+pl/BT$9))))))</f>
        <v>-7.1783622749475375</v>
      </c>
      <c r="BU147" s="1">
        <f>MIN($J$3, MAX($J$2,LN(ABS($C147- 1/2*($E147*(BU$9*po+pl )+$D147*(po+pl/BU$9))))))</f>
        <v>-8</v>
      </c>
      <c r="BV147" s="1">
        <f>MIN($J$3, MAX($J$2,LN(ABS($C147- 1/2*($E147*(BV$9*po+pl )+$D147*(po+pl/BV$9))))))</f>
        <v>-7.3440734865731629</v>
      </c>
      <c r="BW147" s="1">
        <f>MIN($J$3, MAX($J$2,LN(ABS($C147- 1/2*($E147*(BW$9*po+pl )+$D147*(po+pl/BW$9))))))</f>
        <v>-6.5949990170822446</v>
      </c>
      <c r="BX147" s="1">
        <f>MIN($J$3, MAX($J$2,LN(ABS($C147- 1/2*($E147*(BX$9*po+pl )+$D147*(po+pl/BX$9))))))</f>
        <v>-6.1667399569106669</v>
      </c>
      <c r="BY147" s="1">
        <f>MIN($J$3, MAX($J$2,LN(ABS($C147- 1/2*($E147*(BY$9*po+pl )+$D147*(po+pl/BY$9))))))</f>
        <v>-5.8644458644492889</v>
      </c>
      <c r="BZ147" s="1">
        <f>MIN($J$3, MAX($J$2,LN(ABS($C147- 1/2*($E147*(BZ$9*po+pl )+$D147*(po+pl/BZ$9))))))</f>
        <v>-5.6300596467230886</v>
      </c>
      <c r="CA147" s="1">
        <f>MIN($J$3, MAX($J$2,LN(ABS($C147- 1/2*($E147*(CA$9*po+pl )+$D147*(po+pl/CA$9))))))</f>
        <v>-5.4382771484921317</v>
      </c>
      <c r="CB147" s="1">
        <f>MIN($J$3, MAX($J$2,LN(ABS($C147- 1/2*($E147*(CB$9*po+pl )+$D147*(po+pl/CB$9))))))</f>
        <v>-5.2757663163698076</v>
      </c>
      <c r="CC147" s="1">
        <f>MIN($J$3, MAX($J$2,LN(ABS($C147- 1/2*($E147*(CC$9*po+pl )+$D147*(po+pl/CC$9))))))</f>
        <v>-5.1346318424530804</v>
      </c>
      <c r="CD147" s="1">
        <f>MIN($J$3, MAX($J$2,LN(ABS($C147- 1/2*($E147*(CD$9*po+pl )+$D147*(po+pl/CD$9))))))</f>
        <v>-5.0098083829308546</v>
      </c>
      <c r="CE147" s="1">
        <f>MIN($J$3, MAX($J$2,LN(ABS($C147- 1/2*($E147*(CE$9*po+pl )+$D147*(po+pl/CE$9))))))</f>
        <v>-4.897850312071018</v>
      </c>
      <c r="CF147" s="1">
        <f>MIN($J$3, MAX($J$2,LN(ABS($C147- 1/2*($E147*(CF$9*po+pl )+$D147*(po+pl/CF$9))))))</f>
        <v>-4.7963064786673124</v>
      </c>
      <c r="CG147" s="1">
        <f>MIN($J$3, MAX($J$2,LN(ABS($C147- 1/2*($E147*(CG$9*po+pl )+$D147*(po+pl/CG$9))))))</f>
        <v>-4.703370344497773</v>
      </c>
      <c r="CH147" s="1">
        <f>MIN($J$3, MAX($J$2,LN(ABS($C147- 1/2*($E147*(CH$9*po+pl )+$D147*(po+pl/CH$9))))))</f>
        <v>-4.6176716630127537</v>
      </c>
      <c r="CI147" s="1">
        <f>MIN($J$3, MAX($J$2,LN(ABS($C147- 1/2*($E147*(CI$9*po+pl )+$D147*(po+pl/CI$9))))))</f>
        <v>-4.5381460939428067</v>
      </c>
      <c r="CJ147" s="1">
        <f>MIN($J$3, MAX($J$2,LN(ABS($C147- 1/2*($E147*(CJ$9*po+pl )+$D147*(po+pl/CJ$9))))))</f>
        <v>-4.4639501845881675</v>
      </c>
      <c r="CK147" s="1">
        <f>MIN($J$3, MAX($J$2,LN(ABS($C147- 1/2*($E147*(CK$9*po+pl )+$D147*(po+pl/CK$9))))))</f>
        <v>-4.3944039991919563</v>
      </c>
      <c r="CL147" s="1">
        <f>MIN($J$3, MAX($J$2,LN(ABS($C147- 1/2*($E147*(CL$9*po+pl )+$D147*(po+pl/CL$9))))))</f>
        <v>-4.328951260630248</v>
      </c>
      <c r="CM147" s="1">
        <f>MIN($J$3, MAX($J$2,LN(ABS($C147- 1/2*($E147*(CM$9*po+pl )+$D147*(po+pl/CM$9))))))</f>
        <v>-4.2671309554437347</v>
      </c>
      <c r="CN147" s="1">
        <f>MIN($J$3, MAX($J$2,LN(ABS($C147- 1/2*($E147*(CN$9*po+pl )+$D147*(po+pl/CN$9))))))</f>
        <v>-4.208556658915553</v>
      </c>
      <c r="CO147" s="1">
        <f>MIN($J$3, MAX($J$2,LN(ABS($C147- 1/2*($E147*(CO$9*po+pl )+$D147*(po+pl/CO$9))))))</f>
        <v>-4.1529011898133481</v>
      </c>
      <c r="CP147" s="1">
        <f>MIN($J$3, MAX($J$2,LN(ABS($C147- 1/2*($E147*(CP$9*po+pl )+$D147*(po+pl/CP$9))))))</f>
        <v>-4.0998850258134372</v>
      </c>
      <c r="CQ147" s="1">
        <f>MIN($J$3, MAX($J$2,LN(ABS($C147- 1/2*($E147*(CQ$9*po+pl )+$D147*(po+pl/CQ$9))))))</f>
        <v>-4.0492674244726583</v>
      </c>
      <c r="CR147" s="1">
        <f>MIN($J$3, MAX($J$2,LN(ABS($C147- 1/2*($E147*(CR$9*po+pl )+$D147*(po+pl/CR$9))))))</f>
        <v>-4.0008395246883586</v>
      </c>
      <c r="CS147" s="1">
        <f>MIN($J$3, MAX($J$2,LN(ABS($C147- 1/2*($E147*(CS$9*po+pl )+$D147*(po+pl/CS$9))))))</f>
        <v>-3.9544189206772073</v>
      </c>
      <c r="CT147" s="1">
        <f>MIN($J$3, MAX($J$2,LN(ABS($C147- 1/2*($E147*(CT$9*po+pl )+$D147*(po+pl/CT$9))))))</f>
        <v>-3.9098453463396678</v>
      </c>
      <c r="CU147" s="1">
        <f>MIN($J$3, MAX($J$2,LN(ABS($C147- 1/2*($E147*(CU$9*po+pl )+$D147*(po+pl/CU$9))))))</f>
        <v>-3.8669772077369093</v>
      </c>
      <c r="CV147" s="1">
        <f>MIN($J$3, MAX($J$2,LN(ABS($C147- 1/2*($E147*(CV$9*po+pl )+$D147*(po+pl/CV$9))))))</f>
        <v>-3.8256887709811185</v>
      </c>
      <c r="CW147" s="1">
        <f>MIN($J$3, MAX($J$2,LN(ABS($C147- 1/2*($E147*(CW$9*po+pl )+$D147*(po+pl/CW$9))))))</f>
        <v>-3.7858678620861395</v>
      </c>
      <c r="CX147" s="1">
        <f>MIN($J$3, MAX($J$2,LN(ABS($C147- 1/2*($E147*(CX$9*po+pl )+$D147*(po+pl/CX$9))))))</f>
        <v>-3.7474139706906455</v>
      </c>
      <c r="CY147" s="1">
        <f>MIN($J$3, MAX($J$2,LN(ABS($C147- 1/2*($E147*(CY$9*po+pl )+$D147*(po+pl/CY$9))))))</f>
        <v>-3.7102366753031331</v>
      </c>
      <c r="CZ147" s="1">
        <f>MIN($J$3, MAX($J$2,LN(ABS($C147- 1/2*($E147*(CZ$9*po+pl )+$D147*(po+pl/CZ$9))))))</f>
        <v>-3.6742543266793346</v>
      </c>
      <c r="DA147" s="1">
        <f>MIN($J$3, MAX($J$2,LN(ABS($C147- 1/2*($E147*(DA$9*po+pl )+$D147*(po+pl/DA$9))))))</f>
        <v>-3.6393929400714078</v>
      </c>
      <c r="DB147" s="1">
        <f>MIN($J$3, MAX($J$2,LN(ABS($C147- 1/2*($E147*(DB$9*po+pl )+$D147*(po+pl/DB$9))))))</f>
        <v>-3.6055852577276184</v>
      </c>
      <c r="DC147" s="1">
        <f>MIN($J$3, MAX($J$2,LN(ABS($C147- 1/2*($E147*(DC$9*po+pl )+$D147*(po+pl/DC$9))))))</f>
        <v>-3.5727699511118334</v>
      </c>
      <c r="DD147" s="1">
        <f>MIN($J$3, MAX($J$2,LN(ABS($C147- 1/2*($E147*(DD$9*po+pl )+$D147*(po+pl/DD$9))))))</f>
        <v>-3.5408909385211071</v>
      </c>
    </row>
    <row r="148" spans="1:108" ht="15.75">
      <c r="A148" s="1">
        <v>1989</v>
      </c>
      <c r="B148" s="1">
        <f>+$C148</f>
        <v>0.2104</v>
      </c>
      <c r="C148" s="4">
        <f t="shared" si="13"/>
        <v>0.2104</v>
      </c>
      <c r="D148" s="4">
        <f t="shared" si="14"/>
        <v>0.13879999999999998</v>
      </c>
      <c r="E148" s="4">
        <f t="shared" si="15"/>
        <v>0.35219999999999996</v>
      </c>
      <c r="F148" s="4">
        <v>0.121</v>
      </c>
      <c r="G148" s="2">
        <v>6.9000000000000006E-2</v>
      </c>
      <c r="H148" s="3">
        <v>0.245</v>
      </c>
      <c r="I148" s="3">
        <f t="shared" si="12"/>
        <v>1989</v>
      </c>
      <c r="J148" s="1">
        <f>MIN($J$3, MAX($J$2,LN(ABS($C148- 1/2*($E148*(J$9*po+pl )+$D148*(po+pl/J$9))))))</f>
        <v>-3</v>
      </c>
      <c r="K148" s="1">
        <f>MIN($J$3, MAX($J$2,LN(ABS($C148- 1/2*($E148*(K$9*po+pl )+$D148*(po+pl/K$9))))))</f>
        <v>-3</v>
      </c>
      <c r="L148" s="1">
        <f>MIN($J$3, MAX($J$2,LN(ABS($C148- 1/2*($E148*(L$9*po+pl )+$D148*(po+pl/L$9))))))</f>
        <v>-3</v>
      </c>
      <c r="M148" s="1">
        <f>MIN($J$3, MAX($J$2,LN(ABS($C148- 1/2*($E148*(M$9*po+pl )+$D148*(po+pl/M$9))))))</f>
        <v>-3</v>
      </c>
      <c r="N148" s="1">
        <f>MIN($J$3, MAX($J$2,LN(ABS($C148- 1/2*($E148*(N$9*po+pl )+$D148*(po+pl/N$9))))))</f>
        <v>-3</v>
      </c>
      <c r="O148" s="1">
        <f>MIN($J$3, MAX($J$2,LN(ABS($C148- 1/2*($E148*(O$9*po+pl )+$D148*(po+pl/O$9))))))</f>
        <v>-3</v>
      </c>
      <c r="P148" s="1">
        <f>MIN($J$3, MAX($J$2,LN(ABS($C148- 1/2*($E148*(P$9*po+pl )+$D148*(po+pl/P$9))))))</f>
        <v>-3</v>
      </c>
      <c r="Q148" s="1">
        <f>MIN($J$3, MAX($J$2,LN(ABS($C148- 1/2*($E148*(Q$9*po+pl )+$D148*(po+pl/Q$9))))))</f>
        <v>-3</v>
      </c>
      <c r="R148" s="1">
        <f>MIN($J$3, MAX($J$2,LN(ABS($C148- 1/2*($E148*(R$9*po+pl )+$D148*(po+pl/R$9))))))</f>
        <v>-3</v>
      </c>
      <c r="S148" s="1">
        <f>MIN($J$3, MAX($J$2,LN(ABS($C148- 1/2*($E148*(S$9*po+pl )+$D148*(po+pl/S$9))))))</f>
        <v>-3</v>
      </c>
      <c r="T148" s="1">
        <f>MIN($J$3, MAX($J$2,LN(ABS($C148- 1/2*($E148*(T$9*po+pl )+$D148*(po+pl/T$9))))))</f>
        <v>-3</v>
      </c>
      <c r="U148" s="1">
        <f>MIN($J$3, MAX($J$2,LN(ABS($C148- 1/2*($E148*(U$9*po+pl )+$D148*(po+pl/U$9))))))</f>
        <v>-3</v>
      </c>
      <c r="V148" s="1">
        <f>MIN($J$3, MAX($J$2,LN(ABS($C148- 1/2*($E148*(V$9*po+pl )+$D148*(po+pl/V$9))))))</f>
        <v>-3</v>
      </c>
      <c r="W148" s="1">
        <f>MIN($J$3, MAX($J$2,LN(ABS($C148- 1/2*($E148*(W$9*po+pl )+$D148*(po+pl/W$9))))))</f>
        <v>-3.0145732594555059</v>
      </c>
      <c r="X148" s="1">
        <f>MIN($J$3, MAX($J$2,LN(ABS($C148- 1/2*($E148*(X$9*po+pl )+$D148*(po+pl/X$9))))))</f>
        <v>-3.1975532217847671</v>
      </c>
      <c r="Y148" s="1">
        <f>MIN($J$3, MAX($J$2,LN(ABS($C148- 1/2*($E148*(Y$9*po+pl )+$D148*(po+pl/Y$9))))))</f>
        <v>-3.386110378996821</v>
      </c>
      <c r="Z148" s="1">
        <f>MIN($J$3, MAX($J$2,LN(ABS($C148- 1/2*($E148*(Z$9*po+pl )+$D148*(po+pl/Z$9))))))</f>
        <v>-3.5830066518855217</v>
      </c>
      <c r="AA148" s="1">
        <f>MIN($J$3, MAX($J$2,LN(ABS($C148- 1/2*($E148*(AA$9*po+pl )+$D148*(po+pl/AA$9))))))</f>
        <v>-3.7917706585625397</v>
      </c>
      <c r="AB148" s="1">
        <f>MIN($J$3, MAX($J$2,LN(ABS($C148- 1/2*($E148*(AB$9*po+pl )+$D148*(po+pl/AB$9))))))</f>
        <v>-4.0172312879371859</v>
      </c>
      <c r="AC148" s="1">
        <f>MIN($J$3, MAX($J$2,LN(ABS($C148- 1/2*($E148*(AC$9*po+pl )+$D148*(po+pl/AC$9))))))</f>
        <v>-4.2664986553022919</v>
      </c>
      <c r="AD148" s="1">
        <f>MIN($J$3, MAX($J$2,LN(ABS($C148- 1/2*($E148*(AD$9*po+pl )+$D148*(po+pl/AD$9))))))</f>
        <v>-4.5509772115724454</v>
      </c>
      <c r="AE148" s="1">
        <f>MIN($J$3, MAX($J$2,LN(ABS($C148- 1/2*($E148*(AE$9*po+pl )+$D148*(po+pl/AE$9))))))</f>
        <v>-4.8911188598255011</v>
      </c>
      <c r="AF148" s="1">
        <f>MIN($J$3, MAX($J$2,LN(ABS($C148- 1/2*($E148*(AF$9*po+pl )+$D148*(po+pl/AF$9))))))</f>
        <v>-5.3301973470842547</v>
      </c>
      <c r="AG148" s="1">
        <f>MIN($J$3, MAX($J$2,LN(ABS($C148- 1/2*($E148*(AG$9*po+pl )+$D148*(po+pl/AG$9))))))</f>
        <v>-5.99128717617248</v>
      </c>
      <c r="AH148" s="1">
        <f>MIN($J$3, MAX($J$2,LN(ABS($C148- 1/2*($E148*(AH$9*po+pl )+$D148*(po+pl/AH$9))))))</f>
        <v>-7.7157915616664958</v>
      </c>
      <c r="AI148" s="1">
        <f>MIN($J$3, MAX($J$2,LN(ABS($C148- 1/2*($E148*(AI$9*po+pl )+$D148*(po+pl/AI$9))))))</f>
        <v>-6.6045112663958569</v>
      </c>
      <c r="AJ148" s="1">
        <f>MIN($J$3, MAX($J$2,LN(ABS($C148- 1/2*($E148*(AJ$9*po+pl )+$D148*(po+pl/AJ$9))))))</f>
        <v>-5.8335065883010566</v>
      </c>
      <c r="AK148" s="1">
        <f>MIN($J$3, MAX($J$2,LN(ABS($C148- 1/2*($E148*(AK$9*po+pl )+$D148*(po+pl/AK$9))))))</f>
        <v>-5.4493332051286041</v>
      </c>
      <c r="AL148" s="1">
        <f>MIN($J$3, MAX($J$2,LN(ABS($C148- 1/2*($E148*(AL$9*po+pl )+$D148*(po+pl/AL$9))))))</f>
        <v>-5.2049558157500391</v>
      </c>
      <c r="AM148" s="1">
        <f>MIN($J$3, MAX($J$2,LN(ABS($C148- 1/2*($E148*(AM$9*po+pl )+$D148*(po+pl/AM$9))))))</f>
        <v>-5.0334507484011839</v>
      </c>
      <c r="AN148" s="1">
        <f>MIN($J$3, MAX($J$2,LN(ABS($C148- 1/2*($E148*(AN$9*po+pl )+$D148*(po+pl/AN$9))))))</f>
        <v>-4.9068247221905823</v>
      </c>
      <c r="AO148" s="1">
        <f>MIN($J$3, MAX($J$2,LN(ABS($C148- 1/2*($E148*(AO$9*po+pl )+$D148*(po+pl/AO$9))))))</f>
        <v>-4.8107126615452245</v>
      </c>
      <c r="AP148" s="1">
        <f>MIN($J$3, MAX($J$2,LN(ABS($C148- 1/2*($E148*(AP$9*po+pl )+$D148*(po+pl/AP$9))))))</f>
        <v>-4.736785207540338</v>
      </c>
      <c r="AQ148" s="1">
        <f>MIN($J$3, MAX($J$2,LN(ABS($C148- 1/2*($E148*(AQ$9*po+pl )+$D148*(po+pl/AQ$9))))))</f>
        <v>-4.6798038820117442</v>
      </c>
      <c r="AR148" s="1">
        <f>MIN($J$3, MAX($J$2,LN(ABS($C148- 1/2*($E148*(AR$9*po+pl )+$D148*(po+pl/AR$9))))))</f>
        <v>-4.6362800690337576</v>
      </c>
      <c r="AS148" s="1">
        <f>MIN($J$3, MAX($J$2,LN(ABS($C148- 1/2*($E148*(AS$9*po+pl )+$D148*(po+pl/AS$9))))))</f>
        <v>-4.6037924333031226</v>
      </c>
      <c r="AT148" s="1">
        <f>MIN($J$3, MAX($J$2,LN(ABS($C148- 1/2*($E148*(AT$9*po+pl )+$D148*(po+pl/AT$9))))))</f>
        <v>-4.5806098255177252</v>
      </c>
      <c r="AU148" s="1">
        <f>MIN($J$3, MAX($J$2,LN(ABS($C148- 1/2*($E148*(AU$9*po+pl )+$D148*(po+pl/AU$9))))))</f>
        <v>-4.5654695546131725</v>
      </c>
      <c r="AV148" s="1">
        <f>MIN($J$3, MAX($J$2,LN(ABS($C148- 1/2*($E148*(AV$9*po+pl )+$D148*(po+pl/AV$9))))))</f>
        <v>-4.5574406077285374</v>
      </c>
      <c r="AW148" s="1">
        <f>MIN($J$3, MAX($J$2,LN(ABS($C148- 1/2*($E148*(AW$9*po+pl )+$D148*(po+pl/AW$9))))))</f>
        <v>-4.5558361697330154</v>
      </c>
      <c r="AX148" s="1">
        <f>MIN($J$3, MAX($J$2,LN(ABS($C148- 1/2*($E148*(AX$9*po+pl )+$D148*(po+pl/AX$9))))))</f>
        <v>-4.5601562757678691</v>
      </c>
      <c r="AY148" s="1">
        <f>MIN($J$3, MAX($J$2,LN(ABS($C148- 1/2*($E148*(AY$9*po+pl )+$D148*(po+pl/AY$9))))))</f>
        <v>-4.5700497971740397</v>
      </c>
      <c r="AZ148" s="1">
        <f>MIN($J$3, MAX($J$2,LN(ABS($C148- 1/2*($E148*(AZ$9*po+pl )+$D148*(po+pl/AZ$9))))))</f>
        <v>-4.5852894707695775</v>
      </c>
      <c r="BA148" s="1">
        <f>MIN($J$3, MAX($J$2,LN(ABS($C148- 1/2*($E148*(BA$9*po+pl )+$D148*(po+pl/BA$9))))))</f>
        <v>-4.6057562558753169</v>
      </c>
      <c r="BB148" s="1">
        <f>MIN($J$3, MAX($J$2,LN(ABS($C148- 1/2*($E148*(BB$9*po+pl )+$D148*(po+pl/BB$9))))))</f>
        <v>-4.6314308713900498</v>
      </c>
      <c r="BC148" s="1">
        <f>MIN($J$3, MAX($J$2,LN(ABS($C148- 1/2*($E148*(BC$9*po+pl )+$D148*(po+pl/BC$9))))))</f>
        <v>-4.6623914076316089</v>
      </c>
      <c r="BD148" s="1">
        <f>MIN($J$3, MAX($J$2,LN(ABS($C148- 1/2*($E148*(BD$9*po+pl )+$D148*(po+pl/BD$9))))))</f>
        <v>-4.698816698178546</v>
      </c>
      <c r="BE148" s="1">
        <f>MIN($J$3, MAX($J$2,LN(ABS($C148- 1/2*($E148*(BE$9*po+pl )+$D148*(po+pl/BE$9))))))</f>
        <v>-4.7409958579837514</v>
      </c>
      <c r="BF148" s="1">
        <f>MIN($J$3, MAX($J$2,LN(ABS($C148- 1/2*($E148*(BF$9*po+pl )+$D148*(po+pl/BF$9))))))</f>
        <v>-4.7893452039519131</v>
      </c>
      <c r="BG148" s="1">
        <f>MIN($J$3, MAX($J$2,LN(ABS($C148- 1/2*($E148*(BG$9*po+pl )+$D148*(po+pl/BG$9))))))</f>
        <v>-4.8444348621524522</v>
      </c>
      <c r="BH148" s="1">
        <f>MIN($J$3, MAX($J$2,LN(ABS($C148- 1/2*($E148*(BH$9*po+pl )+$D148*(po+pl/BH$9))))))</f>
        <v>-4.9070290224898772</v>
      </c>
      <c r="BI148" s="1">
        <f>MIN($J$3, MAX($J$2,LN(ABS($C148- 1/2*($E148*(BI$9*po+pl )+$D148*(po+pl/BI$9))))))</f>
        <v>-4.9781465448792162</v>
      </c>
      <c r="BJ148" s="1">
        <f>MIN($J$3, MAX($J$2,LN(ABS($C148- 1/2*($E148*(BJ$9*po+pl )+$D148*(po+pl/BJ$9))))))</f>
        <v>-5.0591534595012675</v>
      </c>
      <c r="BK148" s="1">
        <f>MIN($J$3, MAX($J$2,LN(ABS($C148- 1/2*($E148*(BK$9*po+pl )+$D148*(po+pl/BK$9))))))</f>
        <v>-5.1519079419569787</v>
      </c>
      <c r="BL148" s="1">
        <f>MIN($J$3, MAX($J$2,LN(ABS($C148- 1/2*($E148*(BL$9*po+pl )+$D148*(po+pl/BL$9))))))</f>
        <v>-5.2589962825579448</v>
      </c>
      <c r="BM148" s="1">
        <f>MIN($J$3, MAX($J$2,LN(ABS($C148- 1/2*($E148*(BM$9*po+pl )+$D148*(po+pl/BM$9))))))</f>
        <v>-5.3841365526615279</v>
      </c>
      <c r="BN148" s="1">
        <f>MIN($J$3, MAX($J$2,LN(ABS($C148- 1/2*($E148*(BN$9*po+pl )+$D148*(po+pl/BN$9))))))</f>
        <v>-5.5329151684790121</v>
      </c>
      <c r="BO148" s="1">
        <f>MIN($J$3, MAX($J$2,LN(ABS($C148- 1/2*($E148*(BO$9*po+pl )+$D148*(po+pl/BO$9))))))</f>
        <v>-5.7142500072420184</v>
      </c>
      <c r="BP148" s="1">
        <f>MIN($J$3, MAX($J$2,LN(ABS($C148- 1/2*($E148*(BP$9*po+pl )+$D148*(po+pl/BP$9))))))</f>
        <v>-5.9436540503880728</v>
      </c>
      <c r="BQ148" s="1">
        <f>MIN($J$3, MAX($J$2,LN(ABS($C148- 1/2*($E148*(BQ$9*po+pl )+$D148*(po+pl/BQ$9))))))</f>
        <v>-6.2518524724874451</v>
      </c>
      <c r="BR148" s="1">
        <f>MIN($J$3, MAX($J$2,LN(ABS($C148- 1/2*($E148*(BR$9*po+pl )+$D148*(po+pl/BR$9))))))</f>
        <v>-6.7147159493252486</v>
      </c>
      <c r="BS148" s="1">
        <f>MIN($J$3, MAX($J$2,LN(ABS($C148- 1/2*($E148*(BS$9*po+pl )+$D148*(po+pl/BS$9))))))</f>
        <v>-7.6386716857091974</v>
      </c>
      <c r="BT148" s="1">
        <f>MIN($J$3, MAX($J$2,LN(ABS($C148- 1/2*($E148*(BT$9*po+pl )+$D148*(po+pl/BT$9))))))</f>
        <v>-8</v>
      </c>
      <c r="BU148" s="1">
        <f>MIN($J$3, MAX($J$2,LN(ABS($C148- 1/2*($E148*(BU$9*po+pl )+$D148*(po+pl/BU$9))))))</f>
        <v>-6.8775063751096894</v>
      </c>
      <c r="BV148" s="1">
        <f>MIN($J$3, MAX($J$2,LN(ABS($C148- 1/2*($E148*(BV$9*po+pl )+$D148*(po+pl/BV$9))))))</f>
        <v>-6.3144774574304803</v>
      </c>
      <c r="BW148" s="1">
        <f>MIN($J$3, MAX($J$2,LN(ABS($C148- 1/2*($E148*(BW$9*po+pl )+$D148*(po+pl/BW$9))))))</f>
        <v>-5.9508659421918786</v>
      </c>
      <c r="BX148" s="1">
        <f>MIN($J$3, MAX($J$2,LN(ABS($C148- 1/2*($E148*(BX$9*po+pl )+$D148*(po+pl/BX$9))))))</f>
        <v>-5.6807251089469055</v>
      </c>
      <c r="BY148" s="1">
        <f>MIN($J$3, MAX($J$2,LN(ABS($C148- 1/2*($E148*(BY$9*po+pl )+$D148*(po+pl/BY$9))))))</f>
        <v>-5.4651281336495456</v>
      </c>
      <c r="BZ148" s="1">
        <f>MIN($J$3, MAX($J$2,LN(ABS($C148- 1/2*($E148*(BZ$9*po+pl )+$D148*(po+pl/BZ$9))))))</f>
        <v>-5.2853706749158311</v>
      </c>
      <c r="CA148" s="1">
        <f>MIN($J$3, MAX($J$2,LN(ABS($C148- 1/2*($E148*(CA$9*po+pl )+$D148*(po+pl/CA$9))))))</f>
        <v>-5.1310064071876909</v>
      </c>
      <c r="CB148" s="1">
        <f>MIN($J$3, MAX($J$2,LN(ABS($C148- 1/2*($E148*(CB$9*po+pl )+$D148*(po+pl/CB$9))))))</f>
        <v>-4.9956011353364875</v>
      </c>
      <c r="CC148" s="1">
        <f>MIN($J$3, MAX($J$2,LN(ABS($C148- 1/2*($E148*(CC$9*po+pl )+$D148*(po+pl/CC$9))))))</f>
        <v>-4.8749076583136324</v>
      </c>
      <c r="CD148" s="1">
        <f>MIN($J$3, MAX($J$2,LN(ABS($C148- 1/2*($E148*(CD$9*po+pl )+$D148*(po+pl/CD$9))))))</f>
        <v>-4.765973448197844</v>
      </c>
      <c r="CE148" s="1">
        <f>MIN($J$3, MAX($J$2,LN(ABS($C148- 1/2*($E148*(CE$9*po+pl )+$D148*(po+pl/CE$9))))))</f>
        <v>-4.6666617168737954</v>
      </c>
      <c r="CF148" s="1">
        <f>MIN($J$3, MAX($J$2,LN(ABS($C148- 1/2*($E148*(CF$9*po+pl )+$D148*(po+pl/CF$9))))))</f>
        <v>-4.5753754083546854</v>
      </c>
      <c r="CG148" s="1">
        <f>MIN($J$3, MAX($J$2,LN(ABS($C148- 1/2*($E148*(CG$9*po+pl )+$D148*(po+pl/CG$9))))))</f>
        <v>-4.4908889432298267</v>
      </c>
      <c r="CH148" s="1">
        <f>MIN($J$3, MAX($J$2,LN(ABS($C148- 1/2*($E148*(CH$9*po+pl )+$D148*(po+pl/CH$9))))))</f>
        <v>-4.4122408644829738</v>
      </c>
      <c r="CI148" s="1">
        <f>MIN($J$3, MAX($J$2,LN(ABS($C148- 1/2*($E148*(CI$9*po+pl )+$D148*(po+pl/CI$9))))))</f>
        <v>-4.3386627031040081</v>
      </c>
      <c r="CJ148" s="1">
        <f>MIN($J$3, MAX($J$2,LN(ABS($C148- 1/2*($E148*(CJ$9*po+pl )+$D148*(po+pl/CJ$9))))))</f>
        <v>-4.2695303176603359</v>
      </c>
      <c r="CK148" s="1">
        <f>MIN($J$3, MAX($J$2,LN(ABS($C148- 1/2*($E148*(CK$9*po+pl )+$D148*(po+pl/CK$9))))))</f>
        <v>-4.2043296882584382</v>
      </c>
      <c r="CL148" s="1">
        <f>MIN($J$3, MAX($J$2,LN(ABS($C148- 1/2*($E148*(CL$9*po+pl )+$D148*(po+pl/CL$9))))))</f>
        <v>-4.1426322977521641</v>
      </c>
      <c r="CM148" s="1">
        <f>MIN($J$3, MAX($J$2,LN(ABS($C148- 1/2*($E148*(CM$9*po+pl )+$D148*(po+pl/CM$9))))))</f>
        <v>-4.0840770441992316</v>
      </c>
      <c r="CN148" s="1">
        <f>MIN($J$3, MAX($J$2,LN(ABS($C148- 1/2*($E148*(CN$9*po+pl )+$D148*(po+pl/CN$9))))))</f>
        <v>-4.0283567081627254</v>
      </c>
      <c r="CO148" s="1">
        <f>MIN($J$3, MAX($J$2,LN(ABS($C148- 1/2*($E148*(CO$9*po+pl )+$D148*(po+pl/CO$9))))))</f>
        <v>-3.9752076630082702</v>
      </c>
      <c r="CP148" s="1">
        <f>MIN($J$3, MAX($J$2,LN(ABS($C148- 1/2*($E148*(CP$9*po+pl )+$D148*(po+pl/CP$9))))))</f>
        <v>-3.9244019371671244</v>
      </c>
      <c r="CQ148" s="1">
        <f>MIN($J$3, MAX($J$2,LN(ABS($C148- 1/2*($E148*(CQ$9*po+pl )+$D148*(po+pl/CQ$9))))))</f>
        <v>-3.8757410105978281</v>
      </c>
      <c r="CR148" s="1">
        <f>MIN($J$3, MAX($J$2,LN(ABS($C148- 1/2*($E148*(CR$9*po+pl )+$D148*(po+pl/CR$9))))))</f>
        <v>-3.8290509091578468</v>
      </c>
      <c r="CS148" s="1">
        <f>MIN($J$3, MAX($J$2,LN(ABS($C148- 1/2*($E148*(CS$9*po+pl )+$D148*(po+pl/CS$9))))))</f>
        <v>-3.7841782835826745</v>
      </c>
      <c r="CT148" s="1">
        <f>MIN($J$3, MAX($J$2,LN(ABS($C148- 1/2*($E148*(CT$9*po+pl )+$D148*(po+pl/CT$9))))))</f>
        <v>-3.7409872446551309</v>
      </c>
      <c r="CU148" s="1">
        <f>MIN($J$3, MAX($J$2,LN(ABS($C148- 1/2*($E148*(CU$9*po+pl )+$D148*(po+pl/CU$9))))))</f>
        <v>-3.6993567857187193</v>
      </c>
      <c r="CV148" s="1">
        <f>MIN($J$3, MAX($J$2,LN(ABS($C148- 1/2*($E148*(CV$9*po+pl )+$D148*(po+pl/CV$9))))))</f>
        <v>-3.6591786661350678</v>
      </c>
      <c r="CW148" s="1">
        <f>MIN($J$3, MAX($J$2,LN(ABS($C148- 1/2*($E148*(CW$9*po+pl )+$D148*(po+pl/CW$9))))))</f>
        <v>-3.62035565995409</v>
      </c>
      <c r="CX148" s="1">
        <f>MIN($J$3, MAX($J$2,LN(ABS($C148- 1/2*($E148*(CX$9*po+pl )+$D148*(po+pl/CX$9))))))</f>
        <v>-3.5828000965107063</v>
      </c>
      <c r="CY148" s="1">
        <f>MIN($J$3, MAX($J$2,LN(ABS($C148- 1/2*($E148*(CY$9*po+pl )+$D148*(po+pl/CY$9))))))</f>
        <v>-3.5464326362845027</v>
      </c>
      <c r="CZ148" s="1">
        <f>MIN($J$3, MAX($J$2,LN(ABS($C148- 1/2*($E148*(CZ$9*po+pl )+$D148*(po+pl/CZ$9))))))</f>
        <v>-3.5111812378050025</v>
      </c>
      <c r="DA148" s="1">
        <f>MIN($J$3, MAX($J$2,LN(ABS($C148- 1/2*($E148*(DA$9*po+pl )+$D148*(po+pl/DA$9))))))</f>
        <v>-3.4769802808001935</v>
      </c>
      <c r="DB148" s="1">
        <f>MIN($J$3, MAX($J$2,LN(ABS($C148- 1/2*($E148*(DB$9*po+pl )+$D148*(po+pl/DB$9))))))</f>
        <v>-3.4437698179757903</v>
      </c>
      <c r="DC148" s="1">
        <f>MIN($J$3, MAX($J$2,LN(ABS($C148- 1/2*($E148*(DC$9*po+pl )+$D148*(po+pl/DC$9))))))</f>
        <v>-3.4114949333523588</v>
      </c>
      <c r="DD148" s="1">
        <f>MIN($J$3, MAX($J$2,LN(ABS($C148- 1/2*($E148*(DD$9*po+pl )+$D148*(po+pl/DD$9))))))</f>
        <v>-3.3801051893912688</v>
      </c>
    </row>
    <row r="149" spans="1:108" ht="15.75">
      <c r="A149" s="1">
        <v>1990</v>
      </c>
      <c r="B149" s="1">
        <f>+$C149</f>
        <v>0.19359999999999999</v>
      </c>
      <c r="C149" s="4">
        <f t="shared" si="13"/>
        <v>0.19359999999999999</v>
      </c>
      <c r="D149" s="4">
        <f t="shared" si="14"/>
        <v>0.12779999999999997</v>
      </c>
      <c r="E149" s="4">
        <f t="shared" si="15"/>
        <v>0.32040000000000002</v>
      </c>
      <c r="F149" s="4">
        <v>0.29099999999999998</v>
      </c>
      <c r="G149" s="2">
        <v>0.19800000000000001</v>
      </c>
      <c r="H149" s="3">
        <v>0.49199999999999999</v>
      </c>
      <c r="I149" s="3">
        <f t="shared" si="12"/>
        <v>1990</v>
      </c>
      <c r="J149" s="1">
        <f>MIN($J$3, MAX($J$2,LN(ABS($C149- 1/2*($E149*(J$9*po+pl )+$D149*(po+pl/J$9))))))</f>
        <v>-3</v>
      </c>
      <c r="K149" s="1">
        <f>MIN($J$3, MAX($J$2,LN(ABS($C149- 1/2*($E149*(K$9*po+pl )+$D149*(po+pl/K$9))))))</f>
        <v>-3</v>
      </c>
      <c r="L149" s="1">
        <f>MIN($J$3, MAX($J$2,LN(ABS($C149- 1/2*($E149*(L$9*po+pl )+$D149*(po+pl/L$9))))))</f>
        <v>-3</v>
      </c>
      <c r="M149" s="1">
        <f>MIN($J$3, MAX($J$2,LN(ABS($C149- 1/2*($E149*(M$9*po+pl )+$D149*(po+pl/M$9))))))</f>
        <v>-3</v>
      </c>
      <c r="N149" s="1">
        <f>MIN($J$3, MAX($J$2,LN(ABS($C149- 1/2*($E149*(N$9*po+pl )+$D149*(po+pl/N$9))))))</f>
        <v>-3</v>
      </c>
      <c r="O149" s="1">
        <f>MIN($J$3, MAX($J$2,LN(ABS($C149- 1/2*($E149*(O$9*po+pl )+$D149*(po+pl/O$9))))))</f>
        <v>-3</v>
      </c>
      <c r="P149" s="1">
        <f>MIN($J$3, MAX($J$2,LN(ABS($C149- 1/2*($E149*(P$9*po+pl )+$D149*(po+pl/P$9))))))</f>
        <v>-3</v>
      </c>
      <c r="Q149" s="1">
        <f>MIN($J$3, MAX($J$2,LN(ABS($C149- 1/2*($E149*(Q$9*po+pl )+$D149*(po+pl/Q$9))))))</f>
        <v>-3</v>
      </c>
      <c r="R149" s="1">
        <f>MIN($J$3, MAX($J$2,LN(ABS($C149- 1/2*($E149*(R$9*po+pl )+$D149*(po+pl/R$9))))))</f>
        <v>-3</v>
      </c>
      <c r="S149" s="1">
        <f>MIN($J$3, MAX($J$2,LN(ABS($C149- 1/2*($E149*(S$9*po+pl )+$D149*(po+pl/S$9))))))</f>
        <v>-3</v>
      </c>
      <c r="T149" s="1">
        <f>MIN($J$3, MAX($J$2,LN(ABS($C149- 1/2*($E149*(T$9*po+pl )+$D149*(po+pl/T$9))))))</f>
        <v>-3</v>
      </c>
      <c r="U149" s="1">
        <f>MIN($J$3, MAX($J$2,LN(ABS($C149- 1/2*($E149*(U$9*po+pl )+$D149*(po+pl/U$9))))))</f>
        <v>-3</v>
      </c>
      <c r="V149" s="1">
        <f>MIN($J$3, MAX($J$2,LN(ABS($C149- 1/2*($E149*(V$9*po+pl )+$D149*(po+pl/V$9))))))</f>
        <v>-3</v>
      </c>
      <c r="W149" s="1">
        <f>MIN($J$3, MAX($J$2,LN(ABS($C149- 1/2*($E149*(W$9*po+pl )+$D149*(po+pl/W$9))))))</f>
        <v>-3.1110745842044212</v>
      </c>
      <c r="X149" s="1">
        <f>MIN($J$3, MAX($J$2,LN(ABS($C149- 1/2*($E149*(X$9*po+pl )+$D149*(po+pl/X$9))))))</f>
        <v>-3.2972509383335096</v>
      </c>
      <c r="Y149" s="1">
        <f>MIN($J$3, MAX($J$2,LN(ABS($C149- 1/2*($E149*(Y$9*po+pl )+$D149*(po+pl/Y$9))))))</f>
        <v>-3.4898544826584175</v>
      </c>
      <c r="Z149" s="1">
        <f>MIN($J$3, MAX($J$2,LN(ABS($C149- 1/2*($E149*(Z$9*po+pl )+$D149*(po+pl/Z$9))))))</f>
        <v>-3.6919757046719983</v>
      </c>
      <c r="AA149" s="1">
        <f>MIN($J$3, MAX($J$2,LN(ABS($C149- 1/2*($E149*(AA$9*po+pl )+$D149*(po+pl/AA$9))))))</f>
        <v>-3.9076603755516293</v>
      </c>
      <c r="AB149" s="1">
        <f>MIN($J$3, MAX($J$2,LN(ABS($C149- 1/2*($E149*(AB$9*po+pl )+$D149*(po+pl/AB$9))))))</f>
        <v>-4.1426002982657941</v>
      </c>
      <c r="AC149" s="1">
        <f>MIN($J$3, MAX($J$2,LN(ABS($C149- 1/2*($E149*(AC$9*po+pl )+$D149*(po+pl/AC$9))))))</f>
        <v>-4.405460024418228</v>
      </c>
      <c r="AD149" s="1">
        <f>MIN($J$3, MAX($J$2,LN(ABS($C149- 1/2*($E149*(AD$9*po+pl )+$D149*(po+pl/AD$9))))))</f>
        <v>-4.7107545711472731</v>
      </c>
      <c r="AE149" s="1">
        <f>MIN($J$3, MAX($J$2,LN(ABS($C149- 1/2*($E149*(AE$9*po+pl )+$D149*(po+pl/AE$9))))))</f>
        <v>-5.0861993070217961</v>
      </c>
      <c r="AF149" s="1">
        <f>MIN($J$3, MAX($J$2,LN(ABS($C149- 1/2*($E149*(AF$9*po+pl )+$D149*(po+pl/AF$9))))))</f>
        <v>-5.5969150930652418</v>
      </c>
      <c r="AG149" s="1">
        <f>MIN($J$3, MAX($J$2,LN(ABS($C149- 1/2*($E149*(AG$9*po+pl )+$D149*(po+pl/AG$9))))))</f>
        <v>-6.4770106736235373</v>
      </c>
      <c r="AH149" s="1">
        <f>MIN($J$3, MAX($J$2,LN(ABS($C149- 1/2*($E149*(AH$9*po+pl )+$D149*(po+pl/AH$9))))))</f>
        <v>-7.9092090969882527</v>
      </c>
      <c r="AI149" s="1">
        <f>MIN($J$3, MAX($J$2,LN(ABS($C149- 1/2*($E149*(AI$9*po+pl )+$D149*(po+pl/AI$9))))))</f>
        <v>-6.1955180628173796</v>
      </c>
      <c r="AJ149" s="1">
        <f>MIN($J$3, MAX($J$2,LN(ABS($C149- 1/2*($E149*(AJ$9*po+pl )+$D149*(po+pl/AJ$9))))))</f>
        <v>-5.6546313661112126</v>
      </c>
      <c r="AK149" s="1">
        <f>MIN($J$3, MAX($J$2,LN(ABS($C149- 1/2*($E149*(AK$9*po+pl )+$D149*(po+pl/AK$9))))))</f>
        <v>-5.3437682244120319</v>
      </c>
      <c r="AL149" s="1">
        <f>MIN($J$3, MAX($J$2,LN(ABS($C149- 1/2*($E149*(AL$9*po+pl )+$D149*(po+pl/AL$9))))))</f>
        <v>-5.1349219067634708</v>
      </c>
      <c r="AM149" s="1">
        <f>MIN($J$3, MAX($J$2,LN(ABS($C149- 1/2*($E149*(AM$9*po+pl )+$D149*(po+pl/AM$9))))))</f>
        <v>-4.9839464314371149</v>
      </c>
      <c r="AN149" s="1">
        <f>MIN($J$3, MAX($J$2,LN(ABS($C149- 1/2*($E149*(AN$9*po+pl )+$D149*(po+pl/AN$9))))))</f>
        <v>-4.8703345406646132</v>
      </c>
      <c r="AO149" s="1">
        <f>MIN($J$3, MAX($J$2,LN(ABS($C149- 1/2*($E149*(AO$9*po+pl )+$D149*(po+pl/AO$9))))))</f>
        <v>-4.7829028538567195</v>
      </c>
      <c r="AP149" s="1">
        <f>MIN($J$3, MAX($J$2,LN(ABS($C149- 1/2*($E149*(AP$9*po+pl )+$D149*(po+pl/AP$9))))))</f>
        <v>-4.7149008043266942</v>
      </c>
      <c r="AQ149" s="1">
        <f>MIN($J$3, MAX($J$2,LN(ABS($C149- 1/2*($E149*(AQ$9*po+pl )+$D149*(po+pl/AQ$9))))))</f>
        <v>-4.66195859548532</v>
      </c>
      <c r="AR149" s="1">
        <f>MIN($J$3, MAX($J$2,LN(ABS($C149- 1/2*($E149*(AR$9*po+pl )+$D149*(po+pl/AR$9))))))</f>
        <v>-4.6211013152136156</v>
      </c>
      <c r="AS149" s="1">
        <f>MIN($J$3, MAX($J$2,LN(ABS($C149- 1/2*($E149*(AS$9*po+pl )+$D149*(po+pl/AS$9))))))</f>
        <v>-4.5902270331097732</v>
      </c>
      <c r="AT149" s="1">
        <f>MIN($J$3, MAX($J$2,LN(ABS($C149- 1/2*($E149*(AT$9*po+pl )+$D149*(po+pl/AT$9))))))</f>
        <v>-4.5678096233602279</v>
      </c>
      <c r="AU149" s="1">
        <f>MIN($J$3, MAX($J$2,LN(ABS($C149- 1/2*($E149*(AU$9*po+pl )+$D149*(po+pl/AU$9))))))</f>
        <v>-4.5527197253756988</v>
      </c>
      <c r="AV149" s="1">
        <f>MIN($J$3, MAX($J$2,LN(ABS($C149- 1/2*($E149*(AV$9*po+pl )+$D149*(po+pl/AV$9))))))</f>
        <v>-4.5441120060448661</v>
      </c>
      <c r="AW149" s="1">
        <f>MIN($J$3, MAX($J$2,LN(ABS($C149- 1/2*($E149*(AW$9*po+pl )+$D149*(po+pl/AW$9))))))</f>
        <v>-4.5413517052674131</v>
      </c>
      <c r="AX149" s="1">
        <f>MIN($J$3, MAX($J$2,LN(ABS($C149- 1/2*($E149*(AX$9*po+pl )+$D149*(po+pl/AX$9))))))</f>
        <v>-4.5439655760701596</v>
      </c>
      <c r="AY149" s="1">
        <f>MIN($J$3, MAX($J$2,LN(ABS($C149- 1/2*($E149*(AY$9*po+pl )+$D149*(po+pl/AY$9))))))</f>
        <v>-4.5516086420247195</v>
      </c>
      <c r="AZ149" s="1">
        <f>MIN($J$3, MAX($J$2,LN(ABS($C149- 1/2*($E149*(AZ$9*po+pl )+$D149*(po+pl/AZ$9))))))</f>
        <v>-4.5640416619318831</v>
      </c>
      <c r="BA149" s="1">
        <f>MIN($J$3, MAX($J$2,LN(ABS($C149- 1/2*($E149*(BA$9*po+pl )+$D149*(po+pl/BA$9))))))</f>
        <v>-4.5811161950114574</v>
      </c>
      <c r="BB149" s="1">
        <f>MIN($J$3, MAX($J$2,LN(ABS($C149- 1/2*($E149*(BB$9*po+pl )+$D149*(po+pl/BB$9))))))</f>
        <v>-4.6027653798536248</v>
      </c>
      <c r="BC149" s="1">
        <f>MIN($J$3, MAX($J$2,LN(ABS($C149- 1/2*($E149*(BC$9*po+pl )+$D149*(po+pl/BC$9))))))</f>
        <v>-4.6289993331242512</v>
      </c>
      <c r="BD149" s="1">
        <f>MIN($J$3, MAX($J$2,LN(ABS($C149- 1/2*($E149*(BD$9*po+pl )+$D149*(po+pl/BD$9))))))</f>
        <v>-4.6599046387203087</v>
      </c>
      <c r="BE149" s="1">
        <f>MIN($J$3, MAX($J$2,LN(ABS($C149- 1/2*($E149*(BE$9*po+pl )+$D149*(po+pl/BE$9))))))</f>
        <v>-4.6956478581890595</v>
      </c>
      <c r="BF149" s="1">
        <f>MIN($J$3, MAX($J$2,LN(ABS($C149- 1/2*($E149*(BF$9*po+pl )+$D149*(po+pl/BF$9))))))</f>
        <v>-4.7364834396863671</v>
      </c>
      <c r="BG149" s="1">
        <f>MIN($J$3, MAX($J$2,LN(ABS($C149- 1/2*($E149*(BG$9*po+pl )+$D149*(po+pl/BG$9))))))</f>
        <v>-4.7827669223463287</v>
      </c>
      <c r="BH149" s="1">
        <f>MIN($J$3, MAX($J$2,LN(ABS($C149- 1/2*($E149*(BH$9*po+pl )+$D149*(po+pl/BH$9))))))</f>
        <v>-4.8349750348574121</v>
      </c>
      <c r="BI149" s="1">
        <f>MIN($J$3, MAX($J$2,LN(ABS($C149- 1/2*($E149*(BI$9*po+pl )+$D149*(po+pl/BI$9))))))</f>
        <v>-4.893735339523273</v>
      </c>
      <c r="BJ149" s="1">
        <f>MIN($J$3, MAX($J$2,LN(ABS($C149- 1/2*($E149*(BJ$9*po+pl )+$D149*(po+pl/BJ$9))))))</f>
        <v>-4.9598697684918918</v>
      </c>
      <c r="BK149" s="1">
        <f>MIN($J$3, MAX($J$2,LN(ABS($C149- 1/2*($E149*(BK$9*po+pl )+$D149*(po+pl/BK$9))))))</f>
        <v>-5.0344592850476602</v>
      </c>
      <c r="BL149" s="1">
        <f>MIN($J$3, MAX($J$2,LN(ABS($C149- 1/2*($E149*(BL$9*po+pl )+$D149*(po+pl/BL$9))))))</f>
        <v>-5.1189420699617729</v>
      </c>
      <c r="BM149" s="1">
        <f>MIN($J$3, MAX($J$2,LN(ABS($C149- 1/2*($E149*(BM$9*po+pl )+$D149*(po+pl/BM$9))))))</f>
        <v>-5.215267382190345</v>
      </c>
      <c r="BN149" s="1">
        <f>MIN($J$3, MAX($J$2,LN(ABS($C149- 1/2*($E149*(BN$9*po+pl )+$D149*(po+pl/BN$9))))))</f>
        <v>-5.3261467653438448</v>
      </c>
      <c r="BO149" s="1">
        <f>MIN($J$3, MAX($J$2,LN(ABS($C149- 1/2*($E149*(BO$9*po+pl )+$D149*(po+pl/BO$9))))))</f>
        <v>-5.4554862259256334</v>
      </c>
      <c r="BP149" s="1">
        <f>MIN($J$3, MAX($J$2,LN(ABS($C149- 1/2*($E149*(BP$9*po+pl )+$D149*(po+pl/BP$9))))))</f>
        <v>-5.6091813723820927</v>
      </c>
      <c r="BQ149" s="1">
        <f>MIN($J$3, MAX($J$2,LN(ABS($C149- 1/2*($E149*(BQ$9*po+pl )+$D149*(po+pl/BQ$9))))))</f>
        <v>-5.7967152028396436</v>
      </c>
      <c r="BR149" s="1">
        <f>MIN($J$3, MAX($J$2,LN(ABS($C149- 1/2*($E149*(BR$9*po+pl )+$D149*(po+pl/BR$9))))))</f>
        <v>-6.0347812176864934</v>
      </c>
      <c r="BS149" s="1">
        <f>MIN($J$3, MAX($J$2,LN(ABS($C149- 1/2*($E149*(BS$9*po+pl )+$D149*(po+pl/BS$9))))))</f>
        <v>-6.3570936128063229</v>
      </c>
      <c r="BT149" s="1">
        <f>MIN($J$3, MAX($J$2,LN(ABS($C149- 1/2*($E149*(BT$9*po+pl )+$D149*(po+pl/BT$9))))))</f>
        <v>-6.8500301035596713</v>
      </c>
      <c r="BU149" s="1">
        <f>MIN($J$3, MAX($J$2,LN(ABS($C149- 1/2*($E149*(BU$9*po+pl )+$D149*(po+pl/BU$9))))))</f>
        <v>-7.9025191020642387</v>
      </c>
      <c r="BV149" s="1">
        <f>MIN($J$3, MAX($J$2,LN(ABS($C149- 1/2*($E149*(BV$9*po+pl )+$D149*(po+pl/BV$9))))))</f>
        <v>-8</v>
      </c>
      <c r="BW149" s="1">
        <f>MIN($J$3, MAX($J$2,LN(ABS($C149- 1/2*($E149*(BW$9*po+pl )+$D149*(po+pl/BW$9))))))</f>
        <v>-6.8583330721694873</v>
      </c>
      <c r="BX149" s="1">
        <f>MIN($J$3, MAX($J$2,LN(ABS($C149- 1/2*($E149*(BX$9*po+pl )+$D149*(po+pl/BX$9))))))</f>
        <v>-6.3309766709108821</v>
      </c>
      <c r="BY149" s="1">
        <f>MIN($J$3, MAX($J$2,LN(ABS($C149- 1/2*($E149*(BY$9*po+pl )+$D149*(po+pl/BY$9))))))</f>
        <v>-5.9826663205574331</v>
      </c>
      <c r="BZ149" s="1">
        <f>MIN($J$3, MAX($J$2,LN(ABS($C149- 1/2*($E149*(BZ$9*po+pl )+$D149*(po+pl/BZ$9))))))</f>
        <v>-5.721275540487345</v>
      </c>
      <c r="CA149" s="1">
        <f>MIN($J$3, MAX($J$2,LN(ABS($C149- 1/2*($E149*(CA$9*po+pl )+$D149*(po+pl/CA$9))))))</f>
        <v>-5.511483854693112</v>
      </c>
      <c r="CB149" s="1">
        <f>MIN($J$3, MAX($J$2,LN(ABS($C149- 1/2*($E149*(CB$9*po+pl )+$D149*(po+pl/CB$9))))))</f>
        <v>-5.3359454254486662</v>
      </c>
      <c r="CC149" s="1">
        <f>MIN($J$3, MAX($J$2,LN(ABS($C149- 1/2*($E149*(CC$9*po+pl )+$D149*(po+pl/CC$9))))))</f>
        <v>-5.1848408707369655</v>
      </c>
      <c r="CD149" s="1">
        <f>MIN($J$3, MAX($J$2,LN(ABS($C149- 1/2*($E149*(CD$9*po+pl )+$D149*(po+pl/CD$9))))))</f>
        <v>-5.052066068491543</v>
      </c>
      <c r="CE149" s="1">
        <f>MIN($J$3, MAX($J$2,LN(ABS($C149- 1/2*($E149*(CE$9*po+pl )+$D149*(po+pl/CE$9))))))</f>
        <v>-4.9335646073197736</v>
      </c>
      <c r="CF149" s="1">
        <f>MIN($J$3, MAX($J$2,LN(ABS($C149- 1/2*($E149*(CF$9*po+pl )+$D149*(po+pl/CF$9))))))</f>
        <v>-4.826502254029295</v>
      </c>
      <c r="CG149" s="1">
        <f>MIN($J$3, MAX($J$2,LN(ABS($C149- 1/2*($E149*(CG$9*po+pl )+$D149*(po+pl/CG$9))))))</f>
        <v>-4.7288197048036826</v>
      </c>
      <c r="CH149" s="1">
        <f>MIN($J$3, MAX($J$2,LN(ABS($C149- 1/2*($E149*(CH$9*po+pl )+$D149*(po+pl/CH$9))))))</f>
        <v>-4.6389729544552161</v>
      </c>
      <c r="CI149" s="1">
        <f>MIN($J$3, MAX($J$2,LN(ABS($C149- 1/2*($E149*(CI$9*po+pl )+$D149*(po+pl/CI$9))))))</f>
        <v>-4.5557740984675856</v>
      </c>
      <c r="CJ149" s="1">
        <f>MIN($J$3, MAX($J$2,LN(ABS($C149- 1/2*($E149*(CJ$9*po+pl )+$D149*(po+pl/CJ$9))))))</f>
        <v>-4.4782892712224207</v>
      </c>
      <c r="CK149" s="1">
        <f>MIN($J$3, MAX($J$2,LN(ABS($C149- 1/2*($E149*(CK$9*po+pl )+$D149*(po+pl/CK$9))))))</f>
        <v>-4.4057707482317108</v>
      </c>
      <c r="CL149" s="1">
        <f>MIN($J$3, MAX($J$2,LN(ABS($C149- 1/2*($E149*(CL$9*po+pl )+$D149*(po+pl/CL$9))))))</f>
        <v>-4.3376103427997563</v>
      </c>
      <c r="CM149" s="1">
        <f>MIN($J$3, MAX($J$2,LN(ABS($C149- 1/2*($E149*(CM$9*po+pl )+$D149*(po+pl/CM$9))))))</f>
        <v>-4.2733065512838957</v>
      </c>
      <c r="CN149" s="1">
        <f>MIN($J$3, MAX($J$2,LN(ABS($C149- 1/2*($E149*(CN$9*po+pl )+$D149*(po+pl/CN$9))))))</f>
        <v>-4.2124408477734567</v>
      </c>
      <c r="CO149" s="1">
        <f>MIN($J$3, MAX($J$2,LN(ABS($C149- 1/2*($E149*(CO$9*po+pl )+$D149*(po+pl/CO$9))))))</f>
        <v>-4.1546602297698181</v>
      </c>
      <c r="CP149" s="1">
        <f>MIN($J$3, MAX($J$2,LN(ABS($C149- 1/2*($E149*(CP$9*po+pl )+$D149*(po+pl/CP$9))))))</f>
        <v>-4.0996641343256641</v>
      </c>
      <c r="CQ149" s="1">
        <f>MIN($J$3, MAX($J$2,LN(ABS($C149- 1/2*($E149*(CQ$9*po+pl )+$D149*(po+pl/CQ$9))))))</f>
        <v>-4.0471944728716451</v>
      </c>
      <c r="CR149" s="1">
        <f>MIN($J$3, MAX($J$2,LN(ABS($C149- 1/2*($E149*(CR$9*po+pl )+$D149*(po+pl/CR$9))))))</f>
        <v>-3.9970279323596225</v>
      </c>
      <c r="CS149" s="1">
        <f>MIN($J$3, MAX($J$2,LN(ABS($C149- 1/2*($E149*(CS$9*po+pl )+$D149*(po+pl/CS$9))))))</f>
        <v>-3.9489699504253175</v>
      </c>
      <c r="CT149" s="1">
        <f>MIN($J$3, MAX($J$2,LN(ABS($C149- 1/2*($E149*(CT$9*po+pl )+$D149*(po+pl/CT$9))))))</f>
        <v>-3.9028499454225294</v>
      </c>
      <c r="CU149" s="1">
        <f>MIN($J$3, MAX($J$2,LN(ABS($C149- 1/2*($E149*(CU$9*po+pl )+$D149*(po+pl/CU$9))))))</f>
        <v>-3.8585174997852931</v>
      </c>
      <c r="CV149" s="1">
        <f>MIN($J$3, MAX($J$2,LN(ABS($C149- 1/2*($E149*(CV$9*po+pl )+$D149*(po+pl/CV$9))))))</f>
        <v>-3.8158392765097382</v>
      </c>
      <c r="CW149" s="1">
        <f>MIN($J$3, MAX($J$2,LN(ABS($C149- 1/2*($E149*(CW$9*po+pl )+$D149*(po+pl/CW$9))))))</f>
        <v>-3.7746965057324675</v>
      </c>
      <c r="CX149" s="1">
        <f>MIN($J$3, MAX($J$2,LN(ABS($C149- 1/2*($E149*(CX$9*po+pl )+$D149*(po+pl/CX$9))))))</f>
        <v>-3.7349829191970114</v>
      </c>
      <c r="CY149" s="1">
        <f>MIN($J$3, MAX($J$2,LN(ABS($C149- 1/2*($E149*(CY$9*po+pl )+$D149*(po+pl/CY$9))))))</f>
        <v>-3.6966030399352383</v>
      </c>
      <c r="CZ149" s="1">
        <f>MIN($J$3, MAX($J$2,LN(ABS($C149- 1/2*($E149*(CZ$9*po+pl )+$D149*(po+pl/CZ$9))))))</f>
        <v>-3.6594707561369599</v>
      </c>
      <c r="DA149" s="1">
        <f>MIN($J$3, MAX($J$2,LN(ABS($C149- 1/2*($E149*(DA$9*po+pl )+$D149*(po+pl/DA$9))))))</f>
        <v>-3.6235081242328531</v>
      </c>
      <c r="DB149" s="1">
        <f>MIN($J$3, MAX($J$2,LN(ABS($C149- 1/2*($E149*(DB$9*po+pl )+$D149*(po+pl/DB$9))))))</f>
        <v>-3.5886443582493639</v>
      </c>
      <c r="DC149" s="1">
        <f>MIN($J$3, MAX($J$2,LN(ABS($C149- 1/2*($E149*(DC$9*po+pl )+$D149*(po+pl/DC$9))))))</f>
        <v>-3.5548149716070756</v>
      </c>
      <c r="DD149" s="1">
        <f>MIN($J$3, MAX($J$2,LN(ABS($C149- 1/2*($E149*(DD$9*po+pl )+$D149*(po+pl/DD$9))))))</f>
        <v>-3.521961044500364</v>
      </c>
    </row>
    <row r="150" spans="1:108" ht="15.75">
      <c r="A150" s="1">
        <v>1991</v>
      </c>
      <c r="B150" s="1">
        <f>+$C150</f>
        <v>0.182</v>
      </c>
      <c r="C150" s="4">
        <f t="shared" si="13"/>
        <v>0.182</v>
      </c>
      <c r="D150" s="4">
        <f t="shared" si="14"/>
        <v>0.127</v>
      </c>
      <c r="E150" s="4">
        <f t="shared" si="15"/>
        <v>0.28039999999999998</v>
      </c>
      <c r="F150" s="4">
        <v>0.253</v>
      </c>
      <c r="G150" s="2">
        <v>0.17399999999999999</v>
      </c>
      <c r="H150" s="3">
        <v>0.39700000000000002</v>
      </c>
      <c r="I150" s="3">
        <f t="shared" si="12"/>
        <v>1991</v>
      </c>
      <c r="J150" s="1">
        <f>MIN($J$3, MAX($J$2,LN(ABS($C150- 1/2*($E150*(J$9*po+pl )+$D150*(po+pl/J$9))))))</f>
        <v>-3</v>
      </c>
      <c r="K150" s="1">
        <f>MIN($J$3, MAX($J$2,LN(ABS($C150- 1/2*($E150*(K$9*po+pl )+$D150*(po+pl/K$9))))))</f>
        <v>-3</v>
      </c>
      <c r="L150" s="1">
        <f>MIN($J$3, MAX($J$2,LN(ABS($C150- 1/2*($E150*(L$9*po+pl )+$D150*(po+pl/L$9))))))</f>
        <v>-3</v>
      </c>
      <c r="M150" s="1">
        <f>MIN($J$3, MAX($J$2,LN(ABS($C150- 1/2*($E150*(M$9*po+pl )+$D150*(po+pl/M$9))))))</f>
        <v>-3</v>
      </c>
      <c r="N150" s="1">
        <f>MIN($J$3, MAX($J$2,LN(ABS($C150- 1/2*($E150*(N$9*po+pl )+$D150*(po+pl/N$9))))))</f>
        <v>-3</v>
      </c>
      <c r="O150" s="1">
        <f>MIN($J$3, MAX($J$2,LN(ABS($C150- 1/2*($E150*(O$9*po+pl )+$D150*(po+pl/O$9))))))</f>
        <v>-3</v>
      </c>
      <c r="P150" s="1">
        <f>MIN($J$3, MAX($J$2,LN(ABS($C150- 1/2*($E150*(P$9*po+pl )+$D150*(po+pl/P$9))))))</f>
        <v>-3</v>
      </c>
      <c r="Q150" s="1">
        <f>MIN($J$3, MAX($J$2,LN(ABS($C150- 1/2*($E150*(Q$9*po+pl )+$D150*(po+pl/Q$9))))))</f>
        <v>-3</v>
      </c>
      <c r="R150" s="1">
        <f>MIN($J$3, MAX($J$2,LN(ABS($C150- 1/2*($E150*(R$9*po+pl )+$D150*(po+pl/R$9))))))</f>
        <v>-3</v>
      </c>
      <c r="S150" s="1">
        <f>MIN($J$3, MAX($J$2,LN(ABS($C150- 1/2*($E150*(S$9*po+pl )+$D150*(po+pl/S$9))))))</f>
        <v>-3</v>
      </c>
      <c r="T150" s="1">
        <f>MIN($J$3, MAX($J$2,LN(ABS($C150- 1/2*($E150*(T$9*po+pl )+$D150*(po+pl/T$9))))))</f>
        <v>-3</v>
      </c>
      <c r="U150" s="1">
        <f>MIN($J$3, MAX($J$2,LN(ABS($C150- 1/2*($E150*(U$9*po+pl )+$D150*(po+pl/U$9))))))</f>
        <v>-3</v>
      </c>
      <c r="V150" s="1">
        <f>MIN($J$3, MAX($J$2,LN(ABS($C150- 1/2*($E150*(V$9*po+pl )+$D150*(po+pl/V$9))))))</f>
        <v>-3</v>
      </c>
      <c r="W150" s="1">
        <f>MIN($J$3, MAX($J$2,LN(ABS($C150- 1/2*($E150*(W$9*po+pl )+$D150*(po+pl/W$9))))))</f>
        <v>-3.0507120684262543</v>
      </c>
      <c r="X150" s="1">
        <f>MIN($J$3, MAX($J$2,LN(ABS($C150- 1/2*($E150*(X$9*po+pl )+$D150*(po+pl/X$9))))))</f>
        <v>-3.2271939665504457</v>
      </c>
      <c r="Y150" s="1">
        <f>MIN($J$3, MAX($J$2,LN(ABS($C150- 1/2*($E150*(Y$9*po+pl )+$D150*(po+pl/Y$9))))))</f>
        <v>-3.4083960026738551</v>
      </c>
      <c r="Z150" s="1">
        <f>MIN($J$3, MAX($J$2,LN(ABS($C150- 1/2*($E150*(Z$9*po+pl )+$D150*(po+pl/Z$9))))))</f>
        <v>-3.5968106532438591</v>
      </c>
      <c r="AA150" s="1">
        <f>MIN($J$3, MAX($J$2,LN(ABS($C150- 1/2*($E150*(AA$9*po+pl )+$D150*(po+pl/AA$9))))))</f>
        <v>-3.7955554578568047</v>
      </c>
      <c r="AB150" s="1">
        <f>MIN($J$3, MAX($J$2,LN(ABS($C150- 1/2*($E150*(AB$9*po+pl )+$D150*(po+pl/AB$9))))))</f>
        <v>-4.008796920338634</v>
      </c>
      <c r="AC150" s="1">
        <f>MIN($J$3, MAX($J$2,LN(ABS($C150- 1/2*($E150*(AC$9*po+pl )+$D150*(po+pl/AC$9))))))</f>
        <v>-4.2425006853602838</v>
      </c>
      <c r="AD150" s="1">
        <f>MIN($J$3, MAX($J$2,LN(ABS($C150- 1/2*($E150*(AD$9*po+pl )+$D150*(po+pl/AD$9))))))</f>
        <v>-4.5059013006931457</v>
      </c>
      <c r="AE150" s="1">
        <f>MIN($J$3, MAX($J$2,LN(ABS($C150- 1/2*($E150*(AE$9*po+pl )+$D150*(po+pl/AE$9))))))</f>
        <v>-4.8147605346563678</v>
      </c>
      <c r="AF150" s="1">
        <f>MIN($J$3, MAX($J$2,LN(ABS($C150- 1/2*($E150*(AF$9*po+pl )+$D150*(po+pl/AF$9))))))</f>
        <v>-5.1999435477230129</v>
      </c>
      <c r="AG150" s="1">
        <f>MIN($J$3, MAX($J$2,LN(ABS($C150- 1/2*($E150*(AG$9*po+pl )+$D150*(po+pl/AG$9))))))</f>
        <v>-5.737133715711586</v>
      </c>
      <c r="AH150" s="1">
        <f>MIN($J$3, MAX($J$2,LN(ABS($C150- 1/2*($E150*(AH$9*po+pl )+$D150*(po+pl/AH$9))))))</f>
        <v>-6.7299480631762565</v>
      </c>
      <c r="AI150" s="1">
        <f>MIN($J$3, MAX($J$2,LN(ABS($C150- 1/2*($E150*(AI$9*po+pl )+$D150*(po+pl/AI$9))))))</f>
        <v>-7.4157044283854354</v>
      </c>
      <c r="AJ150" s="1">
        <f>MIN($J$3, MAX($J$2,LN(ABS($C150- 1/2*($E150*(AJ$9*po+pl )+$D150*(po+pl/AJ$9))))))</f>
        <v>-6.1234557862721601</v>
      </c>
      <c r="AK150" s="1">
        <f>MIN($J$3, MAX($J$2,LN(ABS($C150- 1/2*($E150*(AK$9*po+pl )+$D150*(po+pl/AK$9))))))</f>
        <v>-5.628202164067714</v>
      </c>
      <c r="AL150" s="1">
        <f>MIN($J$3, MAX($J$2,LN(ABS($C150- 1/2*($E150*(AL$9*po+pl )+$D150*(po+pl/AL$9))))))</f>
        <v>-5.3322159222710059</v>
      </c>
      <c r="AM150" s="1">
        <f>MIN($J$3, MAX($J$2,LN(ABS($C150- 1/2*($E150*(AM$9*po+pl )+$D150*(po+pl/AM$9))))))</f>
        <v>-5.1290132817014529</v>
      </c>
      <c r="AN150" s="1">
        <f>MIN($J$3, MAX($J$2,LN(ABS($C150- 1/2*($E150*(AN$9*po+pl )+$D150*(po+pl/AN$9))))))</f>
        <v>-4.9796254064475756</v>
      </c>
      <c r="AO150" s="1">
        <f>MIN($J$3, MAX($J$2,LN(ABS($C150- 1/2*($E150*(AO$9*po+pl )+$D150*(po+pl/AO$9))))))</f>
        <v>-4.8654061134724271</v>
      </c>
      <c r="AP150" s="1">
        <f>MIN($J$3, MAX($J$2,LN(ABS($C150- 1/2*($E150*(AP$9*po+pl )+$D150*(po+pl/AP$9))))))</f>
        <v>-4.7759958512078446</v>
      </c>
      <c r="AQ150" s="1">
        <f>MIN($J$3, MAX($J$2,LN(ABS($C150- 1/2*($E150*(AQ$9*po+pl )+$D150*(po+pl/AQ$9))))))</f>
        <v>-4.7050564785965578</v>
      </c>
      <c r="AR150" s="1">
        <f>MIN($J$3, MAX($J$2,LN(ABS($C150- 1/2*($E150*(AR$9*po+pl )+$D150*(po+pl/AR$9))))))</f>
        <v>-4.6484398611360023</v>
      </c>
      <c r="AS150" s="1">
        <f>MIN($J$3, MAX($J$2,LN(ABS($C150- 1/2*($E150*(AS$9*po+pl )+$D150*(po+pl/AS$9))))))</f>
        <v>-4.6032934769974538</v>
      </c>
      <c r="AT150" s="1">
        <f>MIN($J$3, MAX($J$2,LN(ABS($C150- 1/2*($E150*(AT$9*po+pl )+$D150*(po+pl/AT$9))))))</f>
        <v>-4.5675810021196321</v>
      </c>
      <c r="AU150" s="1">
        <f>MIN($J$3, MAX($J$2,LN(ABS($C150- 1/2*($E150*(AU$9*po+pl )+$D150*(po+pl/AU$9))))))</f>
        <v>-4.5398065093323599</v>
      </c>
      <c r="AV150" s="1">
        <f>MIN($J$3, MAX($J$2,LN(ABS($C150- 1/2*($E150*(AV$9*po+pl )+$D150*(po+pl/AV$9))))))</f>
        <v>-4.5188467591289037</v>
      </c>
      <c r="AW150" s="1">
        <f>MIN($J$3, MAX($J$2,LN(ABS($C150- 1/2*($E150*(AW$9*po+pl )+$D150*(po+pl/AW$9))))))</f>
        <v>-4.5038445896799129</v>
      </c>
      <c r="AX150" s="1">
        <f>MIN($J$3, MAX($J$2,LN(ABS($C150- 1/2*($E150*(AX$9*po+pl )+$D150*(po+pl/AX$9))))))</f>
        <v>-4.4941386698204262</v>
      </c>
      <c r="AY150" s="1">
        <f>MIN($J$3, MAX($J$2,LN(ABS($C150- 1/2*($E150*(AY$9*po+pl )+$D150*(po+pl/AY$9))))))</f>
        <v>-4.4892158554682364</v>
      </c>
      <c r="AZ150" s="1">
        <f>MIN($J$3, MAX($J$2,LN(ABS($C150- 1/2*($E150*(AZ$9*po+pl )+$D150*(po+pl/AZ$9))))))</f>
        <v>-4.4886781385439791</v>
      </c>
      <c r="BA150" s="1">
        <f>MIN($J$3, MAX($J$2,LN(ABS($C150- 1/2*($E150*(BA$9*po+pl )+$D150*(po+pl/BA$9))))))</f>
        <v>-4.4922193447824537</v>
      </c>
      <c r="BB150" s="1">
        <f>MIN($J$3, MAX($J$2,LN(ABS($C150- 1/2*($E150*(BB$9*po+pl )+$D150*(po+pl/BB$9))))))</f>
        <v>-4.4996085605541909</v>
      </c>
      <c r="BC150" s="1">
        <f>MIN($J$3, MAX($J$2,LN(ABS($C150- 1/2*($E150*(BC$9*po+pl )+$D150*(po+pl/BC$9))))))</f>
        <v>-4.5106783614985124</v>
      </c>
      <c r="BD150" s="1">
        <f>MIN($J$3, MAX($J$2,LN(ABS($C150- 1/2*($E150*(BD$9*po+pl )+$D150*(po+pl/BD$9))))))</f>
        <v>-4.5253165959015584</v>
      </c>
      <c r="BE150" s="1">
        <f>MIN($J$3, MAX($J$2,LN(ABS($C150- 1/2*($E150*(BE$9*po+pl )+$D150*(po+pl/BE$9))))))</f>
        <v>-4.5434609165362057</v>
      </c>
      <c r="BF150" s="1">
        <f>MIN($J$3, MAX($J$2,LN(ABS($C150- 1/2*($E150*(BF$9*po+pl )+$D150*(po+pl/BF$9))))))</f>
        <v>-4.5650955545597842</v>
      </c>
      <c r="BG150" s="1">
        <f>MIN($J$3, MAX($J$2,LN(ABS($C150- 1/2*($E150*(BG$9*po+pl )+$D150*(po+pl/BG$9))))))</f>
        <v>-4.5902500468977143</v>
      </c>
      <c r="BH150" s="1">
        <f>MIN($J$3, MAX($J$2,LN(ABS($C150- 1/2*($E150*(BH$9*po+pl )+$D150*(po+pl/BH$9))))))</f>
        <v>-4.6189998020851464</v>
      </c>
      <c r="BI150" s="1">
        <f>MIN($J$3, MAX($J$2,LN(ABS($C150- 1/2*($E150*(BI$9*po+pl )+$D150*(po+pl/BI$9))))))</f>
        <v>-4.6514685458973917</v>
      </c>
      <c r="BJ150" s="1">
        <f>MIN($J$3, MAX($J$2,LN(ABS($C150- 1/2*($E150*(BJ$9*po+pl )+$D150*(po+pl/BJ$9))))))</f>
        <v>-4.6878328503944351</v>
      </c>
      <c r="BK150" s="1">
        <f>MIN($J$3, MAX($J$2,LN(ABS($C150- 1/2*($E150*(BK$9*po+pl )+$D150*(po+pl/BK$9))))))</f>
        <v>-4.7283291427150935</v>
      </c>
      <c r="BL150" s="1">
        <f>MIN($J$3, MAX($J$2,LN(ABS($C150- 1/2*($E150*(BL$9*po+pl )+$D150*(po+pl/BL$9))))))</f>
        <v>-4.7732638447054629</v>
      </c>
      <c r="BM150" s="1">
        <f>MIN($J$3, MAX($J$2,LN(ABS($C150- 1/2*($E150*(BM$9*po+pl )+$D150*(po+pl/BM$9))))))</f>
        <v>-4.8230276582684706</v>
      </c>
      <c r="BN150" s="1">
        <f>MIN($J$3, MAX($J$2,LN(ABS($C150- 1/2*($E150*(BN$9*po+pl )+$D150*(po+pl/BN$9))))))</f>
        <v>-4.8781155604603796</v>
      </c>
      <c r="BO150" s="1">
        <f>MIN($J$3, MAX($J$2,LN(ABS($C150- 1/2*($E150*(BO$9*po+pl )+$D150*(po+pl/BO$9))))))</f>
        <v>-4.9391549380004767</v>
      </c>
      <c r="BP150" s="1">
        <f>MIN($J$3, MAX($J$2,LN(ABS($C150- 1/2*($E150*(BP$9*po+pl )+$D150*(po+pl/BP$9))))))</f>
        <v>-5.0069457091630456</v>
      </c>
      <c r="BQ150" s="1">
        <f>MIN($J$3, MAX($J$2,LN(ABS($C150- 1/2*($E150*(BQ$9*po+pl )+$D150*(po+pl/BQ$9))))))</f>
        <v>-5.0825186962877096</v>
      </c>
      <c r="BR150" s="1">
        <f>MIN($J$3, MAX($J$2,LN(ABS($C150- 1/2*($E150*(BR$9*po+pl )+$D150*(po+pl/BR$9))))))</f>
        <v>-5.1672228003288518</v>
      </c>
      <c r="BS150" s="1">
        <f>MIN($J$3, MAX($J$2,LN(ABS($C150- 1/2*($E150*(BS$9*po+pl )+$D150*(po+pl/BS$9))))))</f>
        <v>-5.2628595106712668</v>
      </c>
      <c r="BT150" s="1">
        <f>MIN($J$3, MAX($J$2,LN(ABS($C150- 1/2*($E150*(BT$9*po+pl )+$D150*(po+pl/BT$9))))))</f>
        <v>-5.3718989835757158</v>
      </c>
      <c r="BU150" s="1">
        <f>MIN($J$3, MAX($J$2,LN(ABS($C150- 1/2*($E150*(BU$9*po+pl )+$D150*(po+pl/BU$9))))))</f>
        <v>-5.4978449150961168</v>
      </c>
      <c r="BV150" s="1">
        <f>MIN($J$3, MAX($J$2,LN(ABS($C150- 1/2*($E150*(BV$9*po+pl )+$D150*(po+pl/BV$9))))))</f>
        <v>-5.6458906259991855</v>
      </c>
      <c r="BW150" s="1">
        <f>MIN($J$3, MAX($J$2,LN(ABS($C150- 1/2*($E150*(BW$9*po+pl )+$D150*(po+pl/BW$9))))))</f>
        <v>-5.824198661286518</v>
      </c>
      <c r="BX150" s="1">
        <f>MIN($J$3, MAX($J$2,LN(ABS($C150- 1/2*($E150*(BX$9*po+pl )+$D150*(po+pl/BX$9))))))</f>
        <v>-6.0466850312729674</v>
      </c>
      <c r="BY150" s="1">
        <f>MIN($J$3, MAX($J$2,LN(ABS($C150- 1/2*($E150*(BY$9*po+pl )+$D150*(po+pl/BY$9))))))</f>
        <v>-6.340103776659932</v>
      </c>
      <c r="BZ150" s="1">
        <f>MIN($J$3, MAX($J$2,LN(ABS($C150- 1/2*($E150*(BZ$9*po+pl )+$D150*(po+pl/BZ$9))))))</f>
        <v>-6.7671407877167438</v>
      </c>
      <c r="CA150" s="1">
        <f>MIN($J$3, MAX($J$2,LN(ABS($C150- 1/2*($E150*(CA$9*po+pl )+$D150*(po+pl/CA$9))))))</f>
        <v>-7.5487427406087937</v>
      </c>
      <c r="CB150" s="1">
        <f>MIN($J$3, MAX($J$2,LN(ABS($C150- 1/2*($E150*(CB$9*po+pl )+$D150*(po+pl/CB$9))))))</f>
        <v>-8</v>
      </c>
      <c r="CC150" s="1">
        <f>MIN($J$3, MAX($J$2,LN(ABS($C150- 1/2*($E150*(CC$9*po+pl )+$D150*(po+pl/CC$9))))))</f>
        <v>-7.1914290694141672</v>
      </c>
      <c r="CD150" s="1">
        <f>MIN($J$3, MAX($J$2,LN(ABS($C150- 1/2*($E150*(CD$9*po+pl )+$D150*(po+pl/CD$9))))))</f>
        <v>-6.565778021267465</v>
      </c>
      <c r="CE150" s="1">
        <f>MIN($J$3, MAX($J$2,LN(ABS($C150- 1/2*($E150*(CE$9*po+pl )+$D150*(po+pl/CE$9))))))</f>
        <v>-6.1793409908937882</v>
      </c>
      <c r="CF150" s="1">
        <f>MIN($J$3, MAX($J$2,LN(ABS($C150- 1/2*($E150*(CF$9*po+pl )+$D150*(po+pl/CF$9))))))</f>
        <v>-5.8980355295197029</v>
      </c>
      <c r="CG150" s="1">
        <f>MIN($J$3, MAX($J$2,LN(ABS($C150- 1/2*($E150*(CG$9*po+pl )+$D150*(po+pl/CG$9))))))</f>
        <v>-5.6762186257534024</v>
      </c>
      <c r="CH150" s="1">
        <f>MIN($J$3, MAX($J$2,LN(ABS($C150- 1/2*($E150*(CH$9*po+pl )+$D150*(po+pl/CH$9))))))</f>
        <v>-5.492767940471273</v>
      </c>
      <c r="CI150" s="1">
        <f>MIN($J$3, MAX($J$2,LN(ABS($C150- 1/2*($E150*(CI$9*po+pl )+$D150*(po+pl/CI$9))))))</f>
        <v>-5.3361555648821515</v>
      </c>
      <c r="CJ150" s="1">
        <f>MIN($J$3, MAX($J$2,LN(ABS($C150- 1/2*($E150*(CJ$9*po+pl )+$D150*(po+pl/CJ$9))))))</f>
        <v>-5.1993926146442089</v>
      </c>
      <c r="CK150" s="1">
        <f>MIN($J$3, MAX($J$2,LN(ABS($C150- 1/2*($E150*(CK$9*po+pl )+$D150*(po+pl/CK$9))))))</f>
        <v>-5.0779192605221493</v>
      </c>
      <c r="CL150" s="1">
        <f>MIN($J$3, MAX($J$2,LN(ABS($C150- 1/2*($E150*(CL$9*po+pl )+$D150*(po+pl/CL$9))))))</f>
        <v>-4.968594200490462</v>
      </c>
      <c r="CM150" s="1">
        <f>MIN($J$3, MAX($J$2,LN(ABS($C150- 1/2*($E150*(CM$9*po+pl )+$D150*(po+pl/CM$9))))))</f>
        <v>-4.8691605390408199</v>
      </c>
      <c r="CN150" s="1">
        <f>MIN($J$3, MAX($J$2,LN(ABS($C150- 1/2*($E150*(CN$9*po+pl )+$D150*(po+pl/CN$9))))))</f>
        <v>-4.7779416228387932</v>
      </c>
      <c r="CO150" s="1">
        <f>MIN($J$3, MAX($J$2,LN(ABS($C150- 1/2*($E150*(CO$9*po+pl )+$D150*(po+pl/CO$9))))))</f>
        <v>-4.6936573860144515</v>
      </c>
      <c r="CP150" s="1">
        <f>MIN($J$3, MAX($J$2,LN(ABS($C150- 1/2*($E150*(CP$9*po+pl )+$D150*(po+pl/CP$9))))))</f>
        <v>-4.6153080895495613</v>
      </c>
      <c r="CQ150" s="1">
        <f>MIN($J$3, MAX($J$2,LN(ABS($C150- 1/2*($E150*(CQ$9*po+pl )+$D150*(po+pl/CQ$9))))))</f>
        <v>-4.5420977931613402</v>
      </c>
      <c r="CR150" s="1">
        <f>MIN($J$3, MAX($J$2,LN(ABS($C150- 1/2*($E150*(CR$9*po+pl )+$D150*(po+pl/CR$9))))))</f>
        <v>-4.473382300291127</v>
      </c>
      <c r="CS150" s="1">
        <f>MIN($J$3, MAX($J$2,LN(ABS($C150- 1/2*($E150*(CS$9*po+pl )+$D150*(po+pl/CS$9))))))</f>
        <v>-4.4086327447971456</v>
      </c>
      <c r="CT150" s="1">
        <f>MIN($J$3, MAX($J$2,LN(ABS($C150- 1/2*($E150*(CT$9*po+pl )+$D150*(po+pl/CT$9))))))</f>
        <v>-4.347409496197133</v>
      </c>
      <c r="CU150" s="1">
        <f>MIN($J$3, MAX($J$2,LN(ABS($C150- 1/2*($E150*(CU$9*po+pl )+$D150*(po+pl/CU$9))))))</f>
        <v>-4.2893430609771332</v>
      </c>
      <c r="CV150" s="1">
        <f>MIN($J$3, MAX($J$2,LN(ABS($C150- 1/2*($E150*(CV$9*po+pl )+$D150*(po+pl/CV$9))))))</f>
        <v>-4.2341198423938948</v>
      </c>
      <c r="CW150" s="1">
        <f>MIN($J$3, MAX($J$2,LN(ABS($C150- 1/2*($E150*(CW$9*po+pl )+$D150*(po+pl/CW$9))))))</f>
        <v>-4.18147134647168</v>
      </c>
      <c r="CX150" s="1">
        <f>MIN($J$3, MAX($J$2,LN(ABS($C150- 1/2*($E150*(CX$9*po+pl )+$D150*(po+pl/CX$9))))))</f>
        <v>-4.1311658788733912</v>
      </c>
      <c r="CY150" s="1">
        <f>MIN($J$3, MAX($J$2,LN(ABS($C150- 1/2*($E150*(CY$9*po+pl )+$D150*(po+pl/CY$9))))))</f>
        <v>-4.0830020727485659</v>
      </c>
      <c r="CZ150" s="1">
        <f>MIN($J$3, MAX($J$2,LN(ABS($C150- 1/2*($E150*(CZ$9*po+pl )+$D150*(po+pl/CZ$9))))))</f>
        <v>-4.0368037830720294</v>
      </c>
      <c r="DA150" s="1">
        <f>MIN($J$3, MAX($J$2,LN(ABS($C150- 1/2*($E150*(DA$9*po+pl )+$D150*(po+pl/DA$9))))))</f>
        <v>-3.9924160149363144</v>
      </c>
      <c r="DB150" s="1">
        <f>MIN($J$3, MAX($J$2,LN(ABS($C150- 1/2*($E150*(DB$9*po+pl )+$D150*(po+pl/DB$9))))))</f>
        <v>-3.9497016440330883</v>
      </c>
      <c r="DC150" s="1">
        <f>MIN($J$3, MAX($J$2,LN(ABS($C150- 1/2*($E150*(DC$9*po+pl )+$D150*(po+pl/DC$9))))))</f>
        <v>-3.908538751069758</v>
      </c>
      <c r="DD150" s="1">
        <f>MIN($J$3, MAX($J$2,LN(ABS($C150- 1/2*($E150*(DD$9*po+pl )+$D150*(po+pl/DD$9))))))</f>
        <v>-3.868818436995662</v>
      </c>
    </row>
    <row r="151" spans="1:108" ht="15.75">
      <c r="A151" s="1">
        <v>1992</v>
      </c>
      <c r="B151" s="1">
        <f>+$C151</f>
        <v>0.19839999999999999</v>
      </c>
      <c r="C151" s="4">
        <f t="shared" si="13"/>
        <v>0.19839999999999999</v>
      </c>
      <c r="D151" s="4">
        <f t="shared" si="14"/>
        <v>0.1424</v>
      </c>
      <c r="E151" s="4">
        <f t="shared" si="15"/>
        <v>0.3</v>
      </c>
      <c r="F151" s="4">
        <v>0.10199999999999999</v>
      </c>
      <c r="G151" s="2">
        <v>0.09</v>
      </c>
      <c r="H151" s="3">
        <v>9.2999999999999999E-2</v>
      </c>
      <c r="I151" s="3">
        <f t="shared" si="12"/>
        <v>1992</v>
      </c>
      <c r="J151" s="1">
        <f>MIN($J$3, MAX($J$2,LN(ABS($C151- 1/2*($E151*(J$9*po+pl )+$D151*(po+pl/J$9))))))</f>
        <v>-3</v>
      </c>
      <c r="K151" s="1">
        <f>MIN($J$3, MAX($J$2,LN(ABS($C151- 1/2*($E151*(K$9*po+pl )+$D151*(po+pl/K$9))))))</f>
        <v>-3</v>
      </c>
      <c r="L151" s="1">
        <f>MIN($J$3, MAX($J$2,LN(ABS($C151- 1/2*($E151*(L$9*po+pl )+$D151*(po+pl/L$9))))))</f>
        <v>-3</v>
      </c>
      <c r="M151" s="1">
        <f>MIN($J$3, MAX($J$2,LN(ABS($C151- 1/2*($E151*(M$9*po+pl )+$D151*(po+pl/M$9))))))</f>
        <v>-3</v>
      </c>
      <c r="N151" s="1">
        <f>MIN($J$3, MAX($J$2,LN(ABS($C151- 1/2*($E151*(N$9*po+pl )+$D151*(po+pl/N$9))))))</f>
        <v>-3</v>
      </c>
      <c r="O151" s="1">
        <f>MIN($J$3, MAX($J$2,LN(ABS($C151- 1/2*($E151*(O$9*po+pl )+$D151*(po+pl/O$9))))))</f>
        <v>-3</v>
      </c>
      <c r="P151" s="1">
        <f>MIN($J$3, MAX($J$2,LN(ABS($C151- 1/2*($E151*(P$9*po+pl )+$D151*(po+pl/P$9))))))</f>
        <v>-3</v>
      </c>
      <c r="Q151" s="1">
        <f>MIN($J$3, MAX($J$2,LN(ABS($C151- 1/2*($E151*(Q$9*po+pl )+$D151*(po+pl/Q$9))))))</f>
        <v>-3</v>
      </c>
      <c r="R151" s="1">
        <f>MIN($J$3, MAX($J$2,LN(ABS($C151- 1/2*($E151*(R$9*po+pl )+$D151*(po+pl/R$9))))))</f>
        <v>-3</v>
      </c>
      <c r="S151" s="1">
        <f>MIN($J$3, MAX($J$2,LN(ABS($C151- 1/2*($E151*(S$9*po+pl )+$D151*(po+pl/S$9))))))</f>
        <v>-3</v>
      </c>
      <c r="T151" s="1">
        <f>MIN($J$3, MAX($J$2,LN(ABS($C151- 1/2*($E151*(T$9*po+pl )+$D151*(po+pl/T$9))))))</f>
        <v>-3</v>
      </c>
      <c r="U151" s="1">
        <f>MIN($J$3, MAX($J$2,LN(ABS($C151- 1/2*($E151*(U$9*po+pl )+$D151*(po+pl/U$9))))))</f>
        <v>-3</v>
      </c>
      <c r="V151" s="1">
        <f>MIN($J$3, MAX($J$2,LN(ABS($C151- 1/2*($E151*(V$9*po+pl )+$D151*(po+pl/V$9))))))</f>
        <v>-3</v>
      </c>
      <c r="W151" s="1">
        <f>MIN($J$3, MAX($J$2,LN(ABS($C151- 1/2*($E151*(W$9*po+pl )+$D151*(po+pl/W$9))))))</f>
        <v>-3</v>
      </c>
      <c r="X151" s="1">
        <f>MIN($J$3, MAX($J$2,LN(ABS($C151- 1/2*($E151*(X$9*po+pl )+$D151*(po+pl/X$9))))))</f>
        <v>-3.0509119170401933</v>
      </c>
      <c r="Y151" s="1">
        <f>MIN($J$3, MAX($J$2,LN(ABS($C151- 1/2*($E151*(Y$9*po+pl )+$D151*(po+pl/Y$9))))))</f>
        <v>-3.2215609265293357</v>
      </c>
      <c r="Z151" s="1">
        <f>MIN($J$3, MAX($J$2,LN(ABS($C151- 1/2*($E151*(Z$9*po+pl )+$D151*(po+pl/Z$9))))))</f>
        <v>-3.3971366435129937</v>
      </c>
      <c r="AA151" s="1">
        <f>MIN($J$3, MAX($J$2,LN(ABS($C151- 1/2*($E151*(AA$9*po+pl )+$D151*(po+pl/AA$9))))))</f>
        <v>-3.5799211781641507</v>
      </c>
      <c r="AB151" s="1">
        <f>MIN($J$3, MAX($J$2,LN(ABS($C151- 1/2*($E151*(AB$9*po+pl )+$D151*(po+pl/AB$9))))))</f>
        <v>-3.7727808548719244</v>
      </c>
      <c r="AC151" s="1">
        <f>MIN($J$3, MAX($J$2,LN(ABS($C151- 1/2*($E151*(AC$9*po+pl )+$D151*(po+pl/AC$9))))))</f>
        <v>-3.9795398239603026</v>
      </c>
      <c r="AD151" s="1">
        <f>MIN($J$3, MAX($J$2,LN(ABS($C151- 1/2*($E151*(AD$9*po+pl )+$D151*(po+pl/AD$9))))))</f>
        <v>-4.2056343993932348</v>
      </c>
      <c r="AE151" s="1">
        <f>MIN($J$3, MAX($J$2,LN(ABS($C151- 1/2*($E151*(AE$9*po+pl )+$D151*(po+pl/AE$9))))))</f>
        <v>-4.4593716389689781</v>
      </c>
      <c r="AF151" s="1">
        <f>MIN($J$3, MAX($J$2,LN(ABS($C151- 1/2*($E151*(AF$9*po+pl )+$D151*(po+pl/AF$9))))))</f>
        <v>-4.7546437842015683</v>
      </c>
      <c r="AG151" s="1">
        <f>MIN($J$3, MAX($J$2,LN(ABS($C151- 1/2*($E151*(AG$9*po+pl )+$D151*(po+pl/AG$9))))))</f>
        <v>-5.1177796220238223</v>
      </c>
      <c r="AH151" s="1">
        <f>MIN($J$3, MAX($J$2,LN(ABS($C151- 1/2*($E151*(AH$9*po+pl )+$D151*(po+pl/AH$9))))))</f>
        <v>-5.6096284174495956</v>
      </c>
      <c r="AI151" s="1">
        <f>MIN($J$3, MAX($J$2,LN(ABS($C151- 1/2*($E151*(AI$9*po+pl )+$D151*(po+pl/AI$9))))))</f>
        <v>-6.4396948827451235</v>
      </c>
      <c r="AJ151" s="1">
        <f>MIN($J$3, MAX($J$2,LN(ABS($C151- 1/2*($E151*(AJ$9*po+pl )+$D151*(po+pl/AJ$9))))))</f>
        <v>-8</v>
      </c>
      <c r="AK151" s="1">
        <f>MIN($J$3, MAX($J$2,LN(ABS($C151- 1/2*($E151*(AK$9*po+pl )+$D151*(po+pl/AK$9))))))</f>
        <v>-6.2860181747104695</v>
      </c>
      <c r="AL151" s="1">
        <f>MIN($J$3, MAX($J$2,LN(ABS($C151- 1/2*($E151*(AL$9*po+pl )+$D151*(po+pl/AL$9))))))</f>
        <v>-5.7132197278458881</v>
      </c>
      <c r="AM151" s="1">
        <f>MIN($J$3, MAX($J$2,LN(ABS($C151- 1/2*($E151*(AM$9*po+pl )+$D151*(po+pl/AM$9))))))</f>
        <v>-5.3872520464449822</v>
      </c>
      <c r="AN151" s="1">
        <f>MIN($J$3, MAX($J$2,LN(ABS($C151- 1/2*($E151*(AN$9*po+pl )+$D151*(po+pl/AN$9))))))</f>
        <v>-5.1680148343131185</v>
      </c>
      <c r="AO151" s="1">
        <f>MIN($J$3, MAX($J$2,LN(ABS($C151- 1/2*($E151*(AO$9*po+pl )+$D151*(po+pl/AO$9))))))</f>
        <v>-5.0086058548019716</v>
      </c>
      <c r="AP151" s="1">
        <f>MIN($J$3, MAX($J$2,LN(ABS($C151- 1/2*($E151*(AP$9*po+pl )+$D151*(po+pl/AP$9))))))</f>
        <v>-4.887530966910683</v>
      </c>
      <c r="AQ151" s="1">
        <f>MIN($J$3, MAX($J$2,LN(ABS($C151- 1/2*($E151*(AQ$9*po+pl )+$D151*(po+pl/AQ$9))))))</f>
        <v>-4.7931551378070969</v>
      </c>
      <c r="AR151" s="1">
        <f>MIN($J$3, MAX($J$2,LN(ABS($C151- 1/2*($E151*(AR$9*po+pl )+$D151*(po+pl/AR$9))))))</f>
        <v>-4.7184833514155251</v>
      </c>
      <c r="AS151" s="1">
        <f>MIN($J$3, MAX($J$2,LN(ABS($C151- 1/2*($E151*(AS$9*po+pl )+$D151*(po+pl/AS$9))))))</f>
        <v>-4.6589948687719707</v>
      </c>
      <c r="AT151" s="1">
        <f>MIN($J$3, MAX($J$2,LN(ABS($C151- 1/2*($E151*(AT$9*po+pl )+$D151*(po+pl/AT$9))))))</f>
        <v>-4.6116104203899342</v>
      </c>
      <c r="AU151" s="1">
        <f>MIN($J$3, MAX($J$2,LN(ABS($C151- 1/2*($E151*(AU$9*po+pl )+$D151*(po+pl/AU$9))))))</f>
        <v>-4.5741482747455766</v>
      </c>
      <c r="AV151" s="1">
        <f>MIN($J$3, MAX($J$2,LN(ABS($C151- 1/2*($E151*(AV$9*po+pl )+$D151*(po+pl/AV$9))))))</f>
        <v>-4.5450155629899225</v>
      </c>
      <c r="AW151" s="1">
        <f>MIN($J$3, MAX($J$2,LN(ABS($C151- 1/2*($E151*(AW$9*po+pl )+$D151*(po+pl/AW$9))))))</f>
        <v>-4.5230226181646653</v>
      </c>
      <c r="AX151" s="1">
        <f>MIN($J$3, MAX($J$2,LN(ABS($C151- 1/2*($E151*(AX$9*po+pl )+$D151*(po+pl/AX$9))))))</f>
        <v>-4.5072660120783761</v>
      </c>
      <c r="AY151" s="1">
        <f>MIN($J$3, MAX($J$2,LN(ABS($C151- 1/2*($E151*(AY$9*po+pl )+$D151*(po+pl/AY$9))))))</f>
        <v>-4.4970520759908865</v>
      </c>
      <c r="AZ151" s="1">
        <f>MIN($J$3, MAX($J$2,LN(ABS($C151- 1/2*($E151*(AZ$9*po+pl )+$D151*(po+pl/AZ$9))))))</f>
        <v>-4.491845383578994</v>
      </c>
      <c r="BA151" s="1">
        <f>MIN($J$3, MAX($J$2,LN(ABS($C151- 1/2*($E151*(BA$9*po+pl )+$D151*(po+pl/BA$9))))))</f>
        <v>-4.4912332441481633</v>
      </c>
      <c r="BB151" s="1">
        <f>MIN($J$3, MAX($J$2,LN(ABS($C151- 1/2*($E151*(BB$9*po+pl )+$D151*(po+pl/BB$9))))))</f>
        <v>-4.4949008383844022</v>
      </c>
      <c r="BC151" s="1">
        <f>MIN($J$3, MAX($J$2,LN(ABS($C151- 1/2*($E151*(BC$9*po+pl )+$D151*(po+pl/BC$9))))))</f>
        <v>-4.5026136761436177</v>
      </c>
      <c r="BD151" s="1">
        <f>MIN($J$3, MAX($J$2,LN(ABS($C151- 1/2*($E151*(BD$9*po+pl )+$D151*(po+pl/BD$9))))))</f>
        <v>-4.5142052745959518</v>
      </c>
      <c r="BE151" s="1">
        <f>MIN($J$3, MAX($J$2,LN(ABS($C151- 1/2*($E151*(BE$9*po+pl )+$D151*(po+pl/BE$9))))))</f>
        <v>-4.5295687106181077</v>
      </c>
      <c r="BF151" s="1">
        <f>MIN($J$3, MAX($J$2,LN(ABS($C151- 1/2*($E151*(BF$9*po+pl )+$D151*(po+pl/BF$9))))))</f>
        <v>-4.5486511908184095</v>
      </c>
      <c r="BG151" s="1">
        <f>MIN($J$3, MAX($J$2,LN(ABS($C151- 1/2*($E151*(BG$9*po+pl )+$D151*(po+pl/BG$9))))))</f>
        <v>-4.5714511176281443</v>
      </c>
      <c r="BH151" s="1">
        <f>MIN($J$3, MAX($J$2,LN(ABS($C151- 1/2*($E151*(BH$9*po+pl )+$D151*(po+pl/BH$9))))))</f>
        <v>-4.5980173774447488</v>
      </c>
      <c r="BI151" s="1">
        <f>MIN($J$3, MAX($J$2,LN(ABS($C151- 1/2*($E151*(BI$9*po+pl )+$D151*(po+pl/BI$9))))))</f>
        <v>-4.6284507805606712</v>
      </c>
      <c r="BJ151" s="1">
        <f>MIN($J$3, MAX($J$2,LN(ABS($C151- 1/2*($E151*(BJ$9*po+pl )+$D151*(po+pl/BJ$9))))))</f>
        <v>-4.6629077752869179</v>
      </c>
      <c r="BK151" s="1">
        <f>MIN($J$3, MAX($J$2,LN(ABS($C151- 1/2*($E151*(BK$9*po+pl )+$D151*(po+pl/BK$9))))))</f>
        <v>-4.7016067703182376</v>
      </c>
      <c r="BL151" s="1">
        <f>MIN($J$3, MAX($J$2,LN(ABS($C151- 1/2*($E151*(BL$9*po+pl )+$D151*(po+pl/BL$9))))))</f>
        <v>-4.7448376646432697</v>
      </c>
      <c r="BM151" s="1">
        <f>MIN($J$3, MAX($J$2,LN(ABS($C151- 1/2*($E151*(BM$9*po+pl )+$D151*(po+pl/BM$9))))))</f>
        <v>-4.7929755514132477</v>
      </c>
      <c r="BN151" s="1">
        <f>MIN($J$3, MAX($J$2,LN(ABS($C151- 1/2*($E151*(BN$9*po+pl )+$D151*(po+pl/BN$9))))))</f>
        <v>-4.8465001069731288</v>
      </c>
      <c r="BO151" s="1">
        <f>MIN($J$3, MAX($J$2,LN(ABS($C151- 1/2*($E151*(BO$9*po+pl )+$D151*(po+pl/BO$9))))))</f>
        <v>-4.9060230272722967</v>
      </c>
      <c r="BP151" s="1">
        <f>MIN($J$3, MAX($J$2,LN(ABS($C151- 1/2*($E151*(BP$9*po+pl )+$D151*(po+pl/BP$9))))))</f>
        <v>-4.9723272609984406</v>
      </c>
      <c r="BQ151" s="1">
        <f>MIN($J$3, MAX($J$2,LN(ABS($C151- 1/2*($E151*(BQ$9*po+pl )+$D151*(po+pl/BQ$9))))))</f>
        <v>-5.0464241428385668</v>
      </c>
      <c r="BR151" s="1">
        <f>MIN($J$3, MAX($J$2,LN(ABS($C151- 1/2*($E151*(BR$9*po+pl )+$D151*(po+pl/BR$9))))))</f>
        <v>-5.1296386980746487</v>
      </c>
      <c r="BS151" s="1">
        <f>MIN($J$3, MAX($J$2,LN(ABS($C151- 1/2*($E151*(BS$9*po+pl )+$D151*(po+pl/BS$9))))))</f>
        <v>-5.2237411261688109</v>
      </c>
      <c r="BT151" s="1">
        <f>MIN($J$3, MAX($J$2,LN(ABS($C151- 1/2*($E151*(BT$9*po+pl )+$D151*(po+pl/BT$9))))))</f>
        <v>-5.3311576424956213</v>
      </c>
      <c r="BU151" s="1">
        <f>MIN($J$3, MAX($J$2,LN(ABS($C151- 1/2*($E151*(BU$9*po+pl )+$D151*(po+pl/BU$9))))))</f>
        <v>-5.4553256253678732</v>
      </c>
      <c r="BV151" s="1">
        <f>MIN($J$3, MAX($J$2,LN(ABS($C151- 1/2*($E151*(BV$9*po+pl )+$D151*(po+pl/BV$9))))))</f>
        <v>-5.6013300989257333</v>
      </c>
      <c r="BW151" s="1">
        <f>MIN($J$3, MAX($J$2,LN(ABS($C151- 1/2*($E151*(BW$9*po+pl )+$D151*(po+pl/BW$9))))))</f>
        <v>-5.7771395959018967</v>
      </c>
      <c r="BX151" s="1">
        <f>MIN($J$3, MAX($J$2,LN(ABS($C151- 1/2*($E151*(BX$9*po+pl )+$D151*(po+pl/BX$9))))))</f>
        <v>-5.9962786836545368</v>
      </c>
      <c r="BY151" s="1">
        <f>MIN($J$3, MAX($J$2,LN(ABS($C151- 1/2*($E151*(BY$9*po+pl )+$D151*(po+pl/BY$9))))))</f>
        <v>-6.2845661414197069</v>
      </c>
      <c r="BZ151" s="1">
        <f>MIN($J$3, MAX($J$2,LN(ABS($C151- 1/2*($E151*(BZ$9*po+pl )+$D151*(po+pl/BZ$9))))))</f>
        <v>-6.7017420817123527</v>
      </c>
      <c r="CA151" s="1">
        <f>MIN($J$3, MAX($J$2,LN(ABS($C151- 1/2*($E151*(CA$9*po+pl )+$D151*(po+pl/CA$9))))))</f>
        <v>-7.452034279007397</v>
      </c>
      <c r="CB151" s="1">
        <f>MIN($J$3, MAX($J$2,LN(ABS($C151- 1/2*($E151*(CB$9*po+pl )+$D151*(po+pl/CB$9))))))</f>
        <v>-8</v>
      </c>
      <c r="CC151" s="1">
        <f>MIN($J$3, MAX($J$2,LN(ABS($C151- 1/2*($E151*(CC$9*po+pl )+$D151*(po+pl/CC$9))))))</f>
        <v>-7.1928688011334767</v>
      </c>
      <c r="CD151" s="1">
        <f>MIN($J$3, MAX($J$2,LN(ABS($C151- 1/2*($E151*(CD$9*po+pl )+$D151*(po+pl/CD$9))))))</f>
        <v>-6.5468379903619676</v>
      </c>
      <c r="CE151" s="1">
        <f>MIN($J$3, MAX($J$2,LN(ABS($C151- 1/2*($E151*(CE$9*po+pl )+$D151*(po+pl/CE$9))))))</f>
        <v>-6.1526466281376457</v>
      </c>
      <c r="CF151" s="1">
        <f>MIN($J$3, MAX($J$2,LN(ABS($C151- 1/2*($E151*(CF$9*po+pl )+$D151*(po+pl/CF$9))))))</f>
        <v>-5.8670887728709147</v>
      </c>
      <c r="CG151" s="1">
        <f>MIN($J$3, MAX($J$2,LN(ABS($C151- 1/2*($E151*(CG$9*po+pl )+$D151*(po+pl/CG$9))))))</f>
        <v>-5.6424909297715606</v>
      </c>
      <c r="CH151" s="1">
        <f>MIN($J$3, MAX($J$2,LN(ABS($C151- 1/2*($E151*(CH$9*po+pl )+$D151*(po+pl/CH$9))))))</f>
        <v>-5.4570213362781157</v>
      </c>
      <c r="CI151" s="1">
        <f>MIN($J$3, MAX($J$2,LN(ABS($C151- 1/2*($E151*(CI$9*po+pl )+$D151*(po+pl/CI$9))))))</f>
        <v>-5.2988392462933209</v>
      </c>
      <c r="CJ151" s="1">
        <f>MIN($J$3, MAX($J$2,LN(ABS($C151- 1/2*($E151*(CJ$9*po+pl )+$D151*(po+pl/CJ$9))))))</f>
        <v>-5.1607961054375675</v>
      </c>
      <c r="CK151" s="1">
        <f>MIN($J$3, MAX($J$2,LN(ABS($C151- 1/2*($E151*(CK$9*po+pl )+$D151*(po+pl/CK$9))))))</f>
        <v>-5.0382418731661014</v>
      </c>
      <c r="CL151" s="1">
        <f>MIN($J$3, MAX($J$2,LN(ABS($C151- 1/2*($E151*(CL$9*po+pl )+$D151*(po+pl/CL$9))))))</f>
        <v>-4.9279802920350164</v>
      </c>
      <c r="CM151" s="1">
        <f>MIN($J$3, MAX($J$2,LN(ABS($C151- 1/2*($E151*(CM$9*po+pl )+$D151*(po+pl/CM$9))))))</f>
        <v>-4.8277189751839673</v>
      </c>
      <c r="CN151" s="1">
        <f>MIN($J$3, MAX($J$2,LN(ABS($C151- 1/2*($E151*(CN$9*po+pl )+$D151*(po+pl/CN$9))))))</f>
        <v>-4.7357572495924192</v>
      </c>
      <c r="CO151" s="1">
        <f>MIN($J$3, MAX($J$2,LN(ABS($C151- 1/2*($E151*(CO$9*po+pl )+$D151*(po+pl/CO$9))))))</f>
        <v>-4.650798155170305</v>
      </c>
      <c r="CP151" s="1">
        <f>MIN($J$3, MAX($J$2,LN(ABS($C151- 1/2*($E151*(CP$9*po+pl )+$D151*(po+pl/CP$9))))))</f>
        <v>-4.5718296799043472</v>
      </c>
      <c r="CQ151" s="1">
        <f>MIN($J$3, MAX($J$2,LN(ABS($C151- 1/2*($E151*(CQ$9*po+pl )+$D151*(po+pl/CQ$9))))))</f>
        <v>-4.4980467182671147</v>
      </c>
      <c r="CR151" s="1">
        <f>MIN($J$3, MAX($J$2,LN(ABS($C151- 1/2*($E151*(CR$9*po+pl )+$D151*(po+pl/CR$9))))))</f>
        <v>-4.4287980640671023</v>
      </c>
      <c r="CS151" s="1">
        <f>MIN($J$3, MAX($J$2,LN(ABS($C151- 1/2*($E151*(CS$9*po+pl )+$D151*(po+pl/CS$9))))))</f>
        <v>-4.3635493772710872</v>
      </c>
      <c r="CT151" s="1">
        <f>MIN($J$3, MAX($J$2,LN(ABS($C151- 1/2*($E151*(CT$9*po+pl )+$D151*(po+pl/CT$9))))))</f>
        <v>-4.301856673558941</v>
      </c>
      <c r="CU151" s="1">
        <f>MIN($J$3, MAX($J$2,LN(ABS($C151- 1/2*($E151*(CU$9*po+pl )+$D151*(po+pl/CU$9))))))</f>
        <v>-4.2433469395528212</v>
      </c>
      <c r="CV151" s="1">
        <f>MIN($J$3, MAX($J$2,LN(ABS($C151- 1/2*($E151*(CV$9*po+pl )+$D151*(po+pl/CV$9))))))</f>
        <v>-4.1877036911799239</v>
      </c>
      <c r="CW151" s="1">
        <f>MIN($J$3, MAX($J$2,LN(ABS($C151- 1/2*($E151*(CW$9*po+pl )+$D151*(po+pl/CW$9))))))</f>
        <v>-4.1346560349068922</v>
      </c>
      <c r="CX151" s="1">
        <f>MIN($J$3, MAX($J$2,LN(ABS($C151- 1/2*($E151*(CX$9*po+pl )+$D151*(po+pl/CX$9))))))</f>
        <v>-4.0839702586582538</v>
      </c>
      <c r="CY151" s="1">
        <f>MIN($J$3, MAX($J$2,LN(ABS($C151- 1/2*($E151*(CY$9*po+pl )+$D151*(po+pl/CY$9))))))</f>
        <v>-4.0354432808245049</v>
      </c>
      <c r="CZ151" s="1">
        <f>MIN($J$3, MAX($J$2,LN(ABS($C151- 1/2*($E151*(CZ$9*po+pl )+$D151*(po+pl/CZ$9))))))</f>
        <v>-3.9888974850476702</v>
      </c>
      <c r="DA151" s="1">
        <f>MIN($J$3, MAX($J$2,LN(ABS($C151- 1/2*($E151*(DA$9*po+pl )+$D151*(po+pl/DA$9))))))</f>
        <v>-3.9441766029076279</v>
      </c>
      <c r="DB151" s="1">
        <f>MIN($J$3, MAX($J$2,LN(ABS($C151- 1/2*($E151*(DB$9*po+pl )+$D151*(po+pl/DB$9))))))</f>
        <v>-3.9011423990353595</v>
      </c>
      <c r="DC151" s="1">
        <f>MIN($J$3, MAX($J$2,LN(ABS($C151- 1/2*($E151*(DC$9*po+pl )+$D151*(po+pl/DC$9))))))</f>
        <v>-3.8596719777805575</v>
      </c>
      <c r="DD151" s="1">
        <f>MIN($J$3, MAX($J$2,LN(ABS($C151- 1/2*($E151*(DD$9*po+pl )+$D151*(po+pl/DD$9))))))</f>
        <v>-3.8196555764315336</v>
      </c>
    </row>
    <row r="152" spans="1:108" ht="15.75">
      <c r="A152" s="1">
        <v>1993</v>
      </c>
      <c r="B152" s="1">
        <f>+$C152</f>
        <v>0.20500000000000002</v>
      </c>
      <c r="C152" s="4">
        <f t="shared" si="13"/>
        <v>0.20500000000000002</v>
      </c>
      <c r="D152" s="4">
        <f t="shared" si="14"/>
        <v>0.1404</v>
      </c>
      <c r="E152" s="4">
        <f t="shared" si="15"/>
        <v>0.32</v>
      </c>
      <c r="F152" s="4">
        <v>0.14299999999999999</v>
      </c>
      <c r="G152" s="2">
        <v>0.104</v>
      </c>
      <c r="H152" s="3">
        <v>0.17499999999999999</v>
      </c>
      <c r="I152" s="3">
        <f t="shared" si="12"/>
        <v>1993</v>
      </c>
      <c r="J152" s="1">
        <f>MIN($J$3, MAX($J$2,LN(ABS($C152- 1/2*($E152*(J$9*po+pl )+$D152*(po+pl/J$9))))))</f>
        <v>-3</v>
      </c>
      <c r="K152" s="1">
        <f>MIN($J$3, MAX($J$2,LN(ABS($C152- 1/2*($E152*(K$9*po+pl )+$D152*(po+pl/K$9))))))</f>
        <v>-3</v>
      </c>
      <c r="L152" s="1">
        <f>MIN($J$3, MAX($J$2,LN(ABS($C152- 1/2*($E152*(L$9*po+pl )+$D152*(po+pl/L$9))))))</f>
        <v>-3</v>
      </c>
      <c r="M152" s="1">
        <f>MIN($J$3, MAX($J$2,LN(ABS($C152- 1/2*($E152*(M$9*po+pl )+$D152*(po+pl/M$9))))))</f>
        <v>-3</v>
      </c>
      <c r="N152" s="1">
        <f>MIN($J$3, MAX($J$2,LN(ABS($C152- 1/2*($E152*(N$9*po+pl )+$D152*(po+pl/N$9))))))</f>
        <v>-3</v>
      </c>
      <c r="O152" s="1">
        <f>MIN($J$3, MAX($J$2,LN(ABS($C152- 1/2*($E152*(O$9*po+pl )+$D152*(po+pl/O$9))))))</f>
        <v>-3</v>
      </c>
      <c r="P152" s="1">
        <f>MIN($J$3, MAX($J$2,LN(ABS($C152- 1/2*($E152*(P$9*po+pl )+$D152*(po+pl/P$9))))))</f>
        <v>-3</v>
      </c>
      <c r="Q152" s="1">
        <f>MIN($J$3, MAX($J$2,LN(ABS($C152- 1/2*($E152*(Q$9*po+pl )+$D152*(po+pl/Q$9))))))</f>
        <v>-3</v>
      </c>
      <c r="R152" s="1">
        <f>MIN($J$3, MAX($J$2,LN(ABS($C152- 1/2*($E152*(R$9*po+pl )+$D152*(po+pl/R$9))))))</f>
        <v>-3</v>
      </c>
      <c r="S152" s="1">
        <f>MIN($J$3, MAX($J$2,LN(ABS($C152- 1/2*($E152*(S$9*po+pl )+$D152*(po+pl/S$9))))))</f>
        <v>-3</v>
      </c>
      <c r="T152" s="1">
        <f>MIN($J$3, MAX($J$2,LN(ABS($C152- 1/2*($E152*(T$9*po+pl )+$D152*(po+pl/T$9))))))</f>
        <v>-3</v>
      </c>
      <c r="U152" s="1">
        <f>MIN($J$3, MAX($J$2,LN(ABS($C152- 1/2*($E152*(U$9*po+pl )+$D152*(po+pl/U$9))))))</f>
        <v>-3</v>
      </c>
      <c r="V152" s="1">
        <f>MIN($J$3, MAX($J$2,LN(ABS($C152- 1/2*($E152*(V$9*po+pl )+$D152*(po+pl/V$9))))))</f>
        <v>-3</v>
      </c>
      <c r="W152" s="1">
        <f>MIN($J$3, MAX($J$2,LN(ABS($C152- 1/2*($E152*(W$9*po+pl )+$D152*(po+pl/W$9))))))</f>
        <v>-3</v>
      </c>
      <c r="X152" s="1">
        <f>MIN($J$3, MAX($J$2,LN(ABS($C152- 1/2*($E152*(X$9*po+pl )+$D152*(po+pl/X$9))))))</f>
        <v>-3.1694444377547204</v>
      </c>
      <c r="Y152" s="1">
        <f>MIN($J$3, MAX($J$2,LN(ABS($C152- 1/2*($E152*(Y$9*po+pl )+$D152*(po+pl/Y$9))))))</f>
        <v>-3.3582935077574572</v>
      </c>
      <c r="Z152" s="1">
        <f>MIN($J$3, MAX($J$2,LN(ABS($C152- 1/2*($E152*(Z$9*po+pl )+$D152*(po+pl/Z$9))))))</f>
        <v>-3.5561880553619769</v>
      </c>
      <c r="AA152" s="1">
        <f>MIN($J$3, MAX($J$2,LN(ABS($C152- 1/2*($E152*(AA$9*po+pl )+$D152*(po+pl/AA$9))))))</f>
        <v>-3.7670010083850154</v>
      </c>
      <c r="AB152" s="1">
        <f>MIN($J$3, MAX($J$2,LN(ABS($C152- 1/2*($E152*(AB$9*po+pl )+$D152*(po+pl/AB$9))))))</f>
        <v>-3.9961366327994097</v>
      </c>
      <c r="AC152" s="1">
        <f>MIN($J$3, MAX($J$2,LN(ABS($C152- 1/2*($E152*(AC$9*po+pl )+$D152*(po+pl/AC$9))))))</f>
        <v>-4.2517396996142853</v>
      </c>
      <c r="AD152" s="1">
        <f>MIN($J$3, MAX($J$2,LN(ABS($C152- 1/2*($E152*(AD$9*po+pl )+$D152*(po+pl/AD$9))))))</f>
        <v>-4.5472730450741929</v>
      </c>
      <c r="AE152" s="1">
        <f>MIN($J$3, MAX($J$2,LN(ABS($C152- 1/2*($E152*(AE$9*po+pl )+$D152*(po+pl/AE$9))))))</f>
        <v>-4.907937839421554</v>
      </c>
      <c r="AF152" s="1">
        <f>MIN($J$3, MAX($J$2,LN(ABS($C152- 1/2*($E152*(AF$9*po+pl )+$D152*(po+pl/AF$9))))))</f>
        <v>-5.3909505240804432</v>
      </c>
      <c r="AG152" s="1">
        <f>MIN($J$3, MAX($J$2,LN(ABS($C152- 1/2*($E152*(AG$9*po+pl )+$D152*(po+pl/AG$9))))))</f>
        <v>-6.1857437119887955</v>
      </c>
      <c r="AH152" s="1">
        <f>MIN($J$3, MAX($J$2,LN(ABS($C152- 1/2*($E152*(AH$9*po+pl )+$D152*(po+pl/AH$9))))))</f>
        <v>-8</v>
      </c>
      <c r="AI152" s="1">
        <f>MIN($J$3, MAX($J$2,LN(ABS($C152- 1/2*($E152*(AI$9*po+pl )+$D152*(po+pl/AI$9))))))</f>
        <v>-6.1661322693651357</v>
      </c>
      <c r="AJ152" s="1">
        <f>MIN($J$3, MAX($J$2,LN(ABS($C152- 1/2*($E152*(AJ$9*po+pl )+$D152*(po+pl/AJ$9))))))</f>
        <v>-5.5673949147634687</v>
      </c>
      <c r="AK152" s="1">
        <f>MIN($J$3, MAX($J$2,LN(ABS($C152- 1/2*($E152*(AK$9*po+pl )+$D152*(po+pl/AK$9))))))</f>
        <v>-5.2330915816303225</v>
      </c>
      <c r="AL152" s="1">
        <f>MIN($J$3, MAX($J$2,LN(ABS($C152- 1/2*($E152*(AL$9*po+pl )+$D152*(po+pl/AL$9))))))</f>
        <v>-5.0101001614432032</v>
      </c>
      <c r="AM152" s="1">
        <f>MIN($J$3, MAX($J$2,LN(ABS($C152- 1/2*($E152*(AM$9*po+pl )+$D152*(po+pl/AM$9))))))</f>
        <v>-4.848712892485862</v>
      </c>
      <c r="AN152" s="1">
        <f>MIN($J$3, MAX($J$2,LN(ABS($C152- 1/2*($E152*(AN$9*po+pl )+$D152*(po+pl/AN$9))))))</f>
        <v>-4.726474551351826</v>
      </c>
      <c r="AO152" s="1">
        <f>MIN($J$3, MAX($J$2,LN(ABS($C152- 1/2*($E152*(AO$9*po+pl )+$D152*(po+pl/AO$9))))))</f>
        <v>-4.6313337361268587</v>
      </c>
      <c r="AP152" s="1">
        <f>MIN($J$3, MAX($J$2,LN(ABS($C152- 1/2*($E152*(AP$9*po+pl )+$D152*(po+pl/AP$9))))))</f>
        <v>-4.5560865583897545</v>
      </c>
      <c r="AQ152" s="1">
        <f>MIN($J$3, MAX($J$2,LN(ABS($C152- 1/2*($E152*(AQ$9*po+pl )+$D152*(po+pl/AQ$9))))))</f>
        <v>-4.4960960215266725</v>
      </c>
      <c r="AR152" s="1">
        <f>MIN($J$3, MAX($J$2,LN(ABS($C152- 1/2*($E152*(AR$9*po+pl )+$D152*(po+pl/AR$9))))))</f>
        <v>-4.4482125920896998</v>
      </c>
      <c r="AS152" s="1">
        <f>MIN($J$3, MAX($J$2,LN(ABS($C152- 1/2*($E152*(AS$9*po+pl )+$D152*(po+pl/AS$9))))))</f>
        <v>-4.4102088488477014</v>
      </c>
      <c r="AT152" s="1">
        <f>MIN($J$3, MAX($J$2,LN(ABS($C152- 1/2*($E152*(AT$9*po+pl )+$D152*(po+pl/AT$9))))))</f>
        <v>-4.380459992228988</v>
      </c>
      <c r="AU152" s="1">
        <f>MIN($J$3, MAX($J$2,LN(ABS($C152- 1/2*($E152*(AU$9*po+pl )+$D152*(po+pl/AU$9))))))</f>
        <v>-4.3577522866941489</v>
      </c>
      <c r="AV152" s="1">
        <f>MIN($J$3, MAX($J$2,LN(ABS($C152- 1/2*($E152*(AV$9*po+pl )+$D152*(po+pl/AV$9))))))</f>
        <v>-4.3411626570349275</v>
      </c>
      <c r="AW152" s="1">
        <f>MIN($J$3, MAX($J$2,LN(ABS($C152- 1/2*($E152*(AW$9*po+pl )+$D152*(po+pl/AW$9))))))</f>
        <v>-4.3299800640701109</v>
      </c>
      <c r="AX152" s="1">
        <f>MIN($J$3, MAX($J$2,LN(ABS($C152- 1/2*($E152*(AX$9*po+pl )+$D152*(po+pl/AX$9))))))</f>
        <v>-4.3236525503047725</v>
      </c>
      <c r="AY152" s="1">
        <f>MIN($J$3, MAX($J$2,LN(ABS($C152- 1/2*($E152*(AY$9*po+pl )+$D152*(po+pl/AY$9))))))</f>
        <v>-4.3217506854013585</v>
      </c>
      <c r="AZ152" s="1">
        <f>MIN($J$3, MAX($J$2,LN(ABS($C152- 1/2*($E152*(AZ$9*po+pl )+$D152*(po+pl/AZ$9))))))</f>
        <v>-4.3239418593415868</v>
      </c>
      <c r="BA152" s="1">
        <f>MIN($J$3, MAX($J$2,LN(ABS($C152- 1/2*($E152*(BA$9*po+pl )+$D152*(po+pl/BA$9))))))</f>
        <v>-4.3299719865532884</v>
      </c>
      <c r="BB152" s="1">
        <f>MIN($J$3, MAX($J$2,LN(ABS($C152- 1/2*($E152*(BB$9*po+pl )+$D152*(po+pl/BB$9))))))</f>
        <v>-4.3396524374437888</v>
      </c>
      <c r="BC152" s="1">
        <f>MIN($J$3, MAX($J$2,LN(ABS($C152- 1/2*($E152*(BC$9*po+pl )+$D152*(po+pl/BC$9))))))</f>
        <v>-4.3528507846009941</v>
      </c>
      <c r="BD152" s="1">
        <f>MIN($J$3, MAX($J$2,LN(ABS($C152- 1/2*($E152*(BD$9*po+pl )+$D152*(po+pl/BD$9))))))</f>
        <v>-4.3694844433492257</v>
      </c>
      <c r="BE152" s="1">
        <f>MIN($J$3, MAX($J$2,LN(ABS($C152- 1/2*($E152*(BE$9*po+pl )+$D152*(po+pl/BE$9))))))</f>
        <v>-4.3895166146739548</v>
      </c>
      <c r="BF152" s="1">
        <f>MIN($J$3, MAX($J$2,LN(ABS($C152- 1/2*($E152*(BF$9*po+pl )+$D152*(po+pl/BF$9))))))</f>
        <v>-4.4129541697744488</v>
      </c>
      <c r="BG152" s="1">
        <f>MIN($J$3, MAX($J$2,LN(ABS($C152- 1/2*($E152*(BG$9*po+pl )+$D152*(po+pl/BG$9))))))</f>
        <v>-4.4398472912775828</v>
      </c>
      <c r="BH152" s="1">
        <f>MIN($J$3, MAX($J$2,LN(ABS($C152- 1/2*($E152*(BH$9*po+pl )+$D152*(po+pl/BH$9))))))</f>
        <v>-4.4702908346212364</v>
      </c>
      <c r="BI152" s="1">
        <f>MIN($J$3, MAX($J$2,LN(ABS($C152- 1/2*($E152*(BI$9*po+pl )+$D152*(po+pl/BI$9))))))</f>
        <v>-4.5044275161871647</v>
      </c>
      <c r="BJ152" s="1">
        <f>MIN($J$3, MAX($J$2,LN(ABS($C152- 1/2*($E152*(BJ$9*po+pl )+$D152*(po+pl/BJ$9))))))</f>
        <v>-4.5424531931093011</v>
      </c>
      <c r="BK152" s="1">
        <f>MIN($J$3, MAX($J$2,LN(ABS($C152- 1/2*($E152*(BK$9*po+pl )+$D152*(po+pl/BK$9))))))</f>
        <v>-4.5846246974267766</v>
      </c>
      <c r="BL152" s="1">
        <f>MIN($J$3, MAX($J$2,LN(ABS($C152- 1/2*($E152*(BL$9*po+pl )+$D152*(po+pl/BL$9))))))</f>
        <v>-4.6312709577511972</v>
      </c>
      <c r="BM152" s="1">
        <f>MIN($J$3, MAX($J$2,LN(ABS($C152- 1/2*($E152*(BM$9*po+pl )+$D152*(po+pl/BM$9))))))</f>
        <v>-4.6828085364463998</v>
      </c>
      <c r="BN152" s="1">
        <f>MIN($J$3, MAX($J$2,LN(ABS($C152- 1/2*($E152*(BN$9*po+pl )+$D152*(po+pl/BN$9))))))</f>
        <v>-4.7397633149875809</v>
      </c>
      <c r="BO152" s="1">
        <f>MIN($J$3, MAX($J$2,LN(ABS($C152- 1/2*($E152*(BO$9*po+pl )+$D152*(po+pl/BO$9))))))</f>
        <v>-4.8028010237443723</v>
      </c>
      <c r="BP152" s="1">
        <f>MIN($J$3, MAX($J$2,LN(ABS($C152- 1/2*($E152*(BP$9*po+pl )+$D152*(po+pl/BP$9))))))</f>
        <v>-4.8727709062822031</v>
      </c>
      <c r="BQ152" s="1">
        <f>MIN($J$3, MAX($J$2,LN(ABS($C152- 1/2*($E152*(BQ$9*po+pl )+$D152*(po+pl/BQ$9))))))</f>
        <v>-4.9507695483887657</v>
      </c>
      <c r="BR152" s="1">
        <f>MIN($J$3, MAX($J$2,LN(ABS($C152- 1/2*($E152*(BR$9*po+pl )+$D152*(po+pl/BR$9))))))</f>
        <v>-5.0382368174845968</v>
      </c>
      <c r="BS152" s="1">
        <f>MIN($J$3, MAX($J$2,LN(ABS($C152- 1/2*($E152*(BS$9*po+pl )+$D152*(po+pl/BS$9))))))</f>
        <v>-5.1371051161901828</v>
      </c>
      <c r="BT152" s="1">
        <f>MIN($J$3, MAX($J$2,LN(ABS($C152- 1/2*($E152*(BT$9*po+pl )+$D152*(po+pl/BT$9))))))</f>
        <v>-5.2500416203831453</v>
      </c>
      <c r="BU152" s="1">
        <f>MIN($J$3, MAX($J$2,LN(ABS($C152- 1/2*($E152*(BU$9*po+pl )+$D152*(po+pl/BU$9))))))</f>
        <v>-5.3808626405300819</v>
      </c>
      <c r="BV152" s="1">
        <f>MIN($J$3, MAX($J$2,LN(ABS($C152- 1/2*($E152*(BV$9*po+pl )+$D152*(po+pl/BV$9))))))</f>
        <v>-5.5352911156744815</v>
      </c>
      <c r="BW152" s="1">
        <f>MIN($J$3, MAX($J$2,LN(ABS($C152- 1/2*($E152*(BW$9*po+pl )+$D152*(po+pl/BW$9))))))</f>
        <v>-5.7224666694494317</v>
      </c>
      <c r="BX152" s="1">
        <f>MIN($J$3, MAX($J$2,LN(ABS($C152- 1/2*($E152*(BX$9*po+pl )+$D152*(po+pl/BX$9))))))</f>
        <v>-5.9583327124840055</v>
      </c>
      <c r="BY152" s="1">
        <f>MIN($J$3, MAX($J$2,LN(ABS($C152- 1/2*($E152*(BY$9*po+pl )+$D152*(po+pl/BY$9))))))</f>
        <v>-6.2746578854877901</v>
      </c>
      <c r="BZ152" s="1">
        <f>MIN($J$3, MAX($J$2,LN(ABS($C152- 1/2*($E152*(BZ$9*po+pl )+$D152*(po+pl/BZ$9))))))</f>
        <v>-6.7508652490128176</v>
      </c>
      <c r="CA152" s="1">
        <f>MIN($J$3, MAX($J$2,LN(ABS($C152- 1/2*($E152*(CA$9*po+pl )+$D152*(po+pl/CA$9))))))</f>
        <v>-7.7195508695269153</v>
      </c>
      <c r="CB152" s="1">
        <f>MIN($J$3, MAX($J$2,LN(ABS($C152- 1/2*($E152*(CB$9*po+pl )+$D152*(po+pl/CB$9))))))</f>
        <v>-8</v>
      </c>
      <c r="CC152" s="1">
        <f>MIN($J$3, MAX($J$2,LN(ABS($C152- 1/2*($E152*(CC$9*po+pl )+$D152*(po+pl/CC$9))))))</f>
        <v>-6.8663926306414966</v>
      </c>
      <c r="CD152" s="1">
        <f>MIN($J$3, MAX($J$2,LN(ABS($C152- 1/2*($E152*(CD$9*po+pl )+$D152*(po+pl/CD$9))))))</f>
        <v>-6.3189896413754241</v>
      </c>
      <c r="CE152" s="1">
        <f>MIN($J$3, MAX($J$2,LN(ABS($C152- 1/2*($E152*(CE$9*po+pl )+$D152*(po+pl/CE$9))))))</f>
        <v>-5.9632150245852733</v>
      </c>
      <c r="CF152" s="1">
        <f>MIN($J$3, MAX($J$2,LN(ABS($C152- 1/2*($E152*(CF$9*po+pl )+$D152*(po+pl/CF$9))))))</f>
        <v>-5.6983711423601502</v>
      </c>
      <c r="CG152" s="1">
        <f>MIN($J$3, MAX($J$2,LN(ABS($C152- 1/2*($E152*(CG$9*po+pl )+$D152*(po+pl/CG$9))))))</f>
        <v>-5.4868810173697842</v>
      </c>
      <c r="CH152" s="1">
        <f>MIN($J$3, MAX($J$2,LN(ABS($C152- 1/2*($E152*(CH$9*po+pl )+$D152*(po+pl/CH$9))))))</f>
        <v>-5.3105485912083497</v>
      </c>
      <c r="CI152" s="1">
        <f>MIN($J$3, MAX($J$2,LN(ABS($C152- 1/2*($E152*(CI$9*po+pl )+$D152*(po+pl/CI$9))))))</f>
        <v>-5.1591643051554534</v>
      </c>
      <c r="CJ152" s="1">
        <f>MIN($J$3, MAX($J$2,LN(ABS($C152- 1/2*($E152*(CJ$9*po+pl )+$D152*(po+pl/CJ$9))))))</f>
        <v>-5.0264209175815617</v>
      </c>
      <c r="CK152" s="1">
        <f>MIN($J$3, MAX($J$2,LN(ABS($C152- 1/2*($E152*(CK$9*po+pl )+$D152*(po+pl/CK$9))))))</f>
        <v>-4.9081466232399578</v>
      </c>
      <c r="CL152" s="1">
        <f>MIN($J$3, MAX($J$2,LN(ABS($C152- 1/2*($E152*(CL$9*po+pl )+$D152*(po+pl/CL$9))))))</f>
        <v>-4.8014373320619894</v>
      </c>
      <c r="CM152" s="1">
        <f>MIN($J$3, MAX($J$2,LN(ABS($C152- 1/2*($E152*(CM$9*po+pl )+$D152*(po+pl/CM$9))))))</f>
        <v>-4.7041893869346527</v>
      </c>
      <c r="CN152" s="1">
        <f>MIN($J$3, MAX($J$2,LN(ABS($C152- 1/2*($E152*(CN$9*po+pl )+$D152*(po+pl/CN$9))))))</f>
        <v>-4.6148295796495136</v>
      </c>
      <c r="CO152" s="1">
        <f>MIN($J$3, MAX($J$2,LN(ABS($C152- 1/2*($E152*(CO$9*po+pl )+$D152*(po+pl/CO$9))))))</f>
        <v>-4.5321502340852238</v>
      </c>
      <c r="CP152" s="1">
        <f>MIN($J$3, MAX($J$2,LN(ABS($C152- 1/2*($E152*(CP$9*po+pl )+$D152*(po+pl/CP$9))))))</f>
        <v>-4.4552038111930159</v>
      </c>
      <c r="CQ152" s="1">
        <f>MIN($J$3, MAX($J$2,LN(ABS($C152- 1/2*($E152*(CQ$9*po+pl )+$D152*(po+pl/CQ$9))))))</f>
        <v>-4.3832329806212948</v>
      </c>
      <c r="CR152" s="1">
        <f>MIN($J$3, MAX($J$2,LN(ABS($C152- 1/2*($E152*(CR$9*po+pl )+$D152*(po+pl/CR$9))))))</f>
        <v>-4.3156227337498416</v>
      </c>
      <c r="CS152" s="1">
        <f>MIN($J$3, MAX($J$2,LN(ABS($C152- 1/2*($E152*(CS$9*po+pl )+$D152*(po+pl/CS$9))))))</f>
        <v>-4.2518666917314603</v>
      </c>
      <c r="CT152" s="1">
        <f>MIN($J$3, MAX($J$2,LN(ABS($C152- 1/2*($E152*(CT$9*po+pl )+$D152*(po+pl/CT$9))))))</f>
        <v>-4.1915428393158773</v>
      </c>
      <c r="CU152" s="1">
        <f>MIN($J$3, MAX($J$2,LN(ABS($C152- 1/2*($E152*(CU$9*po+pl )+$D152*(po+pl/CU$9))))))</f>
        <v>-4.1342956860603302</v>
      </c>
      <c r="CV152" s="1">
        <f>MIN($J$3, MAX($J$2,LN(ABS($C152- 1/2*($E152*(CV$9*po+pl )+$D152*(po+pl/CV$9))))))</f>
        <v>-4.0798229136030777</v>
      </c>
      <c r="CW152" s="1">
        <f>MIN($J$3, MAX($J$2,LN(ABS($C152- 1/2*($E152*(CW$9*po+pl )+$D152*(po+pl/CW$9))))))</f>
        <v>-4.027865219176662</v>
      </c>
      <c r="CX152" s="1">
        <f>MIN($J$3, MAX($J$2,LN(ABS($C152- 1/2*($E152*(CX$9*po+pl )+$D152*(po+pl/CX$9))))))</f>
        <v>-3.9781984785440643</v>
      </c>
      <c r="CY152" s="1">
        <f>MIN($J$3, MAX($J$2,LN(ABS($C152- 1/2*($E152*(CY$9*po+pl )+$D152*(po+pl/CY$9))))))</f>
        <v>-3.930627619989941</v>
      </c>
      <c r="CZ152" s="1">
        <f>MIN($J$3, MAX($J$2,LN(ABS($C152- 1/2*($E152*(CZ$9*po+pl )+$D152*(po+pl/CZ$9))))))</f>
        <v>-3.8849817794348103</v>
      </c>
      <c r="DA152" s="1">
        <f>MIN($J$3, MAX($J$2,LN(ABS($C152- 1/2*($E152*(DA$9*po+pl )+$D152*(po+pl/DA$9))))))</f>
        <v>-3.8411104277567834</v>
      </c>
      <c r="DB152" s="1">
        <f>MIN($J$3, MAX($J$2,LN(ABS($C152- 1/2*($E152*(DB$9*po+pl )+$D152*(po+pl/DB$9))))))</f>
        <v>-3.7988802449887813</v>
      </c>
      <c r="DC152" s="1">
        <f>MIN($J$3, MAX($J$2,LN(ABS($C152- 1/2*($E152*(DC$9*po+pl )+$D152*(po+pl/DC$9))))))</f>
        <v>-3.7581725747527837</v>
      </c>
      <c r="DD152" s="1">
        <f>MIN($J$3, MAX($J$2,LN(ABS($C152- 1/2*($E152*(DD$9*po+pl )+$D152*(po+pl/DD$9))))))</f>
        <v>-3.7188813341363063</v>
      </c>
    </row>
    <row r="153" spans="1:108" ht="15.75">
      <c r="A153" s="1">
        <v>1994</v>
      </c>
      <c r="B153" s="1">
        <f>+$C153</f>
        <v>0.19020000000000001</v>
      </c>
      <c r="C153" s="4">
        <f t="shared" si="13"/>
        <v>0.19020000000000001</v>
      </c>
      <c r="D153" s="4">
        <f t="shared" si="14"/>
        <v>0.1336</v>
      </c>
      <c r="E153" s="4">
        <f t="shared" si="15"/>
        <v>0.28599999999999998</v>
      </c>
      <c r="F153" s="4">
        <v>0.20300000000000001</v>
      </c>
      <c r="G153" s="2">
        <v>0.14599999999999999</v>
      </c>
      <c r="H153" s="3">
        <v>0.34300000000000003</v>
      </c>
      <c r="I153" s="3">
        <f t="shared" si="12"/>
        <v>1994</v>
      </c>
      <c r="J153" s="1">
        <f>MIN($J$3, MAX($J$2,LN(ABS($C153- 1/2*($E153*(J$9*po+pl )+$D153*(po+pl/J$9))))))</f>
        <v>-3</v>
      </c>
      <c r="K153" s="1">
        <f>MIN($J$3, MAX($J$2,LN(ABS($C153- 1/2*($E153*(K$9*po+pl )+$D153*(po+pl/K$9))))))</f>
        <v>-3</v>
      </c>
      <c r="L153" s="1">
        <f>MIN($J$3, MAX($J$2,LN(ABS($C153- 1/2*($E153*(L$9*po+pl )+$D153*(po+pl/L$9))))))</f>
        <v>-3</v>
      </c>
      <c r="M153" s="1">
        <f>MIN($J$3, MAX($J$2,LN(ABS($C153- 1/2*($E153*(M$9*po+pl )+$D153*(po+pl/M$9))))))</f>
        <v>-3</v>
      </c>
      <c r="N153" s="1">
        <f>MIN($J$3, MAX($J$2,LN(ABS($C153- 1/2*($E153*(N$9*po+pl )+$D153*(po+pl/N$9))))))</f>
        <v>-3</v>
      </c>
      <c r="O153" s="1">
        <f>MIN($J$3, MAX($J$2,LN(ABS($C153- 1/2*($E153*(O$9*po+pl )+$D153*(po+pl/O$9))))))</f>
        <v>-3</v>
      </c>
      <c r="P153" s="1">
        <f>MIN($J$3, MAX($J$2,LN(ABS($C153- 1/2*($E153*(P$9*po+pl )+$D153*(po+pl/P$9))))))</f>
        <v>-3</v>
      </c>
      <c r="Q153" s="1">
        <f>MIN($J$3, MAX($J$2,LN(ABS($C153- 1/2*($E153*(Q$9*po+pl )+$D153*(po+pl/Q$9))))))</f>
        <v>-3</v>
      </c>
      <c r="R153" s="1">
        <f>MIN($J$3, MAX($J$2,LN(ABS($C153- 1/2*($E153*(R$9*po+pl )+$D153*(po+pl/R$9))))))</f>
        <v>-3</v>
      </c>
      <c r="S153" s="1">
        <f>MIN($J$3, MAX($J$2,LN(ABS($C153- 1/2*($E153*(S$9*po+pl )+$D153*(po+pl/S$9))))))</f>
        <v>-3</v>
      </c>
      <c r="T153" s="1">
        <f>MIN($J$3, MAX($J$2,LN(ABS($C153- 1/2*($E153*(T$9*po+pl )+$D153*(po+pl/T$9))))))</f>
        <v>-3</v>
      </c>
      <c r="U153" s="1">
        <f>MIN($J$3, MAX($J$2,LN(ABS($C153- 1/2*($E153*(U$9*po+pl )+$D153*(po+pl/U$9))))))</f>
        <v>-3</v>
      </c>
      <c r="V153" s="1">
        <f>MIN($J$3, MAX($J$2,LN(ABS($C153- 1/2*($E153*(V$9*po+pl )+$D153*(po+pl/V$9))))))</f>
        <v>-3</v>
      </c>
      <c r="W153" s="1">
        <f>MIN($J$3, MAX($J$2,LN(ABS($C153- 1/2*($E153*(W$9*po+pl )+$D153*(po+pl/W$9))))))</f>
        <v>-3.0096216052951021</v>
      </c>
      <c r="X153" s="1">
        <f>MIN($J$3, MAX($J$2,LN(ABS($C153- 1/2*($E153*(X$9*po+pl )+$D153*(po+pl/X$9))))))</f>
        <v>-3.1887381044715952</v>
      </c>
      <c r="Y153" s="1">
        <f>MIN($J$3, MAX($J$2,LN(ABS($C153- 1/2*($E153*(Y$9*po+pl )+$D153*(po+pl/Y$9))))))</f>
        <v>-3.3733167051328667</v>
      </c>
      <c r="Z153" s="1">
        <f>MIN($J$3, MAX($J$2,LN(ABS($C153- 1/2*($E153*(Z$9*po+pl )+$D153*(po+pl/Z$9))))))</f>
        <v>-3.566125122127731</v>
      </c>
      <c r="AA153" s="1">
        <f>MIN($J$3, MAX($J$2,LN(ABS($C153- 1/2*($E153*(AA$9*po+pl )+$D153*(po+pl/AA$9))))))</f>
        <v>-3.7707053559187074</v>
      </c>
      <c r="AB153" s="1">
        <f>MIN($J$3, MAX($J$2,LN(ABS($C153- 1/2*($E153*(AB$9*po+pl )+$D153*(po+pl/AB$9))))))</f>
        <v>-3.9919138862507704</v>
      </c>
      <c r="AC153" s="1">
        <f>MIN($J$3, MAX($J$2,LN(ABS($C153- 1/2*($E153*(AC$9*po+pl )+$D153*(po+pl/AC$9))))))</f>
        <v>-4.2369169301460543</v>
      </c>
      <c r="AD153" s="1">
        <f>MIN($J$3, MAX($J$2,LN(ABS($C153- 1/2*($E153*(AD$9*po+pl )+$D153*(po+pl/AD$9))))))</f>
        <v>-4.5172382800375033</v>
      </c>
      <c r="AE153" s="1">
        <f>MIN($J$3, MAX($J$2,LN(ABS($C153- 1/2*($E153*(AE$9*po+pl )+$D153*(po+pl/AE$9))))))</f>
        <v>-4.8536119417491399</v>
      </c>
      <c r="AF153" s="1">
        <f>MIN($J$3, MAX($J$2,LN(ABS($C153- 1/2*($E153*(AF$9*po+pl )+$D153*(po+pl/AF$9))))))</f>
        <v>-5.2901247655637196</v>
      </c>
      <c r="AG153" s="1">
        <f>MIN($J$3, MAX($J$2,LN(ABS($C153- 1/2*($E153*(AG$9*po+pl )+$D153*(po+pl/AG$9))))))</f>
        <v>-5.9533685687959741</v>
      </c>
      <c r="AH153" s="1">
        <f>MIN($J$3, MAX($J$2,LN(ABS($C153- 1/2*($E153*(AH$9*po+pl )+$D153*(po+pl/AH$9))))))</f>
        <v>-7.7512719636993612</v>
      </c>
      <c r="AI153" s="1">
        <f>MIN($J$3, MAX($J$2,LN(ABS($C153- 1/2*($E153*(AI$9*po+pl )+$D153*(po+pl/AI$9))))))</f>
        <v>-6.5079749138349818</v>
      </c>
      <c r="AJ153" s="1">
        <f>MIN($J$3, MAX($J$2,LN(ABS($C153- 1/2*($E153*(AJ$9*po+pl )+$D153*(po+pl/AJ$9))))))</f>
        <v>-5.7460923695328772</v>
      </c>
      <c r="AK153" s="1">
        <f>MIN($J$3, MAX($J$2,LN(ABS($C153- 1/2*($E153*(AK$9*po+pl )+$D153*(po+pl/AK$9))))))</f>
        <v>-5.3592587385245007</v>
      </c>
      <c r="AL153" s="1">
        <f>MIN($J$3, MAX($J$2,LN(ABS($C153- 1/2*($E153*(AL$9*po+pl )+$D153*(po+pl/AL$9))))))</f>
        <v>-5.1095041161220385</v>
      </c>
      <c r="AM153" s="1">
        <f>MIN($J$3, MAX($J$2,LN(ABS($C153- 1/2*($E153*(AM$9*po+pl )+$D153*(po+pl/AM$9))))))</f>
        <v>-4.9313514897015915</v>
      </c>
      <c r="AN153" s="1">
        <f>MIN($J$3, MAX($J$2,LN(ABS($C153- 1/2*($E153*(AN$9*po+pl )+$D153*(po+pl/AN$9))))))</f>
        <v>-4.7972285833033119</v>
      </c>
      <c r="AO153" s="1">
        <f>MIN($J$3, MAX($J$2,LN(ABS($C153- 1/2*($E153*(AO$9*po+pl )+$D153*(po+pl/AO$9))))))</f>
        <v>-4.6929196898718155</v>
      </c>
      <c r="AP153" s="1">
        <f>MIN($J$3, MAX($J$2,LN(ABS($C153- 1/2*($E153*(AP$9*po+pl )+$D153*(po+pl/AP$9))))))</f>
        <v>-4.6101448999904919</v>
      </c>
      <c r="AQ153" s="1">
        <f>MIN($J$3, MAX($J$2,LN(ABS($C153- 1/2*($E153*(AQ$9*po+pl )+$D153*(po+pl/AQ$9))))))</f>
        <v>-4.5436690930214123</v>
      </c>
      <c r="AR153" s="1">
        <f>MIN($J$3, MAX($J$2,LN(ABS($C153- 1/2*($E153*(AR$9*po+pl )+$D153*(po+pl/AR$9))))))</f>
        <v>-4.4899811785823447</v>
      </c>
      <c r="AS153" s="1">
        <f>MIN($J$3, MAX($J$2,LN(ABS($C153- 1/2*($E153*(AS$9*po+pl )+$D153*(po+pl/AS$9))))))</f>
        <v>-4.4466199033841463</v>
      </c>
      <c r="AT153" s="1">
        <f>MIN($J$3, MAX($J$2,LN(ABS($C153- 1/2*($E153*(AT$9*po+pl )+$D153*(po+pl/AT$9))))))</f>
        <v>-4.411800201532448</v>
      </c>
      <c r="AU153" s="1">
        <f>MIN($J$3, MAX($J$2,LN(ABS($C153- 1/2*($E153*(AU$9*po+pl )+$D153*(po+pl/AU$9))))))</f>
        <v>-4.3841925237823771</v>
      </c>
      <c r="AV153" s="1">
        <f>MIN($J$3, MAX($J$2,LN(ABS($C153- 1/2*($E153*(AV$9*po+pl )+$D153*(po+pl/AV$9))))))</f>
        <v>-4.3627857558779697</v>
      </c>
      <c r="AW153" s="1">
        <f>MIN($J$3, MAX($J$2,LN(ABS($C153- 1/2*($E153*(AW$9*po+pl )+$D153*(po+pl/AW$9))))))</f>
        <v>-4.3467984966364455</v>
      </c>
      <c r="AX153" s="1">
        <f>MIN($J$3, MAX($J$2,LN(ABS($C153- 1/2*($E153*(AX$9*po+pl )+$D153*(po+pl/AX$9))))))</f>
        <v>-4.3356196676460348</v>
      </c>
      <c r="AY153" s="1">
        <f>MIN($J$3, MAX($J$2,LN(ABS($C153- 1/2*($E153*(AY$9*po+pl )+$D153*(po+pl/AY$9))))))</f>
        <v>-4.3287676388772054</v>
      </c>
      <c r="AZ153" s="1">
        <f>MIN($J$3, MAX($J$2,LN(ABS($C153- 1/2*($E153*(AZ$9*po+pl )+$D153*(po+pl/AZ$9))))))</f>
        <v>-4.3258614542887717</v>
      </c>
      <c r="BA153" s="1">
        <f>MIN($J$3, MAX($J$2,LN(ABS($C153- 1/2*($E153*(BA$9*po+pl )+$D153*(po+pl/BA$9))))))</f>
        <v>-4.3266002119862588</v>
      </c>
      <c r="BB153" s="1">
        <f>MIN($J$3, MAX($J$2,LN(ABS($C153- 1/2*($E153*(BB$9*po+pl )+$D153*(po+pl/BB$9))))))</f>
        <v>-4.3307480981730047</v>
      </c>
      <c r="BC153" s="1">
        <f>MIN($J$3, MAX($J$2,LN(ABS($C153- 1/2*($E153*(BC$9*po+pl )+$D153*(po+pl/BC$9))))))</f>
        <v>-4.3381234499167434</v>
      </c>
      <c r="BD153" s="1">
        <f>MIN($J$3, MAX($J$2,LN(ABS($C153- 1/2*($E153*(BD$9*po+pl )+$D153*(po+pl/BD$9))))))</f>
        <v>-4.3485907704776121</v>
      </c>
      <c r="BE153" s="1">
        <f>MIN($J$3, MAX($J$2,LN(ABS($C153- 1/2*($E153*(BE$9*po+pl )+$D153*(po+pl/BE$9))))))</f>
        <v>-4.3620549759126899</v>
      </c>
      <c r="BF153" s="1">
        <f>MIN($J$3, MAX($J$2,LN(ABS($C153- 1/2*($E153*(BF$9*po+pl )+$D153*(po+pl/BF$9))))))</f>
        <v>-4.3784573891586867</v>
      </c>
      <c r="BG153" s="1">
        <f>MIN($J$3, MAX($J$2,LN(ABS($C153- 1/2*($E153*(BG$9*po+pl )+$D153*(po+pl/BG$9))))))</f>
        <v>-4.3977731630722623</v>
      </c>
      <c r="BH153" s="1">
        <f>MIN($J$3, MAX($J$2,LN(ABS($C153- 1/2*($E153*(BH$9*po+pl )+$D153*(po+pl/BH$9))))))</f>
        <v>-4.4200099349775392</v>
      </c>
      <c r="BI153" s="1">
        <f>MIN($J$3, MAX($J$2,LN(ABS($C153- 1/2*($E153*(BI$9*po+pl )+$D153*(po+pl/BI$9))))))</f>
        <v>-4.4452076104112752</v>
      </c>
      <c r="BJ153" s="1">
        <f>MIN($J$3, MAX($J$2,LN(ABS($C153- 1/2*($E153*(BJ$9*po+pl )+$D153*(po+pl/BJ$9))))))</f>
        <v>-4.4734392559126306</v>
      </c>
      <c r="BK153" s="1">
        <f>MIN($J$3, MAX($J$2,LN(ABS($C153- 1/2*($E153*(BK$9*po+pl )+$D153*(po+pl/BK$9))))))</f>
        <v>-4.504813160268478</v>
      </c>
      <c r="BL153" s="1">
        <f>MIN($J$3, MAX($J$2,LN(ABS($C153- 1/2*($E153*(BL$9*po+pl )+$D153*(po+pl/BL$9))))))</f>
        <v>-4.5394762104859998</v>
      </c>
      <c r="BM153" s="1">
        <f>MIN($J$3, MAX($J$2,LN(ABS($C153- 1/2*($E153*(BM$9*po+pl )+$D153*(po+pl/BM$9))))))</f>
        <v>-4.577618834220841</v>
      </c>
      <c r="BN153" s="1">
        <f>MIN($J$3, MAX($J$2,LN(ABS($C153- 1/2*($E153*(BN$9*po+pl )+$D153*(po+pl/BN$9))))))</f>
        <v>-4.6194818994551774</v>
      </c>
      <c r="BO153" s="1">
        <f>MIN($J$3, MAX($J$2,LN(ABS($C153- 1/2*($E153*(BO$9*po+pl )+$D153*(po+pl/BO$9))))))</f>
        <v>-4.6653661570159874</v>
      </c>
      <c r="BP153" s="1">
        <f>MIN($J$3, MAX($J$2,LN(ABS($C153- 1/2*($E153*(BP$9*po+pl )+$D153*(po+pl/BP$9))))))</f>
        <v>-4.7156450968805137</v>
      </c>
      <c r="BQ153" s="1">
        <f>MIN($J$3, MAX($J$2,LN(ABS($C153- 1/2*($E153*(BQ$9*po+pl )+$D153*(po+pl/BQ$9))))))</f>
        <v>-4.7707825225908662</v>
      </c>
      <c r="BR153" s="1">
        <f>MIN($J$3, MAX($J$2,LN(ABS($C153- 1/2*($E153*(BR$9*po+pl )+$D153*(po+pl/BR$9))))))</f>
        <v>-4.8313568279735168</v>
      </c>
      <c r="BS153" s="1">
        <f>MIN($J$3, MAX($J$2,LN(ABS($C153- 1/2*($E153*(BS$9*po+pl )+$D153*(po+pl/BS$9))))))</f>
        <v>-4.8980950618177728</v>
      </c>
      <c r="BT153" s="1">
        <f>MIN($J$3, MAX($J$2,LN(ABS($C153- 1/2*($E153*(BT$9*po+pl )+$D153*(po+pl/BT$9))))))</f>
        <v>-4.971921712717684</v>
      </c>
      <c r="BU153" s="1">
        <f>MIN($J$3, MAX($J$2,LN(ABS($C153- 1/2*($E153*(BU$9*po+pl )+$D153*(po+pl/BU$9))))))</f>
        <v>-5.0540303617567695</v>
      </c>
      <c r="BV153" s="1">
        <f>MIN($J$3, MAX($J$2,LN(ABS($C153- 1/2*($E153*(BV$9*po+pl )+$D153*(po+pl/BV$9))))))</f>
        <v>-5.1459921981070815</v>
      </c>
      <c r="BW153" s="1">
        <f>MIN($J$3, MAX($J$2,LN(ABS($C153- 1/2*($E153*(BW$9*po+pl )+$D153*(po+pl/BW$9))))))</f>
        <v>-5.2499265779337003</v>
      </c>
      <c r="BX153" s="1">
        <f>MIN($J$3, MAX($J$2,LN(ABS($C153- 1/2*($E153*(BX$9*po+pl )+$D153*(po+pl/BX$9))))))</f>
        <v>-5.3687815298755241</v>
      </c>
      <c r="BY153" s="1">
        <f>MIN($J$3, MAX($J$2,LN(ABS($C153- 1/2*($E153*(BY$9*po+pl )+$D153*(po+pl/BY$9))))))</f>
        <v>-5.5068217714289549</v>
      </c>
      <c r="BZ153" s="1">
        <f>MIN($J$3, MAX($J$2,LN(ABS($C153- 1/2*($E153*(BZ$9*po+pl )+$D153*(po+pl/BZ$9))))))</f>
        <v>-5.6705406824580145</v>
      </c>
      <c r="CA153" s="1">
        <f>MIN($J$3, MAX($J$2,LN(ABS($C153- 1/2*($E153*(CA$9*po+pl )+$D153*(po+pl/CA$9))))))</f>
        <v>-5.8705326963994757</v>
      </c>
      <c r="CB153" s="1">
        <f>MIN($J$3, MAX($J$2,LN(ABS($C153- 1/2*($E153*(CB$9*po+pl )+$D153*(po+pl/CB$9))))))</f>
        <v>-6.1258719192664195</v>
      </c>
      <c r="CC153" s="1">
        <f>MIN($J$3, MAX($J$2,LN(ABS($C153- 1/2*($E153*(CC$9*po+pl )+$D153*(po+pl/CC$9))))))</f>
        <v>-6.4765508073122771</v>
      </c>
      <c r="CD153" s="1">
        <f>MIN($J$3, MAX($J$2,LN(ABS($C153- 1/2*($E153*(CD$9*po+pl )+$D153*(po+pl/CD$9))))))</f>
        <v>-7.0328809093977389</v>
      </c>
      <c r="CE153" s="1">
        <f>MIN($J$3, MAX($J$2,LN(ABS($C153- 1/2*($E153*(CE$9*po+pl )+$D153*(po+pl/CE$9))))))</f>
        <v>-8</v>
      </c>
      <c r="CF153" s="1">
        <f>MIN($J$3, MAX($J$2,LN(ABS($C153- 1/2*($E153*(CF$9*po+pl )+$D153*(po+pl/CF$9))))))</f>
        <v>-7.6839109496928506</v>
      </c>
      <c r="CG153" s="1">
        <f>MIN($J$3, MAX($J$2,LN(ABS($C153- 1/2*($E153*(CG$9*po+pl )+$D153*(po+pl/CG$9))))))</f>
        <v>-6.7721417922627589</v>
      </c>
      <c r="CH153" s="1">
        <f>MIN($J$3, MAX($J$2,LN(ABS($C153- 1/2*($E153*(CH$9*po+pl )+$D153*(po+pl/CH$9))))))</f>
        <v>-6.2985216175751093</v>
      </c>
      <c r="CI153" s="1">
        <f>MIN($J$3, MAX($J$2,LN(ABS($C153- 1/2*($E153*(CI$9*po+pl )+$D153*(po+pl/CI$9))))))</f>
        <v>-5.9751253060923606</v>
      </c>
      <c r="CJ153" s="1">
        <f>MIN($J$3, MAX($J$2,LN(ABS($C153- 1/2*($E153*(CJ$9*po+pl )+$D153*(po+pl/CJ$9))))))</f>
        <v>-5.7286673831709543</v>
      </c>
      <c r="CK153" s="1">
        <f>MIN($J$3, MAX($J$2,LN(ABS($C153- 1/2*($E153*(CK$9*po+pl )+$D153*(po+pl/CK$9))))))</f>
        <v>-5.5291428484817189</v>
      </c>
      <c r="CL153" s="1">
        <f>MIN($J$3, MAX($J$2,LN(ABS($C153- 1/2*($E153*(CL$9*po+pl )+$D153*(po+pl/CL$9))))))</f>
        <v>-5.36129027011863</v>
      </c>
      <c r="CM153" s="1">
        <f>MIN($J$3, MAX($J$2,LN(ABS($C153- 1/2*($E153*(CM$9*po+pl )+$D153*(po+pl/CM$9))))))</f>
        <v>-5.2162770966069294</v>
      </c>
      <c r="CN153" s="1">
        <f>MIN($J$3, MAX($J$2,LN(ABS($C153- 1/2*($E153*(CN$9*po+pl )+$D153*(po+pl/CN$9))))))</f>
        <v>-5.0885283670535886</v>
      </c>
      <c r="CO153" s="1">
        <f>MIN($J$3, MAX($J$2,LN(ABS($C153- 1/2*($E153*(CO$9*po+pl )+$D153*(po+pl/CO$9))))))</f>
        <v>-4.9742979646705781</v>
      </c>
      <c r="CP153" s="1">
        <f>MIN($J$3, MAX($J$2,LN(ABS($C153- 1/2*($E153*(CP$9*po+pl )+$D153*(po+pl/CP$9))))))</f>
        <v>-4.8709463850785042</v>
      </c>
      <c r="CQ153" s="1">
        <f>MIN($J$3, MAX($J$2,LN(ABS($C153- 1/2*($E153*(CQ$9*po+pl )+$D153*(po+pl/CQ$9))))))</f>
        <v>-4.7765432512655384</v>
      </c>
      <c r="CR153" s="1">
        <f>MIN($J$3, MAX($J$2,LN(ABS($C153- 1/2*($E153*(CR$9*po+pl )+$D153*(po+pl/CR$9))))))</f>
        <v>-4.6896337155744758</v>
      </c>
      <c r="CS153" s="1">
        <f>MIN($J$3, MAX($J$2,LN(ABS($C153- 1/2*($E153*(CS$9*po+pl )+$D153*(po+pl/CS$9))))))</f>
        <v>-4.6090938005792328</v>
      </c>
      <c r="CT153" s="1">
        <f>MIN($J$3, MAX($J$2,LN(ABS($C153- 1/2*($E153*(CT$9*po+pl )+$D153*(po+pl/CT$9))))))</f>
        <v>-4.5340369016513939</v>
      </c>
      <c r="CU153" s="1">
        <f>MIN($J$3, MAX($J$2,LN(ABS($C153- 1/2*($E153*(CU$9*po+pl )+$D153*(po+pl/CU$9))))))</f>
        <v>-4.4637511632230424</v>
      </c>
      <c r="CV153" s="1">
        <f>MIN($J$3, MAX($J$2,LN(ABS($C153- 1/2*($E153*(CV$9*po+pl )+$D153*(po+pl/CV$9))))))</f>
        <v>-4.3976562478254326</v>
      </c>
      <c r="CW153" s="1">
        <f>MIN($J$3, MAX($J$2,LN(ABS($C153- 1/2*($E153*(CW$9*po+pl )+$D153*(po+pl/CW$9))))))</f>
        <v>-4.3352727086906384</v>
      </c>
      <c r="CX153" s="1">
        <f>MIN($J$3, MAX($J$2,LN(ABS($C153- 1/2*($E153*(CX$9*po+pl )+$D153*(po+pl/CX$9))))))</f>
        <v>-4.2761997975672541</v>
      </c>
      <c r="CY153" s="1">
        <f>MIN($J$3, MAX($J$2,LN(ABS($C153- 1/2*($E153*(CY$9*po+pl )+$D153*(po+pl/CY$9))))))</f>
        <v>-4.2200990641645832</v>
      </c>
      <c r="CZ153" s="1">
        <f>MIN($J$3, MAX($J$2,LN(ABS($C153- 1/2*($E153*(CZ$9*po+pl )+$D153*(po+pl/CZ$9))))))</f>
        <v>-4.1666820224954533</v>
      </c>
      <c r="DA153" s="1">
        <f>MIN($J$3, MAX($J$2,LN(ABS($C153- 1/2*($E153*(DA$9*po+pl )+$D153*(po+pl/DA$9))))))</f>
        <v>-4.1157007304383084</v>
      </c>
      <c r="DB153" s="1">
        <f>MIN($J$3, MAX($J$2,LN(ABS($C153- 1/2*($E153*(DB$9*po+pl )+$D153*(po+pl/DB$9))))))</f>
        <v>-4.0669404935248101</v>
      </c>
      <c r="DC153" s="1">
        <f>MIN($J$3, MAX($J$2,LN(ABS($C153- 1/2*($E153*(DC$9*po+pl )+$D153*(po+pl/DC$9))))))</f>
        <v>-4.0202141425652229</v>
      </c>
      <c r="DD153" s="1">
        <f>MIN($J$3, MAX($J$2,LN(ABS($C153- 1/2*($E153*(DD$9*po+pl )+$D153*(po+pl/DD$9))))))</f>
        <v>-3.975357494262532</v>
      </c>
    </row>
    <row r="154" spans="1:108" ht="15.75">
      <c r="A154" s="1">
        <v>1995</v>
      </c>
      <c r="B154" s="1">
        <f>+$C154</f>
        <v>0.24820000000000003</v>
      </c>
      <c r="C154" s="4">
        <f t="shared" si="13"/>
        <v>0.24820000000000003</v>
      </c>
      <c r="D154" s="4">
        <f t="shared" si="14"/>
        <v>0.17920000000000003</v>
      </c>
      <c r="E154" s="4">
        <f t="shared" si="15"/>
        <v>0.371</v>
      </c>
      <c r="F154" s="4">
        <v>0.32400000000000001</v>
      </c>
      <c r="G154" s="2">
        <v>0.188</v>
      </c>
      <c r="H154" s="3">
        <v>0.59199999999999997</v>
      </c>
      <c r="I154" s="3">
        <f t="shared" si="12"/>
        <v>1995</v>
      </c>
      <c r="J154" s="1">
        <f>MIN($J$3, MAX($J$2,LN(ABS($C154- 1/2*($E154*(J$9*po+pl )+$D154*(po+pl/J$9))))))</f>
        <v>-3</v>
      </c>
      <c r="K154" s="1">
        <f>MIN($J$3, MAX($J$2,LN(ABS($C154- 1/2*($E154*(K$9*po+pl )+$D154*(po+pl/K$9))))))</f>
        <v>-3</v>
      </c>
      <c r="L154" s="1">
        <f>MIN($J$3, MAX($J$2,LN(ABS($C154- 1/2*($E154*(L$9*po+pl )+$D154*(po+pl/L$9))))))</f>
        <v>-3</v>
      </c>
      <c r="M154" s="1">
        <f>MIN($J$3, MAX($J$2,LN(ABS($C154- 1/2*($E154*(M$9*po+pl )+$D154*(po+pl/M$9))))))</f>
        <v>-3</v>
      </c>
      <c r="N154" s="1">
        <f>MIN($J$3, MAX($J$2,LN(ABS($C154- 1/2*($E154*(N$9*po+pl )+$D154*(po+pl/N$9))))))</f>
        <v>-3</v>
      </c>
      <c r="O154" s="1">
        <f>MIN($J$3, MAX($J$2,LN(ABS($C154- 1/2*($E154*(O$9*po+pl )+$D154*(po+pl/O$9))))))</f>
        <v>-3</v>
      </c>
      <c r="P154" s="1">
        <f>MIN($J$3, MAX($J$2,LN(ABS($C154- 1/2*($E154*(P$9*po+pl )+$D154*(po+pl/P$9))))))</f>
        <v>-3</v>
      </c>
      <c r="Q154" s="1">
        <f>MIN($J$3, MAX($J$2,LN(ABS($C154- 1/2*($E154*(Q$9*po+pl )+$D154*(po+pl/Q$9))))))</f>
        <v>-3</v>
      </c>
      <c r="R154" s="1">
        <f>MIN($J$3, MAX($J$2,LN(ABS($C154- 1/2*($E154*(R$9*po+pl )+$D154*(po+pl/R$9))))))</f>
        <v>-3</v>
      </c>
      <c r="S154" s="1">
        <f>MIN($J$3, MAX($J$2,LN(ABS($C154- 1/2*($E154*(S$9*po+pl )+$D154*(po+pl/S$9))))))</f>
        <v>-3</v>
      </c>
      <c r="T154" s="1">
        <f>MIN($J$3, MAX($J$2,LN(ABS($C154- 1/2*($E154*(T$9*po+pl )+$D154*(po+pl/T$9))))))</f>
        <v>-3</v>
      </c>
      <c r="U154" s="1">
        <f>MIN($J$3, MAX($J$2,LN(ABS($C154- 1/2*($E154*(U$9*po+pl )+$D154*(po+pl/U$9))))))</f>
        <v>-3</v>
      </c>
      <c r="V154" s="1">
        <f>MIN($J$3, MAX($J$2,LN(ABS($C154- 1/2*($E154*(V$9*po+pl )+$D154*(po+pl/V$9))))))</f>
        <v>-3</v>
      </c>
      <c r="W154" s="1">
        <f>MIN($J$3, MAX($J$2,LN(ABS($C154- 1/2*($E154*(W$9*po+pl )+$D154*(po+pl/W$9))))))</f>
        <v>-3</v>
      </c>
      <c r="X154" s="1">
        <f>MIN($J$3, MAX($J$2,LN(ABS($C154- 1/2*($E154*(X$9*po+pl )+$D154*(po+pl/X$9))))))</f>
        <v>-3</v>
      </c>
      <c r="Y154" s="1">
        <f>MIN($J$3, MAX($J$2,LN(ABS($C154- 1/2*($E154*(Y$9*po+pl )+$D154*(po+pl/Y$9))))))</f>
        <v>-3</v>
      </c>
      <c r="Z154" s="1">
        <f>MIN($J$3, MAX($J$2,LN(ABS($C154- 1/2*($E154*(Z$9*po+pl )+$D154*(po+pl/Z$9))))))</f>
        <v>-3.1639227695168253</v>
      </c>
      <c r="AA154" s="1">
        <f>MIN($J$3, MAX($J$2,LN(ABS($C154- 1/2*($E154*(AA$9*po+pl )+$D154*(po+pl/AA$9))))))</f>
        <v>-3.3466980947982949</v>
      </c>
      <c r="AB154" s="1">
        <f>MIN($J$3, MAX($J$2,LN(ABS($C154- 1/2*($E154*(AB$9*po+pl )+$D154*(po+pl/AB$9))))))</f>
        <v>-3.5396467058581393</v>
      </c>
      <c r="AC154" s="1">
        <f>MIN($J$3, MAX($J$2,LN(ABS($C154- 1/2*($E154*(AC$9*po+pl )+$D154*(po+pl/AC$9))))))</f>
        <v>-3.7466424742208355</v>
      </c>
      <c r="AD154" s="1">
        <f>MIN($J$3, MAX($J$2,LN(ABS($C154- 1/2*($E154*(AD$9*po+pl )+$D154*(po+pl/AD$9))))))</f>
        <v>-3.9732060867999288</v>
      </c>
      <c r="AE154" s="1">
        <f>MIN($J$3, MAX($J$2,LN(ABS($C154- 1/2*($E154*(AE$9*po+pl )+$D154*(po+pl/AE$9))))))</f>
        <v>-4.2277994673822565</v>
      </c>
      <c r="AF154" s="1">
        <f>MIN($J$3, MAX($J$2,LN(ABS($C154- 1/2*($E154*(AF$9*po+pl )+$D154*(po+pl/AF$9))))))</f>
        <v>-4.5246320097750203</v>
      </c>
      <c r="AG154" s="1">
        <f>MIN($J$3, MAX($J$2,LN(ABS($C154- 1/2*($E154*(AG$9*po+pl )+$D154*(po+pl/AG$9))))))</f>
        <v>-4.8907973933442204</v>
      </c>
      <c r="AH154" s="1">
        <f>MIN($J$3, MAX($J$2,LN(ABS($C154- 1/2*($E154*(AH$9*po+pl )+$D154*(po+pl/AH$9))))))</f>
        <v>-5.3895717322969201</v>
      </c>
      <c r="AI154" s="1">
        <f>MIN($J$3, MAX($J$2,LN(ABS($C154- 1/2*($E154*(AI$9*po+pl )+$D154*(po+pl/AI$9))))))</f>
        <v>-6.2443945346473262</v>
      </c>
      <c r="AJ154" s="1">
        <f>MIN($J$3, MAX($J$2,LN(ABS($C154- 1/2*($E154*(AJ$9*po+pl )+$D154*(po+pl/AJ$9))))))</f>
        <v>-7.8519818202154248</v>
      </c>
      <c r="AK154" s="1">
        <f>MIN($J$3, MAX($J$2,LN(ABS($C154- 1/2*($E154*(AK$9*po+pl )+$D154*(po+pl/AK$9))))))</f>
        <v>-6.008304750717441</v>
      </c>
      <c r="AL154" s="1">
        <f>MIN($J$3, MAX($J$2,LN(ABS($C154- 1/2*($E154*(AL$9*po+pl )+$D154*(po+pl/AL$9))))))</f>
        <v>-5.4506504859210763</v>
      </c>
      <c r="AM154" s="1">
        <f>MIN($J$3, MAX($J$2,LN(ABS($C154- 1/2*($E154*(AM$9*po+pl )+$D154*(po+pl/AM$9))))))</f>
        <v>-5.1297299708278201</v>
      </c>
      <c r="AN154" s="1">
        <f>MIN($J$3, MAX($J$2,LN(ABS($C154- 1/2*($E154*(AN$9*po+pl )+$D154*(po+pl/AN$9))))))</f>
        <v>-4.9127045487756869</v>
      </c>
      <c r="AO154" s="1">
        <f>MIN($J$3, MAX($J$2,LN(ABS($C154- 1/2*($E154*(AO$9*po+pl )+$D154*(po+pl/AO$9))))))</f>
        <v>-4.7542970728884288</v>
      </c>
      <c r="AP154" s="1">
        <f>MIN($J$3, MAX($J$2,LN(ABS($C154- 1/2*($E154*(AP$9*po+pl )+$D154*(po+pl/AP$9))))))</f>
        <v>-4.6335802962441113</v>
      </c>
      <c r="AQ154" s="1">
        <f>MIN($J$3, MAX($J$2,LN(ABS($C154- 1/2*($E154*(AQ$9*po+pl )+$D154*(po+pl/AQ$9))))))</f>
        <v>-4.5391670742841264</v>
      </c>
      <c r="AR154" s="1">
        <f>MIN($J$3, MAX($J$2,LN(ABS($C154- 1/2*($E154*(AR$9*po+pl )+$D154*(po+pl/AR$9))))))</f>
        <v>-4.4641865988205431</v>
      </c>
      <c r="AS154" s="1">
        <f>MIN($J$3, MAX($J$2,LN(ABS($C154- 1/2*($E154*(AS$9*po+pl )+$D154*(po+pl/AS$9))))))</f>
        <v>-4.4041859396881406</v>
      </c>
      <c r="AT154" s="1">
        <f>MIN($J$3, MAX($J$2,LN(ABS($C154- 1/2*($E154*(AT$9*po+pl )+$D154*(po+pl/AT$9))))))</f>
        <v>-4.3561247264174803</v>
      </c>
      <c r="AU154" s="1">
        <f>MIN($J$3, MAX($J$2,LN(ABS($C154- 1/2*($E154*(AU$9*po+pl )+$D154*(po+pl/AU$9))))))</f>
        <v>-4.3178438754963011</v>
      </c>
      <c r="AV154" s="1">
        <f>MIN($J$3, MAX($J$2,LN(ABS($C154- 1/2*($E154*(AV$9*po+pl )+$D154*(po+pl/AV$9))))))</f>
        <v>-4.2877632748555312</v>
      </c>
      <c r="AW154" s="1">
        <f>MIN($J$3, MAX($J$2,LN(ABS($C154- 1/2*($E154*(AW$9*po+pl )+$D154*(po+pl/AW$9))))))</f>
        <v>-4.2646995251582478</v>
      </c>
      <c r="AX154" s="1">
        <f>MIN($J$3, MAX($J$2,LN(ABS($C154- 1/2*($E154*(AX$9*po+pl )+$D154*(po+pl/AX$9))))))</f>
        <v>-4.2477508714789582</v>
      </c>
      <c r="AY154" s="1">
        <f>MIN($J$3, MAX($J$2,LN(ABS($C154- 1/2*($E154*(AY$9*po+pl )+$D154*(po+pl/AY$9))))))</f>
        <v>-4.2362217932436614</v>
      </c>
      <c r="AZ154" s="1">
        <f>MIN($J$3, MAX($J$2,LN(ABS($C154- 1/2*($E154*(AZ$9*po+pl )+$D154*(po+pl/AZ$9))))))</f>
        <v>-4.2295720712431333</v>
      </c>
      <c r="BA154" s="1">
        <f>MIN($J$3, MAX($J$2,LN(ABS($C154- 1/2*($E154*(BA$9*po+pl )+$D154*(po+pl/BA$9))))))</f>
        <v>-4.2273815565621158</v>
      </c>
      <c r="BB154" s="1">
        <f>MIN($J$3, MAX($J$2,LN(ABS($C154- 1/2*($E154*(BB$9*po+pl )+$D154*(po+pl/BB$9))))))</f>
        <v>-4.2293253666413566</v>
      </c>
      <c r="BC154" s="1">
        <f>MIN($J$3, MAX($J$2,LN(ABS($C154- 1/2*($E154*(BC$9*po+pl )+$D154*(po+pl/BC$9))))))</f>
        <v>-4.2351562343708187</v>
      </c>
      <c r="BD154" s="1">
        <f>MIN($J$3, MAX($J$2,LN(ABS($C154- 1/2*($E154*(BD$9*po+pl )+$D154*(po+pl/BD$9))))))</f>
        <v>-4.2446919264915648</v>
      </c>
      <c r="BE154" s="1">
        <f>MIN($J$3, MAX($J$2,LN(ABS($C154- 1/2*($E154*(BE$9*po+pl )+$D154*(po+pl/BE$9))))))</f>
        <v>-4.257806383161153</v>
      </c>
      <c r="BF154" s="1">
        <f>MIN($J$3, MAX($J$2,LN(ABS($C154- 1/2*($E154*(BF$9*po+pl )+$D154*(po+pl/BF$9))))))</f>
        <v>-4.2744237031109584</v>
      </c>
      <c r="BG154" s="1">
        <f>MIN($J$3, MAX($J$2,LN(ABS($C154- 1/2*($E154*(BG$9*po+pl )+$D154*(po+pl/BG$9))))))</f>
        <v>-4.2945144164594913</v>
      </c>
      <c r="BH154" s="1">
        <f>MIN($J$3, MAX($J$2,LN(ABS($C154- 1/2*($E154*(BH$9*po+pl )+$D154*(po+pl/BH$9))))))</f>
        <v>-4.3180937137868938</v>
      </c>
      <c r="BI154" s="1">
        <f>MIN($J$3, MAX($J$2,LN(ABS($C154- 1/2*($E154*(BI$9*po+pl )+$D154*(po+pl/BI$9))))))</f>
        <v>-4.3452214756771275</v>
      </c>
      <c r="BJ154" s="1">
        <f>MIN($J$3, MAX($J$2,LN(ABS($C154- 1/2*($E154*(BJ$9*po+pl )+$D154*(po+pl/BJ$9))))))</f>
        <v>-4.3760040994314835</v>
      </c>
      <c r="BK154" s="1">
        <f>MIN($J$3, MAX($J$2,LN(ABS($C154- 1/2*($E154*(BK$9*po+pl )+$D154*(po+pl/BK$9))))))</f>
        <v>-4.4105982715531535</v>
      </c>
      <c r="BL154" s="1">
        <f>MIN($J$3, MAX($J$2,LN(ABS($C154- 1/2*($E154*(BL$9*po+pl )+$D154*(po+pl/BL$9))))))</f>
        <v>-4.4492170082600415</v>
      </c>
      <c r="BM154" s="1">
        <f>MIN($J$3, MAX($J$2,LN(ABS($C154- 1/2*($E154*(BM$9*po+pl )+$D154*(po+pl/BM$9))))))</f>
        <v>-4.4921385090694281</v>
      </c>
      <c r="BN154" s="1">
        <f>MIN($J$3, MAX($J$2,LN(ABS($C154- 1/2*($E154*(BN$9*po+pl )+$D154*(po+pl/BN$9))))))</f>
        <v>-4.5397186796102504</v>
      </c>
      <c r="BO154" s="1">
        <f>MIN($J$3, MAX($J$2,LN(ABS($C154- 1/2*($E154*(BO$9*po+pl )+$D154*(po+pl/BO$9))))))</f>
        <v>-4.5924086413022769</v>
      </c>
      <c r="BP154" s="1">
        <f>MIN($J$3, MAX($J$2,LN(ABS($C154- 1/2*($E154*(BP$9*po+pl )+$D154*(po+pl/BP$9))))))</f>
        <v>-4.6507792620942796</v>
      </c>
      <c r="BQ154" s="1">
        <f>MIN($J$3, MAX($J$2,LN(ABS($C154- 1/2*($E154*(BQ$9*po+pl )+$D154*(po+pl/BQ$9))))))</f>
        <v>-4.7155558994215045</v>
      </c>
      <c r="BR154" s="1">
        <f>MIN($J$3, MAX($J$2,LN(ABS($C154- 1/2*($E154*(BR$9*po+pl )+$D154*(po+pl/BR$9))))))</f>
        <v>-4.7876684865970347</v>
      </c>
      <c r="BS154" s="1">
        <f>MIN($J$3, MAX($J$2,LN(ABS($C154- 1/2*($E154*(BS$9*po+pl )+$D154*(po+pl/BS$9))))))</f>
        <v>-4.8683254796883384</v>
      </c>
      <c r="BT154" s="1">
        <f>MIN($J$3, MAX($J$2,LN(ABS($C154- 1/2*($E154*(BT$9*po+pl )+$D154*(po+pl/BT$9))))))</f>
        <v>-4.9591263608770975</v>
      </c>
      <c r="BU154" s="1">
        <f>MIN($J$3, MAX($J$2,LN(ABS($C154- 1/2*($E154*(BU$9*po+pl )+$D154*(po+pl/BU$9))))))</f>
        <v>-5.0622392683187352</v>
      </c>
      <c r="BV154" s="1">
        <f>MIN($J$3, MAX($J$2,LN(ABS($C154- 1/2*($E154*(BV$9*po+pl )+$D154*(po+pl/BV$9))))))</f>
        <v>-5.1806945830475817</v>
      </c>
      <c r="BW154" s="1">
        <f>MIN($J$3, MAX($J$2,LN(ABS($C154- 1/2*($E154*(BW$9*po+pl )+$D154*(po+pl/BW$9))))))</f>
        <v>-5.3188987045971174</v>
      </c>
      <c r="BX154" s="1">
        <f>MIN($J$3, MAX($J$2,LN(ABS($C154- 1/2*($E154*(BX$9*po+pl )+$D154*(po+pl/BX$9))))))</f>
        <v>-5.4836012463930528</v>
      </c>
      <c r="BY154" s="1">
        <f>MIN($J$3, MAX($J$2,LN(ABS($C154- 1/2*($E154*(BY$9*po+pl )+$D154*(po+pl/BY$9))))))</f>
        <v>-5.6859003061780831</v>
      </c>
      <c r="BZ154" s="1">
        <f>MIN($J$3, MAX($J$2,LN(ABS($C154- 1/2*($E154*(BZ$9*po+pl )+$D154*(po+pl/BZ$9))))))</f>
        <v>-5.9459975161016558</v>
      </c>
      <c r="CA154" s="1">
        <f>MIN($J$3, MAX($J$2,LN(ABS($C154- 1/2*($E154*(CA$9*po+pl )+$D154*(po+pl/CA$9))))))</f>
        <v>-6.3070057736885081</v>
      </c>
      <c r="CB154" s="1">
        <f>MIN($J$3, MAX($J$2,LN(ABS($C154- 1/2*($E154*(CB$9*po+pl )+$D154*(po+pl/CB$9))))))</f>
        <v>-6.8921595482074451</v>
      </c>
      <c r="CC154" s="1">
        <f>MIN($J$3, MAX($J$2,LN(ABS($C154- 1/2*($E154*(CC$9*po+pl )+$D154*(po+pl/CC$9))))))</f>
        <v>-8</v>
      </c>
      <c r="CD154" s="1">
        <f>MIN($J$3, MAX($J$2,LN(ABS($C154- 1/2*($E154*(CD$9*po+pl )+$D154*(po+pl/CD$9))))))</f>
        <v>-7.350549953425122</v>
      </c>
      <c r="CE154" s="1">
        <f>MIN($J$3, MAX($J$2,LN(ABS($C154- 1/2*($E154*(CE$9*po+pl )+$D154*(po+pl/CE$9))))))</f>
        <v>-6.5081187819308033</v>
      </c>
      <c r="CF154" s="1">
        <f>MIN($J$3, MAX($J$2,LN(ABS($C154- 1/2*($E154*(CF$9*po+pl )+$D154*(po+pl/CF$9))))))</f>
        <v>-6.0520687732990819</v>
      </c>
      <c r="CG154" s="1">
        <f>MIN($J$3, MAX($J$2,LN(ABS($C154- 1/2*($E154*(CG$9*po+pl )+$D154*(po+pl/CG$9))))))</f>
        <v>-5.7362460117687828</v>
      </c>
      <c r="CH154" s="1">
        <f>MIN($J$3, MAX($J$2,LN(ABS($C154- 1/2*($E154*(CH$9*po+pl )+$D154*(po+pl/CH$9))))))</f>
        <v>-5.4937439586102021</v>
      </c>
      <c r="CI154" s="1">
        <f>MIN($J$3, MAX($J$2,LN(ABS($C154- 1/2*($E154*(CI$9*po+pl )+$D154*(po+pl/CI$9))))))</f>
        <v>-5.296475489486518</v>
      </c>
      <c r="CJ154" s="1">
        <f>MIN($J$3, MAX($J$2,LN(ABS($C154- 1/2*($E154*(CJ$9*po+pl )+$D154*(po+pl/CJ$9))))))</f>
        <v>-5.1299544175946838</v>
      </c>
      <c r="CK154" s="1">
        <f>MIN($J$3, MAX($J$2,LN(ABS($C154- 1/2*($E154*(CK$9*po+pl )+$D154*(po+pl/CK$9))))))</f>
        <v>-4.9857207549138991</v>
      </c>
      <c r="CL154" s="1">
        <f>MIN($J$3, MAX($J$2,LN(ABS($C154- 1/2*($E154*(CL$9*po+pl )+$D154*(po+pl/CL$9))))))</f>
        <v>-4.8584003473206678</v>
      </c>
      <c r="CM154" s="1">
        <f>MIN($J$3, MAX($J$2,LN(ABS($C154- 1/2*($E154*(CM$9*po+pl )+$D154*(po+pl/CM$9))))))</f>
        <v>-4.7443645320374941</v>
      </c>
      <c r="CN154" s="1">
        <f>MIN($J$3, MAX($J$2,LN(ABS($C154- 1/2*($E154*(CN$9*po+pl )+$D154*(po+pl/CN$9))))))</f>
        <v>-4.64104683416212</v>
      </c>
      <c r="CO154" s="1">
        <f>MIN($J$3, MAX($J$2,LN(ABS($C154- 1/2*($E154*(CO$9*po+pl )+$D154*(po+pl/CO$9))))))</f>
        <v>-4.5465644792412272</v>
      </c>
      <c r="CP154" s="1">
        <f>MIN($J$3, MAX($J$2,LN(ABS($C154- 1/2*($E154*(CP$9*po+pl )+$D154*(po+pl/CP$9))))))</f>
        <v>-4.4594948288609659</v>
      </c>
      <c r="CQ154" s="1">
        <f>MIN($J$3, MAX($J$2,LN(ABS($C154- 1/2*($E154*(CQ$9*po+pl )+$D154*(po+pl/CQ$9))))))</f>
        <v>-4.3787363642528421</v>
      </c>
      <c r="CR154" s="1">
        <f>MIN($J$3, MAX($J$2,LN(ABS($C154- 1/2*($E154*(CR$9*po+pl )+$D154*(po+pl/CR$9))))))</f>
        <v>-4.3034185288122098</v>
      </c>
      <c r="CS154" s="1">
        <f>MIN($J$3, MAX($J$2,LN(ABS($C154- 1/2*($E154*(CS$9*po+pl )+$D154*(po+pl/CS$9))))))</f>
        <v>-4.2328411671108563</v>
      </c>
      <c r="CT154" s="1">
        <f>MIN($J$3, MAX($J$2,LN(ABS($C154- 1/2*($E154*(CT$9*po+pl )+$D154*(po+pl/CT$9))))))</f>
        <v>-4.1664326143882908</v>
      </c>
      <c r="CU154" s="1">
        <f>MIN($J$3, MAX($J$2,LN(ABS($C154- 1/2*($E154*(CU$9*po+pl )+$D154*(po+pl/CU$9))))))</f>
        <v>-4.1037199407253846</v>
      </c>
      <c r="CV154" s="1">
        <f>MIN($J$3, MAX($J$2,LN(ABS($C154- 1/2*($E154*(CV$9*po+pl )+$D154*(po+pl/CV$9))))))</f>
        <v>-4.0443073495673225</v>
      </c>
      <c r="CW154" s="1">
        <f>MIN($J$3, MAX($J$2,LN(ABS($C154- 1/2*($E154*(CW$9*po+pl )+$D154*(po+pl/CW$9))))))</f>
        <v>-3.9878601868529859</v>
      </c>
      <c r="CX154" s="1">
        <f>MIN($J$3, MAX($J$2,LN(ABS($C154- 1/2*($E154*(CX$9*po+pl )+$D154*(po+pl/CX$9))))))</f>
        <v>-3.9340928973014755</v>
      </c>
      <c r="CY154" s="1">
        <f>MIN($J$3, MAX($J$2,LN(ABS($C154- 1/2*($E154*(CY$9*po+pl )+$D154*(po+pl/CY$9))))))</f>
        <v>-3.8827598128735978</v>
      </c>
      <c r="CZ154" s="1">
        <f>MIN($J$3, MAX($J$2,LN(ABS($C154- 1/2*($E154*(CZ$9*po+pl )+$D154*(po+pl/CZ$9))))))</f>
        <v>-3.8336480094754126</v>
      </c>
      <c r="DA154" s="1">
        <f>MIN($J$3, MAX($J$2,LN(ABS($C154- 1/2*($E154*(DA$9*po+pl )+$D154*(po+pl/DA$9))))))</f>
        <v>-3.7865716981151216</v>
      </c>
      <c r="DB154" s="1">
        <f>MIN($J$3, MAX($J$2,LN(ABS($C154- 1/2*($E154*(DB$9*po+pl )+$D154*(po+pl/DB$9))))))</f>
        <v>-3.7413677708836248</v>
      </c>
      <c r="DC154" s="1">
        <f>MIN($J$3, MAX($J$2,LN(ABS($C154- 1/2*($E154*(DC$9*po+pl )+$D154*(po+pl/DC$9))))))</f>
        <v>-3.6978922274115744</v>
      </c>
      <c r="DD154" s="1">
        <f>MIN($J$3, MAX($J$2,LN(ABS($C154- 1/2*($E154*(DD$9*po+pl )+$D154*(po+pl/DD$9))))))</f>
        <v>-3.6560172806336322</v>
      </c>
    </row>
    <row r="155" spans="1:108" ht="15.75">
      <c r="A155" s="1">
        <v>1996</v>
      </c>
      <c r="B155" s="1">
        <f>+$C155</f>
        <v>0.32579999999999998</v>
      </c>
      <c r="C155" s="4">
        <f t="shared" si="13"/>
        <v>0.32579999999999998</v>
      </c>
      <c r="D155" s="4">
        <f t="shared" si="14"/>
        <v>0.24159999999999998</v>
      </c>
      <c r="E155" s="4">
        <f t="shared" si="15"/>
        <v>0.503</v>
      </c>
      <c r="F155" s="4">
        <v>0.17899999999999999</v>
      </c>
      <c r="G155" s="2">
        <v>0.14000000000000001</v>
      </c>
      <c r="H155" s="3">
        <v>0.22700000000000001</v>
      </c>
      <c r="I155" s="3">
        <f t="shared" si="12"/>
        <v>1996</v>
      </c>
      <c r="J155" s="1">
        <f>MIN($J$3, MAX($J$2,LN(ABS($C155- 1/2*($E155*(J$9*po+pl )+$D155*(po+pl/J$9))))))</f>
        <v>-3</v>
      </c>
      <c r="K155" s="1">
        <f>MIN($J$3, MAX($J$2,LN(ABS($C155- 1/2*($E155*(K$9*po+pl )+$D155*(po+pl/K$9))))))</f>
        <v>-3</v>
      </c>
      <c r="L155" s="1">
        <f>MIN($J$3, MAX($J$2,LN(ABS($C155- 1/2*($E155*(L$9*po+pl )+$D155*(po+pl/L$9))))))</f>
        <v>-3</v>
      </c>
      <c r="M155" s="1">
        <f>MIN($J$3, MAX($J$2,LN(ABS($C155- 1/2*($E155*(M$9*po+pl )+$D155*(po+pl/M$9))))))</f>
        <v>-3</v>
      </c>
      <c r="N155" s="1">
        <f>MIN($J$3, MAX($J$2,LN(ABS($C155- 1/2*($E155*(N$9*po+pl )+$D155*(po+pl/N$9))))))</f>
        <v>-3</v>
      </c>
      <c r="O155" s="1">
        <f>MIN($J$3, MAX($J$2,LN(ABS($C155- 1/2*($E155*(O$9*po+pl )+$D155*(po+pl/O$9))))))</f>
        <v>-3</v>
      </c>
      <c r="P155" s="1">
        <f>MIN($J$3, MAX($J$2,LN(ABS($C155- 1/2*($E155*(P$9*po+pl )+$D155*(po+pl/P$9))))))</f>
        <v>-3</v>
      </c>
      <c r="Q155" s="1">
        <f>MIN($J$3, MAX($J$2,LN(ABS($C155- 1/2*($E155*(Q$9*po+pl )+$D155*(po+pl/Q$9))))))</f>
        <v>-3</v>
      </c>
      <c r="R155" s="1">
        <f>MIN($J$3, MAX($J$2,LN(ABS($C155- 1/2*($E155*(R$9*po+pl )+$D155*(po+pl/R$9))))))</f>
        <v>-3</v>
      </c>
      <c r="S155" s="1">
        <f>MIN($J$3, MAX($J$2,LN(ABS($C155- 1/2*($E155*(S$9*po+pl )+$D155*(po+pl/S$9))))))</f>
        <v>-3</v>
      </c>
      <c r="T155" s="1">
        <f>MIN($J$3, MAX($J$2,LN(ABS($C155- 1/2*($E155*(T$9*po+pl )+$D155*(po+pl/T$9))))))</f>
        <v>-3</v>
      </c>
      <c r="U155" s="1">
        <f>MIN($J$3, MAX($J$2,LN(ABS($C155- 1/2*($E155*(U$9*po+pl )+$D155*(po+pl/U$9))))))</f>
        <v>-3</v>
      </c>
      <c r="V155" s="1">
        <f>MIN($J$3, MAX($J$2,LN(ABS($C155- 1/2*($E155*(V$9*po+pl )+$D155*(po+pl/V$9))))))</f>
        <v>-3</v>
      </c>
      <c r="W155" s="1">
        <f>MIN($J$3, MAX($J$2,LN(ABS($C155- 1/2*($E155*(W$9*po+pl )+$D155*(po+pl/W$9))))))</f>
        <v>-3</v>
      </c>
      <c r="X155" s="1">
        <f>MIN($J$3, MAX($J$2,LN(ABS($C155- 1/2*($E155*(X$9*po+pl )+$D155*(po+pl/X$9))))))</f>
        <v>-3</v>
      </c>
      <c r="Y155" s="1">
        <f>MIN($J$3, MAX($J$2,LN(ABS($C155- 1/2*($E155*(Y$9*po+pl )+$D155*(po+pl/Y$9))))))</f>
        <v>-3</v>
      </c>
      <c r="Z155" s="1">
        <f>MIN($J$3, MAX($J$2,LN(ABS($C155- 1/2*($E155*(Z$9*po+pl )+$D155*(po+pl/Z$9))))))</f>
        <v>-3</v>
      </c>
      <c r="AA155" s="1">
        <f>MIN($J$3, MAX($J$2,LN(ABS($C155- 1/2*($E155*(AA$9*po+pl )+$D155*(po+pl/AA$9))))))</f>
        <v>-3</v>
      </c>
      <c r="AB155" s="1">
        <f>MIN($J$3, MAX($J$2,LN(ABS($C155- 1/2*($E155*(AB$9*po+pl )+$D155*(po+pl/AB$9))))))</f>
        <v>-3.0251592136844634</v>
      </c>
      <c r="AC155" s="1">
        <f>MIN($J$3, MAX($J$2,LN(ABS($C155- 1/2*($E155*(AC$9*po+pl )+$D155*(po+pl/AC$9))))))</f>
        <v>-3.188256420215744</v>
      </c>
      <c r="AD155" s="1">
        <f>MIN($J$3, MAX($J$2,LN(ABS($C155- 1/2*($E155*(AD$9*po+pl )+$D155*(po+pl/AD$9))))))</f>
        <v>-3.3580188715071762</v>
      </c>
      <c r="AE155" s="1">
        <f>MIN($J$3, MAX($J$2,LN(ABS($C155- 1/2*($E155*(AE$9*po+pl )+$D155*(po+pl/AE$9))))))</f>
        <v>-3.5365650326841669</v>
      </c>
      <c r="AF155" s="1">
        <f>MIN($J$3, MAX($J$2,LN(ABS($C155- 1/2*($E155*(AF$9*po+pl )+$D155*(po+pl/AF$9))))))</f>
        <v>-3.7266591797624953</v>
      </c>
      <c r="AG155" s="1">
        <f>MIN($J$3, MAX($J$2,LN(ABS($C155- 1/2*($E155*(AG$9*po+pl )+$D155*(po+pl/AG$9))))))</f>
        <v>-3.9320892254618398</v>
      </c>
      <c r="AH155" s="1">
        <f>MIN($J$3, MAX($J$2,LN(ABS($C155- 1/2*($E155*(AH$9*po+pl )+$D155*(po+pl/AH$9))))))</f>
        <v>-4.1583419497988503</v>
      </c>
      <c r="AI155" s="1">
        <f>MIN($J$3, MAX($J$2,LN(ABS($C155- 1/2*($E155*(AI$9*po+pl )+$D155*(po+pl/AI$9))))))</f>
        <v>-4.4139188176243245</v>
      </c>
      <c r="AJ155" s="1">
        <f>MIN($J$3, MAX($J$2,LN(ABS($C155- 1/2*($E155*(AJ$9*po+pl )+$D155*(po+pl/AJ$9))))))</f>
        <v>-4.7132065852154748</v>
      </c>
      <c r="AK155" s="1">
        <f>MIN($J$3, MAX($J$2,LN(ABS($C155- 1/2*($E155*(AK$9*po+pl )+$D155*(po+pl/AK$9))))))</f>
        <v>-5.0838248880883263</v>
      </c>
      <c r="AL155" s="1">
        <f>MIN($J$3, MAX($J$2,LN(ABS($C155- 1/2*($E155*(AL$9*po+pl )+$D155*(po+pl/AL$9))))))</f>
        <v>-5.5908436544377036</v>
      </c>
      <c r="AM155" s="1">
        <f>MIN($J$3, MAX($J$2,LN(ABS($C155- 1/2*($E155*(AM$9*po+pl )+$D155*(po+pl/AM$9))))))</f>
        <v>-6.4685062187054418</v>
      </c>
      <c r="AN155" s="1">
        <f>MIN($J$3, MAX($J$2,LN(ABS($C155- 1/2*($E155*(AN$9*po+pl )+$D155*(po+pl/AN$9))))))</f>
        <v>-7.8957452053042907</v>
      </c>
      <c r="AO155" s="1">
        <f>MIN($J$3, MAX($J$2,LN(ABS($C155- 1/2*($E155*(AO$9*po+pl )+$D155*(po+pl/AO$9))))))</f>
        <v>-6.183223778985548</v>
      </c>
      <c r="AP155" s="1">
        <f>MIN($J$3, MAX($J$2,LN(ABS($C155- 1/2*($E155*(AP$9*po+pl )+$D155*(po+pl/AP$9))))))</f>
        <v>-5.6425254923939665</v>
      </c>
      <c r="AQ155" s="1">
        <f>MIN($J$3, MAX($J$2,LN(ABS($C155- 1/2*($E155*(AQ$9*po+pl )+$D155*(po+pl/AQ$9))))))</f>
        <v>-5.3326195948327406</v>
      </c>
      <c r="AR155" s="1">
        <f>MIN($J$3, MAX($J$2,LN(ABS($C155- 1/2*($E155*(AR$9*po+pl )+$D155*(po+pl/AR$9))))))</f>
        <v>-5.1255837104596562</v>
      </c>
      <c r="AS155" s="1">
        <f>MIN($J$3, MAX($J$2,LN(ABS($C155- 1/2*($E155*(AS$9*po+pl )+$D155*(po+pl/AS$9))))))</f>
        <v>-4.9773016191876254</v>
      </c>
      <c r="AT155" s="1">
        <f>MIN($J$3, MAX($J$2,LN(ABS($C155- 1/2*($E155*(AT$9*po+pl )+$D155*(po+pl/AT$9))))))</f>
        <v>-4.8672942748405932</v>
      </c>
      <c r="AU155" s="1">
        <f>MIN($J$3, MAX($J$2,LN(ABS($C155- 1/2*($E155*(AU$9*po+pl )+$D155*(po+pl/AU$9))))))</f>
        <v>-4.7844143417889606</v>
      </c>
      <c r="AV155" s="1">
        <f>MIN($J$3, MAX($J$2,LN(ABS($C155- 1/2*($E155*(AV$9*po+pl )+$D155*(po+pl/AV$9))))))</f>
        <v>-4.7219584440037048</v>
      </c>
      <c r="AW155" s="1">
        <f>MIN($J$3, MAX($J$2,LN(ABS($C155- 1/2*($E155*(AW$9*po+pl )+$D155*(po+pl/AW$9))))))</f>
        <v>-4.6756173287007403</v>
      </c>
      <c r="AX155" s="1">
        <f>MIN($J$3, MAX($J$2,LN(ABS($C155- 1/2*($E155*(AX$9*po+pl )+$D155*(po+pl/AX$9))))))</f>
        <v>-4.642492228903361</v>
      </c>
      <c r="AY155" s="1">
        <f>MIN($J$3, MAX($J$2,LN(ABS($C155- 1/2*($E155*(AY$9*po+pl )+$D155*(po+pl/AY$9))))))</f>
        <v>-4.6205756768737984</v>
      </c>
      <c r="AZ155" s="1">
        <f>MIN($J$3, MAX($J$2,LN(ABS($C155- 1/2*($E155*(AZ$9*po+pl )+$D155*(po+pl/AZ$9))))))</f>
        <v>-4.6084577923881378</v>
      </c>
      <c r="BA155" s="1">
        <f>MIN($J$3, MAX($J$2,LN(ABS($C155- 1/2*($E155*(BA$9*po+pl )+$D155*(po+pl/BA$9))))))</f>
        <v>-4.6051517497944028</v>
      </c>
      <c r="BB155" s="1">
        <f>MIN($J$3, MAX($J$2,LN(ABS($C155- 1/2*($E155*(BB$9*po+pl )+$D155*(po+pl/BB$9))))))</f>
        <v>-4.6099869624969712</v>
      </c>
      <c r="BC155" s="1">
        <f>MIN($J$3, MAX($J$2,LN(ABS($C155- 1/2*($E155*(BC$9*po+pl )+$D155*(po+pl/BC$9))))))</f>
        <v>-4.6225434881377199</v>
      </c>
      <c r="BD155" s="1">
        <f>MIN($J$3, MAX($J$2,LN(ABS($C155- 1/2*($E155*(BD$9*po+pl )+$D155*(po+pl/BD$9))))))</f>
        <v>-4.6426135185121753</v>
      </c>
      <c r="BE155" s="1">
        <f>MIN($J$3, MAX($J$2,LN(ABS($C155- 1/2*($E155*(BE$9*po+pl )+$D155*(po+pl/BE$9))))))</f>
        <v>-4.6701824904543745</v>
      </c>
      <c r="BF155" s="1">
        <f>MIN($J$3, MAX($J$2,LN(ABS($C155- 1/2*($E155*(BF$9*po+pl )+$D155*(po+pl/BF$9))))))</f>
        <v>-4.7054263936758769</v>
      </c>
      <c r="BG155" s="1">
        <f>MIN($J$3, MAX($J$2,LN(ABS($C155- 1/2*($E155*(BG$9*po+pl )+$D155*(po+pl/BG$9))))))</f>
        <v>-4.7487247864069584</v>
      </c>
      <c r="BH155" s="1">
        <f>MIN($J$3, MAX($J$2,LN(ABS($C155- 1/2*($E155*(BH$9*po+pl )+$D155*(po+pl/BH$9))))))</f>
        <v>-4.800691812214426</v>
      </c>
      <c r="BI155" s="1">
        <f>MIN($J$3, MAX($J$2,LN(ABS($C155- 1/2*($E155*(BI$9*po+pl )+$D155*(po+pl/BI$9))))))</f>
        <v>-4.8622310185446649</v>
      </c>
      <c r="BJ155" s="1">
        <f>MIN($J$3, MAX($J$2,LN(ABS($C155- 1/2*($E155*(BJ$9*po+pl )+$D155*(po+pl/BJ$9))))))</f>
        <v>-4.9346252540225253</v>
      </c>
      <c r="BK155" s="1">
        <f>MIN($J$3, MAX($J$2,LN(ABS($C155- 1/2*($E155*(BK$9*po+pl )+$D155*(po+pl/BK$9))))))</f>
        <v>-5.0196827043160841</v>
      </c>
      <c r="BL155" s="1">
        <f>MIN($J$3, MAX($J$2,LN(ABS($C155- 1/2*($E155*(BL$9*po+pl )+$D155*(po+pl/BL$9))))))</f>
        <v>-5.1199793015145465</v>
      </c>
      <c r="BM155" s="1">
        <f>MIN($J$3, MAX($J$2,LN(ABS($C155- 1/2*($E155*(BM$9*po+pl )+$D155*(po+pl/BM$9))))))</f>
        <v>-5.2392785661879175</v>
      </c>
      <c r="BN155" s="1">
        <f>MIN($J$3, MAX($J$2,LN(ABS($C155- 1/2*($E155*(BN$9*po+pl )+$D155*(po+pl/BN$9))))))</f>
        <v>-5.383305106348879</v>
      </c>
      <c r="BO155" s="1">
        <f>MIN($J$3, MAX($J$2,LN(ABS($C155- 1/2*($E155*(BO$9*po+pl )+$D155*(po+pl/BO$9))))))</f>
        <v>-5.5612959803791195</v>
      </c>
      <c r="BP155" s="1">
        <f>MIN($J$3, MAX($J$2,LN(ABS($C155- 1/2*($E155*(BP$9*po+pl )+$D155*(po+pl/BP$9))))))</f>
        <v>-5.7895025867658809</v>
      </c>
      <c r="BQ155" s="1">
        <f>MIN($J$3, MAX($J$2,LN(ABS($C155- 1/2*($E155*(BQ$9*po+pl )+$D155*(po+pl/BQ$9))))))</f>
        <v>-6.1005980976442729</v>
      </c>
      <c r="BR155" s="1">
        <f>MIN($J$3, MAX($J$2,LN(ABS($C155- 1/2*($E155*(BR$9*po+pl )+$D155*(po+pl/BR$9))))))</f>
        <v>-6.5773603182540956</v>
      </c>
      <c r="BS155" s="1">
        <f>MIN($J$3, MAX($J$2,LN(ABS($C155- 1/2*($E155*(BS$9*po+pl )+$D155*(po+pl/BS$9))))))</f>
        <v>-7.5790892678155197</v>
      </c>
      <c r="BT155" s="1">
        <f>MIN($J$3, MAX($J$2,LN(ABS($C155- 1/2*($E155*(BT$9*po+pl )+$D155*(po+pl/BT$9))))))</f>
        <v>-7.8278146309705372</v>
      </c>
      <c r="BU155" s="1">
        <f>MIN($J$3, MAX($J$2,LN(ABS($C155- 1/2*($E155*(BU$9*po+pl )+$D155*(po+pl/BU$9))))))</f>
        <v>-6.6183095127529699</v>
      </c>
      <c r="BV155" s="1">
        <f>MIN($J$3, MAX($J$2,LN(ABS($C155- 1/2*($E155*(BV$9*po+pl )+$D155*(po+pl/BV$9))))))</f>
        <v>-6.0751630122606919</v>
      </c>
      <c r="BW155" s="1">
        <f>MIN($J$3, MAX($J$2,LN(ABS($C155- 1/2*($E155*(BW$9*po+pl )+$D155*(po+pl/BW$9))))))</f>
        <v>-5.7174609729517334</v>
      </c>
      <c r="BX155" s="1">
        <f>MIN($J$3, MAX($J$2,LN(ABS($C155- 1/2*($E155*(BX$9*po+pl )+$D155*(po+pl/BX$9))))))</f>
        <v>-5.4489330250664505</v>
      </c>
      <c r="BY155" s="1">
        <f>MIN($J$3, MAX($J$2,LN(ABS($C155- 1/2*($E155*(BY$9*po+pl )+$D155*(po+pl/BY$9))))))</f>
        <v>-5.2331408724878736</v>
      </c>
      <c r="BZ155" s="1">
        <f>MIN($J$3, MAX($J$2,LN(ABS($C155- 1/2*($E155*(BZ$9*po+pl )+$D155*(po+pl/BZ$9))))))</f>
        <v>-5.0523036033880322</v>
      </c>
      <c r="CA155" s="1">
        <f>MIN($J$3, MAX($J$2,LN(ABS($C155- 1/2*($E155*(CA$9*po+pl )+$D155*(po+pl/CA$9))))))</f>
        <v>-4.896392517769196</v>
      </c>
      <c r="CB155" s="1">
        <f>MIN($J$3, MAX($J$2,LN(ABS($C155- 1/2*($E155*(CB$9*po+pl )+$D155*(po+pl/CB$9))))))</f>
        <v>-4.7591871896565063</v>
      </c>
      <c r="CC155" s="1">
        <f>MIN($J$3, MAX($J$2,LN(ABS($C155- 1/2*($E155*(CC$9*po+pl )+$D155*(po+pl/CC$9))))))</f>
        <v>-4.6365593331783099</v>
      </c>
      <c r="CD155" s="1">
        <f>MIN($J$3, MAX($J$2,LN(ABS($C155- 1/2*($E155*(CD$9*po+pl )+$D155*(po+pl/CD$9))))))</f>
        <v>-4.525626499116628</v>
      </c>
      <c r="CE155" s="1">
        <f>MIN($J$3, MAX($J$2,LN(ABS($C155- 1/2*($E155*(CE$9*po+pl )+$D155*(po+pl/CE$9))))))</f>
        <v>-4.4242948794650179</v>
      </c>
      <c r="CF155" s="1">
        <f>MIN($J$3, MAX($J$2,LN(ABS($C155- 1/2*($E155*(CF$9*po+pl )+$D155*(po+pl/CF$9))))))</f>
        <v>-4.3309944777130731</v>
      </c>
      <c r="CG155" s="1">
        <f>MIN($J$3, MAX($J$2,LN(ABS($C155- 1/2*($E155*(CG$9*po+pl )+$D155*(po+pl/CG$9))))))</f>
        <v>-4.2445169952508648</v>
      </c>
      <c r="CH155" s="1">
        <f>MIN($J$3, MAX($J$2,LN(ABS($C155- 1/2*($E155*(CH$9*po+pl )+$D155*(po+pl/CH$9))))))</f>
        <v>-4.1639120360990489</v>
      </c>
      <c r="CI155" s="1">
        <f>MIN($J$3, MAX($J$2,LN(ABS($C155- 1/2*($E155*(CI$9*po+pl )+$D155*(po+pl/CI$9))))))</f>
        <v>-4.0884181259811427</v>
      </c>
      <c r="CJ155" s="1">
        <f>MIN($J$3, MAX($J$2,LN(ABS($C155- 1/2*($E155*(CJ$9*po+pl )+$D155*(po+pl/CJ$9))))))</f>
        <v>-4.0174154023958586</v>
      </c>
      <c r="CK155" s="1">
        <f>MIN($J$3, MAX($J$2,LN(ABS($C155- 1/2*($E155*(CK$9*po+pl )+$D155*(po+pl/CK$9))))))</f>
        <v>-3.9503922811571619</v>
      </c>
      <c r="CL155" s="1">
        <f>MIN($J$3, MAX($J$2,LN(ABS($C155- 1/2*($E155*(CL$9*po+pl )+$D155*(po+pl/CL$9))))))</f>
        <v>-3.886921415655288</v>
      </c>
      <c r="CM155" s="1">
        <f>MIN($J$3, MAX($J$2,LN(ABS($C155- 1/2*($E155*(CM$9*po+pl )+$D155*(po+pl/CM$9))))))</f>
        <v>-3.8266420003703998</v>
      </c>
      <c r="CN155" s="1">
        <f>MIN($J$3, MAX($J$2,LN(ABS($C155- 1/2*($E155*(CN$9*po+pl )+$D155*(po+pl/CN$9))))))</f>
        <v>-3.7692465074139534</v>
      </c>
      <c r="CO155" s="1">
        <f>MIN($J$3, MAX($J$2,LN(ABS($C155- 1/2*($E155*(CO$9*po+pl )+$D155*(po+pl/CO$9))))))</f>
        <v>-3.7144705849175863</v>
      </c>
      <c r="CP155" s="1">
        <f>MIN($J$3, MAX($J$2,LN(ABS($C155- 1/2*($E155*(CP$9*po+pl )+$D155*(po+pl/CP$9))))))</f>
        <v>-3.6620852522709058</v>
      </c>
      <c r="CQ155" s="1">
        <f>MIN($J$3, MAX($J$2,LN(ABS($C155- 1/2*($E155*(CQ$9*po+pl )+$D155*(po+pl/CQ$9))))))</f>
        <v>-3.6118907914815894</v>
      </c>
      <c r="CR155" s="1">
        <f>MIN($J$3, MAX($J$2,LN(ABS($C155- 1/2*($E155*(CR$9*po+pl )+$D155*(po+pl/CR$9))))))</f>
        <v>-3.5637119097497356</v>
      </c>
      <c r="CS155" s="1">
        <f>MIN($J$3, MAX($J$2,LN(ABS($C155- 1/2*($E155*(CS$9*po+pl )+$D155*(po+pl/CS$9))))))</f>
        <v>-3.5173938676906191</v>
      </c>
      <c r="CT155" s="1">
        <f>MIN($J$3, MAX($J$2,LN(ABS($C155- 1/2*($E155*(CT$9*po+pl )+$D155*(po+pl/CT$9))))))</f>
        <v>-3.4727993501323726</v>
      </c>
      <c r="CU155" s="1">
        <f>MIN($J$3, MAX($J$2,LN(ABS($C155- 1/2*($E155*(CU$9*po+pl )+$D155*(po+pl/CU$9))))))</f>
        <v>-3.4298059143861597</v>
      </c>
      <c r="CV155" s="1">
        <f>MIN($J$3, MAX($J$2,LN(ABS($C155- 1/2*($E155*(CV$9*po+pl )+$D155*(po+pl/CV$9))))))</f>
        <v>-3.388303892245224</v>
      </c>
      <c r="CW155" s="1">
        <f>MIN($J$3, MAX($J$2,LN(ABS($C155- 1/2*($E155*(CW$9*po+pl )+$D155*(po+pl/CW$9))))))</f>
        <v>-3.3481946518878245</v>
      </c>
      <c r="CX155" s="1">
        <f>MIN($J$3, MAX($J$2,LN(ABS($C155- 1/2*($E155*(CX$9*po+pl )+$D155*(po+pl/CX$9))))))</f>
        <v>-3.3093891477799495</v>
      </c>
      <c r="CY155" s="1">
        <f>MIN($J$3, MAX($J$2,LN(ABS($C155- 1/2*($E155*(CY$9*po+pl )+$D155*(po+pl/CY$9))))))</f>
        <v>-3.2718067029253035</v>
      </c>
      <c r="CZ155" s="1">
        <f>MIN($J$3, MAX($J$2,LN(ABS($C155- 1/2*($E155*(CZ$9*po+pl )+$D155*(po+pl/CZ$9))))))</f>
        <v>-3.2353739799908796</v>
      </c>
      <c r="DA155" s="1">
        <f>MIN($J$3, MAX($J$2,LN(ABS($C155- 1/2*($E155*(DA$9*po+pl )+$D155*(po+pl/DA$9))))))</f>
        <v>-3.2000241070595128</v>
      </c>
      <c r="DB155" s="1">
        <f>MIN($J$3, MAX($J$2,LN(ABS($C155- 1/2*($E155*(DB$9*po+pl )+$D155*(po+pl/DB$9))))))</f>
        <v>-3.165695930810668</v>
      </c>
      <c r="DC155" s="1">
        <f>MIN($J$3, MAX($J$2,LN(ABS($C155- 1/2*($E155*(DC$9*po+pl )+$D155*(po+pl/DC$9))))))</f>
        <v>-3.1323333753674034</v>
      </c>
      <c r="DD155" s="1">
        <f>MIN($J$3, MAX($J$2,LN(ABS($C155- 1/2*($E155*(DD$9*po+pl )+$D155*(po+pl/DD$9))))))</f>
        <v>-3.0998848892748949</v>
      </c>
    </row>
    <row r="156" spans="1:108" ht="15.75">
      <c r="A156" s="1">
        <v>1997</v>
      </c>
      <c r="B156" s="1">
        <f>+$C156</f>
        <v>0.34540000000000004</v>
      </c>
      <c r="C156" s="4">
        <f t="shared" si="13"/>
        <v>0.34540000000000004</v>
      </c>
      <c r="D156" s="4">
        <f t="shared" si="14"/>
        <v>0.25180000000000002</v>
      </c>
      <c r="E156" s="4">
        <f t="shared" si="15"/>
        <v>0.54659999999999997</v>
      </c>
      <c r="F156" s="4">
        <v>0.39200000000000002</v>
      </c>
      <c r="G156" s="2">
        <v>0.318</v>
      </c>
      <c r="H156" s="3">
        <v>0.51800000000000002</v>
      </c>
      <c r="I156" s="3">
        <f t="shared" si="12"/>
        <v>1997</v>
      </c>
      <c r="J156" s="1">
        <f>MIN($J$3, MAX($J$2,LN(ABS($C156- 1/2*($E156*(J$9*po+pl )+$D156*(po+pl/J$9))))))</f>
        <v>-3</v>
      </c>
      <c r="K156" s="1">
        <f>MIN($J$3, MAX($J$2,LN(ABS($C156- 1/2*($E156*(K$9*po+pl )+$D156*(po+pl/K$9))))))</f>
        <v>-3</v>
      </c>
      <c r="L156" s="1">
        <f>MIN($J$3, MAX($J$2,LN(ABS($C156- 1/2*($E156*(L$9*po+pl )+$D156*(po+pl/L$9))))))</f>
        <v>-3</v>
      </c>
      <c r="M156" s="1">
        <f>MIN($J$3, MAX($J$2,LN(ABS($C156- 1/2*($E156*(M$9*po+pl )+$D156*(po+pl/M$9))))))</f>
        <v>-3</v>
      </c>
      <c r="N156" s="1">
        <f>MIN($J$3, MAX($J$2,LN(ABS($C156- 1/2*($E156*(N$9*po+pl )+$D156*(po+pl/N$9))))))</f>
        <v>-3</v>
      </c>
      <c r="O156" s="1">
        <f>MIN($J$3, MAX($J$2,LN(ABS($C156- 1/2*($E156*(O$9*po+pl )+$D156*(po+pl/O$9))))))</f>
        <v>-3</v>
      </c>
      <c r="P156" s="1">
        <f>MIN($J$3, MAX($J$2,LN(ABS($C156- 1/2*($E156*(P$9*po+pl )+$D156*(po+pl/P$9))))))</f>
        <v>-3</v>
      </c>
      <c r="Q156" s="1">
        <f>MIN($J$3, MAX($J$2,LN(ABS($C156- 1/2*($E156*(Q$9*po+pl )+$D156*(po+pl/Q$9))))))</f>
        <v>-3</v>
      </c>
      <c r="R156" s="1">
        <f>MIN($J$3, MAX($J$2,LN(ABS($C156- 1/2*($E156*(R$9*po+pl )+$D156*(po+pl/R$9))))))</f>
        <v>-3</v>
      </c>
      <c r="S156" s="1">
        <f>MIN($J$3, MAX($J$2,LN(ABS($C156- 1/2*($E156*(S$9*po+pl )+$D156*(po+pl/S$9))))))</f>
        <v>-3</v>
      </c>
      <c r="T156" s="1">
        <f>MIN($J$3, MAX($J$2,LN(ABS($C156- 1/2*($E156*(T$9*po+pl )+$D156*(po+pl/T$9))))))</f>
        <v>-3</v>
      </c>
      <c r="U156" s="1">
        <f>MIN($J$3, MAX($J$2,LN(ABS($C156- 1/2*($E156*(U$9*po+pl )+$D156*(po+pl/U$9))))))</f>
        <v>-3</v>
      </c>
      <c r="V156" s="1">
        <f>MIN($J$3, MAX($J$2,LN(ABS($C156- 1/2*($E156*(V$9*po+pl )+$D156*(po+pl/V$9))))))</f>
        <v>-3</v>
      </c>
      <c r="W156" s="1">
        <f>MIN($J$3, MAX($J$2,LN(ABS($C156- 1/2*($E156*(W$9*po+pl )+$D156*(po+pl/W$9))))))</f>
        <v>-3</v>
      </c>
      <c r="X156" s="1">
        <f>MIN($J$3, MAX($J$2,LN(ABS($C156- 1/2*($E156*(X$9*po+pl )+$D156*(po+pl/X$9))))))</f>
        <v>-3</v>
      </c>
      <c r="Y156" s="1">
        <f>MIN($J$3, MAX($J$2,LN(ABS($C156- 1/2*($E156*(Y$9*po+pl )+$D156*(po+pl/Y$9))))))</f>
        <v>-3</v>
      </c>
      <c r="Z156" s="1">
        <f>MIN($J$3, MAX($J$2,LN(ABS($C156- 1/2*($E156*(Z$9*po+pl )+$D156*(po+pl/Z$9))))))</f>
        <v>-3</v>
      </c>
      <c r="AA156" s="1">
        <f>MIN($J$3, MAX($J$2,LN(ABS($C156- 1/2*($E156*(AA$9*po+pl )+$D156*(po+pl/AA$9))))))</f>
        <v>-3</v>
      </c>
      <c r="AB156" s="1">
        <f>MIN($J$3, MAX($J$2,LN(ABS($C156- 1/2*($E156*(AB$9*po+pl )+$D156*(po+pl/AB$9))))))</f>
        <v>-3.0063415342105686</v>
      </c>
      <c r="AC156" s="1">
        <f>MIN($J$3, MAX($J$2,LN(ABS($C156- 1/2*($E156*(AC$9*po+pl )+$D156*(po+pl/AC$9))))))</f>
        <v>-3.1715793471216869</v>
      </c>
      <c r="AD156" s="1">
        <f>MIN($J$3, MAX($J$2,LN(ABS($C156- 1/2*($E156*(AD$9*po+pl )+$D156*(po+pl/AD$9))))))</f>
        <v>-3.3437116829968421</v>
      </c>
      <c r="AE156" s="1">
        <f>MIN($J$3, MAX($J$2,LN(ABS($C156- 1/2*($E156*(AE$9*po+pl )+$D156*(po+pl/AE$9))))))</f>
        <v>-3.524917813206748</v>
      </c>
      <c r="AF156" s="1">
        <f>MIN($J$3, MAX($J$2,LN(ABS($C156- 1/2*($E156*(AF$9*po+pl )+$D156*(po+pl/AF$9))))))</f>
        <v>-3.7180521190430476</v>
      </c>
      <c r="AG156" s="1">
        <f>MIN($J$3, MAX($J$2,LN(ABS($C156- 1/2*($E156*(AG$9*po+pl )+$D156*(po+pl/AG$9))))))</f>
        <v>-3.9270433108763676</v>
      </c>
      <c r="AH156" s="1">
        <f>MIN($J$3, MAX($J$2,LN(ABS($C156- 1/2*($E156*(AH$9*po+pl )+$D156*(po+pl/AH$9))))))</f>
        <v>-4.1576133298379832</v>
      </c>
      <c r="AI156" s="1">
        <f>MIN($J$3, MAX($J$2,LN(ABS($C156- 1/2*($E156*(AI$9*po+pl )+$D156*(po+pl/AI$9))))))</f>
        <v>-4.4186919608912563</v>
      </c>
      <c r="AJ156" s="1">
        <f>MIN($J$3, MAX($J$2,LN(ABS($C156- 1/2*($E156*(AJ$9*po+pl )+$D156*(po+pl/AJ$9))))))</f>
        <v>-4.7255443636720313</v>
      </c>
      <c r="AK156" s="1">
        <f>MIN($J$3, MAX($J$2,LN(ABS($C156- 1/2*($E156*(AK$9*po+pl )+$D156*(po+pl/AK$9))))))</f>
        <v>-5.1079369034808657</v>
      </c>
      <c r="AL156" s="1">
        <f>MIN($J$3, MAX($J$2,LN(ABS($C156- 1/2*($E156*(AL$9*po+pl )+$D156*(po+pl/AL$9))))))</f>
        <v>-5.6379861512414351</v>
      </c>
      <c r="AM156" s="1">
        <f>MIN($J$3, MAX($J$2,LN(ABS($C156- 1/2*($E156*(AM$9*po+pl )+$D156*(po+pl/AM$9))))))</f>
        <v>-6.5948078311706988</v>
      </c>
      <c r="AN156" s="1">
        <f>MIN($J$3, MAX($J$2,LN(ABS($C156- 1/2*($E156*(AN$9*po+pl )+$D156*(po+pl/AN$9))))))</f>
        <v>-7.4914509871413593</v>
      </c>
      <c r="AO156" s="1">
        <f>MIN($J$3, MAX($J$2,LN(ABS($C156- 1/2*($E156*(AO$9*po+pl )+$D156*(po+pl/AO$9))))))</f>
        <v>-6.1008881726953961</v>
      </c>
      <c r="AP156" s="1">
        <f>MIN($J$3, MAX($J$2,LN(ABS($C156- 1/2*($E156*(AP$9*po+pl )+$D156*(po+pl/AP$9))))))</f>
        <v>-5.5984221972711286</v>
      </c>
      <c r="AQ156" s="1">
        <f>MIN($J$3, MAX($J$2,LN(ABS($C156- 1/2*($E156*(AQ$9*po+pl )+$D156*(po+pl/AQ$9))))))</f>
        <v>-5.3051924020084886</v>
      </c>
      <c r="AR156" s="1">
        <f>MIN($J$3, MAX($J$2,LN(ABS($C156- 1/2*($E156*(AR$9*po+pl )+$D156*(po+pl/AR$9))))))</f>
        <v>-5.1086550690401307</v>
      </c>
      <c r="AS156" s="1">
        <f>MIN($J$3, MAX($J$2,LN(ABS($C156- 1/2*($E156*(AS$9*po+pl )+$D156*(po+pl/AS$9))))))</f>
        <v>-4.9683818509875497</v>
      </c>
      <c r="AT156" s="1">
        <f>MIN($J$3, MAX($J$2,LN(ABS($C156- 1/2*($E156*(AT$9*po+pl )+$D156*(po+pl/AT$9))))))</f>
        <v>-4.8652443648935684</v>
      </c>
      <c r="AU156" s="1">
        <f>MIN($J$3, MAX($J$2,LN(ABS($C156- 1/2*($E156*(AU$9*po+pl )+$D156*(po+pl/AU$9))))))</f>
        <v>-4.7887241410307935</v>
      </c>
      <c r="AV156" s="1">
        <f>MIN($J$3, MAX($J$2,LN(ABS($C156- 1/2*($E156*(AV$9*po+pl )+$D156*(po+pl/AV$9))))))</f>
        <v>-4.7324667380332439</v>
      </c>
      <c r="AW156" s="1">
        <f>MIN($J$3, MAX($J$2,LN(ABS($C156- 1/2*($E156*(AW$9*po+pl )+$D156*(po+pl/AW$9))))))</f>
        <v>-4.6923883843637881</v>
      </c>
      <c r="AX156" s="1">
        <f>MIN($J$3, MAX($J$2,LN(ABS($C156- 1/2*($E156*(AX$9*po+pl )+$D156*(po+pl/AX$9))))))</f>
        <v>-4.6657586395104316</v>
      </c>
      <c r="AY156" s="1">
        <f>MIN($J$3, MAX($J$2,LN(ABS($C156- 1/2*($E156*(AY$9*po+pl )+$D156*(po+pl/AY$9))))))</f>
        <v>-4.6507138866275692</v>
      </c>
      <c r="AZ156" s="1">
        <f>MIN($J$3, MAX($J$2,LN(ABS($C156- 1/2*($E156*(AZ$9*po+pl )+$D156*(po+pl/AZ$9))))))</f>
        <v>-4.6459824976579354</v>
      </c>
      <c r="BA156" s="1">
        <f>MIN($J$3, MAX($J$2,LN(ABS($C156- 1/2*($E156*(BA$9*po+pl )+$D156*(po+pl/BA$9))))))</f>
        <v>-4.650723491894583</v>
      </c>
      <c r="BB156" s="1">
        <f>MIN($J$3, MAX($J$2,LN(ABS($C156- 1/2*($E156*(BB$9*po+pl )+$D156*(po+pl/BB$9))))))</f>
        <v>-4.6644311674986101</v>
      </c>
      <c r="BC156" s="1">
        <f>MIN($J$3, MAX($J$2,LN(ABS($C156- 1/2*($E156*(BC$9*po+pl )+$D156*(po+pl/BC$9))))))</f>
        <v>-4.686881648810032</v>
      </c>
      <c r="BD156" s="1">
        <f>MIN($J$3, MAX($J$2,LN(ABS($C156- 1/2*($E156*(BD$9*po+pl )+$D156*(po+pl/BD$9))))))</f>
        <v>-4.718109320728705</v>
      </c>
      <c r="BE156" s="1">
        <f>MIN($J$3, MAX($J$2,LN(ABS($C156- 1/2*($E156*(BE$9*po+pl )+$D156*(po+pl/BE$9))))))</f>
        <v>-4.7584081952036819</v>
      </c>
      <c r="BF156" s="1">
        <f>MIN($J$3, MAX($J$2,LN(ABS($C156- 1/2*($E156*(BF$9*po+pl )+$D156*(po+pl/BF$9))))))</f>
        <v>-4.8083584658445035</v>
      </c>
      <c r="BG156" s="1">
        <f>MIN($J$3, MAX($J$2,LN(ABS($C156- 1/2*($E156*(BG$9*po+pl )+$D156*(po+pl/BG$9))))))</f>
        <v>-4.8688838104324104</v>
      </c>
      <c r="BH156" s="1">
        <f>MIN($J$3, MAX($J$2,LN(ABS($C156- 1/2*($E156*(BH$9*po+pl )+$D156*(po+pl/BH$9))))))</f>
        <v>-4.9413524076873037</v>
      </c>
      <c r="BI156" s="1">
        <f>MIN($J$3, MAX($J$2,LN(ABS($C156- 1/2*($E156*(BI$9*po+pl )+$D156*(po+pl/BI$9))))))</f>
        <v>-5.0277474477186583</v>
      </c>
      <c r="BJ156" s="1">
        <f>MIN($J$3, MAX($J$2,LN(ABS($C156- 1/2*($E156*(BJ$9*po+pl )+$D156*(po+pl/BJ$9))))))</f>
        <v>-5.1309581928414492</v>
      </c>
      <c r="BK156" s="1">
        <f>MIN($J$3, MAX($J$2,LN(ABS($C156- 1/2*($E156*(BK$9*po+pl )+$D156*(po+pl/BK$9))))))</f>
        <v>-5.2552977657786943</v>
      </c>
      <c r="BL156" s="1">
        <f>MIN($J$3, MAX($J$2,LN(ABS($C156- 1/2*($E156*(BL$9*po+pl )+$D156*(po+pl/BL$9))))))</f>
        <v>-5.407486955807296</v>
      </c>
      <c r="BM156" s="1">
        <f>MIN($J$3, MAX($J$2,LN(ABS($C156- 1/2*($E156*(BM$9*po+pl )+$D156*(po+pl/BM$9))))))</f>
        <v>-5.5987072016761896</v>
      </c>
      <c r="BN156" s="1">
        <f>MIN($J$3, MAX($J$2,LN(ABS($C156- 1/2*($E156*(BN$9*po+pl )+$D156*(po+pl/BN$9))))))</f>
        <v>-5.8494998329221195</v>
      </c>
      <c r="BO156" s="1">
        <f>MIN($J$3, MAX($J$2,LN(ABS($C156- 1/2*($E156*(BO$9*po+pl )+$D156*(po+pl/BO$9))))))</f>
        <v>-6.204116640532467</v>
      </c>
      <c r="BP156" s="1">
        <f>MIN($J$3, MAX($J$2,LN(ABS($C156- 1/2*($E156*(BP$9*po+pl )+$D156*(po+pl/BP$9))))))</f>
        <v>-6.7909615098897564</v>
      </c>
      <c r="BQ156" s="1">
        <f>MIN($J$3, MAX($J$2,LN(ABS($C156- 1/2*($E156*(BQ$9*po+pl )+$D156*(po+pl/BQ$9))))))</f>
        <v>-8</v>
      </c>
      <c r="BR156" s="1">
        <f>MIN($J$3, MAX($J$2,LN(ABS($C156- 1/2*($E156*(BR$9*po+pl )+$D156*(po+pl/BR$9))))))</f>
        <v>-7.1637698059340291</v>
      </c>
      <c r="BS156" s="1">
        <f>MIN($J$3, MAX($J$2,LN(ABS($C156- 1/2*($E156*(BS$9*po+pl )+$D156*(po+pl/BS$9))))))</f>
        <v>-6.3358715267701067</v>
      </c>
      <c r="BT156" s="1">
        <f>MIN($J$3, MAX($J$2,LN(ABS($C156- 1/2*($E156*(BT$9*po+pl )+$D156*(po+pl/BT$9))))))</f>
        <v>-5.8783759422052624</v>
      </c>
      <c r="BU156" s="1">
        <f>MIN($J$3, MAX($J$2,LN(ABS($C156- 1/2*($E156*(BU$9*po+pl )+$D156*(po+pl/BU$9))))))</f>
        <v>-5.5581527747695727</v>
      </c>
      <c r="BV156" s="1">
        <f>MIN($J$3, MAX($J$2,LN(ABS($C156- 1/2*($E156*(BV$9*po+pl )+$D156*(po+pl/BV$9))))))</f>
        <v>-5.3103971963292871</v>
      </c>
      <c r="BW156" s="1">
        <f>MIN($J$3, MAX($J$2,LN(ABS($C156- 1/2*($E156*(BW$9*po+pl )+$D156*(po+pl/BW$9))))))</f>
        <v>-5.1076486544895543</v>
      </c>
      <c r="BX156" s="1">
        <f>MIN($J$3, MAX($J$2,LN(ABS($C156- 1/2*($E156*(BX$9*po+pl )+$D156*(po+pl/BX$9))))))</f>
        <v>-4.9356620754221332</v>
      </c>
      <c r="BY156" s="1">
        <f>MIN($J$3, MAX($J$2,LN(ABS($C156- 1/2*($E156*(BY$9*po+pl )+$D156*(po+pl/BY$9))))))</f>
        <v>-4.7860824473643229</v>
      </c>
      <c r="BZ156" s="1">
        <f>MIN($J$3, MAX($J$2,LN(ABS($C156- 1/2*($E156*(BZ$9*po+pl )+$D156*(po+pl/BZ$9))))))</f>
        <v>-4.6535832415545242</v>
      </c>
      <c r="CA156" s="1">
        <f>MIN($J$3, MAX($J$2,LN(ABS($C156- 1/2*($E156*(CA$9*po+pl )+$D156*(po+pl/CA$9))))))</f>
        <v>-4.5345563755993714</v>
      </c>
      <c r="CB156" s="1">
        <f>MIN($J$3, MAX($J$2,LN(ABS($C156- 1/2*($E156*(CB$9*po+pl )+$D156*(po+pl/CB$9))))))</f>
        <v>-4.4264422309179317</v>
      </c>
      <c r="CC156" s="1">
        <f>MIN($J$3, MAX($J$2,LN(ABS($C156- 1/2*($E156*(CC$9*po+pl )+$D156*(po+pl/CC$9))))))</f>
        <v>-4.3273576088400922</v>
      </c>
      <c r="CD156" s="1">
        <f>MIN($J$3, MAX($J$2,LN(ABS($C156- 1/2*($E156*(CD$9*po+pl )+$D156*(po+pl/CD$9))))))</f>
        <v>-4.2358755114896285</v>
      </c>
      <c r="CE156" s="1">
        <f>MIN($J$3, MAX($J$2,LN(ABS($C156- 1/2*($E156*(CE$9*po+pl )+$D156*(po+pl/CE$9))))))</f>
        <v>-4.1508879560300986</v>
      </c>
      <c r="CF156" s="1">
        <f>MIN($J$3, MAX($J$2,LN(ABS($C156- 1/2*($E156*(CF$9*po+pl )+$D156*(po+pl/CF$9))))))</f>
        <v>-4.0715168582249808</v>
      </c>
      <c r="CG156" s="1">
        <f>MIN($J$3, MAX($J$2,LN(ABS($C156- 1/2*($E156*(CG$9*po+pl )+$D156*(po+pl/CG$9))))))</f>
        <v>-3.9970540792499043</v>
      </c>
      <c r="CH156" s="1">
        <f>MIN($J$3, MAX($J$2,LN(ABS($C156- 1/2*($E156*(CH$9*po+pl )+$D156*(po+pl/CH$9))))))</f>
        <v>-3.9269198753173531</v>
      </c>
      <c r="CI156" s="1">
        <f>MIN($J$3, MAX($J$2,LN(ABS($C156- 1/2*($E156*(CI$9*po+pl )+$D156*(po+pl/CI$9))))))</f>
        <v>-3.8606333556957382</v>
      </c>
      <c r="CJ156" s="1">
        <f>MIN($J$3, MAX($J$2,LN(ABS($C156- 1/2*($E156*(CJ$9*po+pl )+$D156*(po+pl/CJ$9))))))</f>
        <v>-3.7977910064302911</v>
      </c>
      <c r="CK156" s="1">
        <f>MIN($J$3, MAX($J$2,LN(ABS($C156- 1/2*($E156*(CK$9*po+pl )+$D156*(po+pl/CK$9))))))</f>
        <v>-3.7380507699124221</v>
      </c>
      <c r="CL156" s="1">
        <f>MIN($J$3, MAX($J$2,LN(ABS($C156- 1/2*($E156*(CL$9*po+pl )+$D156*(po+pl/CL$9))))))</f>
        <v>-3.6811200373416808</v>
      </c>
      <c r="CM156" s="1">
        <f>MIN($J$3, MAX($J$2,LN(ABS($C156- 1/2*($E156*(CM$9*po+pl )+$D156*(po+pl/CM$9))))))</f>
        <v>-3.6267464517840482</v>
      </c>
      <c r="CN156" s="1">
        <f>MIN($J$3, MAX($J$2,LN(ABS($C156- 1/2*($E156*(CN$9*po+pl )+$D156*(po+pl/CN$9))))))</f>
        <v>-3.574710765899229</v>
      </c>
      <c r="CO156" s="1">
        <f>MIN($J$3, MAX($J$2,LN(ABS($C156- 1/2*($E156*(CO$9*po+pl )+$D156*(po+pl/CO$9))))))</f>
        <v>-3.5248212256782185</v>
      </c>
      <c r="CP156" s="1">
        <f>MIN($J$3, MAX($J$2,LN(ABS($C156- 1/2*($E156*(CP$9*po+pl )+$D156*(po+pl/CP$9))))))</f>
        <v>-3.4769091038869493</v>
      </c>
      <c r="CQ156" s="1">
        <f>MIN($J$3, MAX($J$2,LN(ABS($C156- 1/2*($E156*(CQ$9*po+pl )+$D156*(po+pl/CQ$9))))))</f>
        <v>-3.4308251110414445</v>
      </c>
      <c r="CR156" s="1">
        <f>MIN($J$3, MAX($J$2,LN(ABS($C156- 1/2*($E156*(CR$9*po+pl )+$D156*(po+pl/CR$9))))))</f>
        <v>-3.3864364841692081</v>
      </c>
      <c r="CS156" s="1">
        <f>MIN($J$3, MAX($J$2,LN(ABS($C156- 1/2*($E156*(CS$9*po+pl )+$D156*(po+pl/CS$9))))))</f>
        <v>-3.3436246048036313</v>
      </c>
      <c r="CT156" s="1">
        <f>MIN($J$3, MAX($J$2,LN(ABS($C156- 1/2*($E156*(CT$9*po+pl )+$D156*(po+pl/CT$9))))))</f>
        <v>-3.3022830343730942</v>
      </c>
      <c r="CU156" s="1">
        <f>MIN($J$3, MAX($J$2,LN(ABS($C156- 1/2*($E156*(CU$9*po+pl )+$D156*(po+pl/CU$9))))))</f>
        <v>-3.2623158818352747</v>
      </c>
      <c r="CV156" s="1">
        <f>MIN($J$3, MAX($J$2,LN(ABS($C156- 1/2*($E156*(CV$9*po+pl )+$D156*(po+pl/CV$9))))))</f>
        <v>-3.2236364380496116</v>
      </c>
      <c r="CW156" s="1">
        <f>MIN($J$3, MAX($J$2,LN(ABS($C156- 1/2*($E156*(CW$9*po+pl )+$D156*(po+pl/CW$9))))))</f>
        <v>-3.1861660260044031</v>
      </c>
      <c r="CX156" s="1">
        <f>MIN($J$3, MAX($J$2,LN(ABS($C156- 1/2*($E156*(CX$9*po+pl )+$D156*(po+pl/CX$9))))))</f>
        <v>-3.1498330270182704</v>
      </c>
      <c r="CY156" s="1">
        <f>MIN($J$3, MAX($J$2,LN(ABS($C156- 1/2*($E156*(CY$9*po+pl )+$D156*(po+pl/CY$9))))))</f>
        <v>-3.1145720513976882</v>
      </c>
      <c r="CZ156" s="1">
        <f>MIN($J$3, MAX($J$2,LN(ABS($C156- 1/2*($E156*(CZ$9*po+pl )+$D156*(po+pl/CZ$9))))))</f>
        <v>-3.0803232284457245</v>
      </c>
      <c r="DA156" s="1">
        <f>MIN($J$3, MAX($J$2,LN(ABS($C156- 1/2*($E156*(DA$9*po+pl )+$D156*(po+pl/DA$9))))))</f>
        <v>-3.0470315956790053</v>
      </c>
      <c r="DB156" s="1">
        <f>MIN($J$3, MAX($J$2,LN(ABS($C156- 1/2*($E156*(DB$9*po+pl )+$D156*(po+pl/DB$9))))))</f>
        <v>-3.0146465709798447</v>
      </c>
      <c r="DC156" s="1">
        <f>MIN($J$3, MAX($J$2,LN(ABS($C156- 1/2*($E156*(DC$9*po+pl )+$D156*(po+pl/DC$9))))))</f>
        <v>-3</v>
      </c>
      <c r="DD156" s="1">
        <f>MIN($J$3, MAX($J$2,LN(ABS($C156- 1/2*($E156*(DD$9*po+pl )+$D156*(po+pl/DD$9))))))</f>
        <v>-3</v>
      </c>
    </row>
    <row r="157" spans="1:108" ht="15.75">
      <c r="A157" s="1">
        <v>1998</v>
      </c>
      <c r="B157" s="1">
        <f>+$C157</f>
        <v>0.33939999999999998</v>
      </c>
      <c r="C157" s="4">
        <f t="shared" si="13"/>
        <v>0.33939999999999998</v>
      </c>
      <c r="D157" s="4">
        <f t="shared" si="14"/>
        <v>0.25739999999999996</v>
      </c>
      <c r="E157" s="4">
        <f t="shared" si="15"/>
        <v>0.52500000000000002</v>
      </c>
      <c r="F157" s="4">
        <v>0.53100000000000003</v>
      </c>
      <c r="G157" s="2">
        <v>0.41599999999999998</v>
      </c>
      <c r="H157" s="3">
        <v>0.83499999999999996</v>
      </c>
      <c r="I157" s="3">
        <f t="shared" si="12"/>
        <v>1998</v>
      </c>
      <c r="J157" s="1">
        <f>MIN($J$3, MAX($J$2,LN(ABS($C157- 1/2*($E157*(J$9*po+pl )+$D157*(po+pl/J$9))))))</f>
        <v>-3</v>
      </c>
      <c r="K157" s="1">
        <f>MIN($J$3, MAX($J$2,LN(ABS($C157- 1/2*($E157*(K$9*po+pl )+$D157*(po+pl/K$9))))))</f>
        <v>-3</v>
      </c>
      <c r="L157" s="1">
        <f>MIN($J$3, MAX($J$2,LN(ABS($C157- 1/2*($E157*(L$9*po+pl )+$D157*(po+pl/L$9))))))</f>
        <v>-3</v>
      </c>
      <c r="M157" s="1">
        <f>MIN($J$3, MAX($J$2,LN(ABS($C157- 1/2*($E157*(M$9*po+pl )+$D157*(po+pl/M$9))))))</f>
        <v>-3</v>
      </c>
      <c r="N157" s="1">
        <f>MIN($J$3, MAX($J$2,LN(ABS($C157- 1/2*($E157*(N$9*po+pl )+$D157*(po+pl/N$9))))))</f>
        <v>-3</v>
      </c>
      <c r="O157" s="1">
        <f>MIN($J$3, MAX($J$2,LN(ABS($C157- 1/2*($E157*(O$9*po+pl )+$D157*(po+pl/O$9))))))</f>
        <v>-3</v>
      </c>
      <c r="P157" s="1">
        <f>MIN($J$3, MAX($J$2,LN(ABS($C157- 1/2*($E157*(P$9*po+pl )+$D157*(po+pl/P$9))))))</f>
        <v>-3</v>
      </c>
      <c r="Q157" s="1">
        <f>MIN($J$3, MAX($J$2,LN(ABS($C157- 1/2*($E157*(Q$9*po+pl )+$D157*(po+pl/Q$9))))))</f>
        <v>-3</v>
      </c>
      <c r="R157" s="1">
        <f>MIN($J$3, MAX($J$2,LN(ABS($C157- 1/2*($E157*(R$9*po+pl )+$D157*(po+pl/R$9))))))</f>
        <v>-3</v>
      </c>
      <c r="S157" s="1">
        <f>MIN($J$3, MAX($J$2,LN(ABS($C157- 1/2*($E157*(S$9*po+pl )+$D157*(po+pl/S$9))))))</f>
        <v>-3</v>
      </c>
      <c r="T157" s="1">
        <f>MIN($J$3, MAX($J$2,LN(ABS($C157- 1/2*($E157*(T$9*po+pl )+$D157*(po+pl/T$9))))))</f>
        <v>-3</v>
      </c>
      <c r="U157" s="1">
        <f>MIN($J$3, MAX($J$2,LN(ABS($C157- 1/2*($E157*(U$9*po+pl )+$D157*(po+pl/U$9))))))</f>
        <v>-3</v>
      </c>
      <c r="V157" s="1">
        <f>MIN($J$3, MAX($J$2,LN(ABS($C157- 1/2*($E157*(V$9*po+pl )+$D157*(po+pl/V$9))))))</f>
        <v>-3</v>
      </c>
      <c r="W157" s="1">
        <f>MIN($J$3, MAX($J$2,LN(ABS($C157- 1/2*($E157*(W$9*po+pl )+$D157*(po+pl/W$9))))))</f>
        <v>-3</v>
      </c>
      <c r="X157" s="1">
        <f>MIN($J$3, MAX($J$2,LN(ABS($C157- 1/2*($E157*(X$9*po+pl )+$D157*(po+pl/X$9))))))</f>
        <v>-3</v>
      </c>
      <c r="Y157" s="1">
        <f>MIN($J$3, MAX($J$2,LN(ABS($C157- 1/2*($E157*(Y$9*po+pl )+$D157*(po+pl/Y$9))))))</f>
        <v>-3</v>
      </c>
      <c r="Z157" s="1">
        <f>MIN($J$3, MAX($J$2,LN(ABS($C157- 1/2*($E157*(Z$9*po+pl )+$D157*(po+pl/Z$9))))))</f>
        <v>-3</v>
      </c>
      <c r="AA157" s="1">
        <f>MIN($J$3, MAX($J$2,LN(ABS($C157- 1/2*($E157*(AA$9*po+pl )+$D157*(po+pl/AA$9))))))</f>
        <v>-3</v>
      </c>
      <c r="AB157" s="1">
        <f>MIN($J$3, MAX($J$2,LN(ABS($C157- 1/2*($E157*(AB$9*po+pl )+$D157*(po+pl/AB$9))))))</f>
        <v>-3</v>
      </c>
      <c r="AC157" s="1">
        <f>MIN($J$3, MAX($J$2,LN(ABS($C157- 1/2*($E157*(AC$9*po+pl )+$D157*(po+pl/AC$9))))))</f>
        <v>-3.0096235115910437</v>
      </c>
      <c r="AD157" s="1">
        <f>MIN($J$3, MAX($J$2,LN(ABS($C157- 1/2*($E157*(AD$9*po+pl )+$D157*(po+pl/AD$9))))))</f>
        <v>-3.1603557100917117</v>
      </c>
      <c r="AE157" s="1">
        <f>MIN($J$3, MAX($J$2,LN(ABS($C157- 1/2*($E157*(AE$9*po+pl )+$D157*(po+pl/AE$9))))))</f>
        <v>-3.3157002380454337</v>
      </c>
      <c r="AF157" s="1">
        <f>MIN($J$3, MAX($J$2,LN(ABS($C157- 1/2*($E157*(AF$9*po+pl )+$D157*(po+pl/AF$9))))))</f>
        <v>-3.4769958834612518</v>
      </c>
      <c r="AG157" s="1">
        <f>MIN($J$3, MAX($J$2,LN(ABS($C157- 1/2*($E157*(AG$9*po+pl )+$D157*(po+pl/AG$9))))))</f>
        <v>-3.6458806944668565</v>
      </c>
      <c r="AH157" s="1">
        <f>MIN($J$3, MAX($J$2,LN(ABS($C157- 1/2*($E157*(AH$9*po+pl )+$D157*(po+pl/AH$9))))))</f>
        <v>-3.8244360961723221</v>
      </c>
      <c r="AI157" s="1">
        <f>MIN($J$3, MAX($J$2,LN(ABS($C157- 1/2*($E157*(AI$9*po+pl )+$D157*(po+pl/AI$9))))))</f>
        <v>-4.0154151817596828</v>
      </c>
      <c r="AJ157" s="1">
        <f>MIN($J$3, MAX($J$2,LN(ABS($C157- 1/2*($E157*(AJ$9*po+pl )+$D157*(po+pl/AJ$9))))))</f>
        <v>-4.2226261591700025</v>
      </c>
      <c r="AK157" s="1">
        <f>MIN($J$3, MAX($J$2,LN(ABS($C157- 1/2*($E157*(AK$9*po+pl )+$D157*(po+pl/AK$9))))))</f>
        <v>-4.4516219733220206</v>
      </c>
      <c r="AL157" s="1">
        <f>MIN($J$3, MAX($J$2,LN(ABS($C157- 1/2*($E157*(AL$9*po+pl )+$D157*(po+pl/AL$9))))))</f>
        <v>-4.7110510573139655</v>
      </c>
      <c r="AM157" s="1">
        <f>MIN($J$3, MAX($J$2,LN(ABS($C157- 1/2*($E157*(AM$9*po+pl )+$D157*(po+pl/AM$9))))))</f>
        <v>-5.0156204493601537</v>
      </c>
      <c r="AN157" s="1">
        <f>MIN($J$3, MAX($J$2,LN(ABS($C157- 1/2*($E157*(AN$9*po+pl )+$D157*(po+pl/AN$9))))))</f>
        <v>-5.3937374701357026</v>
      </c>
      <c r="AO157" s="1">
        <f>MIN($J$3, MAX($J$2,LN(ABS($C157- 1/2*($E157*(AO$9*po+pl )+$D157*(po+pl/AO$9))))))</f>
        <v>-5.9130152621045013</v>
      </c>
      <c r="AP157" s="1">
        <f>MIN($J$3, MAX($J$2,LN(ABS($C157- 1/2*($E157*(AP$9*po+pl )+$D157*(po+pl/AP$9))))))</f>
        <v>-6.8232280265433101</v>
      </c>
      <c r="AQ157" s="1">
        <f>MIN($J$3, MAX($J$2,LN(ABS($C157- 1/2*($E157*(AQ$9*po+pl )+$D157*(po+pl/AQ$9))))))</f>
        <v>-8</v>
      </c>
      <c r="AR157" s="1">
        <f>MIN($J$3, MAX($J$2,LN(ABS($C157- 1/2*($E157*(AR$9*po+pl )+$D157*(po+pl/AR$9))))))</f>
        <v>-6.4725550087801924</v>
      </c>
      <c r="AS157" s="1">
        <f>MIN($J$3, MAX($J$2,LN(ABS($C157- 1/2*($E157*(AS$9*po+pl )+$D157*(po+pl/AS$9))))))</f>
        <v>-5.9537218487575689</v>
      </c>
      <c r="AT157" s="1">
        <f>MIN($J$3, MAX($J$2,LN(ABS($C157- 1/2*($E157*(AT$9*po+pl )+$D157*(po+pl/AT$9))))))</f>
        <v>-5.6581474177422244</v>
      </c>
      <c r="AU157" s="1">
        <f>MIN($J$3, MAX($J$2,LN(ABS($C157- 1/2*($E157*(AU$9*po+pl )+$D157*(po+pl/AU$9))))))</f>
        <v>-5.464089694065609</v>
      </c>
      <c r="AV157" s="1">
        <f>MIN($J$3, MAX($J$2,LN(ABS($C157- 1/2*($E157*(AV$9*po+pl )+$D157*(po+pl/AV$9))))))</f>
        <v>-5.3289781407376964</v>
      </c>
      <c r="AW157" s="1">
        <f>MIN($J$3, MAX($J$2,LN(ABS($C157- 1/2*($E157*(AW$9*po+pl )+$D157*(po+pl/AW$9))))))</f>
        <v>-5.2329913430718538</v>
      </c>
      <c r="AX157" s="1">
        <f>MIN($J$3, MAX($J$2,LN(ABS($C157- 1/2*($E157*(AX$9*po+pl )+$D157*(po+pl/AX$9))))))</f>
        <v>-5.1653910456620142</v>
      </c>
      <c r="AY157" s="1">
        <f>MIN($J$3, MAX($J$2,LN(ABS($C157- 1/2*($E157*(AY$9*po+pl )+$D157*(po+pl/AY$9))))))</f>
        <v>-5.1198139228131918</v>
      </c>
      <c r="AZ157" s="1">
        <f>MIN($J$3, MAX($J$2,LN(ABS($C157- 1/2*($E157*(AZ$9*po+pl )+$D157*(po+pl/AZ$9))))))</f>
        <v>-5.0922928434424888</v>
      </c>
      <c r="BA157" s="1">
        <f>MIN($J$3, MAX($J$2,LN(ABS($C157- 1/2*($E157*(BA$9*po+pl )+$D157*(po+pl/BA$9))))))</f>
        <v>-5.0803134003028987</v>
      </c>
      <c r="BB157" s="1">
        <f>MIN($J$3, MAX($J$2,LN(ABS($C157- 1/2*($E157*(BB$9*po+pl )+$D157*(po+pl/BB$9))))))</f>
        <v>-5.0823277436673706</v>
      </c>
      <c r="BC157" s="1">
        <f>MIN($J$3, MAX($J$2,LN(ABS($C157- 1/2*($E157*(BC$9*po+pl )+$D157*(po+pl/BC$9))))))</f>
        <v>-5.0974972790833641</v>
      </c>
      <c r="BD157" s="1">
        <f>MIN($J$3, MAX($J$2,LN(ABS($C157- 1/2*($E157*(BD$9*po+pl )+$D157*(po+pl/BD$9))))))</f>
        <v>-5.1255657198026618</v>
      </c>
      <c r="BE157" s="1">
        <f>MIN($J$3, MAX($J$2,LN(ABS($C157- 1/2*($E157*(BE$9*po+pl )+$D157*(po+pl/BE$9))))))</f>
        <v>-5.1668203543728497</v>
      </c>
      <c r="BF157" s="1">
        <f>MIN($J$3, MAX($J$2,LN(ABS($C157- 1/2*($E157*(BF$9*po+pl )+$D157*(po+pl/BF$9))))))</f>
        <v>-5.2221295740270266</v>
      </c>
      <c r="BG157" s="1">
        <f>MIN($J$3, MAX($J$2,LN(ABS($C157- 1/2*($E157*(BG$9*po+pl )+$D157*(po+pl/BG$9))))))</f>
        <v>-5.2930681677299676</v>
      </c>
      <c r="BH157" s="1">
        <f>MIN($J$3, MAX($J$2,LN(ABS($C157- 1/2*($E157*(BH$9*po+pl )+$D157*(po+pl/BH$9))))))</f>
        <v>-5.3821718174382625</v>
      </c>
      <c r="BI157" s="1">
        <f>MIN($J$3, MAX($J$2,LN(ABS($C157- 1/2*($E157*(BI$9*po+pl )+$D157*(po+pl/BI$9))))))</f>
        <v>-5.4934178268376117</v>
      </c>
      <c r="BJ157" s="1">
        <f>MIN($J$3, MAX($J$2,LN(ABS($C157- 1/2*($E157*(BJ$9*po+pl )+$D157*(po+pl/BJ$9))))))</f>
        <v>-5.633156882067083</v>
      </c>
      <c r="BK157" s="1">
        <f>MIN($J$3, MAX($J$2,LN(ABS($C157- 1/2*($E157*(BK$9*po+pl )+$D157*(po+pl/BK$9))))))</f>
        <v>-5.8120633615611901</v>
      </c>
      <c r="BL157" s="1">
        <f>MIN($J$3, MAX($J$2,LN(ABS($C157- 1/2*($E157*(BL$9*po+pl )+$D157*(po+pl/BL$9))))))</f>
        <v>-6.0497623156484099</v>
      </c>
      <c r="BM157" s="1">
        <f>MIN($J$3, MAX($J$2,LN(ABS($C157- 1/2*($E157*(BM$9*po+pl )+$D157*(po+pl/BM$9))))))</f>
        <v>-6.3881968969869938</v>
      </c>
      <c r="BN157" s="1">
        <f>MIN($J$3, MAX($J$2,LN(ABS($C157- 1/2*($E157*(BN$9*po+pl )+$D157*(po+pl/BN$9))))))</f>
        <v>-6.9463181769643558</v>
      </c>
      <c r="BO157" s="1">
        <f>MIN($J$3, MAX($J$2,LN(ABS($C157- 1/2*($E157*(BO$9*po+pl )+$D157*(po+pl/BO$9))))))</f>
        <v>-8</v>
      </c>
      <c r="BP157" s="1">
        <f>MIN($J$3, MAX($J$2,LN(ABS($C157- 1/2*($E157*(BP$9*po+pl )+$D157*(po+pl/BP$9))))))</f>
        <v>-7.4295612349156395</v>
      </c>
      <c r="BQ157" s="1">
        <f>MIN($J$3, MAX($J$2,LN(ABS($C157- 1/2*($E157*(BQ$9*po+pl )+$D157*(po+pl/BQ$9))))))</f>
        <v>-6.5528539068925058</v>
      </c>
      <c r="BR157" s="1">
        <f>MIN($J$3, MAX($J$2,LN(ABS($C157- 1/2*($E157*(BR$9*po+pl )+$D157*(po+pl/BR$9))))))</f>
        <v>-6.0779993580905067</v>
      </c>
      <c r="BS157" s="1">
        <f>MIN($J$3, MAX($J$2,LN(ABS($C157- 1/2*($E157*(BS$9*po+pl )+$D157*(po+pl/BS$9))))))</f>
        <v>-5.7471221014804774</v>
      </c>
      <c r="BT157" s="1">
        <f>MIN($J$3, MAX($J$2,LN(ABS($C157- 1/2*($E157*(BT$9*po+pl )+$D157*(po+pl/BT$9))))))</f>
        <v>-5.4913979951379623</v>
      </c>
      <c r="BU157" s="1">
        <f>MIN($J$3, MAX($J$2,LN(ABS($C157- 1/2*($E157*(BU$9*po+pl )+$D157*(po+pl/BU$9))))))</f>
        <v>-5.2821132404115652</v>
      </c>
      <c r="BV157" s="1">
        <f>MIN($J$3, MAX($J$2,LN(ABS($C157- 1/2*($E157*(BV$9*po+pl )+$D157*(po+pl/BV$9))))))</f>
        <v>-5.1044951136816232</v>
      </c>
      <c r="BW157" s="1">
        <f>MIN($J$3, MAX($J$2,LN(ABS($C157- 1/2*($E157*(BW$9*po+pl )+$D157*(po+pl/BW$9))))))</f>
        <v>-4.9499214997852139</v>
      </c>
      <c r="BX157" s="1">
        <f>MIN($J$3, MAX($J$2,LN(ABS($C157- 1/2*($E157*(BX$9*po+pl )+$D157*(po+pl/BX$9))))))</f>
        <v>-4.8129121645269253</v>
      </c>
      <c r="BY157" s="1">
        <f>MIN($J$3, MAX($J$2,LN(ABS($C157- 1/2*($E157*(BY$9*po+pl )+$D157*(po+pl/BY$9))))))</f>
        <v>-4.6897617337691413</v>
      </c>
      <c r="BZ157" s="1">
        <f>MIN($J$3, MAX($J$2,LN(ABS($C157- 1/2*($E157*(BZ$9*po+pl )+$D157*(po+pl/BZ$9))))))</f>
        <v>-4.5778443202302617</v>
      </c>
      <c r="CA157" s="1">
        <f>MIN($J$3, MAX($J$2,LN(ABS($C157- 1/2*($E157*(CA$9*po+pl )+$D157*(po+pl/CA$9))))))</f>
        <v>-4.4752289176545155</v>
      </c>
      <c r="CB157" s="1">
        <f>MIN($J$3, MAX($J$2,LN(ABS($C157- 1/2*($E157*(CB$9*po+pl )+$D157*(po+pl/CB$9))))))</f>
        <v>-4.3804524349400866</v>
      </c>
      <c r="CC157" s="1">
        <f>MIN($J$3, MAX($J$2,LN(ABS($C157- 1/2*($E157*(CC$9*po+pl )+$D157*(po+pl/CC$9))))))</f>
        <v>-4.2923786366264265</v>
      </c>
      <c r="CD157" s="1">
        <f>MIN($J$3, MAX($J$2,LN(ABS($C157- 1/2*($E157*(CD$9*po+pl )+$D157*(po+pl/CD$9))))))</f>
        <v>-4.2101066746249893</v>
      </c>
      <c r="CE157" s="1">
        <f>MIN($J$3, MAX($J$2,LN(ABS($C157- 1/2*($E157*(CE$9*po+pl )+$D157*(po+pl/CE$9))))))</f>
        <v>-4.1329096375960486</v>
      </c>
      <c r="CF157" s="1">
        <f>MIN($J$3, MAX($J$2,LN(ABS($C157- 1/2*($E157*(CF$9*po+pl )+$D157*(po+pl/CF$9))))))</f>
        <v>-4.0601920070504303</v>
      </c>
      <c r="CG157" s="1">
        <f>MIN($J$3, MAX($J$2,LN(ABS($C157- 1/2*($E157*(CG$9*po+pl )+$D157*(po+pl/CG$9))))))</f>
        <v>-3.9914594320149264</v>
      </c>
      <c r="CH157" s="1">
        <f>MIN($J$3, MAX($J$2,LN(ABS($C157- 1/2*($E157*(CH$9*po+pl )+$D157*(po+pl/CH$9))))))</f>
        <v>-3.9262967676060931</v>
      </c>
      <c r="CI157" s="1">
        <f>MIN($J$3, MAX($J$2,LN(ABS($C157- 1/2*($E157*(CI$9*po+pl )+$D157*(po+pl/CI$9))))))</f>
        <v>-3.8643518003933788</v>
      </c>
      <c r="CJ157" s="1">
        <f>MIN($J$3, MAX($J$2,LN(ABS($C157- 1/2*($E157*(CJ$9*po+pl )+$D157*(po+pl/CJ$9))))))</f>
        <v>-3.8053229757692786</v>
      </c>
      <c r="CK157" s="1">
        <f>MIN($J$3, MAX($J$2,LN(ABS($C157- 1/2*($E157*(CK$9*po+pl )+$D157*(po+pl/CK$9))))))</f>
        <v>-3.748949998209782</v>
      </c>
      <c r="CL157" s="1">
        <f>MIN($J$3, MAX($J$2,LN(ABS($C157- 1/2*($E157*(CL$9*po+pl )+$D157*(po+pl/CL$9))))))</f>
        <v>-3.6950065308153119</v>
      </c>
      <c r="CM157" s="1">
        <f>MIN($J$3, MAX($J$2,LN(ABS($C157- 1/2*($E157*(CM$9*po+pl )+$D157*(po+pl/CM$9))))))</f>
        <v>-3.6432944535181764</v>
      </c>
      <c r="CN157" s="1">
        <f>MIN($J$3, MAX($J$2,LN(ABS($C157- 1/2*($E157*(CN$9*po+pl )+$D157*(po+pl/CN$9))))))</f>
        <v>-3.5936392953809611</v>
      </c>
      <c r="CO157" s="1">
        <f>MIN($J$3, MAX($J$2,LN(ABS($C157- 1/2*($E157*(CO$9*po+pl )+$D157*(po+pl/CO$9))))))</f>
        <v>-3.545886562966587</v>
      </c>
      <c r="CP157" s="1">
        <f>MIN($J$3, MAX($J$2,LN(ABS($C157- 1/2*($E157*(CP$9*po+pl )+$D157*(po+pl/CP$9))))))</f>
        <v>-3.4998987608238887</v>
      </c>
      <c r="CQ157" s="1">
        <f>MIN($J$3, MAX($J$2,LN(ABS($C157- 1/2*($E157*(CQ$9*po+pl )+$D157*(po+pl/CQ$9))))))</f>
        <v>-3.4555529524468902</v>
      </c>
      <c r="CR157" s="1">
        <f>MIN($J$3, MAX($J$2,LN(ABS($C157- 1/2*($E157*(CR$9*po+pl )+$D157*(po+pl/CR$9))))))</f>
        <v>-3.4127387475664608</v>
      </c>
      <c r="CS157" s="1">
        <f>MIN($J$3, MAX($J$2,LN(ABS($C157- 1/2*($E157*(CS$9*po+pl )+$D157*(po+pl/CS$9))))))</f>
        <v>-3.3713566288811356</v>
      </c>
      <c r="CT157" s="1">
        <f>MIN($J$3, MAX($J$2,LN(ABS($C157- 1/2*($E157*(CT$9*po+pl )+$D157*(po+pl/CT$9))))))</f>
        <v>-3.3313165513812577</v>
      </c>
      <c r="CU157" s="1">
        <f>MIN($J$3, MAX($J$2,LN(ABS($C157- 1/2*($E157*(CU$9*po+pl )+$D157*(po+pl/CU$9))))))</f>
        <v>-3.2925367623414301</v>
      </c>
      <c r="CV157" s="1">
        <f>MIN($J$3, MAX($J$2,LN(ABS($C157- 1/2*($E157*(CV$9*po+pl )+$D157*(po+pl/CV$9))))))</f>
        <v>-3.2549428012811896</v>
      </c>
      <c r="CW157" s="1">
        <f>MIN($J$3, MAX($J$2,LN(ABS($C157- 1/2*($E157*(CW$9*po+pl )+$D157*(po+pl/CW$9))))))</f>
        <v>-3.2184666477230195</v>
      </c>
      <c r="CX157" s="1">
        <f>MIN($J$3, MAX($J$2,LN(ABS($C157- 1/2*($E157*(CX$9*po+pl )+$D157*(po+pl/CX$9))))))</f>
        <v>-3.1830459911180387</v>
      </c>
      <c r="CY157" s="1">
        <f>MIN($J$3, MAX($J$2,LN(ABS($C157- 1/2*($E157*(CY$9*po+pl )+$D157*(po+pl/CY$9))))))</f>
        <v>-3.1486236023704763</v>
      </c>
      <c r="CZ157" s="1">
        <f>MIN($J$3, MAX($J$2,LN(ABS($C157- 1/2*($E157*(CZ$9*po+pl )+$D157*(po+pl/CZ$9))))))</f>
        <v>-3.1151467903390855</v>
      </c>
      <c r="DA157" s="1">
        <f>MIN($J$3, MAX($J$2,LN(ABS($C157- 1/2*($E157*(DA$9*po+pl )+$D157*(po+pl/DA$9))))))</f>
        <v>-3.0825669297960134</v>
      </c>
      <c r="DB157" s="1">
        <f>MIN($J$3, MAX($J$2,LN(ABS($C157- 1/2*($E157*(DB$9*po+pl )+$D157*(po+pl/DB$9))))))</f>
        <v>-3.0508390497795981</v>
      </c>
      <c r="DC157" s="1">
        <f>MIN($J$3, MAX($J$2,LN(ABS($C157- 1/2*($E157*(DC$9*po+pl )+$D157*(po+pl/DC$9))))))</f>
        <v>-3.0199214732350477</v>
      </c>
      <c r="DD157" s="1">
        <f>MIN($J$3, MAX($J$2,LN(ABS($C157- 1/2*($E157*(DD$9*po+pl )+$D157*(po+pl/DD$9))))))</f>
        <v>-3</v>
      </c>
    </row>
    <row r="158" spans="1:108" ht="15.75">
      <c r="A158" s="1">
        <v>1999</v>
      </c>
      <c r="B158" s="1">
        <f>+$C158</f>
        <v>0.39100000000000001</v>
      </c>
      <c r="C158" s="4">
        <f t="shared" si="13"/>
        <v>0.39100000000000001</v>
      </c>
      <c r="D158" s="4">
        <f t="shared" si="14"/>
        <v>0.29520000000000002</v>
      </c>
      <c r="E158" s="4">
        <f t="shared" si="15"/>
        <v>0.61580000000000001</v>
      </c>
      <c r="F158" s="4">
        <v>0.30099999999999999</v>
      </c>
      <c r="G158" s="2">
        <v>0.19700000000000001</v>
      </c>
      <c r="H158" s="3">
        <v>0.56100000000000005</v>
      </c>
      <c r="I158" s="3">
        <f t="shared" si="12"/>
        <v>1999</v>
      </c>
      <c r="J158" s="1">
        <f>MIN($J$3, MAX($J$2,LN(ABS($C158- 1/2*($E158*(J$9*po+pl )+$D158*(po+pl/J$9))))))</f>
        <v>-3</v>
      </c>
      <c r="K158" s="1">
        <f>MIN($J$3, MAX($J$2,LN(ABS($C158- 1/2*($E158*(K$9*po+pl )+$D158*(po+pl/K$9))))))</f>
        <v>-3</v>
      </c>
      <c r="L158" s="1">
        <f>MIN($J$3, MAX($J$2,LN(ABS($C158- 1/2*($E158*(L$9*po+pl )+$D158*(po+pl/L$9))))))</f>
        <v>-3</v>
      </c>
      <c r="M158" s="1">
        <f>MIN($J$3, MAX($J$2,LN(ABS($C158- 1/2*($E158*(M$9*po+pl )+$D158*(po+pl/M$9))))))</f>
        <v>-3</v>
      </c>
      <c r="N158" s="1">
        <f>MIN($J$3, MAX($J$2,LN(ABS($C158- 1/2*($E158*(N$9*po+pl )+$D158*(po+pl/N$9))))))</f>
        <v>-3</v>
      </c>
      <c r="O158" s="1">
        <f>MIN($J$3, MAX($J$2,LN(ABS($C158- 1/2*($E158*(O$9*po+pl )+$D158*(po+pl/O$9))))))</f>
        <v>-3</v>
      </c>
      <c r="P158" s="1">
        <f>MIN($J$3, MAX($J$2,LN(ABS($C158- 1/2*($E158*(P$9*po+pl )+$D158*(po+pl/P$9))))))</f>
        <v>-3</v>
      </c>
      <c r="Q158" s="1">
        <f>MIN($J$3, MAX($J$2,LN(ABS($C158- 1/2*($E158*(Q$9*po+pl )+$D158*(po+pl/Q$9))))))</f>
        <v>-3</v>
      </c>
      <c r="R158" s="1">
        <f>MIN($J$3, MAX($J$2,LN(ABS($C158- 1/2*($E158*(R$9*po+pl )+$D158*(po+pl/R$9))))))</f>
        <v>-3</v>
      </c>
      <c r="S158" s="1">
        <f>MIN($J$3, MAX($J$2,LN(ABS($C158- 1/2*($E158*(S$9*po+pl )+$D158*(po+pl/S$9))))))</f>
        <v>-3</v>
      </c>
      <c r="T158" s="1">
        <f>MIN($J$3, MAX($J$2,LN(ABS($C158- 1/2*($E158*(T$9*po+pl )+$D158*(po+pl/T$9))))))</f>
        <v>-3</v>
      </c>
      <c r="U158" s="1">
        <f>MIN($J$3, MAX($J$2,LN(ABS($C158- 1/2*($E158*(U$9*po+pl )+$D158*(po+pl/U$9))))))</f>
        <v>-3</v>
      </c>
      <c r="V158" s="1">
        <f>MIN($J$3, MAX($J$2,LN(ABS($C158- 1/2*($E158*(V$9*po+pl )+$D158*(po+pl/V$9))))))</f>
        <v>-3</v>
      </c>
      <c r="W158" s="1">
        <f>MIN($J$3, MAX($J$2,LN(ABS($C158- 1/2*($E158*(W$9*po+pl )+$D158*(po+pl/W$9))))))</f>
        <v>-3</v>
      </c>
      <c r="X158" s="1">
        <f>MIN($J$3, MAX($J$2,LN(ABS($C158- 1/2*($E158*(X$9*po+pl )+$D158*(po+pl/X$9))))))</f>
        <v>-3</v>
      </c>
      <c r="Y158" s="1">
        <f>MIN($J$3, MAX($J$2,LN(ABS($C158- 1/2*($E158*(Y$9*po+pl )+$D158*(po+pl/Y$9))))))</f>
        <v>-3</v>
      </c>
      <c r="Z158" s="1">
        <f>MIN($J$3, MAX($J$2,LN(ABS($C158- 1/2*($E158*(Z$9*po+pl )+$D158*(po+pl/Z$9))))))</f>
        <v>-3</v>
      </c>
      <c r="AA158" s="1">
        <f>MIN($J$3, MAX($J$2,LN(ABS($C158- 1/2*($E158*(AA$9*po+pl )+$D158*(po+pl/AA$9))))))</f>
        <v>-3</v>
      </c>
      <c r="AB158" s="1">
        <f>MIN($J$3, MAX($J$2,LN(ABS($C158- 1/2*($E158*(AB$9*po+pl )+$D158*(po+pl/AB$9))))))</f>
        <v>-3</v>
      </c>
      <c r="AC158" s="1">
        <f>MIN($J$3, MAX($J$2,LN(ABS($C158- 1/2*($E158*(AC$9*po+pl )+$D158*(po+pl/AC$9))))))</f>
        <v>-3</v>
      </c>
      <c r="AD158" s="1">
        <f>MIN($J$3, MAX($J$2,LN(ABS($C158- 1/2*($E158*(AD$9*po+pl )+$D158*(po+pl/AD$9))))))</f>
        <v>-3</v>
      </c>
      <c r="AE158" s="1">
        <f>MIN($J$3, MAX($J$2,LN(ABS($C158- 1/2*($E158*(AE$9*po+pl )+$D158*(po+pl/AE$9))))))</f>
        <v>-3.1484226425180051</v>
      </c>
      <c r="AF158" s="1">
        <f>MIN($J$3, MAX($J$2,LN(ABS($C158- 1/2*($E158*(AF$9*po+pl )+$D158*(po+pl/AF$9))))))</f>
        <v>-3.30318460416323</v>
      </c>
      <c r="AG158" s="1">
        <f>MIN($J$3, MAX($J$2,LN(ABS($C158- 1/2*($E158*(AG$9*po+pl )+$D158*(po+pl/AG$9))))))</f>
        <v>-3.4638827345771519</v>
      </c>
      <c r="AH158" s="1">
        <f>MIN($J$3, MAX($J$2,LN(ABS($C158- 1/2*($E158*(AH$9*po+pl )+$D158*(po+pl/AH$9))))))</f>
        <v>-3.6320278706749556</v>
      </c>
      <c r="AI158" s="1">
        <f>MIN($J$3, MAX($J$2,LN(ABS($C158- 1/2*($E158*(AI$9*po+pl )+$D158*(po+pl/AI$9))))))</f>
        <v>-3.8095233910948281</v>
      </c>
      <c r="AJ158" s="1">
        <f>MIN($J$3, MAX($J$2,LN(ABS($C158- 1/2*($E158*(AJ$9*po+pl )+$D158*(po+pl/AJ$9))))))</f>
        <v>-3.9988573744482472</v>
      </c>
      <c r="AK158" s="1">
        <f>MIN($J$3, MAX($J$2,LN(ABS($C158- 1/2*($E158*(AK$9*po+pl )+$D158*(po+pl/AK$9))))))</f>
        <v>-4.2034190059809573</v>
      </c>
      <c r="AL158" s="1">
        <f>MIN($J$3, MAX($J$2,LN(ABS($C158- 1/2*($E158*(AL$9*po+pl )+$D158*(po+pl/AL$9))))))</f>
        <v>-4.4280534603410322</v>
      </c>
      <c r="AM158" s="1">
        <f>MIN($J$3, MAX($J$2,LN(ABS($C158- 1/2*($E158*(AM$9*po+pl )+$D158*(po+pl/AM$9))))))</f>
        <v>-4.6801136917181863</v>
      </c>
      <c r="AN158" s="1">
        <f>MIN($J$3, MAX($J$2,LN(ABS($C158- 1/2*($E158*(AN$9*po+pl )+$D158*(po+pl/AN$9))))))</f>
        <v>-4.9716670307648139</v>
      </c>
      <c r="AO158" s="1">
        <f>MIN($J$3, MAX($J$2,LN(ABS($C158- 1/2*($E158*(AO$9*po+pl )+$D158*(po+pl/AO$9))))))</f>
        <v>-5.3248259139504359</v>
      </c>
      <c r="AP158" s="1">
        <f>MIN($J$3, MAX($J$2,LN(ABS($C158- 1/2*($E158*(AP$9*po+pl )+$D158*(po+pl/AP$9))))))</f>
        <v>-5.787711716720505</v>
      </c>
      <c r="AQ158" s="1">
        <f>MIN($J$3, MAX($J$2,LN(ABS($C158- 1/2*($E158*(AQ$9*po+pl )+$D158*(po+pl/AQ$9))))))</f>
        <v>-6.5048463999513304</v>
      </c>
      <c r="AR158" s="1">
        <f>MIN($J$3, MAX($J$2,LN(ABS($C158- 1/2*($E158*(AR$9*po+pl )+$D158*(po+pl/AR$9))))))</f>
        <v>-8</v>
      </c>
      <c r="AS158" s="1">
        <f>MIN($J$3, MAX($J$2,LN(ABS($C158- 1/2*($E158*(AS$9*po+pl )+$D158*(po+pl/AS$9))))))</f>
        <v>-6.8941017145606356</v>
      </c>
      <c r="AT158" s="1">
        <f>MIN($J$3, MAX($J$2,LN(ABS($C158- 1/2*($E158*(AT$9*po+pl )+$D158*(po+pl/AT$9))))))</f>
        <v>-6.2202346912925144</v>
      </c>
      <c r="AU158" s="1">
        <f>MIN($J$3, MAX($J$2,LN(ABS($C158- 1/2*($E158*(AU$9*po+pl )+$D158*(po+pl/AU$9))))))</f>
        <v>-5.8792667754789534</v>
      </c>
      <c r="AV158" s="1">
        <f>MIN($J$3, MAX($J$2,LN(ABS($C158- 1/2*($E158*(AV$9*po+pl )+$D158*(po+pl/AV$9))))))</f>
        <v>-5.6691602495741442</v>
      </c>
      <c r="AW158" s="1">
        <f>MIN($J$3, MAX($J$2,LN(ABS($C158- 1/2*($E158*(AW$9*po+pl )+$D158*(po+pl/AW$9))))))</f>
        <v>-5.5309765482113669</v>
      </c>
      <c r="AX158" s="1">
        <f>MIN($J$3, MAX($J$2,LN(ABS($C158- 1/2*($E158*(AX$9*po+pl )+$D158*(po+pl/AX$9))))))</f>
        <v>-5.4395732132427899</v>
      </c>
      <c r="AY158" s="1">
        <f>MIN($J$3, MAX($J$2,LN(ABS($C158- 1/2*($E158*(AY$9*po+pl )+$D158*(po+pl/AY$9))))))</f>
        <v>-5.3821657365770079</v>
      </c>
      <c r="AZ158" s="1">
        <f>MIN($J$3, MAX($J$2,LN(ABS($C158- 1/2*($E158*(AZ$9*po+pl )+$D158*(po+pl/AZ$9))))))</f>
        <v>-5.351669291068383</v>
      </c>
      <c r="BA158" s="1">
        <f>MIN($J$3, MAX($J$2,LN(ABS($C158- 1/2*($E158*(BA$9*po+pl )+$D158*(po+pl/BA$9))))))</f>
        <v>-5.3440990491036038</v>
      </c>
      <c r="BB158" s="1">
        <f>MIN($J$3, MAX($J$2,LN(ABS($C158- 1/2*($E158*(BB$9*po+pl )+$D158*(po+pl/BB$9))))))</f>
        <v>-5.3574292518774786</v>
      </c>
      <c r="BC158" s="1">
        <f>MIN($J$3, MAX($J$2,LN(ABS($C158- 1/2*($E158*(BC$9*po+pl )+$D158*(po+pl/BC$9))))))</f>
        <v>-5.3910978594925281</v>
      </c>
      <c r="BD158" s="1">
        <f>MIN($J$3, MAX($J$2,LN(ABS($C158- 1/2*($E158*(BD$9*po+pl )+$D158*(po+pl/BD$9))))))</f>
        <v>-5.4458760729543956</v>
      </c>
      <c r="BE158" s="1">
        <f>MIN($J$3, MAX($J$2,LN(ABS($C158- 1/2*($E158*(BE$9*po+pl )+$D158*(po+pl/BE$9))))))</f>
        <v>-5.5240368326839864</v>
      </c>
      <c r="BF158" s="1">
        <f>MIN($J$3, MAX($J$2,LN(ABS($C158- 1/2*($E158*(BF$9*po+pl )+$D158*(po+pl/BF$9))))))</f>
        <v>-5.6299078941239395</v>
      </c>
      <c r="BG158" s="1">
        <f>MIN($J$3, MAX($J$2,LN(ABS($C158- 1/2*($E158*(BG$9*po+pl )+$D158*(po+pl/BG$9))))))</f>
        <v>-5.7711297366158218</v>
      </c>
      <c r="BH158" s="1">
        <f>MIN($J$3, MAX($J$2,LN(ABS($C158- 1/2*($E158*(BH$9*po+pl )+$D158*(po+pl/BH$9))))))</f>
        <v>-5.9615467938772886</v>
      </c>
      <c r="BI158" s="1">
        <f>MIN($J$3, MAX($J$2,LN(ABS($C158- 1/2*($E158*(BI$9*po+pl )+$D158*(po+pl/BI$9))))))</f>
        <v>-6.2287696242306358</v>
      </c>
      <c r="BJ158" s="1">
        <f>MIN($J$3, MAX($J$2,LN(ABS($C158- 1/2*($E158*(BJ$9*po+pl )+$D158*(po+pl/BJ$9))))))</f>
        <v>-6.6394861415683151</v>
      </c>
      <c r="BK158" s="1">
        <f>MIN($J$3, MAX($J$2,LN(ABS($C158- 1/2*($E158*(BK$9*po+pl )+$D158*(po+pl/BK$9))))))</f>
        <v>-7.4409416057987032</v>
      </c>
      <c r="BL158" s="1">
        <f>MIN($J$3, MAX($J$2,LN(ABS($C158- 1/2*($E158*(BL$9*po+pl )+$D158*(po+pl/BL$9))))))</f>
        <v>-8</v>
      </c>
      <c r="BM158" s="1">
        <f>MIN($J$3, MAX($J$2,LN(ABS($C158- 1/2*($E158*(BM$9*po+pl )+$D158*(po+pl/BM$9))))))</f>
        <v>-6.8944454490557243</v>
      </c>
      <c r="BN158" s="1">
        <f>MIN($J$3, MAX($J$2,LN(ABS($C158- 1/2*($E158*(BN$9*po+pl )+$D158*(po+pl/BN$9))))))</f>
        <v>-6.2727602935152662</v>
      </c>
      <c r="BO158" s="1">
        <f>MIN($J$3, MAX($J$2,LN(ABS($C158- 1/2*($E158*(BO$9*po+pl )+$D158*(po+pl/BO$9))))))</f>
        <v>-5.8758965163278942</v>
      </c>
      <c r="BP158" s="1">
        <f>MIN($J$3, MAX($J$2,LN(ABS($C158- 1/2*($E158*(BP$9*po+pl )+$D158*(po+pl/BP$9))))))</f>
        <v>-5.5809797590390238</v>
      </c>
      <c r="BQ158" s="1">
        <f>MIN($J$3, MAX($J$2,LN(ABS($C158- 1/2*($E158*(BQ$9*po+pl )+$D158*(po+pl/BQ$9))))))</f>
        <v>-5.3448581823992294</v>
      </c>
      <c r="BR158" s="1">
        <f>MIN($J$3, MAX($J$2,LN(ABS($C158- 1/2*($E158*(BR$9*po+pl )+$D158*(po+pl/BR$9))))))</f>
        <v>-5.1472244859265661</v>
      </c>
      <c r="BS158" s="1">
        <f>MIN($J$3, MAX($J$2,LN(ABS($C158- 1/2*($E158*(BS$9*po+pl )+$D158*(po+pl/BS$9))))))</f>
        <v>-4.9768625333911913</v>
      </c>
      <c r="BT158" s="1">
        <f>MIN($J$3, MAX($J$2,LN(ABS($C158- 1/2*($E158*(BT$9*po+pl )+$D158*(po+pl/BT$9))))))</f>
        <v>-4.8269053670214701</v>
      </c>
      <c r="BU158" s="1">
        <f>MIN($J$3, MAX($J$2,LN(ABS($C158- 1/2*($E158*(BU$9*po+pl )+$D158*(po+pl/BU$9))))))</f>
        <v>-4.6928332625604954</v>
      </c>
      <c r="BV158" s="1">
        <f>MIN($J$3, MAX($J$2,LN(ABS($C158- 1/2*($E158*(BV$9*po+pl )+$D158*(po+pl/BV$9))))))</f>
        <v>-4.5715069469373733</v>
      </c>
      <c r="BW158" s="1">
        <f>MIN($J$3, MAX($J$2,LN(ABS($C158- 1/2*($E158*(BW$9*po+pl )+$D158*(po+pl/BW$9))))))</f>
        <v>-4.4606532440335434</v>
      </c>
      <c r="BX158" s="1">
        <f>MIN($J$3, MAX($J$2,LN(ABS($C158- 1/2*($E158*(BX$9*po+pl )+$D158*(po+pl/BX$9))))))</f>
        <v>-4.3585705492678706</v>
      </c>
      <c r="BY158" s="1">
        <f>MIN($J$3, MAX($J$2,LN(ABS($C158- 1/2*($E158*(BY$9*po+pl )+$D158*(po+pl/BY$9))))))</f>
        <v>-4.263950125536029</v>
      </c>
      <c r="BZ158" s="1">
        <f>MIN($J$3, MAX($J$2,LN(ABS($C158- 1/2*($E158*(BZ$9*po+pl )+$D158*(po+pl/BZ$9))))))</f>
        <v>-4.1757624669370834</v>
      </c>
      <c r="CA158" s="1">
        <f>MIN($J$3, MAX($J$2,LN(ABS($C158- 1/2*($E158*(CA$9*po+pl )+$D158*(po+pl/CA$9))))))</f>
        <v>-4.0931821780524071</v>
      </c>
      <c r="CB158" s="1">
        <f>MIN($J$3, MAX($J$2,LN(ABS($C158- 1/2*($E158*(CB$9*po+pl )+$D158*(po+pl/CB$9))))))</f>
        <v>-4.015536663961953</v>
      </c>
      <c r="CC158" s="1">
        <f>MIN($J$3, MAX($J$2,LN(ABS($C158- 1/2*($E158*(CC$9*po+pl )+$D158*(po+pl/CC$9))))))</f>
        <v>-3.9422700910823814</v>
      </c>
      <c r="CD158" s="1">
        <f>MIN($J$3, MAX($J$2,LN(ABS($C158- 1/2*($E158*(CD$9*po+pl )+$D158*(po+pl/CD$9))))))</f>
        <v>-3.8729174551887846</v>
      </c>
      <c r="CE158" s="1">
        <f>MIN($J$3, MAX($J$2,LN(ABS($C158- 1/2*($E158*(CE$9*po+pl )+$D158*(po+pl/CE$9))))))</f>
        <v>-3.8070855242908568</v>
      </c>
      <c r="CF158" s="1">
        <f>MIN($J$3, MAX($J$2,LN(ABS($C158- 1/2*($E158*(CF$9*po+pl )+$D158*(po+pl/CF$9))))))</f>
        <v>-3.7444385710406443</v>
      </c>
      <c r="CG158" s="1">
        <f>MIN($J$3, MAX($J$2,LN(ABS($C158- 1/2*($E158*(CG$9*po+pl )+$D158*(po+pl/CG$9))))))</f>
        <v>-3.6846875132196728</v>
      </c>
      <c r="CH158" s="1">
        <f>MIN($J$3, MAX($J$2,LN(ABS($C158- 1/2*($E158*(CH$9*po+pl )+$D158*(po+pl/CH$9))))))</f>
        <v>-3.6275815254151795</v>
      </c>
      <c r="CI158" s="1">
        <f>MIN($J$3, MAX($J$2,LN(ABS($C158- 1/2*($E158*(CI$9*po+pl )+$D158*(po+pl/CI$9))))))</f>
        <v>-3.5729014730503619</v>
      </c>
      <c r="CJ158" s="1">
        <f>MIN($J$3, MAX($J$2,LN(ABS($C158- 1/2*($E158*(CJ$9*po+pl )+$D158*(po+pl/CJ$9))))))</f>
        <v>-3.5204547108956254</v>
      </c>
      <c r="CK158" s="1">
        <f>MIN($J$3, MAX($J$2,LN(ABS($C158- 1/2*($E158*(CK$9*po+pl )+$D158*(po+pl/CK$9))))))</f>
        <v>-3.4700709174127531</v>
      </c>
      <c r="CL158" s="1">
        <f>MIN($J$3, MAX($J$2,LN(ABS($C158- 1/2*($E158*(CL$9*po+pl )+$D158*(po+pl/CL$9))))))</f>
        <v>-3.4215987253732414</v>
      </c>
      <c r="CM158" s="1">
        <f>MIN($J$3, MAX($J$2,LN(ABS($C158- 1/2*($E158*(CM$9*po+pl )+$D158*(po+pl/CM$9))))))</f>
        <v>-3.374902971658893</v>
      </c>
      <c r="CN158" s="1">
        <f>MIN($J$3, MAX($J$2,LN(ABS($C158- 1/2*($E158*(CN$9*po+pl )+$D158*(po+pl/CN$9))))))</f>
        <v>-3.3298624336343141</v>
      </c>
      <c r="CO158" s="1">
        <f>MIN($J$3, MAX($J$2,LN(ABS($C158- 1/2*($E158*(CO$9*po+pl )+$D158*(po+pl/CO$9))))))</f>
        <v>-3.2863679516075277</v>
      </c>
      <c r="CP158" s="1">
        <f>MIN($J$3, MAX($J$2,LN(ABS($C158- 1/2*($E158*(CP$9*po+pl )+$D158*(po+pl/CP$9))))))</f>
        <v>-3.2443208604025831</v>
      </c>
      <c r="CQ158" s="1">
        <f>MIN($J$3, MAX($J$2,LN(ABS($C158- 1/2*($E158*(CQ$9*po+pl )+$D158*(po+pl/CQ$9))))))</f>
        <v>-3.2036316704775532</v>
      </c>
      <c r="CR158" s="1">
        <f>MIN($J$3, MAX($J$2,LN(ABS($C158- 1/2*($E158*(CR$9*po+pl )+$D158*(po+pl/CR$9))))))</f>
        <v>-3.1642189520591435</v>
      </c>
      <c r="CS158" s="1">
        <f>MIN($J$3, MAX($J$2,LN(ABS($C158- 1/2*($E158*(CS$9*po+pl )+$D158*(po+pl/CS$9))))))</f>
        <v>-3.1260083856309295</v>
      </c>
      <c r="CT158" s="1">
        <f>MIN($J$3, MAX($J$2,LN(ABS($C158- 1/2*($E158*(CT$9*po+pl )+$D158*(po+pl/CT$9))))))</f>
        <v>-3.088931949650104</v>
      </c>
      <c r="CU158" s="1">
        <f>MIN($J$3, MAX($J$2,LN(ABS($C158- 1/2*($E158*(CU$9*po+pl )+$D158*(po+pl/CU$9))))))</f>
        <v>-3.0529272221789721</v>
      </c>
      <c r="CV158" s="1">
        <f>MIN($J$3, MAX($J$2,LN(ABS($C158- 1/2*($E158*(CV$9*po+pl )+$D158*(po+pl/CV$9))))))</f>
        <v>-3.0179367776358839</v>
      </c>
      <c r="CW158" s="1">
        <f>MIN($J$3, MAX($J$2,LN(ABS($C158- 1/2*($E158*(CW$9*po+pl )+$D158*(po+pl/CW$9))))))</f>
        <v>-3</v>
      </c>
      <c r="CX158" s="1">
        <f>MIN($J$3, MAX($J$2,LN(ABS($C158- 1/2*($E158*(CX$9*po+pl )+$D158*(po+pl/CX$9))))))</f>
        <v>-3</v>
      </c>
      <c r="CY158" s="1">
        <f>MIN($J$3, MAX($J$2,LN(ABS($C158- 1/2*($E158*(CY$9*po+pl )+$D158*(po+pl/CY$9))))))</f>
        <v>-3</v>
      </c>
      <c r="CZ158" s="1">
        <f>MIN($J$3, MAX($J$2,LN(ABS($C158- 1/2*($E158*(CZ$9*po+pl )+$D158*(po+pl/CZ$9))))))</f>
        <v>-3</v>
      </c>
      <c r="DA158" s="1">
        <f>MIN($J$3, MAX($J$2,LN(ABS($C158- 1/2*($E158*(DA$9*po+pl )+$D158*(po+pl/DA$9))))))</f>
        <v>-3</v>
      </c>
      <c r="DB158" s="1">
        <f>MIN($J$3, MAX($J$2,LN(ABS($C158- 1/2*($E158*(DB$9*po+pl )+$D158*(po+pl/DB$9))))))</f>
        <v>-3</v>
      </c>
      <c r="DC158" s="1">
        <f>MIN($J$3, MAX($J$2,LN(ABS($C158- 1/2*($E158*(DC$9*po+pl )+$D158*(po+pl/DC$9))))))</f>
        <v>-3</v>
      </c>
      <c r="DD158" s="1">
        <f>MIN($J$3, MAX($J$2,LN(ABS($C158- 1/2*($E158*(DD$9*po+pl )+$D158*(po+pl/DD$9))))))</f>
        <v>-3</v>
      </c>
    </row>
    <row r="159" spans="1:108" ht="15.75">
      <c r="A159" s="1">
        <v>2000</v>
      </c>
      <c r="B159" s="1">
        <f>+$C159</f>
        <v>0.41100000000000003</v>
      </c>
      <c r="C159" s="4">
        <f t="shared" si="13"/>
        <v>0.41100000000000003</v>
      </c>
      <c r="D159" s="4">
        <f t="shared" si="14"/>
        <v>0.30519999999999997</v>
      </c>
      <c r="E159" s="4">
        <f t="shared" si="15"/>
        <v>0.66779999999999995</v>
      </c>
      <c r="F159" s="4">
        <v>0.29399999999999998</v>
      </c>
      <c r="G159" s="2">
        <v>0.216</v>
      </c>
      <c r="H159" s="3">
        <v>0.48399999999999999</v>
      </c>
      <c r="I159" s="3">
        <f t="shared" si="12"/>
        <v>2000</v>
      </c>
      <c r="J159" s="1">
        <f>MIN($J$3, MAX($J$2,LN(ABS($C159- 1/2*($E159*(J$9*po+pl )+$D159*(po+pl/J$9))))))</f>
        <v>-3</v>
      </c>
      <c r="K159" s="1">
        <f>MIN($J$3, MAX($J$2,LN(ABS($C159- 1/2*($E159*(K$9*po+pl )+$D159*(po+pl/K$9))))))</f>
        <v>-3</v>
      </c>
      <c r="L159" s="1">
        <f>MIN($J$3, MAX($J$2,LN(ABS($C159- 1/2*($E159*(L$9*po+pl )+$D159*(po+pl/L$9))))))</f>
        <v>-3</v>
      </c>
      <c r="M159" s="1">
        <f>MIN($J$3, MAX($J$2,LN(ABS($C159- 1/2*($E159*(M$9*po+pl )+$D159*(po+pl/M$9))))))</f>
        <v>-3</v>
      </c>
      <c r="N159" s="1">
        <f>MIN($J$3, MAX($J$2,LN(ABS($C159- 1/2*($E159*(N$9*po+pl )+$D159*(po+pl/N$9))))))</f>
        <v>-3</v>
      </c>
      <c r="O159" s="1">
        <f>MIN($J$3, MAX($J$2,LN(ABS($C159- 1/2*($E159*(O$9*po+pl )+$D159*(po+pl/O$9))))))</f>
        <v>-3</v>
      </c>
      <c r="P159" s="1">
        <f>MIN($J$3, MAX($J$2,LN(ABS($C159- 1/2*($E159*(P$9*po+pl )+$D159*(po+pl/P$9))))))</f>
        <v>-3</v>
      </c>
      <c r="Q159" s="1">
        <f>MIN($J$3, MAX($J$2,LN(ABS($C159- 1/2*($E159*(Q$9*po+pl )+$D159*(po+pl/Q$9))))))</f>
        <v>-3</v>
      </c>
      <c r="R159" s="1">
        <f>MIN($J$3, MAX($J$2,LN(ABS($C159- 1/2*($E159*(R$9*po+pl )+$D159*(po+pl/R$9))))))</f>
        <v>-3</v>
      </c>
      <c r="S159" s="1">
        <f>MIN($J$3, MAX($J$2,LN(ABS($C159- 1/2*($E159*(S$9*po+pl )+$D159*(po+pl/S$9))))))</f>
        <v>-3</v>
      </c>
      <c r="T159" s="1">
        <f>MIN($J$3, MAX($J$2,LN(ABS($C159- 1/2*($E159*(T$9*po+pl )+$D159*(po+pl/T$9))))))</f>
        <v>-3</v>
      </c>
      <c r="U159" s="1">
        <f>MIN($J$3, MAX($J$2,LN(ABS($C159- 1/2*($E159*(U$9*po+pl )+$D159*(po+pl/U$9))))))</f>
        <v>-3</v>
      </c>
      <c r="V159" s="1">
        <f>MIN($J$3, MAX($J$2,LN(ABS($C159- 1/2*($E159*(V$9*po+pl )+$D159*(po+pl/V$9))))))</f>
        <v>-3</v>
      </c>
      <c r="W159" s="1">
        <f>MIN($J$3, MAX($J$2,LN(ABS($C159- 1/2*($E159*(W$9*po+pl )+$D159*(po+pl/W$9))))))</f>
        <v>-3</v>
      </c>
      <c r="X159" s="1">
        <f>MIN($J$3, MAX($J$2,LN(ABS($C159- 1/2*($E159*(X$9*po+pl )+$D159*(po+pl/X$9))))))</f>
        <v>-3</v>
      </c>
      <c r="Y159" s="1">
        <f>MIN($J$3, MAX($J$2,LN(ABS($C159- 1/2*($E159*(Y$9*po+pl )+$D159*(po+pl/Y$9))))))</f>
        <v>-3</v>
      </c>
      <c r="Z159" s="1">
        <f>MIN($J$3, MAX($J$2,LN(ABS($C159- 1/2*($E159*(Z$9*po+pl )+$D159*(po+pl/Z$9))))))</f>
        <v>-3</v>
      </c>
      <c r="AA159" s="1">
        <f>MIN($J$3, MAX($J$2,LN(ABS($C159- 1/2*($E159*(AA$9*po+pl )+$D159*(po+pl/AA$9))))))</f>
        <v>-3</v>
      </c>
      <c r="AB159" s="1">
        <f>MIN($J$3, MAX($J$2,LN(ABS($C159- 1/2*($E159*(AB$9*po+pl )+$D159*(po+pl/AB$9))))))</f>
        <v>-3</v>
      </c>
      <c r="AC159" s="1">
        <f>MIN($J$3, MAX($J$2,LN(ABS($C159- 1/2*($E159*(AC$9*po+pl )+$D159*(po+pl/AC$9))))))</f>
        <v>-3</v>
      </c>
      <c r="AD159" s="1">
        <f>MIN($J$3, MAX($J$2,LN(ABS($C159- 1/2*($E159*(AD$9*po+pl )+$D159*(po+pl/AD$9))))))</f>
        <v>-3</v>
      </c>
      <c r="AE159" s="1">
        <f>MIN($J$3, MAX($J$2,LN(ABS($C159- 1/2*($E159*(AE$9*po+pl )+$D159*(po+pl/AE$9))))))</f>
        <v>-3.1117885519596129</v>
      </c>
      <c r="AF159" s="1">
        <f>MIN($J$3, MAX($J$2,LN(ABS($C159- 1/2*($E159*(AF$9*po+pl )+$D159*(po+pl/AF$9))))))</f>
        <v>-3.2630880653312935</v>
      </c>
      <c r="AG159" s="1">
        <f>MIN($J$3, MAX($J$2,LN(ABS($C159- 1/2*($E159*(AG$9*po+pl )+$D159*(po+pl/AG$9))))))</f>
        <v>-3.4192085167192707</v>
      </c>
      <c r="AH159" s="1">
        <f>MIN($J$3, MAX($J$2,LN(ABS($C159- 1/2*($E159*(AH$9*po+pl )+$D159*(po+pl/AH$9))))))</f>
        <v>-3.5812879988534991</v>
      </c>
      <c r="AI159" s="1">
        <f>MIN($J$3, MAX($J$2,LN(ABS($C159- 1/2*($E159*(AI$9*po+pl )+$D159*(po+pl/AI$9))))))</f>
        <v>-3.7506944884595304</v>
      </c>
      <c r="AJ159" s="1">
        <f>MIN($J$3, MAX($J$2,LN(ABS($C159- 1/2*($E159*(AJ$9*po+pl )+$D159*(po+pl/AJ$9))))))</f>
        <v>-3.9291231521722261</v>
      </c>
      <c r="AK159" s="1">
        <f>MIN($J$3, MAX($J$2,LN(ABS($C159- 1/2*($E159*(AK$9*po+pl )+$D159*(po+pl/AK$9))))))</f>
        <v>-4.1187439981929419</v>
      </c>
      <c r="AL159" s="1">
        <f>MIN($J$3, MAX($J$2,LN(ABS($C159- 1/2*($E159*(AL$9*po+pl )+$D159*(po+pl/AL$9))))))</f>
        <v>-4.3224371511382094</v>
      </c>
      <c r="AM159" s="1">
        <f>MIN($J$3, MAX($J$2,LN(ABS($C159- 1/2*($E159*(AM$9*po+pl )+$D159*(po+pl/AM$9))))))</f>
        <v>-4.5441893295915214</v>
      </c>
      <c r="AN159" s="1">
        <f>MIN($J$3, MAX($J$2,LN(ABS($C159- 1/2*($E159*(AN$9*po+pl )+$D159*(po+pl/AN$9))))))</f>
        <v>-4.789808764488737</v>
      </c>
      <c r="AO159" s="1">
        <f>MIN($J$3, MAX($J$2,LN(ABS($C159- 1/2*($E159*(AO$9*po+pl )+$D159*(po+pl/AO$9))))))</f>
        <v>-5.0683300711650228</v>
      </c>
      <c r="AP159" s="1">
        <f>MIN($J$3, MAX($J$2,LN(ABS($C159- 1/2*($E159*(AP$9*po+pl )+$D159*(po+pl/AP$9))))))</f>
        <v>-5.3951118961212892</v>
      </c>
      <c r="AQ159" s="1">
        <f>MIN($J$3, MAX($J$2,LN(ABS($C159- 1/2*($E159*(AQ$9*po+pl )+$D159*(po+pl/AQ$9))))))</f>
        <v>-5.7998949949555119</v>
      </c>
      <c r="AR159" s="1">
        <f>MIN($J$3, MAX($J$2,LN(ABS($C159- 1/2*($E159*(AR$9*po+pl )+$D159*(po+pl/AR$9))))))</f>
        <v>-6.3541342810909036</v>
      </c>
      <c r="AS159" s="1">
        <f>MIN($J$3, MAX($J$2,LN(ABS($C159- 1/2*($E159*(AS$9*po+pl )+$D159*(po+pl/AS$9))))))</f>
        <v>-7.3306101836053879</v>
      </c>
      <c r="AT159" s="1">
        <f>MIN($J$3, MAX($J$2,LN(ABS($C159- 1/2*($E159*(AT$9*po+pl )+$D159*(po+pl/AT$9))))))</f>
        <v>-8</v>
      </c>
      <c r="AU159" s="1">
        <f>MIN($J$3, MAX($J$2,LN(ABS($C159- 1/2*($E159*(AU$9*po+pl )+$D159*(po+pl/AU$9))))))</f>
        <v>-6.9422701548187051</v>
      </c>
      <c r="AV159" s="1">
        <f>MIN($J$3, MAX($J$2,LN(ABS($C159- 1/2*($E159*(AV$9*po+pl )+$D159*(po+pl/AV$9))))))</f>
        <v>-6.4818139025844355</v>
      </c>
      <c r="AW159" s="1">
        <f>MIN($J$3, MAX($J$2,LN(ABS($C159- 1/2*($E159*(AW$9*po+pl )+$D159*(po+pl/AW$9))))))</f>
        <v>-6.2406502712594261</v>
      </c>
      <c r="AX159" s="1">
        <f>MIN($J$3, MAX($J$2,LN(ABS($C159- 1/2*($E159*(AX$9*po+pl )+$D159*(po+pl/AX$9))))))</f>
        <v>-6.1059643500616954</v>
      </c>
      <c r="AY159" s="1">
        <f>MIN($J$3, MAX($J$2,LN(ABS($C159- 1/2*($E159*(AY$9*po+pl )+$D159*(po+pl/AY$9))))))</f>
        <v>-6.0391365886095922</v>
      </c>
      <c r="AZ159" s="1">
        <f>MIN($J$3, MAX($J$2,LN(ABS($C159- 1/2*($E159*(AZ$9*po+pl )+$D159*(po+pl/AZ$9))))))</f>
        <v>-6.0241134501551787</v>
      </c>
      <c r="BA159" s="1">
        <f>MIN($J$3, MAX($J$2,LN(ABS($C159- 1/2*($E159*(BA$9*po+pl )+$D159*(po+pl/BA$9))))))</f>
        <v>-6.0551222422260693</v>
      </c>
      <c r="BB159" s="1">
        <f>MIN($J$3, MAX($J$2,LN(ABS($C159- 1/2*($E159*(BB$9*po+pl )+$D159*(po+pl/BB$9))))))</f>
        <v>-6.1333482599580469</v>
      </c>
      <c r="BC159" s="1">
        <f>MIN($J$3, MAX($J$2,LN(ABS($C159- 1/2*($E159*(BC$9*po+pl )+$D159*(po+pl/BC$9))))))</f>
        <v>-6.2675558361615336</v>
      </c>
      <c r="BD159" s="1">
        <f>MIN($J$3, MAX($J$2,LN(ABS($C159- 1/2*($E159*(BD$9*po+pl )+$D159*(po+pl/BD$9))))))</f>
        <v>-6.4794853615508261</v>
      </c>
      <c r="BE159" s="1">
        <f>MIN($J$3, MAX($J$2,LN(ABS($C159- 1/2*($E159*(BE$9*po+pl )+$D159*(po+pl/BE$9))))))</f>
        <v>-6.8232836856252632</v>
      </c>
      <c r="BF159" s="1">
        <f>MIN($J$3, MAX($J$2,LN(ABS($C159- 1/2*($E159*(BF$9*po+pl )+$D159*(po+pl/BF$9))))))</f>
        <v>-7.4828718100998799</v>
      </c>
      <c r="BG159" s="1">
        <f>MIN($J$3, MAX($J$2,LN(ABS($C159- 1/2*($E159*(BG$9*po+pl )+$D159*(po+pl/BG$9))))))</f>
        <v>-8</v>
      </c>
      <c r="BH159" s="1">
        <f>MIN($J$3, MAX($J$2,LN(ABS($C159- 1/2*($E159*(BH$9*po+pl )+$D159*(po+pl/BH$9))))))</f>
        <v>-7.254620948137128</v>
      </c>
      <c r="BI159" s="1">
        <f>MIN($J$3, MAX($J$2,LN(ABS($C159- 1/2*($E159*(BI$9*po+pl )+$D159*(po+pl/BI$9))))))</f>
        <v>-6.5413553334592214</v>
      </c>
      <c r="BJ159" s="1">
        <f>MIN($J$3, MAX($J$2,LN(ABS($C159- 1/2*($E159*(BJ$9*po+pl )+$D159*(po+pl/BJ$9))))))</f>
        <v>-6.1011319450471246</v>
      </c>
      <c r="BK159" s="1">
        <f>MIN($J$3, MAX($J$2,LN(ABS($C159- 1/2*($E159*(BK$9*po+pl )+$D159*(po+pl/BK$9))))))</f>
        <v>-5.7773725710162314</v>
      </c>
      <c r="BL159" s="1">
        <f>MIN($J$3, MAX($J$2,LN(ABS($C159- 1/2*($E159*(BL$9*po+pl )+$D159*(po+pl/BL$9))))))</f>
        <v>-5.51924765303173</v>
      </c>
      <c r="BM159" s="1">
        <f>MIN($J$3, MAX($J$2,LN(ABS($C159- 1/2*($E159*(BM$9*po+pl )+$D159*(po+pl/BM$9))))))</f>
        <v>-5.3036473858979241</v>
      </c>
      <c r="BN159" s="1">
        <f>MIN($J$3, MAX($J$2,LN(ABS($C159- 1/2*($E159*(BN$9*po+pl )+$D159*(po+pl/BN$9))))))</f>
        <v>-5.1180395321127712</v>
      </c>
      <c r="BO159" s="1">
        <f>MIN($J$3, MAX($J$2,LN(ABS($C159- 1/2*($E159*(BO$9*po+pl )+$D159*(po+pl/BO$9))))))</f>
        <v>-4.9548302714817938</v>
      </c>
      <c r="BP159" s="1">
        <f>MIN($J$3, MAX($J$2,LN(ABS($C159- 1/2*($E159*(BP$9*po+pl )+$D159*(po+pl/BP$9))))))</f>
        <v>-4.8090504330899817</v>
      </c>
      <c r="BQ159" s="1">
        <f>MIN($J$3, MAX($J$2,LN(ABS($C159- 1/2*($E159*(BQ$9*po+pl )+$D159*(po+pl/BQ$9))))))</f>
        <v>-4.6772591310827281</v>
      </c>
      <c r="BR159" s="1">
        <f>MIN($J$3, MAX($J$2,LN(ABS($C159- 1/2*($E159*(BR$9*po+pl )+$D159*(po+pl/BR$9))))))</f>
        <v>-4.5569681255530554</v>
      </c>
      <c r="BS159" s="1">
        <f>MIN($J$3, MAX($J$2,LN(ABS($C159- 1/2*($E159*(BS$9*po+pl )+$D159*(po+pl/BS$9))))))</f>
        <v>-4.4463152853370644</v>
      </c>
      <c r="BT159" s="1">
        <f>MIN($J$3, MAX($J$2,LN(ABS($C159- 1/2*($E159*(BT$9*po+pl )+$D159*(po+pl/BT$9))))))</f>
        <v>-4.3438677833870143</v>
      </c>
      <c r="BU159" s="1">
        <f>MIN($J$3, MAX($J$2,LN(ABS($C159- 1/2*($E159*(BU$9*po+pl )+$D159*(po+pl/BU$9))))))</f>
        <v>-4.2484975405520018</v>
      </c>
      <c r="BV159" s="1">
        <f>MIN($J$3, MAX($J$2,LN(ABS($C159- 1/2*($E159*(BV$9*po+pl )+$D159*(po+pl/BV$9))))))</f>
        <v>-4.1592991526737393</v>
      </c>
      <c r="BW159" s="1">
        <f>MIN($J$3, MAX($J$2,LN(ABS($C159- 1/2*($E159*(BW$9*po+pl )+$D159*(po+pl/BW$9))))))</f>
        <v>-4.0755339501615309</v>
      </c>
      <c r="BX159" s="1">
        <f>MIN($J$3, MAX($J$2,LN(ABS($C159- 1/2*($E159*(BX$9*po+pl )+$D159*(po+pl/BX$9))))))</f>
        <v>-3.9965907550134028</v>
      </c>
      <c r="BY159" s="1">
        <f>MIN($J$3, MAX($J$2,LN(ABS($C159- 1/2*($E159*(BY$9*po+pl )+$D159*(po+pl/BY$9))))))</f>
        <v>-3.9219576593218437</v>
      </c>
      <c r="BZ159" s="1">
        <f>MIN($J$3, MAX($J$2,LN(ABS($C159- 1/2*($E159*(BZ$9*po+pl )+$D159*(po+pl/BZ$9))))))</f>
        <v>-3.8512012863785063</v>
      </c>
      <c r="CA159" s="1">
        <f>MIN($J$3, MAX($J$2,LN(ABS($C159- 1/2*($E159*(CA$9*po+pl )+$D159*(po+pl/CA$9))))))</f>
        <v>-3.7839512583319777</v>
      </c>
      <c r="CB159" s="1">
        <f>MIN($J$3, MAX($J$2,LN(ABS($C159- 1/2*($E159*(CB$9*po+pl )+$D159*(po+pl/CB$9))))))</f>
        <v>-3.7198883661360713</v>
      </c>
      <c r="CC159" s="1">
        <f>MIN($J$3, MAX($J$2,LN(ABS($C159- 1/2*($E159*(CC$9*po+pl )+$D159*(po+pl/CC$9))))))</f>
        <v>-3.6587354233677538</v>
      </c>
      <c r="CD159" s="1">
        <f>MIN($J$3, MAX($J$2,LN(ABS($C159- 1/2*($E159*(CD$9*po+pl )+$D159*(po+pl/CD$9))))))</f>
        <v>-3.6002500994641489</v>
      </c>
      <c r="CE159" s="1">
        <f>MIN($J$3, MAX($J$2,LN(ABS($C159- 1/2*($E159*(CE$9*po+pl )+$D159*(po+pl/CE$9))))))</f>
        <v>-3.5442192356367332</v>
      </c>
      <c r="CF159" s="1">
        <f>MIN($J$3, MAX($J$2,LN(ABS($C159- 1/2*($E159*(CF$9*po+pl )+$D159*(po+pl/CF$9))))))</f>
        <v>-3.4904542870555191</v>
      </c>
      <c r="CG159" s="1">
        <f>MIN($J$3, MAX($J$2,LN(ABS($C159- 1/2*($E159*(CG$9*po+pl )+$D159*(po+pl/CG$9))))))</f>
        <v>-3.4387876315307677</v>
      </c>
      <c r="CH159" s="1">
        <f>MIN($J$3, MAX($J$2,LN(ABS($C159- 1/2*($E159*(CH$9*po+pl )+$D159*(po+pl/CH$9))))))</f>
        <v>-3.3890695526228023</v>
      </c>
      <c r="CI159" s="1">
        <f>MIN($J$3, MAX($J$2,LN(ABS($C159- 1/2*($E159*(CI$9*po+pl )+$D159*(po+pl/CI$9))))))</f>
        <v>-3.3411657532967469</v>
      </c>
      <c r="CJ159" s="1">
        <f>MIN($J$3, MAX($J$2,LN(ABS($C159- 1/2*($E159*(CJ$9*po+pl )+$D159*(po+pl/CJ$9))))))</f>
        <v>-3.294955291033606</v>
      </c>
      <c r="CK159" s="1">
        <f>MIN($J$3, MAX($J$2,LN(ABS($C159- 1/2*($E159*(CK$9*po+pl )+$D159*(po+pl/CK$9))))))</f>
        <v>-3.2503288507691468</v>
      </c>
      <c r="CL159" s="1">
        <f>MIN($J$3, MAX($J$2,LN(ABS($C159- 1/2*($E159*(CL$9*po+pl )+$D159*(po+pl/CL$9))))))</f>
        <v>-3.207187290891504</v>
      </c>
      <c r="CM159" s="1">
        <f>MIN($J$3, MAX($J$2,LN(ABS($C159- 1/2*($E159*(CM$9*po+pl )+$D159*(po+pl/CM$9))))))</f>
        <v>-3.165440411657519</v>
      </c>
      <c r="CN159" s="1">
        <f>MIN($J$3, MAX($J$2,LN(ABS($C159- 1/2*($E159*(CN$9*po+pl )+$D159*(po+pl/CN$9))))))</f>
        <v>-3.1250059060848505</v>
      </c>
      <c r="CO159" s="1">
        <f>MIN($J$3, MAX($J$2,LN(ABS($C159- 1/2*($E159*(CO$9*po+pl )+$D159*(po+pl/CO$9))))))</f>
        <v>-3.0858084615552941</v>
      </c>
      <c r="CP159" s="1">
        <f>MIN($J$3, MAX($J$2,LN(ABS($C159- 1/2*($E159*(CP$9*po+pl )+$D159*(po+pl/CP$9))))))</f>
        <v>-3.0477789866746892</v>
      </c>
      <c r="CQ159" s="1">
        <f>MIN($J$3, MAX($J$2,LN(ABS($C159- 1/2*($E159*(CQ$9*po+pl )+$D159*(po+pl/CQ$9))))))</f>
        <v>-3.0108539428447618</v>
      </c>
      <c r="CR159" s="1">
        <f>MIN($J$3, MAX($J$2,LN(ABS($C159- 1/2*($E159*(CR$9*po+pl )+$D159*(po+pl/CR$9))))))</f>
        <v>-3</v>
      </c>
      <c r="CS159" s="1">
        <f>MIN($J$3, MAX($J$2,LN(ABS($C159- 1/2*($E159*(CS$9*po+pl )+$D159*(po+pl/CS$9))))))</f>
        <v>-3</v>
      </c>
      <c r="CT159" s="1">
        <f>MIN($J$3, MAX($J$2,LN(ABS($C159- 1/2*($E159*(CT$9*po+pl )+$D159*(po+pl/CT$9))))))</f>
        <v>-3</v>
      </c>
      <c r="CU159" s="1">
        <f>MIN($J$3, MAX($J$2,LN(ABS($C159- 1/2*($E159*(CU$9*po+pl )+$D159*(po+pl/CU$9))))))</f>
        <v>-3</v>
      </c>
      <c r="CV159" s="1">
        <f>MIN($J$3, MAX($J$2,LN(ABS($C159- 1/2*($E159*(CV$9*po+pl )+$D159*(po+pl/CV$9))))))</f>
        <v>-3</v>
      </c>
      <c r="CW159" s="1">
        <f>MIN($J$3, MAX($J$2,LN(ABS($C159- 1/2*($E159*(CW$9*po+pl )+$D159*(po+pl/CW$9))))))</f>
        <v>-3</v>
      </c>
      <c r="CX159" s="1">
        <f>MIN($J$3, MAX($J$2,LN(ABS($C159- 1/2*($E159*(CX$9*po+pl )+$D159*(po+pl/CX$9))))))</f>
        <v>-3</v>
      </c>
      <c r="CY159" s="1">
        <f>MIN($J$3, MAX($J$2,LN(ABS($C159- 1/2*($E159*(CY$9*po+pl )+$D159*(po+pl/CY$9))))))</f>
        <v>-3</v>
      </c>
      <c r="CZ159" s="1">
        <f>MIN($J$3, MAX($J$2,LN(ABS($C159- 1/2*($E159*(CZ$9*po+pl )+$D159*(po+pl/CZ$9))))))</f>
        <v>-3</v>
      </c>
      <c r="DA159" s="1">
        <f>MIN($J$3, MAX($J$2,LN(ABS($C159- 1/2*($E159*(DA$9*po+pl )+$D159*(po+pl/DA$9))))))</f>
        <v>-3</v>
      </c>
      <c r="DB159" s="1">
        <f>MIN($J$3, MAX($J$2,LN(ABS($C159- 1/2*($E159*(DB$9*po+pl )+$D159*(po+pl/DB$9))))))</f>
        <v>-3</v>
      </c>
      <c r="DC159" s="1">
        <f>MIN($J$3, MAX($J$2,LN(ABS($C159- 1/2*($E159*(DC$9*po+pl )+$D159*(po+pl/DC$9))))))</f>
        <v>-3</v>
      </c>
      <c r="DD159" s="1">
        <f>MIN($J$3, MAX($J$2,LN(ABS($C159- 1/2*($E159*(DD$9*po+pl )+$D159*(po+pl/DD$9))))))</f>
        <v>-3</v>
      </c>
    </row>
    <row r="160" spans="1:108" ht="15.75">
      <c r="A160" s="1">
        <v>2001</v>
      </c>
      <c r="B160" s="1">
        <f>+$C160</f>
        <v>0.40540000000000004</v>
      </c>
      <c r="C160" s="4">
        <f t="shared" si="13"/>
        <v>0.40540000000000004</v>
      </c>
      <c r="D160" s="4">
        <f t="shared" si="14"/>
        <v>0.30059999999999998</v>
      </c>
      <c r="E160" s="4">
        <f t="shared" si="15"/>
        <v>0.65480000000000005</v>
      </c>
      <c r="F160" s="4">
        <v>0.437</v>
      </c>
      <c r="G160" s="2">
        <v>0.32900000000000001</v>
      </c>
      <c r="H160" s="3">
        <v>0.68100000000000005</v>
      </c>
      <c r="I160" s="3">
        <f t="shared" si="12"/>
        <v>2001</v>
      </c>
      <c r="J160" s="1">
        <f>MIN($J$3, MAX($J$2,LN(ABS($C160- 1/2*($E160*(J$9*po+pl )+$D160*(po+pl/J$9))))))</f>
        <v>-3</v>
      </c>
      <c r="K160" s="1">
        <f>MIN($J$3, MAX($J$2,LN(ABS($C160- 1/2*($E160*(K$9*po+pl )+$D160*(po+pl/K$9))))))</f>
        <v>-3</v>
      </c>
      <c r="L160" s="1">
        <f>MIN($J$3, MAX($J$2,LN(ABS($C160- 1/2*($E160*(L$9*po+pl )+$D160*(po+pl/L$9))))))</f>
        <v>-3</v>
      </c>
      <c r="M160" s="1">
        <f>MIN($J$3, MAX($J$2,LN(ABS($C160- 1/2*($E160*(M$9*po+pl )+$D160*(po+pl/M$9))))))</f>
        <v>-3</v>
      </c>
      <c r="N160" s="1">
        <f>MIN($J$3, MAX($J$2,LN(ABS($C160- 1/2*($E160*(N$9*po+pl )+$D160*(po+pl/N$9))))))</f>
        <v>-3</v>
      </c>
      <c r="O160" s="1">
        <f>MIN($J$3, MAX($J$2,LN(ABS($C160- 1/2*($E160*(O$9*po+pl )+$D160*(po+pl/O$9))))))</f>
        <v>-3</v>
      </c>
      <c r="P160" s="1">
        <f>MIN($J$3, MAX($J$2,LN(ABS($C160- 1/2*($E160*(P$9*po+pl )+$D160*(po+pl/P$9))))))</f>
        <v>-3</v>
      </c>
      <c r="Q160" s="1">
        <f>MIN($J$3, MAX($J$2,LN(ABS($C160- 1/2*($E160*(Q$9*po+pl )+$D160*(po+pl/Q$9))))))</f>
        <v>-3</v>
      </c>
      <c r="R160" s="1">
        <f>MIN($J$3, MAX($J$2,LN(ABS($C160- 1/2*($E160*(R$9*po+pl )+$D160*(po+pl/R$9))))))</f>
        <v>-3</v>
      </c>
      <c r="S160" s="1">
        <f>MIN($J$3, MAX($J$2,LN(ABS($C160- 1/2*($E160*(S$9*po+pl )+$D160*(po+pl/S$9))))))</f>
        <v>-3</v>
      </c>
      <c r="T160" s="1">
        <f>MIN($J$3, MAX($J$2,LN(ABS($C160- 1/2*($E160*(T$9*po+pl )+$D160*(po+pl/T$9))))))</f>
        <v>-3</v>
      </c>
      <c r="U160" s="1">
        <f>MIN($J$3, MAX($J$2,LN(ABS($C160- 1/2*($E160*(U$9*po+pl )+$D160*(po+pl/U$9))))))</f>
        <v>-3</v>
      </c>
      <c r="V160" s="1">
        <f>MIN($J$3, MAX($J$2,LN(ABS($C160- 1/2*($E160*(V$9*po+pl )+$D160*(po+pl/V$9))))))</f>
        <v>-3</v>
      </c>
      <c r="W160" s="1">
        <f>MIN($J$3, MAX($J$2,LN(ABS($C160- 1/2*($E160*(W$9*po+pl )+$D160*(po+pl/W$9))))))</f>
        <v>-3</v>
      </c>
      <c r="X160" s="1">
        <f>MIN($J$3, MAX($J$2,LN(ABS($C160- 1/2*($E160*(X$9*po+pl )+$D160*(po+pl/X$9))))))</f>
        <v>-3</v>
      </c>
      <c r="Y160" s="1">
        <f>MIN($J$3, MAX($J$2,LN(ABS($C160- 1/2*($E160*(Y$9*po+pl )+$D160*(po+pl/Y$9))))))</f>
        <v>-3</v>
      </c>
      <c r="Z160" s="1">
        <f>MIN($J$3, MAX($J$2,LN(ABS($C160- 1/2*($E160*(Z$9*po+pl )+$D160*(po+pl/Z$9))))))</f>
        <v>-3</v>
      </c>
      <c r="AA160" s="1">
        <f>MIN($J$3, MAX($J$2,LN(ABS($C160- 1/2*($E160*(AA$9*po+pl )+$D160*(po+pl/AA$9))))))</f>
        <v>-3</v>
      </c>
      <c r="AB160" s="1">
        <f>MIN($J$3, MAX($J$2,LN(ABS($C160- 1/2*($E160*(AB$9*po+pl )+$D160*(po+pl/AB$9))))))</f>
        <v>-3</v>
      </c>
      <c r="AC160" s="1">
        <f>MIN($J$3, MAX($J$2,LN(ABS($C160- 1/2*($E160*(AC$9*po+pl )+$D160*(po+pl/AC$9))))))</f>
        <v>-3</v>
      </c>
      <c r="AD160" s="1">
        <f>MIN($J$3, MAX($J$2,LN(ABS($C160- 1/2*($E160*(AD$9*po+pl )+$D160*(po+pl/AD$9))))))</f>
        <v>-3.0041181408586906</v>
      </c>
      <c r="AE160" s="1">
        <f>MIN($J$3, MAX($J$2,LN(ABS($C160- 1/2*($E160*(AE$9*po+pl )+$D160*(po+pl/AE$9))))))</f>
        <v>-3.1557820622326731</v>
      </c>
      <c r="AF160" s="1">
        <f>MIN($J$3, MAX($J$2,LN(ABS($C160- 1/2*($E160*(AF$9*po+pl )+$D160*(po+pl/AF$9))))))</f>
        <v>-3.3121542491949532</v>
      </c>
      <c r="AG160" s="1">
        <f>MIN($J$3, MAX($J$2,LN(ABS($C160- 1/2*($E160*(AG$9*po+pl )+$D160*(po+pl/AG$9))))))</f>
        <v>-3.4744523020756901</v>
      </c>
      <c r="AH160" s="1">
        <f>MIN($J$3, MAX($J$2,LN(ABS($C160- 1/2*($E160*(AH$9*po+pl )+$D160*(po+pl/AH$9))))))</f>
        <v>-3.6441495215403155</v>
      </c>
      <c r="AI160" s="1">
        <f>MIN($J$3, MAX($J$2,LN(ABS($C160- 1/2*($E160*(AI$9*po+pl )+$D160*(po+pl/AI$9))))))</f>
        <v>-3.8230898485486859</v>
      </c>
      <c r="AJ160" s="1">
        <f>MIN($J$3, MAX($J$2,LN(ABS($C160- 1/2*($E160*(AJ$9*po+pl )+$D160*(po+pl/AJ$9))))))</f>
        <v>-4.0136654823071085</v>
      </c>
      <c r="AK160" s="1">
        <f>MIN($J$3, MAX($J$2,LN(ABS($C160- 1/2*($E160*(AK$9*po+pl )+$D160*(po+pl/AK$9))))))</f>
        <v>-4.2191063105457127</v>
      </c>
      <c r="AL160" s="1">
        <f>MIN($J$3, MAX($J$2,LN(ABS($C160- 1/2*($E160*(AL$9*po+pl )+$D160*(po+pl/AL$9))))))</f>
        <v>-4.4439812321366672</v>
      </c>
      <c r="AM160" s="1">
        <f>MIN($J$3, MAX($J$2,LN(ABS($C160- 1/2*($E160*(AM$9*po+pl )+$D160*(po+pl/AM$9))))))</f>
        <v>-4.6951338439464152</v>
      </c>
      <c r="AN160" s="1">
        <f>MIN($J$3, MAX($J$2,LN(ABS($C160- 1/2*($E160*(AN$9*po+pl )+$D160*(po+pl/AN$9))))))</f>
        <v>-4.9836058461344583</v>
      </c>
      <c r="AO160" s="1">
        <f>MIN($J$3, MAX($J$2,LN(ABS($C160- 1/2*($E160*(AO$9*po+pl )+$D160*(po+pl/AO$9))))))</f>
        <v>-5.3291513143422309</v>
      </c>
      <c r="AP160" s="1">
        <f>MIN($J$3, MAX($J$2,LN(ABS($C160- 1/2*($E160*(AP$9*po+pl )+$D160*(po+pl/AP$9))))))</f>
        <v>-5.7731512784852033</v>
      </c>
      <c r="AQ160" s="1">
        <f>MIN($J$3, MAX($J$2,LN(ABS($C160- 1/2*($E160*(AQ$9*po+pl )+$D160*(po+pl/AQ$9))))))</f>
        <v>-6.4306516789917492</v>
      </c>
      <c r="AR160" s="1">
        <f>MIN($J$3, MAX($J$2,LN(ABS($C160- 1/2*($E160*(AR$9*po+pl )+$D160*(po+pl/AR$9))))))</f>
        <v>-8</v>
      </c>
      <c r="AS160" s="1">
        <f>MIN($J$3, MAX($J$2,LN(ABS($C160- 1/2*($E160*(AS$9*po+pl )+$D160*(po+pl/AS$9))))))</f>
        <v>-7.2001374462616647</v>
      </c>
      <c r="AT160" s="1">
        <f>MIN($J$3, MAX($J$2,LN(ABS($C160- 1/2*($E160*(AT$9*po+pl )+$D160*(po+pl/AT$9))))))</f>
        <v>-6.4128293700475218</v>
      </c>
      <c r="AU160" s="1">
        <f>MIN($J$3, MAX($J$2,LN(ABS($C160- 1/2*($E160*(AU$9*po+pl )+$D160*(po+pl/AU$9))))))</f>
        <v>-6.047298074044738</v>
      </c>
      <c r="AV160" s="1">
        <f>MIN($J$3, MAX($J$2,LN(ABS($C160- 1/2*($E160*(AV$9*po+pl )+$D160*(po+pl/AV$9))))))</f>
        <v>-5.8323582528005522</v>
      </c>
      <c r="AW160" s="1">
        <f>MIN($J$3, MAX($J$2,LN(ABS($C160- 1/2*($E160*(AW$9*po+pl )+$D160*(po+pl/AW$9))))))</f>
        <v>-5.6979317237280753</v>
      </c>
      <c r="AX160" s="1">
        <f>MIN($J$3, MAX($J$2,LN(ABS($C160- 1/2*($E160*(AX$9*po+pl )+$D160*(po+pl/AX$9))))))</f>
        <v>-5.6157512799306533</v>
      </c>
      <c r="AY160" s="1">
        <f>MIN($J$3, MAX($J$2,LN(ABS($C160- 1/2*($E160*(AY$9*po+pl )+$D160*(po+pl/AY$9))))))</f>
        <v>-5.5721463970068958</v>
      </c>
      <c r="AZ160" s="1">
        <f>MIN($J$3, MAX($J$2,LN(ABS($C160- 1/2*($E160*(AZ$9*po+pl )+$D160*(po+pl/AZ$9))))))</f>
        <v>-5.5601187478825684</v>
      </c>
      <c r="BA160" s="1">
        <f>MIN($J$3, MAX($J$2,LN(ABS($C160- 1/2*($E160*(BA$9*po+pl )+$D160*(po+pl/BA$9))))))</f>
        <v>-5.576438483673428</v>
      </c>
      <c r="BB160" s="1">
        <f>MIN($J$3, MAX($J$2,LN(ABS($C160- 1/2*($E160*(BB$9*po+pl )+$D160*(po+pl/BB$9))))))</f>
        <v>-5.6205497528002724</v>
      </c>
      <c r="BC160" s="1">
        <f>MIN($J$3, MAX($J$2,LN(ABS($C160- 1/2*($E160*(BC$9*po+pl )+$D160*(po+pl/BC$9))))))</f>
        <v>-5.6943920560131955</v>
      </c>
      <c r="BD160" s="1">
        <f>MIN($J$3, MAX($J$2,LN(ABS($C160- 1/2*($E160*(BD$9*po+pl )+$D160*(po+pl/BD$9))))))</f>
        <v>-5.8030097393366731</v>
      </c>
      <c r="BE160" s="1">
        <f>MIN($J$3, MAX($J$2,LN(ABS($C160- 1/2*($E160*(BE$9*po+pl )+$D160*(po+pl/BE$9))))))</f>
        <v>-5.9564062926709429</v>
      </c>
      <c r="BF160" s="1">
        <f>MIN($J$3, MAX($J$2,LN(ABS($C160- 1/2*($E160*(BF$9*po+pl )+$D160*(po+pl/BF$9))))))</f>
        <v>-6.1743826292163249</v>
      </c>
      <c r="BG160" s="1">
        <f>MIN($J$3, MAX($J$2,LN(ABS($C160- 1/2*($E160*(BG$9*po+pl )+$D160*(po+pl/BG$9))))))</f>
        <v>-6.501090890298455</v>
      </c>
      <c r="BH160" s="1">
        <f>MIN($J$3, MAX($J$2,LN(ABS($C160- 1/2*($E160*(BH$9*po+pl )+$D160*(po+pl/BH$9))))))</f>
        <v>-7.0671824254964273</v>
      </c>
      <c r="BI160" s="1">
        <f>MIN($J$3, MAX($J$2,LN(ABS($C160- 1/2*($E160*(BI$9*po+pl )+$D160*(po+pl/BI$9))))))</f>
        <v>-8</v>
      </c>
      <c r="BJ160" s="1">
        <f>MIN($J$3, MAX($J$2,LN(ABS($C160- 1/2*($E160*(BJ$9*po+pl )+$D160*(po+pl/BJ$9))))))</f>
        <v>-7.3591493208446996</v>
      </c>
      <c r="BK160" s="1">
        <f>MIN($J$3, MAX($J$2,LN(ABS($C160- 1/2*($E160*(BK$9*po+pl )+$D160*(po+pl/BK$9))))))</f>
        <v>-6.5225823152974272</v>
      </c>
      <c r="BL160" s="1">
        <f>MIN($J$3, MAX($J$2,LN(ABS($C160- 1/2*($E160*(BL$9*po+pl )+$D160*(po+pl/BL$9))))))</f>
        <v>-6.0500810887404102</v>
      </c>
      <c r="BM160" s="1">
        <f>MIN($J$3, MAX($J$2,LN(ABS($C160- 1/2*($E160*(BM$9*po+pl )+$D160*(po+pl/BM$9))))))</f>
        <v>-5.7146762570198248</v>
      </c>
      <c r="BN160" s="1">
        <f>MIN($J$3, MAX($J$2,LN(ABS($C160- 1/2*($E160*(BN$9*po+pl )+$D160*(po+pl/BN$9))))))</f>
        <v>-5.4524512959892739</v>
      </c>
      <c r="BO160" s="1">
        <f>MIN($J$3, MAX($J$2,LN(ABS($C160- 1/2*($E160*(BO$9*po+pl )+$D160*(po+pl/BO$9))))))</f>
        <v>-5.2361240829866862</v>
      </c>
      <c r="BP160" s="1">
        <f>MIN($J$3, MAX($J$2,LN(ABS($C160- 1/2*($E160*(BP$9*po+pl )+$D160*(po+pl/BP$9))))))</f>
        <v>-5.0514547785560948</v>
      </c>
      <c r="BQ160" s="1">
        <f>MIN($J$3, MAX($J$2,LN(ABS($C160- 1/2*($E160*(BQ$9*po+pl )+$D160*(po+pl/BQ$9))))))</f>
        <v>-4.8900418114483912</v>
      </c>
      <c r="BR160" s="1">
        <f>MIN($J$3, MAX($J$2,LN(ABS($C160- 1/2*($E160*(BR$9*po+pl )+$D160*(po+pl/BR$9))))))</f>
        <v>-4.7464970936435211</v>
      </c>
      <c r="BS160" s="1">
        <f>MIN($J$3, MAX($J$2,LN(ABS($C160- 1/2*($E160*(BS$9*po+pl )+$D160*(po+pl/BS$9))))))</f>
        <v>-4.61714895681272</v>
      </c>
      <c r="BT160" s="1">
        <f>MIN($J$3, MAX($J$2,LN(ABS($C160- 1/2*($E160*(BT$9*po+pl )+$D160*(po+pl/BT$9))))))</f>
        <v>-4.4993770179378103</v>
      </c>
      <c r="BU160" s="1">
        <f>MIN($J$3, MAX($J$2,LN(ABS($C160- 1/2*($E160*(BU$9*po+pl )+$D160*(po+pl/BU$9))))))</f>
        <v>-4.3912418587242756</v>
      </c>
      <c r="BV160" s="1">
        <f>MIN($J$3, MAX($J$2,LN(ABS($C160- 1/2*($E160*(BV$9*po+pl )+$D160*(po+pl/BV$9))))))</f>
        <v>-4.2912652408716472</v>
      </c>
      <c r="BW160" s="1">
        <f>MIN($J$3, MAX($J$2,LN(ABS($C160- 1/2*($E160*(BW$9*po+pl )+$D160*(po+pl/BW$9))))))</f>
        <v>-4.1982928101450856</v>
      </c>
      <c r="BX160" s="1">
        <f>MIN($J$3, MAX($J$2,LN(ABS($C160- 1/2*($E160*(BX$9*po+pl )+$D160*(po+pl/BX$9))))))</f>
        <v>-4.1114046481455464</v>
      </c>
      <c r="BY160" s="1">
        <f>MIN($J$3, MAX($J$2,LN(ABS($C160- 1/2*($E160*(BY$9*po+pl )+$D160*(po+pl/BY$9))))))</f>
        <v>-4.0298549116904425</v>
      </c>
      <c r="BZ160" s="1">
        <f>MIN($J$3, MAX($J$2,LN(ABS($C160- 1/2*($E160*(BZ$9*po+pl )+$D160*(po+pl/BZ$9))))))</f>
        <v>-3.9530298662198988</v>
      </c>
      <c r="CA160" s="1">
        <f>MIN($J$3, MAX($J$2,LN(ABS($C160- 1/2*($E160*(CA$9*po+pl )+$D160*(po+pl/CA$9))))))</f>
        <v>-3.8804179486795216</v>
      </c>
      <c r="CB160" s="1">
        <f>MIN($J$3, MAX($J$2,LN(ABS($C160- 1/2*($E160*(CB$9*po+pl )+$D160*(po+pl/CB$9))))))</f>
        <v>-3.8115879292793746</v>
      </c>
      <c r="CC160" s="1">
        <f>MIN($J$3, MAX($J$2,LN(ABS($C160- 1/2*($E160*(CC$9*po+pl )+$D160*(po+pl/CC$9))))))</f>
        <v>-3.7461726657445813</v>
      </c>
      <c r="CD160" s="1">
        <f>MIN($J$3, MAX($J$2,LN(ABS($C160- 1/2*($E160*(CD$9*po+pl )+$D160*(po+pl/CD$9))))))</f>
        <v>-3.6838568064515931</v>
      </c>
      <c r="CE160" s="1">
        <f>MIN($J$3, MAX($J$2,LN(ABS($C160- 1/2*($E160*(CE$9*po+pl )+$D160*(po+pl/CE$9))))))</f>
        <v>-3.624367337649288</v>
      </c>
      <c r="CF160" s="1">
        <f>MIN($J$3, MAX($J$2,LN(ABS($C160- 1/2*($E160*(CF$9*po+pl )+$D160*(po+pl/CF$9))))))</f>
        <v>-3.5674662156244601</v>
      </c>
      <c r="CG160" s="1">
        <f>MIN($J$3, MAX($J$2,LN(ABS($C160- 1/2*($E160*(CG$9*po+pl )+$D160*(po+pl/CG$9))))))</f>
        <v>-3.5129445518069575</v>
      </c>
      <c r="CH160" s="1">
        <f>MIN($J$3, MAX($J$2,LN(ABS($C160- 1/2*($E160*(CH$9*po+pl )+$D160*(po+pl/CH$9))))))</f>
        <v>-3.4606179713095031</v>
      </c>
      <c r="CI160" s="1">
        <f>MIN($J$3, MAX($J$2,LN(ABS($C160- 1/2*($E160*(CI$9*po+pl )+$D160*(po+pl/CI$9))))))</f>
        <v>-3.4103228697947063</v>
      </c>
      <c r="CJ160" s="1">
        <f>MIN($J$3, MAX($J$2,LN(ABS($C160- 1/2*($E160*(CJ$9*po+pl )+$D160*(po+pl/CJ$9))))))</f>
        <v>-3.3619133663012049</v>
      </c>
      <c r="CK160" s="1">
        <f>MIN($J$3, MAX($J$2,LN(ABS($C160- 1/2*($E160*(CK$9*po+pl )+$D160*(po+pl/CK$9))))))</f>
        <v>-3.3152588011629551</v>
      </c>
      <c r="CL160" s="1">
        <f>MIN($J$3, MAX($J$2,LN(ABS($C160- 1/2*($E160*(CL$9*po+pl )+$D160*(po+pl/CL$9))))))</f>
        <v>-3.2702416651619948</v>
      </c>
      <c r="CM160" s="1">
        <f>MIN($J$3, MAX($J$2,LN(ABS($C160- 1/2*($E160*(CM$9*po+pl )+$D160*(po+pl/CM$9))))))</f>
        <v>-3.2267558730070189</v>
      </c>
      <c r="CN160" s="1">
        <f>MIN($J$3, MAX($J$2,LN(ABS($C160- 1/2*($E160*(CN$9*po+pl )+$D160*(po+pl/CN$9))))))</f>
        <v>-3.1847053141062203</v>
      </c>
      <c r="CO160" s="1">
        <f>MIN($J$3, MAX($J$2,LN(ABS($C160- 1/2*($E160*(CO$9*po+pl )+$D160*(po+pl/CO$9))))))</f>
        <v>-3.1440026284304183</v>
      </c>
      <c r="CP160" s="1">
        <f>MIN($J$3, MAX($J$2,LN(ABS($C160- 1/2*($E160*(CP$9*po+pl )+$D160*(po+pl/CP$9))))))</f>
        <v>-3.1045681664433031</v>
      </c>
      <c r="CQ160" s="1">
        <f>MIN($J$3, MAX($J$2,LN(ABS($C160- 1/2*($E160*(CQ$9*po+pl )+$D160*(po+pl/CQ$9))))))</f>
        <v>-3.0663291005905098</v>
      </c>
      <c r="CR160" s="1">
        <f>MIN($J$3, MAX($J$2,LN(ABS($C160- 1/2*($E160*(CR$9*po+pl )+$D160*(po+pl/CR$9))))))</f>
        <v>-3.0292186623848307</v>
      </c>
      <c r="CS160" s="1">
        <f>MIN($J$3, MAX($J$2,LN(ABS($C160- 1/2*($E160*(CS$9*po+pl )+$D160*(po+pl/CS$9))))))</f>
        <v>-3</v>
      </c>
      <c r="CT160" s="1">
        <f>MIN($J$3, MAX($J$2,LN(ABS($C160- 1/2*($E160*(CT$9*po+pl )+$D160*(po+pl/CT$9))))))</f>
        <v>-3</v>
      </c>
      <c r="CU160" s="1">
        <f>MIN($J$3, MAX($J$2,LN(ABS($C160- 1/2*($E160*(CU$9*po+pl )+$D160*(po+pl/CU$9))))))</f>
        <v>-3</v>
      </c>
      <c r="CV160" s="1">
        <f>MIN($J$3, MAX($J$2,LN(ABS($C160- 1/2*($E160*(CV$9*po+pl )+$D160*(po+pl/CV$9))))))</f>
        <v>-3</v>
      </c>
      <c r="CW160" s="1">
        <f>MIN($J$3, MAX($J$2,LN(ABS($C160- 1/2*($E160*(CW$9*po+pl )+$D160*(po+pl/CW$9))))))</f>
        <v>-3</v>
      </c>
      <c r="CX160" s="1">
        <f>MIN($J$3, MAX($J$2,LN(ABS($C160- 1/2*($E160*(CX$9*po+pl )+$D160*(po+pl/CX$9))))))</f>
        <v>-3</v>
      </c>
      <c r="CY160" s="1">
        <f>MIN($J$3, MAX($J$2,LN(ABS($C160- 1/2*($E160*(CY$9*po+pl )+$D160*(po+pl/CY$9))))))</f>
        <v>-3</v>
      </c>
      <c r="CZ160" s="1">
        <f>MIN($J$3, MAX($J$2,LN(ABS($C160- 1/2*($E160*(CZ$9*po+pl )+$D160*(po+pl/CZ$9))))))</f>
        <v>-3</v>
      </c>
      <c r="DA160" s="1">
        <f>MIN($J$3, MAX($J$2,LN(ABS($C160- 1/2*($E160*(DA$9*po+pl )+$D160*(po+pl/DA$9))))))</f>
        <v>-3</v>
      </c>
      <c r="DB160" s="1">
        <f>MIN($J$3, MAX($J$2,LN(ABS($C160- 1/2*($E160*(DB$9*po+pl )+$D160*(po+pl/DB$9))))))</f>
        <v>-3</v>
      </c>
      <c r="DC160" s="1">
        <f>MIN($J$3, MAX($J$2,LN(ABS($C160- 1/2*($E160*(DC$9*po+pl )+$D160*(po+pl/DC$9))))))</f>
        <v>-3</v>
      </c>
      <c r="DD160" s="1">
        <f>MIN($J$3, MAX($J$2,LN(ABS($C160- 1/2*($E160*(DD$9*po+pl )+$D160*(po+pl/DD$9))))))</f>
        <v>-3</v>
      </c>
    </row>
    <row r="161" spans="1:108" ht="15.75">
      <c r="A161" s="1">
        <v>2002</v>
      </c>
      <c r="B161" s="1">
        <f>+$C161</f>
        <v>0.43419999999999997</v>
      </c>
      <c r="C161" s="4">
        <f t="shared" si="13"/>
        <v>0.43419999999999997</v>
      </c>
      <c r="D161" s="4">
        <f t="shared" si="14"/>
        <v>0.33200000000000002</v>
      </c>
      <c r="E161" s="4">
        <f t="shared" si="15"/>
        <v>0.6774</v>
      </c>
      <c r="F161" s="4">
        <v>0.49199999999999999</v>
      </c>
      <c r="G161" s="2">
        <v>0.36799999999999999</v>
      </c>
      <c r="H161" s="3">
        <v>0.77800000000000002</v>
      </c>
      <c r="I161" s="3">
        <f t="shared" si="12"/>
        <v>2002</v>
      </c>
      <c r="J161" s="1">
        <f>MIN($J$3, MAX($J$2,LN(ABS($C161- 1/2*($E161*(J$9*po+pl )+$D161*(po+pl/J$9))))))</f>
        <v>-3</v>
      </c>
      <c r="K161" s="1">
        <f>MIN($J$3, MAX($J$2,LN(ABS($C161- 1/2*($E161*(K$9*po+pl )+$D161*(po+pl/K$9))))))</f>
        <v>-3</v>
      </c>
      <c r="L161" s="1">
        <f>MIN($J$3, MAX($J$2,LN(ABS($C161- 1/2*($E161*(L$9*po+pl )+$D161*(po+pl/L$9))))))</f>
        <v>-3</v>
      </c>
      <c r="M161" s="1">
        <f>MIN($J$3, MAX($J$2,LN(ABS($C161- 1/2*($E161*(M$9*po+pl )+$D161*(po+pl/M$9))))))</f>
        <v>-3</v>
      </c>
      <c r="N161" s="1">
        <f>MIN($J$3, MAX($J$2,LN(ABS($C161- 1/2*($E161*(N$9*po+pl )+$D161*(po+pl/N$9))))))</f>
        <v>-3</v>
      </c>
      <c r="O161" s="1">
        <f>MIN($J$3, MAX($J$2,LN(ABS($C161- 1/2*($E161*(O$9*po+pl )+$D161*(po+pl/O$9))))))</f>
        <v>-3</v>
      </c>
      <c r="P161" s="1">
        <f>MIN($J$3, MAX($J$2,LN(ABS($C161- 1/2*($E161*(P$9*po+pl )+$D161*(po+pl/P$9))))))</f>
        <v>-3</v>
      </c>
      <c r="Q161" s="1">
        <f>MIN($J$3, MAX($J$2,LN(ABS($C161- 1/2*($E161*(Q$9*po+pl )+$D161*(po+pl/Q$9))))))</f>
        <v>-3</v>
      </c>
      <c r="R161" s="1">
        <f>MIN($J$3, MAX($J$2,LN(ABS($C161- 1/2*($E161*(R$9*po+pl )+$D161*(po+pl/R$9))))))</f>
        <v>-3</v>
      </c>
      <c r="S161" s="1">
        <f>MIN($J$3, MAX($J$2,LN(ABS($C161- 1/2*($E161*(S$9*po+pl )+$D161*(po+pl/S$9))))))</f>
        <v>-3</v>
      </c>
      <c r="T161" s="1">
        <f>MIN($J$3, MAX($J$2,LN(ABS($C161- 1/2*($E161*(T$9*po+pl )+$D161*(po+pl/T$9))))))</f>
        <v>-3</v>
      </c>
      <c r="U161" s="1">
        <f>MIN($J$3, MAX($J$2,LN(ABS($C161- 1/2*($E161*(U$9*po+pl )+$D161*(po+pl/U$9))))))</f>
        <v>-3</v>
      </c>
      <c r="V161" s="1">
        <f>MIN($J$3, MAX($J$2,LN(ABS($C161- 1/2*($E161*(V$9*po+pl )+$D161*(po+pl/V$9))))))</f>
        <v>-3</v>
      </c>
      <c r="W161" s="1">
        <f>MIN($J$3, MAX($J$2,LN(ABS($C161- 1/2*($E161*(W$9*po+pl )+$D161*(po+pl/W$9))))))</f>
        <v>-3</v>
      </c>
      <c r="X161" s="1">
        <f>MIN($J$3, MAX($J$2,LN(ABS($C161- 1/2*($E161*(X$9*po+pl )+$D161*(po+pl/X$9))))))</f>
        <v>-3</v>
      </c>
      <c r="Y161" s="1">
        <f>MIN($J$3, MAX($J$2,LN(ABS($C161- 1/2*($E161*(Y$9*po+pl )+$D161*(po+pl/Y$9))))))</f>
        <v>-3</v>
      </c>
      <c r="Z161" s="1">
        <f>MIN($J$3, MAX($J$2,LN(ABS($C161- 1/2*($E161*(Z$9*po+pl )+$D161*(po+pl/Z$9))))))</f>
        <v>-3</v>
      </c>
      <c r="AA161" s="1">
        <f>MIN($J$3, MAX($J$2,LN(ABS($C161- 1/2*($E161*(AA$9*po+pl )+$D161*(po+pl/AA$9))))))</f>
        <v>-3</v>
      </c>
      <c r="AB161" s="1">
        <f>MIN($J$3, MAX($J$2,LN(ABS($C161- 1/2*($E161*(AB$9*po+pl )+$D161*(po+pl/AB$9))))))</f>
        <v>-3</v>
      </c>
      <c r="AC161" s="1">
        <f>MIN($J$3, MAX($J$2,LN(ABS($C161- 1/2*($E161*(AC$9*po+pl )+$D161*(po+pl/AC$9))))))</f>
        <v>-3</v>
      </c>
      <c r="AD161" s="1">
        <f>MIN($J$3, MAX($J$2,LN(ABS($C161- 1/2*($E161*(AD$9*po+pl )+$D161*(po+pl/AD$9))))))</f>
        <v>-3</v>
      </c>
      <c r="AE161" s="1">
        <f>MIN($J$3, MAX($J$2,LN(ABS($C161- 1/2*($E161*(AE$9*po+pl )+$D161*(po+pl/AE$9))))))</f>
        <v>-3</v>
      </c>
      <c r="AF161" s="1">
        <f>MIN($J$3, MAX($J$2,LN(ABS($C161- 1/2*($E161*(AF$9*po+pl )+$D161*(po+pl/AF$9))))))</f>
        <v>-3.1355492823452784</v>
      </c>
      <c r="AG161" s="1">
        <f>MIN($J$3, MAX($J$2,LN(ABS($C161- 1/2*($E161*(AG$9*po+pl )+$D161*(po+pl/AG$9))))))</f>
        <v>-3.2892064943794481</v>
      </c>
      <c r="AH161" s="1">
        <f>MIN($J$3, MAX($J$2,LN(ABS($C161- 1/2*($E161*(AH$9*po+pl )+$D161*(po+pl/AH$9))))))</f>
        <v>-3.4489257484879539</v>
      </c>
      <c r="AI161" s="1">
        <f>MIN($J$3, MAX($J$2,LN(ABS($C161- 1/2*($E161*(AI$9*po+pl )+$D161*(po+pl/AI$9))))))</f>
        <v>-3.6161719701861972</v>
      </c>
      <c r="AJ161" s="1">
        <f>MIN($J$3, MAX($J$2,LN(ABS($C161- 1/2*($E161*(AJ$9*po+pl )+$D161*(po+pl/AJ$9))))))</f>
        <v>-3.7927902308631598</v>
      </c>
      <c r="AK161" s="1">
        <f>MIN($J$3, MAX($J$2,LN(ABS($C161- 1/2*($E161*(AK$9*po+pl )+$D161*(po+pl/AK$9))))))</f>
        <v>-3.9811875059282249</v>
      </c>
      <c r="AL161" s="1">
        <f>MIN($J$3, MAX($J$2,LN(ABS($C161- 1/2*($E161*(AL$9*po+pl )+$D161*(po+pl/AL$9))))))</f>
        <v>-4.184630337190729</v>
      </c>
      <c r="AM161" s="1">
        <f>MIN($J$3, MAX($J$2,LN(ABS($C161- 1/2*($E161*(AM$9*po+pl )+$D161*(po+pl/AM$9))))))</f>
        <v>-4.4077629644142187</v>
      </c>
      <c r="AN161" s="1">
        <f>MIN($J$3, MAX($J$2,LN(ABS($C161- 1/2*($E161*(AN$9*po+pl )+$D161*(po+pl/AN$9))))))</f>
        <v>-4.6575797707681534</v>
      </c>
      <c r="AO161" s="1">
        <f>MIN($J$3, MAX($J$2,LN(ABS($C161- 1/2*($E161*(AO$9*po+pl )+$D161*(po+pl/AO$9))))))</f>
        <v>-4.9454382054868482</v>
      </c>
      <c r="AP161" s="1">
        <f>MIN($J$3, MAX($J$2,LN(ABS($C161- 1/2*($E161*(AP$9*po+pl )+$D161*(po+pl/AP$9))))))</f>
        <v>-5.2918287715695556</v>
      </c>
      <c r="AQ161" s="1">
        <f>MIN($J$3, MAX($J$2,LN(ABS($C161- 1/2*($E161*(AQ$9*po+pl )+$D161*(po+pl/AQ$9))))))</f>
        <v>-5.7402267821578006</v>
      </c>
      <c r="AR161" s="1">
        <f>MIN($J$3, MAX($J$2,LN(ABS($C161- 1/2*($E161*(AR$9*po+pl )+$D161*(po+pl/AR$9))))))</f>
        <v>-6.414537873988837</v>
      </c>
      <c r="AS161" s="1">
        <f>MIN($J$3, MAX($J$2,LN(ABS($C161- 1/2*($E161*(AS$9*po+pl )+$D161*(po+pl/AS$9))))))</f>
        <v>-8</v>
      </c>
      <c r="AT161" s="1">
        <f>MIN($J$3, MAX($J$2,LN(ABS($C161- 1/2*($E161*(AT$9*po+pl )+$D161*(po+pl/AT$9))))))</f>
        <v>-7.0496511659226577</v>
      </c>
      <c r="AU161" s="1">
        <f>MIN($J$3, MAX($J$2,LN(ABS($C161- 1/2*($E161*(AU$9*po+pl )+$D161*(po+pl/AU$9))))))</f>
        <v>-6.3030988984051817</v>
      </c>
      <c r="AV161" s="1">
        <f>MIN($J$3, MAX($J$2,LN(ABS($C161- 1/2*($E161*(AV$9*po+pl )+$D161*(po+pl/AV$9))))))</f>
        <v>-5.9445083459165389</v>
      </c>
      <c r="AW161" s="1">
        <f>MIN($J$3, MAX($J$2,LN(ABS($C161- 1/2*($E161*(AW$9*po+pl )+$D161*(po+pl/AW$9))))))</f>
        <v>-5.7292806065902004</v>
      </c>
      <c r="AX161" s="1">
        <f>MIN($J$3, MAX($J$2,LN(ABS($C161- 1/2*($E161*(AX$9*po+pl )+$D161*(po+pl/AX$9))))))</f>
        <v>-5.5913398780206514</v>
      </c>
      <c r="AY161" s="1">
        <f>MIN($J$3, MAX($J$2,LN(ABS($C161- 1/2*($E161*(AY$9*po+pl )+$D161*(po+pl/AY$9))))))</f>
        <v>-5.5034629735828595</v>
      </c>
      <c r="AZ161" s="1">
        <f>MIN($J$3, MAX($J$2,LN(ABS($C161- 1/2*($E161*(AZ$9*po+pl )+$D161*(po+pl/AZ$9))))))</f>
        <v>-5.4521932792435299</v>
      </c>
      <c r="BA161" s="1">
        <f>MIN($J$3, MAX($J$2,LN(ABS($C161- 1/2*($E161*(BA$9*po+pl )+$D161*(po+pl/BA$9))))))</f>
        <v>-5.4303585371182228</v>
      </c>
      <c r="BB161" s="1">
        <f>MIN($J$3, MAX($J$2,LN(ABS($C161- 1/2*($E161*(BB$9*po+pl )+$D161*(po+pl/BB$9))))))</f>
        <v>-5.4342480669568847</v>
      </c>
      <c r="BC161" s="1">
        <f>MIN($J$3, MAX($J$2,LN(ABS($C161- 1/2*($E161*(BC$9*po+pl )+$D161*(po+pl/BC$9))))))</f>
        <v>-5.4624502852940404</v>
      </c>
      <c r="BD161" s="1">
        <f>MIN($J$3, MAX($J$2,LN(ABS($C161- 1/2*($E161*(BD$9*po+pl )+$D161*(po+pl/BD$9))))))</f>
        <v>-5.5154596376851215</v>
      </c>
      <c r="BE161" s="1">
        <f>MIN($J$3, MAX($J$2,LN(ABS($C161- 1/2*($E161*(BE$9*po+pl )+$D161*(po+pl/BE$9))))))</f>
        <v>-5.5958032149038033</v>
      </c>
      <c r="BF161" s="1">
        <f>MIN($J$3, MAX($J$2,LN(ABS($C161- 1/2*($E161*(BF$9*po+pl )+$D161*(po+pl/BF$9))))))</f>
        <v>-5.7087643651189248</v>
      </c>
      <c r="BG161" s="1">
        <f>MIN($J$3, MAX($J$2,LN(ABS($C161- 1/2*($E161*(BG$9*po+pl )+$D161*(po+pl/BG$9))))))</f>
        <v>-5.864199497062164</v>
      </c>
      <c r="BH161" s="1">
        <f>MIN($J$3, MAX($J$2,LN(ABS($C161- 1/2*($E161*(BH$9*po+pl )+$D161*(po+pl/BH$9))))))</f>
        <v>-6.0810610972185222</v>
      </c>
      <c r="BI161" s="1">
        <f>MIN($J$3, MAX($J$2,LN(ABS($C161- 1/2*($E161*(BI$9*po+pl )+$D161*(po+pl/BI$9))))))</f>
        <v>-6.4006232867437776</v>
      </c>
      <c r="BJ161" s="1">
        <f>MIN($J$3, MAX($J$2,LN(ABS($C161- 1/2*($E161*(BJ$9*po+pl )+$D161*(po+pl/BJ$9))))))</f>
        <v>-6.9406209412218027</v>
      </c>
      <c r="BK161" s="1">
        <f>MIN($J$3, MAX($J$2,LN(ABS($C161- 1/2*($E161*(BK$9*po+pl )+$D161*(po+pl/BK$9))))))</f>
        <v>-8</v>
      </c>
      <c r="BL161" s="1">
        <f>MIN($J$3, MAX($J$2,LN(ABS($C161- 1/2*($E161*(BL$9*po+pl )+$D161*(po+pl/BL$9))))))</f>
        <v>-7.4083666553287975</v>
      </c>
      <c r="BM161" s="1">
        <f>MIN($J$3, MAX($J$2,LN(ABS($C161- 1/2*($E161*(BM$9*po+pl )+$D161*(po+pl/BM$9))))))</f>
        <v>-6.5154318794265818</v>
      </c>
      <c r="BN161" s="1">
        <f>MIN($J$3, MAX($J$2,LN(ABS($C161- 1/2*($E161*(BN$9*po+pl )+$D161*(po+pl/BN$9))))))</f>
        <v>-6.0286204403190169</v>
      </c>
      <c r="BO161" s="1">
        <f>MIN($J$3, MAX($J$2,LN(ABS($C161- 1/2*($E161*(BO$9*po+pl )+$D161*(po+pl/BO$9))))))</f>
        <v>-5.6873517957704447</v>
      </c>
      <c r="BP161" s="1">
        <f>MIN($J$3, MAX($J$2,LN(ABS($C161- 1/2*($E161*(BP$9*po+pl )+$D161*(po+pl/BP$9))))))</f>
        <v>-5.4222887755375382</v>
      </c>
      <c r="BQ161" s="1">
        <f>MIN($J$3, MAX($J$2,LN(ABS($C161- 1/2*($E161*(BQ$9*po+pl )+$D161*(po+pl/BQ$9))))))</f>
        <v>-5.2045009078504121</v>
      </c>
      <c r="BR161" s="1">
        <f>MIN($J$3, MAX($J$2,LN(ABS($C161- 1/2*($E161*(BR$9*po+pl )+$D161*(po+pl/BR$9))))))</f>
        <v>-5.0190848753286685</v>
      </c>
      <c r="BS161" s="1">
        <f>MIN($J$3, MAX($J$2,LN(ABS($C161- 1/2*($E161*(BS$9*po+pl )+$D161*(po+pl/BS$9))))))</f>
        <v>-4.8573250335896816</v>
      </c>
      <c r="BT161" s="1">
        <f>MIN($J$3, MAX($J$2,LN(ABS($C161- 1/2*($E161*(BT$9*po+pl )+$D161*(po+pl/BT$9))))))</f>
        <v>-4.7136681206710032</v>
      </c>
      <c r="BU161" s="1">
        <f>MIN($J$3, MAX($J$2,LN(ABS($C161- 1/2*($E161*(BU$9*po+pl )+$D161*(po+pl/BU$9))))))</f>
        <v>-4.5843490481381526</v>
      </c>
      <c r="BV161" s="1">
        <f>MIN($J$3, MAX($J$2,LN(ABS($C161- 1/2*($E161*(BV$9*po+pl )+$D161*(po+pl/BV$9))))))</f>
        <v>-4.46669177266965</v>
      </c>
      <c r="BW161" s="1">
        <f>MIN($J$3, MAX($J$2,LN(ABS($C161- 1/2*($E161*(BW$9*po+pl )+$D161*(po+pl/BW$9))))))</f>
        <v>-4.3587224368971116</v>
      </c>
      <c r="BX161" s="1">
        <f>MIN($J$3, MAX($J$2,LN(ABS($C161- 1/2*($E161*(BX$9*po+pl )+$D161*(po+pl/BX$9))))))</f>
        <v>-4.2589409080029368</v>
      </c>
      <c r="BY161" s="1">
        <f>MIN($J$3, MAX($J$2,LN(ABS($C161- 1/2*($E161*(BY$9*po+pl )+$D161*(po+pl/BY$9))))))</f>
        <v>-4.1661786520322597</v>
      </c>
      <c r="BZ161" s="1">
        <f>MIN($J$3, MAX($J$2,LN(ABS($C161- 1/2*($E161*(BZ$9*po+pl )+$D161*(po+pl/BZ$9))))))</f>
        <v>-4.0795064664037346</v>
      </c>
      <c r="CA161" s="1">
        <f>MIN($J$3, MAX($J$2,LN(ABS($C161- 1/2*($E161*(CA$9*po+pl )+$D161*(po+pl/CA$9))))))</f>
        <v>-3.9981724085694452</v>
      </c>
      <c r="CB161" s="1">
        <f>MIN($J$3, MAX($J$2,LN(ABS($C161- 1/2*($E161*(CB$9*po+pl )+$D161*(po+pl/CB$9))))))</f>
        <v>-3.9215587575978295</v>
      </c>
      <c r="CC161" s="1">
        <f>MIN($J$3, MAX($J$2,LN(ABS($C161- 1/2*($E161*(CC$9*po+pl )+$D161*(po+pl/CC$9))))))</f>
        <v>-3.8491513873852545</v>
      </c>
      <c r="CD161" s="1">
        <f>MIN($J$3, MAX($J$2,LN(ABS($C161- 1/2*($E161*(CD$9*po+pl )+$D161*(po+pl/CD$9))))))</f>
        <v>-3.7805174746324908</v>
      </c>
      <c r="CE161" s="1">
        <f>MIN($J$3, MAX($J$2,LN(ABS($C161- 1/2*($E161*(CE$9*po+pl )+$D161*(po+pl/CE$9))))))</f>
        <v>-3.7152889488871939</v>
      </c>
      <c r="CF161" s="1">
        <f>MIN($J$3, MAX($J$2,LN(ABS($C161- 1/2*($E161*(CF$9*po+pl )+$D161*(po+pl/CF$9))))))</f>
        <v>-3.6531499885357048</v>
      </c>
      <c r="CG161" s="1">
        <f>MIN($J$3, MAX($J$2,LN(ABS($C161- 1/2*($E161*(CG$9*po+pl )+$D161*(po+pl/CG$9))))))</f>
        <v>-3.5938274251396272</v>
      </c>
      <c r="CH161" s="1">
        <f>MIN($J$3, MAX($J$2,LN(ABS($C161- 1/2*($E161*(CH$9*po+pl )+$D161*(po+pl/CH$9))))))</f>
        <v>-3.5370832760036368</v>
      </c>
      <c r="CI161" s="1">
        <f>MIN($J$3, MAX($J$2,LN(ABS($C161- 1/2*($E161*(CI$9*po+pl )+$D161*(po+pl/CI$9))))))</f>
        <v>-3.4827088592837026</v>
      </c>
      <c r="CJ161" s="1">
        <f>MIN($J$3, MAX($J$2,LN(ABS($C161- 1/2*($E161*(CJ$9*po+pl )+$D161*(po+pl/CJ$9))))))</f>
        <v>-3.4305201030374075</v>
      </c>
      <c r="CK161" s="1">
        <f>MIN($J$3, MAX($J$2,LN(ABS($C161- 1/2*($E161*(CK$9*po+pl )+$D161*(po+pl/CK$9))))))</f>
        <v>-3.3803537669696486</v>
      </c>
      <c r="CL161" s="1">
        <f>MIN($J$3, MAX($J$2,LN(ABS($C161- 1/2*($E161*(CL$9*po+pl )+$D161*(po+pl/CL$9))))))</f>
        <v>-3.3320643703014245</v>
      </c>
      <c r="CM161" s="1">
        <f>MIN($J$3, MAX($J$2,LN(ABS($C161- 1/2*($E161*(CM$9*po+pl )+$D161*(po+pl/CM$9))))))</f>
        <v>-3.2855216719802129</v>
      </c>
      <c r="CN161" s="1">
        <f>MIN($J$3, MAX($J$2,LN(ABS($C161- 1/2*($E161*(CN$9*po+pl )+$D161*(po+pl/CN$9))))))</f>
        <v>-3.2406085873274013</v>
      </c>
      <c r="CO161" s="1">
        <f>MIN($J$3, MAX($J$2,LN(ABS($C161- 1/2*($E161*(CO$9*po+pl )+$D161*(po+pl/CO$9))))))</f>
        <v>-3.1972194527668156</v>
      </c>
      <c r="CP161" s="1">
        <f>MIN($J$3, MAX($J$2,LN(ABS($C161- 1/2*($E161*(CP$9*po+pl )+$D161*(po+pl/CP$9))))))</f>
        <v>-3.1552585705677343</v>
      </c>
      <c r="CQ161" s="1">
        <f>MIN($J$3, MAX($J$2,LN(ABS($C161- 1/2*($E161*(CQ$9*po+pl )+$D161*(po+pl/CQ$9))))))</f>
        <v>-3.1146389806531931</v>
      </c>
      <c r="CR161" s="1">
        <f>MIN($J$3, MAX($J$2,LN(ABS($C161- 1/2*($E161*(CR$9*po+pl )+$D161*(po+pl/CR$9))))))</f>
        <v>-3.0752814179100936</v>
      </c>
      <c r="CS161" s="1">
        <f>MIN($J$3, MAX($J$2,LN(ABS($C161- 1/2*($E161*(CS$9*po+pl )+$D161*(po+pl/CS$9))))))</f>
        <v>-3.0371134220989942</v>
      </c>
      <c r="CT161" s="1">
        <f>MIN($J$3, MAX($J$2,LN(ABS($C161- 1/2*($E161*(CT$9*po+pl )+$D161*(po+pl/CT$9))))))</f>
        <v>-3.0000685741123907</v>
      </c>
      <c r="CU161" s="1">
        <f>MIN($J$3, MAX($J$2,LN(ABS($C161- 1/2*($E161*(CU$9*po+pl )+$D161*(po+pl/CU$9))))))</f>
        <v>-3</v>
      </c>
      <c r="CV161" s="1">
        <f>MIN($J$3, MAX($J$2,LN(ABS($C161- 1/2*($E161*(CV$9*po+pl )+$D161*(po+pl/CV$9))))))</f>
        <v>-3</v>
      </c>
      <c r="CW161" s="1">
        <f>MIN($J$3, MAX($J$2,LN(ABS($C161- 1/2*($E161*(CW$9*po+pl )+$D161*(po+pl/CW$9))))))</f>
        <v>-3</v>
      </c>
      <c r="CX161" s="1">
        <f>MIN($J$3, MAX($J$2,LN(ABS($C161- 1/2*($E161*(CX$9*po+pl )+$D161*(po+pl/CX$9))))))</f>
        <v>-3</v>
      </c>
      <c r="CY161" s="1">
        <f>MIN($J$3, MAX($J$2,LN(ABS($C161- 1/2*($E161*(CY$9*po+pl )+$D161*(po+pl/CY$9))))))</f>
        <v>-3</v>
      </c>
      <c r="CZ161" s="1">
        <f>MIN($J$3, MAX($J$2,LN(ABS($C161- 1/2*($E161*(CZ$9*po+pl )+$D161*(po+pl/CZ$9))))))</f>
        <v>-3</v>
      </c>
      <c r="DA161" s="1">
        <f>MIN($J$3, MAX($J$2,LN(ABS($C161- 1/2*($E161*(DA$9*po+pl )+$D161*(po+pl/DA$9))))))</f>
        <v>-3</v>
      </c>
      <c r="DB161" s="1">
        <f>MIN($J$3, MAX($J$2,LN(ABS($C161- 1/2*($E161*(DB$9*po+pl )+$D161*(po+pl/DB$9))))))</f>
        <v>-3</v>
      </c>
      <c r="DC161" s="1">
        <f>MIN($J$3, MAX($J$2,LN(ABS($C161- 1/2*($E161*(DC$9*po+pl )+$D161*(po+pl/DC$9))))))</f>
        <v>-3</v>
      </c>
      <c r="DD161" s="1">
        <f>MIN($J$3, MAX($J$2,LN(ABS($C161- 1/2*($E161*(DD$9*po+pl )+$D161*(po+pl/DD$9))))))</f>
        <v>-3</v>
      </c>
    </row>
    <row r="162" spans="1:108" ht="15.75">
      <c r="A162" s="1">
        <v>2003</v>
      </c>
      <c r="B162" s="1">
        <f>+$C162</f>
        <v>0.48319999999999996</v>
      </c>
      <c r="C162" s="4">
        <f t="shared" si="13"/>
        <v>0.48319999999999996</v>
      </c>
      <c r="D162" s="4">
        <f t="shared" si="14"/>
        <v>0.36659999999999998</v>
      </c>
      <c r="E162" s="4">
        <f t="shared" si="15"/>
        <v>0.75700000000000001</v>
      </c>
      <c r="F162" s="4">
        <v>0.503</v>
      </c>
      <c r="G162" s="2">
        <v>0.39300000000000002</v>
      </c>
      <c r="H162" s="3">
        <v>0.77</v>
      </c>
      <c r="I162" s="3">
        <f t="shared" si="12"/>
        <v>2003</v>
      </c>
      <c r="J162" s="1">
        <f>MIN($J$3, MAX($J$2,LN(ABS($C162- 1/2*($E162*(J$9*po+pl )+$D162*(po+pl/J$9))))))</f>
        <v>-3</v>
      </c>
      <c r="K162" s="1">
        <f>MIN($J$3, MAX($J$2,LN(ABS($C162- 1/2*($E162*(K$9*po+pl )+$D162*(po+pl/K$9))))))</f>
        <v>-3</v>
      </c>
      <c r="L162" s="1">
        <f>MIN($J$3, MAX($J$2,LN(ABS($C162- 1/2*($E162*(L$9*po+pl )+$D162*(po+pl/L$9))))))</f>
        <v>-3</v>
      </c>
      <c r="M162" s="1">
        <f>MIN($J$3, MAX($J$2,LN(ABS($C162- 1/2*($E162*(M$9*po+pl )+$D162*(po+pl/M$9))))))</f>
        <v>-3</v>
      </c>
      <c r="N162" s="1">
        <f>MIN($J$3, MAX($J$2,LN(ABS($C162- 1/2*($E162*(N$9*po+pl )+$D162*(po+pl/N$9))))))</f>
        <v>-3</v>
      </c>
      <c r="O162" s="1">
        <f>MIN($J$3, MAX($J$2,LN(ABS($C162- 1/2*($E162*(O$9*po+pl )+$D162*(po+pl/O$9))))))</f>
        <v>-3</v>
      </c>
      <c r="P162" s="1">
        <f>MIN($J$3, MAX($J$2,LN(ABS($C162- 1/2*($E162*(P$9*po+pl )+$D162*(po+pl/P$9))))))</f>
        <v>-3</v>
      </c>
      <c r="Q162" s="1">
        <f>MIN($J$3, MAX($J$2,LN(ABS($C162- 1/2*($E162*(Q$9*po+pl )+$D162*(po+pl/Q$9))))))</f>
        <v>-3</v>
      </c>
      <c r="R162" s="1">
        <f>MIN($J$3, MAX($J$2,LN(ABS($C162- 1/2*($E162*(R$9*po+pl )+$D162*(po+pl/R$9))))))</f>
        <v>-3</v>
      </c>
      <c r="S162" s="1">
        <f>MIN($J$3, MAX($J$2,LN(ABS($C162- 1/2*($E162*(S$9*po+pl )+$D162*(po+pl/S$9))))))</f>
        <v>-3</v>
      </c>
      <c r="T162" s="1">
        <f>MIN($J$3, MAX($J$2,LN(ABS($C162- 1/2*($E162*(T$9*po+pl )+$D162*(po+pl/T$9))))))</f>
        <v>-3</v>
      </c>
      <c r="U162" s="1">
        <f>MIN($J$3, MAX($J$2,LN(ABS($C162- 1/2*($E162*(U$9*po+pl )+$D162*(po+pl/U$9))))))</f>
        <v>-3</v>
      </c>
      <c r="V162" s="1">
        <f>MIN($J$3, MAX($J$2,LN(ABS($C162- 1/2*($E162*(V$9*po+pl )+$D162*(po+pl/V$9))))))</f>
        <v>-3</v>
      </c>
      <c r="W162" s="1">
        <f>MIN($J$3, MAX($J$2,LN(ABS($C162- 1/2*($E162*(W$9*po+pl )+$D162*(po+pl/W$9))))))</f>
        <v>-3</v>
      </c>
      <c r="X162" s="1">
        <f>MIN($J$3, MAX($J$2,LN(ABS($C162- 1/2*($E162*(X$9*po+pl )+$D162*(po+pl/X$9))))))</f>
        <v>-3</v>
      </c>
      <c r="Y162" s="1">
        <f>MIN($J$3, MAX($J$2,LN(ABS($C162- 1/2*($E162*(Y$9*po+pl )+$D162*(po+pl/Y$9))))))</f>
        <v>-3</v>
      </c>
      <c r="Z162" s="1">
        <f>MIN($J$3, MAX($J$2,LN(ABS($C162- 1/2*($E162*(Z$9*po+pl )+$D162*(po+pl/Z$9))))))</f>
        <v>-3</v>
      </c>
      <c r="AA162" s="1">
        <f>MIN($J$3, MAX($J$2,LN(ABS($C162- 1/2*($E162*(AA$9*po+pl )+$D162*(po+pl/AA$9))))))</f>
        <v>-3</v>
      </c>
      <c r="AB162" s="1">
        <f>MIN($J$3, MAX($J$2,LN(ABS($C162- 1/2*($E162*(AB$9*po+pl )+$D162*(po+pl/AB$9))))))</f>
        <v>-3</v>
      </c>
      <c r="AC162" s="1">
        <f>MIN($J$3, MAX($J$2,LN(ABS($C162- 1/2*($E162*(AC$9*po+pl )+$D162*(po+pl/AC$9))))))</f>
        <v>-3</v>
      </c>
      <c r="AD162" s="1">
        <f>MIN($J$3, MAX($J$2,LN(ABS($C162- 1/2*($E162*(AD$9*po+pl )+$D162*(po+pl/AD$9))))))</f>
        <v>-3</v>
      </c>
      <c r="AE162" s="1">
        <f>MIN($J$3, MAX($J$2,LN(ABS($C162- 1/2*($E162*(AE$9*po+pl )+$D162*(po+pl/AE$9))))))</f>
        <v>-3</v>
      </c>
      <c r="AF162" s="1">
        <f>MIN($J$3, MAX($J$2,LN(ABS($C162- 1/2*($E162*(AF$9*po+pl )+$D162*(po+pl/AF$9))))))</f>
        <v>-3.0729251229990697</v>
      </c>
      <c r="AG162" s="1">
        <f>MIN($J$3, MAX($J$2,LN(ABS($C162- 1/2*($E162*(AG$9*po+pl )+$D162*(po+pl/AG$9))))))</f>
        <v>-3.2319637746535586</v>
      </c>
      <c r="AH162" s="1">
        <f>MIN($J$3, MAX($J$2,LN(ABS($C162- 1/2*($E162*(AH$9*po+pl )+$D162*(po+pl/AH$9))))))</f>
        <v>-3.3981585286566185</v>
      </c>
      <c r="AI162" s="1">
        <f>MIN($J$3, MAX($J$2,LN(ABS($C162- 1/2*($E162*(AI$9*po+pl )+$D162*(po+pl/AI$9))))))</f>
        <v>-3.5733219330791099</v>
      </c>
      <c r="AJ162" s="1">
        <f>MIN($J$3, MAX($J$2,LN(ABS($C162- 1/2*($E162*(AJ$9*po+pl )+$D162*(po+pl/AJ$9))))))</f>
        <v>-3.7598076089590289</v>
      </c>
      <c r="AK162" s="1">
        <f>MIN($J$3, MAX($J$2,LN(ABS($C162- 1/2*($E162*(AK$9*po+pl )+$D162*(po+pl/AK$9))))))</f>
        <v>-3.9607965297360219</v>
      </c>
      <c r="AL162" s="1">
        <f>MIN($J$3, MAX($J$2,LN(ABS($C162- 1/2*($E162*(AL$9*po+pl )+$D162*(po+pl/AL$9))))))</f>
        <v>-4.1807926946035732</v>
      </c>
      <c r="AM162" s="1">
        <f>MIN($J$3, MAX($J$2,LN(ABS($C162- 1/2*($E162*(AM$9*po+pl )+$D162*(po+pl/AM$9))))))</f>
        <v>-4.4265475450899237</v>
      </c>
      <c r="AN162" s="1">
        <f>MIN($J$3, MAX($J$2,LN(ABS($C162- 1/2*($E162*(AN$9*po+pl )+$D162*(po+pl/AN$9))))))</f>
        <v>-4.7089576223798417</v>
      </c>
      <c r="AO162" s="1">
        <f>MIN($J$3, MAX($J$2,LN(ABS($C162- 1/2*($E162*(AO$9*po+pl )+$D162*(po+pl/AO$9))))))</f>
        <v>-5.0475084159994656</v>
      </c>
      <c r="AP162" s="1">
        <f>MIN($J$3, MAX($J$2,LN(ABS($C162- 1/2*($E162*(AP$9*po+pl )+$D162*(po+pl/AP$9))))))</f>
        <v>-5.482938798756388</v>
      </c>
      <c r="AQ162" s="1">
        <f>MIN($J$3, MAX($J$2,LN(ABS($C162- 1/2*($E162*(AQ$9*po+pl )+$D162*(po+pl/AQ$9))))))</f>
        <v>-6.1278822254202554</v>
      </c>
      <c r="AR162" s="1">
        <f>MIN($J$3, MAX($J$2,LN(ABS($C162- 1/2*($E162*(AR$9*po+pl )+$D162*(po+pl/AR$9))))))</f>
        <v>-7.6573299640906853</v>
      </c>
      <c r="AS162" s="1">
        <f>MIN($J$3, MAX($J$2,LN(ABS($C162- 1/2*($E162*(AS$9*po+pl )+$D162*(po+pl/AS$9))))))</f>
        <v>-6.9167341352030318</v>
      </c>
      <c r="AT162" s="1">
        <f>MIN($J$3, MAX($J$2,LN(ABS($C162- 1/2*($E162*(AT$9*po+pl )+$D162*(po+pl/AT$9))))))</f>
        <v>-6.1059528467781643</v>
      </c>
      <c r="AU162" s="1">
        <f>MIN($J$3, MAX($J$2,LN(ABS($C162- 1/2*($E162*(AU$9*po+pl )+$D162*(po+pl/AU$9))))))</f>
        <v>-5.7258164334166457</v>
      </c>
      <c r="AV162" s="1">
        <f>MIN($J$3, MAX($J$2,LN(ABS($C162- 1/2*($E162*(AV$9*po+pl )+$D162*(po+pl/AV$9))))))</f>
        <v>-5.4966672128209177</v>
      </c>
      <c r="AW162" s="1">
        <f>MIN($J$3, MAX($J$2,LN(ABS($C162- 1/2*($E162*(AW$9*po+pl )+$D162*(po+pl/AW$9))))))</f>
        <v>-5.3468597114272054</v>
      </c>
      <c r="AX162" s="1">
        <f>MIN($J$3, MAX($J$2,LN(ABS($C162- 1/2*($E162*(AX$9*po+pl )+$D162*(po+pl/AX$9))))))</f>
        <v>-5.2473093361370724</v>
      </c>
      <c r="AY162" s="1">
        <f>MIN($J$3, MAX($J$2,LN(ABS($C162- 1/2*($E162*(AY$9*po+pl )+$D162*(po+pl/AY$9))))))</f>
        <v>-5.1835876987897018</v>
      </c>
      <c r="AZ162" s="1">
        <f>MIN($J$3, MAX($J$2,LN(ABS($C162- 1/2*($E162*(AZ$9*po+pl )+$D162*(po+pl/AZ$9))))))</f>
        <v>-5.1477791193202913</v>
      </c>
      <c r="BA162" s="1">
        <f>MIN($J$3, MAX($J$2,LN(ABS($C162- 1/2*($E162*(BA$9*po+pl )+$D162*(po+pl/BA$9))))))</f>
        <v>-5.1354055106196004</v>
      </c>
      <c r="BB162" s="1">
        <f>MIN($J$3, MAX($J$2,LN(ABS($C162- 1/2*($E162*(BB$9*po+pl )+$D162*(po+pl/BB$9))))))</f>
        <v>-5.1440945464658094</v>
      </c>
      <c r="BC162" s="1">
        <f>MIN($J$3, MAX($J$2,LN(ABS($C162- 1/2*($E162*(BC$9*po+pl )+$D162*(po+pl/BC$9))))))</f>
        <v>-5.172988311526999</v>
      </c>
      <c r="BD162" s="1">
        <f>MIN($J$3, MAX($J$2,LN(ABS($C162- 1/2*($E162*(BD$9*po+pl )+$D162*(po+pl/BD$9))))))</f>
        <v>-5.2225461996982974</v>
      </c>
      <c r="BE162" s="1">
        <f>MIN($J$3, MAX($J$2,LN(ABS($C162- 1/2*($E162*(BE$9*po+pl )+$D162*(po+pl/BE$9))))))</f>
        <v>-5.2946418296173361</v>
      </c>
      <c r="BF162" s="1">
        <f>MIN($J$3, MAX($J$2,LN(ABS($C162- 1/2*($E162*(BF$9*po+pl )+$D162*(po+pl/BF$9))))))</f>
        <v>-5.393002166229004</v>
      </c>
      <c r="BG162" s="1">
        <f>MIN($J$3, MAX($J$2,LN(ABS($C162- 1/2*($E162*(BG$9*po+pl )+$D162*(po+pl/BG$9))))))</f>
        <v>-5.5242310010023656</v>
      </c>
      <c r="BH162" s="1">
        <f>MIN($J$3, MAX($J$2,LN(ABS($C162- 1/2*($E162*(BH$9*po+pl )+$D162*(po+pl/BH$9))))))</f>
        <v>-5.7001175194050049</v>
      </c>
      <c r="BI162" s="1">
        <f>MIN($J$3, MAX($J$2,LN(ABS($C162- 1/2*($E162*(BI$9*po+pl )+$D162*(po+pl/BI$9))))))</f>
        <v>-5.9434152287256428</v>
      </c>
      <c r="BJ162" s="1">
        <f>MIN($J$3, MAX($J$2,LN(ABS($C162- 1/2*($E162*(BJ$9*po+pl )+$D162*(po+pl/BJ$9))))))</f>
        <v>-6.305700558437997</v>
      </c>
      <c r="BK162" s="1">
        <f>MIN($J$3, MAX($J$2,LN(ABS($C162- 1/2*($E162*(BK$9*po+pl )+$D162*(po+pl/BK$9))))))</f>
        <v>-6.950503548876438</v>
      </c>
      <c r="BL162" s="1">
        <f>MIN($J$3, MAX($J$2,LN(ABS($C162- 1/2*($E162*(BL$9*po+pl )+$D162*(po+pl/BL$9))))))</f>
        <v>-8</v>
      </c>
      <c r="BM162" s="1">
        <f>MIN($J$3, MAX($J$2,LN(ABS($C162- 1/2*($E162*(BM$9*po+pl )+$D162*(po+pl/BM$9))))))</f>
        <v>-6.9343693113176403</v>
      </c>
      <c r="BN162" s="1">
        <f>MIN($J$3, MAX($J$2,LN(ABS($C162- 1/2*($E162*(BN$9*po+pl )+$D162*(po+pl/BN$9))))))</f>
        <v>-6.1992175766453936</v>
      </c>
      <c r="BO162" s="1">
        <f>MIN($J$3, MAX($J$2,LN(ABS($C162- 1/2*($E162*(BO$9*po+pl )+$D162*(po+pl/BO$9))))))</f>
        <v>-5.7619434830153438</v>
      </c>
      <c r="BP162" s="1">
        <f>MIN($J$3, MAX($J$2,LN(ABS($C162- 1/2*($E162*(BP$9*po+pl )+$D162*(po+pl/BP$9))))))</f>
        <v>-5.4461732216085341</v>
      </c>
      <c r="BQ162" s="1">
        <f>MIN($J$3, MAX($J$2,LN(ABS($C162- 1/2*($E162*(BQ$9*po+pl )+$D162*(po+pl/BQ$9))))))</f>
        <v>-5.1972637121166194</v>
      </c>
      <c r="BR162" s="1">
        <f>MIN($J$3, MAX($J$2,LN(ABS($C162- 1/2*($E162*(BR$9*po+pl )+$D162*(po+pl/BR$9))))))</f>
        <v>-4.9909521182446159</v>
      </c>
      <c r="BS162" s="1">
        <f>MIN($J$3, MAX($J$2,LN(ABS($C162- 1/2*($E162*(BS$9*po+pl )+$D162*(po+pl/BS$9))))))</f>
        <v>-4.8142938915574902</v>
      </c>
      <c r="BT162" s="1">
        <f>MIN($J$3, MAX($J$2,LN(ABS($C162- 1/2*($E162*(BT$9*po+pl )+$D162*(po+pl/BT$9))))))</f>
        <v>-4.6595461039743657</v>
      </c>
      <c r="BU162" s="1">
        <f>MIN($J$3, MAX($J$2,LN(ABS($C162- 1/2*($E162*(BU$9*po+pl )+$D162*(po+pl/BU$9))))))</f>
        <v>-4.521697302714661</v>
      </c>
      <c r="BV162" s="1">
        <f>MIN($J$3, MAX($J$2,LN(ABS($C162- 1/2*($E162*(BV$9*po+pl )+$D162*(po+pl/BV$9))))))</f>
        <v>-4.3973106423259889</v>
      </c>
      <c r="BW162" s="1">
        <f>MIN($J$3, MAX($J$2,LN(ABS($C162- 1/2*($E162*(BW$9*po+pl )+$D162*(po+pl/BW$9))))))</f>
        <v>-4.2839221674880754</v>
      </c>
      <c r="BX162" s="1">
        <f>MIN($J$3, MAX($J$2,LN(ABS($C162- 1/2*($E162*(BX$9*po+pl )+$D162*(po+pl/BX$9))))))</f>
        <v>-4.1797022262635641</v>
      </c>
      <c r="BY162" s="1">
        <f>MIN($J$3, MAX($J$2,LN(ABS($C162- 1/2*($E162*(BY$9*po+pl )+$D162*(po+pl/BY$9))))))</f>
        <v>-4.0832528724834551</v>
      </c>
      <c r="BZ162" s="1">
        <f>MIN($J$3, MAX($J$2,LN(ABS($C162- 1/2*($E162*(BZ$9*po+pl )+$D162*(po+pl/BZ$9))))))</f>
        <v>-3.9934804943205027</v>
      </c>
      <c r="CA162" s="1">
        <f>MIN($J$3, MAX($J$2,LN(ABS($C162- 1/2*($E162*(CA$9*po+pl )+$D162*(po+pl/CA$9))))))</f>
        <v>-3.9095124096128893</v>
      </c>
      <c r="CB162" s="1">
        <f>MIN($J$3, MAX($J$2,LN(ABS($C162- 1/2*($E162*(CB$9*po+pl )+$D162*(po+pl/CB$9))))))</f>
        <v>-3.8306403543846983</v>
      </c>
      <c r="CC162" s="1">
        <f>MIN($J$3, MAX($J$2,LN(ABS($C162- 1/2*($E162*(CC$9*po+pl )+$D162*(po+pl/CC$9))))))</f>
        <v>-3.7562810637583905</v>
      </c>
      <c r="CD162" s="1">
        <f>MIN($J$3, MAX($J$2,LN(ABS($C162- 1/2*($E162*(CD$9*po+pl )+$D162*(po+pl/CD$9))))))</f>
        <v>-3.6859480778124234</v>
      </c>
      <c r="CE162" s="1">
        <f>MIN($J$3, MAX($J$2,LN(ABS($C162- 1/2*($E162*(CE$9*po+pl )+$D162*(po+pl/CE$9))))))</f>
        <v>-3.6192311308878167</v>
      </c>
      <c r="CF162" s="1">
        <f>MIN($J$3, MAX($J$2,LN(ABS($C162- 1/2*($E162*(CF$9*po+pl )+$D162*(po+pl/CF$9))))))</f>
        <v>-3.5557807926040135</v>
      </c>
      <c r="CG162" s="1">
        <f>MIN($J$3, MAX($J$2,LN(ABS($C162- 1/2*($E162*(CG$9*po+pl )+$D162*(po+pl/CG$9))))))</f>
        <v>-3.4952968260708843</v>
      </c>
      <c r="CH162" s="1">
        <f>MIN($J$3, MAX($J$2,LN(ABS($C162- 1/2*($E162*(CH$9*po+pl )+$D162*(po+pl/CH$9))))))</f>
        <v>-3.4375192286999132</v>
      </c>
      <c r="CI162" s="1">
        <f>MIN($J$3, MAX($J$2,LN(ABS($C162- 1/2*($E162*(CI$9*po+pl )+$D162*(po+pl/CI$9))))))</f>
        <v>-3.3822212428723484</v>
      </c>
      <c r="CJ162" s="1">
        <f>MIN($J$3, MAX($J$2,LN(ABS($C162- 1/2*($E162*(CJ$9*po+pl )+$D162*(po+pl/CJ$9))))))</f>
        <v>-3.3292038358693157</v>
      </c>
      <c r="CK162" s="1">
        <f>MIN($J$3, MAX($J$2,LN(ABS($C162- 1/2*($E162*(CK$9*po+pl )+$D162*(po+pl/CK$9))))))</f>
        <v>-3.2782912912890017</v>
      </c>
      <c r="CL162" s="1">
        <f>MIN($J$3, MAX($J$2,LN(ABS($C162- 1/2*($E162*(CL$9*po+pl )+$D162*(po+pl/CL$9))))))</f>
        <v>-3.2293276521765462</v>
      </c>
      <c r="CM162" s="1">
        <f>MIN($J$3, MAX($J$2,LN(ABS($C162- 1/2*($E162*(CM$9*po+pl )+$D162*(po+pl/CM$9))))))</f>
        <v>-3.1821738245143449</v>
      </c>
      <c r="CN162" s="1">
        <f>MIN($J$3, MAX($J$2,LN(ABS($C162- 1/2*($E162*(CN$9*po+pl )+$D162*(po+pl/CN$9))))))</f>
        <v>-3.1367051982518674</v>
      </c>
      <c r="CO162" s="1">
        <f>MIN($J$3, MAX($J$2,LN(ABS($C162- 1/2*($E162*(CO$9*po+pl )+$D162*(po+pl/CO$9))))))</f>
        <v>-3.0928096779802874</v>
      </c>
      <c r="CP162" s="1">
        <f>MIN($J$3, MAX($J$2,LN(ABS($C162- 1/2*($E162*(CP$9*po+pl )+$D162*(po+pl/CP$9))))))</f>
        <v>-3.0503860408283532</v>
      </c>
      <c r="CQ162" s="1">
        <f>MIN($J$3, MAX($J$2,LN(ABS($C162- 1/2*($E162*(CQ$9*po+pl )+$D162*(po+pl/CQ$9))))))</f>
        <v>-3.0093425579620066</v>
      </c>
      <c r="CR162" s="1">
        <f>MIN($J$3, MAX($J$2,LN(ABS($C162- 1/2*($E162*(CR$9*po+pl )+$D162*(po+pl/CR$9))))))</f>
        <v>-3</v>
      </c>
      <c r="CS162" s="1">
        <f>MIN($J$3, MAX($J$2,LN(ABS($C162- 1/2*($E162*(CS$9*po+pl )+$D162*(po+pl/CS$9))))))</f>
        <v>-3</v>
      </c>
      <c r="CT162" s="1">
        <f>MIN($J$3, MAX($J$2,LN(ABS($C162- 1/2*($E162*(CT$9*po+pl )+$D162*(po+pl/CT$9))))))</f>
        <v>-3</v>
      </c>
      <c r="CU162" s="1">
        <f>MIN($J$3, MAX($J$2,LN(ABS($C162- 1/2*($E162*(CU$9*po+pl )+$D162*(po+pl/CU$9))))))</f>
        <v>-3</v>
      </c>
      <c r="CV162" s="1">
        <f>MIN($J$3, MAX($J$2,LN(ABS($C162- 1/2*($E162*(CV$9*po+pl )+$D162*(po+pl/CV$9))))))</f>
        <v>-3</v>
      </c>
      <c r="CW162" s="1">
        <f>MIN($J$3, MAX($J$2,LN(ABS($C162- 1/2*($E162*(CW$9*po+pl )+$D162*(po+pl/CW$9))))))</f>
        <v>-3</v>
      </c>
      <c r="CX162" s="1">
        <f>MIN($J$3, MAX($J$2,LN(ABS($C162- 1/2*($E162*(CX$9*po+pl )+$D162*(po+pl/CX$9))))))</f>
        <v>-3</v>
      </c>
      <c r="CY162" s="1">
        <f>MIN($J$3, MAX($J$2,LN(ABS($C162- 1/2*($E162*(CY$9*po+pl )+$D162*(po+pl/CY$9))))))</f>
        <v>-3</v>
      </c>
      <c r="CZ162" s="1">
        <f>MIN($J$3, MAX($J$2,LN(ABS($C162- 1/2*($E162*(CZ$9*po+pl )+$D162*(po+pl/CZ$9))))))</f>
        <v>-3</v>
      </c>
      <c r="DA162" s="1">
        <f>MIN($J$3, MAX($J$2,LN(ABS($C162- 1/2*($E162*(DA$9*po+pl )+$D162*(po+pl/DA$9))))))</f>
        <v>-3</v>
      </c>
      <c r="DB162" s="1">
        <f>MIN($J$3, MAX($J$2,LN(ABS($C162- 1/2*($E162*(DB$9*po+pl )+$D162*(po+pl/DB$9))))))</f>
        <v>-3</v>
      </c>
      <c r="DC162" s="1">
        <f>MIN($J$3, MAX($J$2,LN(ABS($C162- 1/2*($E162*(DC$9*po+pl )+$D162*(po+pl/DC$9))))))</f>
        <v>-3</v>
      </c>
      <c r="DD162" s="1">
        <f>MIN($J$3, MAX($J$2,LN(ABS($C162- 1/2*($E162*(DD$9*po+pl )+$D162*(po+pl/DD$9))))))</f>
        <v>-3</v>
      </c>
    </row>
    <row r="163" spans="1:108" ht="15.75">
      <c r="A163" s="1">
        <v>2004</v>
      </c>
      <c r="B163" s="1">
        <f>+$C163</f>
        <v>0.49480000000000002</v>
      </c>
      <c r="C163" s="4">
        <f t="shared" si="13"/>
        <v>0.49480000000000002</v>
      </c>
      <c r="D163" s="4">
        <f t="shared" si="14"/>
        <v>0.37380000000000002</v>
      </c>
      <c r="E163" s="4">
        <f t="shared" si="15"/>
        <v>0.78280000000000005</v>
      </c>
      <c r="F163" s="4">
        <v>0.44500000000000001</v>
      </c>
      <c r="G163" s="2">
        <v>0.35399999999999998</v>
      </c>
      <c r="H163" s="3">
        <v>0.67400000000000004</v>
      </c>
      <c r="I163" s="3">
        <f t="shared" si="12"/>
        <v>2004</v>
      </c>
      <c r="J163" s="1">
        <f>MIN($J$3, MAX($J$2,LN(ABS($C163- 1/2*($E163*(J$9*po+pl )+$D163*(po+pl/J$9))))))</f>
        <v>-3</v>
      </c>
      <c r="K163" s="1">
        <f>MIN($J$3, MAX($J$2,LN(ABS($C163- 1/2*($E163*(K$9*po+pl )+$D163*(po+pl/K$9))))))</f>
        <v>-3</v>
      </c>
      <c r="L163" s="1">
        <f>MIN($J$3, MAX($J$2,LN(ABS($C163- 1/2*($E163*(L$9*po+pl )+$D163*(po+pl/L$9))))))</f>
        <v>-3</v>
      </c>
      <c r="M163" s="1">
        <f>MIN($J$3, MAX($J$2,LN(ABS($C163- 1/2*($E163*(M$9*po+pl )+$D163*(po+pl/M$9))))))</f>
        <v>-3</v>
      </c>
      <c r="N163" s="1">
        <f>MIN($J$3, MAX($J$2,LN(ABS($C163- 1/2*($E163*(N$9*po+pl )+$D163*(po+pl/N$9))))))</f>
        <v>-3</v>
      </c>
      <c r="O163" s="1">
        <f>MIN($J$3, MAX($J$2,LN(ABS($C163- 1/2*($E163*(O$9*po+pl )+$D163*(po+pl/O$9))))))</f>
        <v>-3</v>
      </c>
      <c r="P163" s="1">
        <f>MIN($J$3, MAX($J$2,LN(ABS($C163- 1/2*($E163*(P$9*po+pl )+$D163*(po+pl/P$9))))))</f>
        <v>-3</v>
      </c>
      <c r="Q163" s="1">
        <f>MIN($J$3, MAX($J$2,LN(ABS($C163- 1/2*($E163*(Q$9*po+pl )+$D163*(po+pl/Q$9))))))</f>
        <v>-3</v>
      </c>
      <c r="R163" s="1">
        <f>MIN($J$3, MAX($J$2,LN(ABS($C163- 1/2*($E163*(R$9*po+pl )+$D163*(po+pl/R$9))))))</f>
        <v>-3</v>
      </c>
      <c r="S163" s="1">
        <f>MIN($J$3, MAX($J$2,LN(ABS($C163- 1/2*($E163*(S$9*po+pl )+$D163*(po+pl/S$9))))))</f>
        <v>-3</v>
      </c>
      <c r="T163" s="1">
        <f>MIN($J$3, MAX($J$2,LN(ABS($C163- 1/2*($E163*(T$9*po+pl )+$D163*(po+pl/T$9))))))</f>
        <v>-3</v>
      </c>
      <c r="U163" s="1">
        <f>MIN($J$3, MAX($J$2,LN(ABS($C163- 1/2*($E163*(U$9*po+pl )+$D163*(po+pl/U$9))))))</f>
        <v>-3</v>
      </c>
      <c r="V163" s="1">
        <f>MIN($J$3, MAX($J$2,LN(ABS($C163- 1/2*($E163*(V$9*po+pl )+$D163*(po+pl/V$9))))))</f>
        <v>-3</v>
      </c>
      <c r="W163" s="1">
        <f>MIN($J$3, MAX($J$2,LN(ABS($C163- 1/2*($E163*(W$9*po+pl )+$D163*(po+pl/W$9))))))</f>
        <v>-3</v>
      </c>
      <c r="X163" s="1">
        <f>MIN($J$3, MAX($J$2,LN(ABS($C163- 1/2*($E163*(X$9*po+pl )+$D163*(po+pl/X$9))))))</f>
        <v>-3</v>
      </c>
      <c r="Y163" s="1">
        <f>MIN($J$3, MAX($J$2,LN(ABS($C163- 1/2*($E163*(Y$9*po+pl )+$D163*(po+pl/Y$9))))))</f>
        <v>-3</v>
      </c>
      <c r="Z163" s="1">
        <f>MIN($J$3, MAX($J$2,LN(ABS($C163- 1/2*($E163*(Z$9*po+pl )+$D163*(po+pl/Z$9))))))</f>
        <v>-3</v>
      </c>
      <c r="AA163" s="1">
        <f>MIN($J$3, MAX($J$2,LN(ABS($C163- 1/2*($E163*(AA$9*po+pl )+$D163*(po+pl/AA$9))))))</f>
        <v>-3</v>
      </c>
      <c r="AB163" s="1">
        <f>MIN($J$3, MAX($J$2,LN(ABS($C163- 1/2*($E163*(AB$9*po+pl )+$D163*(po+pl/AB$9))))))</f>
        <v>-3</v>
      </c>
      <c r="AC163" s="1">
        <f>MIN($J$3, MAX($J$2,LN(ABS($C163- 1/2*($E163*(AC$9*po+pl )+$D163*(po+pl/AC$9))))))</f>
        <v>-3</v>
      </c>
      <c r="AD163" s="1">
        <f>MIN($J$3, MAX($J$2,LN(ABS($C163- 1/2*($E163*(AD$9*po+pl )+$D163*(po+pl/AD$9))))))</f>
        <v>-3</v>
      </c>
      <c r="AE163" s="1">
        <f>MIN($J$3, MAX($J$2,LN(ABS($C163- 1/2*($E163*(AE$9*po+pl )+$D163*(po+pl/AE$9))))))</f>
        <v>-3</v>
      </c>
      <c r="AF163" s="1">
        <f>MIN($J$3, MAX($J$2,LN(ABS($C163- 1/2*($E163*(AF$9*po+pl )+$D163*(po+pl/AF$9))))))</f>
        <v>-3.0460382457105322</v>
      </c>
      <c r="AG163" s="1">
        <f>MIN($J$3, MAX($J$2,LN(ABS($C163- 1/2*($E163*(AG$9*po+pl )+$D163*(po+pl/AG$9))))))</f>
        <v>-3.202840131606965</v>
      </c>
      <c r="AH163" s="1">
        <f>MIN($J$3, MAX($J$2,LN(ABS($C163- 1/2*($E163*(AH$9*po+pl )+$D163*(po+pl/AH$9))))))</f>
        <v>-3.3661649946218701</v>
      </c>
      <c r="AI163" s="1">
        <f>MIN($J$3, MAX($J$2,LN(ABS($C163- 1/2*($E163*(AI$9*po+pl )+$D163*(po+pl/AI$9))))))</f>
        <v>-3.5376024772648211</v>
      </c>
      <c r="AJ163" s="1">
        <f>MIN($J$3, MAX($J$2,LN(ABS($C163- 1/2*($E163*(AJ$9*po+pl )+$D163*(po+pl/AJ$9))))))</f>
        <v>-3.7191753420608644</v>
      </c>
      <c r="AK163" s="1">
        <f>MIN($J$3, MAX($J$2,LN(ABS($C163- 1/2*($E163*(AK$9*po+pl )+$D163*(po+pl/AK$9))))))</f>
        <v>-3.9135536562766933</v>
      </c>
      <c r="AL163" s="1">
        <f>MIN($J$3, MAX($J$2,LN(ABS($C163- 1/2*($E163*(AL$9*po+pl )+$D163*(po+pl/AL$9))))))</f>
        <v>-4.1244123415967433</v>
      </c>
      <c r="AM163" s="1">
        <f>MIN($J$3, MAX($J$2,LN(ABS($C163- 1/2*($E163*(AM$9*po+pl )+$D163*(po+pl/AM$9))))))</f>
        <v>-4.3570683793208937</v>
      </c>
      <c r="AN163" s="1">
        <f>MIN($J$3, MAX($J$2,LN(ABS($C163- 1/2*($E163*(AN$9*po+pl )+$D163*(po+pl/AN$9))))))</f>
        <v>-4.6197134942449241</v>
      </c>
      <c r="AO163" s="1">
        <f>MIN($J$3, MAX($J$2,LN(ABS($C163- 1/2*($E163*(AO$9*po+pl )+$D163*(po+pl/AO$9))))))</f>
        <v>-4.9260724767586161</v>
      </c>
      <c r="AP163" s="1">
        <f>MIN($J$3, MAX($J$2,LN(ABS($C163- 1/2*($E163*(AP$9*po+pl )+$D163*(po+pl/AP$9))))))</f>
        <v>-5.3020887711806735</v>
      </c>
      <c r="AQ163" s="1">
        <f>MIN($J$3, MAX($J$2,LN(ABS($C163- 1/2*($E163*(AQ$9*po+pl )+$D163*(po+pl/AQ$9))))))</f>
        <v>-5.8073162206585289</v>
      </c>
      <c r="AR163" s="1">
        <f>MIN($J$3, MAX($J$2,LN(ABS($C163- 1/2*($E163*(AR$9*po+pl )+$D163*(po+pl/AR$9))))))</f>
        <v>-6.6436133647015438</v>
      </c>
      <c r="AS163" s="1">
        <f>MIN($J$3, MAX($J$2,LN(ABS($C163- 1/2*($E163*(AS$9*po+pl )+$D163*(po+pl/AS$9))))))</f>
        <v>-8</v>
      </c>
      <c r="AT163" s="1">
        <f>MIN($J$3, MAX($J$2,LN(ABS($C163- 1/2*($E163*(AT$9*po+pl )+$D163*(po+pl/AT$9))))))</f>
        <v>-6.5894075819862215</v>
      </c>
      <c r="AU163" s="1">
        <f>MIN($J$3, MAX($J$2,LN(ABS($C163- 1/2*($E163*(AU$9*po+pl )+$D163*(po+pl/AU$9))))))</f>
        <v>-6.0376228950197204</v>
      </c>
      <c r="AV163" s="1">
        <f>MIN($J$3, MAX($J$2,LN(ABS($C163- 1/2*($E163*(AV$9*po+pl )+$D163*(po+pl/AV$9))))))</f>
        <v>-5.7432208739013682</v>
      </c>
      <c r="AW163" s="1">
        <f>MIN($J$3, MAX($J$2,LN(ABS($C163- 1/2*($E163*(AW$9*po+pl )+$D163*(po+pl/AW$9))))))</f>
        <v>-5.5619957140445564</v>
      </c>
      <c r="AX163" s="1">
        <f>MIN($J$3, MAX($J$2,LN(ABS($C163- 1/2*($E163*(AX$9*po+pl )+$D163*(po+pl/AX$9))))))</f>
        <v>-5.4467120994393143</v>
      </c>
      <c r="AY163" s="1">
        <f>MIN($J$3, MAX($J$2,LN(ABS($C163- 1/2*($E163*(AY$9*po+pl )+$D163*(po+pl/AY$9))))))</f>
        <v>-5.376401207387894</v>
      </c>
      <c r="AZ163" s="1">
        <f>MIN($J$3, MAX($J$2,LN(ABS($C163- 1/2*($E163*(AZ$9*po+pl )+$D163*(po+pl/AZ$9))))))</f>
        <v>-5.3404141956114763</v>
      </c>
      <c r="BA163" s="1">
        <f>MIN($J$3, MAX($J$2,LN(ABS($C163- 1/2*($E163*(BA$9*po+pl )+$D163*(po+pl/BA$9))))))</f>
        <v>-5.3331864933836597</v>
      </c>
      <c r="BB163" s="1">
        <f>MIN($J$3, MAX($J$2,LN(ABS($C163- 1/2*($E163*(BB$9*po+pl )+$D163*(po+pl/BB$9))))))</f>
        <v>-5.3521959648679944</v>
      </c>
      <c r="BC163" s="1">
        <f>MIN($J$3, MAX($J$2,LN(ABS($C163- 1/2*($E163*(BC$9*po+pl )+$D163*(po+pl/BC$9))))))</f>
        <v>-5.3971851352479199</v>
      </c>
      <c r="BD163" s="1">
        <f>MIN($J$3, MAX($J$2,LN(ABS($C163- 1/2*($E163*(BD$9*po+pl )+$D163*(po+pl/BD$9))))))</f>
        <v>-5.4700814351145626</v>
      </c>
      <c r="BE163" s="1">
        <f>MIN($J$3, MAX($J$2,LN(ABS($C163- 1/2*($E163*(BE$9*po+pl )+$D163*(po+pl/BE$9))))))</f>
        <v>-5.5755631272446111</v>
      </c>
      <c r="BF163" s="1">
        <f>MIN($J$3, MAX($J$2,LN(ABS($C163- 1/2*($E163*(BF$9*po+pl )+$D163*(po+pl/BF$9))))))</f>
        <v>-5.7226650944890736</v>
      </c>
      <c r="BG163" s="1">
        <f>MIN($J$3, MAX($J$2,LN(ABS($C163- 1/2*($E163*(BG$9*po+pl )+$D163*(po+pl/BG$9))))))</f>
        <v>-5.9288203190111215</v>
      </c>
      <c r="BH163" s="1">
        <f>MIN($J$3, MAX($J$2,LN(ABS($C163- 1/2*($E163*(BH$9*po+pl )+$D163*(po+pl/BH$9))))))</f>
        <v>-6.2314446468825047</v>
      </c>
      <c r="BI163" s="1">
        <f>MIN($J$3, MAX($J$2,LN(ABS($C163- 1/2*($E163*(BI$9*po+pl )+$D163*(po+pl/BI$9))))))</f>
        <v>-6.7330547914683176</v>
      </c>
      <c r="BJ163" s="1">
        <f>MIN($J$3, MAX($J$2,LN(ABS($C163- 1/2*($E163*(BJ$9*po+pl )+$D163*(po+pl/BJ$9))))))</f>
        <v>-7.9894206343916601</v>
      </c>
      <c r="BK163" s="1">
        <f>MIN($J$3, MAX($J$2,LN(ABS($C163- 1/2*($E163*(BK$9*po+pl )+$D163*(po+pl/BK$9))))))</f>
        <v>-7.4443461422488761</v>
      </c>
      <c r="BL163" s="1">
        <f>MIN($J$3, MAX($J$2,LN(ABS($C163- 1/2*($E163*(BL$9*po+pl )+$D163*(po+pl/BL$9))))))</f>
        <v>-6.4525515965587701</v>
      </c>
      <c r="BM163" s="1">
        <f>MIN($J$3, MAX($J$2,LN(ABS($C163- 1/2*($E163*(BM$9*po+pl )+$D163*(po+pl/BM$9))))))</f>
        <v>-5.9397849233552007</v>
      </c>
      <c r="BN163" s="1">
        <f>MIN($J$3, MAX($J$2,LN(ABS($C163- 1/2*($E163*(BN$9*po+pl )+$D163*(po+pl/BN$9))))))</f>
        <v>-5.5860912411082166</v>
      </c>
      <c r="BO163" s="1">
        <f>MIN($J$3, MAX($J$2,LN(ABS($C163- 1/2*($E163*(BO$9*po+pl )+$D163*(po+pl/BO$9))))))</f>
        <v>-5.3135282077518786</v>
      </c>
      <c r="BP163" s="1">
        <f>MIN($J$3, MAX($J$2,LN(ABS($C163- 1/2*($E163*(BP$9*po+pl )+$D163*(po+pl/BP$9))))))</f>
        <v>-5.0906118672194269</v>
      </c>
      <c r="BQ163" s="1">
        <f>MIN($J$3, MAX($J$2,LN(ABS($C163- 1/2*($E163*(BQ$9*po+pl )+$D163*(po+pl/BQ$9))))))</f>
        <v>-4.9014076852907884</v>
      </c>
      <c r="BR163" s="1">
        <f>MIN($J$3, MAX($J$2,LN(ABS($C163- 1/2*($E163*(BR$9*po+pl )+$D163*(po+pl/BR$9))))))</f>
        <v>-4.7367010184452711</v>
      </c>
      <c r="BS163" s="1">
        <f>MIN($J$3, MAX($J$2,LN(ABS($C163- 1/2*($E163*(BS$9*po+pl )+$D163*(po+pl/BS$9))))))</f>
        <v>-4.5906660440248404</v>
      </c>
      <c r="BT163" s="1">
        <f>MIN($J$3, MAX($J$2,LN(ABS($C163- 1/2*($E163*(BT$9*po+pl )+$D163*(po+pl/BT$9))))))</f>
        <v>-4.4593751691158428</v>
      </c>
      <c r="BU163" s="1">
        <f>MIN($J$3, MAX($J$2,LN(ABS($C163- 1/2*($E163*(BU$9*po+pl )+$D163*(po+pl/BU$9))))))</f>
        <v>-4.3400487970377091</v>
      </c>
      <c r="BV163" s="1">
        <f>MIN($J$3, MAX($J$2,LN(ABS($C163- 1/2*($E163*(BV$9*po+pl )+$D163*(po+pl/BV$9))))))</f>
        <v>-4.2306435384381027</v>
      </c>
      <c r="BW163" s="1">
        <f>MIN($J$3, MAX($J$2,LN(ABS($C163- 1/2*($E163*(BW$9*po+pl )+$D163*(po+pl/BW$9))))))</f>
        <v>-4.1296105608212841</v>
      </c>
      <c r="BX163" s="1">
        <f>MIN($J$3, MAX($J$2,LN(ABS($C163- 1/2*($E163*(BX$9*po+pl )+$D163*(po+pl/BX$9))))))</f>
        <v>-4.0357460180369875</v>
      </c>
      <c r="BY163" s="1">
        <f>MIN($J$3, MAX($J$2,LN(ABS($C163- 1/2*($E163*(BY$9*po+pl )+$D163*(po+pl/BY$9))))))</f>
        <v>-3.9480943511903548</v>
      </c>
      <c r="BZ163" s="1">
        <f>MIN($J$3, MAX($J$2,LN(ABS($C163- 1/2*($E163*(BZ$9*po+pl )+$D163*(po+pl/BZ$9))))))</f>
        <v>-3.8658834595342224</v>
      </c>
      <c r="CA163" s="1">
        <f>MIN($J$3, MAX($J$2,LN(ABS($C163- 1/2*($E163*(CA$9*po+pl )+$D163*(po+pl/CA$9))))))</f>
        <v>-3.7884798798763586</v>
      </c>
      <c r="CB163" s="1">
        <f>MIN($J$3, MAX($J$2,LN(ABS($C163- 1/2*($E163*(CB$9*po+pl )+$D163*(po+pl/CB$9))))))</f>
        <v>-3.7153569700236684</v>
      </c>
      <c r="CC163" s="1">
        <f>MIN($J$3, MAX($J$2,LN(ABS($C163- 1/2*($E163*(CC$9*po+pl )+$D163*(po+pl/CC$9))))))</f>
        <v>-3.6460717996818253</v>
      </c>
      <c r="CD163" s="1">
        <f>MIN($J$3, MAX($J$2,LN(ABS($C163- 1/2*($E163*(CD$9*po+pl )+$D163*(po+pl/CD$9))))))</f>
        <v>-3.5802480252478097</v>
      </c>
      <c r="CE163" s="1">
        <f>MIN($J$3, MAX($J$2,LN(ABS($C163- 1/2*($E163*(CE$9*po+pl )+$D163*(po+pl/CE$9))))))</f>
        <v>-3.5175629718016768</v>
      </c>
      <c r="CF163" s="1">
        <f>MIN($J$3, MAX($J$2,LN(ABS($C163- 1/2*($E163*(CF$9*po+pl )+$D163*(po+pl/CF$9))))))</f>
        <v>-3.457737733600537</v>
      </c>
      <c r="CG163" s="1">
        <f>MIN($J$3, MAX($J$2,LN(ABS($C163- 1/2*($E163*(CG$9*po+pl )+$D163*(po+pl/CG$9))))))</f>
        <v>-3.4005294797056971</v>
      </c>
      <c r="CH163" s="1">
        <f>MIN($J$3, MAX($J$2,LN(ABS($C163- 1/2*($E163*(CH$9*po+pl )+$D163*(po+pl/CH$9))))))</f>
        <v>-3.3457253968931511</v>
      </c>
      <c r="CI163" s="1">
        <f>MIN($J$3, MAX($J$2,LN(ABS($C163- 1/2*($E163*(CI$9*po+pl )+$D163*(po+pl/CI$9))))))</f>
        <v>-3.2931378661680673</v>
      </c>
      <c r="CJ163" s="1">
        <f>MIN($J$3, MAX($J$2,LN(ABS($C163- 1/2*($E163*(CJ$9*po+pl )+$D163*(po+pl/CJ$9))))))</f>
        <v>-3.2426005811740626</v>
      </c>
      <c r="CK163" s="1">
        <f>MIN($J$3, MAX($J$2,LN(ABS($C163- 1/2*($E163*(CK$9*po+pl )+$D163*(po+pl/CK$9))))))</f>
        <v>-3.1939653945384192</v>
      </c>
      <c r="CL163" s="1">
        <f>MIN($J$3, MAX($J$2,LN(ABS($C163- 1/2*($E163*(CL$9*po+pl )+$D163*(po+pl/CL$9))))))</f>
        <v>-3.1470997330729467</v>
      </c>
      <c r="CM163" s="1">
        <f>MIN($J$3, MAX($J$2,LN(ABS($C163- 1/2*($E163*(CM$9*po+pl )+$D163*(po+pl/CM$9))))))</f>
        <v>-3.1018844620684876</v>
      </c>
      <c r="CN163" s="1">
        <f>MIN($J$3, MAX($J$2,LN(ABS($C163- 1/2*($E163*(CN$9*po+pl )+$D163*(po+pl/CN$9))))))</f>
        <v>-3.0582121074807618</v>
      </c>
      <c r="CO163" s="1">
        <f>MIN($J$3, MAX($J$2,LN(ABS($C163- 1/2*($E163*(CO$9*po+pl )+$D163*(po+pl/CO$9))))))</f>
        <v>-3.0159853658142763</v>
      </c>
      <c r="CP163" s="1">
        <f>MIN($J$3, MAX($J$2,LN(ABS($C163- 1/2*($E163*(CP$9*po+pl )+$D163*(po+pl/CP$9))))))</f>
        <v>-3</v>
      </c>
      <c r="CQ163" s="1">
        <f>MIN($J$3, MAX($J$2,LN(ABS($C163- 1/2*($E163*(CQ$9*po+pl )+$D163*(po+pl/CQ$9))))))</f>
        <v>-3</v>
      </c>
      <c r="CR163" s="1">
        <f>MIN($J$3, MAX($J$2,LN(ABS($C163- 1/2*($E163*(CR$9*po+pl )+$D163*(po+pl/CR$9))))))</f>
        <v>-3</v>
      </c>
      <c r="CS163" s="1">
        <f>MIN($J$3, MAX($J$2,LN(ABS($C163- 1/2*($E163*(CS$9*po+pl )+$D163*(po+pl/CS$9))))))</f>
        <v>-3</v>
      </c>
      <c r="CT163" s="1">
        <f>MIN($J$3, MAX($J$2,LN(ABS($C163- 1/2*($E163*(CT$9*po+pl )+$D163*(po+pl/CT$9))))))</f>
        <v>-3</v>
      </c>
      <c r="CU163" s="1">
        <f>MIN($J$3, MAX($J$2,LN(ABS($C163- 1/2*($E163*(CU$9*po+pl )+$D163*(po+pl/CU$9))))))</f>
        <v>-3</v>
      </c>
      <c r="CV163" s="1">
        <f>MIN($J$3, MAX($J$2,LN(ABS($C163- 1/2*($E163*(CV$9*po+pl )+$D163*(po+pl/CV$9))))))</f>
        <v>-3</v>
      </c>
      <c r="CW163" s="1">
        <f>MIN($J$3, MAX($J$2,LN(ABS($C163- 1/2*($E163*(CW$9*po+pl )+$D163*(po+pl/CW$9))))))</f>
        <v>-3</v>
      </c>
      <c r="CX163" s="1">
        <f>MIN($J$3, MAX($J$2,LN(ABS($C163- 1/2*($E163*(CX$9*po+pl )+$D163*(po+pl/CX$9))))))</f>
        <v>-3</v>
      </c>
      <c r="CY163" s="1">
        <f>MIN($J$3, MAX($J$2,LN(ABS($C163- 1/2*($E163*(CY$9*po+pl )+$D163*(po+pl/CY$9))))))</f>
        <v>-3</v>
      </c>
      <c r="CZ163" s="1">
        <f>MIN($J$3, MAX($J$2,LN(ABS($C163- 1/2*($E163*(CZ$9*po+pl )+$D163*(po+pl/CZ$9))))))</f>
        <v>-3</v>
      </c>
      <c r="DA163" s="1">
        <f>MIN($J$3, MAX($J$2,LN(ABS($C163- 1/2*($E163*(DA$9*po+pl )+$D163*(po+pl/DA$9))))))</f>
        <v>-3</v>
      </c>
      <c r="DB163" s="1">
        <f>MIN($J$3, MAX($J$2,LN(ABS($C163- 1/2*($E163*(DB$9*po+pl )+$D163*(po+pl/DB$9))))))</f>
        <v>-3</v>
      </c>
      <c r="DC163" s="1">
        <f>MIN($J$3, MAX($J$2,LN(ABS($C163- 1/2*($E163*(DC$9*po+pl )+$D163*(po+pl/DC$9))))))</f>
        <v>-3</v>
      </c>
      <c r="DD163" s="1">
        <f>MIN($J$3, MAX($J$2,LN(ABS($C163- 1/2*($E163*(DD$9*po+pl )+$D163*(po+pl/DD$9))))))</f>
        <v>-3</v>
      </c>
    </row>
    <row r="164" spans="1:108" ht="15.75">
      <c r="A164" s="1">
        <v>2005</v>
      </c>
      <c r="B164" s="1">
        <f>+$C164</f>
        <v>0.49300000000000005</v>
      </c>
      <c r="C164" s="4">
        <f t="shared" si="13"/>
        <v>0.49300000000000005</v>
      </c>
      <c r="D164" s="4">
        <f t="shared" si="14"/>
        <v>0.35940000000000005</v>
      </c>
      <c r="E164" s="4">
        <f t="shared" si="15"/>
        <v>0.80899999999999994</v>
      </c>
      <c r="F164" s="4">
        <v>0.53900000000000003</v>
      </c>
      <c r="G164" s="2">
        <v>0.38900000000000001</v>
      </c>
      <c r="H164" s="3">
        <v>0.88200000000000001</v>
      </c>
      <c r="I164" s="3">
        <f t="shared" si="12"/>
        <v>2005</v>
      </c>
      <c r="J164" s="1">
        <f>MIN($J$3, MAX($J$2,LN(ABS($C164- 1/2*($E164*(J$9*po+pl )+$D164*(po+pl/J$9))))))</f>
        <v>-3</v>
      </c>
      <c r="K164" s="1">
        <f>MIN($J$3, MAX($J$2,LN(ABS($C164- 1/2*($E164*(K$9*po+pl )+$D164*(po+pl/K$9))))))</f>
        <v>-3</v>
      </c>
      <c r="L164" s="1">
        <f>MIN($J$3, MAX($J$2,LN(ABS($C164- 1/2*($E164*(L$9*po+pl )+$D164*(po+pl/L$9))))))</f>
        <v>-3</v>
      </c>
      <c r="M164" s="1">
        <f>MIN($J$3, MAX($J$2,LN(ABS($C164- 1/2*($E164*(M$9*po+pl )+$D164*(po+pl/M$9))))))</f>
        <v>-3</v>
      </c>
      <c r="N164" s="1">
        <f>MIN($J$3, MAX($J$2,LN(ABS($C164- 1/2*($E164*(N$9*po+pl )+$D164*(po+pl/N$9))))))</f>
        <v>-3</v>
      </c>
      <c r="O164" s="1">
        <f>MIN($J$3, MAX($J$2,LN(ABS($C164- 1/2*($E164*(O$9*po+pl )+$D164*(po+pl/O$9))))))</f>
        <v>-3</v>
      </c>
      <c r="P164" s="1">
        <f>MIN($J$3, MAX($J$2,LN(ABS($C164- 1/2*($E164*(P$9*po+pl )+$D164*(po+pl/P$9))))))</f>
        <v>-3</v>
      </c>
      <c r="Q164" s="1">
        <f>MIN($J$3, MAX($J$2,LN(ABS($C164- 1/2*($E164*(Q$9*po+pl )+$D164*(po+pl/Q$9))))))</f>
        <v>-3</v>
      </c>
      <c r="R164" s="1">
        <f>MIN($J$3, MAX($J$2,LN(ABS($C164- 1/2*($E164*(R$9*po+pl )+$D164*(po+pl/R$9))))))</f>
        <v>-3</v>
      </c>
      <c r="S164" s="1">
        <f>MIN($J$3, MAX($J$2,LN(ABS($C164- 1/2*($E164*(S$9*po+pl )+$D164*(po+pl/S$9))))))</f>
        <v>-3</v>
      </c>
      <c r="T164" s="1">
        <f>MIN($J$3, MAX($J$2,LN(ABS($C164- 1/2*($E164*(T$9*po+pl )+$D164*(po+pl/T$9))))))</f>
        <v>-3</v>
      </c>
      <c r="U164" s="1">
        <f>MIN($J$3, MAX($J$2,LN(ABS($C164- 1/2*($E164*(U$9*po+pl )+$D164*(po+pl/U$9))))))</f>
        <v>-3</v>
      </c>
      <c r="V164" s="1">
        <f>MIN($J$3, MAX($J$2,LN(ABS($C164- 1/2*($E164*(V$9*po+pl )+$D164*(po+pl/V$9))))))</f>
        <v>-3</v>
      </c>
      <c r="W164" s="1">
        <f>MIN($J$3, MAX($J$2,LN(ABS($C164- 1/2*($E164*(W$9*po+pl )+$D164*(po+pl/W$9))))))</f>
        <v>-3</v>
      </c>
      <c r="X164" s="1">
        <f>MIN($J$3, MAX($J$2,LN(ABS($C164- 1/2*($E164*(X$9*po+pl )+$D164*(po+pl/X$9))))))</f>
        <v>-3</v>
      </c>
      <c r="Y164" s="1">
        <f>MIN($J$3, MAX($J$2,LN(ABS($C164- 1/2*($E164*(Y$9*po+pl )+$D164*(po+pl/Y$9))))))</f>
        <v>-3</v>
      </c>
      <c r="Z164" s="1">
        <f>MIN($J$3, MAX($J$2,LN(ABS($C164- 1/2*($E164*(Z$9*po+pl )+$D164*(po+pl/Z$9))))))</f>
        <v>-3</v>
      </c>
      <c r="AA164" s="1">
        <f>MIN($J$3, MAX($J$2,LN(ABS($C164- 1/2*($E164*(AA$9*po+pl )+$D164*(po+pl/AA$9))))))</f>
        <v>-3</v>
      </c>
      <c r="AB164" s="1">
        <f>MIN($J$3, MAX($J$2,LN(ABS($C164- 1/2*($E164*(AB$9*po+pl )+$D164*(po+pl/AB$9))))))</f>
        <v>-3</v>
      </c>
      <c r="AC164" s="1">
        <f>MIN($J$3, MAX($J$2,LN(ABS($C164- 1/2*($E164*(AC$9*po+pl )+$D164*(po+pl/AC$9))))))</f>
        <v>-3</v>
      </c>
      <c r="AD164" s="1">
        <f>MIN($J$3, MAX($J$2,LN(ABS($C164- 1/2*($E164*(AD$9*po+pl )+$D164*(po+pl/AD$9))))))</f>
        <v>-3</v>
      </c>
      <c r="AE164" s="1">
        <f>MIN($J$3, MAX($J$2,LN(ABS($C164- 1/2*($E164*(AE$9*po+pl )+$D164*(po+pl/AE$9))))))</f>
        <v>-3.0276885091800758</v>
      </c>
      <c r="AF164" s="1">
        <f>MIN($J$3, MAX($J$2,LN(ABS($C164- 1/2*($E164*(AF$9*po+pl )+$D164*(po+pl/AF$9))))))</f>
        <v>-3.1906102302406278</v>
      </c>
      <c r="AG164" s="1">
        <f>MIN($J$3, MAX($J$2,LN(ABS($C164- 1/2*($E164*(AG$9*po+pl )+$D164*(po+pl/AG$9))))))</f>
        <v>-3.3606306229117799</v>
      </c>
      <c r="AH164" s="1">
        <f>MIN($J$3, MAX($J$2,LN(ABS($C164- 1/2*($E164*(AH$9*po+pl )+$D164*(po+pl/AH$9))))))</f>
        <v>-3.5395773381698414</v>
      </c>
      <c r="AI164" s="1">
        <f>MIN($J$3, MAX($J$2,LN(ABS($C164- 1/2*($E164*(AI$9*po+pl )+$D164*(po+pl/AI$9))))))</f>
        <v>-3.7298091563575406</v>
      </c>
      <c r="AJ164" s="1">
        <f>MIN($J$3, MAX($J$2,LN(ABS($C164- 1/2*($E164*(AJ$9*po+pl )+$D164*(po+pl/AJ$9))))))</f>
        <v>-3.9344966027577546</v>
      </c>
      <c r="AK164" s="1">
        <f>MIN($J$3, MAX($J$2,LN(ABS($C164- 1/2*($E164*(AK$9*po+pl )+$D164*(po+pl/AK$9))))))</f>
        <v>-4.1581056576333797</v>
      </c>
      <c r="AL164" s="1">
        <f>MIN($J$3, MAX($J$2,LN(ABS($C164- 1/2*($E164*(AL$9*po+pl )+$D164*(po+pl/AL$9))))))</f>
        <v>-4.4072956756775472</v>
      </c>
      <c r="AM164" s="1">
        <f>MIN($J$3, MAX($J$2,LN(ABS($C164- 1/2*($E164*(AM$9*po+pl )+$D164*(po+pl/AM$9))))))</f>
        <v>-4.6927524531772589</v>
      </c>
      <c r="AN164" s="1">
        <f>MIN($J$3, MAX($J$2,LN(ABS($C164- 1/2*($E164*(AN$9*po+pl )+$D164*(po+pl/AN$9))))))</f>
        <v>-5.033449061149458</v>
      </c>
      <c r="AO164" s="1">
        <f>MIN($J$3, MAX($J$2,LN(ABS($C164- 1/2*($E164*(AO$9*po+pl )+$D164*(po+pl/AO$9))))))</f>
        <v>-5.4686522316361232</v>
      </c>
      <c r="AP164" s="1">
        <f>MIN($J$3, MAX($J$2,LN(ABS($C164- 1/2*($E164*(AP$9*po+pl )+$D164*(po+pl/AP$9))))))</f>
        <v>-6.1049252760414578</v>
      </c>
      <c r="AQ164" s="1">
        <f>MIN($J$3, MAX($J$2,LN(ABS($C164- 1/2*($E164*(AQ$9*po+pl )+$D164*(po+pl/AQ$9))))))</f>
        <v>-7.5362922130358605</v>
      </c>
      <c r="AR164" s="1">
        <f>MIN($J$3, MAX($J$2,LN(ABS($C164- 1/2*($E164*(AR$9*po+pl )+$D164*(po+pl/AR$9))))))</f>
        <v>-7.0096966465942012</v>
      </c>
      <c r="AS164" s="1">
        <f>MIN($J$3, MAX($J$2,LN(ABS($C164- 1/2*($E164*(AS$9*po+pl )+$D164*(po+pl/AS$9))))))</f>
        <v>-6.1661278235333246</v>
      </c>
      <c r="AT164" s="1">
        <f>MIN($J$3, MAX($J$2,LN(ABS($C164- 1/2*($E164*(AT$9*po+pl )+$D164*(po+pl/AT$9))))))</f>
        <v>-5.7844817427507857</v>
      </c>
      <c r="AU164" s="1">
        <f>MIN($J$3, MAX($J$2,LN(ABS($C164- 1/2*($E164*(AU$9*po+pl )+$D164*(po+pl/AU$9))))))</f>
        <v>-5.5604175069519775</v>
      </c>
      <c r="AV164" s="1">
        <f>MIN($J$3, MAX($J$2,LN(ABS($C164- 1/2*($E164*(AV$9*po+pl )+$D164*(po+pl/AV$9))))))</f>
        <v>-5.4189526766514247</v>
      </c>
      <c r="AW164" s="1">
        <f>MIN($J$3, MAX($J$2,LN(ABS($C164- 1/2*($E164*(AW$9*po+pl )+$D164*(po+pl/AW$9))))))</f>
        <v>-5.3302570508412144</v>
      </c>
      <c r="AX164" s="1">
        <f>MIN($J$3, MAX($J$2,LN(ABS($C164- 1/2*($E164*(AX$9*po+pl )+$D164*(po+pl/AX$9))))))</f>
        <v>-5.2798905130283211</v>
      </c>
      <c r="AY164" s="1">
        <f>MIN($J$3, MAX($J$2,LN(ABS($C164- 1/2*($E164*(AY$9*po+pl )+$D164*(po+pl/AY$9))))))</f>
        <v>-5.2602960262010079</v>
      </c>
      <c r="AZ164" s="1">
        <f>MIN($J$3, MAX($J$2,LN(ABS($C164- 1/2*($E164*(AZ$9*po+pl )+$D164*(po+pl/AZ$9))))))</f>
        <v>-5.2676750625474531</v>
      </c>
      <c r="BA164" s="1">
        <f>MIN($J$3, MAX($J$2,LN(ABS($C164- 1/2*($E164*(BA$9*po+pl )+$D164*(po+pl/BA$9))))))</f>
        <v>-5.3007380394686496</v>
      </c>
      <c r="BB164" s="1">
        <f>MIN($J$3, MAX($J$2,LN(ABS($C164- 1/2*($E164*(BB$9*po+pl )+$D164*(po+pl/BB$9))))))</f>
        <v>-5.3603238072198645</v>
      </c>
      <c r="BC164" s="1">
        <f>MIN($J$3, MAX($J$2,LN(ABS($C164- 1/2*($E164*(BC$9*po+pl )+$D164*(po+pl/BC$9))))))</f>
        <v>-5.4496325614691887</v>
      </c>
      <c r="BD164" s="1">
        <f>MIN($J$3, MAX($J$2,LN(ABS($C164- 1/2*($E164*(BD$9*po+pl )+$D164*(po+pl/BD$9))))))</f>
        <v>-5.575225508068212</v>
      </c>
      <c r="BE164" s="1">
        <f>MIN($J$3, MAX($J$2,LN(ABS($C164- 1/2*($E164*(BE$9*po+pl )+$D164*(po+pl/BE$9))))))</f>
        <v>-5.7495524716254129</v>
      </c>
      <c r="BF164" s="1">
        <f>MIN($J$3, MAX($J$2,LN(ABS($C164- 1/2*($E164*(BF$9*po+pl )+$D164*(po+pl/BF$9))))))</f>
        <v>-5.9975998726425814</v>
      </c>
      <c r="BG164" s="1">
        <f>MIN($J$3, MAX($J$2,LN(ABS($C164- 1/2*($E164*(BG$9*po+pl )+$D164*(po+pl/BG$9))))))</f>
        <v>-6.3784720497034249</v>
      </c>
      <c r="BH164" s="1">
        <f>MIN($J$3, MAX($J$2,LN(ABS($C164- 1/2*($E164*(BH$9*po+pl )+$D164*(po+pl/BH$9))))))</f>
        <v>-7.096048903715432</v>
      </c>
      <c r="BI164" s="1">
        <f>MIN($J$3, MAX($J$2,LN(ABS($C164- 1/2*($E164*(BI$9*po+pl )+$D164*(po+pl/BI$9))))))</f>
        <v>-8</v>
      </c>
      <c r="BJ164" s="1">
        <f>MIN($J$3, MAX($J$2,LN(ABS($C164- 1/2*($E164*(BJ$9*po+pl )+$D164*(po+pl/BJ$9))))))</f>
        <v>-6.7778503135732917</v>
      </c>
      <c r="BK164" s="1">
        <f>MIN($J$3, MAX($J$2,LN(ABS($C164- 1/2*($E164*(BK$9*po+pl )+$D164*(po+pl/BK$9))))))</f>
        <v>-6.1066470171682221</v>
      </c>
      <c r="BL164" s="1">
        <f>MIN($J$3, MAX($J$2,LN(ABS($C164- 1/2*($E164*(BL$9*po+pl )+$D164*(po+pl/BL$9))))))</f>
        <v>-5.6890912170588495</v>
      </c>
      <c r="BM164" s="1">
        <f>MIN($J$3, MAX($J$2,LN(ABS($C164- 1/2*($E164*(BM$9*po+pl )+$D164*(po+pl/BM$9))))))</f>
        <v>-5.381875295378352</v>
      </c>
      <c r="BN164" s="1">
        <f>MIN($J$3, MAX($J$2,LN(ABS($C164- 1/2*($E164*(BN$9*po+pl )+$D164*(po+pl/BN$9))))))</f>
        <v>-5.1371645268314152</v>
      </c>
      <c r="BO164" s="1">
        <f>MIN($J$3, MAX($J$2,LN(ABS($C164- 1/2*($E164*(BO$9*po+pl )+$D164*(po+pl/BO$9))))))</f>
        <v>-4.9329752013766202</v>
      </c>
      <c r="BP164" s="1">
        <f>MIN($J$3, MAX($J$2,LN(ABS($C164- 1/2*($E164*(BP$9*po+pl )+$D164*(po+pl/BP$9))))))</f>
        <v>-4.7573311867943433</v>
      </c>
      <c r="BQ164" s="1">
        <f>MIN($J$3, MAX($J$2,LN(ABS($C164- 1/2*($E164*(BQ$9*po+pl )+$D164*(po+pl/BQ$9))))))</f>
        <v>-4.60296462003783</v>
      </c>
      <c r="BR164" s="1">
        <f>MIN($J$3, MAX($J$2,LN(ABS($C164- 1/2*($E164*(BR$9*po+pl )+$D164*(po+pl/BR$9))))))</f>
        <v>-4.4651204211746318</v>
      </c>
      <c r="BS164" s="1">
        <f>MIN($J$3, MAX($J$2,LN(ABS($C164- 1/2*($E164*(BS$9*po+pl )+$D164*(po+pl/BS$9))))))</f>
        <v>-4.3405096691084166</v>
      </c>
      <c r="BT164" s="1">
        <f>MIN($J$3, MAX($J$2,LN(ABS($C164- 1/2*($E164*(BT$9*po+pl )+$D164*(po+pl/BT$9))))))</f>
        <v>-4.2267579857213375</v>
      </c>
      <c r="BU164" s="1">
        <f>MIN($J$3, MAX($J$2,LN(ABS($C164- 1/2*($E164*(BU$9*po+pl )+$D164*(po+pl/BU$9))))))</f>
        <v>-4.122091911460755</v>
      </c>
      <c r="BV164" s="1">
        <f>MIN($J$3, MAX($J$2,LN(ABS($C164- 1/2*($E164*(BV$9*po+pl )+$D164*(po+pl/BV$9))))))</f>
        <v>-4.0251496572991199</v>
      </c>
      <c r="BW164" s="1">
        <f>MIN($J$3, MAX($J$2,LN(ABS($C164- 1/2*($E164*(BW$9*po+pl )+$D164*(po+pl/BW$9))))))</f>
        <v>-3.9348612839273551</v>
      </c>
      <c r="BX164" s="1">
        <f>MIN($J$3, MAX($J$2,LN(ABS($C164- 1/2*($E164*(BX$9*po+pl )+$D164*(po+pl/BX$9))))))</f>
        <v>-3.8503697654985443</v>
      </c>
      <c r="BY164" s="1">
        <f>MIN($J$3, MAX($J$2,LN(ABS($C164- 1/2*($E164*(BY$9*po+pl )+$D164*(po+pl/BY$9))))))</f>
        <v>-3.770977222567343</v>
      </c>
      <c r="BZ164" s="1">
        <f>MIN($J$3, MAX($J$2,LN(ABS($C164- 1/2*($E164*(BZ$9*po+pl )+$D164*(po+pl/BZ$9))))))</f>
        <v>-3.6961072413155889</v>
      </c>
      <c r="CA164" s="1">
        <f>MIN($J$3, MAX($J$2,LN(ABS($C164- 1/2*($E164*(CA$9*po+pl )+$D164*(po+pl/CA$9))))))</f>
        <v>-3.6252778092078759</v>
      </c>
      <c r="CB164" s="1">
        <f>MIN($J$3, MAX($J$2,LN(ABS($C164- 1/2*($E164*(CB$9*po+pl )+$D164*(po+pl/CB$9))))))</f>
        <v>-3.5580814546874757</v>
      </c>
      <c r="CC164" s="1">
        <f>MIN($J$3, MAX($J$2,LN(ABS($C164- 1/2*($E164*(CC$9*po+pl )+$D164*(po+pl/CC$9))))))</f>
        <v>-3.4941703957672101</v>
      </c>
      <c r="CD164" s="1">
        <f>MIN($J$3, MAX($J$2,LN(ABS($C164- 1/2*($E164*(CD$9*po+pl )+$D164*(po+pl/CD$9))))))</f>
        <v>-3.4332452468791201</v>
      </c>
      <c r="CE164" s="1">
        <f>MIN($J$3, MAX($J$2,LN(ABS($C164- 1/2*($E164*(CE$9*po+pl )+$D164*(po+pl/CE$9))))))</f>
        <v>-3.3750463022355022</v>
      </c>
      <c r="CF164" s="1">
        <f>MIN($J$3, MAX($J$2,LN(ABS($C164- 1/2*($E164*(CF$9*po+pl )+$D164*(po+pl/CF$9))))))</f>
        <v>-3.3193467170205206</v>
      </c>
      <c r="CG164" s="1">
        <f>MIN($J$3, MAX($J$2,LN(ABS($C164- 1/2*($E164*(CG$9*po+pl )+$D164*(po+pl/CG$9))))))</f>
        <v>-3.2659471082126923</v>
      </c>
      <c r="CH164" s="1">
        <f>MIN($J$3, MAX($J$2,LN(ABS($C164- 1/2*($E164*(CH$9*po+pl )+$D164*(po+pl/CH$9))))))</f>
        <v>-3.214671232251141</v>
      </c>
      <c r="CI164" s="1">
        <f>MIN($J$3, MAX($J$2,LN(ABS($C164- 1/2*($E164*(CI$9*po+pl )+$D164*(po+pl/CI$9))))))</f>
        <v>-3.1653624899606099</v>
      </c>
      <c r="CJ164" s="1">
        <f>MIN($J$3, MAX($J$2,LN(ABS($C164- 1/2*($E164*(CJ$9*po+pl )+$D164*(po+pl/CJ$9))))))</f>
        <v>-3.1178810744079657</v>
      </c>
      <c r="CK164" s="1">
        <f>MIN($J$3, MAX($J$2,LN(ABS($C164- 1/2*($E164*(CK$9*po+pl )+$D164*(po+pl/CK$9))))))</f>
        <v>-3.0721016237737189</v>
      </c>
      <c r="CL164" s="1">
        <f>MIN($J$3, MAX($J$2,LN(ABS($C164- 1/2*($E164*(CL$9*po+pl )+$D164*(po+pl/CL$9))))))</f>
        <v>-3.0279112748059736</v>
      </c>
      <c r="CM164" s="1">
        <f>MIN($J$3, MAX($J$2,LN(ABS($C164- 1/2*($E164*(CM$9*po+pl )+$D164*(po+pl/CM$9))))))</f>
        <v>-3</v>
      </c>
      <c r="CN164" s="1">
        <f>MIN($J$3, MAX($J$2,LN(ABS($C164- 1/2*($E164*(CN$9*po+pl )+$D164*(po+pl/CN$9))))))</f>
        <v>-3</v>
      </c>
      <c r="CO164" s="1">
        <f>MIN($J$3, MAX($J$2,LN(ABS($C164- 1/2*($E164*(CO$9*po+pl )+$D164*(po+pl/CO$9))))))</f>
        <v>-3</v>
      </c>
      <c r="CP164" s="1">
        <f>MIN($J$3, MAX($J$2,LN(ABS($C164- 1/2*($E164*(CP$9*po+pl )+$D164*(po+pl/CP$9))))))</f>
        <v>-3</v>
      </c>
      <c r="CQ164" s="1">
        <f>MIN($J$3, MAX($J$2,LN(ABS($C164- 1/2*($E164*(CQ$9*po+pl )+$D164*(po+pl/CQ$9))))))</f>
        <v>-3</v>
      </c>
      <c r="CR164" s="1">
        <f>MIN($J$3, MAX($J$2,LN(ABS($C164- 1/2*($E164*(CR$9*po+pl )+$D164*(po+pl/CR$9))))))</f>
        <v>-3</v>
      </c>
      <c r="CS164" s="1">
        <f>MIN($J$3, MAX($J$2,LN(ABS($C164- 1/2*($E164*(CS$9*po+pl )+$D164*(po+pl/CS$9))))))</f>
        <v>-3</v>
      </c>
      <c r="CT164" s="1">
        <f>MIN($J$3, MAX($J$2,LN(ABS($C164- 1/2*($E164*(CT$9*po+pl )+$D164*(po+pl/CT$9))))))</f>
        <v>-3</v>
      </c>
      <c r="CU164" s="1">
        <f>MIN($J$3, MAX($J$2,LN(ABS($C164- 1/2*($E164*(CU$9*po+pl )+$D164*(po+pl/CU$9))))))</f>
        <v>-3</v>
      </c>
      <c r="CV164" s="1">
        <f>MIN($J$3, MAX($J$2,LN(ABS($C164- 1/2*($E164*(CV$9*po+pl )+$D164*(po+pl/CV$9))))))</f>
        <v>-3</v>
      </c>
      <c r="CW164" s="1">
        <f>MIN($J$3, MAX($J$2,LN(ABS($C164- 1/2*($E164*(CW$9*po+pl )+$D164*(po+pl/CW$9))))))</f>
        <v>-3</v>
      </c>
      <c r="CX164" s="1">
        <f>MIN($J$3, MAX($J$2,LN(ABS($C164- 1/2*($E164*(CX$9*po+pl )+$D164*(po+pl/CX$9))))))</f>
        <v>-3</v>
      </c>
      <c r="CY164" s="1">
        <f>MIN($J$3, MAX($J$2,LN(ABS($C164- 1/2*($E164*(CY$9*po+pl )+$D164*(po+pl/CY$9))))))</f>
        <v>-3</v>
      </c>
      <c r="CZ164" s="1">
        <f>MIN($J$3, MAX($J$2,LN(ABS($C164- 1/2*($E164*(CZ$9*po+pl )+$D164*(po+pl/CZ$9))))))</f>
        <v>-3</v>
      </c>
      <c r="DA164" s="1">
        <f>MIN($J$3, MAX($J$2,LN(ABS($C164- 1/2*($E164*(DA$9*po+pl )+$D164*(po+pl/DA$9))))))</f>
        <v>-3</v>
      </c>
      <c r="DB164" s="1">
        <f>MIN($J$3, MAX($J$2,LN(ABS($C164- 1/2*($E164*(DB$9*po+pl )+$D164*(po+pl/DB$9))))))</f>
        <v>-3</v>
      </c>
      <c r="DC164" s="1">
        <f>MIN($J$3, MAX($J$2,LN(ABS($C164- 1/2*($E164*(DC$9*po+pl )+$D164*(po+pl/DC$9))))))</f>
        <v>-3</v>
      </c>
      <c r="DD164" s="1">
        <f>MIN($J$3, MAX($J$2,LN(ABS($C164- 1/2*($E164*(DD$9*po+pl )+$D164*(po+pl/DD$9))))))</f>
        <v>-3</v>
      </c>
    </row>
    <row r="165" spans="1:108" ht="15.75">
      <c r="A165" s="1">
        <v>2006</v>
      </c>
      <c r="B165" s="1">
        <f>+$C165</f>
        <v>0.47000000000000003</v>
      </c>
      <c r="C165" s="4">
        <f t="shared" si="13"/>
        <v>0.47000000000000003</v>
      </c>
      <c r="D165" s="4">
        <f t="shared" si="14"/>
        <v>0.33260000000000006</v>
      </c>
      <c r="E165" s="4">
        <f t="shared" si="15"/>
        <v>0.79400000000000004</v>
      </c>
      <c r="F165" s="4">
        <v>0.495</v>
      </c>
      <c r="G165" s="2">
        <v>0.36499999999999999</v>
      </c>
      <c r="H165" s="3">
        <v>0.81</v>
      </c>
      <c r="I165" s="3">
        <f t="shared" si="12"/>
        <v>2006</v>
      </c>
      <c r="J165" s="1">
        <f>MIN($J$3, MAX($J$2,LN(ABS($C165- 1/2*($E165*(J$9*po+pl )+$D165*(po+pl/J$9))))))</f>
        <v>-3</v>
      </c>
      <c r="K165" s="1">
        <f>MIN($J$3, MAX($J$2,LN(ABS($C165- 1/2*($E165*(K$9*po+pl )+$D165*(po+pl/K$9))))))</f>
        <v>-3</v>
      </c>
      <c r="L165" s="1">
        <f>MIN($J$3, MAX($J$2,LN(ABS($C165- 1/2*($E165*(L$9*po+pl )+$D165*(po+pl/L$9))))))</f>
        <v>-3</v>
      </c>
      <c r="M165" s="1">
        <f>MIN($J$3, MAX($J$2,LN(ABS($C165- 1/2*($E165*(M$9*po+pl )+$D165*(po+pl/M$9))))))</f>
        <v>-3</v>
      </c>
      <c r="N165" s="1">
        <f>MIN($J$3, MAX($J$2,LN(ABS($C165- 1/2*($E165*(N$9*po+pl )+$D165*(po+pl/N$9))))))</f>
        <v>-3</v>
      </c>
      <c r="O165" s="1">
        <f>MIN($J$3, MAX($J$2,LN(ABS($C165- 1/2*($E165*(O$9*po+pl )+$D165*(po+pl/O$9))))))</f>
        <v>-3</v>
      </c>
      <c r="P165" s="1">
        <f>MIN($J$3, MAX($J$2,LN(ABS($C165- 1/2*($E165*(P$9*po+pl )+$D165*(po+pl/P$9))))))</f>
        <v>-3</v>
      </c>
      <c r="Q165" s="1">
        <f>MIN($J$3, MAX($J$2,LN(ABS($C165- 1/2*($E165*(Q$9*po+pl )+$D165*(po+pl/Q$9))))))</f>
        <v>-3</v>
      </c>
      <c r="R165" s="1">
        <f>MIN($J$3, MAX($J$2,LN(ABS($C165- 1/2*($E165*(R$9*po+pl )+$D165*(po+pl/R$9))))))</f>
        <v>-3</v>
      </c>
      <c r="S165" s="1">
        <f>MIN($J$3, MAX($J$2,LN(ABS($C165- 1/2*($E165*(S$9*po+pl )+$D165*(po+pl/S$9))))))</f>
        <v>-3</v>
      </c>
      <c r="T165" s="1">
        <f>MIN($J$3, MAX($J$2,LN(ABS($C165- 1/2*($E165*(T$9*po+pl )+$D165*(po+pl/T$9))))))</f>
        <v>-3</v>
      </c>
      <c r="U165" s="1">
        <f>MIN($J$3, MAX($J$2,LN(ABS($C165- 1/2*($E165*(U$9*po+pl )+$D165*(po+pl/U$9))))))</f>
        <v>-3</v>
      </c>
      <c r="V165" s="1">
        <f>MIN($J$3, MAX($J$2,LN(ABS($C165- 1/2*($E165*(V$9*po+pl )+$D165*(po+pl/V$9))))))</f>
        <v>-3</v>
      </c>
      <c r="W165" s="1">
        <f>MIN($J$3, MAX($J$2,LN(ABS($C165- 1/2*($E165*(W$9*po+pl )+$D165*(po+pl/W$9))))))</f>
        <v>-3</v>
      </c>
      <c r="X165" s="1">
        <f>MIN($J$3, MAX($J$2,LN(ABS($C165- 1/2*($E165*(X$9*po+pl )+$D165*(po+pl/X$9))))))</f>
        <v>-3</v>
      </c>
      <c r="Y165" s="1">
        <f>MIN($J$3, MAX($J$2,LN(ABS($C165- 1/2*($E165*(Y$9*po+pl )+$D165*(po+pl/Y$9))))))</f>
        <v>-3</v>
      </c>
      <c r="Z165" s="1">
        <f>MIN($J$3, MAX($J$2,LN(ABS($C165- 1/2*($E165*(Z$9*po+pl )+$D165*(po+pl/Z$9))))))</f>
        <v>-3</v>
      </c>
      <c r="AA165" s="1">
        <f>MIN($J$3, MAX($J$2,LN(ABS($C165- 1/2*($E165*(AA$9*po+pl )+$D165*(po+pl/AA$9))))))</f>
        <v>-3</v>
      </c>
      <c r="AB165" s="1">
        <f>MIN($J$3, MAX($J$2,LN(ABS($C165- 1/2*($E165*(AB$9*po+pl )+$D165*(po+pl/AB$9))))))</f>
        <v>-3</v>
      </c>
      <c r="AC165" s="1">
        <f>MIN($J$3, MAX($J$2,LN(ABS($C165- 1/2*($E165*(AC$9*po+pl )+$D165*(po+pl/AC$9))))))</f>
        <v>-3</v>
      </c>
      <c r="AD165" s="1">
        <f>MIN($J$3, MAX($J$2,LN(ABS($C165- 1/2*($E165*(AD$9*po+pl )+$D165*(po+pl/AD$9))))))</f>
        <v>-3.0246892628546096</v>
      </c>
      <c r="AE165" s="1">
        <f>MIN($J$3, MAX($J$2,LN(ABS($C165- 1/2*($E165*(AE$9*po+pl )+$D165*(po+pl/AE$9))))))</f>
        <v>-3.1917291350809727</v>
      </c>
      <c r="AF165" s="1">
        <f>MIN($J$3, MAX($J$2,LN(ABS($C165- 1/2*($E165*(AF$9*po+pl )+$D165*(po+pl/AF$9))))))</f>
        <v>-3.3660801292935827</v>
      </c>
      <c r="AG165" s="1">
        <f>MIN($J$3, MAX($J$2,LN(ABS($C165- 1/2*($E165*(AG$9*po+pl )+$D165*(po+pl/AG$9))))))</f>
        <v>-3.5497163808801817</v>
      </c>
      <c r="AH165" s="1">
        <f>MIN($J$3, MAX($J$2,LN(ABS($C165- 1/2*($E165*(AH$9*po+pl )+$D165*(po+pl/AH$9))))))</f>
        <v>-3.7452003129186955</v>
      </c>
      <c r="AI165" s="1">
        <f>MIN($J$3, MAX($J$2,LN(ABS($C165- 1/2*($E165*(AI$9*po+pl )+$D165*(po+pl/AI$9))))))</f>
        <v>-3.9560057912724722</v>
      </c>
      <c r="AJ165" s="1">
        <f>MIN($J$3, MAX($J$2,LN(ABS($C165- 1/2*($E165*(AJ$9*po+pl )+$D165*(po+pl/AJ$9))))))</f>
        <v>-4.1870846783600664</v>
      </c>
      <c r="AK165" s="1">
        <f>MIN($J$3, MAX($J$2,LN(ABS($C165- 1/2*($E165*(AK$9*po+pl )+$D165*(po+pl/AK$9))))))</f>
        <v>-4.4459422458601425</v>
      </c>
      <c r="AL165" s="1">
        <f>MIN($J$3, MAX($J$2,LN(ABS($C165- 1/2*($E165*(AL$9*po+pl )+$D165*(po+pl/AL$9))))))</f>
        <v>-4.7448999052617324</v>
      </c>
      <c r="AM165" s="1">
        <f>MIN($J$3, MAX($J$2,LN(ABS($C165- 1/2*($E165*(AM$9*po+pl )+$D165*(po+pl/AM$9))))))</f>
        <v>-5.1065879802636012</v>
      </c>
      <c r="AN165" s="1">
        <f>MIN($J$3, MAX($J$2,LN(ABS($C165- 1/2*($E165*(AN$9*po+pl )+$D165*(po+pl/AN$9))))))</f>
        <v>-5.5805302160516348</v>
      </c>
      <c r="AO165" s="1">
        <f>MIN($J$3, MAX($J$2,LN(ABS($C165- 1/2*($E165*(AO$9*po+pl )+$D165*(po+pl/AO$9))))))</f>
        <v>-6.3175331101068455</v>
      </c>
      <c r="AP165" s="1">
        <f>MIN($J$3, MAX($J$2,LN(ABS($C165- 1/2*($E165*(AP$9*po+pl )+$D165*(po+pl/AP$9))))))</f>
        <v>-8</v>
      </c>
      <c r="AQ165" s="1">
        <f>MIN($J$3, MAX($J$2,LN(ABS($C165- 1/2*($E165*(AQ$9*po+pl )+$D165*(po+pl/AQ$9))))))</f>
        <v>-6.6601285832124324</v>
      </c>
      <c r="AR165" s="1">
        <f>MIN($J$3, MAX($J$2,LN(ABS($C165- 1/2*($E165*(AR$9*po+pl )+$D165*(po+pl/AR$9))))))</f>
        <v>-6.0122490562924478</v>
      </c>
      <c r="AS165" s="1">
        <f>MIN($J$3, MAX($J$2,LN(ABS($C165- 1/2*($E165*(AS$9*po+pl )+$D165*(po+pl/AS$9))))))</f>
        <v>-5.6857780644909646</v>
      </c>
      <c r="AT165" s="1">
        <f>MIN($J$3, MAX($J$2,LN(ABS($C165- 1/2*($E165*(AT$9*po+pl )+$D165*(po+pl/AT$9))))))</f>
        <v>-5.4882791339410204</v>
      </c>
      <c r="AU165" s="1">
        <f>MIN($J$3, MAX($J$2,LN(ABS($C165- 1/2*($E165*(AU$9*po+pl )+$D165*(po+pl/AU$9))))))</f>
        <v>-5.362773342320649</v>
      </c>
      <c r="AV165" s="1">
        <f>MIN($J$3, MAX($J$2,LN(ABS($C165- 1/2*($E165*(AV$9*po+pl )+$D165*(po+pl/AV$9))))))</f>
        <v>-5.2849742650332603</v>
      </c>
      <c r="AW165" s="1">
        <f>MIN($J$3, MAX($J$2,LN(ABS($C165- 1/2*($E165*(AW$9*po+pl )+$D165*(po+pl/AW$9))))))</f>
        <v>-5.2427303533783363</v>
      </c>
      <c r="AX165" s="1">
        <f>MIN($J$3, MAX($J$2,LN(ABS($C165- 1/2*($E165*(AX$9*po+pl )+$D165*(po+pl/AX$9))))))</f>
        <v>-5.2296185434923439</v>
      </c>
      <c r="AY165" s="1">
        <f>MIN($J$3, MAX($J$2,LN(ABS($C165- 1/2*($E165*(AY$9*po+pl )+$D165*(po+pl/AY$9))))))</f>
        <v>-5.2424881616409316</v>
      </c>
      <c r="AZ165" s="1">
        <f>MIN($J$3, MAX($J$2,LN(ABS($C165- 1/2*($E165*(AZ$9*po+pl )+$D165*(po+pl/AZ$9))))))</f>
        <v>-5.2804769504073201</v>
      </c>
      <c r="BA165" s="1">
        <f>MIN($J$3, MAX($J$2,LN(ABS($C165- 1/2*($E165*(BA$9*po+pl )+$D165*(po+pl/BA$9))))))</f>
        <v>-5.3447618802713768</v>
      </c>
      <c r="BB165" s="1">
        <f>MIN($J$3, MAX($J$2,LN(ABS($C165- 1/2*($E165*(BB$9*po+pl )+$D165*(po+pl/BB$9))))))</f>
        <v>-5.4388838602656202</v>
      </c>
      <c r="BC165" s="1">
        <f>MIN($J$3, MAX($J$2,LN(ABS($C165- 1/2*($E165*(BC$9*po+pl )+$D165*(po+pl/BC$9))))))</f>
        <v>-5.5698578615269012</v>
      </c>
      <c r="BD165" s="1">
        <f>MIN($J$3, MAX($J$2,LN(ABS($C165- 1/2*($E165*(BD$9*po+pl )+$D165*(po+pl/BD$9))))))</f>
        <v>-5.7509247391669502</v>
      </c>
      <c r="BE165" s="1">
        <f>MIN($J$3, MAX($J$2,LN(ABS($C165- 1/2*($E165*(BE$9*po+pl )+$D165*(po+pl/BE$9))))))</f>
        <v>-6.0088560395274966</v>
      </c>
      <c r="BF165" s="1">
        <f>MIN($J$3, MAX($J$2,LN(ABS($C165- 1/2*($E165*(BF$9*po+pl )+$D165*(po+pl/BF$9))))))</f>
        <v>-6.4083052844675308</v>
      </c>
      <c r="BG165" s="1">
        <f>MIN($J$3, MAX($J$2,LN(ABS($C165- 1/2*($E165*(BG$9*po+pl )+$D165*(po+pl/BG$9))))))</f>
        <v>-7.1851438451487475</v>
      </c>
      <c r="BH165" s="1">
        <f>MIN($J$3, MAX($J$2,LN(ABS($C165- 1/2*($E165*(BH$9*po+pl )+$D165*(po+pl/BH$9))))))</f>
        <v>-8</v>
      </c>
      <c r="BI165" s="1">
        <f>MIN($J$3, MAX($J$2,LN(ABS($C165- 1/2*($E165*(BI$9*po+pl )+$D165*(po+pl/BI$9))))))</f>
        <v>-6.6873512305277325</v>
      </c>
      <c r="BJ165" s="1">
        <f>MIN($J$3, MAX($J$2,LN(ABS($C165- 1/2*($E165*(BJ$9*po+pl )+$D165*(po+pl/BJ$9))))))</f>
        <v>-6.0523173425955203</v>
      </c>
      <c r="BK165" s="1">
        <f>MIN($J$3, MAX($J$2,LN(ABS($C165- 1/2*($E165*(BK$9*po+pl )+$D165*(po+pl/BK$9))))))</f>
        <v>-5.6486659935253032</v>
      </c>
      <c r="BL165" s="1">
        <f>MIN($J$3, MAX($J$2,LN(ABS($C165- 1/2*($E165*(BL$9*po+pl )+$D165*(po+pl/BL$9))))))</f>
        <v>-5.3490815186594052</v>
      </c>
      <c r="BM165" s="1">
        <f>MIN($J$3, MAX($J$2,LN(ABS($C165- 1/2*($E165*(BM$9*po+pl )+$D165*(po+pl/BM$9))))))</f>
        <v>-5.1093398432595993</v>
      </c>
      <c r="BN165" s="1">
        <f>MIN($J$3, MAX($J$2,LN(ABS($C165- 1/2*($E165*(BN$9*po+pl )+$D165*(po+pl/BN$9))))))</f>
        <v>-4.9087291381380629</v>
      </c>
      <c r="BO165" s="1">
        <f>MIN($J$3, MAX($J$2,LN(ABS($C165- 1/2*($E165*(BO$9*po+pl )+$D165*(po+pl/BO$9))))))</f>
        <v>-4.7358379467623246</v>
      </c>
      <c r="BP165" s="1">
        <f>MIN($J$3, MAX($J$2,LN(ABS($C165- 1/2*($E165*(BP$9*po+pl )+$D165*(po+pl/BP$9))))))</f>
        <v>-4.5836885121174156</v>
      </c>
      <c r="BQ165" s="1">
        <f>MIN($J$3, MAX($J$2,LN(ABS($C165- 1/2*($E165*(BQ$9*po+pl )+$D165*(po+pl/BQ$9))))))</f>
        <v>-4.4476907668517036</v>
      </c>
      <c r="BR165" s="1">
        <f>MIN($J$3, MAX($J$2,LN(ABS($C165- 1/2*($E165*(BR$9*po+pl )+$D165*(po+pl/BR$9))))))</f>
        <v>-4.3246570123203467</v>
      </c>
      <c r="BS165" s="1">
        <f>MIN($J$3, MAX($J$2,LN(ABS($C165- 1/2*($E165*(BS$9*po+pl )+$D165*(po+pl/BS$9))))))</f>
        <v>-4.2122787031652775</v>
      </c>
      <c r="BT165" s="1">
        <f>MIN($J$3, MAX($J$2,LN(ABS($C165- 1/2*($E165*(BT$9*po+pl )+$D165*(po+pl/BT$9))))))</f>
        <v>-4.1088272451497394</v>
      </c>
      <c r="BU165" s="1">
        <f>MIN($J$3, MAX($J$2,LN(ABS($C165- 1/2*($E165*(BU$9*po+pl )+$D165*(po+pl/BU$9))))))</f>
        <v>-4.0129726176063123</v>
      </c>
      <c r="BV165" s="1">
        <f>MIN($J$3, MAX($J$2,LN(ABS($C165- 1/2*($E165*(BV$9*po+pl )+$D165*(po+pl/BV$9))))))</f>
        <v>-3.9236681048598552</v>
      </c>
      <c r="BW165" s="1">
        <f>MIN($J$3, MAX($J$2,LN(ABS($C165- 1/2*($E165*(BW$9*po+pl )+$D165*(po+pl/BW$9))))))</f>
        <v>-3.8400741226043613</v>
      </c>
      <c r="BX165" s="1">
        <f>MIN($J$3, MAX($J$2,LN(ABS($C165- 1/2*($E165*(BX$9*po+pl )+$D165*(po+pl/BX$9))))))</f>
        <v>-3.7615061966658909</v>
      </c>
      <c r="BY165" s="1">
        <f>MIN($J$3, MAX($J$2,LN(ABS($C165- 1/2*($E165*(BY$9*po+pl )+$D165*(po+pl/BY$9))))))</f>
        <v>-3.6873984243213616</v>
      </c>
      <c r="BZ165" s="1">
        <f>MIN($J$3, MAX($J$2,LN(ABS($C165- 1/2*($E165*(BZ$9*po+pl )+$D165*(po+pl/BZ$9))))))</f>
        <v>-3.6172771798015027</v>
      </c>
      <c r="CA165" s="1">
        <f>MIN($J$3, MAX($J$2,LN(ABS($C165- 1/2*($E165*(CA$9*po+pl )+$D165*(po+pl/CA$9))))))</f>
        <v>-3.5507417866811339</v>
      </c>
      <c r="CB165" s="1">
        <f>MIN($J$3, MAX($J$2,LN(ABS($C165- 1/2*($E165*(CB$9*po+pl )+$D165*(po+pl/CB$9))))))</f>
        <v>-3.4874500436806732</v>
      </c>
      <c r="CC165" s="1">
        <f>MIN($J$3, MAX($J$2,LN(ABS($C165- 1/2*($E165*(CC$9*po+pl )+$D165*(po+pl/CC$9))))))</f>
        <v>-3.4271072041687041</v>
      </c>
      <c r="CD165" s="1">
        <f>MIN($J$3, MAX($J$2,LN(ABS($C165- 1/2*($E165*(CD$9*po+pl )+$D165*(po+pl/CD$9))))))</f>
        <v>-3.3694574602568084</v>
      </c>
      <c r="CE165" s="1">
        <f>MIN($J$3, MAX($J$2,LN(ABS($C165- 1/2*($E165*(CE$9*po+pl )+$D165*(po+pl/CE$9))))))</f>
        <v>-3.3142772742428699</v>
      </c>
      <c r="CF165" s="1">
        <f>MIN($J$3, MAX($J$2,LN(ABS($C165- 1/2*($E165*(CF$9*po+pl )+$D165*(po+pl/CF$9))))))</f>
        <v>-3.2613700935959851</v>
      </c>
      <c r="CG165" s="1">
        <f>MIN($J$3, MAX($J$2,LN(ABS($C165- 1/2*($E165*(CG$9*po+pl )+$D165*(po+pl/CG$9))))))</f>
        <v>-3.2105621165534552</v>
      </c>
      <c r="CH165" s="1">
        <f>MIN($J$3, MAX($J$2,LN(ABS($C165- 1/2*($E165*(CH$9*po+pl )+$D165*(po+pl/CH$9))))))</f>
        <v>-3.161698865619408</v>
      </c>
      <c r="CI165" s="1">
        <f>MIN($J$3, MAX($J$2,LN(ABS($C165- 1/2*($E165*(CI$9*po+pl )+$D165*(po+pl/CI$9))))))</f>
        <v>-3.1146423895114324</v>
      </c>
      <c r="CJ165" s="1">
        <f>MIN($J$3, MAX($J$2,LN(ABS($C165- 1/2*($E165*(CJ$9*po+pl )+$D165*(po+pl/CJ$9))))))</f>
        <v>-3.06926895914691</v>
      </c>
      <c r="CK165" s="1">
        <f>MIN($J$3, MAX($J$2,LN(ABS($C165- 1/2*($E165*(CK$9*po+pl )+$D165*(po+pl/CK$9))))))</f>
        <v>-3.0254671557967052</v>
      </c>
      <c r="CL165" s="1">
        <f>MIN($J$3, MAX($J$2,LN(ABS($C165- 1/2*($E165*(CL$9*po+pl )+$D165*(po+pl/CL$9))))))</f>
        <v>-3</v>
      </c>
      <c r="CM165" s="1">
        <f>MIN($J$3, MAX($J$2,LN(ABS($C165- 1/2*($E165*(CM$9*po+pl )+$D165*(po+pl/CM$9))))))</f>
        <v>-3</v>
      </c>
      <c r="CN165" s="1">
        <f>MIN($J$3, MAX($J$2,LN(ABS($C165- 1/2*($E165*(CN$9*po+pl )+$D165*(po+pl/CN$9))))))</f>
        <v>-3</v>
      </c>
      <c r="CO165" s="1">
        <f>MIN($J$3, MAX($J$2,LN(ABS($C165- 1/2*($E165*(CO$9*po+pl )+$D165*(po+pl/CO$9))))))</f>
        <v>-3</v>
      </c>
      <c r="CP165" s="1">
        <f>MIN($J$3, MAX($J$2,LN(ABS($C165- 1/2*($E165*(CP$9*po+pl )+$D165*(po+pl/CP$9))))))</f>
        <v>-3</v>
      </c>
      <c r="CQ165" s="1">
        <f>MIN($J$3, MAX($J$2,LN(ABS($C165- 1/2*($E165*(CQ$9*po+pl )+$D165*(po+pl/CQ$9))))))</f>
        <v>-3</v>
      </c>
      <c r="CR165" s="1">
        <f>MIN($J$3, MAX($J$2,LN(ABS($C165- 1/2*($E165*(CR$9*po+pl )+$D165*(po+pl/CR$9))))))</f>
        <v>-3</v>
      </c>
      <c r="CS165" s="1">
        <f>MIN($J$3, MAX($J$2,LN(ABS($C165- 1/2*($E165*(CS$9*po+pl )+$D165*(po+pl/CS$9))))))</f>
        <v>-3</v>
      </c>
      <c r="CT165" s="1">
        <f>MIN($J$3, MAX($J$2,LN(ABS($C165- 1/2*($E165*(CT$9*po+pl )+$D165*(po+pl/CT$9))))))</f>
        <v>-3</v>
      </c>
      <c r="CU165" s="1">
        <f>MIN($J$3, MAX($J$2,LN(ABS($C165- 1/2*($E165*(CU$9*po+pl )+$D165*(po+pl/CU$9))))))</f>
        <v>-3</v>
      </c>
      <c r="CV165" s="1">
        <f>MIN($J$3, MAX($J$2,LN(ABS($C165- 1/2*($E165*(CV$9*po+pl )+$D165*(po+pl/CV$9))))))</f>
        <v>-3</v>
      </c>
      <c r="CW165" s="1">
        <f>MIN($J$3, MAX($J$2,LN(ABS($C165- 1/2*($E165*(CW$9*po+pl )+$D165*(po+pl/CW$9))))))</f>
        <v>-3</v>
      </c>
      <c r="CX165" s="1">
        <f>MIN($J$3, MAX($J$2,LN(ABS($C165- 1/2*($E165*(CX$9*po+pl )+$D165*(po+pl/CX$9))))))</f>
        <v>-3</v>
      </c>
      <c r="CY165" s="1">
        <f>MIN($J$3, MAX($J$2,LN(ABS($C165- 1/2*($E165*(CY$9*po+pl )+$D165*(po+pl/CY$9))))))</f>
        <v>-3</v>
      </c>
      <c r="CZ165" s="1">
        <f>MIN($J$3, MAX($J$2,LN(ABS($C165- 1/2*($E165*(CZ$9*po+pl )+$D165*(po+pl/CZ$9))))))</f>
        <v>-3</v>
      </c>
      <c r="DA165" s="1">
        <f>MIN($J$3, MAX($J$2,LN(ABS($C165- 1/2*($E165*(DA$9*po+pl )+$D165*(po+pl/DA$9))))))</f>
        <v>-3</v>
      </c>
      <c r="DB165" s="1">
        <f>MIN($J$3, MAX($J$2,LN(ABS($C165- 1/2*($E165*(DB$9*po+pl )+$D165*(po+pl/DB$9))))))</f>
        <v>-3</v>
      </c>
      <c r="DC165" s="1">
        <f>MIN($J$3, MAX($J$2,LN(ABS($C165- 1/2*($E165*(DC$9*po+pl )+$D165*(po+pl/DC$9))))))</f>
        <v>-3</v>
      </c>
      <c r="DD165" s="1">
        <f>MIN($J$3, MAX($J$2,LN(ABS($C165- 1/2*($E165*(DD$9*po+pl )+$D165*(po+pl/DD$9))))))</f>
        <v>-3</v>
      </c>
    </row>
    <row r="166" spans="1:108" ht="15.75">
      <c r="A166" s="1">
        <v>2007</v>
      </c>
      <c r="B166" s="1">
        <f>+$C166</f>
        <v>0.4798</v>
      </c>
      <c r="C166" s="4">
        <f t="shared" si="13"/>
        <v>0.4798</v>
      </c>
      <c r="D166" s="4">
        <f t="shared" si="14"/>
        <v>0.34080000000000005</v>
      </c>
      <c r="E166" s="4">
        <f t="shared" si="15"/>
        <v>0.8054</v>
      </c>
      <c r="F166" s="4">
        <v>0.48299999999999998</v>
      </c>
      <c r="G166" s="2">
        <v>0.29599999999999999</v>
      </c>
      <c r="H166" s="3">
        <v>0.90900000000000003</v>
      </c>
      <c r="I166" s="3">
        <f t="shared" si="12"/>
        <v>2007</v>
      </c>
      <c r="J166" s="1">
        <f>MIN($J$3, MAX($J$2,LN(ABS($C166- 1/2*($E166*(J$9*po+pl )+$D166*(po+pl/J$9))))))</f>
        <v>-3</v>
      </c>
      <c r="K166" s="1">
        <f>MIN($J$3, MAX($J$2,LN(ABS($C166- 1/2*($E166*(K$9*po+pl )+$D166*(po+pl/K$9))))))</f>
        <v>-3</v>
      </c>
      <c r="L166" s="1">
        <f>MIN($J$3, MAX($J$2,LN(ABS($C166- 1/2*($E166*(L$9*po+pl )+$D166*(po+pl/L$9))))))</f>
        <v>-3</v>
      </c>
      <c r="M166" s="1">
        <f>MIN($J$3, MAX($J$2,LN(ABS($C166- 1/2*($E166*(M$9*po+pl )+$D166*(po+pl/M$9))))))</f>
        <v>-3</v>
      </c>
      <c r="N166" s="1">
        <f>MIN($J$3, MAX($J$2,LN(ABS($C166- 1/2*($E166*(N$9*po+pl )+$D166*(po+pl/N$9))))))</f>
        <v>-3</v>
      </c>
      <c r="O166" s="1">
        <f>MIN($J$3, MAX($J$2,LN(ABS($C166- 1/2*($E166*(O$9*po+pl )+$D166*(po+pl/O$9))))))</f>
        <v>-3</v>
      </c>
      <c r="P166" s="1">
        <f>MIN($J$3, MAX($J$2,LN(ABS($C166- 1/2*($E166*(P$9*po+pl )+$D166*(po+pl/P$9))))))</f>
        <v>-3</v>
      </c>
      <c r="Q166" s="1">
        <f>MIN($J$3, MAX($J$2,LN(ABS($C166- 1/2*($E166*(Q$9*po+pl )+$D166*(po+pl/Q$9))))))</f>
        <v>-3</v>
      </c>
      <c r="R166" s="1">
        <f>MIN($J$3, MAX($J$2,LN(ABS($C166- 1/2*($E166*(R$9*po+pl )+$D166*(po+pl/R$9))))))</f>
        <v>-3</v>
      </c>
      <c r="S166" s="1">
        <f>MIN($J$3, MAX($J$2,LN(ABS($C166- 1/2*($E166*(S$9*po+pl )+$D166*(po+pl/S$9))))))</f>
        <v>-3</v>
      </c>
      <c r="T166" s="1">
        <f>MIN($J$3, MAX($J$2,LN(ABS($C166- 1/2*($E166*(T$9*po+pl )+$D166*(po+pl/T$9))))))</f>
        <v>-3</v>
      </c>
      <c r="U166" s="1">
        <f>MIN($J$3, MAX($J$2,LN(ABS($C166- 1/2*($E166*(U$9*po+pl )+$D166*(po+pl/U$9))))))</f>
        <v>-3</v>
      </c>
      <c r="V166" s="1">
        <f>MIN($J$3, MAX($J$2,LN(ABS($C166- 1/2*($E166*(V$9*po+pl )+$D166*(po+pl/V$9))))))</f>
        <v>-3</v>
      </c>
      <c r="W166" s="1">
        <f>MIN($J$3, MAX($J$2,LN(ABS($C166- 1/2*($E166*(W$9*po+pl )+$D166*(po+pl/W$9))))))</f>
        <v>-3</v>
      </c>
      <c r="X166" s="1">
        <f>MIN($J$3, MAX($J$2,LN(ABS($C166- 1/2*($E166*(X$9*po+pl )+$D166*(po+pl/X$9))))))</f>
        <v>-3</v>
      </c>
      <c r="Y166" s="1">
        <f>MIN($J$3, MAX($J$2,LN(ABS($C166- 1/2*($E166*(Y$9*po+pl )+$D166*(po+pl/Y$9))))))</f>
        <v>-3</v>
      </c>
      <c r="Z166" s="1">
        <f>MIN($J$3, MAX($J$2,LN(ABS($C166- 1/2*($E166*(Z$9*po+pl )+$D166*(po+pl/Z$9))))))</f>
        <v>-3</v>
      </c>
      <c r="AA166" s="1">
        <f>MIN($J$3, MAX($J$2,LN(ABS($C166- 1/2*($E166*(AA$9*po+pl )+$D166*(po+pl/AA$9))))))</f>
        <v>-3</v>
      </c>
      <c r="AB166" s="1">
        <f>MIN($J$3, MAX($J$2,LN(ABS($C166- 1/2*($E166*(AB$9*po+pl )+$D166*(po+pl/AB$9))))))</f>
        <v>-3</v>
      </c>
      <c r="AC166" s="1">
        <f>MIN($J$3, MAX($J$2,LN(ABS($C166- 1/2*($E166*(AC$9*po+pl )+$D166*(po+pl/AC$9))))))</f>
        <v>-3</v>
      </c>
      <c r="AD166" s="1">
        <f>MIN($J$3, MAX($J$2,LN(ABS($C166- 1/2*($E166*(AD$9*po+pl )+$D166*(po+pl/AD$9))))))</f>
        <v>-3.000243274838363</v>
      </c>
      <c r="AE166" s="1">
        <f>MIN($J$3, MAX($J$2,LN(ABS($C166- 1/2*($E166*(AE$9*po+pl )+$D166*(po+pl/AE$9))))))</f>
        <v>-3.167959554931802</v>
      </c>
      <c r="AF166" s="1">
        <f>MIN($J$3, MAX($J$2,LN(ABS($C166- 1/2*($E166*(AF$9*po+pl )+$D166*(po+pl/AF$9))))))</f>
        <v>-3.3432477446392346</v>
      </c>
      <c r="AG166" s="1">
        <f>MIN($J$3, MAX($J$2,LN(ABS($C166- 1/2*($E166*(AG$9*po+pl )+$D166*(po+pl/AG$9))))))</f>
        <v>-3.5281844886276397</v>
      </c>
      <c r="AH166" s="1">
        <f>MIN($J$3, MAX($J$2,LN(ABS($C166- 1/2*($E166*(AH$9*po+pl )+$D166*(po+pl/AH$9))))))</f>
        <v>-3.7254887719299785</v>
      </c>
      <c r="AI166" s="1">
        <f>MIN($J$3, MAX($J$2,LN(ABS($C166- 1/2*($E166*(AI$9*po+pl )+$D166*(po+pl/AI$9))))))</f>
        <v>-3.9388844254705386</v>
      </c>
      <c r="AJ166" s="1">
        <f>MIN($J$3, MAX($J$2,LN(ABS($C166- 1/2*($E166*(AJ$9*po+pl )+$D166*(po+pl/AJ$9))))))</f>
        <v>-4.1737457290047848</v>
      </c>
      <c r="AK166" s="1">
        <f>MIN($J$3, MAX($J$2,LN(ABS($C166- 1/2*($E166*(AK$9*po+pl )+$D166*(po+pl/AK$9))))))</f>
        <v>-4.4383475188691257</v>
      </c>
      <c r="AL166" s="1">
        <f>MIN($J$3, MAX($J$2,LN(ABS($C166- 1/2*($E166*(AL$9*po+pl )+$D166*(po+pl/AL$9))))))</f>
        <v>-4.7465669284555103</v>
      </c>
      <c r="AM166" s="1">
        <f>MIN($J$3, MAX($J$2,LN(ABS($C166- 1/2*($E166*(AM$9*po+pl )+$D166*(po+pl/AM$9))))))</f>
        <v>-5.1247024359952267</v>
      </c>
      <c r="AN166" s="1">
        <f>MIN($J$3, MAX($J$2,LN(ABS($C166- 1/2*($E166*(AN$9*po+pl )+$D166*(po+pl/AN$9))))))</f>
        <v>-5.6334259561972555</v>
      </c>
      <c r="AO166" s="1">
        <f>MIN($J$3, MAX($J$2,LN(ABS($C166- 1/2*($E166*(AO$9*po+pl )+$D166*(po+pl/AO$9))))))</f>
        <v>-6.4808700289308048</v>
      </c>
      <c r="AP166" s="1">
        <f>MIN($J$3, MAX($J$2,LN(ABS($C166- 1/2*($E166*(AP$9*po+pl )+$D166*(po+pl/AP$9))))))</f>
        <v>-8</v>
      </c>
      <c r="AQ166" s="1">
        <f>MIN($J$3, MAX($J$2,LN(ABS($C166- 1/2*($E166*(AQ$9*po+pl )+$D166*(po+pl/AQ$9))))))</f>
        <v>-6.384619810846293</v>
      </c>
      <c r="AR166" s="1">
        <f>MIN($J$3, MAX($J$2,LN(ABS($C166- 1/2*($E166*(AR$9*po+pl )+$D166*(po+pl/AR$9))))))</f>
        <v>-5.8386186610111031</v>
      </c>
      <c r="AS166" s="1">
        <f>MIN($J$3, MAX($J$2,LN(ABS($C166- 1/2*($E166*(AS$9*po+pl )+$D166*(po+pl/AS$9))))))</f>
        <v>-5.5440490530860096</v>
      </c>
      <c r="AT166" s="1">
        <f>MIN($J$3, MAX($J$2,LN(ABS($C166- 1/2*($E166*(AT$9*po+pl )+$D166*(po+pl/AT$9))))))</f>
        <v>-5.3603700320945338</v>
      </c>
      <c r="AU166" s="1">
        <f>MIN($J$3, MAX($J$2,LN(ABS($C166- 1/2*($E166*(AU$9*po+pl )+$D166*(po+pl/AU$9))))))</f>
        <v>-5.2410099711748126</v>
      </c>
      <c r="AV166" s="1">
        <f>MIN($J$3, MAX($J$2,LN(ABS($C166- 1/2*($E166*(AV$9*po+pl )+$D166*(po+pl/AV$9))))))</f>
        <v>-5.1650622911340642</v>
      </c>
      <c r="AW166" s="1">
        <f>MIN($J$3, MAX($J$2,LN(ABS($C166- 1/2*($E166*(AW$9*po+pl )+$D166*(po+pl/AW$9))))))</f>
        <v>-5.1216930080119223</v>
      </c>
      <c r="AX166" s="1">
        <f>MIN($J$3, MAX($J$2,LN(ABS($C166- 1/2*($E166*(AX$9*po+pl )+$D166*(po+pl/AX$9))))))</f>
        <v>-5.104961754581872</v>
      </c>
      <c r="AY166" s="1">
        <f>MIN($J$3, MAX($J$2,LN(ABS($C166- 1/2*($E166*(AY$9*po+pl )+$D166*(po+pl/AY$9))))))</f>
        <v>-5.1117425012418884</v>
      </c>
      <c r="AZ166" s="1">
        <f>MIN($J$3, MAX($J$2,LN(ABS($C166- 1/2*($E166*(AZ$9*po+pl )+$D166*(po+pl/AZ$9))))))</f>
        <v>-5.1408339677321884</v>
      </c>
      <c r="BA166" s="1">
        <f>MIN($J$3, MAX($J$2,LN(ABS($C166- 1/2*($E166*(BA$9*po+pl )+$D166*(po+pl/BA$9))))))</f>
        <v>-5.1926514328077928</v>
      </c>
      <c r="BB166" s="1">
        <f>MIN($J$3, MAX($J$2,LN(ABS($C166- 1/2*($E166*(BB$9*po+pl )+$D166*(po+pl/BB$9))))))</f>
        <v>-5.2693222506558852</v>
      </c>
      <c r="BC166" s="1">
        <f>MIN($J$3, MAX($J$2,LN(ABS($C166- 1/2*($E166*(BC$9*po+pl )+$D166*(po+pl/BC$9))))))</f>
        <v>-5.375238079245201</v>
      </c>
      <c r="BD166" s="1">
        <f>MIN($J$3, MAX($J$2,LN(ABS($C166- 1/2*($E166*(BD$9*po+pl )+$D166*(po+pl/BD$9))))))</f>
        <v>-5.5184041005435676</v>
      </c>
      <c r="BE166" s="1">
        <f>MIN($J$3, MAX($J$2,LN(ABS($C166- 1/2*($E166*(BE$9*po+pl )+$D166*(po+pl/BE$9))))))</f>
        <v>-5.7136344059507742</v>
      </c>
      <c r="BF166" s="1">
        <f>MIN($J$3, MAX($J$2,LN(ABS($C166- 1/2*($E166*(BF$9*po+pl )+$D166*(po+pl/BF$9))))))</f>
        <v>-5.9911449239072097</v>
      </c>
      <c r="BG166" s="1">
        <f>MIN($J$3, MAX($J$2,LN(ABS($C166- 1/2*($E166*(BG$9*po+pl )+$D166*(po+pl/BG$9))))))</f>
        <v>-6.4265799116395348</v>
      </c>
      <c r="BH166" s="1">
        <f>MIN($J$3, MAX($J$2,LN(ABS($C166- 1/2*($E166*(BH$9*po+pl )+$D166*(po+pl/BH$9))))))</f>
        <v>-7.3277310386232886</v>
      </c>
      <c r="BI166" s="1">
        <f>MIN($J$3, MAX($J$2,LN(ABS($C166- 1/2*($E166*(BI$9*po+pl )+$D166*(po+pl/BI$9))))))</f>
        <v>-7.8821188335905505</v>
      </c>
      <c r="BJ166" s="1">
        <f>MIN($J$3, MAX($J$2,LN(ABS($C166- 1/2*($E166*(BJ$9*po+pl )+$D166*(po+pl/BJ$9))))))</f>
        <v>-6.5148043857838749</v>
      </c>
      <c r="BK166" s="1">
        <f>MIN($J$3, MAX($J$2,LN(ABS($C166- 1/2*($E166*(BK$9*po+pl )+$D166*(po+pl/BK$9))))))</f>
        <v>-5.9328861942044817</v>
      </c>
      <c r="BL166" s="1">
        <f>MIN($J$3, MAX($J$2,LN(ABS($C166- 1/2*($E166*(BL$9*po+pl )+$D166*(po+pl/BL$9))))))</f>
        <v>-5.5513326807754106</v>
      </c>
      <c r="BM166" s="1">
        <f>MIN($J$3, MAX($J$2,LN(ABS($C166- 1/2*($E166*(BM$9*po+pl )+$D166*(po+pl/BM$9))))))</f>
        <v>-5.2644176308739832</v>
      </c>
      <c r="BN166" s="1">
        <f>MIN($J$3, MAX($J$2,LN(ABS($C166- 1/2*($E166*(BN$9*po+pl )+$D166*(po+pl/BN$9))))))</f>
        <v>-5.0331714546134894</v>
      </c>
      <c r="BO166" s="1">
        <f>MIN($J$3, MAX($J$2,LN(ABS($C166- 1/2*($E166*(BO$9*po+pl )+$D166*(po+pl/BO$9))))))</f>
        <v>-4.838804862556672</v>
      </c>
      <c r="BP166" s="1">
        <f>MIN($J$3, MAX($J$2,LN(ABS($C166- 1/2*($E166*(BP$9*po+pl )+$D166*(po+pl/BP$9))))))</f>
        <v>-4.6707827627678142</v>
      </c>
      <c r="BQ166" s="1">
        <f>MIN($J$3, MAX($J$2,LN(ABS($C166- 1/2*($E166*(BQ$9*po+pl )+$D166*(po+pl/BQ$9))))))</f>
        <v>-4.5225875681574301</v>
      </c>
      <c r="BR166" s="1">
        <f>MIN($J$3, MAX($J$2,LN(ABS($C166- 1/2*($E166*(BR$9*po+pl )+$D166*(po+pl/BR$9))))))</f>
        <v>-4.389896223210922</v>
      </c>
      <c r="BS166" s="1">
        <f>MIN($J$3, MAX($J$2,LN(ABS($C166- 1/2*($E166*(BS$9*po+pl )+$D166*(po+pl/BS$9))))))</f>
        <v>-4.2696879835286339</v>
      </c>
      <c r="BT166" s="1">
        <f>MIN($J$3, MAX($J$2,LN(ABS($C166- 1/2*($E166*(BT$9*po+pl )+$D166*(po+pl/BT$9))))))</f>
        <v>-4.1597649419493461</v>
      </c>
      <c r="BU166" s="1">
        <f>MIN($J$3, MAX($J$2,LN(ABS($C166- 1/2*($E166*(BU$9*po+pl )+$D166*(po+pl/BU$9))))))</f>
        <v>-4.0584753089416168</v>
      </c>
      <c r="BV166" s="1">
        <f>MIN($J$3, MAX($J$2,LN(ABS($C166- 1/2*($E166*(BV$9*po+pl )+$D166*(po+pl/BV$9))))))</f>
        <v>-3.9645444403112635</v>
      </c>
      <c r="BW166" s="1">
        <f>MIN($J$3, MAX($J$2,LN(ABS($C166- 1/2*($E166*(BW$9*po+pl )+$D166*(po+pl/BW$9))))))</f>
        <v>-3.8769668199017868</v>
      </c>
      <c r="BX166" s="1">
        <f>MIN($J$3, MAX($J$2,LN(ABS($C166- 1/2*($E166*(BX$9*po+pl )+$D166*(po+pl/BX$9))))))</f>
        <v>-3.7949343327760117</v>
      </c>
      <c r="BY166" s="1">
        <f>MIN($J$3, MAX($J$2,LN(ABS($C166- 1/2*($E166*(BY$9*po+pl )+$D166*(po+pl/BY$9))))))</f>
        <v>-3.717787083868425</v>
      </c>
      <c r="BZ166" s="1">
        <f>MIN($J$3, MAX($J$2,LN(ABS($C166- 1/2*($E166*(BZ$9*po+pl )+$D166*(po+pl/BZ$9))))))</f>
        <v>-3.6449787372085547</v>
      </c>
      <c r="CA166" s="1">
        <f>MIN($J$3, MAX($J$2,LN(ABS($C166- 1/2*($E166*(CA$9*po+pl )+$D166*(po+pl/CA$9))))))</f>
        <v>-3.5760515012953769</v>
      </c>
      <c r="CB166" s="1">
        <f>MIN($J$3, MAX($J$2,LN(ABS($C166- 1/2*($E166*(CB$9*po+pl )+$D166*(po+pl/CB$9))))))</f>
        <v>-3.5106176971664307</v>
      </c>
      <c r="CC166" s="1">
        <f>MIN($J$3, MAX($J$2,LN(ABS($C166- 1/2*($E166*(CC$9*po+pl )+$D166*(po+pl/CC$9))))))</f>
        <v>-3.4483459258273435</v>
      </c>
      <c r="CD166" s="1">
        <f>MIN($J$3, MAX($J$2,LN(ABS($C166- 1/2*($E166*(CD$9*po+pl )+$D166*(po+pl/CD$9))))))</f>
        <v>-3.3889505170292131</v>
      </c>
      <c r="CE166" s="1">
        <f>MIN($J$3, MAX($J$2,LN(ABS($C166- 1/2*($E166*(CE$9*po+pl )+$D166*(po+pl/CE$9))))))</f>
        <v>-3.3321833630042113</v>
      </c>
      <c r="CF166" s="1">
        <f>MIN($J$3, MAX($J$2,LN(ABS($C166- 1/2*($E166*(CF$9*po+pl )+$D166*(po+pl/CF$9))))))</f>
        <v>-3.2778275147846223</v>
      </c>
      <c r="CG166" s="1">
        <f>MIN($J$3, MAX($J$2,LN(ABS($C166- 1/2*($E166*(CG$9*po+pl )+$D166*(po+pl/CG$9))))))</f>
        <v>-3.2256921008795514</v>
      </c>
      <c r="CH166" s="1">
        <f>MIN($J$3, MAX($J$2,LN(ABS($C166- 1/2*($E166*(CH$9*po+pl )+$D166*(po+pl/CH$9))))))</f>
        <v>-3.1756082516511541</v>
      </c>
      <c r="CI166" s="1">
        <f>MIN($J$3, MAX($J$2,LN(ABS($C166- 1/2*($E166*(CI$9*po+pl )+$D166*(po+pl/CI$9))))))</f>
        <v>-3.127425798115119</v>
      </c>
      <c r="CJ166" s="1">
        <f>MIN($J$3, MAX($J$2,LN(ABS($C166- 1/2*($E166*(CJ$9*po+pl )+$D166*(po+pl/CJ$9))))))</f>
        <v>-3.0810105738839653</v>
      </c>
      <c r="CK166" s="1">
        <f>MIN($J$3, MAX($J$2,LN(ABS($C166- 1/2*($E166*(CK$9*po+pl )+$D166*(po+pl/CK$9))))))</f>
        <v>-3.0362421917751186</v>
      </c>
      <c r="CL166" s="1">
        <f>MIN($J$3, MAX($J$2,LN(ABS($C166- 1/2*($E166*(CL$9*po+pl )+$D166*(po+pl/CL$9))))))</f>
        <v>-3</v>
      </c>
      <c r="CM166" s="1">
        <f>MIN($J$3, MAX($J$2,LN(ABS($C166- 1/2*($E166*(CM$9*po+pl )+$D166*(po+pl/CM$9))))))</f>
        <v>-3</v>
      </c>
      <c r="CN166" s="1">
        <f>MIN($J$3, MAX($J$2,LN(ABS($C166- 1/2*($E166*(CN$9*po+pl )+$D166*(po+pl/CN$9))))))</f>
        <v>-3</v>
      </c>
      <c r="CO166" s="1">
        <f>MIN($J$3, MAX($J$2,LN(ABS($C166- 1/2*($E166*(CO$9*po+pl )+$D166*(po+pl/CO$9))))))</f>
        <v>-3</v>
      </c>
      <c r="CP166" s="1">
        <f>MIN($J$3, MAX($J$2,LN(ABS($C166- 1/2*($E166*(CP$9*po+pl )+$D166*(po+pl/CP$9))))))</f>
        <v>-3</v>
      </c>
      <c r="CQ166" s="1">
        <f>MIN($J$3, MAX($J$2,LN(ABS($C166- 1/2*($E166*(CQ$9*po+pl )+$D166*(po+pl/CQ$9))))))</f>
        <v>-3</v>
      </c>
      <c r="CR166" s="1">
        <f>MIN($J$3, MAX($J$2,LN(ABS($C166- 1/2*($E166*(CR$9*po+pl )+$D166*(po+pl/CR$9))))))</f>
        <v>-3</v>
      </c>
      <c r="CS166" s="1">
        <f>MIN($J$3, MAX($J$2,LN(ABS($C166- 1/2*($E166*(CS$9*po+pl )+$D166*(po+pl/CS$9))))))</f>
        <v>-3</v>
      </c>
      <c r="CT166" s="1">
        <f>MIN($J$3, MAX($J$2,LN(ABS($C166- 1/2*($E166*(CT$9*po+pl )+$D166*(po+pl/CT$9))))))</f>
        <v>-3</v>
      </c>
      <c r="CU166" s="1">
        <f>MIN($J$3, MAX($J$2,LN(ABS($C166- 1/2*($E166*(CU$9*po+pl )+$D166*(po+pl/CU$9))))))</f>
        <v>-3</v>
      </c>
      <c r="CV166" s="1">
        <f>MIN($J$3, MAX($J$2,LN(ABS($C166- 1/2*($E166*(CV$9*po+pl )+$D166*(po+pl/CV$9))))))</f>
        <v>-3</v>
      </c>
      <c r="CW166" s="1">
        <f>MIN($J$3, MAX($J$2,LN(ABS($C166- 1/2*($E166*(CW$9*po+pl )+$D166*(po+pl/CW$9))))))</f>
        <v>-3</v>
      </c>
      <c r="CX166" s="1">
        <f>MIN($J$3, MAX($J$2,LN(ABS($C166- 1/2*($E166*(CX$9*po+pl )+$D166*(po+pl/CX$9))))))</f>
        <v>-3</v>
      </c>
      <c r="CY166" s="1">
        <f>MIN($J$3, MAX($J$2,LN(ABS($C166- 1/2*($E166*(CY$9*po+pl )+$D166*(po+pl/CY$9))))))</f>
        <v>-3</v>
      </c>
      <c r="CZ166" s="1">
        <f>MIN($J$3, MAX($J$2,LN(ABS($C166- 1/2*($E166*(CZ$9*po+pl )+$D166*(po+pl/CZ$9))))))</f>
        <v>-3</v>
      </c>
      <c r="DA166" s="1">
        <f>MIN($J$3, MAX($J$2,LN(ABS($C166- 1/2*($E166*(DA$9*po+pl )+$D166*(po+pl/DA$9))))))</f>
        <v>-3</v>
      </c>
      <c r="DB166" s="1">
        <f>MIN($J$3, MAX($J$2,LN(ABS($C166- 1/2*($E166*(DB$9*po+pl )+$D166*(po+pl/DB$9))))))</f>
        <v>-3</v>
      </c>
      <c r="DC166" s="1">
        <f>MIN($J$3, MAX($J$2,LN(ABS($C166- 1/2*($E166*(DC$9*po+pl )+$D166*(po+pl/DC$9))))))</f>
        <v>-3</v>
      </c>
      <c r="DD166" s="1">
        <f>MIN($J$3, MAX($J$2,LN(ABS($C166- 1/2*($E166*(DD$9*po+pl )+$D166*(po+pl/DD$9))))))</f>
        <v>-3</v>
      </c>
    </row>
    <row r="167" spans="1:108" ht="15.75">
      <c r="A167" s="1">
        <v>2008</v>
      </c>
      <c r="B167" s="1">
        <f>+$C167</f>
        <v>0.48139999999999999</v>
      </c>
      <c r="C167" s="4">
        <f t="shared" si="13"/>
        <v>0.48139999999999999</v>
      </c>
      <c r="D167" s="4">
        <f t="shared" si="14"/>
        <v>0.34420000000000001</v>
      </c>
      <c r="E167" s="4">
        <f t="shared" si="15"/>
        <v>0.80920000000000003</v>
      </c>
      <c r="F167" s="4">
        <v>0.38800000000000001</v>
      </c>
      <c r="G167" s="2">
        <v>0.25900000000000001</v>
      </c>
      <c r="H167" s="3">
        <v>0.69499999999999995</v>
      </c>
      <c r="I167" s="3">
        <f t="shared" si="12"/>
        <v>2008</v>
      </c>
      <c r="J167" s="1">
        <f>MIN($J$3, MAX($J$2,LN(ABS($C167- 1/2*($E167*(J$9*po+pl )+$D167*(po+pl/J$9))))))</f>
        <v>-3</v>
      </c>
      <c r="K167" s="1">
        <f>MIN($J$3, MAX($J$2,LN(ABS($C167- 1/2*($E167*(K$9*po+pl )+$D167*(po+pl/K$9))))))</f>
        <v>-3</v>
      </c>
      <c r="L167" s="1">
        <f>MIN($J$3, MAX($J$2,LN(ABS($C167- 1/2*($E167*(L$9*po+pl )+$D167*(po+pl/L$9))))))</f>
        <v>-3</v>
      </c>
      <c r="M167" s="1">
        <f>MIN($J$3, MAX($J$2,LN(ABS($C167- 1/2*($E167*(M$9*po+pl )+$D167*(po+pl/M$9))))))</f>
        <v>-3</v>
      </c>
      <c r="N167" s="1">
        <f>MIN($J$3, MAX($J$2,LN(ABS($C167- 1/2*($E167*(N$9*po+pl )+$D167*(po+pl/N$9))))))</f>
        <v>-3</v>
      </c>
      <c r="O167" s="1">
        <f>MIN($J$3, MAX($J$2,LN(ABS($C167- 1/2*($E167*(O$9*po+pl )+$D167*(po+pl/O$9))))))</f>
        <v>-3</v>
      </c>
      <c r="P167" s="1">
        <f>MIN($J$3, MAX($J$2,LN(ABS($C167- 1/2*($E167*(P$9*po+pl )+$D167*(po+pl/P$9))))))</f>
        <v>-3</v>
      </c>
      <c r="Q167" s="1">
        <f>MIN($J$3, MAX($J$2,LN(ABS($C167- 1/2*($E167*(Q$9*po+pl )+$D167*(po+pl/Q$9))))))</f>
        <v>-3</v>
      </c>
      <c r="R167" s="1">
        <f>MIN($J$3, MAX($J$2,LN(ABS($C167- 1/2*($E167*(R$9*po+pl )+$D167*(po+pl/R$9))))))</f>
        <v>-3</v>
      </c>
      <c r="S167" s="1">
        <f>MIN($J$3, MAX($J$2,LN(ABS($C167- 1/2*($E167*(S$9*po+pl )+$D167*(po+pl/S$9))))))</f>
        <v>-3</v>
      </c>
      <c r="T167" s="1">
        <f>MIN($J$3, MAX($J$2,LN(ABS($C167- 1/2*($E167*(T$9*po+pl )+$D167*(po+pl/T$9))))))</f>
        <v>-3</v>
      </c>
      <c r="U167" s="1">
        <f>MIN($J$3, MAX($J$2,LN(ABS($C167- 1/2*($E167*(U$9*po+pl )+$D167*(po+pl/U$9))))))</f>
        <v>-3</v>
      </c>
      <c r="V167" s="1">
        <f>MIN($J$3, MAX($J$2,LN(ABS($C167- 1/2*($E167*(V$9*po+pl )+$D167*(po+pl/V$9))))))</f>
        <v>-3</v>
      </c>
      <c r="W167" s="1">
        <f>MIN($J$3, MAX($J$2,LN(ABS($C167- 1/2*($E167*(W$9*po+pl )+$D167*(po+pl/W$9))))))</f>
        <v>-3</v>
      </c>
      <c r="X167" s="1">
        <f>MIN($J$3, MAX($J$2,LN(ABS($C167- 1/2*($E167*(X$9*po+pl )+$D167*(po+pl/X$9))))))</f>
        <v>-3</v>
      </c>
      <c r="Y167" s="1">
        <f>MIN($J$3, MAX($J$2,LN(ABS($C167- 1/2*($E167*(Y$9*po+pl )+$D167*(po+pl/Y$9))))))</f>
        <v>-3</v>
      </c>
      <c r="Z167" s="1">
        <f>MIN($J$3, MAX($J$2,LN(ABS($C167- 1/2*($E167*(Z$9*po+pl )+$D167*(po+pl/Z$9))))))</f>
        <v>-3</v>
      </c>
      <c r="AA167" s="1">
        <f>MIN($J$3, MAX($J$2,LN(ABS($C167- 1/2*($E167*(AA$9*po+pl )+$D167*(po+pl/AA$9))))))</f>
        <v>-3</v>
      </c>
      <c r="AB167" s="1">
        <f>MIN($J$3, MAX($J$2,LN(ABS($C167- 1/2*($E167*(AB$9*po+pl )+$D167*(po+pl/AB$9))))))</f>
        <v>-3</v>
      </c>
      <c r="AC167" s="1">
        <f>MIN($J$3, MAX($J$2,LN(ABS($C167- 1/2*($E167*(AC$9*po+pl )+$D167*(po+pl/AC$9))))))</f>
        <v>-3</v>
      </c>
      <c r="AD167" s="1">
        <f>MIN($J$3, MAX($J$2,LN(ABS($C167- 1/2*($E167*(AD$9*po+pl )+$D167*(po+pl/AD$9))))))</f>
        <v>-3</v>
      </c>
      <c r="AE167" s="1">
        <f>MIN($J$3, MAX($J$2,LN(ABS($C167- 1/2*($E167*(AE$9*po+pl )+$D167*(po+pl/AE$9))))))</f>
        <v>-3.1065008035697828</v>
      </c>
      <c r="AF167" s="1">
        <f>MIN($J$3, MAX($J$2,LN(ABS($C167- 1/2*($E167*(AF$9*po+pl )+$D167*(po+pl/AF$9))))))</f>
        <v>-3.2726107408386778</v>
      </c>
      <c r="AG167" s="1">
        <f>MIN($J$3, MAX($J$2,LN(ABS($C167- 1/2*($E167*(AG$9*po+pl )+$D167*(po+pl/AG$9))))))</f>
        <v>-3.4461267645481439</v>
      </c>
      <c r="AH167" s="1">
        <f>MIN($J$3, MAX($J$2,LN(ABS($C167- 1/2*($E167*(AH$9*po+pl )+$D167*(po+pl/AH$9))))))</f>
        <v>-3.6289355345109282</v>
      </c>
      <c r="AI167" s="1">
        <f>MIN($J$3, MAX($J$2,LN(ABS($C167- 1/2*($E167*(AI$9*po+pl )+$D167*(po+pl/AI$9))))))</f>
        <v>-3.8234760024748145</v>
      </c>
      <c r="AJ167" s="1">
        <f>MIN($J$3, MAX($J$2,LN(ABS($C167- 1/2*($E167*(AJ$9*po+pl )+$D167*(po+pl/AJ$9))))))</f>
        <v>-4.0330327709659022</v>
      </c>
      <c r="AK167" s="1">
        <f>MIN($J$3, MAX($J$2,LN(ABS($C167- 1/2*($E167*(AK$9*po+pl )+$D167*(po+pl/AK$9))))))</f>
        <v>-4.2622441343909347</v>
      </c>
      <c r="AL167" s="1">
        <f>MIN($J$3, MAX($J$2,LN(ABS($C167- 1/2*($E167*(AL$9*po+pl )+$D167*(po+pl/AL$9))))))</f>
        <v>-4.5180509900410168</v>
      </c>
      <c r="AM167" s="1">
        <f>MIN($J$3, MAX($J$2,LN(ABS($C167- 1/2*($E167*(AM$9*po+pl )+$D167*(po+pl/AM$9))))))</f>
        <v>-4.8116505098932851</v>
      </c>
      <c r="AN167" s="1">
        <f>MIN($J$3, MAX($J$2,LN(ABS($C167- 1/2*($E167*(AN$9*po+pl )+$D167*(po+pl/AN$9))))))</f>
        <v>-5.1630937731161692</v>
      </c>
      <c r="AO167" s="1">
        <f>MIN($J$3, MAX($J$2,LN(ABS($C167- 1/2*($E167*(AO$9*po+pl )+$D167*(po+pl/AO$9))))))</f>
        <v>-5.6144990145533988</v>
      </c>
      <c r="AP167" s="1">
        <f>MIN($J$3, MAX($J$2,LN(ABS($C167- 1/2*($E167*(AP$9*po+pl )+$D167*(po+pl/AP$9))))))</f>
        <v>-6.2837789435377234</v>
      </c>
      <c r="AQ167" s="1">
        <f>MIN($J$3, MAX($J$2,LN(ABS($C167- 1/2*($E167*(AQ$9*po+pl )+$D167*(po+pl/AQ$9))))))</f>
        <v>-7.9224851749480045</v>
      </c>
      <c r="AR167" s="1">
        <f>MIN($J$3, MAX($J$2,LN(ABS($C167- 1/2*($E167*(AR$9*po+pl )+$D167*(po+pl/AR$9))))))</f>
        <v>-7.0238476196690742</v>
      </c>
      <c r="AS167" s="1">
        <f>MIN($J$3, MAX($J$2,LN(ABS($C167- 1/2*($E167*(AS$9*po+pl )+$D167*(po+pl/AS$9))))))</f>
        <v>-6.2589481258215089</v>
      </c>
      <c r="AT167" s="1">
        <f>MIN($J$3, MAX($J$2,LN(ABS($C167- 1/2*($E167*(AT$9*po+pl )+$D167*(po+pl/AT$9))))))</f>
        <v>-5.9053810164707183</v>
      </c>
      <c r="AU167" s="1">
        <f>MIN($J$3, MAX($J$2,LN(ABS($C167- 1/2*($E167*(AU$9*po+pl )+$D167*(po+pl/AU$9))))))</f>
        <v>-5.7013237272229773</v>
      </c>
      <c r="AV167" s="1">
        <f>MIN($J$3, MAX($J$2,LN(ABS($C167- 1/2*($E167*(AV$9*po+pl )+$D167*(po+pl/AV$9))))))</f>
        <v>-5.5783961724411766</v>
      </c>
      <c r="AW167" s="1">
        <f>MIN($J$3, MAX($J$2,LN(ABS($C167- 1/2*($E167*(AW$9*po+pl )+$D167*(po+pl/AW$9))))))</f>
        <v>-5.5091700114626576</v>
      </c>
      <c r="AX167" s="1">
        <f>MIN($J$3, MAX($J$2,LN(ABS($C167- 1/2*($E167*(AX$9*po+pl )+$D167*(po+pl/AX$9))))))</f>
        <v>-5.4807410721687653</v>
      </c>
      <c r="AY167" s="1">
        <f>MIN($J$3, MAX($J$2,LN(ABS($C167- 1/2*($E167*(AY$9*po+pl )+$D167*(po+pl/AY$9))))))</f>
        <v>-5.4870719871972184</v>
      </c>
      <c r="AZ167" s="1">
        <f>MIN($J$3, MAX($J$2,LN(ABS($C167- 1/2*($E167*(AZ$9*po+pl )+$D167*(po+pl/AZ$9))))))</f>
        <v>-5.5263302526913742</v>
      </c>
      <c r="BA167" s="1">
        <f>MIN($J$3, MAX($J$2,LN(ABS($C167- 1/2*($E167*(BA$9*po+pl )+$D167*(po+pl/BA$9))))))</f>
        <v>-5.6001848334033166</v>
      </c>
      <c r="BB167" s="1">
        <f>MIN($J$3, MAX($J$2,LN(ABS($C167- 1/2*($E167*(BB$9*po+pl )+$D167*(po+pl/BB$9))))))</f>
        <v>-5.7144249386449264</v>
      </c>
      <c r="BC167" s="1">
        <f>MIN($J$3, MAX($J$2,LN(ABS($C167- 1/2*($E167*(BC$9*po+pl )+$D167*(po+pl/BC$9))))))</f>
        <v>-5.8814566116285798</v>
      </c>
      <c r="BD167" s="1">
        <f>MIN($J$3, MAX($J$2,LN(ABS($C167- 1/2*($E167*(BD$9*po+pl )+$D167*(po+pl/BD$9))))))</f>
        <v>-6.1274681656891143</v>
      </c>
      <c r="BE167" s="1">
        <f>MIN($J$3, MAX($J$2,LN(ABS($C167- 1/2*($E167*(BE$9*po+pl )+$D167*(po+pl/BE$9))))))</f>
        <v>-6.5167128573725615</v>
      </c>
      <c r="BF167" s="1">
        <f>MIN($J$3, MAX($J$2,LN(ABS($C167- 1/2*($E167*(BF$9*po+pl )+$D167*(po+pl/BF$9))))))</f>
        <v>-7.2849263093798298</v>
      </c>
      <c r="BG167" s="1">
        <f>MIN($J$3, MAX($J$2,LN(ABS($C167- 1/2*($E167*(BG$9*po+pl )+$D167*(po+pl/BG$9))))))</f>
        <v>-8</v>
      </c>
      <c r="BH167" s="1">
        <f>MIN($J$3, MAX($J$2,LN(ABS($C167- 1/2*($E167*(BH$9*po+pl )+$D167*(po+pl/BH$9))))))</f>
        <v>-6.771385268557732</v>
      </c>
      <c r="BI167" s="1">
        <f>MIN($J$3, MAX($J$2,LN(ABS($C167- 1/2*($E167*(BI$9*po+pl )+$D167*(po+pl/BI$9))))))</f>
        <v>-6.130354793213038</v>
      </c>
      <c r="BJ167" s="1">
        <f>MIN($J$3, MAX($J$2,LN(ABS($C167- 1/2*($E167*(BJ$9*po+pl )+$D167*(po+pl/BJ$9))))))</f>
        <v>-5.7212474132543454</v>
      </c>
      <c r="BK167" s="1">
        <f>MIN($J$3, MAX($J$2,LN(ABS($C167- 1/2*($E167*(BK$9*po+pl )+$D167*(po+pl/BK$9))))))</f>
        <v>-5.4167290864516193</v>
      </c>
      <c r="BL167" s="1">
        <f>MIN($J$3, MAX($J$2,LN(ABS($C167- 1/2*($E167*(BL$9*po+pl )+$D167*(po+pl/BL$9))))))</f>
        <v>-5.1725161224110536</v>
      </c>
      <c r="BM167" s="1">
        <f>MIN($J$3, MAX($J$2,LN(ABS($C167- 1/2*($E167*(BM$9*po+pl )+$D167*(po+pl/BM$9))))))</f>
        <v>-4.9678393163634524</v>
      </c>
      <c r="BN167" s="1">
        <f>MIN($J$3, MAX($J$2,LN(ABS($C167- 1/2*($E167*(BN$9*po+pl )+$D167*(po+pl/BN$9))))))</f>
        <v>-4.7912371273547993</v>
      </c>
      <c r="BO167" s="1">
        <f>MIN($J$3, MAX($J$2,LN(ABS($C167- 1/2*($E167*(BO$9*po+pl )+$D167*(po+pl/BO$9))))))</f>
        <v>-4.6356889530139389</v>
      </c>
      <c r="BP167" s="1">
        <f>MIN($J$3, MAX($J$2,LN(ABS($C167- 1/2*($E167*(BP$9*po+pl )+$D167*(po+pl/BP$9))))))</f>
        <v>-4.4965681862649003</v>
      </c>
      <c r="BQ167" s="1">
        <f>MIN($J$3, MAX($J$2,LN(ABS($C167- 1/2*($E167*(BQ$9*po+pl )+$D167*(po+pl/BQ$9))))))</f>
        <v>-4.370655900530001</v>
      </c>
      <c r="BR167" s="1">
        <f>MIN($J$3, MAX($J$2,LN(ABS($C167- 1/2*($E167*(BR$9*po+pl )+$D167*(po+pl/BR$9))))))</f>
        <v>-4.2556167580870694</v>
      </c>
      <c r="BS167" s="1">
        <f>MIN($J$3, MAX($J$2,LN(ABS($C167- 1/2*($E167*(BS$9*po+pl )+$D167*(po+pl/BS$9))))))</f>
        <v>-4.1496990747501101</v>
      </c>
      <c r="BT167" s="1">
        <f>MIN($J$3, MAX($J$2,LN(ABS($C167- 1/2*($E167*(BT$9*po+pl )+$D167*(po+pl/BT$9))))))</f>
        <v>-4.0515528391314897</v>
      </c>
      <c r="BU167" s="1">
        <f>MIN($J$3, MAX($J$2,LN(ABS($C167- 1/2*($E167*(BU$9*po+pl )+$D167*(po+pl/BU$9))))))</f>
        <v>-3.9601139499211397</v>
      </c>
      <c r="BV167" s="1">
        <f>MIN($J$3, MAX($J$2,LN(ABS($C167- 1/2*($E167*(BV$9*po+pl )+$D167*(po+pl/BV$9))))))</f>
        <v>-3.8745276370750874</v>
      </c>
      <c r="BW167" s="1">
        <f>MIN($J$3, MAX($J$2,LN(ABS($C167- 1/2*($E167*(BW$9*po+pl )+$D167*(po+pl/BW$9))))))</f>
        <v>-3.7940961072585142</v>
      </c>
      <c r="BX167" s="1">
        <f>MIN($J$3, MAX($J$2,LN(ABS($C167- 1/2*($E167*(BX$9*po+pl )+$D167*(po+pl/BX$9))))))</f>
        <v>-3.7182417297970445</v>
      </c>
      <c r="BY167" s="1">
        <f>MIN($J$3, MAX($J$2,LN(ABS($C167- 1/2*($E167*(BY$9*po+pl )+$D167*(po+pl/BY$9))))))</f>
        <v>-3.6464805136221101</v>
      </c>
      <c r="BZ167" s="1">
        <f>MIN($J$3, MAX($J$2,LN(ABS($C167- 1/2*($E167*(BZ$9*po+pl )+$D167*(po+pl/BZ$9))))))</f>
        <v>-3.5784025890438866</v>
      </c>
      <c r="CA167" s="1">
        <f>MIN($J$3, MAX($J$2,LN(ABS($C167- 1/2*($E167*(CA$9*po+pl )+$D167*(po+pl/CA$9))))))</f>
        <v>-3.5136575738185365</v>
      </c>
      <c r="CB167" s="1">
        <f>MIN($J$3, MAX($J$2,LN(ABS($C167- 1/2*($E167*(CB$9*po+pl )+$D167*(po+pl/CB$9))))))</f>
        <v>-3.4519434181725037</v>
      </c>
      <c r="CC167" s="1">
        <f>MIN($J$3, MAX($J$2,LN(ABS($C167- 1/2*($E167*(CC$9*po+pl )+$D167*(po+pl/CC$9))))))</f>
        <v>-3.392997775172208</v>
      </c>
      <c r="CD167" s="1">
        <f>MIN($J$3, MAX($J$2,LN(ABS($C167- 1/2*($E167*(CD$9*po+pl )+$D167*(po+pl/CD$9))))))</f>
        <v>-3.3365912355766136</v>
      </c>
      <c r="CE167" s="1">
        <f>MIN($J$3, MAX($J$2,LN(ABS($C167- 1/2*($E167*(CE$9*po+pl )+$D167*(po+pl/CE$9))))))</f>
        <v>-3.2825219604443778</v>
      </c>
      <c r="CF167" s="1">
        <f>MIN($J$3, MAX($J$2,LN(ABS($C167- 1/2*($E167*(CF$9*po+pl )+$D167*(po+pl/CF$9))))))</f>
        <v>-3.2306113761962756</v>
      </c>
      <c r="CG167" s="1">
        <f>MIN($J$3, MAX($J$2,LN(ABS($C167- 1/2*($E167*(CG$9*po+pl )+$D167*(po+pl/CG$9))))))</f>
        <v>-3.1807006874910368</v>
      </c>
      <c r="CH167" s="1">
        <f>MIN($J$3, MAX($J$2,LN(ABS($C167- 1/2*($E167*(CH$9*po+pl )+$D167*(po+pl/CH$9))))))</f>
        <v>-3.1326480268797576</v>
      </c>
      <c r="CI167" s="1">
        <f>MIN($J$3, MAX($J$2,LN(ABS($C167- 1/2*($E167*(CI$9*po+pl )+$D167*(po+pl/CI$9))))))</f>
        <v>-3.0863261055298277</v>
      </c>
      <c r="CJ167" s="1">
        <f>MIN($J$3, MAX($J$2,LN(ABS($C167- 1/2*($E167*(CJ$9*po+pl )+$D167*(po+pl/CJ$9))))))</f>
        <v>-3.0416202620716168</v>
      </c>
      <c r="CK167" s="1">
        <f>MIN($J$3, MAX($J$2,LN(ABS($C167- 1/2*($E167*(CK$9*po+pl )+$D167*(po+pl/CK$9))))))</f>
        <v>-3</v>
      </c>
      <c r="CL167" s="1">
        <f>MIN($J$3, MAX($J$2,LN(ABS($C167- 1/2*($E167*(CL$9*po+pl )+$D167*(po+pl/CL$9))))))</f>
        <v>-3</v>
      </c>
      <c r="CM167" s="1">
        <f>MIN($J$3, MAX($J$2,LN(ABS($C167- 1/2*($E167*(CM$9*po+pl )+$D167*(po+pl/CM$9))))))</f>
        <v>-3</v>
      </c>
      <c r="CN167" s="1">
        <f>MIN($J$3, MAX($J$2,LN(ABS($C167- 1/2*($E167*(CN$9*po+pl )+$D167*(po+pl/CN$9))))))</f>
        <v>-3</v>
      </c>
      <c r="CO167" s="1">
        <f>MIN($J$3, MAX($J$2,LN(ABS($C167- 1/2*($E167*(CO$9*po+pl )+$D167*(po+pl/CO$9))))))</f>
        <v>-3</v>
      </c>
      <c r="CP167" s="1">
        <f>MIN($J$3, MAX($J$2,LN(ABS($C167- 1/2*($E167*(CP$9*po+pl )+$D167*(po+pl/CP$9))))))</f>
        <v>-3</v>
      </c>
      <c r="CQ167" s="1">
        <f>MIN($J$3, MAX($J$2,LN(ABS($C167- 1/2*($E167*(CQ$9*po+pl )+$D167*(po+pl/CQ$9))))))</f>
        <v>-3</v>
      </c>
      <c r="CR167" s="1">
        <f>MIN($J$3, MAX($J$2,LN(ABS($C167- 1/2*($E167*(CR$9*po+pl )+$D167*(po+pl/CR$9))))))</f>
        <v>-3</v>
      </c>
      <c r="CS167" s="1">
        <f>MIN($J$3, MAX($J$2,LN(ABS($C167- 1/2*($E167*(CS$9*po+pl )+$D167*(po+pl/CS$9))))))</f>
        <v>-3</v>
      </c>
      <c r="CT167" s="1">
        <f>MIN($J$3, MAX($J$2,LN(ABS($C167- 1/2*($E167*(CT$9*po+pl )+$D167*(po+pl/CT$9))))))</f>
        <v>-3</v>
      </c>
      <c r="CU167" s="1">
        <f>MIN($J$3, MAX($J$2,LN(ABS($C167- 1/2*($E167*(CU$9*po+pl )+$D167*(po+pl/CU$9))))))</f>
        <v>-3</v>
      </c>
      <c r="CV167" s="1">
        <f>MIN($J$3, MAX($J$2,LN(ABS($C167- 1/2*($E167*(CV$9*po+pl )+$D167*(po+pl/CV$9))))))</f>
        <v>-3</v>
      </c>
      <c r="CW167" s="1">
        <f>MIN($J$3, MAX($J$2,LN(ABS($C167- 1/2*($E167*(CW$9*po+pl )+$D167*(po+pl/CW$9))))))</f>
        <v>-3</v>
      </c>
      <c r="CX167" s="1">
        <f>MIN($J$3, MAX($J$2,LN(ABS($C167- 1/2*($E167*(CX$9*po+pl )+$D167*(po+pl/CX$9))))))</f>
        <v>-3</v>
      </c>
      <c r="CY167" s="1">
        <f>MIN($J$3, MAX($J$2,LN(ABS($C167- 1/2*($E167*(CY$9*po+pl )+$D167*(po+pl/CY$9))))))</f>
        <v>-3</v>
      </c>
      <c r="CZ167" s="1">
        <f>MIN($J$3, MAX($J$2,LN(ABS($C167- 1/2*($E167*(CZ$9*po+pl )+$D167*(po+pl/CZ$9))))))</f>
        <v>-3</v>
      </c>
      <c r="DA167" s="1">
        <f>MIN($J$3, MAX($J$2,LN(ABS($C167- 1/2*($E167*(DA$9*po+pl )+$D167*(po+pl/DA$9))))))</f>
        <v>-3</v>
      </c>
      <c r="DB167" s="1">
        <f>MIN($J$3, MAX($J$2,LN(ABS($C167- 1/2*($E167*(DB$9*po+pl )+$D167*(po+pl/DB$9))))))</f>
        <v>-3</v>
      </c>
      <c r="DC167" s="1">
        <f>MIN($J$3, MAX($J$2,LN(ABS($C167- 1/2*($E167*(DC$9*po+pl )+$D167*(po+pl/DC$9))))))</f>
        <v>-3</v>
      </c>
      <c r="DD167" s="1">
        <f>MIN($J$3, MAX($J$2,LN(ABS($C167- 1/2*($E167*(DD$9*po+pl )+$D167*(po+pl/DD$9))))))</f>
        <v>-3</v>
      </c>
    </row>
    <row r="168" spans="1:108" ht="15.75">
      <c r="A168" s="1">
        <v>2009</v>
      </c>
      <c r="B168" s="1">
        <f>+$C168</f>
        <v>0.46360000000000001</v>
      </c>
      <c r="C168" s="4">
        <f t="shared" si="13"/>
        <v>0.46360000000000001</v>
      </c>
      <c r="D168" s="4">
        <f t="shared" si="14"/>
        <v>0.32919999999999999</v>
      </c>
      <c r="E168" s="4">
        <f t="shared" si="15"/>
        <v>0.7861999999999999</v>
      </c>
      <c r="F168" s="4">
        <v>0.49399999999999999</v>
      </c>
      <c r="G168" s="2">
        <v>0.39500000000000002</v>
      </c>
      <c r="H168" s="3">
        <v>0.73099999999999998</v>
      </c>
      <c r="I168" s="3">
        <f t="shared" si="12"/>
        <v>2009</v>
      </c>
      <c r="J168" s="1">
        <f>MIN($J$3, MAX($J$2,LN(ABS($C168- 1/2*($E168*(J$9*po+pl )+$D168*(po+pl/J$9))))))</f>
        <v>-3</v>
      </c>
      <c r="K168" s="1">
        <f>MIN($J$3, MAX($J$2,LN(ABS($C168- 1/2*($E168*(K$9*po+pl )+$D168*(po+pl/K$9))))))</f>
        <v>-3</v>
      </c>
      <c r="L168" s="1">
        <f>MIN($J$3, MAX($J$2,LN(ABS($C168- 1/2*($E168*(L$9*po+pl )+$D168*(po+pl/L$9))))))</f>
        <v>-3</v>
      </c>
      <c r="M168" s="1">
        <f>MIN($J$3, MAX($J$2,LN(ABS($C168- 1/2*($E168*(M$9*po+pl )+$D168*(po+pl/M$9))))))</f>
        <v>-3</v>
      </c>
      <c r="N168" s="1">
        <f>MIN($J$3, MAX($J$2,LN(ABS($C168- 1/2*($E168*(N$9*po+pl )+$D168*(po+pl/N$9))))))</f>
        <v>-3</v>
      </c>
      <c r="O168" s="1">
        <f>MIN($J$3, MAX($J$2,LN(ABS($C168- 1/2*($E168*(O$9*po+pl )+$D168*(po+pl/O$9))))))</f>
        <v>-3</v>
      </c>
      <c r="P168" s="1">
        <f>MIN($J$3, MAX($J$2,LN(ABS($C168- 1/2*($E168*(P$9*po+pl )+$D168*(po+pl/P$9))))))</f>
        <v>-3</v>
      </c>
      <c r="Q168" s="1">
        <f>MIN($J$3, MAX($J$2,LN(ABS($C168- 1/2*($E168*(Q$9*po+pl )+$D168*(po+pl/Q$9))))))</f>
        <v>-3</v>
      </c>
      <c r="R168" s="1">
        <f>MIN($J$3, MAX($J$2,LN(ABS($C168- 1/2*($E168*(R$9*po+pl )+$D168*(po+pl/R$9))))))</f>
        <v>-3</v>
      </c>
      <c r="S168" s="1">
        <f>MIN($J$3, MAX($J$2,LN(ABS($C168- 1/2*($E168*(S$9*po+pl )+$D168*(po+pl/S$9))))))</f>
        <v>-3</v>
      </c>
      <c r="T168" s="1">
        <f>MIN($J$3, MAX($J$2,LN(ABS($C168- 1/2*($E168*(T$9*po+pl )+$D168*(po+pl/T$9))))))</f>
        <v>-3</v>
      </c>
      <c r="U168" s="1">
        <f>MIN($J$3, MAX($J$2,LN(ABS($C168- 1/2*($E168*(U$9*po+pl )+$D168*(po+pl/U$9))))))</f>
        <v>-3</v>
      </c>
      <c r="V168" s="1">
        <f>MIN($J$3, MAX($J$2,LN(ABS($C168- 1/2*($E168*(V$9*po+pl )+$D168*(po+pl/V$9))))))</f>
        <v>-3</v>
      </c>
      <c r="W168" s="1">
        <f>MIN($J$3, MAX($J$2,LN(ABS($C168- 1/2*($E168*(W$9*po+pl )+$D168*(po+pl/W$9))))))</f>
        <v>-3</v>
      </c>
      <c r="X168" s="1">
        <f>MIN($J$3, MAX($J$2,LN(ABS($C168- 1/2*($E168*(X$9*po+pl )+$D168*(po+pl/X$9))))))</f>
        <v>-3</v>
      </c>
      <c r="Y168" s="1">
        <f>MIN($J$3, MAX($J$2,LN(ABS($C168- 1/2*($E168*(Y$9*po+pl )+$D168*(po+pl/Y$9))))))</f>
        <v>-3</v>
      </c>
      <c r="Z168" s="1">
        <f>MIN($J$3, MAX($J$2,LN(ABS($C168- 1/2*($E168*(Z$9*po+pl )+$D168*(po+pl/Z$9))))))</f>
        <v>-3</v>
      </c>
      <c r="AA168" s="1">
        <f>MIN($J$3, MAX($J$2,LN(ABS($C168- 1/2*($E168*(AA$9*po+pl )+$D168*(po+pl/AA$9))))))</f>
        <v>-3</v>
      </c>
      <c r="AB168" s="1">
        <f>MIN($J$3, MAX($J$2,LN(ABS($C168- 1/2*($E168*(AB$9*po+pl )+$D168*(po+pl/AB$9))))))</f>
        <v>-3</v>
      </c>
      <c r="AC168" s="1">
        <f>MIN($J$3, MAX($J$2,LN(ABS($C168- 1/2*($E168*(AC$9*po+pl )+$D168*(po+pl/AC$9))))))</f>
        <v>-3</v>
      </c>
      <c r="AD168" s="1">
        <f>MIN($J$3, MAX($J$2,LN(ABS($C168- 1/2*($E168*(AD$9*po+pl )+$D168*(po+pl/AD$9))))))</f>
        <v>-3.0009284429563152</v>
      </c>
      <c r="AE168" s="1">
        <f>MIN($J$3, MAX($J$2,LN(ABS($C168- 1/2*($E168*(AE$9*po+pl )+$D168*(po+pl/AE$9))))))</f>
        <v>-3.1618764027324233</v>
      </c>
      <c r="AF168" s="1">
        <f>MIN($J$3, MAX($J$2,LN(ABS($C168- 1/2*($E168*(AF$9*po+pl )+$D168*(po+pl/AF$9))))))</f>
        <v>-3.3287318331474007</v>
      </c>
      <c r="AG168" s="1">
        <f>MIN($J$3, MAX($J$2,LN(ABS($C168- 1/2*($E168*(AG$9*po+pl )+$D168*(po+pl/AG$9))))))</f>
        <v>-3.5029993653009934</v>
      </c>
      <c r="AH168" s="1">
        <f>MIN($J$3, MAX($J$2,LN(ABS($C168- 1/2*($E168*(AH$9*po+pl )+$D168*(po+pl/AH$9))))))</f>
        <v>-3.6865486724969858</v>
      </c>
      <c r="AI168" s="1">
        <f>MIN($J$3, MAX($J$2,LN(ABS($C168- 1/2*($E168*(AI$9*po+pl )+$D168*(po+pl/AI$9))))))</f>
        <v>-3.8817899025723954</v>
      </c>
      <c r="AJ168" s="1">
        <f>MIN($J$3, MAX($J$2,LN(ABS($C168- 1/2*($E168*(AJ$9*po+pl )+$D168*(po+pl/AJ$9))))))</f>
        <v>-4.0919580205018269</v>
      </c>
      <c r="AK168" s="1">
        <f>MIN($J$3, MAX($J$2,LN(ABS($C168- 1/2*($E168*(AK$9*po+pl )+$D168*(po+pl/AK$9))))))</f>
        <v>-4.321602947867067</v>
      </c>
      <c r="AL168" s="1">
        <f>MIN($J$3, MAX($J$2,LN(ABS($C168- 1/2*($E168*(AL$9*po+pl )+$D168*(po+pl/AL$9))))))</f>
        <v>-4.5774998322986802</v>
      </c>
      <c r="AM168" s="1">
        <f>MIN($J$3, MAX($J$2,LN(ABS($C168- 1/2*($E168*(AM$9*po+pl )+$D168*(po+pl/AM$9))))))</f>
        <v>-4.8705093744905943</v>
      </c>
      <c r="AN168" s="1">
        <f>MIN($J$3, MAX($J$2,LN(ABS($C168- 1/2*($E168*(AN$9*po+pl )+$D168*(po+pl/AN$9))))))</f>
        <v>-5.2199110340286738</v>
      </c>
      <c r="AO168" s="1">
        <f>MIN($J$3, MAX($J$2,LN(ABS($C168- 1/2*($E168*(AO$9*po+pl )+$D168*(po+pl/AO$9))))))</f>
        <v>-5.6656596042964722</v>
      </c>
      <c r="AP168" s="1">
        <f>MIN($J$3, MAX($J$2,LN(ABS($C168- 1/2*($E168*(AP$9*po+pl )+$D168*(po+pl/AP$9))))))</f>
        <v>-6.3167378403379795</v>
      </c>
      <c r="AQ168" s="1">
        <f>MIN($J$3, MAX($J$2,LN(ABS($C168- 1/2*($E168*(AQ$9*po+pl )+$D168*(po+pl/AQ$9))))))</f>
        <v>-7.7962067615846919</v>
      </c>
      <c r="AR168" s="1">
        <f>MIN($J$3, MAX($J$2,LN(ABS($C168- 1/2*($E168*(AR$9*po+pl )+$D168*(po+pl/AR$9))))))</f>
        <v>-7.2044976051898564</v>
      </c>
      <c r="AS168" s="1">
        <f>MIN($J$3, MAX($J$2,LN(ABS($C168- 1/2*($E168*(AS$9*po+pl )+$D168*(po+pl/AS$9))))))</f>
        <v>-6.3902965562715544</v>
      </c>
      <c r="AT168" s="1">
        <f>MIN($J$3, MAX($J$2,LN(ABS($C168- 1/2*($E168*(AT$9*po+pl )+$D168*(po+pl/AT$9))))))</f>
        <v>-6.0280806947858929</v>
      </c>
      <c r="AU168" s="1">
        <f>MIN($J$3, MAX($J$2,LN(ABS($C168- 1/2*($E168*(AU$9*po+pl )+$D168*(po+pl/AU$9))))))</f>
        <v>-5.8238282471876595</v>
      </c>
      <c r="AV168" s="1">
        <f>MIN($J$3, MAX($J$2,LN(ABS($C168- 1/2*($E168*(AV$9*po+pl )+$D168*(po+pl/AV$9))))))</f>
        <v>-5.7046224327068105</v>
      </c>
      <c r="AW168" s="1">
        <f>MIN($J$3, MAX($J$2,LN(ABS($C168- 1/2*($E168*(AW$9*po+pl )+$D168*(po+pl/AW$9))))))</f>
        <v>-5.6419880902200763</v>
      </c>
      <c r="AX168" s="1">
        <f>MIN($J$3, MAX($J$2,LN(ABS($C168- 1/2*($E168*(AX$9*po+pl )+$D168*(po+pl/AX$9))))))</f>
        <v>-5.623014331337961</v>
      </c>
      <c r="AY168" s="1">
        <f>MIN($J$3, MAX($J$2,LN(ABS($C168- 1/2*($E168*(AY$9*po+pl )+$D168*(po+pl/AY$9))))))</f>
        <v>-5.6422681029022952</v>
      </c>
      <c r="AZ168" s="1">
        <f>MIN($J$3, MAX($J$2,LN(ABS($C168- 1/2*($E168*(AZ$9*po+pl )+$D168*(po+pl/AZ$9))))))</f>
        <v>-5.6992066131531445</v>
      </c>
      <c r="BA168" s="1">
        <f>MIN($J$3, MAX($J$2,LN(ABS($C168- 1/2*($E168*(BA$9*po+pl )+$D168*(po+pl/BA$9))))))</f>
        <v>-5.7979340698788882</v>
      </c>
      <c r="BB168" s="1">
        <f>MIN($J$3, MAX($J$2,LN(ABS($C168- 1/2*($E168*(BB$9*po+pl )+$D168*(po+pl/BB$9))))))</f>
        <v>-5.949052500058194</v>
      </c>
      <c r="BC168" s="1">
        <f>MIN($J$3, MAX($J$2,LN(ABS($C168- 1/2*($E168*(BC$9*po+pl )+$D168*(po+pl/BC$9))))))</f>
        <v>-6.1757119069839037</v>
      </c>
      <c r="BD168" s="1">
        <f>MIN($J$3, MAX($J$2,LN(ABS($C168- 1/2*($E168*(BD$9*po+pl )+$D168*(po+pl/BD$9))))))</f>
        <v>-6.5338054640800278</v>
      </c>
      <c r="BE168" s="1">
        <f>MIN($J$3, MAX($J$2,LN(ABS($C168- 1/2*($E168*(BE$9*po+pl )+$D168*(po+pl/BE$9))))))</f>
        <v>-7.213217507970235</v>
      </c>
      <c r="BF168" s="1">
        <f>MIN($J$3, MAX($J$2,LN(ABS($C168- 1/2*($E168*(BF$9*po+pl )+$D168*(po+pl/BF$9))))))</f>
        <v>-8</v>
      </c>
      <c r="BG168" s="1">
        <f>MIN($J$3, MAX($J$2,LN(ABS($C168- 1/2*($E168*(BG$9*po+pl )+$D168*(po+pl/BG$9))))))</f>
        <v>-6.9619527865171511</v>
      </c>
      <c r="BH168" s="1">
        <f>MIN($J$3, MAX($J$2,LN(ABS($C168- 1/2*($E168*(BH$9*po+pl )+$D168*(po+pl/BH$9))))))</f>
        <v>-6.2633985965622783</v>
      </c>
      <c r="BI168" s="1">
        <f>MIN($J$3, MAX($J$2,LN(ABS($C168- 1/2*($E168*(BI$9*po+pl )+$D168*(po+pl/BI$9))))))</f>
        <v>-5.8316081399020669</v>
      </c>
      <c r="BJ168" s="1">
        <f>MIN($J$3, MAX($J$2,LN(ABS($C168- 1/2*($E168*(BJ$9*po+pl )+$D168*(po+pl/BJ$9))))))</f>
        <v>-5.5142356570942281</v>
      </c>
      <c r="BK168" s="1">
        <f>MIN($J$3, MAX($J$2,LN(ABS($C168- 1/2*($E168*(BK$9*po+pl )+$D168*(po+pl/BK$9))))))</f>
        <v>-5.2614098495632948</v>
      </c>
      <c r="BL168" s="1">
        <f>MIN($J$3, MAX($J$2,LN(ABS($C168- 1/2*($E168*(BL$9*po+pl )+$D168*(po+pl/BL$9))))))</f>
        <v>-5.0503890596603656</v>
      </c>
      <c r="BM168" s="1">
        <f>MIN($J$3, MAX($J$2,LN(ABS($C168- 1/2*($E168*(BM$9*po+pl )+$D168*(po+pl/BM$9))))))</f>
        <v>-4.8688280708217242</v>
      </c>
      <c r="BN168" s="1">
        <f>MIN($J$3, MAX($J$2,LN(ABS($C168- 1/2*($E168*(BN$9*po+pl )+$D168*(po+pl/BN$9))))))</f>
        <v>-4.70924581538016</v>
      </c>
      <c r="BO168" s="1">
        <f>MIN($J$3, MAX($J$2,LN(ABS($C168- 1/2*($E168*(BO$9*po+pl )+$D168*(po+pl/BO$9))))))</f>
        <v>-4.5667490118770067</v>
      </c>
      <c r="BP168" s="1">
        <f>MIN($J$3, MAX($J$2,LN(ABS($C168- 1/2*($E168*(BP$9*po+pl )+$D168*(po+pl/BP$9))))))</f>
        <v>-4.4379517122690935</v>
      </c>
      <c r="BQ168" s="1">
        <f>MIN($J$3, MAX($J$2,LN(ABS($C168- 1/2*($E168*(BQ$9*po+pl )+$D168*(po+pl/BQ$9))))))</f>
        <v>-4.3204074707157307</v>
      </c>
      <c r="BR168" s="1">
        <f>MIN($J$3, MAX($J$2,LN(ABS($C168- 1/2*($E168*(BR$9*po+pl )+$D168*(po+pl/BR$9))))))</f>
        <v>-4.2122870821159113</v>
      </c>
      <c r="BS168" s="1">
        <f>MIN($J$3, MAX($J$2,LN(ABS($C168- 1/2*($E168*(BS$9*po+pl )+$D168*(po+pl/BS$9))))))</f>
        <v>-4.1121843293158653</v>
      </c>
      <c r="BT168" s="1">
        <f>MIN($J$3, MAX($J$2,LN(ABS($C168- 1/2*($E168*(BT$9*po+pl )+$D168*(po+pl/BT$9))))))</f>
        <v>-4.0189930570523433</v>
      </c>
      <c r="BU168" s="1">
        <f>MIN($J$3, MAX($J$2,LN(ABS($C168- 1/2*($E168*(BU$9*po+pl )+$D168*(po+pl/BU$9))))))</f>
        <v>-3.9318261981744831</v>
      </c>
      <c r="BV168" s="1">
        <f>MIN($J$3, MAX($J$2,LN(ABS($C168- 1/2*($E168*(BV$9*po+pl )+$D168*(po+pl/BV$9))))))</f>
        <v>-3.8499606068485317</v>
      </c>
      <c r="BW168" s="1">
        <f>MIN($J$3, MAX($J$2,LN(ABS($C168- 1/2*($E168*(BW$9*po+pl )+$D168*(po+pl/BW$9))))))</f>
        <v>-3.7727983791864572</v>
      </c>
      <c r="BX168" s="1">
        <f>MIN($J$3, MAX($J$2,LN(ABS($C168- 1/2*($E168*(BX$9*po+pl )+$D168*(po+pl/BX$9))))))</f>
        <v>-3.6998390539387764</v>
      </c>
      <c r="BY168" s="1">
        <f>MIN($J$3, MAX($J$2,LN(ABS($C168- 1/2*($E168*(BY$9*po+pl )+$D168*(po+pl/BY$9))))))</f>
        <v>-3.6306591971179136</v>
      </c>
      <c r="BZ168" s="1">
        <f>MIN($J$3, MAX($J$2,LN(ABS($C168- 1/2*($E168*(BZ$9*po+pl )+$D168*(po+pl/BZ$9))))))</f>
        <v>-3.5648971222629857</v>
      </c>
      <c r="CA168" s="1">
        <f>MIN($J$3, MAX($J$2,LN(ABS($C168- 1/2*($E168*(CA$9*po+pl )+$D168*(po+pl/CA$9))))))</f>
        <v>-3.5022412607490039</v>
      </c>
      <c r="CB168" s="1">
        <f>MIN($J$3, MAX($J$2,LN(ABS($C168- 1/2*($E168*(CB$9*po+pl )+$D168*(po+pl/CB$9))))))</f>
        <v>-3.4424211766557344</v>
      </c>
      <c r="CC168" s="1">
        <f>MIN($J$3, MAX($J$2,LN(ABS($C168- 1/2*($E168*(CC$9*po+pl )+$D168*(po+pl/CC$9))))))</f>
        <v>-3.3852005309461428</v>
      </c>
      <c r="CD168" s="1">
        <f>MIN($J$3, MAX($J$2,LN(ABS($C168- 1/2*($E168*(CD$9*po+pl )+$D168*(po+pl/CD$9))))))</f>
        <v>-3.3303715049042357</v>
      </c>
      <c r="CE168" s="1">
        <f>MIN($J$3, MAX($J$2,LN(ABS($C168- 1/2*($E168*(CE$9*po+pl )+$D168*(po+pl/CE$9))))))</f>
        <v>-3.2777503313866299</v>
      </c>
      <c r="CF168" s="1">
        <f>MIN($J$3, MAX($J$2,LN(ABS($C168- 1/2*($E168*(CF$9*po+pl )+$D168*(po+pl/CF$9))))))</f>
        <v>-3.2271736778569586</v>
      </c>
      <c r="CG168" s="1">
        <f>MIN($J$3, MAX($J$2,LN(ABS($C168- 1/2*($E168*(CG$9*po+pl )+$D168*(po+pl/CG$9))))))</f>
        <v>-3.1784956919965328</v>
      </c>
      <c r="CH168" s="1">
        <f>MIN($J$3, MAX($J$2,LN(ABS($C168- 1/2*($E168*(CH$9*po+pl )+$D168*(po+pl/CH$9))))))</f>
        <v>-3.1315855682274476</v>
      </c>
      <c r="CI168" s="1">
        <f>MIN($J$3, MAX($J$2,LN(ABS($C168- 1/2*($E168*(CI$9*po+pl )+$D168*(po+pl/CI$9))))))</f>
        <v>-3.0863255277996702</v>
      </c>
      <c r="CJ168" s="1">
        <f>MIN($J$3, MAX($J$2,LN(ABS($C168- 1/2*($E168*(CJ$9*po+pl )+$D168*(po+pl/CJ$9))))))</f>
        <v>-3.042609130192039</v>
      </c>
      <c r="CK168" s="1">
        <f>MIN($J$3, MAX($J$2,LN(ABS($C168- 1/2*($E168*(CK$9*po+pl )+$D168*(po+pl/CK$9))))))</f>
        <v>-3.0003398521600775</v>
      </c>
      <c r="CL168" s="1">
        <f>MIN($J$3, MAX($J$2,LN(ABS($C168- 1/2*($E168*(CL$9*po+pl )+$D168*(po+pl/CL$9))))))</f>
        <v>-3</v>
      </c>
      <c r="CM168" s="1">
        <f>MIN($J$3, MAX($J$2,LN(ABS($C168- 1/2*($E168*(CM$9*po+pl )+$D168*(po+pl/CM$9))))))</f>
        <v>-3</v>
      </c>
      <c r="CN168" s="1">
        <f>MIN($J$3, MAX($J$2,LN(ABS($C168- 1/2*($E168*(CN$9*po+pl )+$D168*(po+pl/CN$9))))))</f>
        <v>-3</v>
      </c>
      <c r="CO168" s="1">
        <f>MIN($J$3, MAX($J$2,LN(ABS($C168- 1/2*($E168*(CO$9*po+pl )+$D168*(po+pl/CO$9))))))</f>
        <v>-3</v>
      </c>
      <c r="CP168" s="1">
        <f>MIN($J$3, MAX($J$2,LN(ABS($C168- 1/2*($E168*(CP$9*po+pl )+$D168*(po+pl/CP$9))))))</f>
        <v>-3</v>
      </c>
      <c r="CQ168" s="1">
        <f>MIN($J$3, MAX($J$2,LN(ABS($C168- 1/2*($E168*(CQ$9*po+pl )+$D168*(po+pl/CQ$9))))))</f>
        <v>-3</v>
      </c>
      <c r="CR168" s="1">
        <f>MIN($J$3, MAX($J$2,LN(ABS($C168- 1/2*($E168*(CR$9*po+pl )+$D168*(po+pl/CR$9))))))</f>
        <v>-3</v>
      </c>
      <c r="CS168" s="1">
        <f>MIN($J$3, MAX($J$2,LN(ABS($C168- 1/2*($E168*(CS$9*po+pl )+$D168*(po+pl/CS$9))))))</f>
        <v>-3</v>
      </c>
      <c r="CT168" s="1">
        <f>MIN($J$3, MAX($J$2,LN(ABS($C168- 1/2*($E168*(CT$9*po+pl )+$D168*(po+pl/CT$9))))))</f>
        <v>-3</v>
      </c>
      <c r="CU168" s="1">
        <f>MIN($J$3, MAX($J$2,LN(ABS($C168- 1/2*($E168*(CU$9*po+pl )+$D168*(po+pl/CU$9))))))</f>
        <v>-3</v>
      </c>
      <c r="CV168" s="1">
        <f>MIN($J$3, MAX($J$2,LN(ABS($C168- 1/2*($E168*(CV$9*po+pl )+$D168*(po+pl/CV$9))))))</f>
        <v>-3</v>
      </c>
      <c r="CW168" s="1">
        <f>MIN($J$3, MAX($J$2,LN(ABS($C168- 1/2*($E168*(CW$9*po+pl )+$D168*(po+pl/CW$9))))))</f>
        <v>-3</v>
      </c>
      <c r="CX168" s="1">
        <f>MIN($J$3, MAX($J$2,LN(ABS($C168- 1/2*($E168*(CX$9*po+pl )+$D168*(po+pl/CX$9))))))</f>
        <v>-3</v>
      </c>
      <c r="CY168" s="1">
        <f>MIN($J$3, MAX($J$2,LN(ABS($C168- 1/2*($E168*(CY$9*po+pl )+$D168*(po+pl/CY$9))))))</f>
        <v>-3</v>
      </c>
      <c r="CZ168" s="1">
        <f>MIN($J$3, MAX($J$2,LN(ABS($C168- 1/2*($E168*(CZ$9*po+pl )+$D168*(po+pl/CZ$9))))))</f>
        <v>-3</v>
      </c>
      <c r="DA168" s="1">
        <f>MIN($J$3, MAX($J$2,LN(ABS($C168- 1/2*($E168*(DA$9*po+pl )+$D168*(po+pl/DA$9))))))</f>
        <v>-3</v>
      </c>
      <c r="DB168" s="1">
        <f>MIN($J$3, MAX($J$2,LN(ABS($C168- 1/2*($E168*(DB$9*po+pl )+$D168*(po+pl/DB$9))))))</f>
        <v>-3</v>
      </c>
      <c r="DC168" s="1">
        <f>MIN($J$3, MAX($J$2,LN(ABS($C168- 1/2*($E168*(DC$9*po+pl )+$D168*(po+pl/DC$9))))))</f>
        <v>-3</v>
      </c>
      <c r="DD168" s="1">
        <f>MIN($J$3, MAX($J$2,LN(ABS($C168- 1/2*($E168*(DD$9*po+pl )+$D168*(po+pl/DD$9))))))</f>
        <v>-3</v>
      </c>
    </row>
    <row r="169" spans="1:108" ht="15.75">
      <c r="A169" s="1">
        <v>2010</v>
      </c>
      <c r="B169" s="1">
        <f>+$C169</f>
        <v>0.45660000000000001</v>
      </c>
      <c r="C169" s="4">
        <f t="shared" si="13"/>
        <v>0.45660000000000001</v>
      </c>
      <c r="D169" s="4">
        <f t="shared" si="14"/>
        <v>0.33920000000000006</v>
      </c>
      <c r="E169" s="4">
        <f t="shared" si="15"/>
        <v>0.75459999999999994</v>
      </c>
      <c r="F169" s="4">
        <v>0.54700000000000004</v>
      </c>
      <c r="G169" s="2">
        <v>0.40600000000000003</v>
      </c>
      <c r="H169" s="3">
        <v>0.90100000000000002</v>
      </c>
      <c r="I169" s="3">
        <f t="shared" si="12"/>
        <v>2010</v>
      </c>
      <c r="J169" s="1">
        <f>MIN($J$3, MAX($J$2,LN(ABS($C169- 1/2*($E169*(J$9*po+pl )+$D169*(po+pl/J$9))))))</f>
        <v>-3</v>
      </c>
      <c r="K169" s="1">
        <f>MIN($J$3, MAX($J$2,LN(ABS($C169- 1/2*($E169*(K$9*po+pl )+$D169*(po+pl/K$9))))))</f>
        <v>-3</v>
      </c>
      <c r="L169" s="1">
        <f>MIN($J$3, MAX($J$2,LN(ABS($C169- 1/2*($E169*(L$9*po+pl )+$D169*(po+pl/L$9))))))</f>
        <v>-3</v>
      </c>
      <c r="M169" s="1">
        <f>MIN($J$3, MAX($J$2,LN(ABS($C169- 1/2*($E169*(M$9*po+pl )+$D169*(po+pl/M$9))))))</f>
        <v>-3</v>
      </c>
      <c r="N169" s="1">
        <f>MIN($J$3, MAX($J$2,LN(ABS($C169- 1/2*($E169*(N$9*po+pl )+$D169*(po+pl/N$9))))))</f>
        <v>-3</v>
      </c>
      <c r="O169" s="1">
        <f>MIN($J$3, MAX($J$2,LN(ABS($C169- 1/2*($E169*(O$9*po+pl )+$D169*(po+pl/O$9))))))</f>
        <v>-3</v>
      </c>
      <c r="P169" s="1">
        <f>MIN($J$3, MAX($J$2,LN(ABS($C169- 1/2*($E169*(P$9*po+pl )+$D169*(po+pl/P$9))))))</f>
        <v>-3</v>
      </c>
      <c r="Q169" s="1">
        <f>MIN($J$3, MAX($J$2,LN(ABS($C169- 1/2*($E169*(Q$9*po+pl )+$D169*(po+pl/Q$9))))))</f>
        <v>-3</v>
      </c>
      <c r="R169" s="1">
        <f>MIN($J$3, MAX($J$2,LN(ABS($C169- 1/2*($E169*(R$9*po+pl )+$D169*(po+pl/R$9))))))</f>
        <v>-3</v>
      </c>
      <c r="S169" s="1">
        <f>MIN($J$3, MAX($J$2,LN(ABS($C169- 1/2*($E169*(S$9*po+pl )+$D169*(po+pl/S$9))))))</f>
        <v>-3</v>
      </c>
      <c r="T169" s="1">
        <f>MIN($J$3, MAX($J$2,LN(ABS($C169- 1/2*($E169*(T$9*po+pl )+$D169*(po+pl/T$9))))))</f>
        <v>-3</v>
      </c>
      <c r="U169" s="1">
        <f>MIN($J$3, MAX($J$2,LN(ABS($C169- 1/2*($E169*(U$9*po+pl )+$D169*(po+pl/U$9))))))</f>
        <v>-3</v>
      </c>
      <c r="V169" s="1">
        <f>MIN($J$3, MAX($J$2,LN(ABS($C169- 1/2*($E169*(V$9*po+pl )+$D169*(po+pl/V$9))))))</f>
        <v>-3</v>
      </c>
      <c r="W169" s="1">
        <f>MIN($J$3, MAX($J$2,LN(ABS($C169- 1/2*($E169*(W$9*po+pl )+$D169*(po+pl/W$9))))))</f>
        <v>-3</v>
      </c>
      <c r="X169" s="1">
        <f>MIN($J$3, MAX($J$2,LN(ABS($C169- 1/2*($E169*(X$9*po+pl )+$D169*(po+pl/X$9))))))</f>
        <v>-3</v>
      </c>
      <c r="Y169" s="1">
        <f>MIN($J$3, MAX($J$2,LN(ABS($C169- 1/2*($E169*(Y$9*po+pl )+$D169*(po+pl/Y$9))))))</f>
        <v>-3</v>
      </c>
      <c r="Z169" s="1">
        <f>MIN($J$3, MAX($J$2,LN(ABS($C169- 1/2*($E169*(Z$9*po+pl )+$D169*(po+pl/Z$9))))))</f>
        <v>-3</v>
      </c>
      <c r="AA169" s="1">
        <f>MIN($J$3, MAX($J$2,LN(ABS($C169- 1/2*($E169*(AA$9*po+pl )+$D169*(po+pl/AA$9))))))</f>
        <v>-3</v>
      </c>
      <c r="AB169" s="1">
        <f>MIN($J$3, MAX($J$2,LN(ABS($C169- 1/2*($E169*(AB$9*po+pl )+$D169*(po+pl/AB$9))))))</f>
        <v>-3</v>
      </c>
      <c r="AC169" s="1">
        <f>MIN($J$3, MAX($J$2,LN(ABS($C169- 1/2*($E169*(AC$9*po+pl )+$D169*(po+pl/AC$9))))))</f>
        <v>-3</v>
      </c>
      <c r="AD169" s="1">
        <f>MIN($J$3, MAX($J$2,LN(ABS($C169- 1/2*($E169*(AD$9*po+pl )+$D169*(po+pl/AD$9))))))</f>
        <v>-3</v>
      </c>
      <c r="AE169" s="1">
        <f>MIN($J$3, MAX($J$2,LN(ABS($C169- 1/2*($E169*(AE$9*po+pl )+$D169*(po+pl/AE$9))))))</f>
        <v>-3</v>
      </c>
      <c r="AF169" s="1">
        <f>MIN($J$3, MAX($J$2,LN(ABS($C169- 1/2*($E169*(AF$9*po+pl )+$D169*(po+pl/AF$9))))))</f>
        <v>-3.0897394225066526</v>
      </c>
      <c r="AG169" s="1">
        <f>MIN($J$3, MAX($J$2,LN(ABS($C169- 1/2*($E169*(AG$9*po+pl )+$D169*(po+pl/AG$9))))))</f>
        <v>-3.2337321590662342</v>
      </c>
      <c r="AH169" s="1">
        <f>MIN($J$3, MAX($J$2,LN(ABS($C169- 1/2*($E169*(AH$9*po+pl )+$D169*(po+pl/AH$9))))))</f>
        <v>-3.3810953139086273</v>
      </c>
      <c r="AI169" s="1">
        <f>MIN($J$3, MAX($J$2,LN(ABS($C169- 1/2*($E169*(AI$9*po+pl )+$D169*(po+pl/AI$9))))))</f>
        <v>-3.5324657970599045</v>
      </c>
      <c r="AJ169" s="1">
        <f>MIN($J$3, MAX($J$2,LN(ABS($C169- 1/2*($E169*(AJ$9*po+pl )+$D169*(po+pl/AJ$9))))))</f>
        <v>-3.6885332134695528</v>
      </c>
      <c r="AK169" s="1">
        <f>MIN($J$3, MAX($J$2,LN(ABS($C169- 1/2*($E169*(AK$9*po+pl )+$D169*(po+pl/AK$9))))))</f>
        <v>-3.8500518646929915</v>
      </c>
      <c r="AL169" s="1">
        <f>MIN($J$3, MAX($J$2,LN(ABS($C169- 1/2*($E169*(AL$9*po+pl )+$D169*(po+pl/AL$9))))))</f>
        <v>-4.017852473747392</v>
      </c>
      <c r="AM169" s="1">
        <f>MIN($J$3, MAX($J$2,LN(ABS($C169- 1/2*($E169*(AM$9*po+pl )+$D169*(po+pl/AM$9))))))</f>
        <v>-4.1928521904206164</v>
      </c>
      <c r="AN169" s="1">
        <f>MIN($J$3, MAX($J$2,LN(ABS($C169- 1/2*($E169*(AN$9*po+pl )+$D169*(po+pl/AN$9))))))</f>
        <v>-4.3760597081119883</v>
      </c>
      <c r="AO169" s="1">
        <f>MIN($J$3, MAX($J$2,LN(ABS($C169- 1/2*($E169*(AO$9*po+pl )+$D169*(po+pl/AO$9))))))</f>
        <v>-4.5685689391044546</v>
      </c>
      <c r="AP169" s="1">
        <f>MIN($J$3, MAX($J$2,LN(ABS($C169- 1/2*($E169*(AP$9*po+pl )+$D169*(po+pl/AP$9))))))</f>
        <v>-4.7715280294195388</v>
      </c>
      <c r="AQ169" s="1">
        <f>MIN($J$3, MAX($J$2,LN(ABS($C169- 1/2*($E169*(AQ$9*po+pl )+$D169*(po+pl/AQ$9))))))</f>
        <v>-4.9860573411637086</v>
      </c>
      <c r="AR169" s="1">
        <f>MIN($J$3, MAX($J$2,LN(ABS($C169- 1/2*($E169*(AR$9*po+pl )+$D169*(po+pl/AR$9))))))</f>
        <v>-5.2130642260172912</v>
      </c>
      <c r="AS169" s="1">
        <f>MIN($J$3, MAX($J$2,LN(ABS($C169- 1/2*($E169*(AS$9*po+pl )+$D169*(po+pl/AS$9))))))</f>
        <v>-5.452853021209318</v>
      </c>
      <c r="AT169" s="1">
        <f>MIN($J$3, MAX($J$2,LN(ABS($C169- 1/2*($E169*(AT$9*po+pl )+$D169*(po+pl/AT$9))))))</f>
        <v>-5.7043406014610758</v>
      </c>
      <c r="AU169" s="1">
        <f>MIN($J$3, MAX($J$2,LN(ABS($C169- 1/2*($E169*(AU$9*po+pl )+$D169*(po+pl/AU$9))))))</f>
        <v>-5.9635598008725736</v>
      </c>
      <c r="AV169" s="1">
        <f>MIN($J$3, MAX($J$2,LN(ABS($C169- 1/2*($E169*(AV$9*po+pl )+$D169*(po+pl/AV$9))))))</f>
        <v>-6.2210695427676166</v>
      </c>
      <c r="AW169" s="1">
        <f>MIN($J$3, MAX($J$2,LN(ABS($C169- 1/2*($E169*(AW$9*po+pl )+$D169*(po+pl/AW$9))))))</f>
        <v>-6.4583919527849414</v>
      </c>
      <c r="AX169" s="1">
        <f>MIN($J$3, MAX($J$2,LN(ABS($C169- 1/2*($E169*(AX$9*po+pl )+$D169*(po+pl/AX$9))))))</f>
        <v>-6.6458964311466673</v>
      </c>
      <c r="AY169" s="1">
        <f>MIN($J$3, MAX($J$2,LN(ABS($C169- 1/2*($E169*(AY$9*po+pl )+$D169*(po+pl/AY$9))))))</f>
        <v>-6.7487357285086871</v>
      </c>
      <c r="AZ169" s="1">
        <f>MIN($J$3, MAX($J$2,LN(ABS($C169- 1/2*($E169*(AZ$9*po+pl )+$D169*(po+pl/AZ$9))))))</f>
        <v>-6.7451851609107703</v>
      </c>
      <c r="BA169" s="1">
        <f>MIN($J$3, MAX($J$2,LN(ABS($C169- 1/2*($E169*(BA$9*po+pl )+$D169*(po+pl/BA$9))))))</f>
        <v>-6.6431544684982651</v>
      </c>
      <c r="BB169" s="1">
        <f>MIN($J$3, MAX($J$2,LN(ABS($C169- 1/2*($E169*(BB$9*po+pl )+$D169*(po+pl/BB$9))))))</f>
        <v>-6.4737977046761337</v>
      </c>
      <c r="BC169" s="1">
        <f>MIN($J$3, MAX($J$2,LN(ABS($C169- 1/2*($E169*(BC$9*po+pl )+$D169*(po+pl/BC$9))))))</f>
        <v>-6.2709563489729643</v>
      </c>
      <c r="BD169" s="1">
        <f>MIN($J$3, MAX($J$2,LN(ABS($C169- 1/2*($E169*(BD$9*po+pl )+$D169*(po+pl/BD$9))))))</f>
        <v>-6.0587570331550946</v>
      </c>
      <c r="BE169" s="1">
        <f>MIN($J$3, MAX($J$2,LN(ABS($C169- 1/2*($E169*(BE$9*po+pl )+$D169*(po+pl/BE$9))))))</f>
        <v>-5.8507402389698271</v>
      </c>
      <c r="BF169" s="1">
        <f>MIN($J$3, MAX($J$2,LN(ABS($C169- 1/2*($E169*(BF$9*po+pl )+$D169*(po+pl/BF$9))))))</f>
        <v>-5.6532560920560355</v>
      </c>
      <c r="BG169" s="1">
        <f>MIN($J$3, MAX($J$2,LN(ABS($C169- 1/2*($E169*(BG$9*po+pl )+$D169*(po+pl/BG$9))))))</f>
        <v>-5.4686372326203925</v>
      </c>
      <c r="BH169" s="1">
        <f>MIN($J$3, MAX($J$2,LN(ABS($C169- 1/2*($E169*(BH$9*po+pl )+$D169*(po+pl/BH$9))))))</f>
        <v>-5.2972001081685782</v>
      </c>
      <c r="BI169" s="1">
        <f>MIN($J$3, MAX($J$2,LN(ABS($C169- 1/2*($E169*(BI$9*po+pl )+$D169*(po+pl/BI$9))))))</f>
        <v>-5.1383366253727782</v>
      </c>
      <c r="BJ169" s="1">
        <f>MIN($J$3, MAX($J$2,LN(ABS($C169- 1/2*($E169*(BJ$9*po+pl )+$D169*(po+pl/BJ$9))))))</f>
        <v>-4.9910701508795343</v>
      </c>
      <c r="BK169" s="1">
        <f>MIN($J$3, MAX($J$2,LN(ABS($C169- 1/2*($E169*(BK$9*po+pl )+$D169*(po+pl/BK$9))))))</f>
        <v>-4.8543262984425279</v>
      </c>
      <c r="BL169" s="1">
        <f>MIN($J$3, MAX($J$2,LN(ABS($C169- 1/2*($E169*(BL$9*po+pl )+$D169*(po+pl/BL$9))))))</f>
        <v>-4.7270582442552405</v>
      </c>
      <c r="BM169" s="1">
        <f>MIN($J$3, MAX($J$2,LN(ABS($C169- 1/2*($E169*(BM$9*po+pl )+$D169*(po+pl/BM$9))))))</f>
        <v>-4.6082995172416812</v>
      </c>
      <c r="BN169" s="1">
        <f>MIN($J$3, MAX($J$2,LN(ABS($C169- 1/2*($E169*(BN$9*po+pl )+$D169*(po+pl/BN$9))))))</f>
        <v>-4.497181382727157</v>
      </c>
      <c r="BO169" s="1">
        <f>MIN($J$3, MAX($J$2,LN(ABS($C169- 1/2*($E169*(BO$9*po+pl )+$D169*(po+pl/BO$9))))))</f>
        <v>-4.3929335178235656</v>
      </c>
      <c r="BP169" s="1">
        <f>MIN($J$3, MAX($J$2,LN(ABS($C169- 1/2*($E169*(BP$9*po+pl )+$D169*(po+pl/BP$9))))))</f>
        <v>-4.2948773339645259</v>
      </c>
      <c r="BQ169" s="1">
        <f>MIN($J$3, MAX($J$2,LN(ABS($C169- 1/2*($E169*(BQ$9*po+pl )+$D169*(po+pl/BQ$9))))))</f>
        <v>-4.2024165728843972</v>
      </c>
      <c r="BR169" s="1">
        <f>MIN($J$3, MAX($J$2,LN(ABS($C169- 1/2*($E169*(BR$9*po+pl )+$D169*(po+pl/BR$9))))))</f>
        <v>-4.1150274060982053</v>
      </c>
      <c r="BS169" s="1">
        <f>MIN($J$3, MAX($J$2,LN(ABS($C169- 1/2*($E169*(BS$9*po+pl )+$D169*(po+pl/BS$9))))))</f>
        <v>-4.0322490551130574</v>
      </c>
      <c r="BT169" s="1">
        <f>MIN($J$3, MAX($J$2,LN(ABS($C169- 1/2*($E169*(BT$9*po+pl )+$D169*(po+pl/BT$9))))))</f>
        <v>-3.9536753405348213</v>
      </c>
      <c r="BU169" s="1">
        <f>MIN($J$3, MAX($J$2,LN(ABS($C169- 1/2*($E169*(BU$9*po+pl )+$D169*(po+pl/BU$9))))))</f>
        <v>-3.8789472686437336</v>
      </c>
      <c r="BV169" s="1">
        <f>MIN($J$3, MAX($J$2,LN(ABS($C169- 1/2*($E169*(BV$9*po+pl )+$D169*(po+pl/BV$9))))))</f>
        <v>-3.8077466231921804</v>
      </c>
      <c r="BW169" s="1">
        <f>MIN($J$3, MAX($J$2,LN(ABS($C169- 1/2*($E169*(BW$9*po+pl )+$D169*(po+pl/BW$9))))))</f>
        <v>-3.7397904703191331</v>
      </c>
      <c r="BX169" s="1">
        <f>MIN($J$3, MAX($J$2,LN(ABS($C169- 1/2*($E169*(BX$9*po+pl )+$D169*(po+pl/BX$9))))))</f>
        <v>-3.6748264651802569</v>
      </c>
      <c r="BY169" s="1">
        <f>MIN($J$3, MAX($J$2,LN(ABS($C169- 1/2*($E169*(BY$9*po+pl )+$D169*(po+pl/BY$9))))))</f>
        <v>-3.6126288491558309</v>
      </c>
      <c r="BZ169" s="1">
        <f>MIN($J$3, MAX($J$2,LN(ABS($C169- 1/2*($E169*(BZ$9*po+pl )+$D169*(po+pl/BZ$9))))))</f>
        <v>-3.5529950354553304</v>
      </c>
      <c r="CA169" s="1">
        <f>MIN($J$3, MAX($J$2,LN(ABS($C169- 1/2*($E169*(CA$9*po+pl )+$D169*(po+pl/CA$9))))))</f>
        <v>-3.4957426930529141</v>
      </c>
      <c r="CB169" s="1">
        <f>MIN($J$3, MAX($J$2,LN(ABS($C169- 1/2*($E169*(CB$9*po+pl )+$D169*(po+pl/CB$9))))))</f>
        <v>-3.4407072514352088</v>
      </c>
      <c r="CC169" s="1">
        <f>MIN($J$3, MAX($J$2,LN(ABS($C169- 1/2*($E169*(CC$9*po+pl )+$D169*(po+pl/CC$9))))))</f>
        <v>-3.3877397603641879</v>
      </c>
      <c r="CD169" s="1">
        <f>MIN($J$3, MAX($J$2,LN(ABS($C169- 1/2*($E169*(CD$9*po+pl )+$D169*(po+pl/CD$9))))))</f>
        <v>-3.3367050492582178</v>
      </c>
      <c r="CE169" s="1">
        <f>MIN($J$3, MAX($J$2,LN(ABS($C169- 1/2*($E169*(CE$9*po+pl )+$D169*(po+pl/CE$9))))))</f>
        <v>-3.2874801397584501</v>
      </c>
      <c r="CF169" s="1">
        <f>MIN($J$3, MAX($J$2,LN(ABS($C169- 1/2*($E169*(CF$9*po+pl )+$D169*(po+pl/CF$9))))))</f>
        <v>-3.2399528726432938</v>
      </c>
      <c r="CG169" s="1">
        <f>MIN($J$3, MAX($J$2,LN(ABS($C169- 1/2*($E169*(CG$9*po+pl )+$D169*(po+pl/CG$9))))))</f>
        <v>-3.1940207166234504</v>
      </c>
      <c r="CH169" s="1">
        <f>MIN($J$3, MAX($J$2,LN(ABS($C169- 1/2*($E169*(CH$9*po+pl )+$D169*(po+pl/CH$9))))))</f>
        <v>-3.1495897318597277</v>
      </c>
      <c r="CI169" s="1">
        <f>MIN($J$3, MAX($J$2,LN(ABS($C169- 1/2*($E169*(CI$9*po+pl )+$D169*(po+pl/CI$9))))))</f>
        <v>-3.1065736654573812</v>
      </c>
      <c r="CJ169" s="1">
        <f>MIN($J$3, MAX($J$2,LN(ABS($C169- 1/2*($E169*(CJ$9*po+pl )+$D169*(po+pl/CJ$9))))))</f>
        <v>-3.0648931598508407</v>
      </c>
      <c r="CK169" s="1">
        <f>MIN($J$3, MAX($J$2,LN(ABS($C169- 1/2*($E169*(CK$9*po+pl )+$D169*(po+pl/CK$9))))))</f>
        <v>-3.0244750580286133</v>
      </c>
      <c r="CL169" s="1">
        <f>MIN($J$3, MAX($J$2,LN(ABS($C169- 1/2*($E169*(CL$9*po+pl )+$D169*(po+pl/CL$9))))))</f>
        <v>-3</v>
      </c>
      <c r="CM169" s="1">
        <f>MIN($J$3, MAX($J$2,LN(ABS($C169- 1/2*($E169*(CM$9*po+pl )+$D169*(po+pl/CM$9))))))</f>
        <v>-3</v>
      </c>
      <c r="CN169" s="1">
        <f>MIN($J$3, MAX($J$2,LN(ABS($C169- 1/2*($E169*(CN$9*po+pl )+$D169*(po+pl/CN$9))))))</f>
        <v>-3</v>
      </c>
      <c r="CO169" s="1">
        <f>MIN($J$3, MAX($J$2,LN(ABS($C169- 1/2*($E169*(CO$9*po+pl )+$D169*(po+pl/CO$9))))))</f>
        <v>-3</v>
      </c>
      <c r="CP169" s="1">
        <f>MIN($J$3, MAX($J$2,LN(ABS($C169- 1/2*($E169*(CP$9*po+pl )+$D169*(po+pl/CP$9))))))</f>
        <v>-3</v>
      </c>
      <c r="CQ169" s="1">
        <f>MIN($J$3, MAX($J$2,LN(ABS($C169- 1/2*($E169*(CQ$9*po+pl )+$D169*(po+pl/CQ$9))))))</f>
        <v>-3</v>
      </c>
      <c r="CR169" s="1">
        <f>MIN($J$3, MAX($J$2,LN(ABS($C169- 1/2*($E169*(CR$9*po+pl )+$D169*(po+pl/CR$9))))))</f>
        <v>-3</v>
      </c>
      <c r="CS169" s="1">
        <f>MIN($J$3, MAX($J$2,LN(ABS($C169- 1/2*($E169*(CS$9*po+pl )+$D169*(po+pl/CS$9))))))</f>
        <v>-3</v>
      </c>
      <c r="CT169" s="1">
        <f>MIN($J$3, MAX($J$2,LN(ABS($C169- 1/2*($E169*(CT$9*po+pl )+$D169*(po+pl/CT$9))))))</f>
        <v>-3</v>
      </c>
      <c r="CU169" s="1">
        <f>MIN($J$3, MAX($J$2,LN(ABS($C169- 1/2*($E169*(CU$9*po+pl )+$D169*(po+pl/CU$9))))))</f>
        <v>-3</v>
      </c>
      <c r="CV169" s="1">
        <f>MIN($J$3, MAX($J$2,LN(ABS($C169- 1/2*($E169*(CV$9*po+pl )+$D169*(po+pl/CV$9))))))</f>
        <v>-3</v>
      </c>
      <c r="CW169" s="1">
        <f>MIN($J$3, MAX($J$2,LN(ABS($C169- 1/2*($E169*(CW$9*po+pl )+$D169*(po+pl/CW$9))))))</f>
        <v>-3</v>
      </c>
      <c r="CX169" s="1">
        <f>MIN($J$3, MAX($J$2,LN(ABS($C169- 1/2*($E169*(CX$9*po+pl )+$D169*(po+pl/CX$9))))))</f>
        <v>-3</v>
      </c>
      <c r="CY169" s="1">
        <f>MIN($J$3, MAX($J$2,LN(ABS($C169- 1/2*($E169*(CY$9*po+pl )+$D169*(po+pl/CY$9))))))</f>
        <v>-3</v>
      </c>
      <c r="CZ169" s="1">
        <f>MIN($J$3, MAX($J$2,LN(ABS($C169- 1/2*($E169*(CZ$9*po+pl )+$D169*(po+pl/CZ$9))))))</f>
        <v>-3</v>
      </c>
      <c r="DA169" s="1">
        <f>MIN($J$3, MAX($J$2,LN(ABS($C169- 1/2*($E169*(DA$9*po+pl )+$D169*(po+pl/DA$9))))))</f>
        <v>-3</v>
      </c>
      <c r="DB169" s="1">
        <f>MIN($J$3, MAX($J$2,LN(ABS($C169- 1/2*($E169*(DB$9*po+pl )+$D169*(po+pl/DB$9))))))</f>
        <v>-3</v>
      </c>
      <c r="DC169" s="1">
        <f>MIN($J$3, MAX($J$2,LN(ABS($C169- 1/2*($E169*(DC$9*po+pl )+$D169*(po+pl/DC$9))))))</f>
        <v>-3</v>
      </c>
      <c r="DD169" s="1">
        <f>MIN($J$3, MAX($J$2,LN(ABS($C169- 1/2*($E169*(DD$9*po+pl )+$D169*(po+pl/DD$9))))))</f>
        <v>-3</v>
      </c>
    </row>
    <row r="170" spans="1:108" ht="15.75">
      <c r="A170" s="1">
        <v>2011</v>
      </c>
      <c r="B170" s="1">
        <f>+$C170</f>
        <v>0.46700000000000003</v>
      </c>
      <c r="C170" s="4">
        <f t="shared" ref="C140:C171" si="16">+(F169+F170+F171)/3</f>
        <v>0.46700000000000003</v>
      </c>
      <c r="D170" s="4">
        <f t="shared" ref="D140:D171" si="17">+(G169+G170+G171)/3</f>
        <v>0.34733333333333327</v>
      </c>
      <c r="E170" s="4">
        <f t="shared" ref="E140:E171" si="18">+(H169+H170+H171)/3</f>
        <v>0.78233333333333333</v>
      </c>
      <c r="F170" s="4">
        <v>0.40600000000000003</v>
      </c>
      <c r="G170" s="2">
        <v>0.28999999999999998</v>
      </c>
      <c r="H170" s="3">
        <v>0.69499999999999995</v>
      </c>
      <c r="I170" s="3">
        <f t="shared" si="12"/>
        <v>2011</v>
      </c>
      <c r="J170" s="1">
        <f>MIN($J$3, MAX($J$2,LN(ABS($C170- 1/2*($E170*(J$9*po+pl )+$D170*(po+pl/J$9))))))</f>
        <v>-3</v>
      </c>
      <c r="K170" s="1">
        <f>MIN($J$3, MAX($J$2,LN(ABS($C170- 1/2*($E170*(K$9*po+pl )+$D170*(po+pl/K$9))))))</f>
        <v>-3</v>
      </c>
      <c r="L170" s="1">
        <f>MIN($J$3, MAX($J$2,LN(ABS($C170- 1/2*($E170*(L$9*po+pl )+$D170*(po+pl/L$9))))))</f>
        <v>-3</v>
      </c>
      <c r="M170" s="1">
        <f>MIN($J$3, MAX($J$2,LN(ABS($C170- 1/2*($E170*(M$9*po+pl )+$D170*(po+pl/M$9))))))</f>
        <v>-3</v>
      </c>
      <c r="N170" s="1">
        <f>MIN($J$3, MAX($J$2,LN(ABS($C170- 1/2*($E170*(N$9*po+pl )+$D170*(po+pl/N$9))))))</f>
        <v>-3</v>
      </c>
      <c r="O170" s="1">
        <f>MIN($J$3, MAX($J$2,LN(ABS($C170- 1/2*($E170*(O$9*po+pl )+$D170*(po+pl/O$9))))))</f>
        <v>-3</v>
      </c>
      <c r="P170" s="1">
        <f>MIN($J$3, MAX($J$2,LN(ABS($C170- 1/2*($E170*(P$9*po+pl )+$D170*(po+pl/P$9))))))</f>
        <v>-3</v>
      </c>
      <c r="Q170" s="1">
        <f>MIN($J$3, MAX($J$2,LN(ABS($C170- 1/2*($E170*(Q$9*po+pl )+$D170*(po+pl/Q$9))))))</f>
        <v>-3</v>
      </c>
      <c r="R170" s="1">
        <f>MIN($J$3, MAX($J$2,LN(ABS($C170- 1/2*($E170*(R$9*po+pl )+$D170*(po+pl/R$9))))))</f>
        <v>-3</v>
      </c>
      <c r="S170" s="1">
        <f>MIN($J$3, MAX($J$2,LN(ABS($C170- 1/2*($E170*(S$9*po+pl )+$D170*(po+pl/S$9))))))</f>
        <v>-3</v>
      </c>
      <c r="T170" s="1">
        <f>MIN($J$3, MAX($J$2,LN(ABS($C170- 1/2*($E170*(T$9*po+pl )+$D170*(po+pl/T$9))))))</f>
        <v>-3</v>
      </c>
      <c r="U170" s="1">
        <f>MIN($J$3, MAX($J$2,LN(ABS($C170- 1/2*($E170*(U$9*po+pl )+$D170*(po+pl/U$9))))))</f>
        <v>-3</v>
      </c>
      <c r="V170" s="1">
        <f>MIN($J$3, MAX($J$2,LN(ABS($C170- 1/2*($E170*(V$9*po+pl )+$D170*(po+pl/V$9))))))</f>
        <v>-3</v>
      </c>
      <c r="W170" s="1">
        <f>MIN($J$3, MAX($J$2,LN(ABS($C170- 1/2*($E170*(W$9*po+pl )+$D170*(po+pl/W$9))))))</f>
        <v>-3</v>
      </c>
      <c r="X170" s="1">
        <f>MIN($J$3, MAX($J$2,LN(ABS($C170- 1/2*($E170*(X$9*po+pl )+$D170*(po+pl/X$9))))))</f>
        <v>-3</v>
      </c>
      <c r="Y170" s="1">
        <f>MIN($J$3, MAX($J$2,LN(ABS($C170- 1/2*($E170*(Y$9*po+pl )+$D170*(po+pl/Y$9))))))</f>
        <v>-3</v>
      </c>
      <c r="Z170" s="1">
        <f>MIN($J$3, MAX($J$2,LN(ABS($C170- 1/2*($E170*(Z$9*po+pl )+$D170*(po+pl/Z$9))))))</f>
        <v>-3</v>
      </c>
      <c r="AA170" s="1">
        <f>MIN($J$3, MAX($J$2,LN(ABS($C170- 1/2*($E170*(AA$9*po+pl )+$D170*(po+pl/AA$9))))))</f>
        <v>-3</v>
      </c>
      <c r="AB170" s="1">
        <f>MIN($J$3, MAX($J$2,LN(ABS($C170- 1/2*($E170*(AB$9*po+pl )+$D170*(po+pl/AB$9))))))</f>
        <v>-3</v>
      </c>
      <c r="AC170" s="1">
        <f>MIN($J$3, MAX($J$2,LN(ABS($C170- 1/2*($E170*(AC$9*po+pl )+$D170*(po+pl/AC$9))))))</f>
        <v>-3</v>
      </c>
      <c r="AD170" s="1">
        <f>MIN($J$3, MAX($J$2,LN(ABS($C170- 1/2*($E170*(AD$9*po+pl )+$D170*(po+pl/AD$9))))))</f>
        <v>-3</v>
      </c>
      <c r="AE170" s="1">
        <f>MIN($J$3, MAX($J$2,LN(ABS($C170- 1/2*($E170*(AE$9*po+pl )+$D170*(po+pl/AE$9))))))</f>
        <v>-3</v>
      </c>
      <c r="AF170" s="1">
        <f>MIN($J$3, MAX($J$2,LN(ABS($C170- 1/2*($E170*(AF$9*po+pl )+$D170*(po+pl/AF$9))))))</f>
        <v>-3.0093330959728348</v>
      </c>
      <c r="AG170" s="1">
        <f>MIN($J$3, MAX($J$2,LN(ABS($C170- 1/2*($E170*(AG$9*po+pl )+$D170*(po+pl/AG$9))))))</f>
        <v>-3.1440250231251539</v>
      </c>
      <c r="AH170" s="1">
        <f>MIN($J$3, MAX($J$2,LN(ABS($C170- 1/2*($E170*(AH$9*po+pl )+$D170*(po+pl/AH$9))))))</f>
        <v>-3.2803817268250142</v>
      </c>
      <c r="AI170" s="1">
        <f>MIN($J$3, MAX($J$2,LN(ABS($C170- 1/2*($E170*(AI$9*po+pl )+$D170*(po+pl/AI$9))))))</f>
        <v>-3.418659858616528</v>
      </c>
      <c r="AJ170" s="1">
        <f>MIN($J$3, MAX($J$2,LN(ABS($C170- 1/2*($E170*(AJ$9*po+pl )+$D170*(po+pl/AJ$9))))))</f>
        <v>-3.5590684297504689</v>
      </c>
      <c r="AK170" s="1">
        <f>MIN($J$3, MAX($J$2,LN(ABS($C170- 1/2*($E170*(AK$9*po+pl )+$D170*(po+pl/AK$9))))))</f>
        <v>-3.7017513290573079</v>
      </c>
      <c r="AL170" s="1">
        <f>MIN($J$3, MAX($J$2,LN(ABS($C170- 1/2*($E170*(AL$9*po+pl )+$D170*(po+pl/AL$9))))))</f>
        <v>-3.8467609317321014</v>
      </c>
      <c r="AM170" s="1">
        <f>MIN($J$3, MAX($J$2,LN(ABS($C170- 1/2*($E170*(AM$9*po+pl )+$D170*(po+pl/AM$9))))))</f>
        <v>-3.9940196740814344</v>
      </c>
      <c r="AN170" s="1">
        <f>MIN($J$3, MAX($J$2,LN(ABS($C170- 1/2*($E170*(AN$9*po+pl )+$D170*(po+pl/AN$9))))))</f>
        <v>-4.1432656372341823</v>
      </c>
      <c r="AO170" s="1">
        <f>MIN($J$3, MAX($J$2,LN(ABS($C170- 1/2*($E170*(AO$9*po+pl )+$D170*(po+pl/AO$9))))))</f>
        <v>-4.2939776262100473</v>
      </c>
      <c r="AP170" s="1">
        <f>MIN($J$3, MAX($J$2,LN(ABS($C170- 1/2*($E170*(AP$9*po+pl )+$D170*(po+pl/AP$9))))))</f>
        <v>-4.4452756566369729</v>
      </c>
      <c r="AQ170" s="1">
        <f>MIN($J$3, MAX($J$2,LN(ABS($C170- 1/2*($E170*(AQ$9*po+pl )+$D170*(po+pl/AQ$9))))))</f>
        <v>-4.5957955964585544</v>
      </c>
      <c r="AR170" s="1">
        <f>MIN($J$3, MAX($J$2,LN(ABS($C170- 1/2*($E170*(AR$9*po+pl )+$D170*(po+pl/AR$9))))))</f>
        <v>-4.7435444291633377</v>
      </c>
      <c r="AS170" s="1">
        <f>MIN($J$3, MAX($J$2,LN(ABS($C170- 1/2*($E170*(AS$9*po+pl )+$D170*(po+pl/AS$9))))))</f>
        <v>-4.8857586235441071</v>
      </c>
      <c r="AT170" s="1">
        <f>MIN($J$3, MAX($J$2,LN(ABS($C170- 1/2*($E170*(AT$9*po+pl )+$D170*(po+pl/AT$9))))))</f>
        <v>-5.0188150144126009</v>
      </c>
      <c r="AU170" s="1">
        <f>MIN($J$3, MAX($J$2,LN(ABS($C170- 1/2*($E170*(AU$9*po+pl )+$D170*(po+pl/AU$9))))))</f>
        <v>-5.1382778076245348</v>
      </c>
      <c r="AV170" s="1">
        <f>MIN($J$3, MAX($J$2,LN(ABS($C170- 1/2*($E170*(AV$9*po+pl )+$D170*(po+pl/AV$9))))))</f>
        <v>-5.2391874205798121</v>
      </c>
      <c r="AW170" s="1">
        <f>MIN($J$3, MAX($J$2,LN(ABS($C170- 1/2*($E170*(AW$9*po+pl )+$D170*(po+pl/AW$9))))))</f>
        <v>-5.3166660113892057</v>
      </c>
      <c r="AX170" s="1">
        <f>MIN($J$3, MAX($J$2,LN(ABS($C170- 1/2*($E170*(AX$9*po+pl )+$D170*(po+pl/AX$9))))))</f>
        <v>-5.3667898516824684</v>
      </c>
      <c r="AY170" s="1">
        <f>MIN($J$3, MAX($J$2,LN(ABS($C170- 1/2*($E170*(AY$9*po+pl )+$D170*(po+pl/AY$9))))))</f>
        <v>-5.3874836211955044</v>
      </c>
      <c r="AZ170" s="1">
        <f>MIN($J$3, MAX($J$2,LN(ABS($C170- 1/2*($E170*(AZ$9*po+pl )+$D170*(po+pl/AZ$9))))))</f>
        <v>-5.3790641693898555</v>
      </c>
      <c r="BA170" s="1">
        <f>MIN($J$3, MAX($J$2,LN(ABS($C170- 1/2*($E170*(BA$9*po+pl )+$D170*(po+pl/BA$9))))))</f>
        <v>-5.3441633998362743</v>
      </c>
      <c r="BB170" s="1">
        <f>MIN($J$3, MAX($J$2,LN(ABS($C170- 1/2*($E170*(BB$9*po+pl )+$D170*(po+pl/BB$9))))))</f>
        <v>-5.2870704984914711</v>
      </c>
      <c r="BC170" s="1">
        <f>MIN($J$3, MAX($J$2,LN(ABS($C170- 1/2*($E170*(BC$9*po+pl )+$D170*(po+pl/BC$9))))))</f>
        <v>-5.2128116657568562</v>
      </c>
      <c r="BD170" s="1">
        <f>MIN($J$3, MAX($J$2,LN(ABS($C170- 1/2*($E170*(BD$9*po+pl )+$D170*(po+pl/BD$9))))))</f>
        <v>-5.1263260812684868</v>
      </c>
      <c r="BE170" s="1">
        <f>MIN($J$3, MAX($J$2,LN(ABS($C170- 1/2*($E170*(BE$9*po+pl )+$D170*(po+pl/BE$9))))))</f>
        <v>-5.0319366829746874</v>
      </c>
      <c r="BF170" s="1">
        <f>MIN($J$3, MAX($J$2,LN(ABS($C170- 1/2*($E170*(BF$9*po+pl )+$D170*(po+pl/BF$9))))))</f>
        <v>-4.9331275208316292</v>
      </c>
      <c r="BG170" s="1">
        <f>MIN($J$3, MAX($J$2,LN(ABS($C170- 1/2*($E170*(BG$9*po+pl )+$D170*(po+pl/BG$9))))))</f>
        <v>-4.8325382731012505</v>
      </c>
      <c r="BH170" s="1">
        <f>MIN($J$3, MAX($J$2,LN(ABS($C170- 1/2*($E170*(BH$9*po+pl )+$D170*(po+pl/BH$9))))))</f>
        <v>-4.7320724555316298</v>
      </c>
      <c r="BI170" s="1">
        <f>MIN($J$3, MAX($J$2,LN(ABS($C170- 1/2*($E170*(BI$9*po+pl )+$D170*(po+pl/BI$9))))))</f>
        <v>-4.6330437040933949</v>
      </c>
      <c r="BJ170" s="1">
        <f>MIN($J$3, MAX($J$2,LN(ABS($C170- 1/2*($E170*(BJ$9*po+pl )+$D170*(po+pl/BJ$9))))))</f>
        <v>-4.5363180012524085</v>
      </c>
      <c r="BK170" s="1">
        <f>MIN($J$3, MAX($J$2,LN(ABS($C170- 1/2*($E170*(BK$9*po+pl )+$D170*(po+pl/BK$9))))))</f>
        <v>-4.4424340531053792</v>
      </c>
      <c r="BL170" s="1">
        <f>MIN($J$3, MAX($J$2,LN(ABS($C170- 1/2*($E170*(BL$9*po+pl )+$D170*(po+pl/BL$9))))))</f>
        <v>-4.3516977906558205</v>
      </c>
      <c r="BM170" s="1">
        <f>MIN($J$3, MAX($J$2,LN(ABS($C170- 1/2*($E170*(BM$9*po+pl )+$D170*(po+pl/BM$9))))))</f>
        <v>-4.2642532701753755</v>
      </c>
      <c r="BN170" s="1">
        <f>MIN($J$3, MAX($J$2,LN(ABS($C170- 1/2*($E170*(BN$9*po+pl )+$D170*(po+pl/BN$9))))))</f>
        <v>-4.1801343486239393</v>
      </c>
      <c r="BO170" s="1">
        <f>MIN($J$3, MAX($J$2,LN(ABS($C170- 1/2*($E170*(BO$9*po+pl )+$D170*(po+pl/BO$9))))))</f>
        <v>-4.0993016219597864</v>
      </c>
      <c r="BP170" s="1">
        <f>MIN($J$3, MAX($J$2,LN(ABS($C170- 1/2*($E170*(BP$9*po+pl )+$D170*(po+pl/BP$9))))))</f>
        <v>-4.0216684637782274</v>
      </c>
      <c r="BQ170" s="1">
        <f>MIN($J$3, MAX($J$2,LN(ABS($C170- 1/2*($E170*(BQ$9*po+pl )+$D170*(po+pl/BQ$9))))))</f>
        <v>-3.9471191784257957</v>
      </c>
      <c r="BR170" s="1">
        <f>MIN($J$3, MAX($J$2,LN(ABS($C170- 1/2*($E170*(BR$9*po+pl )+$D170*(po+pl/BR$9))))))</f>
        <v>-3.8755215284246436</v>
      </c>
      <c r="BS170" s="1">
        <f>MIN($J$3, MAX($J$2,LN(ABS($C170- 1/2*($E170*(BS$9*po+pl )+$D170*(po+pl/BS$9))))))</f>
        <v>-3.8067352848391747</v>
      </c>
      <c r="BT170" s="1">
        <f>MIN($J$3, MAX($J$2,LN(ABS($C170- 1/2*($E170*(BT$9*po+pl )+$D170*(po+pl/BT$9))))))</f>
        <v>-3.7406179836663322</v>
      </c>
      <c r="BU170" s="1">
        <f>MIN($J$3, MAX($J$2,LN(ABS($C170- 1/2*($E170*(BU$9*po+pl )+$D170*(po+pl/BU$9))))))</f>
        <v>-3.6770287288345478</v>
      </c>
      <c r="BV170" s="1">
        <f>MIN($J$3, MAX($J$2,LN(ABS($C170- 1/2*($E170*(BV$9*po+pl )+$D170*(po+pl/BV$9))))))</f>
        <v>-3.6158306355225172</v>
      </c>
      <c r="BW170" s="1">
        <f>MIN($J$3, MAX($J$2,LN(ABS($C170- 1/2*($E170*(BW$9*po+pl )+$D170*(po+pl/BW$9))))))</f>
        <v>-3.5568923316954395</v>
      </c>
      <c r="BX170" s="1">
        <f>MIN($J$3, MAX($J$2,LN(ABS($C170- 1/2*($E170*(BX$9*po+pl )+$D170*(po+pl/BX$9))))))</f>
        <v>-3.5000888114116933</v>
      </c>
      <c r="BY170" s="1">
        <f>MIN($J$3, MAX($J$2,LN(ABS($C170- 1/2*($E170*(BY$9*po+pl )+$D170*(po+pl/BY$9))))))</f>
        <v>-3.4453018458314841</v>
      </c>
      <c r="BZ170" s="1">
        <f>MIN($J$3, MAX($J$2,LN(ABS($C170- 1/2*($E170*(BZ$9*po+pl )+$D170*(po+pl/BZ$9))))))</f>
        <v>-3.3924200962131312</v>
      </c>
      <c r="CA170" s="1">
        <f>MIN($J$3, MAX($J$2,LN(ABS($C170- 1/2*($E170*(CA$9*po+pl )+$D170*(po+pl/CA$9))))))</f>
        <v>-3.341339029826174</v>
      </c>
      <c r="CB170" s="1">
        <f>MIN($J$3, MAX($J$2,LN(ABS($C170- 1/2*($E170*(CB$9*po+pl )+$D170*(po+pl/CB$9))))))</f>
        <v>-3.2919607092059247</v>
      </c>
      <c r="CC170" s="1">
        <f>MIN($J$3, MAX($J$2,LN(ABS($C170- 1/2*($E170*(CC$9*po+pl )+$D170*(po+pl/CC$9))))))</f>
        <v>-3.2441935036977045</v>
      </c>
      <c r="CD170" s="1">
        <f>MIN($J$3, MAX($J$2,LN(ABS($C170- 1/2*($E170*(CD$9*po+pl )+$D170*(po+pl/CD$9))))))</f>
        <v>-3.1979517571099065</v>
      </c>
      <c r="CE170" s="1">
        <f>MIN($J$3, MAX($J$2,LN(ABS($C170- 1/2*($E170*(CE$9*po+pl )+$D170*(po+pl/CE$9))))))</f>
        <v>-3.1531554346344155</v>
      </c>
      <c r="CF170" s="1">
        <f>MIN($J$3, MAX($J$2,LN(ABS($C170- 1/2*($E170*(CF$9*po+pl )+$D170*(po+pl/CF$9))))))</f>
        <v>-3.1097297646839799</v>
      </c>
      <c r="CG170" s="1">
        <f>MIN($J$3, MAX($J$2,LN(ABS($C170- 1/2*($E170*(CG$9*po+pl )+$D170*(po+pl/CG$9))))))</f>
        <v>-3.0676048860138438</v>
      </c>
      <c r="CH170" s="1">
        <f>MIN($J$3, MAX($J$2,LN(ABS($C170- 1/2*($E170*(CH$9*po+pl )+$D170*(po+pl/CH$9))))))</f>
        <v>-3.0267155067885656</v>
      </c>
      <c r="CI170" s="1">
        <f>MIN($J$3, MAX($J$2,LN(ABS($C170- 1/2*($E170*(CI$9*po+pl )+$D170*(po+pl/CI$9))))))</f>
        <v>-3</v>
      </c>
      <c r="CJ170" s="1">
        <f>MIN($J$3, MAX($J$2,LN(ABS($C170- 1/2*($E170*(CJ$9*po+pl )+$D170*(po+pl/CJ$9))))))</f>
        <v>-3</v>
      </c>
      <c r="CK170" s="1">
        <f>MIN($J$3, MAX($J$2,LN(ABS($C170- 1/2*($E170*(CK$9*po+pl )+$D170*(po+pl/CK$9))))))</f>
        <v>-3</v>
      </c>
      <c r="CL170" s="1">
        <f>MIN($J$3, MAX($J$2,LN(ABS($C170- 1/2*($E170*(CL$9*po+pl )+$D170*(po+pl/CL$9))))))</f>
        <v>-3</v>
      </c>
      <c r="CM170" s="1">
        <f>MIN($J$3, MAX($J$2,LN(ABS($C170- 1/2*($E170*(CM$9*po+pl )+$D170*(po+pl/CM$9))))))</f>
        <v>-3</v>
      </c>
      <c r="CN170" s="1">
        <f>MIN($J$3, MAX($J$2,LN(ABS($C170- 1/2*($E170*(CN$9*po+pl )+$D170*(po+pl/CN$9))))))</f>
        <v>-3</v>
      </c>
      <c r="CO170" s="1">
        <f>MIN($J$3, MAX($J$2,LN(ABS($C170- 1/2*($E170*(CO$9*po+pl )+$D170*(po+pl/CO$9))))))</f>
        <v>-3</v>
      </c>
      <c r="CP170" s="1">
        <f>MIN($J$3, MAX($J$2,LN(ABS($C170- 1/2*($E170*(CP$9*po+pl )+$D170*(po+pl/CP$9))))))</f>
        <v>-3</v>
      </c>
      <c r="CQ170" s="1">
        <f>MIN($J$3, MAX($J$2,LN(ABS($C170- 1/2*($E170*(CQ$9*po+pl )+$D170*(po+pl/CQ$9))))))</f>
        <v>-3</v>
      </c>
      <c r="CR170" s="1">
        <f>MIN($J$3, MAX($J$2,LN(ABS($C170- 1/2*($E170*(CR$9*po+pl )+$D170*(po+pl/CR$9))))))</f>
        <v>-3</v>
      </c>
      <c r="CS170" s="1">
        <f>MIN($J$3, MAX($J$2,LN(ABS($C170- 1/2*($E170*(CS$9*po+pl )+$D170*(po+pl/CS$9))))))</f>
        <v>-3</v>
      </c>
      <c r="CT170" s="1">
        <f>MIN($J$3, MAX($J$2,LN(ABS($C170- 1/2*($E170*(CT$9*po+pl )+$D170*(po+pl/CT$9))))))</f>
        <v>-3</v>
      </c>
      <c r="CU170" s="1">
        <f>MIN($J$3, MAX($J$2,LN(ABS($C170- 1/2*($E170*(CU$9*po+pl )+$D170*(po+pl/CU$9))))))</f>
        <v>-3</v>
      </c>
      <c r="CV170" s="1">
        <f>MIN($J$3, MAX($J$2,LN(ABS($C170- 1/2*($E170*(CV$9*po+pl )+$D170*(po+pl/CV$9))))))</f>
        <v>-3</v>
      </c>
      <c r="CW170" s="1">
        <f>MIN($J$3, MAX($J$2,LN(ABS($C170- 1/2*($E170*(CW$9*po+pl )+$D170*(po+pl/CW$9))))))</f>
        <v>-3</v>
      </c>
      <c r="CX170" s="1">
        <f>MIN($J$3, MAX($J$2,LN(ABS($C170- 1/2*($E170*(CX$9*po+pl )+$D170*(po+pl/CX$9))))))</f>
        <v>-3</v>
      </c>
      <c r="CY170" s="1">
        <f>MIN($J$3, MAX($J$2,LN(ABS($C170- 1/2*($E170*(CY$9*po+pl )+$D170*(po+pl/CY$9))))))</f>
        <v>-3</v>
      </c>
      <c r="CZ170" s="1">
        <f>MIN($J$3, MAX($J$2,LN(ABS($C170- 1/2*($E170*(CZ$9*po+pl )+$D170*(po+pl/CZ$9))))))</f>
        <v>-3</v>
      </c>
      <c r="DA170" s="1">
        <f>MIN($J$3, MAX($J$2,LN(ABS($C170- 1/2*($E170*(DA$9*po+pl )+$D170*(po+pl/DA$9))))))</f>
        <v>-3</v>
      </c>
      <c r="DB170" s="1">
        <f>MIN($J$3, MAX($J$2,LN(ABS($C170- 1/2*($E170*(DB$9*po+pl )+$D170*(po+pl/DB$9))))))</f>
        <v>-3</v>
      </c>
      <c r="DC170" s="1">
        <f>MIN($J$3, MAX($J$2,LN(ABS($C170- 1/2*($E170*(DC$9*po+pl )+$D170*(po+pl/DC$9))))))</f>
        <v>-3</v>
      </c>
      <c r="DD170" s="1">
        <f>MIN($J$3, MAX($J$2,LN(ABS($C170- 1/2*($E170*(DD$9*po+pl )+$D170*(po+pl/DD$9))))))</f>
        <v>-3</v>
      </c>
    </row>
    <row r="171" spans="1:108" ht="15.75">
      <c r="A171" s="1">
        <v>2012</v>
      </c>
      <c r="B171" s="1">
        <f>+$C171</f>
        <v>0.44800000000000001</v>
      </c>
      <c r="C171" s="4">
        <f>+F171</f>
        <v>0.44800000000000001</v>
      </c>
      <c r="D171" s="4">
        <f t="shared" ref="D171:E171" si="19">+G171</f>
        <v>0.34599999999999997</v>
      </c>
      <c r="E171" s="4">
        <f t="shared" si="19"/>
        <v>0.751</v>
      </c>
      <c r="F171" s="4">
        <v>0.44800000000000001</v>
      </c>
      <c r="G171" s="2">
        <v>0.34599999999999997</v>
      </c>
      <c r="H171" s="3">
        <v>0.751</v>
      </c>
      <c r="I171" s="3">
        <f t="shared" si="12"/>
        <v>2012</v>
      </c>
      <c r="J171" s="1">
        <f>MIN($J$3, MAX($J$2,LN(ABS($C171- 1/2*($E171*(J$9*po+pl )+$D171*(po+pl/J$9))))))</f>
        <v>-3</v>
      </c>
      <c r="K171" s="1">
        <f>MIN($J$3, MAX($J$2,LN(ABS($C171- 1/2*($E171*(K$9*po+pl )+$D171*(po+pl/K$9))))))</f>
        <v>-3</v>
      </c>
      <c r="L171" s="1">
        <f>MIN($J$3, MAX($J$2,LN(ABS($C171- 1/2*($E171*(L$9*po+pl )+$D171*(po+pl/L$9))))))</f>
        <v>-3</v>
      </c>
      <c r="M171" s="1">
        <f>MIN($J$3, MAX($J$2,LN(ABS($C171- 1/2*($E171*(M$9*po+pl )+$D171*(po+pl/M$9))))))</f>
        <v>-3</v>
      </c>
      <c r="N171" s="1">
        <f>MIN($J$3, MAX($J$2,LN(ABS($C171- 1/2*($E171*(N$9*po+pl )+$D171*(po+pl/N$9))))))</f>
        <v>-3</v>
      </c>
      <c r="O171" s="1">
        <f>MIN($J$3, MAX($J$2,LN(ABS($C171- 1/2*($E171*(O$9*po+pl )+$D171*(po+pl/O$9))))))</f>
        <v>-3</v>
      </c>
      <c r="P171" s="1">
        <f>MIN($J$3, MAX($J$2,LN(ABS($C171- 1/2*($E171*(P$9*po+pl )+$D171*(po+pl/P$9))))))</f>
        <v>-3</v>
      </c>
      <c r="Q171" s="1">
        <f>MIN($J$3, MAX($J$2,LN(ABS($C171- 1/2*($E171*(Q$9*po+pl )+$D171*(po+pl/Q$9))))))</f>
        <v>-3</v>
      </c>
      <c r="R171" s="1">
        <f>MIN($J$3, MAX($J$2,LN(ABS($C171- 1/2*($E171*(R$9*po+pl )+$D171*(po+pl/R$9))))))</f>
        <v>-3</v>
      </c>
      <c r="S171" s="1">
        <f>MIN($J$3, MAX($J$2,LN(ABS($C171- 1/2*($E171*(S$9*po+pl )+$D171*(po+pl/S$9))))))</f>
        <v>-3</v>
      </c>
      <c r="T171" s="1">
        <f>MIN($J$3, MAX($J$2,LN(ABS($C171- 1/2*($E171*(T$9*po+pl )+$D171*(po+pl/T$9))))))</f>
        <v>-3</v>
      </c>
      <c r="U171" s="1">
        <f>MIN($J$3, MAX($J$2,LN(ABS($C171- 1/2*($E171*(U$9*po+pl )+$D171*(po+pl/U$9))))))</f>
        <v>-3</v>
      </c>
      <c r="V171" s="1">
        <f>MIN($J$3, MAX($J$2,LN(ABS($C171- 1/2*($E171*(V$9*po+pl )+$D171*(po+pl/V$9))))))</f>
        <v>-3</v>
      </c>
      <c r="W171" s="1">
        <f>MIN($J$3, MAX($J$2,LN(ABS($C171- 1/2*($E171*(W$9*po+pl )+$D171*(po+pl/W$9))))))</f>
        <v>-3</v>
      </c>
      <c r="X171" s="1">
        <f>MIN($J$3, MAX($J$2,LN(ABS($C171- 1/2*($E171*(X$9*po+pl )+$D171*(po+pl/X$9))))))</f>
        <v>-3</v>
      </c>
      <c r="Y171" s="1">
        <f>MIN($J$3, MAX($J$2,LN(ABS($C171- 1/2*($E171*(Y$9*po+pl )+$D171*(po+pl/Y$9))))))</f>
        <v>-3</v>
      </c>
      <c r="Z171" s="1">
        <f>MIN($J$3, MAX($J$2,LN(ABS($C171- 1/2*($E171*(Z$9*po+pl )+$D171*(po+pl/Z$9))))))</f>
        <v>-3</v>
      </c>
      <c r="AA171" s="1">
        <f>MIN($J$3, MAX($J$2,LN(ABS($C171- 1/2*($E171*(AA$9*po+pl )+$D171*(po+pl/AA$9))))))</f>
        <v>-3</v>
      </c>
      <c r="AB171" s="1">
        <f>MIN($J$3, MAX($J$2,LN(ABS($C171- 1/2*($E171*(AB$9*po+pl )+$D171*(po+pl/AB$9))))))</f>
        <v>-3</v>
      </c>
      <c r="AC171" s="1">
        <f>MIN($J$3, MAX($J$2,LN(ABS($C171- 1/2*($E171*(AC$9*po+pl )+$D171*(po+pl/AC$9))))))</f>
        <v>-3</v>
      </c>
      <c r="AD171" s="1">
        <f>MIN($J$3, MAX($J$2,LN(ABS($C171- 1/2*($E171*(AD$9*po+pl )+$D171*(po+pl/AD$9))))))</f>
        <v>-3</v>
      </c>
      <c r="AE171" s="1">
        <f>MIN($J$3, MAX($J$2,LN(ABS($C171- 1/2*($E171*(AE$9*po+pl )+$D171*(po+pl/AE$9))))))</f>
        <v>-3</v>
      </c>
      <c r="AF171" s="1">
        <f>MIN($J$3, MAX($J$2,LN(ABS($C171- 1/2*($E171*(AF$9*po+pl )+$D171*(po+pl/AF$9))))))</f>
        <v>-3</v>
      </c>
      <c r="AG171" s="1">
        <f>MIN($J$3, MAX($J$2,LN(ABS($C171- 1/2*($E171*(AG$9*po+pl )+$D171*(po+pl/AG$9))))))</f>
        <v>-3</v>
      </c>
      <c r="AH171" s="1">
        <f>MIN($J$3, MAX($J$2,LN(ABS($C171- 1/2*($E171*(AH$9*po+pl )+$D171*(po+pl/AH$9))))))</f>
        <v>-3.0345991493151074</v>
      </c>
      <c r="AI171" s="1">
        <f>MIN($J$3, MAX($J$2,LN(ABS($C171- 1/2*($E171*(AI$9*po+pl )+$D171*(po+pl/AI$9))))))</f>
        <v>-3.142982566928787</v>
      </c>
      <c r="AJ171" s="1">
        <f>MIN($J$3, MAX($J$2,LN(ABS($C171- 1/2*($E171*(AJ$9*po+pl )+$D171*(po+pl/AJ$9))))))</f>
        <v>-3.2498945039291334</v>
      </c>
      <c r="AK171" s="1">
        <f>MIN($J$3, MAX($J$2,LN(ABS($C171- 1/2*($E171*(AK$9*po+pl )+$D171*(po+pl/AK$9))))))</f>
        <v>-3.3550774078515082</v>
      </c>
      <c r="AL171" s="1">
        <f>MIN($J$3, MAX($J$2,LN(ABS($C171- 1/2*($E171*(AL$9*po+pl )+$D171*(po+pl/AL$9))))))</f>
        <v>-3.4581846416102158</v>
      </c>
      <c r="AM171" s="1">
        <f>MIN($J$3, MAX($J$2,LN(ABS($C171- 1/2*($E171*(AM$9*po+pl )+$D171*(po+pl/AM$9))))))</f>
        <v>-3.5587736638377749</v>
      </c>
      <c r="AN171" s="1">
        <f>MIN($J$3, MAX($J$2,LN(ABS($C171- 1/2*($E171*(AN$9*po+pl )+$D171*(po+pl/AN$9))))))</f>
        <v>-3.6563011581356779</v>
      </c>
      <c r="AO171" s="1">
        <f>MIN($J$3, MAX($J$2,LN(ABS($C171- 1/2*($E171*(AO$9*po+pl )+$D171*(po+pl/AO$9))))))</f>
        <v>-3.7501218879869471</v>
      </c>
      <c r="AP171" s="1">
        <f>MIN($J$3, MAX($J$2,LN(ABS($C171- 1/2*($E171*(AP$9*po+pl )+$D171*(po+pl/AP$9))))))</f>
        <v>-3.8394934558715037</v>
      </c>
      <c r="AQ171" s="1">
        <f>MIN($J$3, MAX($J$2,LN(ABS($C171- 1/2*($E171*(AQ$9*po+pl )+$D171*(po+pl/AQ$9))))))</f>
        <v>-3.9235893650880587</v>
      </c>
      <c r="AR171" s="1">
        <f>MIN($J$3, MAX($J$2,LN(ABS($C171- 1/2*($E171*(AR$9*po+pl )+$D171*(po+pl/AR$9))))))</f>
        <v>-4.0015226118583316</v>
      </c>
      <c r="AS171" s="1">
        <f>MIN($J$3, MAX($J$2,LN(ABS($C171- 1/2*($E171*(AS$9*po+pl )+$D171*(po+pl/AS$9))))))</f>
        <v>-4.0723812382334312</v>
      </c>
      <c r="AT171" s="1">
        <f>MIN($J$3, MAX($J$2,LN(ABS($C171- 1/2*($E171*(AT$9*po+pl )+$D171*(po+pl/AT$9))))))</f>
        <v>-4.1352756817841172</v>
      </c>
      <c r="AU171" s="1">
        <f>MIN($J$3, MAX($J$2,LN(ABS($C171- 1/2*($E171*(AU$9*po+pl )+$D171*(po+pl/AU$9))))))</f>
        <v>-4.1893953987114481</v>
      </c>
      <c r="AV171" s="1">
        <f>MIN($J$3, MAX($J$2,LN(ABS($C171- 1/2*($E171*(AV$9*po+pl )+$D171*(po+pl/AV$9))))))</f>
        <v>-4.2340694890900377</v>
      </c>
      <c r="AW171" s="1">
        <f>MIN($J$3, MAX($J$2,LN(ABS($C171- 1/2*($E171*(AW$9*po+pl )+$D171*(po+pl/AW$9))))))</f>
        <v>-4.2688236715552961</v>
      </c>
      <c r="AX171" s="1">
        <f>MIN($J$3, MAX($J$2,LN(ABS($C171- 1/2*($E171*(AX$9*po+pl )+$D171*(po+pl/AX$9))))))</f>
        <v>-4.2934248955823593</v>
      </c>
      <c r="AY171" s="1">
        <f>MIN($J$3, MAX($J$2,LN(ABS($C171- 1/2*($E171*(AY$9*po+pl )+$D171*(po+pl/AY$9))))))</f>
        <v>-4.3079058949826221</v>
      </c>
      <c r="AZ171" s="1">
        <f>MIN($J$3, MAX($J$2,LN(ABS($C171- 1/2*($E171*(AZ$9*po+pl )+$D171*(po+pl/AZ$9))))))</f>
        <v>-4.3125651671347489</v>
      </c>
      <c r="BA171" s="1">
        <f>MIN($J$3, MAX($J$2,LN(ABS($C171- 1/2*($E171*(BA$9*po+pl )+$D171*(po+pl/BA$9))))))</f>
        <v>-4.3079424279973644</v>
      </c>
      <c r="BB171" s="1">
        <f>MIN($J$3, MAX($J$2,LN(ABS($C171- 1/2*($E171*(BB$9*po+pl )+$D171*(po+pl/BB$9))))))</f>
        <v>-4.294774144161865</v>
      </c>
      <c r="BC171" s="1">
        <f>MIN($J$3, MAX($J$2,LN(ABS($C171- 1/2*($E171*(BC$9*po+pl )+$D171*(po+pl/BC$9))))))</f>
        <v>-4.2739368878015664</v>
      </c>
      <c r="BD171" s="1">
        <f>MIN($J$3, MAX($J$2,LN(ABS($C171- 1/2*($E171*(BD$9*po+pl )+$D171*(po+pl/BD$9))))))</f>
        <v>-4.2463872334402835</v>
      </c>
      <c r="BE171" s="1">
        <f>MIN($J$3, MAX($J$2,LN(ABS($C171- 1/2*($E171*(BE$9*po+pl )+$D171*(po+pl/BE$9))))))</f>
        <v>-4.2131058236853756</v>
      </c>
      <c r="BF171" s="1">
        <f>MIN($J$3, MAX($J$2,LN(ABS($C171- 1/2*($E171*(BF$9*po+pl )+$D171*(po+pl/BF$9))))))</f>
        <v>-4.1750508353636588</v>
      </c>
      <c r="BG171" s="1">
        <f>MIN($J$3, MAX($J$2,LN(ABS($C171- 1/2*($E171*(BG$9*po+pl )+$D171*(po+pl/BG$9))))))</f>
        <v>-4.1331233330462824</v>
      </c>
      <c r="BH171" s="1">
        <f>MIN($J$3, MAX($J$2,LN(ABS($C171- 1/2*($E171*(BH$9*po+pl )+$D171*(po+pl/BH$9))))))</f>
        <v>-4.0881446526193495</v>
      </c>
      <c r="BI171" s="1">
        <f>MIN($J$3, MAX($J$2,LN(ABS($C171- 1/2*($E171*(BI$9*po+pl )+$D171*(po+pl/BI$9))))))</f>
        <v>-4.0408443823371796</v>
      </c>
      <c r="BJ171" s="1">
        <f>MIN($J$3, MAX($J$2,LN(ABS($C171- 1/2*($E171*(BJ$9*po+pl )+$D171*(po+pl/BJ$9))))))</f>
        <v>-3.9918567302624419</v>
      </c>
      <c r="BK171" s="1">
        <f>MIN($J$3, MAX($J$2,LN(ABS($C171- 1/2*($E171*(BK$9*po+pl )+$D171*(po+pl/BK$9))))))</f>
        <v>-3.9417229117169885</v>
      </c>
      <c r="BL171" s="1">
        <f>MIN($J$3, MAX($J$2,LN(ABS($C171- 1/2*($E171*(BL$9*po+pl )+$D171*(po+pl/BL$9))))))</f>
        <v>-3.8908974234086995</v>
      </c>
      <c r="BM171" s="1">
        <f>MIN($J$3, MAX($J$2,LN(ABS($C171- 1/2*($E171*(BM$9*po+pl )+$D171*(po+pl/BM$9))))))</f>
        <v>-3.8397564848489978</v>
      </c>
      <c r="BN171" s="1">
        <f>MIN($J$3, MAX($J$2,LN(ABS($C171- 1/2*($E171*(BN$9*po+pl )+$D171*(po+pl/BN$9))))))</f>
        <v>-3.7886073780415104</v>
      </c>
      <c r="BO171" s="1">
        <f>MIN($J$3, MAX($J$2,LN(ABS($C171- 1/2*($E171*(BO$9*po+pl )+$D171*(po+pl/BO$9))))))</f>
        <v>-3.7376978216465955</v>
      </c>
      <c r="BP171" s="1">
        <f>MIN($J$3, MAX($J$2,LN(ABS($C171- 1/2*($E171*(BP$9*po+pl )+$D171*(po+pl/BP$9))))))</f>
        <v>-3.6872248417064442</v>
      </c>
      <c r="BQ171" s="1">
        <f>MIN($J$3, MAX($J$2,LN(ABS($C171- 1/2*($E171*(BQ$9*po+pl )+$D171*(po+pl/BQ$9))))))</f>
        <v>-3.6373428426637138</v>
      </c>
      <c r="BR171" s="1">
        <f>MIN($J$3, MAX($J$2,LN(ABS($C171- 1/2*($E171*(BR$9*po+pl )+$D171*(po+pl/BR$9))))))</f>
        <v>-3.588170749799191</v>
      </c>
      <c r="BS171" s="1">
        <f>MIN($J$3, MAX($J$2,LN(ABS($C171- 1/2*($E171*(BS$9*po+pl )+$D171*(po+pl/BS$9))))))</f>
        <v>-3.5397982027061183</v>
      </c>
      <c r="BT171" s="1">
        <f>MIN($J$3, MAX($J$2,LN(ABS($C171- 1/2*($E171*(BT$9*po+pl )+$D171*(po+pl/BT$9))))))</f>
        <v>-3.492290844493378</v>
      </c>
      <c r="BU171" s="1">
        <f>MIN($J$3, MAX($J$2,LN(ABS($C171- 1/2*($E171*(BU$9*po+pl )+$D171*(po+pl/BU$9))))))</f>
        <v>-3.4456947862972984</v>
      </c>
      <c r="BV171" s="1">
        <f>MIN($J$3, MAX($J$2,LN(ABS($C171- 1/2*($E171*(BV$9*po+pl )+$D171*(po+pl/BV$9))))))</f>
        <v>-3.4000403416757727</v>
      </c>
      <c r="BW171" s="1">
        <f>MIN($J$3, MAX($J$2,LN(ABS($C171- 1/2*($E171*(BW$9*po+pl )+$D171*(po+pl/BW$9))))))</f>
        <v>-3.3553451280629436</v>
      </c>
      <c r="BX171" s="1">
        <f>MIN($J$3, MAX($J$2,LN(ABS($C171- 1/2*($E171*(BX$9*po+pl )+$D171*(po+pl/BX$9))))))</f>
        <v>-3.3116166278835073</v>
      </c>
      <c r="BY171" s="1">
        <f>MIN($J$3, MAX($J$2,LN(ABS($C171- 1/2*($E171*(BY$9*po+pl )+$D171*(po+pl/BY$9))))))</f>
        <v>-3.2688542936154681</v>
      </c>
      <c r="BZ171" s="1">
        <f>MIN($J$3, MAX($J$2,LN(ABS($C171- 1/2*($E171*(BZ$9*po+pl )+$D171*(po+pl/BZ$9))))))</f>
        <v>-3.2270512712411907</v>
      </c>
      <c r="CA171" s="1">
        <f>MIN($J$3, MAX($J$2,LN(ABS($C171- 1/2*($E171*(CA$9*po+pl )+$D171*(po+pl/CA$9))))))</f>
        <v>-3.18619580646059</v>
      </c>
      <c r="CB171" s="1">
        <f>MIN($J$3, MAX($J$2,LN(ABS($C171- 1/2*($E171*(CB$9*po+pl )+$D171*(po+pl/CB$9))))))</f>
        <v>-3.1462723885007784</v>
      </c>
      <c r="CC171" s="1">
        <f>MIN($J$3, MAX($J$2,LN(ABS($C171- 1/2*($E171*(CC$9*po+pl )+$D171*(po+pl/CC$9))))))</f>
        <v>-3.1072626777159633</v>
      </c>
      <c r="CD171" s="1">
        <f>MIN($J$3, MAX($J$2,LN(ABS($C171- 1/2*($E171*(CD$9*po+pl )+$D171*(po+pl/CD$9))))))</f>
        <v>-3.0691462555735285</v>
      </c>
      <c r="CE171" s="1">
        <f>MIN($J$3, MAX($J$2,LN(ABS($C171- 1/2*($E171*(CE$9*po+pl )+$D171*(po+pl/CE$9))))))</f>
        <v>-3.0319012290763743</v>
      </c>
      <c r="CF171" s="1">
        <f>MIN($J$3, MAX($J$2,LN(ABS($C171- 1/2*($E171*(CF$9*po+pl )+$D171*(po+pl/CF$9))))))</f>
        <v>-3</v>
      </c>
      <c r="CG171" s="1">
        <f>MIN($J$3, MAX($J$2,LN(ABS($C171- 1/2*($E171*(CG$9*po+pl )+$D171*(po+pl/CG$9))))))</f>
        <v>-3</v>
      </c>
      <c r="CH171" s="1">
        <f>MIN($J$3, MAX($J$2,LN(ABS($C171- 1/2*($E171*(CH$9*po+pl )+$D171*(po+pl/CH$9))))))</f>
        <v>-3</v>
      </c>
      <c r="CI171" s="1">
        <f>MIN($J$3, MAX($J$2,LN(ABS($C171- 1/2*($E171*(CI$9*po+pl )+$D171*(po+pl/CI$9))))))</f>
        <v>-3</v>
      </c>
      <c r="CJ171" s="1">
        <f>MIN($J$3, MAX($J$2,LN(ABS($C171- 1/2*($E171*(CJ$9*po+pl )+$D171*(po+pl/CJ$9))))))</f>
        <v>-3</v>
      </c>
      <c r="CK171" s="1">
        <f>MIN($J$3, MAX($J$2,LN(ABS($C171- 1/2*($E171*(CK$9*po+pl )+$D171*(po+pl/CK$9))))))</f>
        <v>-3</v>
      </c>
      <c r="CL171" s="1">
        <f>MIN($J$3, MAX($J$2,LN(ABS($C171- 1/2*($E171*(CL$9*po+pl )+$D171*(po+pl/CL$9))))))</f>
        <v>-3</v>
      </c>
      <c r="CM171" s="1">
        <f>MIN($J$3, MAX($J$2,LN(ABS($C171- 1/2*($E171*(CM$9*po+pl )+$D171*(po+pl/CM$9))))))</f>
        <v>-3</v>
      </c>
      <c r="CN171" s="1">
        <f>MIN($J$3, MAX($J$2,LN(ABS($C171- 1/2*($E171*(CN$9*po+pl )+$D171*(po+pl/CN$9))))))</f>
        <v>-3</v>
      </c>
      <c r="CO171" s="1">
        <f>MIN($J$3, MAX($J$2,LN(ABS($C171- 1/2*($E171*(CO$9*po+pl )+$D171*(po+pl/CO$9))))))</f>
        <v>-3</v>
      </c>
      <c r="CP171" s="1">
        <f>MIN($J$3, MAX($J$2,LN(ABS($C171- 1/2*($E171*(CP$9*po+pl )+$D171*(po+pl/CP$9))))))</f>
        <v>-3</v>
      </c>
      <c r="CQ171" s="1">
        <f>MIN($J$3, MAX($J$2,LN(ABS($C171- 1/2*($E171*(CQ$9*po+pl )+$D171*(po+pl/CQ$9))))))</f>
        <v>-3</v>
      </c>
      <c r="CR171" s="1">
        <f>MIN($J$3, MAX($J$2,LN(ABS($C171- 1/2*($E171*(CR$9*po+pl )+$D171*(po+pl/CR$9))))))</f>
        <v>-3</v>
      </c>
      <c r="CS171" s="1">
        <f>MIN($J$3, MAX($J$2,LN(ABS($C171- 1/2*($E171*(CS$9*po+pl )+$D171*(po+pl/CS$9))))))</f>
        <v>-3</v>
      </c>
      <c r="CT171" s="1">
        <f>MIN($J$3, MAX($J$2,LN(ABS($C171- 1/2*($E171*(CT$9*po+pl )+$D171*(po+pl/CT$9))))))</f>
        <v>-3</v>
      </c>
      <c r="CU171" s="1">
        <f>MIN($J$3, MAX($J$2,LN(ABS($C171- 1/2*($E171*(CU$9*po+pl )+$D171*(po+pl/CU$9))))))</f>
        <v>-3</v>
      </c>
      <c r="CV171" s="1">
        <f>MIN($J$3, MAX($J$2,LN(ABS($C171- 1/2*($E171*(CV$9*po+pl )+$D171*(po+pl/CV$9))))))</f>
        <v>-3</v>
      </c>
      <c r="CW171" s="1">
        <f>MIN($J$3, MAX($J$2,LN(ABS($C171- 1/2*($E171*(CW$9*po+pl )+$D171*(po+pl/CW$9))))))</f>
        <v>-3</v>
      </c>
      <c r="CX171" s="1">
        <f>MIN($J$3, MAX($J$2,LN(ABS($C171- 1/2*($E171*(CX$9*po+pl )+$D171*(po+pl/CX$9))))))</f>
        <v>-3</v>
      </c>
      <c r="CY171" s="1">
        <f>MIN($J$3, MAX($J$2,LN(ABS($C171- 1/2*($E171*(CY$9*po+pl )+$D171*(po+pl/CY$9))))))</f>
        <v>-3</v>
      </c>
      <c r="CZ171" s="1">
        <f>MIN($J$3, MAX($J$2,LN(ABS($C171- 1/2*($E171*(CZ$9*po+pl )+$D171*(po+pl/CZ$9))))))</f>
        <v>-3</v>
      </c>
      <c r="DA171" s="1">
        <f>MIN($J$3, MAX($J$2,LN(ABS($C171- 1/2*($E171*(DA$9*po+pl )+$D171*(po+pl/DA$9))))))</f>
        <v>-3</v>
      </c>
      <c r="DB171" s="1">
        <f>MIN($J$3, MAX($J$2,LN(ABS($C171- 1/2*($E171*(DB$9*po+pl )+$D171*(po+pl/DB$9))))))</f>
        <v>-3</v>
      </c>
      <c r="DC171" s="1">
        <f>MIN($J$3, MAX($J$2,LN(ABS($C171- 1/2*($E171*(DC$9*po+pl )+$D171*(po+pl/DC$9))))))</f>
        <v>-3</v>
      </c>
      <c r="DD171" s="1">
        <f>MIN($J$3, MAX($J$2,LN(ABS($C171- 1/2*($E171*(DD$9*po+pl )+$D171*(po+pl/DD$9))))))</f>
        <v>-3</v>
      </c>
    </row>
    <row r="172" spans="1:108" ht="15.75">
      <c r="A172" s="1"/>
      <c r="B172" s="1"/>
      <c r="J172" s="1"/>
      <c r="K172" s="1"/>
      <c r="L172" s="1"/>
      <c r="M172" s="1"/>
    </row>
    <row r="173" spans="1:108" ht="15.75">
      <c r="A173" s="1"/>
      <c r="B173" s="1"/>
      <c r="J173" s="1"/>
      <c r="K173" s="1"/>
      <c r="L173" s="1"/>
      <c r="M173" s="1"/>
    </row>
    <row r="174" spans="1:108" ht="15.75">
      <c r="A174" s="1"/>
      <c r="B174" s="1"/>
      <c r="J174" s="1"/>
      <c r="K174" s="1"/>
      <c r="L174" s="1"/>
      <c r="M174" s="1"/>
    </row>
    <row r="175" spans="1:108" ht="15.75">
      <c r="A175" s="1"/>
      <c r="B175" s="1"/>
      <c r="J175" s="1"/>
      <c r="K175" s="1"/>
      <c r="L175" s="1"/>
      <c r="M175" s="1"/>
    </row>
    <row r="176" spans="1:108" ht="15.75">
      <c r="A176" s="1"/>
      <c r="B176" s="1"/>
      <c r="J176" s="1"/>
      <c r="K176" s="1"/>
      <c r="L176" s="1"/>
      <c r="M176" s="1"/>
    </row>
    <row r="177" spans="1:13" ht="15.75">
      <c r="A177" s="1"/>
      <c r="B177" s="1"/>
      <c r="J177" s="1"/>
      <c r="K177" s="1"/>
      <c r="L177" s="1"/>
      <c r="M177" s="1"/>
    </row>
    <row r="178" spans="1:13" ht="15.75">
      <c r="A178" s="1"/>
      <c r="B178" s="1"/>
      <c r="J178" s="1"/>
      <c r="K178" s="1"/>
      <c r="L178" s="1"/>
      <c r="M178" s="1"/>
    </row>
    <row r="179" spans="1:13" ht="15.75">
      <c r="A179" s="1"/>
      <c r="B179" s="1"/>
      <c r="J179" s="1"/>
      <c r="K179" s="1"/>
      <c r="L179" s="1"/>
      <c r="M179" s="1"/>
    </row>
    <row r="180" spans="1:13" ht="15.75">
      <c r="A180" s="1"/>
      <c r="B180" s="1"/>
      <c r="J180" s="1"/>
      <c r="K180" s="1"/>
      <c r="L180" s="1"/>
      <c r="M180" s="1"/>
    </row>
    <row r="181" spans="1:13" ht="15.75">
      <c r="A181" s="1"/>
      <c r="B181" s="1"/>
      <c r="J181" s="1"/>
      <c r="K181" s="1"/>
      <c r="L181" s="1"/>
      <c r="M181" s="1"/>
    </row>
    <row r="182" spans="1:13" ht="15.75">
      <c r="A182" s="1"/>
      <c r="B182" s="1"/>
      <c r="J182" s="1"/>
      <c r="K182" s="1"/>
      <c r="L182" s="1"/>
      <c r="M182" s="1"/>
    </row>
    <row r="183" spans="1:13" ht="15.75">
      <c r="A183" s="1"/>
      <c r="B183" s="1"/>
      <c r="J183" s="1"/>
      <c r="K183" s="1"/>
      <c r="L183" s="1"/>
      <c r="M183" s="1"/>
    </row>
    <row r="184" spans="1:13" ht="15.75">
      <c r="A184" s="1"/>
      <c r="B184" s="1"/>
      <c r="J184" s="1"/>
      <c r="K184" s="1"/>
      <c r="L184" s="1"/>
      <c r="M184" s="1"/>
    </row>
    <row r="185" spans="1:13" ht="15.75">
      <c r="A185" s="1"/>
      <c r="B185" s="1"/>
      <c r="J185" s="1"/>
      <c r="K185" s="1"/>
      <c r="L185" s="1"/>
      <c r="M185" s="1"/>
    </row>
    <row r="186" spans="1:13" ht="15.75">
      <c r="A186" s="1"/>
      <c r="B186" s="1"/>
      <c r="J186" s="1"/>
      <c r="K186" s="1"/>
      <c r="L186" s="1"/>
      <c r="M186" s="1"/>
    </row>
    <row r="187" spans="1:13" ht="15.75">
      <c r="A187" s="1"/>
      <c r="B187" s="1"/>
      <c r="J187" s="1"/>
      <c r="K187" s="1"/>
      <c r="L187" s="1"/>
      <c r="M187" s="1"/>
    </row>
    <row r="188" spans="1:13" ht="15.75">
      <c r="A188" s="1"/>
      <c r="B188" s="1"/>
      <c r="J188" s="1"/>
      <c r="K188" s="1"/>
      <c r="L188" s="1"/>
      <c r="M188" s="1"/>
    </row>
    <row r="189" spans="1:13" ht="15.75">
      <c r="A189" s="1"/>
      <c r="B189" s="1"/>
      <c r="J189" s="1"/>
      <c r="K189" s="1"/>
      <c r="L189" s="1"/>
      <c r="M189" s="1"/>
    </row>
    <row r="190" spans="1:13" ht="15.75">
      <c r="A190" s="1"/>
      <c r="B190" s="1"/>
      <c r="J190" s="1"/>
      <c r="K190" s="1"/>
      <c r="L190" s="1"/>
      <c r="M190" s="1"/>
    </row>
    <row r="191" spans="1:13" ht="15.75">
      <c r="A191" s="1"/>
      <c r="B191" s="1"/>
      <c r="J191" s="1"/>
      <c r="K191" s="1"/>
      <c r="L191" s="1"/>
      <c r="M191" s="1"/>
    </row>
    <row r="192" spans="1:13" ht="15.75">
      <c r="A192" s="1"/>
      <c r="B192" s="1"/>
      <c r="J192" s="1"/>
      <c r="K192" s="1"/>
      <c r="L192" s="1"/>
      <c r="M192" s="1"/>
    </row>
    <row r="193" spans="1:13" ht="15.75">
      <c r="A193" s="1"/>
      <c r="B193" s="1"/>
      <c r="J193" s="1"/>
      <c r="K193" s="1"/>
      <c r="L193" s="1"/>
      <c r="M193" s="1"/>
    </row>
    <row r="194" spans="1:13" ht="15.75">
      <c r="A194" s="1"/>
      <c r="B194" s="1"/>
      <c r="J194" s="1"/>
      <c r="K194" s="1"/>
      <c r="L194" s="1"/>
      <c r="M194" s="1"/>
    </row>
    <row r="195" spans="1:13" ht="15.75">
      <c r="A195" s="1"/>
      <c r="B195" s="1"/>
      <c r="J195" s="1"/>
      <c r="K195" s="1"/>
      <c r="L195" s="1"/>
      <c r="M195" s="1"/>
    </row>
    <row r="196" spans="1:13" ht="15.75">
      <c r="A196" s="1"/>
      <c r="B196" s="1"/>
      <c r="J196" s="1"/>
      <c r="K196" s="1"/>
      <c r="L196" s="1"/>
      <c r="M196" s="1"/>
    </row>
    <row r="197" spans="1:13" ht="15.75">
      <c r="A197" s="1"/>
      <c r="B197" s="1"/>
      <c r="J197" s="1"/>
      <c r="K197" s="1"/>
      <c r="L197" s="1"/>
      <c r="M197" s="1"/>
    </row>
    <row r="198" spans="1:13" ht="15.75">
      <c r="A198" s="1"/>
      <c r="B198" s="1"/>
      <c r="J198" s="1"/>
      <c r="K198" s="1"/>
      <c r="L198" s="1"/>
      <c r="M198" s="1"/>
    </row>
    <row r="199" spans="1:13" ht="15.75">
      <c r="A199" s="1"/>
      <c r="B199" s="1"/>
      <c r="J199" s="1"/>
      <c r="K199" s="1"/>
      <c r="L199" s="1"/>
      <c r="M199" s="1"/>
    </row>
    <row r="200" spans="1:13" ht="15.75">
      <c r="A200" s="1"/>
      <c r="B200" s="1"/>
      <c r="J200" s="1"/>
      <c r="K200" s="1"/>
      <c r="L200" s="1"/>
      <c r="M200" s="1"/>
    </row>
    <row r="201" spans="1:13" ht="15.75">
      <c r="A201" s="1"/>
      <c r="B201" s="1"/>
      <c r="J201" s="1"/>
      <c r="K201" s="1"/>
      <c r="L201" s="1"/>
      <c r="M201" s="1"/>
    </row>
    <row r="202" spans="1:13" ht="15.75">
      <c r="A202" s="1"/>
      <c r="B202" s="1"/>
      <c r="J202" s="1"/>
      <c r="K202" s="1"/>
      <c r="L202" s="1"/>
      <c r="M202" s="1"/>
    </row>
    <row r="203" spans="1:13" ht="15.75">
      <c r="A203" s="1"/>
      <c r="B203" s="1"/>
      <c r="J203" s="1"/>
      <c r="K203" s="1"/>
      <c r="L203" s="1"/>
      <c r="M203" s="1"/>
    </row>
    <row r="204" spans="1:13" ht="15.75">
      <c r="A204" s="1"/>
      <c r="B204" s="1"/>
      <c r="J204" s="1"/>
      <c r="K204" s="1"/>
      <c r="L204" s="1"/>
      <c r="M204" s="1"/>
    </row>
    <row r="205" spans="1:13" ht="15.75">
      <c r="A205" s="1"/>
      <c r="B205" s="1"/>
      <c r="J205" s="1"/>
      <c r="K205" s="1"/>
      <c r="L205" s="1"/>
      <c r="M205" s="1"/>
    </row>
    <row r="206" spans="1:13" ht="15.75">
      <c r="A206" s="1"/>
      <c r="B206" s="1"/>
      <c r="J206" s="1"/>
      <c r="K206" s="1"/>
      <c r="L206" s="1"/>
      <c r="M206" s="1"/>
    </row>
    <row r="207" spans="1:13" ht="15.75">
      <c r="A207" s="1"/>
      <c r="B207" s="1"/>
      <c r="J207" s="1"/>
      <c r="K207" s="1"/>
      <c r="L207" s="1"/>
      <c r="M207" s="1"/>
    </row>
    <row r="208" spans="1:13" ht="15.75">
      <c r="A208" s="1"/>
      <c r="B208" s="1"/>
      <c r="J208" s="1"/>
      <c r="K208" s="1"/>
      <c r="L208" s="1"/>
      <c r="M208" s="1"/>
    </row>
    <row r="209" spans="1:13" ht="15.75">
      <c r="A209" s="1"/>
      <c r="B209" s="1"/>
      <c r="J209" s="1"/>
      <c r="K209" s="1"/>
      <c r="L209" s="1"/>
      <c r="M209" s="1"/>
    </row>
    <row r="210" spans="1:13" ht="15.75">
      <c r="A210" s="1"/>
      <c r="B210" s="1"/>
      <c r="J210" s="1"/>
      <c r="K210" s="1"/>
      <c r="L210" s="1"/>
      <c r="M210" s="1"/>
    </row>
    <row r="211" spans="1:13" ht="15.75">
      <c r="A211" s="1"/>
      <c r="B211" s="1"/>
      <c r="J211" s="1"/>
      <c r="K211" s="1"/>
      <c r="L211" s="1"/>
      <c r="M211" s="1"/>
    </row>
    <row r="212" spans="1:13" ht="15.75">
      <c r="A212" s="1"/>
      <c r="B212" s="1"/>
      <c r="J212" s="1"/>
      <c r="K212" s="1"/>
      <c r="L212" s="1"/>
      <c r="M212" s="1"/>
    </row>
    <row r="213" spans="1:13" ht="15.75">
      <c r="A213" s="1"/>
      <c r="B213" s="1"/>
      <c r="J213" s="1"/>
      <c r="K213" s="1"/>
      <c r="L213" s="1"/>
      <c r="M213" s="1"/>
    </row>
    <row r="214" spans="1:13" ht="15.75">
      <c r="A214" s="1"/>
      <c r="B214" s="1"/>
      <c r="J214" s="1"/>
      <c r="K214" s="1"/>
      <c r="L214" s="1"/>
      <c r="M214" s="1"/>
    </row>
    <row r="215" spans="1:13" ht="15.75">
      <c r="A215" s="1"/>
      <c r="B215" s="1"/>
      <c r="J215" s="1"/>
      <c r="K215" s="1"/>
      <c r="L215" s="1"/>
      <c r="M215" s="1"/>
    </row>
    <row r="216" spans="1:13" ht="15.75">
      <c r="A216" s="1"/>
      <c r="B216" s="1"/>
      <c r="J216" s="1"/>
      <c r="K216" s="1"/>
      <c r="L216" s="1"/>
      <c r="M216" s="1"/>
    </row>
    <row r="217" spans="1:13" ht="15.75">
      <c r="A217" s="1"/>
      <c r="B217" s="1"/>
      <c r="J217" s="1"/>
      <c r="K217" s="1"/>
      <c r="L217" s="1"/>
      <c r="M217" s="1"/>
    </row>
    <row r="218" spans="1:13" ht="15.75">
      <c r="A218" s="1"/>
      <c r="B218" s="1"/>
      <c r="J218" s="1"/>
      <c r="K218" s="1"/>
      <c r="L218" s="1"/>
      <c r="M218" s="1"/>
    </row>
    <row r="219" spans="1:13" ht="15.75">
      <c r="A219" s="1"/>
      <c r="B219" s="1"/>
      <c r="J219" s="1"/>
      <c r="K219" s="1"/>
      <c r="L219" s="1"/>
      <c r="M219" s="1"/>
    </row>
    <row r="220" spans="1:13" ht="15.75">
      <c r="A220" s="1"/>
      <c r="B220" s="1"/>
      <c r="J220" s="1"/>
      <c r="K220" s="1"/>
      <c r="L220" s="1"/>
      <c r="M220" s="1"/>
    </row>
    <row r="221" spans="1:13" ht="15.75">
      <c r="A221" s="1"/>
      <c r="B221" s="1"/>
      <c r="J221" s="1"/>
      <c r="K221" s="1"/>
      <c r="L221" s="1"/>
      <c r="M221" s="1"/>
    </row>
    <row r="222" spans="1:13" ht="15.75">
      <c r="A222" s="1"/>
      <c r="B222" s="1"/>
      <c r="J222" s="1"/>
      <c r="K222" s="1"/>
      <c r="L222" s="1"/>
      <c r="M222" s="1"/>
    </row>
    <row r="223" spans="1:13" ht="15.75">
      <c r="A223" s="1"/>
      <c r="B223" s="1"/>
      <c r="J223" s="1"/>
      <c r="K223" s="1"/>
      <c r="L223" s="1"/>
      <c r="M223" s="1"/>
    </row>
    <row r="224" spans="1:13" ht="15.75">
      <c r="A224" s="1"/>
      <c r="B224" s="1"/>
      <c r="J224" s="1"/>
      <c r="K224" s="1"/>
      <c r="L224" s="1"/>
      <c r="M224" s="1"/>
    </row>
    <row r="225" spans="1:13" ht="15.75">
      <c r="A225" s="1"/>
      <c r="B225" s="1"/>
      <c r="J225" s="1"/>
      <c r="K225" s="1"/>
      <c r="L225" s="1"/>
      <c r="M225" s="1"/>
    </row>
    <row r="226" spans="1:13" ht="15.75">
      <c r="A226" s="1"/>
      <c r="B226" s="1"/>
      <c r="J226" s="1"/>
      <c r="K226" s="1"/>
      <c r="L226" s="1"/>
      <c r="M226" s="1"/>
    </row>
    <row r="227" spans="1:13" ht="15.75">
      <c r="A227" s="1"/>
      <c r="B227" s="1"/>
      <c r="J227" s="1"/>
      <c r="K227" s="1"/>
      <c r="L227" s="1"/>
      <c r="M227" s="1"/>
    </row>
    <row r="228" spans="1:13" ht="15.75">
      <c r="A228" s="1"/>
      <c r="B228" s="1"/>
      <c r="J228" s="1"/>
      <c r="K228" s="1"/>
      <c r="L228" s="1"/>
      <c r="M228" s="1"/>
    </row>
    <row r="229" spans="1:13" ht="15.75">
      <c r="A229" s="1"/>
      <c r="B229" s="1"/>
      <c r="J229" s="1"/>
      <c r="K229" s="1"/>
      <c r="L229" s="1"/>
      <c r="M229" s="1"/>
    </row>
    <row r="230" spans="1:13" ht="15.75">
      <c r="A230" s="1"/>
      <c r="B230" s="1"/>
      <c r="J230" s="1"/>
      <c r="K230" s="1"/>
      <c r="L230" s="1"/>
      <c r="M230" s="1"/>
    </row>
    <row r="231" spans="1:13" ht="15.75">
      <c r="A231" s="1"/>
      <c r="B231" s="1"/>
      <c r="J231" s="1"/>
      <c r="K231" s="1"/>
      <c r="L231" s="1"/>
      <c r="M231" s="1"/>
    </row>
    <row r="232" spans="1:13" ht="15.75">
      <c r="A232" s="1"/>
      <c r="B232" s="1"/>
      <c r="J232" s="1"/>
      <c r="K232" s="1"/>
      <c r="L232" s="1"/>
      <c r="M232" s="1"/>
    </row>
    <row r="233" spans="1:13" ht="15.75">
      <c r="A233" s="1"/>
      <c r="B233" s="1"/>
      <c r="J233" s="1"/>
      <c r="K233" s="1"/>
      <c r="L233" s="1"/>
      <c r="M233" s="1"/>
    </row>
    <row r="234" spans="1:13" ht="15.75">
      <c r="A234" s="1"/>
      <c r="B234" s="1"/>
      <c r="J234" s="1"/>
      <c r="K234" s="1"/>
      <c r="L234" s="1"/>
      <c r="M234" s="1"/>
    </row>
    <row r="235" spans="1:13" ht="15.75">
      <c r="A235" s="1"/>
      <c r="B235" s="1"/>
      <c r="J235" s="1"/>
      <c r="K235" s="1"/>
      <c r="L235" s="1"/>
      <c r="M235" s="1"/>
    </row>
    <row r="236" spans="1:13" ht="15.75">
      <c r="A236" s="1"/>
      <c r="B236" s="1"/>
      <c r="J236" s="1"/>
      <c r="K236" s="1"/>
      <c r="L236" s="1"/>
      <c r="M236" s="1"/>
    </row>
    <row r="237" spans="1:13" ht="15.75">
      <c r="A237" s="1"/>
      <c r="B237" s="1"/>
      <c r="J237" s="1"/>
      <c r="K237" s="1"/>
      <c r="L237" s="1"/>
      <c r="M237" s="1"/>
    </row>
    <row r="238" spans="1:13" ht="15.75">
      <c r="A238" s="1"/>
      <c r="B238" s="1"/>
      <c r="J238" s="1"/>
      <c r="K238" s="1"/>
      <c r="L238" s="1"/>
      <c r="M238" s="1"/>
    </row>
    <row r="239" spans="1:13" ht="15.75">
      <c r="A239" s="1"/>
      <c r="B239" s="1"/>
      <c r="J239" s="1"/>
      <c r="K239" s="1"/>
      <c r="L239" s="1"/>
      <c r="M239" s="1"/>
    </row>
    <row r="240" spans="1:13" ht="15.75">
      <c r="A240" s="1"/>
      <c r="B240" s="1"/>
      <c r="J240" s="1"/>
      <c r="K240" s="1"/>
      <c r="L240" s="1"/>
      <c r="M240" s="1"/>
    </row>
    <row r="241" spans="1:13" ht="15.75">
      <c r="A241" s="1"/>
      <c r="B241" s="1"/>
      <c r="J241" s="1"/>
      <c r="K241" s="1"/>
      <c r="L241" s="1"/>
      <c r="M241" s="1"/>
    </row>
    <row r="242" spans="1:13" ht="15.75">
      <c r="A242" s="1"/>
      <c r="B242" s="1"/>
      <c r="J242" s="1"/>
      <c r="K242" s="1"/>
      <c r="L242" s="1"/>
      <c r="M242" s="1"/>
    </row>
    <row r="243" spans="1:13" ht="15.75">
      <c r="A243" s="1"/>
      <c r="B243" s="1"/>
      <c r="J243" s="1"/>
      <c r="K243" s="1"/>
      <c r="L243" s="1"/>
      <c r="M243" s="1"/>
    </row>
    <row r="244" spans="1:13" ht="15.75">
      <c r="A244" s="1"/>
      <c r="B244" s="1"/>
      <c r="J244" s="1"/>
      <c r="K244" s="1"/>
      <c r="L244" s="1"/>
      <c r="M244" s="1"/>
    </row>
    <row r="245" spans="1:13" ht="15.75">
      <c r="A245" s="1"/>
      <c r="B245" s="1"/>
      <c r="J245" s="1"/>
      <c r="K245" s="1"/>
      <c r="L245" s="1"/>
      <c r="M245" s="1"/>
    </row>
    <row r="246" spans="1:13" ht="15.75">
      <c r="A246" s="1"/>
      <c r="B246" s="1"/>
      <c r="J246" s="1"/>
      <c r="K246" s="1"/>
      <c r="L246" s="1"/>
      <c r="M246" s="1"/>
    </row>
    <row r="247" spans="1:13" ht="15.75">
      <c r="A247" s="1"/>
      <c r="B247" s="1"/>
      <c r="J247" s="1"/>
      <c r="K247" s="1"/>
      <c r="L247" s="1"/>
      <c r="M247" s="1"/>
    </row>
    <row r="248" spans="1:13" ht="15.75">
      <c r="A248" s="1"/>
      <c r="B248" s="1"/>
      <c r="J248" s="1"/>
      <c r="K248" s="1"/>
      <c r="L248" s="1"/>
      <c r="M248" s="1"/>
    </row>
    <row r="249" spans="1:13" ht="15.75">
      <c r="A249" s="1"/>
      <c r="B249" s="1"/>
      <c r="J249" s="1"/>
      <c r="K249" s="1"/>
      <c r="L249" s="1"/>
      <c r="M249" s="1"/>
    </row>
    <row r="250" spans="1:13" ht="15.75">
      <c r="A250" s="1"/>
      <c r="B250" s="1"/>
      <c r="J250" s="1"/>
      <c r="K250" s="1"/>
      <c r="L250" s="1"/>
      <c r="M250" s="1"/>
    </row>
    <row r="251" spans="1:13" ht="15.75">
      <c r="A251" s="1"/>
      <c r="B251" s="1"/>
      <c r="J251" s="1"/>
      <c r="K251" s="1"/>
      <c r="L251" s="1"/>
      <c r="M251" s="1"/>
    </row>
    <row r="252" spans="1:13" ht="15.75">
      <c r="A252" s="1"/>
      <c r="B252" s="1"/>
      <c r="J252" s="1"/>
      <c r="K252" s="1"/>
      <c r="L252" s="1"/>
      <c r="M252" s="1"/>
    </row>
    <row r="253" spans="1:13" ht="15.75">
      <c r="A253" s="1"/>
      <c r="B253" s="1"/>
      <c r="J253" s="1"/>
      <c r="K253" s="1"/>
      <c r="L253" s="1"/>
      <c r="M253" s="1"/>
    </row>
    <row r="254" spans="1:13" ht="15.75">
      <c r="A254" s="1"/>
      <c r="B254" s="1"/>
      <c r="J254" s="1"/>
      <c r="K254" s="1"/>
      <c r="L254" s="1"/>
      <c r="M254" s="1"/>
    </row>
    <row r="255" spans="1:13" ht="15.75">
      <c r="A255" s="1"/>
      <c r="B255" s="1"/>
      <c r="J255" s="1"/>
      <c r="K255" s="1"/>
      <c r="L255" s="1"/>
      <c r="M255" s="1"/>
    </row>
    <row r="256" spans="1:13" ht="15.75">
      <c r="A256" s="1"/>
      <c r="B256" s="1"/>
      <c r="J256" s="1"/>
      <c r="K256" s="1"/>
      <c r="L256" s="1"/>
      <c r="M256" s="1"/>
    </row>
    <row r="257" spans="1:13" ht="15.75">
      <c r="A257" s="1"/>
      <c r="B257" s="1"/>
      <c r="J257" s="1"/>
      <c r="K257" s="1"/>
      <c r="L257" s="1"/>
      <c r="M257" s="1"/>
    </row>
    <row r="258" spans="1:13" ht="15.75">
      <c r="A258" s="1"/>
      <c r="B258" s="1"/>
      <c r="J258" s="1"/>
      <c r="K258" s="1"/>
      <c r="L258" s="1"/>
      <c r="M258" s="1"/>
    </row>
    <row r="259" spans="1:13" ht="15.75">
      <c r="A259" s="1"/>
      <c r="B259" s="1"/>
      <c r="J259" s="1"/>
      <c r="K259" s="1"/>
      <c r="L259" s="1"/>
      <c r="M259" s="1"/>
    </row>
    <row r="260" spans="1:13" ht="15.75">
      <c r="A260" s="1"/>
      <c r="B260" s="1"/>
      <c r="J260" s="1"/>
      <c r="K260" s="1"/>
      <c r="L260" s="1"/>
      <c r="M260" s="1"/>
    </row>
    <row r="261" spans="1:13" ht="15.75">
      <c r="A261" s="1"/>
      <c r="B261" s="1"/>
      <c r="J261" s="1"/>
      <c r="K261" s="1"/>
      <c r="L261" s="1"/>
      <c r="M261" s="1"/>
    </row>
    <row r="262" spans="1:13" ht="15.75">
      <c r="A262" s="1"/>
      <c r="B262" s="1"/>
      <c r="J262" s="1"/>
      <c r="K262" s="1"/>
      <c r="L262" s="1"/>
      <c r="M262" s="1"/>
    </row>
    <row r="263" spans="1:13" ht="15.75">
      <c r="A263" s="1"/>
      <c r="B263" s="1"/>
      <c r="J263" s="1"/>
      <c r="K263" s="1"/>
      <c r="L263" s="1"/>
      <c r="M263" s="1"/>
    </row>
    <row r="264" spans="1:13" ht="15.75">
      <c r="A264" s="1"/>
      <c r="B264" s="1"/>
      <c r="J264" s="1"/>
      <c r="K264" s="1"/>
      <c r="L264" s="1"/>
      <c r="M264" s="1"/>
    </row>
    <row r="265" spans="1:13" ht="15.75">
      <c r="A265" s="1"/>
      <c r="B265" s="1"/>
      <c r="J265" s="1"/>
      <c r="K265" s="1"/>
      <c r="L265" s="1"/>
      <c r="M265" s="1"/>
    </row>
    <row r="266" spans="1:13" ht="15.75">
      <c r="A266" s="1"/>
      <c r="B266" s="1"/>
      <c r="J266" s="1"/>
      <c r="K266" s="1"/>
      <c r="L266" s="1"/>
      <c r="M266" s="1"/>
    </row>
    <row r="267" spans="1:13" ht="15.75">
      <c r="A267" s="1"/>
      <c r="B267" s="1"/>
      <c r="J267" s="1"/>
      <c r="K267" s="1"/>
      <c r="L267" s="1"/>
      <c r="M267" s="1"/>
    </row>
    <row r="268" spans="1:13" ht="15.75">
      <c r="A268" s="1"/>
      <c r="B268" s="1"/>
      <c r="J268" s="1"/>
      <c r="K268" s="1"/>
      <c r="L268" s="1"/>
      <c r="M268" s="1"/>
    </row>
    <row r="269" spans="1:13" ht="15.75">
      <c r="A269" s="1"/>
      <c r="B269" s="1"/>
      <c r="J269" s="1"/>
      <c r="K269" s="1"/>
      <c r="L269" s="1"/>
      <c r="M269" s="1"/>
    </row>
    <row r="270" spans="1:13" ht="15.75">
      <c r="A270" s="1"/>
      <c r="B270" s="1"/>
      <c r="J270" s="1"/>
      <c r="K270" s="1"/>
      <c r="L270" s="1"/>
      <c r="M270" s="1"/>
    </row>
    <row r="271" spans="1:13" ht="15.75">
      <c r="A271" s="1"/>
      <c r="B271" s="1"/>
      <c r="J271" s="1"/>
      <c r="K271" s="1"/>
      <c r="L271" s="1"/>
      <c r="M271" s="1"/>
    </row>
    <row r="272" spans="1:13" ht="15.75">
      <c r="A272" s="1"/>
      <c r="B272" s="1"/>
      <c r="J272" s="1"/>
      <c r="K272" s="1"/>
      <c r="L272" s="1"/>
      <c r="M272" s="1"/>
    </row>
    <row r="273" spans="1:13" ht="15.75">
      <c r="A273" s="1"/>
      <c r="B273" s="1"/>
      <c r="J273" s="1"/>
      <c r="K273" s="1"/>
      <c r="L273" s="1"/>
      <c r="M273" s="1"/>
    </row>
    <row r="274" spans="1:13" ht="15.75">
      <c r="A274" s="1"/>
      <c r="B274" s="1"/>
      <c r="J274" s="1"/>
      <c r="K274" s="1"/>
      <c r="L274" s="1"/>
      <c r="M274" s="1"/>
    </row>
    <row r="275" spans="1:13" ht="15.75">
      <c r="A275" s="1"/>
      <c r="B275" s="1"/>
      <c r="J275" s="1"/>
      <c r="K275" s="1"/>
      <c r="L275" s="1"/>
      <c r="M275" s="1"/>
    </row>
    <row r="276" spans="1:13" ht="15.75">
      <c r="A276" s="1"/>
      <c r="B276" s="1"/>
      <c r="J276" s="1"/>
      <c r="K276" s="1"/>
      <c r="L276" s="1"/>
      <c r="M276" s="1"/>
    </row>
    <row r="277" spans="1:13" ht="15.75">
      <c r="A277" s="1"/>
      <c r="B277" s="1"/>
      <c r="J277" s="1"/>
      <c r="K277" s="1"/>
      <c r="L277" s="1"/>
      <c r="M277" s="1"/>
    </row>
    <row r="278" spans="1:13" ht="15.75">
      <c r="A278" s="1"/>
      <c r="B278" s="1"/>
      <c r="J278" s="1"/>
      <c r="K278" s="1"/>
      <c r="L278" s="1"/>
      <c r="M278" s="1"/>
    </row>
    <row r="279" spans="1:13" ht="15.75">
      <c r="A279" s="1"/>
      <c r="B279" s="1"/>
      <c r="J279" s="1"/>
      <c r="K279" s="1"/>
      <c r="L279" s="1"/>
      <c r="M279" s="1"/>
    </row>
    <row r="280" spans="1:13" ht="15.75">
      <c r="A280" s="1"/>
      <c r="B280" s="1"/>
      <c r="J280" s="1"/>
      <c r="K280" s="1"/>
      <c r="L280" s="1"/>
      <c r="M280" s="1"/>
    </row>
    <row r="281" spans="1:13" ht="15.75">
      <c r="A281" s="1"/>
      <c r="B281" s="1"/>
      <c r="J281" s="1"/>
      <c r="K281" s="1"/>
      <c r="L281" s="1"/>
      <c r="M281" s="1"/>
    </row>
    <row r="282" spans="1:13" ht="15.75">
      <c r="A282" s="1"/>
      <c r="B282" s="1"/>
      <c r="J282" s="1"/>
      <c r="K282" s="1"/>
      <c r="L282" s="1"/>
      <c r="M282" s="1"/>
    </row>
    <row r="283" spans="1:13" ht="15.75">
      <c r="A283" s="1"/>
      <c r="B283" s="1"/>
      <c r="J283" s="1"/>
      <c r="K283" s="1"/>
      <c r="L283" s="1"/>
      <c r="M283" s="1"/>
    </row>
    <row r="284" spans="1:13" ht="15.75">
      <c r="A284" s="1"/>
      <c r="B284" s="1"/>
      <c r="J284" s="1"/>
      <c r="K284" s="1"/>
      <c r="L284" s="1"/>
      <c r="M284" s="1"/>
    </row>
    <row r="285" spans="1:13" ht="15.75">
      <c r="A285" s="1"/>
      <c r="B285" s="1"/>
      <c r="J285" s="1"/>
      <c r="K285" s="1"/>
      <c r="L285" s="1"/>
      <c r="M285" s="1"/>
    </row>
    <row r="286" spans="1:13" ht="15.75">
      <c r="A286" s="1"/>
      <c r="B286" s="1"/>
      <c r="J286" s="1"/>
      <c r="K286" s="1"/>
      <c r="L286" s="1"/>
      <c r="M286" s="1"/>
    </row>
    <row r="287" spans="1:13" ht="15.75">
      <c r="A287" s="1"/>
      <c r="B287" s="1"/>
      <c r="J287" s="1"/>
      <c r="K287" s="1"/>
      <c r="L287" s="1"/>
      <c r="M287" s="1"/>
    </row>
    <row r="288" spans="1:13" ht="15.75">
      <c r="A288" s="1"/>
      <c r="B288" s="1"/>
      <c r="J288" s="1"/>
      <c r="K288" s="1"/>
      <c r="L288" s="1"/>
      <c r="M288" s="1"/>
    </row>
    <row r="289" spans="1:13" ht="15.75">
      <c r="A289" s="1"/>
      <c r="B289" s="1"/>
      <c r="J289" s="1"/>
      <c r="K289" s="1"/>
      <c r="L289" s="1"/>
      <c r="M289" s="1"/>
    </row>
    <row r="290" spans="1:13" ht="15.75">
      <c r="A290" s="1"/>
      <c r="B290" s="1"/>
      <c r="J290" s="1"/>
      <c r="K290" s="1"/>
      <c r="L290" s="1"/>
      <c r="M290" s="1"/>
    </row>
    <row r="291" spans="1:13" ht="15.75">
      <c r="A291" s="1"/>
      <c r="B291" s="1"/>
      <c r="J291" s="1"/>
      <c r="K291" s="1"/>
      <c r="L291" s="1"/>
      <c r="M291" s="1"/>
    </row>
    <row r="292" spans="1:13" ht="15.75">
      <c r="A292" s="1"/>
      <c r="B292" s="1"/>
      <c r="J292" s="1"/>
      <c r="K292" s="1"/>
      <c r="L292" s="1"/>
      <c r="M292" s="1"/>
    </row>
    <row r="293" spans="1:13" ht="15.75">
      <c r="A293" s="1"/>
      <c r="B293" s="1"/>
      <c r="J293" s="1"/>
      <c r="K293" s="1"/>
      <c r="L293" s="1"/>
      <c r="M293" s="1"/>
    </row>
    <row r="294" spans="1:13" ht="15.75">
      <c r="A294" s="1"/>
      <c r="B294" s="1"/>
      <c r="J294" s="1"/>
      <c r="K294" s="1"/>
      <c r="L294" s="1"/>
      <c r="M294" s="1"/>
    </row>
    <row r="295" spans="1:13" ht="15.75">
      <c r="A295" s="1"/>
      <c r="B295" s="1"/>
      <c r="J295" s="1"/>
      <c r="K295" s="1"/>
      <c r="L295" s="1"/>
      <c r="M295" s="1"/>
    </row>
    <row r="296" spans="1:13" ht="15.75">
      <c r="A296" s="1"/>
      <c r="B296" s="1"/>
      <c r="J296" s="1"/>
      <c r="K296" s="1"/>
      <c r="L296" s="1"/>
      <c r="M296" s="1"/>
    </row>
    <row r="297" spans="1:13" ht="15.75">
      <c r="A297" s="1"/>
      <c r="B297" s="1"/>
      <c r="J297" s="1"/>
      <c r="K297" s="1"/>
      <c r="L297" s="1"/>
      <c r="M297" s="1"/>
    </row>
    <row r="298" spans="1:13" ht="15.75">
      <c r="A298" s="1"/>
      <c r="B298" s="1"/>
      <c r="J298" s="1"/>
      <c r="K298" s="1"/>
      <c r="L298" s="1"/>
      <c r="M298" s="1"/>
    </row>
    <row r="299" spans="1:13" ht="15.75">
      <c r="A299" s="1"/>
      <c r="B299" s="1"/>
      <c r="J299" s="1"/>
      <c r="K299" s="1"/>
      <c r="L299" s="1"/>
      <c r="M299" s="1"/>
    </row>
    <row r="300" spans="1:13" ht="15.75">
      <c r="A300" s="1"/>
      <c r="B300" s="1"/>
      <c r="J300" s="1"/>
      <c r="K300" s="1"/>
      <c r="L300" s="1"/>
      <c r="M300" s="1"/>
    </row>
    <row r="301" spans="1:13" ht="15.75">
      <c r="A301" s="1"/>
      <c r="B301" s="1"/>
      <c r="J301" s="1"/>
      <c r="K301" s="1"/>
      <c r="L301" s="1"/>
      <c r="M301" s="1"/>
    </row>
    <row r="302" spans="1:13" ht="15.75">
      <c r="A302" s="1"/>
      <c r="B302" s="1"/>
      <c r="J302" s="1"/>
      <c r="K302" s="1"/>
      <c r="L302" s="1"/>
      <c r="M302" s="1"/>
    </row>
    <row r="303" spans="1:13" ht="15.75">
      <c r="A303" s="1"/>
      <c r="B303" s="1"/>
      <c r="J303" s="1"/>
      <c r="K303" s="1"/>
      <c r="L303" s="1"/>
      <c r="M303" s="1"/>
    </row>
    <row r="304" spans="1:13" ht="15.75">
      <c r="A304" s="1"/>
      <c r="B304" s="1"/>
      <c r="J304" s="1"/>
      <c r="K304" s="1"/>
      <c r="L304" s="1"/>
      <c r="M304" s="1"/>
    </row>
    <row r="305" spans="1:13" ht="15.75">
      <c r="A305" s="1"/>
      <c r="B305" s="1"/>
      <c r="J305" s="1"/>
      <c r="K305" s="1"/>
      <c r="L305" s="1"/>
      <c r="M305" s="1"/>
    </row>
    <row r="306" spans="1:13" ht="15.75">
      <c r="A306" s="1"/>
      <c r="B306" s="1"/>
      <c r="J306" s="1"/>
      <c r="K306" s="1"/>
      <c r="L306" s="1"/>
      <c r="M306" s="1"/>
    </row>
    <row r="307" spans="1:13" ht="15.75">
      <c r="A307" s="1"/>
      <c r="B307" s="1"/>
      <c r="J307" s="1"/>
      <c r="K307" s="1"/>
      <c r="L307" s="1"/>
      <c r="M307" s="1"/>
    </row>
    <row r="308" spans="1:13" ht="15.75">
      <c r="A308" s="1"/>
      <c r="B308" s="1"/>
      <c r="J308" s="1"/>
      <c r="K308" s="1"/>
      <c r="L308" s="1"/>
      <c r="M308" s="1"/>
    </row>
    <row r="309" spans="1:13" ht="15.75">
      <c r="A309" s="1"/>
      <c r="B309" s="1"/>
      <c r="J309" s="1"/>
      <c r="K309" s="1"/>
      <c r="L309" s="1"/>
      <c r="M309" s="1"/>
    </row>
    <row r="310" spans="1:13" ht="15.75">
      <c r="A310" s="1"/>
      <c r="B310" s="1"/>
      <c r="J310" s="1"/>
      <c r="K310" s="1"/>
      <c r="L310" s="1"/>
      <c r="M310" s="1"/>
    </row>
    <row r="311" spans="1:13" ht="15.75">
      <c r="A311" s="1"/>
      <c r="B311" s="1"/>
      <c r="J311" s="1"/>
      <c r="K311" s="1"/>
      <c r="L311" s="1"/>
      <c r="M311" s="1"/>
    </row>
    <row r="312" spans="1:13" ht="15.75">
      <c r="A312" s="1"/>
      <c r="B312" s="1"/>
      <c r="J312" s="1"/>
      <c r="K312" s="1"/>
      <c r="L312" s="1"/>
      <c r="M312" s="1"/>
    </row>
    <row r="313" spans="1:13" ht="15.75">
      <c r="A313" s="1"/>
      <c r="B313" s="1"/>
      <c r="J313" s="1"/>
      <c r="K313" s="1"/>
      <c r="L313" s="1"/>
      <c r="M313" s="1"/>
    </row>
    <row r="314" spans="1:13" ht="15.75">
      <c r="A314" s="1"/>
      <c r="B314" s="1"/>
      <c r="J314" s="1"/>
      <c r="K314" s="1"/>
      <c r="L314" s="1"/>
      <c r="M314" s="1"/>
    </row>
    <row r="315" spans="1:13" ht="15.75">
      <c r="A315" s="1"/>
      <c r="B315" s="1"/>
      <c r="J315" s="1"/>
      <c r="K315" s="1"/>
      <c r="L315" s="1"/>
      <c r="M315" s="1"/>
    </row>
    <row r="316" spans="1:13" ht="15.75">
      <c r="A316" s="1"/>
      <c r="B316" s="1"/>
      <c r="J316" s="1"/>
      <c r="K316" s="1"/>
      <c r="L316" s="1"/>
      <c r="M316" s="1"/>
    </row>
    <row r="317" spans="1:13" ht="15.75">
      <c r="A317" s="1"/>
      <c r="B317" s="1"/>
      <c r="J317" s="1"/>
      <c r="K317" s="1"/>
      <c r="L317" s="1"/>
      <c r="M317" s="1"/>
    </row>
    <row r="318" spans="1:13" ht="15.75">
      <c r="A318" s="1"/>
      <c r="B318" s="1"/>
      <c r="J318" s="1"/>
      <c r="K318" s="1"/>
      <c r="L318" s="1"/>
      <c r="M318" s="1"/>
    </row>
    <row r="319" spans="1:13" ht="15.75">
      <c r="A319" s="1"/>
      <c r="B319" s="1"/>
      <c r="J319" s="1"/>
      <c r="K319" s="1"/>
      <c r="L319" s="1"/>
      <c r="M319" s="1"/>
    </row>
    <row r="320" spans="1:13" ht="15.75">
      <c r="A320" s="1"/>
      <c r="B320" s="1"/>
      <c r="J320" s="1"/>
      <c r="K320" s="1"/>
      <c r="L320" s="1"/>
      <c r="M320" s="1"/>
    </row>
    <row r="321" spans="1:13" ht="15.75">
      <c r="A321" s="1"/>
      <c r="B321" s="1"/>
      <c r="J321" s="1"/>
      <c r="K321" s="1"/>
      <c r="L321" s="1"/>
      <c r="M321" s="1"/>
    </row>
    <row r="322" spans="1:13" ht="15.75">
      <c r="A322" s="1"/>
      <c r="B322" s="1"/>
      <c r="J322" s="1"/>
      <c r="K322" s="1"/>
      <c r="L322" s="1"/>
      <c r="M322" s="1"/>
    </row>
    <row r="323" spans="1:13" ht="15.75">
      <c r="A323" s="1"/>
      <c r="B323" s="1"/>
      <c r="J323" s="1"/>
      <c r="K323" s="1"/>
      <c r="L323" s="1"/>
      <c r="M323" s="1"/>
    </row>
    <row r="324" spans="1:13" ht="15.75">
      <c r="A324" s="1"/>
      <c r="B324" s="1"/>
      <c r="J324" s="1"/>
      <c r="K324" s="1"/>
      <c r="L324" s="1"/>
      <c r="M324" s="1"/>
    </row>
    <row r="325" spans="1:13" ht="15.75">
      <c r="A325" s="1"/>
      <c r="B325" s="1"/>
      <c r="J325" s="1"/>
      <c r="K325" s="1"/>
      <c r="L325" s="1"/>
      <c r="M325" s="1"/>
    </row>
    <row r="326" spans="1:13" ht="15.75">
      <c r="A326" s="1"/>
      <c r="B326" s="1"/>
      <c r="J326" s="1"/>
      <c r="K326" s="1"/>
      <c r="L326" s="1"/>
      <c r="M326" s="1"/>
    </row>
    <row r="327" spans="1:13" ht="15.75">
      <c r="A327" s="1"/>
      <c r="B327" s="1"/>
      <c r="J327" s="1"/>
      <c r="K327" s="1"/>
      <c r="L327" s="1"/>
      <c r="M327" s="1"/>
    </row>
    <row r="328" spans="1:13" ht="15.75">
      <c r="A328" s="1"/>
      <c r="B328" s="1"/>
      <c r="J328" s="1"/>
      <c r="K328" s="1"/>
      <c r="L328" s="1"/>
      <c r="M328" s="1"/>
    </row>
    <row r="329" spans="1:13" ht="15.75">
      <c r="A329" s="1"/>
      <c r="B329" s="1"/>
      <c r="J329" s="1"/>
      <c r="K329" s="1"/>
      <c r="L329" s="1"/>
      <c r="M329" s="1"/>
    </row>
    <row r="330" spans="1:13" ht="15.75">
      <c r="A330" s="1"/>
      <c r="B330" s="1"/>
      <c r="J330" s="1"/>
      <c r="K330" s="1"/>
      <c r="L330" s="1"/>
      <c r="M330" s="1"/>
    </row>
    <row r="331" spans="1:13" ht="15.75">
      <c r="A331" s="1"/>
      <c r="B331" s="1"/>
      <c r="J331" s="1"/>
      <c r="K331" s="1"/>
      <c r="L331" s="1"/>
      <c r="M331" s="1"/>
    </row>
    <row r="332" spans="1:13" ht="15.75">
      <c r="A332" s="1"/>
      <c r="B332" s="1"/>
      <c r="J332" s="1"/>
      <c r="K332" s="1"/>
      <c r="L332" s="1"/>
      <c r="M332" s="1"/>
    </row>
    <row r="333" spans="1:13" ht="15.75">
      <c r="A333" s="1"/>
      <c r="B333" s="1"/>
      <c r="J333" s="1"/>
      <c r="K333" s="1"/>
      <c r="L333" s="1"/>
      <c r="M333" s="1"/>
    </row>
    <row r="334" spans="1:13" ht="15.75">
      <c r="A334" s="1"/>
      <c r="B334" s="1"/>
      <c r="J334" s="1"/>
      <c r="K334" s="1"/>
      <c r="L334" s="1"/>
      <c r="M334" s="1"/>
    </row>
    <row r="335" spans="1:13" ht="15.75">
      <c r="A335" s="1"/>
      <c r="B335" s="1"/>
      <c r="J335" s="1"/>
      <c r="K335" s="1"/>
      <c r="L335" s="1"/>
      <c r="M335" s="1"/>
    </row>
    <row r="336" spans="1:13" ht="15.75">
      <c r="A336" s="1"/>
      <c r="B336" s="1"/>
      <c r="J336" s="1"/>
      <c r="K336" s="1"/>
      <c r="L336" s="1"/>
      <c r="M336" s="1"/>
    </row>
    <row r="337" spans="1:13" ht="15.75">
      <c r="A337" s="1"/>
      <c r="B337" s="1"/>
      <c r="J337" s="1"/>
      <c r="K337" s="1"/>
      <c r="L337" s="1"/>
      <c r="M337" s="1"/>
    </row>
    <row r="338" spans="1:13" ht="15.75">
      <c r="A338" s="1"/>
      <c r="B338" s="1"/>
      <c r="J338" s="1"/>
      <c r="K338" s="1"/>
      <c r="L338" s="1"/>
      <c r="M338" s="1"/>
    </row>
    <row r="339" spans="1:13" ht="15.75">
      <c r="A339" s="1"/>
      <c r="B339" s="1"/>
      <c r="J339" s="1"/>
      <c r="K339" s="1"/>
      <c r="L339" s="1"/>
      <c r="M339" s="1"/>
    </row>
    <row r="340" spans="1:13" ht="15.75">
      <c r="A340" s="1"/>
      <c r="B340" s="1"/>
      <c r="J340" s="1"/>
      <c r="K340" s="1"/>
      <c r="L340" s="1"/>
      <c r="M340" s="1"/>
    </row>
    <row r="341" spans="1:13" ht="15.75">
      <c r="A341" s="1"/>
      <c r="B341" s="1"/>
      <c r="J341" s="1"/>
      <c r="K341" s="1"/>
      <c r="L341" s="1"/>
      <c r="M341" s="1"/>
    </row>
    <row r="342" spans="1:13" ht="15.75">
      <c r="A342" s="1"/>
      <c r="B342" s="1"/>
      <c r="J342" s="1"/>
      <c r="K342" s="1"/>
      <c r="L342" s="1"/>
      <c r="M342" s="1"/>
    </row>
    <row r="343" spans="1:13" ht="15.75">
      <c r="A343" s="1"/>
      <c r="B343" s="1"/>
      <c r="J343" s="1"/>
      <c r="K343" s="1"/>
      <c r="L343" s="1"/>
      <c r="M343" s="1"/>
    </row>
    <row r="344" spans="1:13" ht="15.75">
      <c r="A344" s="1"/>
      <c r="B344" s="1"/>
      <c r="J344" s="1"/>
      <c r="K344" s="1"/>
      <c r="L344" s="1"/>
      <c r="M344" s="1"/>
    </row>
    <row r="345" spans="1:13" ht="15.75">
      <c r="A345" s="1"/>
      <c r="B345" s="1"/>
      <c r="J345" s="1"/>
      <c r="K345" s="1"/>
      <c r="L345" s="1"/>
      <c r="M345" s="1"/>
    </row>
    <row r="346" spans="1:13" ht="15.75">
      <c r="A346" s="1"/>
      <c r="B346" s="1"/>
      <c r="J346" s="1"/>
      <c r="K346" s="1"/>
      <c r="L346" s="1"/>
      <c r="M346" s="1"/>
    </row>
    <row r="347" spans="1:13" ht="15.75">
      <c r="A347" s="1"/>
      <c r="B347" s="1"/>
      <c r="J347" s="1"/>
      <c r="K347" s="1"/>
      <c r="L347" s="1"/>
      <c r="M347" s="1"/>
    </row>
    <row r="348" spans="1:13" ht="15.75">
      <c r="A348" s="1"/>
      <c r="B348" s="1"/>
      <c r="J348" s="1"/>
      <c r="K348" s="1"/>
      <c r="L348" s="1"/>
      <c r="M348" s="1"/>
    </row>
    <row r="349" spans="1:13" ht="15.75">
      <c r="A349" s="1"/>
      <c r="B349" s="1"/>
      <c r="J349" s="1"/>
      <c r="K349" s="1"/>
      <c r="L349" s="1"/>
      <c r="M349" s="1"/>
    </row>
    <row r="350" spans="1:13" ht="15.75">
      <c r="A350" s="1"/>
      <c r="B350" s="1"/>
      <c r="J350" s="1"/>
      <c r="K350" s="1"/>
      <c r="L350" s="1"/>
      <c r="M350" s="1"/>
    </row>
    <row r="351" spans="1:13" ht="15.75">
      <c r="A351" s="1"/>
      <c r="B351" s="1"/>
      <c r="J351" s="1"/>
      <c r="K351" s="1"/>
      <c r="L351" s="1"/>
      <c r="M351" s="1"/>
    </row>
    <row r="352" spans="1:13" ht="15.75">
      <c r="A352" s="1"/>
      <c r="B352" s="1"/>
      <c r="J352" s="1"/>
      <c r="K352" s="1"/>
      <c r="L352" s="1"/>
      <c r="M35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D352"/>
  <sheetViews>
    <sheetView topLeftCell="H19" zoomScale="60" zoomScaleNormal="60" workbookViewId="0">
      <selection activeCell="L14" sqref="L14"/>
    </sheetView>
  </sheetViews>
  <sheetFormatPr defaultRowHeight="15"/>
  <cols>
    <col min="1" max="1" width="6.85546875" customWidth="1"/>
    <col min="2" max="2" width="9.140625" customWidth="1"/>
    <col min="3" max="3" width="9.140625" style="4"/>
    <col min="4" max="4" width="9.140625" style="2"/>
    <col min="5" max="9" width="9.140625" style="3"/>
    <col min="10" max="14" width="13.42578125" customWidth="1"/>
    <col min="15" max="15" width="12.42578125" customWidth="1"/>
    <col min="28" max="28" width="9.5703125" customWidth="1"/>
    <col min="33" max="34" width="13.140625" style="6" bestFit="1" customWidth="1"/>
  </cols>
  <sheetData>
    <row r="1" spans="1:108">
      <c r="B1" s="5">
        <v>0.2863</v>
      </c>
      <c r="E1" s="3">
        <v>0</v>
      </c>
      <c r="J1">
        <v>0.5</v>
      </c>
    </row>
    <row r="2" spans="1:108">
      <c r="B2" s="5">
        <f>1-$B$1</f>
        <v>0.7137</v>
      </c>
      <c r="E2" s="3">
        <v>-4.0000000000000001E-3</v>
      </c>
      <c r="J2">
        <v>-8</v>
      </c>
    </row>
    <row r="3" spans="1:108">
      <c r="J3">
        <v>-3</v>
      </c>
    </row>
    <row r="8" spans="1:108" ht="60">
      <c r="J8" s="6" t="s">
        <v>3</v>
      </c>
    </row>
    <row r="9" spans="1:108" s="6" customFormat="1" ht="45">
      <c r="B9" s="6" t="s">
        <v>4</v>
      </c>
      <c r="C9" s="7" t="s">
        <v>0</v>
      </c>
      <c r="D9" s="8" t="s">
        <v>1</v>
      </c>
      <c r="E9" s="9" t="s">
        <v>2</v>
      </c>
      <c r="F9" s="9"/>
      <c r="G9" s="9"/>
      <c r="H9" s="9"/>
      <c r="I9" s="9"/>
      <c r="J9" s="6">
        <v>0.01</v>
      </c>
      <c r="K9" s="6">
        <f>+J$9+0.01</f>
        <v>0.02</v>
      </c>
      <c r="L9" s="6">
        <f t="shared" ref="L9:BW9" si="0">+K$9+0.01</f>
        <v>0.03</v>
      </c>
      <c r="M9" s="6">
        <f t="shared" si="0"/>
        <v>0.04</v>
      </c>
      <c r="N9" s="6">
        <f t="shared" si="0"/>
        <v>0.05</v>
      </c>
      <c r="O9" s="6">
        <f t="shared" si="0"/>
        <v>6.0000000000000005E-2</v>
      </c>
      <c r="P9" s="6">
        <f t="shared" si="0"/>
        <v>7.0000000000000007E-2</v>
      </c>
      <c r="Q9" s="6">
        <f t="shared" si="0"/>
        <v>0.08</v>
      </c>
      <c r="R9" s="6">
        <f t="shared" si="0"/>
        <v>0.09</v>
      </c>
      <c r="S9" s="6">
        <f t="shared" si="0"/>
        <v>9.9999999999999992E-2</v>
      </c>
      <c r="T9" s="6">
        <f t="shared" si="0"/>
        <v>0.10999999999999999</v>
      </c>
      <c r="U9" s="6">
        <f t="shared" si="0"/>
        <v>0.11999999999999998</v>
      </c>
      <c r="V9" s="6">
        <f t="shared" si="0"/>
        <v>0.12999999999999998</v>
      </c>
      <c r="W9" s="6">
        <f t="shared" si="0"/>
        <v>0.13999999999999999</v>
      </c>
      <c r="X9" s="6">
        <f t="shared" si="0"/>
        <v>0.15</v>
      </c>
      <c r="Y9" s="6">
        <f t="shared" si="0"/>
        <v>0.16</v>
      </c>
      <c r="Z9" s="6">
        <f t="shared" si="0"/>
        <v>0.17</v>
      </c>
      <c r="AA9" s="6">
        <f t="shared" si="0"/>
        <v>0.18000000000000002</v>
      </c>
      <c r="AB9" s="6">
        <f t="shared" si="0"/>
        <v>0.19000000000000003</v>
      </c>
      <c r="AC9" s="6">
        <f t="shared" si="0"/>
        <v>0.20000000000000004</v>
      </c>
      <c r="AD9" s="6">
        <f t="shared" si="0"/>
        <v>0.21000000000000005</v>
      </c>
      <c r="AE9" s="6">
        <f t="shared" si="0"/>
        <v>0.22000000000000006</v>
      </c>
      <c r="AF9" s="6">
        <f t="shared" si="0"/>
        <v>0.23000000000000007</v>
      </c>
      <c r="AG9" s="6">
        <f t="shared" si="0"/>
        <v>0.24000000000000007</v>
      </c>
      <c r="AH9" s="6">
        <f t="shared" si="0"/>
        <v>0.25000000000000006</v>
      </c>
      <c r="AI9" s="6">
        <f t="shared" si="0"/>
        <v>0.26000000000000006</v>
      </c>
      <c r="AJ9" s="6">
        <f t="shared" si="0"/>
        <v>0.27000000000000007</v>
      </c>
      <c r="AK9" s="6">
        <f t="shared" si="0"/>
        <v>0.28000000000000008</v>
      </c>
      <c r="AL9" s="6">
        <f t="shared" si="0"/>
        <v>0.29000000000000009</v>
      </c>
      <c r="AM9" s="6">
        <f t="shared" si="0"/>
        <v>0.3000000000000001</v>
      </c>
      <c r="AN9" s="6">
        <f t="shared" si="0"/>
        <v>0.31000000000000011</v>
      </c>
      <c r="AO9" s="6">
        <f t="shared" si="0"/>
        <v>0.32000000000000012</v>
      </c>
      <c r="AP9" s="6">
        <f t="shared" si="0"/>
        <v>0.33000000000000013</v>
      </c>
      <c r="AQ9" s="6">
        <f t="shared" si="0"/>
        <v>0.34000000000000014</v>
      </c>
      <c r="AR9" s="6">
        <f t="shared" si="0"/>
        <v>0.35000000000000014</v>
      </c>
      <c r="AS9" s="6">
        <f t="shared" si="0"/>
        <v>0.36000000000000015</v>
      </c>
      <c r="AT9" s="6">
        <f t="shared" si="0"/>
        <v>0.37000000000000016</v>
      </c>
      <c r="AU9" s="6">
        <f t="shared" si="0"/>
        <v>0.38000000000000017</v>
      </c>
      <c r="AV9" s="6">
        <f t="shared" si="0"/>
        <v>0.39000000000000018</v>
      </c>
      <c r="AW9" s="6">
        <f t="shared" si="0"/>
        <v>0.40000000000000019</v>
      </c>
      <c r="AX9" s="6">
        <f t="shared" si="0"/>
        <v>0.4100000000000002</v>
      </c>
      <c r="AY9" s="6">
        <f t="shared" si="0"/>
        <v>0.42000000000000021</v>
      </c>
      <c r="AZ9" s="6">
        <f t="shared" si="0"/>
        <v>0.43000000000000022</v>
      </c>
      <c r="BA9" s="6">
        <f t="shared" si="0"/>
        <v>0.44000000000000022</v>
      </c>
      <c r="BB9" s="6">
        <f t="shared" si="0"/>
        <v>0.45000000000000023</v>
      </c>
      <c r="BC9" s="6">
        <f t="shared" si="0"/>
        <v>0.46000000000000024</v>
      </c>
      <c r="BD9" s="6">
        <f t="shared" si="0"/>
        <v>0.47000000000000025</v>
      </c>
      <c r="BE9" s="6">
        <f t="shared" si="0"/>
        <v>0.48000000000000026</v>
      </c>
      <c r="BF9" s="6">
        <f t="shared" si="0"/>
        <v>0.49000000000000027</v>
      </c>
      <c r="BG9" s="6">
        <f t="shared" si="0"/>
        <v>0.50000000000000022</v>
      </c>
      <c r="BH9" s="6">
        <f t="shared" si="0"/>
        <v>0.51000000000000023</v>
      </c>
      <c r="BI9" s="6">
        <f t="shared" si="0"/>
        <v>0.52000000000000024</v>
      </c>
      <c r="BJ9" s="6">
        <f t="shared" si="0"/>
        <v>0.53000000000000025</v>
      </c>
      <c r="BK9" s="6">
        <f t="shared" si="0"/>
        <v>0.54000000000000026</v>
      </c>
      <c r="BL9" s="6">
        <f t="shared" si="0"/>
        <v>0.55000000000000027</v>
      </c>
      <c r="BM9" s="6">
        <f t="shared" si="0"/>
        <v>0.56000000000000028</v>
      </c>
      <c r="BN9" s="6">
        <f t="shared" si="0"/>
        <v>0.57000000000000028</v>
      </c>
      <c r="BO9" s="6">
        <f t="shared" si="0"/>
        <v>0.58000000000000029</v>
      </c>
      <c r="BP9" s="6">
        <f t="shared" si="0"/>
        <v>0.5900000000000003</v>
      </c>
      <c r="BQ9" s="6">
        <f t="shared" si="0"/>
        <v>0.60000000000000031</v>
      </c>
      <c r="BR9" s="6">
        <f t="shared" si="0"/>
        <v>0.61000000000000032</v>
      </c>
      <c r="BS9" s="6">
        <f t="shared" si="0"/>
        <v>0.62000000000000033</v>
      </c>
      <c r="BT9" s="6">
        <f t="shared" si="0"/>
        <v>0.63000000000000034</v>
      </c>
      <c r="BU9" s="6">
        <f t="shared" si="0"/>
        <v>0.64000000000000035</v>
      </c>
      <c r="BV9" s="6">
        <f t="shared" si="0"/>
        <v>0.65000000000000036</v>
      </c>
      <c r="BW9" s="6">
        <f t="shared" si="0"/>
        <v>0.66000000000000036</v>
      </c>
      <c r="BX9" s="6">
        <f t="shared" ref="BX9:DD9" si="1">+BW$9+0.01</f>
        <v>0.67000000000000037</v>
      </c>
      <c r="BY9" s="6">
        <f t="shared" si="1"/>
        <v>0.68000000000000038</v>
      </c>
      <c r="BZ9" s="6">
        <f t="shared" si="1"/>
        <v>0.69000000000000039</v>
      </c>
      <c r="CA9" s="6">
        <f t="shared" si="1"/>
        <v>0.7000000000000004</v>
      </c>
      <c r="CB9" s="6">
        <f t="shared" si="1"/>
        <v>0.71000000000000041</v>
      </c>
      <c r="CC9" s="6">
        <f t="shared" si="1"/>
        <v>0.72000000000000042</v>
      </c>
      <c r="CD9" s="6">
        <f t="shared" si="1"/>
        <v>0.73000000000000043</v>
      </c>
      <c r="CE9" s="6">
        <f t="shared" si="1"/>
        <v>0.74000000000000044</v>
      </c>
      <c r="CF9" s="6">
        <f t="shared" si="1"/>
        <v>0.75000000000000044</v>
      </c>
      <c r="CG9" s="6">
        <f t="shared" si="1"/>
        <v>0.76000000000000045</v>
      </c>
      <c r="CH9" s="6">
        <f t="shared" si="1"/>
        <v>0.77000000000000046</v>
      </c>
      <c r="CI9" s="6">
        <f t="shared" si="1"/>
        <v>0.78000000000000047</v>
      </c>
      <c r="CJ9" s="6">
        <f t="shared" si="1"/>
        <v>0.79000000000000048</v>
      </c>
      <c r="CK9" s="6">
        <f t="shared" si="1"/>
        <v>0.80000000000000049</v>
      </c>
      <c r="CL9" s="6">
        <f t="shared" si="1"/>
        <v>0.8100000000000005</v>
      </c>
      <c r="CM9" s="6">
        <f t="shared" si="1"/>
        <v>0.82000000000000051</v>
      </c>
      <c r="CN9" s="6">
        <f t="shared" si="1"/>
        <v>0.83000000000000052</v>
      </c>
      <c r="CO9" s="6">
        <f t="shared" si="1"/>
        <v>0.84000000000000052</v>
      </c>
      <c r="CP9" s="6">
        <f t="shared" si="1"/>
        <v>0.85000000000000053</v>
      </c>
      <c r="CQ9" s="6">
        <f t="shared" si="1"/>
        <v>0.86000000000000054</v>
      </c>
      <c r="CR9" s="6">
        <f t="shared" si="1"/>
        <v>0.87000000000000055</v>
      </c>
      <c r="CS9" s="6">
        <f t="shared" si="1"/>
        <v>0.88000000000000056</v>
      </c>
      <c r="CT9" s="6">
        <f t="shared" si="1"/>
        <v>0.89000000000000057</v>
      </c>
      <c r="CU9" s="6">
        <f t="shared" si="1"/>
        <v>0.90000000000000058</v>
      </c>
      <c r="CV9" s="6">
        <f t="shared" si="1"/>
        <v>0.91000000000000059</v>
      </c>
      <c r="CW9" s="6">
        <f t="shared" si="1"/>
        <v>0.9200000000000006</v>
      </c>
      <c r="CX9" s="6">
        <f t="shared" si="1"/>
        <v>0.9300000000000006</v>
      </c>
      <c r="CY9" s="6">
        <f t="shared" si="1"/>
        <v>0.94000000000000061</v>
      </c>
      <c r="CZ9" s="6">
        <f t="shared" si="1"/>
        <v>0.95000000000000062</v>
      </c>
      <c r="DA9" s="6">
        <f t="shared" si="1"/>
        <v>0.96000000000000063</v>
      </c>
      <c r="DB9" s="6">
        <f t="shared" si="1"/>
        <v>0.97000000000000064</v>
      </c>
      <c r="DC9" s="6">
        <f t="shared" si="1"/>
        <v>0.98000000000000065</v>
      </c>
      <c r="DD9" s="6">
        <f t="shared" si="1"/>
        <v>0.99000000000000066</v>
      </c>
    </row>
    <row r="10" spans="1:108" ht="15.75">
      <c r="A10" s="1">
        <v>1851</v>
      </c>
      <c r="B10" s="1">
        <f>+$C10</f>
        <v>-0.219</v>
      </c>
      <c r="C10" s="4">
        <v>-0.219</v>
      </c>
      <c r="D10" s="2">
        <v>-0.191</v>
      </c>
      <c r="E10" s="3">
        <v>0.19700000000000001</v>
      </c>
      <c r="F10" s="4">
        <v>-0.219</v>
      </c>
      <c r="G10" s="2">
        <v>-0.191</v>
      </c>
      <c r="H10" s="3">
        <v>0.19700000000000001</v>
      </c>
      <c r="I10" s="3">
        <f>+$A10</f>
        <v>1851</v>
      </c>
      <c r="J10" s="1">
        <f>MIN($J$3, MAX($J$2,LN(ABS($C10- ($E10*(J$9*po )+$D10*(pl/J$9))))))</f>
        <v>-3</v>
      </c>
      <c r="K10" s="1">
        <f>MIN($J$3, MAX($J$2,LN(ABS($C10- ($E10*(K$9*po )+$D10*(pl/K$9))))))</f>
        <v>-3</v>
      </c>
      <c r="L10" s="1">
        <f>MIN($J$3, MAX($J$2,LN(ABS($C10- ($E10*(L$9*po )+$D10*(pl/L$9))))))</f>
        <v>-3</v>
      </c>
      <c r="M10" s="1">
        <f>MIN($J$3, MAX($J$2,LN(ABS($C10- ($E10*(M$9*po )+$D10*(pl/M$9))))))</f>
        <v>-3</v>
      </c>
      <c r="N10" s="1">
        <f>MIN($J$3, MAX($J$2,LN(ABS($C10- ($E10*(N$9*po )+$D10*(pl/N$9))))))</f>
        <v>-3</v>
      </c>
      <c r="O10" s="1">
        <f>MIN($J$3, MAX($J$2,LN(ABS($C10- ($E10*(O$9*po )+$D10*(pl/O$9))))))</f>
        <v>-3</v>
      </c>
      <c r="P10" s="1">
        <f>MIN($J$3, MAX($J$2,LN(ABS($C10- ($E10*(P$9*po )+$D10*(pl/P$9))))))</f>
        <v>-3</v>
      </c>
      <c r="Q10" s="1">
        <f>MIN($J$3, MAX($J$2,LN(ABS($C10- ($E10*(Q$9*po )+$D10*(pl/Q$9))))))</f>
        <v>-3</v>
      </c>
      <c r="R10" s="1">
        <f>MIN($J$3, MAX($J$2,LN(ABS($C10- ($E10*(R$9*po )+$D10*(pl/R$9))))))</f>
        <v>-3</v>
      </c>
      <c r="S10" s="1">
        <f>MIN($J$3, MAX($J$2,LN(ABS($C10- ($E10*(S$9*po )+$D10*(pl/S$9))))))</f>
        <v>-3</v>
      </c>
      <c r="T10" s="1">
        <f>MIN($J$3, MAX($J$2,LN(ABS($C10- ($E10*(T$9*po )+$D10*(pl/T$9))))))</f>
        <v>-3</v>
      </c>
      <c r="U10" s="1">
        <f>MIN($J$3, MAX($J$2,LN(ABS($C10- ($E10*(U$9*po )+$D10*(pl/U$9))))))</f>
        <v>-3</v>
      </c>
      <c r="V10" s="1">
        <f>MIN($J$3, MAX($J$2,LN(ABS($C10- ($E10*(V$9*po )+$D10*(pl/V$9))))))</f>
        <v>-3</v>
      </c>
      <c r="W10" s="1">
        <f>MIN($J$3, MAX($J$2,LN(ABS($C10- ($E10*(W$9*po )+$D10*(pl/W$9))))))</f>
        <v>-3</v>
      </c>
      <c r="X10" s="1">
        <f>MIN($J$3, MAX($J$2,LN(ABS($C10- ($E10*(X$9*po )+$D10*(pl/X$9))))))</f>
        <v>-3</v>
      </c>
      <c r="Y10" s="1">
        <f>MIN($J$3, MAX($J$2,LN(ABS($C10- ($E10*(Y$9*po )+$D10*(pl/Y$9))))))</f>
        <v>-3</v>
      </c>
      <c r="Z10" s="1">
        <f>MIN($J$3, MAX($J$2,LN(ABS($C10- ($E10*(Z$9*po )+$D10*(pl/Z$9))))))</f>
        <v>-3</v>
      </c>
      <c r="AA10" s="1">
        <f>MIN($J$3, MAX($J$2,LN(ABS($C10- ($E10*(AA$9*po )+$D10*(pl/AA$9))))))</f>
        <v>-3</v>
      </c>
      <c r="AB10" s="1">
        <f>MIN($J$3, MAX($J$2,LN(ABS($C10- ($E10*(AB$9*po )+$D10*(pl/AB$9))))))</f>
        <v>-3.1678726087992981</v>
      </c>
      <c r="AC10" s="1">
        <f>MIN($J$3, MAX($J$2,LN(ABS($C10- ($E10*(AC$9*po )+$D10*(pl/AC$9))))))</f>
        <v>-3.6383110624048589</v>
      </c>
      <c r="AD10" s="1">
        <f>MIN($J$3, MAX($J$2,LN(ABS($C10- ($E10*(AD$9*po )+$D10*(pl/AD$9))))))</f>
        <v>-4.4336654483954909</v>
      </c>
      <c r="AE10" s="1">
        <f>MIN($J$3, MAX($J$2,LN(ABS($C10- ($E10*(AE$9*po )+$D10*(pl/AE$9))))))</f>
        <v>-6.591993564786037</v>
      </c>
      <c r="AF10" s="1">
        <f>MIN($J$3, MAX($J$2,LN(ABS($C10- ($E10*(AF$9*po )+$D10*(pl/AF$9))))))</f>
        <v>-4.2988428661039402</v>
      </c>
      <c r="AG10" s="1">
        <f>MIN($J$3, MAX($J$2,LN(ABS($C10- ($E10*(AG$9*po )+$D10*(pl/AG$9))))))</f>
        <v>-3.6930219156057014</v>
      </c>
      <c r="AH10" s="1">
        <f>MIN($J$3, MAX($J$2,LN(ABS($C10- ($E10*(AH$9*po )+$D10*(pl/AH$9))))))</f>
        <v>-3.340576759853719</v>
      </c>
      <c r="AI10" s="1">
        <f>MIN($J$3, MAX($J$2,LN(ABS($C10- ($E10*(AI$9*po )+$D10*(pl/AI$9))))))</f>
        <v>-3.0958768738991216</v>
      </c>
      <c r="AJ10" s="1">
        <f>MIN($J$3, MAX($J$2,LN(ABS($C10- ($E10*(AJ$9*po )+$D10*(pl/AJ$9))))))</f>
        <v>-3</v>
      </c>
      <c r="AK10" s="1">
        <f>MIN($J$3, MAX($J$2,LN(ABS($C10- ($E10*(AK$9*po )+$D10*(pl/AK$9))))))</f>
        <v>-3</v>
      </c>
      <c r="AL10" s="1">
        <f>MIN($J$3, MAX($J$2,LN(ABS($C10- ($E10*(AL$9*po )+$D10*(pl/AL$9))))))</f>
        <v>-3</v>
      </c>
      <c r="AM10" s="1">
        <f>MIN($J$3, MAX($J$2,LN(ABS($C10- ($E10*(AM$9*po )+$D10*(pl/AM$9))))))</f>
        <v>-3</v>
      </c>
      <c r="AN10" s="1">
        <f>MIN($J$3, MAX($J$2,LN(ABS($C10- ($E10*(AN$9*po )+$D10*(pl/AN$9))))))</f>
        <v>-3</v>
      </c>
      <c r="AO10" s="1">
        <f>MIN($J$3, MAX($J$2,LN(ABS($C10- ($E10*(AO$9*po )+$D10*(pl/AO$9))))))</f>
        <v>-3</v>
      </c>
      <c r="AP10" s="1">
        <f>MIN($J$3, MAX($J$2,LN(ABS($C10- ($E10*(AP$9*po )+$D10*(pl/AP$9))))))</f>
        <v>-3</v>
      </c>
      <c r="AQ10" s="1">
        <f>MIN($J$3, MAX($J$2,LN(ABS($C10- ($E10*(AQ$9*po )+$D10*(pl/AQ$9))))))</f>
        <v>-3</v>
      </c>
      <c r="AR10" s="1">
        <f>MIN($J$3, MAX($J$2,LN(ABS($C10- ($E10*(AR$9*po )+$D10*(pl/AR$9))))))</f>
        <v>-3</v>
      </c>
      <c r="AS10" s="1">
        <f>MIN($J$3, MAX($J$2,LN(ABS($C10- ($E10*(AS$9*po )+$D10*(pl/AS$9))))))</f>
        <v>-3</v>
      </c>
      <c r="AT10" s="1">
        <f>MIN($J$3, MAX($J$2,LN(ABS($C10- ($E10*(AT$9*po )+$D10*(pl/AT$9))))))</f>
        <v>-3</v>
      </c>
      <c r="AU10" s="1">
        <f>MIN($J$3, MAX($J$2,LN(ABS($C10- ($E10*(AU$9*po )+$D10*(pl/AU$9))))))</f>
        <v>-3</v>
      </c>
      <c r="AV10" s="1">
        <f>MIN($J$3, MAX($J$2,LN(ABS($C10- ($E10*(AV$9*po )+$D10*(pl/AV$9))))))</f>
        <v>-3</v>
      </c>
      <c r="AW10" s="1">
        <f>MIN($J$3, MAX($J$2,LN(ABS($C10- ($E10*(AW$9*po )+$D10*(pl/AW$9))))))</f>
        <v>-3</v>
      </c>
      <c r="AX10" s="1">
        <f>MIN($J$3, MAX($J$2,LN(ABS($C10- ($E10*(AX$9*po )+$D10*(pl/AX$9))))))</f>
        <v>-3</v>
      </c>
      <c r="AY10" s="1">
        <f>MIN($J$3, MAX($J$2,LN(ABS($C10- ($E10*(AY$9*po )+$D10*(pl/AY$9))))))</f>
        <v>-3</v>
      </c>
      <c r="AZ10" s="1">
        <f>MIN($J$3, MAX($J$2,LN(ABS($C10- ($E10*(AZ$9*po )+$D10*(pl/AZ$9))))))</f>
        <v>-3</v>
      </c>
      <c r="BA10" s="1">
        <f>MIN($J$3, MAX($J$2,LN(ABS($C10- ($E10*(BA$9*po )+$D10*(pl/BA$9))))))</f>
        <v>-3</v>
      </c>
      <c r="BB10" s="1">
        <f>MIN($J$3, MAX($J$2,LN(ABS($C10- ($E10*(BB$9*po )+$D10*(pl/BB$9))))))</f>
        <v>-3</v>
      </c>
      <c r="BC10" s="1">
        <f>MIN($J$3, MAX($J$2,LN(ABS($C10- ($E10*(BC$9*po )+$D10*(pl/BC$9))))))</f>
        <v>-3</v>
      </c>
      <c r="BD10" s="1">
        <f>MIN($J$3, MAX($J$2,LN(ABS($C10- ($E10*(BD$9*po )+$D10*(pl/BD$9))))))</f>
        <v>-3</v>
      </c>
      <c r="BE10" s="1">
        <f>MIN($J$3, MAX($J$2,LN(ABS($C10- ($E10*(BE$9*po )+$D10*(pl/BE$9))))))</f>
        <v>-3</v>
      </c>
      <c r="BF10" s="1">
        <f>MIN($J$3, MAX($J$2,LN(ABS($C10- ($E10*(BF$9*po )+$D10*(pl/BF$9))))))</f>
        <v>-3</v>
      </c>
      <c r="BG10" s="1">
        <f>MIN($J$3, MAX($J$2,LN(ABS($C10- ($E10*(BG$9*po )+$D10*(pl/BG$9))))))</f>
        <v>-3</v>
      </c>
      <c r="BH10" s="1">
        <f>MIN($J$3, MAX($J$2,LN(ABS($C10- ($E10*(BH$9*po )+$D10*(pl/BH$9))))))</f>
        <v>-3</v>
      </c>
      <c r="BI10" s="1">
        <f>MIN($J$3, MAX($J$2,LN(ABS($C10- ($E10*(BI$9*po )+$D10*(pl/BI$9))))))</f>
        <v>-3</v>
      </c>
      <c r="BJ10" s="1">
        <f>MIN($J$3, MAX($J$2,LN(ABS($C10- ($E10*(BJ$9*po )+$D10*(pl/BJ$9))))))</f>
        <v>-3</v>
      </c>
      <c r="BK10" s="1">
        <f>MIN($J$3, MAX($J$2,LN(ABS($C10- ($E10*(BK$9*po )+$D10*(pl/BK$9))))))</f>
        <v>-3</v>
      </c>
      <c r="BL10" s="1">
        <f>MIN($J$3, MAX($J$2,LN(ABS($C10- ($E10*(BL$9*po )+$D10*(pl/BL$9))))))</f>
        <v>-3</v>
      </c>
      <c r="BM10" s="1">
        <f>MIN($J$3, MAX($J$2,LN(ABS($C10- ($E10*(BM$9*po )+$D10*(pl/BM$9))))))</f>
        <v>-3</v>
      </c>
      <c r="BN10" s="1">
        <f>MIN($J$3, MAX($J$2,LN(ABS($C10- ($E10*(BN$9*po )+$D10*(pl/BN$9))))))</f>
        <v>-3</v>
      </c>
      <c r="BO10" s="1">
        <f>MIN($J$3, MAX($J$2,LN(ABS($C10- ($E10*(BO$9*po )+$D10*(pl/BO$9))))))</f>
        <v>-3</v>
      </c>
      <c r="BP10" s="1">
        <f>MIN($J$3, MAX($J$2,LN(ABS($C10- ($E10*(BP$9*po )+$D10*(pl/BP$9))))))</f>
        <v>-3</v>
      </c>
      <c r="BQ10" s="1">
        <f>MIN($J$3, MAX($J$2,LN(ABS($C10- ($E10*(BQ$9*po )+$D10*(pl/BQ$9))))))</f>
        <v>-3</v>
      </c>
      <c r="BR10" s="1">
        <f>MIN($J$3, MAX($J$2,LN(ABS($C10- ($E10*(BR$9*po )+$D10*(pl/BR$9))))))</f>
        <v>-3</v>
      </c>
      <c r="BS10" s="1">
        <f>MIN($J$3, MAX($J$2,LN(ABS($C10- ($E10*(BS$9*po )+$D10*(pl/BS$9))))))</f>
        <v>-3</v>
      </c>
      <c r="BT10" s="1">
        <f>MIN($J$3, MAX($J$2,LN(ABS($C10- ($E10*(BT$9*po )+$D10*(pl/BT$9))))))</f>
        <v>-3</v>
      </c>
      <c r="BU10" s="1">
        <f>MIN($J$3, MAX($J$2,LN(ABS($C10- ($E10*(BU$9*po )+$D10*(pl/BU$9))))))</f>
        <v>-3</v>
      </c>
      <c r="BV10" s="1">
        <f>MIN($J$3, MAX($J$2,LN(ABS($C10- ($E10*(BV$9*po )+$D10*(pl/BV$9))))))</f>
        <v>-3</v>
      </c>
      <c r="BW10" s="1">
        <f>MIN($J$3, MAX($J$2,LN(ABS($C10- ($E10*(BW$9*po )+$D10*(pl/BW$9))))))</f>
        <v>-3</v>
      </c>
      <c r="BX10" s="1">
        <f>MIN($J$3, MAX($J$2,LN(ABS($C10- ($E10*(BX$9*po )+$D10*(pl/BX$9))))))</f>
        <v>-3</v>
      </c>
      <c r="BY10" s="1">
        <f>MIN($J$3, MAX($J$2,LN(ABS($C10- ($E10*(BY$9*po )+$D10*(pl/BY$9))))))</f>
        <v>-3</v>
      </c>
      <c r="BZ10" s="1">
        <f>MIN($J$3, MAX($J$2,LN(ABS($C10- ($E10*(BZ$9*po )+$D10*(pl/BZ$9))))))</f>
        <v>-3</v>
      </c>
      <c r="CA10" s="1">
        <f>MIN($J$3, MAX($J$2,LN(ABS($C10- ($E10*(CA$9*po )+$D10*(pl/CA$9))))))</f>
        <v>-3</v>
      </c>
      <c r="CB10" s="1">
        <f>MIN($J$3, MAX($J$2,LN(ABS($C10- ($E10*(CB$9*po )+$D10*(pl/CB$9))))))</f>
        <v>-3</v>
      </c>
      <c r="CC10" s="1">
        <f>MIN($J$3, MAX($J$2,LN(ABS($C10- ($E10*(CC$9*po )+$D10*(pl/CC$9))))))</f>
        <v>-3</v>
      </c>
      <c r="CD10" s="1">
        <f>MIN($J$3, MAX($J$2,LN(ABS($C10- ($E10*(CD$9*po )+$D10*(pl/CD$9))))))</f>
        <v>-3</v>
      </c>
      <c r="CE10" s="1">
        <f>MIN($J$3, MAX($J$2,LN(ABS($C10- ($E10*(CE$9*po )+$D10*(pl/CE$9))))))</f>
        <v>-3</v>
      </c>
      <c r="CF10" s="1">
        <f>MIN($J$3, MAX($J$2,LN(ABS($C10- ($E10*(CF$9*po )+$D10*(pl/CF$9))))))</f>
        <v>-3</v>
      </c>
      <c r="CG10" s="1">
        <f>MIN($J$3, MAX($J$2,LN(ABS($C10- ($E10*(CG$9*po )+$D10*(pl/CG$9))))))</f>
        <v>-3</v>
      </c>
      <c r="CH10" s="1">
        <f>MIN($J$3, MAX($J$2,LN(ABS($C10- ($E10*(CH$9*po )+$D10*(pl/CH$9))))))</f>
        <v>-3</v>
      </c>
      <c r="CI10" s="1">
        <f>MIN($J$3, MAX($J$2,LN(ABS($C10- ($E10*(CI$9*po )+$D10*(pl/CI$9))))))</f>
        <v>-3</v>
      </c>
      <c r="CJ10" s="1">
        <f>MIN($J$3, MAX($J$2,LN(ABS($C10- ($E10*(CJ$9*po )+$D10*(pl/CJ$9))))))</f>
        <v>-3</v>
      </c>
      <c r="CK10" s="1">
        <f>MIN($J$3, MAX($J$2,LN(ABS($C10- ($E10*(CK$9*po )+$D10*(pl/CK$9))))))</f>
        <v>-3</v>
      </c>
      <c r="CL10" s="1">
        <f>MIN($J$3, MAX($J$2,LN(ABS($C10- ($E10*(CL$9*po )+$D10*(pl/CL$9))))))</f>
        <v>-3</v>
      </c>
      <c r="CM10" s="1">
        <f>MIN($J$3, MAX($J$2,LN(ABS($C10- ($E10*(CM$9*po )+$D10*(pl/CM$9))))))</f>
        <v>-3</v>
      </c>
      <c r="CN10" s="1">
        <f>MIN($J$3, MAX($J$2,LN(ABS($C10- ($E10*(CN$9*po )+$D10*(pl/CN$9))))))</f>
        <v>-3</v>
      </c>
      <c r="CO10" s="1">
        <f>MIN($J$3, MAX($J$2,LN(ABS($C10- ($E10*(CO$9*po )+$D10*(pl/CO$9))))))</f>
        <v>-3</v>
      </c>
      <c r="CP10" s="1">
        <f>MIN($J$3, MAX($J$2,LN(ABS($C10- ($E10*(CP$9*po )+$D10*(pl/CP$9))))))</f>
        <v>-3</v>
      </c>
      <c r="CQ10" s="1">
        <f>MIN($J$3, MAX($J$2,LN(ABS($C10- ($E10*(CQ$9*po )+$D10*(pl/CQ$9))))))</f>
        <v>-3</v>
      </c>
      <c r="CR10" s="1">
        <f>MIN($J$3, MAX($J$2,LN(ABS($C10- ($E10*(CR$9*po )+$D10*(pl/CR$9))))))</f>
        <v>-3</v>
      </c>
      <c r="CS10" s="1">
        <f>MIN($J$3, MAX($J$2,LN(ABS($C10- ($E10*(CS$9*po )+$D10*(pl/CS$9))))))</f>
        <v>-3</v>
      </c>
      <c r="CT10" s="1">
        <f>MIN($J$3, MAX($J$2,LN(ABS($C10- ($E10*(CT$9*po )+$D10*(pl/CT$9))))))</f>
        <v>-3</v>
      </c>
      <c r="CU10" s="1">
        <f>MIN($J$3, MAX($J$2,LN(ABS($C10- ($E10*(CU$9*po )+$D10*(pl/CU$9))))))</f>
        <v>-3</v>
      </c>
      <c r="CV10" s="1">
        <f>MIN($J$3, MAX($J$2,LN(ABS($C10- ($E10*(CV$9*po )+$D10*(pl/CV$9))))))</f>
        <v>-3</v>
      </c>
      <c r="CW10" s="1">
        <f>MIN($J$3, MAX($J$2,LN(ABS($C10- ($E10*(CW$9*po )+$D10*(pl/CW$9))))))</f>
        <v>-3</v>
      </c>
      <c r="CX10" s="1">
        <f>MIN($J$3, MAX($J$2,LN(ABS($C10- ($E10*(CX$9*po )+$D10*(pl/CX$9))))))</f>
        <v>-3</v>
      </c>
      <c r="CY10" s="1">
        <f>MIN($J$3, MAX($J$2,LN(ABS($C10- ($E10*(CY$9*po )+$D10*(pl/CY$9))))))</f>
        <v>-3</v>
      </c>
      <c r="CZ10" s="1">
        <f>MIN($J$3, MAX($J$2,LN(ABS($C10- ($E10*(CZ$9*po )+$D10*(pl/CZ$9))))))</f>
        <v>-3</v>
      </c>
      <c r="DA10" s="1">
        <f>MIN($J$3, MAX($J$2,LN(ABS($C10- ($E10*(DA$9*po )+$D10*(pl/DA$9))))))</f>
        <v>-3</v>
      </c>
      <c r="DB10" s="1">
        <f>MIN($J$3, MAX($J$2,LN(ABS($C10- ($E10*(DB$9*po )+$D10*(pl/DB$9))))))</f>
        <v>-3</v>
      </c>
      <c r="DC10" s="1">
        <f>MIN($J$3, MAX($J$2,LN(ABS($C10- ($E10*(DC$9*po )+$D10*(pl/DC$9))))))</f>
        <v>-3</v>
      </c>
      <c r="DD10" s="1">
        <f>MIN($J$3, MAX($J$2,LN(ABS($C10- ($E10*(DD$9*po )+$D10*(pl/DD$9))))))</f>
        <v>-3</v>
      </c>
    </row>
    <row r="11" spans="1:108" ht="15.75">
      <c r="A11" s="1">
        <v>1852</v>
      </c>
      <c r="B11" s="1">
        <f>+$C11</f>
        <v>-0.23666666666666666</v>
      </c>
      <c r="C11" s="4">
        <f>+(F10+F11+F12)/3</f>
        <v>-0.23666666666666666</v>
      </c>
      <c r="D11" s="4">
        <f t="shared" ref="D11:E11" si="2">+(G10+G11+G12)/3</f>
        <v>-0.19766666666666666</v>
      </c>
      <c r="E11" s="4">
        <f t="shared" si="2"/>
        <v>4.7333333333333359E-2</v>
      </c>
      <c r="F11" s="4">
        <v>-0.223</v>
      </c>
      <c r="G11" s="2">
        <v>-0.185</v>
      </c>
      <c r="H11" s="3">
        <v>0.23200000000000001</v>
      </c>
      <c r="I11" s="3">
        <f t="shared" ref="I11:I74" si="3">+$A11</f>
        <v>1852</v>
      </c>
      <c r="J11" s="1">
        <f>MIN($J$3, MAX($J$2,LN(ABS($C11- ($E11*(J$9*po )+$D11*(pl/J$9))))))</f>
        <v>-3</v>
      </c>
      <c r="K11" s="1">
        <f>MIN($J$3, MAX($J$2,LN(ABS($C11- ($E11*(K$9*po )+$D11*(pl/K$9))))))</f>
        <v>-3</v>
      </c>
      <c r="L11" s="1">
        <f>MIN($J$3, MAX($J$2,LN(ABS($C11- ($E11*(L$9*po )+$D11*(pl/L$9))))))</f>
        <v>-3</v>
      </c>
      <c r="M11" s="1">
        <f>MIN($J$3, MAX($J$2,LN(ABS($C11- ($E11*(M$9*po )+$D11*(pl/M$9))))))</f>
        <v>-3</v>
      </c>
      <c r="N11" s="1">
        <f>MIN($J$3, MAX($J$2,LN(ABS($C11- ($E11*(N$9*po )+$D11*(pl/N$9))))))</f>
        <v>-3</v>
      </c>
      <c r="O11" s="1">
        <f>MIN($J$3, MAX($J$2,LN(ABS($C11- ($E11*(O$9*po )+$D11*(pl/O$9))))))</f>
        <v>-3</v>
      </c>
      <c r="P11" s="1">
        <f>MIN($J$3, MAX($J$2,LN(ABS($C11- ($E11*(P$9*po )+$D11*(pl/P$9))))))</f>
        <v>-3</v>
      </c>
      <c r="Q11" s="1">
        <f>MIN($J$3, MAX($J$2,LN(ABS($C11- ($E11*(Q$9*po )+$D11*(pl/Q$9))))))</f>
        <v>-3</v>
      </c>
      <c r="R11" s="1">
        <f>MIN($J$3, MAX($J$2,LN(ABS($C11- ($E11*(R$9*po )+$D11*(pl/R$9))))))</f>
        <v>-3</v>
      </c>
      <c r="S11" s="1">
        <f>MIN($J$3, MAX($J$2,LN(ABS($C11- ($E11*(S$9*po )+$D11*(pl/S$9))))))</f>
        <v>-3</v>
      </c>
      <c r="T11" s="1">
        <f>MIN($J$3, MAX($J$2,LN(ABS($C11- ($E11*(T$9*po )+$D11*(pl/T$9))))))</f>
        <v>-3</v>
      </c>
      <c r="U11" s="1">
        <f>MIN($J$3, MAX($J$2,LN(ABS($C11- ($E11*(U$9*po )+$D11*(pl/U$9))))))</f>
        <v>-3</v>
      </c>
      <c r="V11" s="1">
        <f>MIN($J$3, MAX($J$2,LN(ABS($C11- ($E11*(V$9*po )+$D11*(pl/V$9))))))</f>
        <v>-3</v>
      </c>
      <c r="W11" s="1">
        <f>MIN($J$3, MAX($J$2,LN(ABS($C11- ($E11*(W$9*po )+$D11*(pl/W$9))))))</f>
        <v>-3</v>
      </c>
      <c r="X11" s="1">
        <f>MIN($J$3, MAX($J$2,LN(ABS($C11- ($E11*(X$9*po )+$D11*(pl/X$9))))))</f>
        <v>-3</v>
      </c>
      <c r="Y11" s="1">
        <f>MIN($J$3, MAX($J$2,LN(ABS($C11- ($E11*(Y$9*po )+$D11*(pl/Y$9))))))</f>
        <v>-3</v>
      </c>
      <c r="Z11" s="1">
        <f>MIN($J$3, MAX($J$2,LN(ABS($C11- ($E11*(Z$9*po )+$D11*(pl/Z$9))))))</f>
        <v>-3</v>
      </c>
      <c r="AA11" s="1">
        <f>MIN($J$3, MAX($J$2,LN(ABS($C11- ($E11*(AA$9*po )+$D11*(pl/AA$9))))))</f>
        <v>-3</v>
      </c>
      <c r="AB11" s="1">
        <f>MIN($J$3, MAX($J$2,LN(ABS($C11- ($E11*(AB$9*po )+$D11*(pl/AB$9))))))</f>
        <v>-3</v>
      </c>
      <c r="AC11" s="1">
        <f>MIN($J$3, MAX($J$2,LN(ABS($C11- ($E11*(AC$9*po )+$D11*(pl/AC$9))))))</f>
        <v>-3.2305232265985553</v>
      </c>
      <c r="AD11" s="1">
        <f>MIN($J$3, MAX($J$2,LN(ABS($C11- ($E11*(AD$9*po )+$D11*(pl/AD$9))))))</f>
        <v>-3.6603032358523366</v>
      </c>
      <c r="AE11" s="1">
        <f>MIN($J$3, MAX($J$2,LN(ABS($C11- ($E11*(AE$9*po )+$D11*(pl/AE$9))))))</f>
        <v>-4.332280778405913</v>
      </c>
      <c r="AF11" s="1">
        <f>MIN($J$3, MAX($J$2,LN(ABS($C11- ($E11*(AF$9*po )+$D11*(pl/AF$9))))))</f>
        <v>-6.4280808636202451</v>
      </c>
      <c r="AG11" s="1">
        <f>MIN($J$3, MAX($J$2,LN(ABS($C11- ($E11*(AG$9*po )+$D11*(pl/AG$9))))))</f>
        <v>-4.713375014476175</v>
      </c>
      <c r="AH11" s="1">
        <f>MIN($J$3, MAX($J$2,LN(ABS($C11- ($E11*(AH$9*po )+$D11*(pl/AH$9))))))</f>
        <v>-3.9768682402642193</v>
      </c>
      <c r="AI11" s="1">
        <f>MIN($J$3, MAX($J$2,LN(ABS($C11- ($E11*(AI$9*po )+$D11*(pl/AI$9))))))</f>
        <v>-3.5831321345051714</v>
      </c>
      <c r="AJ11" s="1">
        <f>MIN($J$3, MAX($J$2,LN(ABS($C11- ($E11*(AJ$9*po )+$D11*(pl/AJ$9))))))</f>
        <v>-3.3190311299631978</v>
      </c>
      <c r="AK11" s="1">
        <f>MIN($J$3, MAX($J$2,LN(ABS($C11- ($E11*(AK$9*po )+$D11*(pl/AK$9))))))</f>
        <v>-3.1233064968274973</v>
      </c>
      <c r="AL11" s="1">
        <f>MIN($J$3, MAX($J$2,LN(ABS($C11- ($E11*(AL$9*po )+$D11*(pl/AL$9))))))</f>
        <v>-3</v>
      </c>
      <c r="AM11" s="1">
        <f>MIN($J$3, MAX($J$2,LN(ABS($C11- ($E11*(AM$9*po )+$D11*(pl/AM$9))))))</f>
        <v>-3</v>
      </c>
      <c r="AN11" s="1">
        <f>MIN($J$3, MAX($J$2,LN(ABS($C11- ($E11*(AN$9*po )+$D11*(pl/AN$9))))))</f>
        <v>-3</v>
      </c>
      <c r="AO11" s="1">
        <f>MIN($J$3, MAX($J$2,LN(ABS($C11- ($E11*(AO$9*po )+$D11*(pl/AO$9))))))</f>
        <v>-3</v>
      </c>
      <c r="AP11" s="1">
        <f>MIN($J$3, MAX($J$2,LN(ABS($C11- ($E11*(AP$9*po )+$D11*(pl/AP$9))))))</f>
        <v>-3</v>
      </c>
      <c r="AQ11" s="1">
        <f>MIN($J$3, MAX($J$2,LN(ABS($C11- ($E11*(AQ$9*po )+$D11*(pl/AQ$9))))))</f>
        <v>-3</v>
      </c>
      <c r="AR11" s="1">
        <f>MIN($J$3, MAX($J$2,LN(ABS($C11- ($E11*(AR$9*po )+$D11*(pl/AR$9))))))</f>
        <v>-3</v>
      </c>
      <c r="AS11" s="1">
        <f>MIN($J$3, MAX($J$2,LN(ABS($C11- ($E11*(AS$9*po )+$D11*(pl/AS$9))))))</f>
        <v>-3</v>
      </c>
      <c r="AT11" s="1">
        <f>MIN($J$3, MAX($J$2,LN(ABS($C11- ($E11*(AT$9*po )+$D11*(pl/AT$9))))))</f>
        <v>-3</v>
      </c>
      <c r="AU11" s="1">
        <f>MIN($J$3, MAX($J$2,LN(ABS($C11- ($E11*(AU$9*po )+$D11*(pl/AU$9))))))</f>
        <v>-3</v>
      </c>
      <c r="AV11" s="1">
        <f>MIN($J$3, MAX($J$2,LN(ABS($C11- ($E11*(AV$9*po )+$D11*(pl/AV$9))))))</f>
        <v>-3</v>
      </c>
      <c r="AW11" s="1">
        <f>MIN($J$3, MAX($J$2,LN(ABS($C11- ($E11*(AW$9*po )+$D11*(pl/AW$9))))))</f>
        <v>-3</v>
      </c>
      <c r="AX11" s="1">
        <f>MIN($J$3, MAX($J$2,LN(ABS($C11- ($E11*(AX$9*po )+$D11*(pl/AX$9))))))</f>
        <v>-3</v>
      </c>
      <c r="AY11" s="1">
        <f>MIN($J$3, MAX($J$2,LN(ABS($C11- ($E11*(AY$9*po )+$D11*(pl/AY$9))))))</f>
        <v>-3</v>
      </c>
      <c r="AZ11" s="1">
        <f>MIN($J$3, MAX($J$2,LN(ABS($C11- ($E11*(AZ$9*po )+$D11*(pl/AZ$9))))))</f>
        <v>-3</v>
      </c>
      <c r="BA11" s="1">
        <f>MIN($J$3, MAX($J$2,LN(ABS($C11- ($E11*(BA$9*po )+$D11*(pl/BA$9))))))</f>
        <v>-3</v>
      </c>
      <c r="BB11" s="1">
        <f>MIN($J$3, MAX($J$2,LN(ABS($C11- ($E11*(BB$9*po )+$D11*(pl/BB$9))))))</f>
        <v>-3</v>
      </c>
      <c r="BC11" s="1">
        <f>MIN($J$3, MAX($J$2,LN(ABS($C11- ($E11*(BC$9*po )+$D11*(pl/BC$9))))))</f>
        <v>-3</v>
      </c>
      <c r="BD11" s="1">
        <f>MIN($J$3, MAX($J$2,LN(ABS($C11- ($E11*(BD$9*po )+$D11*(pl/BD$9))))))</f>
        <v>-3</v>
      </c>
      <c r="BE11" s="1">
        <f>MIN($J$3, MAX($J$2,LN(ABS($C11- ($E11*(BE$9*po )+$D11*(pl/BE$9))))))</f>
        <v>-3</v>
      </c>
      <c r="BF11" s="1">
        <f>MIN($J$3, MAX($J$2,LN(ABS($C11- ($E11*(BF$9*po )+$D11*(pl/BF$9))))))</f>
        <v>-3</v>
      </c>
      <c r="BG11" s="1">
        <f>MIN($J$3, MAX($J$2,LN(ABS($C11- ($E11*(BG$9*po )+$D11*(pl/BG$9))))))</f>
        <v>-3</v>
      </c>
      <c r="BH11" s="1">
        <f>MIN($J$3, MAX($J$2,LN(ABS($C11- ($E11*(BH$9*po )+$D11*(pl/BH$9))))))</f>
        <v>-3</v>
      </c>
      <c r="BI11" s="1">
        <f>MIN($J$3, MAX($J$2,LN(ABS($C11- ($E11*(BI$9*po )+$D11*(pl/BI$9))))))</f>
        <v>-3</v>
      </c>
      <c r="BJ11" s="1">
        <f>MIN($J$3, MAX($J$2,LN(ABS($C11- ($E11*(BJ$9*po )+$D11*(pl/BJ$9))))))</f>
        <v>-3</v>
      </c>
      <c r="BK11" s="1">
        <f>MIN($J$3, MAX($J$2,LN(ABS($C11- ($E11*(BK$9*po )+$D11*(pl/BK$9))))))</f>
        <v>-3</v>
      </c>
      <c r="BL11" s="1">
        <f>MIN($J$3, MAX($J$2,LN(ABS($C11- ($E11*(BL$9*po )+$D11*(pl/BL$9))))))</f>
        <v>-3</v>
      </c>
      <c r="BM11" s="1">
        <f>MIN($J$3, MAX($J$2,LN(ABS($C11- ($E11*(BM$9*po )+$D11*(pl/BM$9))))))</f>
        <v>-3</v>
      </c>
      <c r="BN11" s="1">
        <f>MIN($J$3, MAX($J$2,LN(ABS($C11- ($E11*(BN$9*po )+$D11*(pl/BN$9))))))</f>
        <v>-3</v>
      </c>
      <c r="BO11" s="1">
        <f>MIN($J$3, MAX($J$2,LN(ABS($C11- ($E11*(BO$9*po )+$D11*(pl/BO$9))))))</f>
        <v>-3</v>
      </c>
      <c r="BP11" s="1">
        <f>MIN($J$3, MAX($J$2,LN(ABS($C11- ($E11*(BP$9*po )+$D11*(pl/BP$9))))))</f>
        <v>-3</v>
      </c>
      <c r="BQ11" s="1">
        <f>MIN($J$3, MAX($J$2,LN(ABS($C11- ($E11*(BQ$9*po )+$D11*(pl/BQ$9))))))</f>
        <v>-3</v>
      </c>
      <c r="BR11" s="1">
        <f>MIN($J$3, MAX($J$2,LN(ABS($C11- ($E11*(BR$9*po )+$D11*(pl/BR$9))))))</f>
        <v>-3</v>
      </c>
      <c r="BS11" s="1">
        <f>MIN($J$3, MAX($J$2,LN(ABS($C11- ($E11*(BS$9*po )+$D11*(pl/BS$9))))))</f>
        <v>-3</v>
      </c>
      <c r="BT11" s="1">
        <f>MIN($J$3, MAX($J$2,LN(ABS($C11- ($E11*(BT$9*po )+$D11*(pl/BT$9))))))</f>
        <v>-3</v>
      </c>
      <c r="BU11" s="1">
        <f>MIN($J$3, MAX($J$2,LN(ABS($C11- ($E11*(BU$9*po )+$D11*(pl/BU$9))))))</f>
        <v>-3</v>
      </c>
      <c r="BV11" s="1">
        <f>MIN($J$3, MAX($J$2,LN(ABS($C11- ($E11*(BV$9*po )+$D11*(pl/BV$9))))))</f>
        <v>-3</v>
      </c>
      <c r="BW11" s="1">
        <f>MIN($J$3, MAX($J$2,LN(ABS($C11- ($E11*(BW$9*po )+$D11*(pl/BW$9))))))</f>
        <v>-3</v>
      </c>
      <c r="BX11" s="1">
        <f>MIN($J$3, MAX($J$2,LN(ABS($C11- ($E11*(BX$9*po )+$D11*(pl/BX$9))))))</f>
        <v>-3</v>
      </c>
      <c r="BY11" s="1">
        <f>MIN($J$3, MAX($J$2,LN(ABS($C11- ($E11*(BY$9*po )+$D11*(pl/BY$9))))))</f>
        <v>-3</v>
      </c>
      <c r="BZ11" s="1">
        <f>MIN($J$3, MAX($J$2,LN(ABS($C11- ($E11*(BZ$9*po )+$D11*(pl/BZ$9))))))</f>
        <v>-3</v>
      </c>
      <c r="CA11" s="1">
        <f>MIN($J$3, MAX($J$2,LN(ABS($C11- ($E11*(CA$9*po )+$D11*(pl/CA$9))))))</f>
        <v>-3</v>
      </c>
      <c r="CB11" s="1">
        <f>MIN($J$3, MAX($J$2,LN(ABS($C11- ($E11*(CB$9*po )+$D11*(pl/CB$9))))))</f>
        <v>-3</v>
      </c>
      <c r="CC11" s="1">
        <f>MIN($J$3, MAX($J$2,LN(ABS($C11- ($E11*(CC$9*po )+$D11*(pl/CC$9))))))</f>
        <v>-3</v>
      </c>
      <c r="CD11" s="1">
        <f>MIN($J$3, MAX($J$2,LN(ABS($C11- ($E11*(CD$9*po )+$D11*(pl/CD$9))))))</f>
        <v>-3</v>
      </c>
      <c r="CE11" s="1">
        <f>MIN($J$3, MAX($J$2,LN(ABS($C11- ($E11*(CE$9*po )+$D11*(pl/CE$9))))))</f>
        <v>-3</v>
      </c>
      <c r="CF11" s="1">
        <f>MIN($J$3, MAX($J$2,LN(ABS($C11- ($E11*(CF$9*po )+$D11*(pl/CF$9))))))</f>
        <v>-3</v>
      </c>
      <c r="CG11" s="1">
        <f>MIN($J$3, MAX($J$2,LN(ABS($C11- ($E11*(CG$9*po )+$D11*(pl/CG$9))))))</f>
        <v>-3</v>
      </c>
      <c r="CH11" s="1">
        <f>MIN($J$3, MAX($J$2,LN(ABS($C11- ($E11*(CH$9*po )+$D11*(pl/CH$9))))))</f>
        <v>-3</v>
      </c>
      <c r="CI11" s="1">
        <f>MIN($J$3, MAX($J$2,LN(ABS($C11- ($E11*(CI$9*po )+$D11*(pl/CI$9))))))</f>
        <v>-3</v>
      </c>
      <c r="CJ11" s="1">
        <f>MIN($J$3, MAX($J$2,LN(ABS($C11- ($E11*(CJ$9*po )+$D11*(pl/CJ$9))))))</f>
        <v>-3</v>
      </c>
      <c r="CK11" s="1">
        <f>MIN($J$3, MAX($J$2,LN(ABS($C11- ($E11*(CK$9*po )+$D11*(pl/CK$9))))))</f>
        <v>-3</v>
      </c>
      <c r="CL11" s="1">
        <f>MIN($J$3, MAX($J$2,LN(ABS($C11- ($E11*(CL$9*po )+$D11*(pl/CL$9))))))</f>
        <v>-3</v>
      </c>
      <c r="CM11" s="1">
        <f>MIN($J$3, MAX($J$2,LN(ABS($C11- ($E11*(CM$9*po )+$D11*(pl/CM$9))))))</f>
        <v>-3</v>
      </c>
      <c r="CN11" s="1">
        <f>MIN($J$3, MAX($J$2,LN(ABS($C11- ($E11*(CN$9*po )+$D11*(pl/CN$9))))))</f>
        <v>-3</v>
      </c>
      <c r="CO11" s="1">
        <f>MIN($J$3, MAX($J$2,LN(ABS($C11- ($E11*(CO$9*po )+$D11*(pl/CO$9))))))</f>
        <v>-3</v>
      </c>
      <c r="CP11" s="1">
        <f>MIN($J$3, MAX($J$2,LN(ABS($C11- ($E11*(CP$9*po )+$D11*(pl/CP$9))))))</f>
        <v>-3</v>
      </c>
      <c r="CQ11" s="1">
        <f>MIN($J$3, MAX($J$2,LN(ABS($C11- ($E11*(CQ$9*po )+$D11*(pl/CQ$9))))))</f>
        <v>-3</v>
      </c>
      <c r="CR11" s="1">
        <f>MIN($J$3, MAX($J$2,LN(ABS($C11- ($E11*(CR$9*po )+$D11*(pl/CR$9))))))</f>
        <v>-3</v>
      </c>
      <c r="CS11" s="1">
        <f>MIN($J$3, MAX($J$2,LN(ABS($C11- ($E11*(CS$9*po )+$D11*(pl/CS$9))))))</f>
        <v>-3</v>
      </c>
      <c r="CT11" s="1">
        <f>MIN($J$3, MAX($J$2,LN(ABS($C11- ($E11*(CT$9*po )+$D11*(pl/CT$9))))))</f>
        <v>-3</v>
      </c>
      <c r="CU11" s="1">
        <f>MIN($J$3, MAX($J$2,LN(ABS($C11- ($E11*(CU$9*po )+$D11*(pl/CU$9))))))</f>
        <v>-3</v>
      </c>
      <c r="CV11" s="1">
        <f>MIN($J$3, MAX($J$2,LN(ABS($C11- ($E11*(CV$9*po )+$D11*(pl/CV$9))))))</f>
        <v>-3</v>
      </c>
      <c r="CW11" s="1">
        <f>MIN($J$3, MAX($J$2,LN(ABS($C11- ($E11*(CW$9*po )+$D11*(pl/CW$9))))))</f>
        <v>-3</v>
      </c>
      <c r="CX11" s="1">
        <f>MIN($J$3, MAX($J$2,LN(ABS($C11- ($E11*(CX$9*po )+$D11*(pl/CX$9))))))</f>
        <v>-3</v>
      </c>
      <c r="CY11" s="1">
        <f>MIN($J$3, MAX($J$2,LN(ABS($C11- ($E11*(CY$9*po )+$D11*(pl/CY$9))))))</f>
        <v>-3</v>
      </c>
      <c r="CZ11" s="1">
        <f>MIN($J$3, MAX($J$2,LN(ABS($C11- ($E11*(CZ$9*po )+$D11*(pl/CZ$9))))))</f>
        <v>-3</v>
      </c>
      <c r="DA11" s="1">
        <f>MIN($J$3, MAX($J$2,LN(ABS($C11- ($E11*(DA$9*po )+$D11*(pl/DA$9))))))</f>
        <v>-3</v>
      </c>
      <c r="DB11" s="1">
        <f>MIN($J$3, MAX($J$2,LN(ABS($C11- ($E11*(DB$9*po )+$D11*(pl/DB$9))))))</f>
        <v>-3</v>
      </c>
      <c r="DC11" s="1">
        <f>MIN($J$3, MAX($J$2,LN(ABS($C11- ($E11*(DC$9*po )+$D11*(pl/DC$9))))))</f>
        <v>-3</v>
      </c>
      <c r="DD11" s="1">
        <f>MIN($J$3, MAX($J$2,LN(ABS($C11- ($E11*(DD$9*po )+$D11*(pl/DD$9))))))</f>
        <v>-3</v>
      </c>
    </row>
    <row r="12" spans="1:108" ht="15.75">
      <c r="A12" s="1">
        <v>1853</v>
      </c>
      <c r="B12" s="1">
        <f>+$C12</f>
        <v>-0.24340000000000001</v>
      </c>
      <c r="C12" s="4">
        <f>+(F10+F11+F12+F13+F14)/5</f>
        <v>-0.24340000000000001</v>
      </c>
      <c r="D12" s="4">
        <f t="shared" ref="D12:E27" si="4">+(G10+G11+G12+G13+G14)/5</f>
        <v>-0.21059999999999998</v>
      </c>
      <c r="E12" s="4">
        <f t="shared" si="4"/>
        <v>1.8200000000000011E-2</v>
      </c>
      <c r="F12" s="4">
        <v>-0.26800000000000002</v>
      </c>
      <c r="G12" s="2">
        <v>-0.217</v>
      </c>
      <c r="H12" s="3">
        <v>-0.28699999999999998</v>
      </c>
      <c r="I12" s="3">
        <f t="shared" si="3"/>
        <v>1853</v>
      </c>
      <c r="J12" s="1">
        <f>MIN($J$3, MAX($J$2,LN(ABS($C12- ($E12*(J$9*po )+$D12*(pl/J$9))))))</f>
        <v>-3</v>
      </c>
      <c r="K12" s="1">
        <f>MIN($J$3, MAX($J$2,LN(ABS($C12- ($E12*(K$9*po )+$D12*(pl/K$9))))))</f>
        <v>-3</v>
      </c>
      <c r="L12" s="1">
        <f>MIN($J$3, MAX($J$2,LN(ABS($C12- ($E12*(L$9*po )+$D12*(pl/L$9))))))</f>
        <v>-3</v>
      </c>
      <c r="M12" s="1">
        <f>MIN($J$3, MAX($J$2,LN(ABS($C12- ($E12*(M$9*po )+$D12*(pl/M$9))))))</f>
        <v>-3</v>
      </c>
      <c r="N12" s="1">
        <f>MIN($J$3, MAX($J$2,LN(ABS($C12- ($E12*(N$9*po )+$D12*(pl/N$9))))))</f>
        <v>-3</v>
      </c>
      <c r="O12" s="1">
        <f>MIN($J$3, MAX($J$2,LN(ABS($C12- ($E12*(O$9*po )+$D12*(pl/O$9))))))</f>
        <v>-3</v>
      </c>
      <c r="P12" s="1">
        <f>MIN($J$3, MAX($J$2,LN(ABS($C12- ($E12*(P$9*po )+$D12*(pl/P$9))))))</f>
        <v>-3</v>
      </c>
      <c r="Q12" s="1">
        <f>MIN($J$3, MAX($J$2,LN(ABS($C12- ($E12*(Q$9*po )+$D12*(pl/Q$9))))))</f>
        <v>-3</v>
      </c>
      <c r="R12" s="1">
        <f>MIN($J$3, MAX($J$2,LN(ABS($C12- ($E12*(R$9*po )+$D12*(pl/R$9))))))</f>
        <v>-3</v>
      </c>
      <c r="S12" s="1">
        <f>MIN($J$3, MAX($J$2,LN(ABS($C12- ($E12*(S$9*po )+$D12*(pl/S$9))))))</f>
        <v>-3</v>
      </c>
      <c r="T12" s="1">
        <f>MIN($J$3, MAX($J$2,LN(ABS($C12- ($E12*(T$9*po )+$D12*(pl/T$9))))))</f>
        <v>-3</v>
      </c>
      <c r="U12" s="1">
        <f>MIN($J$3, MAX($J$2,LN(ABS($C12- ($E12*(U$9*po )+$D12*(pl/U$9))))))</f>
        <v>-3</v>
      </c>
      <c r="V12" s="1">
        <f>MIN($J$3, MAX($J$2,LN(ABS($C12- ($E12*(V$9*po )+$D12*(pl/V$9))))))</f>
        <v>-3</v>
      </c>
      <c r="W12" s="1">
        <f>MIN($J$3, MAX($J$2,LN(ABS($C12- ($E12*(W$9*po )+$D12*(pl/W$9))))))</f>
        <v>-3</v>
      </c>
      <c r="X12" s="1">
        <f>MIN($J$3, MAX($J$2,LN(ABS($C12- ($E12*(X$9*po )+$D12*(pl/X$9))))))</f>
        <v>-3</v>
      </c>
      <c r="Y12" s="1">
        <f>MIN($J$3, MAX($J$2,LN(ABS($C12- ($E12*(Y$9*po )+$D12*(pl/Y$9))))))</f>
        <v>-3</v>
      </c>
      <c r="Z12" s="1">
        <f>MIN($J$3, MAX($J$2,LN(ABS($C12- ($E12*(Z$9*po )+$D12*(pl/Z$9))))))</f>
        <v>-3</v>
      </c>
      <c r="AA12" s="1">
        <f>MIN($J$3, MAX($J$2,LN(ABS($C12- ($E12*(AA$9*po )+$D12*(pl/AA$9))))))</f>
        <v>-3</v>
      </c>
      <c r="AB12" s="1">
        <f>MIN($J$3, MAX($J$2,LN(ABS($C12- ($E12*(AB$9*po )+$D12*(pl/AB$9))))))</f>
        <v>-3</v>
      </c>
      <c r="AC12" s="1">
        <f>MIN($J$3, MAX($J$2,LN(ABS($C12- ($E12*(AC$9*po )+$D12*(pl/AC$9))))))</f>
        <v>-3</v>
      </c>
      <c r="AD12" s="1">
        <f>MIN($J$3, MAX($J$2,LN(ABS($C12- ($E12*(AD$9*po )+$D12*(pl/AD$9))))))</f>
        <v>-3.1944213235509005</v>
      </c>
      <c r="AE12" s="1">
        <f>MIN($J$3, MAX($J$2,LN(ABS($C12- ($E12*(AE$9*po )+$D12*(pl/AE$9))))))</f>
        <v>-3.5823766184975172</v>
      </c>
      <c r="AF12" s="1">
        <f>MIN($J$3, MAX($J$2,LN(ABS($C12- ($E12*(AF$9*po )+$D12*(pl/AF$9))))))</f>
        <v>-4.1500474049428897</v>
      </c>
      <c r="AG12" s="1">
        <f>MIN($J$3, MAX($J$2,LN(ABS($C12- ($E12*(AG$9*po )+$D12*(pl/AG$9))))))</f>
        <v>-5.3578957508618625</v>
      </c>
      <c r="AH12" s="1">
        <f>MIN($J$3, MAX($J$2,LN(ABS($C12- ($E12*(AH$9*po )+$D12*(pl/AH$9))))))</f>
        <v>-5.2088030412152948</v>
      </c>
      <c r="AI12" s="1">
        <f>MIN($J$3, MAX($J$2,LN(ABS($C12- ($E12*(AI$9*po )+$D12*(pl/AI$9))))))</f>
        <v>-4.2081252011647585</v>
      </c>
      <c r="AJ12" s="1">
        <f>MIN($J$3, MAX($J$2,LN(ABS($C12- ($E12*(AJ$9*po )+$D12*(pl/AJ$9))))))</f>
        <v>-3.7468000585826693</v>
      </c>
      <c r="AK12" s="1">
        <f>MIN($J$3, MAX($J$2,LN(ABS($C12- ($E12*(AK$9*po )+$D12*(pl/AK$9))))))</f>
        <v>-3.4514854383126043</v>
      </c>
      <c r="AL12" s="1">
        <f>MIN($J$3, MAX($J$2,LN(ABS($C12- ($E12*(AL$9*po )+$D12*(pl/AL$9))))))</f>
        <v>-3.2377051360006148</v>
      </c>
      <c r="AM12" s="1">
        <f>MIN($J$3, MAX($J$2,LN(ABS($C12- ($E12*(AM$9*po )+$D12*(pl/AM$9))))))</f>
        <v>-3.0723066262637246</v>
      </c>
      <c r="AN12" s="1">
        <f>MIN($J$3, MAX($J$2,LN(ABS($C12- ($E12*(AN$9*po )+$D12*(pl/AN$9))))))</f>
        <v>-3</v>
      </c>
      <c r="AO12" s="1">
        <f>MIN($J$3, MAX($J$2,LN(ABS($C12- ($E12*(AO$9*po )+$D12*(pl/AO$9))))))</f>
        <v>-3</v>
      </c>
      <c r="AP12" s="1">
        <f>MIN($J$3, MAX($J$2,LN(ABS($C12- ($E12*(AP$9*po )+$D12*(pl/AP$9))))))</f>
        <v>-3</v>
      </c>
      <c r="AQ12" s="1">
        <f>MIN($J$3, MAX($J$2,LN(ABS($C12- ($E12*(AQ$9*po )+$D12*(pl/AQ$9))))))</f>
        <v>-3</v>
      </c>
      <c r="AR12" s="1">
        <f>MIN($J$3, MAX($J$2,LN(ABS($C12- ($E12*(AR$9*po )+$D12*(pl/AR$9))))))</f>
        <v>-3</v>
      </c>
      <c r="AS12" s="1">
        <f>MIN($J$3, MAX($J$2,LN(ABS($C12- ($E12*(AS$9*po )+$D12*(pl/AS$9))))))</f>
        <v>-3</v>
      </c>
      <c r="AT12" s="1">
        <f>MIN($J$3, MAX($J$2,LN(ABS($C12- ($E12*(AT$9*po )+$D12*(pl/AT$9))))))</f>
        <v>-3</v>
      </c>
      <c r="AU12" s="1">
        <f>MIN($J$3, MAX($J$2,LN(ABS($C12- ($E12*(AU$9*po )+$D12*(pl/AU$9))))))</f>
        <v>-3</v>
      </c>
      <c r="AV12" s="1">
        <f>MIN($J$3, MAX($J$2,LN(ABS($C12- ($E12*(AV$9*po )+$D12*(pl/AV$9))))))</f>
        <v>-3</v>
      </c>
      <c r="AW12" s="1">
        <f>MIN($J$3, MAX($J$2,LN(ABS($C12- ($E12*(AW$9*po )+$D12*(pl/AW$9))))))</f>
        <v>-3</v>
      </c>
      <c r="AX12" s="1">
        <f>MIN($J$3, MAX($J$2,LN(ABS($C12- ($E12*(AX$9*po )+$D12*(pl/AX$9))))))</f>
        <v>-3</v>
      </c>
      <c r="AY12" s="1">
        <f>MIN($J$3, MAX($J$2,LN(ABS($C12- ($E12*(AY$9*po )+$D12*(pl/AY$9))))))</f>
        <v>-3</v>
      </c>
      <c r="AZ12" s="1">
        <f>MIN($J$3, MAX($J$2,LN(ABS($C12- ($E12*(AZ$9*po )+$D12*(pl/AZ$9))))))</f>
        <v>-3</v>
      </c>
      <c r="BA12" s="1">
        <f>MIN($J$3, MAX($J$2,LN(ABS($C12- ($E12*(BA$9*po )+$D12*(pl/BA$9))))))</f>
        <v>-3</v>
      </c>
      <c r="BB12" s="1">
        <f>MIN($J$3, MAX($J$2,LN(ABS($C12- ($E12*(BB$9*po )+$D12*(pl/BB$9))))))</f>
        <v>-3</v>
      </c>
      <c r="BC12" s="1">
        <f>MIN($J$3, MAX($J$2,LN(ABS($C12- ($E12*(BC$9*po )+$D12*(pl/BC$9))))))</f>
        <v>-3</v>
      </c>
      <c r="BD12" s="1">
        <f>MIN($J$3, MAX($J$2,LN(ABS($C12- ($E12*(BD$9*po )+$D12*(pl/BD$9))))))</f>
        <v>-3</v>
      </c>
      <c r="BE12" s="1">
        <f>MIN($J$3, MAX($J$2,LN(ABS($C12- ($E12*(BE$9*po )+$D12*(pl/BE$9))))))</f>
        <v>-3</v>
      </c>
      <c r="BF12" s="1">
        <f>MIN($J$3, MAX($J$2,LN(ABS($C12- ($E12*(BF$9*po )+$D12*(pl/BF$9))))))</f>
        <v>-3</v>
      </c>
      <c r="BG12" s="1">
        <f>MIN($J$3, MAX($J$2,LN(ABS($C12- ($E12*(BG$9*po )+$D12*(pl/BG$9))))))</f>
        <v>-3</v>
      </c>
      <c r="BH12" s="1">
        <f>MIN($J$3, MAX($J$2,LN(ABS($C12- ($E12*(BH$9*po )+$D12*(pl/BH$9))))))</f>
        <v>-3</v>
      </c>
      <c r="BI12" s="1">
        <f>MIN($J$3, MAX($J$2,LN(ABS($C12- ($E12*(BI$9*po )+$D12*(pl/BI$9))))))</f>
        <v>-3</v>
      </c>
      <c r="BJ12" s="1">
        <f>MIN($J$3, MAX($J$2,LN(ABS($C12- ($E12*(BJ$9*po )+$D12*(pl/BJ$9))))))</f>
        <v>-3</v>
      </c>
      <c r="BK12" s="1">
        <f>MIN($J$3, MAX($J$2,LN(ABS($C12- ($E12*(BK$9*po )+$D12*(pl/BK$9))))))</f>
        <v>-3</v>
      </c>
      <c r="BL12" s="1">
        <f>MIN($J$3, MAX($J$2,LN(ABS($C12- ($E12*(BL$9*po )+$D12*(pl/BL$9))))))</f>
        <v>-3</v>
      </c>
      <c r="BM12" s="1">
        <f>MIN($J$3, MAX($J$2,LN(ABS($C12- ($E12*(BM$9*po )+$D12*(pl/BM$9))))))</f>
        <v>-3</v>
      </c>
      <c r="BN12" s="1">
        <f>MIN($J$3, MAX($J$2,LN(ABS($C12- ($E12*(BN$9*po )+$D12*(pl/BN$9))))))</f>
        <v>-3</v>
      </c>
      <c r="BO12" s="1">
        <f>MIN($J$3, MAX($J$2,LN(ABS($C12- ($E12*(BO$9*po )+$D12*(pl/BO$9))))))</f>
        <v>-3</v>
      </c>
      <c r="BP12" s="1">
        <f>MIN($J$3, MAX($J$2,LN(ABS($C12- ($E12*(BP$9*po )+$D12*(pl/BP$9))))))</f>
        <v>-3</v>
      </c>
      <c r="BQ12" s="1">
        <f>MIN($J$3, MAX($J$2,LN(ABS($C12- ($E12*(BQ$9*po )+$D12*(pl/BQ$9))))))</f>
        <v>-3</v>
      </c>
      <c r="BR12" s="1">
        <f>MIN($J$3, MAX($J$2,LN(ABS($C12- ($E12*(BR$9*po )+$D12*(pl/BR$9))))))</f>
        <v>-3</v>
      </c>
      <c r="BS12" s="1">
        <f>MIN($J$3, MAX($J$2,LN(ABS($C12- ($E12*(BS$9*po )+$D12*(pl/BS$9))))))</f>
        <v>-3</v>
      </c>
      <c r="BT12" s="1">
        <f>MIN($J$3, MAX($J$2,LN(ABS($C12- ($E12*(BT$9*po )+$D12*(pl/BT$9))))))</f>
        <v>-3</v>
      </c>
      <c r="BU12" s="1">
        <f>MIN($J$3, MAX($J$2,LN(ABS($C12- ($E12*(BU$9*po )+$D12*(pl/BU$9))))))</f>
        <v>-3</v>
      </c>
      <c r="BV12" s="1">
        <f>MIN($J$3, MAX($J$2,LN(ABS($C12- ($E12*(BV$9*po )+$D12*(pl/BV$9))))))</f>
        <v>-3</v>
      </c>
      <c r="BW12" s="1">
        <f>MIN($J$3, MAX($J$2,LN(ABS($C12- ($E12*(BW$9*po )+$D12*(pl/BW$9))))))</f>
        <v>-3</v>
      </c>
      <c r="BX12" s="1">
        <f>MIN($J$3, MAX($J$2,LN(ABS($C12- ($E12*(BX$9*po )+$D12*(pl/BX$9))))))</f>
        <v>-3</v>
      </c>
      <c r="BY12" s="1">
        <f>MIN($J$3, MAX($J$2,LN(ABS($C12- ($E12*(BY$9*po )+$D12*(pl/BY$9))))))</f>
        <v>-3</v>
      </c>
      <c r="BZ12" s="1">
        <f>MIN($J$3, MAX($J$2,LN(ABS($C12- ($E12*(BZ$9*po )+$D12*(pl/BZ$9))))))</f>
        <v>-3</v>
      </c>
      <c r="CA12" s="1">
        <f>MIN($J$3, MAX($J$2,LN(ABS($C12- ($E12*(CA$9*po )+$D12*(pl/CA$9))))))</f>
        <v>-3</v>
      </c>
      <c r="CB12" s="1">
        <f>MIN($J$3, MAX($J$2,LN(ABS($C12- ($E12*(CB$9*po )+$D12*(pl/CB$9))))))</f>
        <v>-3</v>
      </c>
      <c r="CC12" s="1">
        <f>MIN($J$3, MAX($J$2,LN(ABS($C12- ($E12*(CC$9*po )+$D12*(pl/CC$9))))))</f>
        <v>-3</v>
      </c>
      <c r="CD12" s="1">
        <f>MIN($J$3, MAX($J$2,LN(ABS($C12- ($E12*(CD$9*po )+$D12*(pl/CD$9))))))</f>
        <v>-3</v>
      </c>
      <c r="CE12" s="1">
        <f>MIN($J$3, MAX($J$2,LN(ABS($C12- ($E12*(CE$9*po )+$D12*(pl/CE$9))))))</f>
        <v>-3</v>
      </c>
      <c r="CF12" s="1">
        <f>MIN($J$3, MAX($J$2,LN(ABS($C12- ($E12*(CF$9*po )+$D12*(pl/CF$9))))))</f>
        <v>-3</v>
      </c>
      <c r="CG12" s="1">
        <f>MIN($J$3, MAX($J$2,LN(ABS($C12- ($E12*(CG$9*po )+$D12*(pl/CG$9))))))</f>
        <v>-3</v>
      </c>
      <c r="CH12" s="1">
        <f>MIN($J$3, MAX($J$2,LN(ABS($C12- ($E12*(CH$9*po )+$D12*(pl/CH$9))))))</f>
        <v>-3</v>
      </c>
      <c r="CI12" s="1">
        <f>MIN($J$3, MAX($J$2,LN(ABS($C12- ($E12*(CI$9*po )+$D12*(pl/CI$9))))))</f>
        <v>-3</v>
      </c>
      <c r="CJ12" s="1">
        <f>MIN($J$3, MAX($J$2,LN(ABS($C12- ($E12*(CJ$9*po )+$D12*(pl/CJ$9))))))</f>
        <v>-3</v>
      </c>
      <c r="CK12" s="1">
        <f>MIN($J$3, MAX($J$2,LN(ABS($C12- ($E12*(CK$9*po )+$D12*(pl/CK$9))))))</f>
        <v>-3</v>
      </c>
      <c r="CL12" s="1">
        <f>MIN($J$3, MAX($J$2,LN(ABS($C12- ($E12*(CL$9*po )+$D12*(pl/CL$9))))))</f>
        <v>-3</v>
      </c>
      <c r="CM12" s="1">
        <f>MIN($J$3, MAX($J$2,LN(ABS($C12- ($E12*(CM$9*po )+$D12*(pl/CM$9))))))</f>
        <v>-3</v>
      </c>
      <c r="CN12" s="1">
        <f>MIN($J$3, MAX($J$2,LN(ABS($C12- ($E12*(CN$9*po )+$D12*(pl/CN$9))))))</f>
        <v>-3</v>
      </c>
      <c r="CO12" s="1">
        <f>MIN($J$3, MAX($J$2,LN(ABS($C12- ($E12*(CO$9*po )+$D12*(pl/CO$9))))))</f>
        <v>-3</v>
      </c>
      <c r="CP12" s="1">
        <f>MIN($J$3, MAX($J$2,LN(ABS($C12- ($E12*(CP$9*po )+$D12*(pl/CP$9))))))</f>
        <v>-3</v>
      </c>
      <c r="CQ12" s="1">
        <f>MIN($J$3, MAX($J$2,LN(ABS($C12- ($E12*(CQ$9*po )+$D12*(pl/CQ$9))))))</f>
        <v>-3</v>
      </c>
      <c r="CR12" s="1">
        <f>MIN($J$3, MAX($J$2,LN(ABS($C12- ($E12*(CR$9*po )+$D12*(pl/CR$9))))))</f>
        <v>-3</v>
      </c>
      <c r="CS12" s="1">
        <f>MIN($J$3, MAX($J$2,LN(ABS($C12- ($E12*(CS$9*po )+$D12*(pl/CS$9))))))</f>
        <v>-3</v>
      </c>
      <c r="CT12" s="1">
        <f>MIN($J$3, MAX($J$2,LN(ABS($C12- ($E12*(CT$9*po )+$D12*(pl/CT$9))))))</f>
        <v>-3</v>
      </c>
      <c r="CU12" s="1">
        <f>MIN($J$3, MAX($J$2,LN(ABS($C12- ($E12*(CU$9*po )+$D12*(pl/CU$9))))))</f>
        <v>-3</v>
      </c>
      <c r="CV12" s="1">
        <f>MIN($J$3, MAX($J$2,LN(ABS($C12- ($E12*(CV$9*po )+$D12*(pl/CV$9))))))</f>
        <v>-3</v>
      </c>
      <c r="CW12" s="1">
        <f>MIN($J$3, MAX($J$2,LN(ABS($C12- ($E12*(CW$9*po )+$D12*(pl/CW$9))))))</f>
        <v>-3</v>
      </c>
      <c r="CX12" s="1">
        <f>MIN($J$3, MAX($J$2,LN(ABS($C12- ($E12*(CX$9*po )+$D12*(pl/CX$9))))))</f>
        <v>-3</v>
      </c>
      <c r="CY12" s="1">
        <f>MIN($J$3, MAX($J$2,LN(ABS($C12- ($E12*(CY$9*po )+$D12*(pl/CY$9))))))</f>
        <v>-3</v>
      </c>
      <c r="CZ12" s="1">
        <f>MIN($J$3, MAX($J$2,LN(ABS($C12- ($E12*(CZ$9*po )+$D12*(pl/CZ$9))))))</f>
        <v>-3</v>
      </c>
      <c r="DA12" s="1">
        <f>MIN($J$3, MAX($J$2,LN(ABS($C12- ($E12*(DA$9*po )+$D12*(pl/DA$9))))))</f>
        <v>-3</v>
      </c>
      <c r="DB12" s="1">
        <f>MIN($J$3, MAX($J$2,LN(ABS($C12- ($E12*(DB$9*po )+$D12*(pl/DB$9))))))</f>
        <v>-3</v>
      </c>
      <c r="DC12" s="1">
        <f>MIN($J$3, MAX($J$2,LN(ABS($C12- ($E12*(DC$9*po )+$D12*(pl/DC$9))))))</f>
        <v>-3</v>
      </c>
      <c r="DD12" s="1">
        <f>MIN($J$3, MAX($J$2,LN(ABS($C12- ($E12*(DD$9*po )+$D12*(pl/DD$9))))))</f>
        <v>-3</v>
      </c>
    </row>
    <row r="13" spans="1:108" ht="15.75">
      <c r="A13" s="1">
        <v>1854</v>
      </c>
      <c r="B13" s="1">
        <f>+$C13</f>
        <v>-0.27080000000000004</v>
      </c>
      <c r="C13" s="4">
        <f t="shared" ref="C13:E28" si="5">+(F11+F12+F13+F14+F15)/5</f>
        <v>-0.27080000000000004</v>
      </c>
      <c r="D13" s="4">
        <f t="shared" si="4"/>
        <v>-0.23359999999999997</v>
      </c>
      <c r="E13" s="4">
        <f t="shared" si="4"/>
        <v>-0.12479999999999999</v>
      </c>
      <c r="F13" s="4">
        <v>-0.24299999999999999</v>
      </c>
      <c r="G13" s="2">
        <v>-0.247</v>
      </c>
      <c r="H13" s="3">
        <v>0.161</v>
      </c>
      <c r="I13" s="3">
        <f t="shared" si="3"/>
        <v>1854</v>
      </c>
      <c r="J13" s="1">
        <f>MIN($J$3, MAX($J$2,LN(ABS($C13- ($E13*(J$9*po )+$D13*(pl/J$9))))))</f>
        <v>-3</v>
      </c>
      <c r="K13" s="1">
        <f>MIN($J$3, MAX($J$2,LN(ABS($C13- ($E13*(K$9*po )+$D13*(pl/K$9))))))</f>
        <v>-3</v>
      </c>
      <c r="L13" s="1">
        <f>MIN($J$3, MAX($J$2,LN(ABS($C13- ($E13*(L$9*po )+$D13*(pl/L$9))))))</f>
        <v>-3</v>
      </c>
      <c r="M13" s="1">
        <f>MIN($J$3, MAX($J$2,LN(ABS($C13- ($E13*(M$9*po )+$D13*(pl/M$9))))))</f>
        <v>-3</v>
      </c>
      <c r="N13" s="1">
        <f>MIN($J$3, MAX($J$2,LN(ABS($C13- ($E13*(N$9*po )+$D13*(pl/N$9))))))</f>
        <v>-3</v>
      </c>
      <c r="O13" s="1">
        <f>MIN($J$3, MAX($J$2,LN(ABS($C13- ($E13*(O$9*po )+$D13*(pl/O$9))))))</f>
        <v>-3</v>
      </c>
      <c r="P13" s="1">
        <f>MIN($J$3, MAX($J$2,LN(ABS($C13- ($E13*(P$9*po )+$D13*(pl/P$9))))))</f>
        <v>-3</v>
      </c>
      <c r="Q13" s="1">
        <f>MIN($J$3, MAX($J$2,LN(ABS($C13- ($E13*(Q$9*po )+$D13*(pl/Q$9))))))</f>
        <v>-3</v>
      </c>
      <c r="R13" s="1">
        <f>MIN($J$3, MAX($J$2,LN(ABS($C13- ($E13*(R$9*po )+$D13*(pl/R$9))))))</f>
        <v>-3</v>
      </c>
      <c r="S13" s="1">
        <f>MIN($J$3, MAX($J$2,LN(ABS($C13- ($E13*(S$9*po )+$D13*(pl/S$9))))))</f>
        <v>-3</v>
      </c>
      <c r="T13" s="1">
        <f>MIN($J$3, MAX($J$2,LN(ABS($C13- ($E13*(T$9*po )+$D13*(pl/T$9))))))</f>
        <v>-3</v>
      </c>
      <c r="U13" s="1">
        <f>MIN($J$3, MAX($J$2,LN(ABS($C13- ($E13*(U$9*po )+$D13*(pl/U$9))))))</f>
        <v>-3</v>
      </c>
      <c r="V13" s="1">
        <f>MIN($J$3, MAX($J$2,LN(ABS($C13- ($E13*(V$9*po )+$D13*(pl/V$9))))))</f>
        <v>-3</v>
      </c>
      <c r="W13" s="1">
        <f>MIN($J$3, MAX($J$2,LN(ABS($C13- ($E13*(W$9*po )+$D13*(pl/W$9))))))</f>
        <v>-3</v>
      </c>
      <c r="X13" s="1">
        <f>MIN($J$3, MAX($J$2,LN(ABS($C13- ($E13*(X$9*po )+$D13*(pl/X$9))))))</f>
        <v>-3</v>
      </c>
      <c r="Y13" s="1">
        <f>MIN($J$3, MAX($J$2,LN(ABS($C13- ($E13*(Y$9*po )+$D13*(pl/Y$9))))))</f>
        <v>-3</v>
      </c>
      <c r="Z13" s="1">
        <f>MIN($J$3, MAX($J$2,LN(ABS($C13- ($E13*(Z$9*po )+$D13*(pl/Z$9))))))</f>
        <v>-3</v>
      </c>
      <c r="AA13" s="1">
        <f>MIN($J$3, MAX($J$2,LN(ABS($C13- ($E13*(AA$9*po )+$D13*(pl/AA$9))))))</f>
        <v>-3</v>
      </c>
      <c r="AB13" s="1">
        <f>MIN($J$3, MAX($J$2,LN(ABS($C13- ($E13*(AB$9*po )+$D13*(pl/AB$9))))))</f>
        <v>-3</v>
      </c>
      <c r="AC13" s="1">
        <f>MIN($J$3, MAX($J$2,LN(ABS($C13- ($E13*(AC$9*po )+$D13*(pl/AC$9))))))</f>
        <v>-3</v>
      </c>
      <c r="AD13" s="1">
        <f>MIN($J$3, MAX($J$2,LN(ABS($C13- ($E13*(AD$9*po )+$D13*(pl/AD$9))))))</f>
        <v>-3</v>
      </c>
      <c r="AE13" s="1">
        <f>MIN($J$3, MAX($J$2,LN(ABS($C13- ($E13*(AE$9*po )+$D13*(pl/AE$9))))))</f>
        <v>-3</v>
      </c>
      <c r="AF13" s="1">
        <f>MIN($J$3, MAX($J$2,LN(ABS($C13- ($E13*(AF$9*po )+$D13*(pl/AF$9))))))</f>
        <v>-3.2072619727088143</v>
      </c>
      <c r="AG13" s="1">
        <f>MIN($J$3, MAX($J$2,LN(ABS($C13- ($E13*(AG$9*po )+$D13*(pl/AG$9))))))</f>
        <v>-3.5321466571081159</v>
      </c>
      <c r="AH13" s="1">
        <f>MIN($J$3, MAX($J$2,LN(ABS($C13- ($E13*(AH$9*po )+$D13*(pl/AH$9))))))</f>
        <v>-3.9640449862958507</v>
      </c>
      <c r="AI13" s="1">
        <f>MIN($J$3, MAX($J$2,LN(ABS($C13- ($E13*(AI$9*po )+$D13*(pl/AI$9))))))</f>
        <v>-4.6472767488027831</v>
      </c>
      <c r="AJ13" s="1">
        <f>MIN($J$3, MAX($J$2,LN(ABS($C13- ($E13*(AJ$9*po )+$D13*(pl/AJ$9))))))</f>
        <v>-6.9576246208100425</v>
      </c>
      <c r="AK13" s="1">
        <f>MIN($J$3, MAX($J$2,LN(ABS($C13- ($E13*(AK$9*po )+$D13*(pl/AK$9))))))</f>
        <v>-4.9612071620430251</v>
      </c>
      <c r="AL13" s="1">
        <f>MIN($J$3, MAX($J$2,LN(ABS($C13- ($E13*(AL$9*po )+$D13*(pl/AL$9))))))</f>
        <v>-4.2439925568509533</v>
      </c>
      <c r="AM13" s="1">
        <f>MIN($J$3, MAX($J$2,LN(ABS($C13- ($E13*(AM$9*po )+$D13*(pl/AM$9))))))</f>
        <v>-3.8562664329680985</v>
      </c>
      <c r="AN13" s="1">
        <f>MIN($J$3, MAX($J$2,LN(ABS($C13- ($E13*(AN$9*po )+$D13*(pl/AN$9))))))</f>
        <v>-3.595481240072036</v>
      </c>
      <c r="AO13" s="1">
        <f>MIN($J$3, MAX($J$2,LN(ABS($C13- ($E13*(AO$9*po )+$D13*(pl/AO$9))))))</f>
        <v>-3.4022376185209553</v>
      </c>
      <c r="AP13" s="1">
        <f>MIN($J$3, MAX($J$2,LN(ABS($C13- ($E13*(AP$9*po )+$D13*(pl/AP$9))))))</f>
        <v>-3.2508495231952388</v>
      </c>
      <c r="AQ13" s="1">
        <f>MIN($J$3, MAX($J$2,LN(ABS($C13- ($E13*(AQ$9*po )+$D13*(pl/AQ$9))))))</f>
        <v>-3.1278625813329111</v>
      </c>
      <c r="AR13" s="1">
        <f>MIN($J$3, MAX($J$2,LN(ABS($C13- ($E13*(AR$9*po )+$D13*(pl/AR$9))))))</f>
        <v>-3.025350927186591</v>
      </c>
      <c r="AS13" s="1">
        <f>MIN($J$3, MAX($J$2,LN(ABS($C13- ($E13*(AS$9*po )+$D13*(pl/AS$9))))))</f>
        <v>-3</v>
      </c>
      <c r="AT13" s="1">
        <f>MIN($J$3, MAX($J$2,LN(ABS($C13- ($E13*(AT$9*po )+$D13*(pl/AT$9))))))</f>
        <v>-3</v>
      </c>
      <c r="AU13" s="1">
        <f>MIN($J$3, MAX($J$2,LN(ABS($C13- ($E13*(AU$9*po )+$D13*(pl/AU$9))))))</f>
        <v>-3</v>
      </c>
      <c r="AV13" s="1">
        <f>MIN($J$3, MAX($J$2,LN(ABS($C13- ($E13*(AV$9*po )+$D13*(pl/AV$9))))))</f>
        <v>-3</v>
      </c>
      <c r="AW13" s="1">
        <f>MIN($J$3, MAX($J$2,LN(ABS($C13- ($E13*(AW$9*po )+$D13*(pl/AW$9))))))</f>
        <v>-3</v>
      </c>
      <c r="AX13" s="1">
        <f>MIN($J$3, MAX($J$2,LN(ABS($C13- ($E13*(AX$9*po )+$D13*(pl/AX$9))))))</f>
        <v>-3</v>
      </c>
      <c r="AY13" s="1">
        <f>MIN($J$3, MAX($J$2,LN(ABS($C13- ($E13*(AY$9*po )+$D13*(pl/AY$9))))))</f>
        <v>-3</v>
      </c>
      <c r="AZ13" s="1">
        <f>MIN($J$3, MAX($J$2,LN(ABS($C13- ($E13*(AZ$9*po )+$D13*(pl/AZ$9))))))</f>
        <v>-3</v>
      </c>
      <c r="BA13" s="1">
        <f>MIN($J$3, MAX($J$2,LN(ABS($C13- ($E13*(BA$9*po )+$D13*(pl/BA$9))))))</f>
        <v>-3</v>
      </c>
      <c r="BB13" s="1">
        <f>MIN($J$3, MAX($J$2,LN(ABS($C13- ($E13*(BB$9*po )+$D13*(pl/BB$9))))))</f>
        <v>-3</v>
      </c>
      <c r="BC13" s="1">
        <f>MIN($J$3, MAX($J$2,LN(ABS($C13- ($E13*(BC$9*po )+$D13*(pl/BC$9))))))</f>
        <v>-3</v>
      </c>
      <c r="BD13" s="1">
        <f>MIN($J$3, MAX($J$2,LN(ABS($C13- ($E13*(BD$9*po )+$D13*(pl/BD$9))))))</f>
        <v>-3</v>
      </c>
      <c r="BE13" s="1">
        <f>MIN($J$3, MAX($J$2,LN(ABS($C13- ($E13*(BE$9*po )+$D13*(pl/BE$9))))))</f>
        <v>-3</v>
      </c>
      <c r="BF13" s="1">
        <f>MIN($J$3, MAX($J$2,LN(ABS($C13- ($E13*(BF$9*po )+$D13*(pl/BF$9))))))</f>
        <v>-3</v>
      </c>
      <c r="BG13" s="1">
        <f>MIN($J$3, MAX($J$2,LN(ABS($C13- ($E13*(BG$9*po )+$D13*(pl/BG$9))))))</f>
        <v>-3</v>
      </c>
      <c r="BH13" s="1">
        <f>MIN($J$3, MAX($J$2,LN(ABS($C13- ($E13*(BH$9*po )+$D13*(pl/BH$9))))))</f>
        <v>-3</v>
      </c>
      <c r="BI13" s="1">
        <f>MIN($J$3, MAX($J$2,LN(ABS($C13- ($E13*(BI$9*po )+$D13*(pl/BI$9))))))</f>
        <v>-3</v>
      </c>
      <c r="BJ13" s="1">
        <f>MIN($J$3, MAX($J$2,LN(ABS($C13- ($E13*(BJ$9*po )+$D13*(pl/BJ$9))))))</f>
        <v>-3</v>
      </c>
      <c r="BK13" s="1">
        <f>MIN($J$3, MAX($J$2,LN(ABS($C13- ($E13*(BK$9*po )+$D13*(pl/BK$9))))))</f>
        <v>-3</v>
      </c>
      <c r="BL13" s="1">
        <f>MIN($J$3, MAX($J$2,LN(ABS($C13- ($E13*(BL$9*po )+$D13*(pl/BL$9))))))</f>
        <v>-3</v>
      </c>
      <c r="BM13" s="1">
        <f>MIN($J$3, MAX($J$2,LN(ABS($C13- ($E13*(BM$9*po )+$D13*(pl/BM$9))))))</f>
        <v>-3</v>
      </c>
      <c r="BN13" s="1">
        <f>MIN($J$3, MAX($J$2,LN(ABS($C13- ($E13*(BN$9*po )+$D13*(pl/BN$9))))))</f>
        <v>-3</v>
      </c>
      <c r="BO13" s="1">
        <f>MIN($J$3, MAX($J$2,LN(ABS($C13- ($E13*(BO$9*po )+$D13*(pl/BO$9))))))</f>
        <v>-3</v>
      </c>
      <c r="BP13" s="1">
        <f>MIN($J$3, MAX($J$2,LN(ABS($C13- ($E13*(BP$9*po )+$D13*(pl/BP$9))))))</f>
        <v>-3</v>
      </c>
      <c r="BQ13" s="1">
        <f>MIN($J$3, MAX($J$2,LN(ABS($C13- ($E13*(BQ$9*po )+$D13*(pl/BQ$9))))))</f>
        <v>-3</v>
      </c>
      <c r="BR13" s="1">
        <f>MIN($J$3, MAX($J$2,LN(ABS($C13- ($E13*(BR$9*po )+$D13*(pl/BR$9))))))</f>
        <v>-3</v>
      </c>
      <c r="BS13" s="1">
        <f>MIN($J$3, MAX($J$2,LN(ABS($C13- ($E13*(BS$9*po )+$D13*(pl/BS$9))))))</f>
        <v>-3</v>
      </c>
      <c r="BT13" s="1">
        <f>MIN($J$3, MAX($J$2,LN(ABS($C13- ($E13*(BT$9*po )+$D13*(pl/BT$9))))))</f>
        <v>-3</v>
      </c>
      <c r="BU13" s="1">
        <f>MIN($J$3, MAX($J$2,LN(ABS($C13- ($E13*(BU$9*po )+$D13*(pl/BU$9))))))</f>
        <v>-3</v>
      </c>
      <c r="BV13" s="1">
        <f>MIN($J$3, MAX($J$2,LN(ABS($C13- ($E13*(BV$9*po )+$D13*(pl/BV$9))))))</f>
        <v>-3</v>
      </c>
      <c r="BW13" s="1">
        <f>MIN($J$3, MAX($J$2,LN(ABS($C13- ($E13*(BW$9*po )+$D13*(pl/BW$9))))))</f>
        <v>-3</v>
      </c>
      <c r="BX13" s="1">
        <f>MIN($J$3, MAX($J$2,LN(ABS($C13- ($E13*(BX$9*po )+$D13*(pl/BX$9))))))</f>
        <v>-3</v>
      </c>
      <c r="BY13" s="1">
        <f>MIN($J$3, MAX($J$2,LN(ABS($C13- ($E13*(BY$9*po )+$D13*(pl/BY$9))))))</f>
        <v>-3</v>
      </c>
      <c r="BZ13" s="1">
        <f>MIN($J$3, MAX($J$2,LN(ABS($C13- ($E13*(BZ$9*po )+$D13*(pl/BZ$9))))))</f>
        <v>-3</v>
      </c>
      <c r="CA13" s="1">
        <f>MIN($J$3, MAX($J$2,LN(ABS($C13- ($E13*(CA$9*po )+$D13*(pl/CA$9))))))</f>
        <v>-3</v>
      </c>
      <c r="CB13" s="1">
        <f>MIN($J$3, MAX($J$2,LN(ABS($C13- ($E13*(CB$9*po )+$D13*(pl/CB$9))))))</f>
        <v>-3</v>
      </c>
      <c r="CC13" s="1">
        <f>MIN($J$3, MAX($J$2,LN(ABS($C13- ($E13*(CC$9*po )+$D13*(pl/CC$9))))))</f>
        <v>-3</v>
      </c>
      <c r="CD13" s="1">
        <f>MIN($J$3, MAX($J$2,LN(ABS($C13- ($E13*(CD$9*po )+$D13*(pl/CD$9))))))</f>
        <v>-3</v>
      </c>
      <c r="CE13" s="1">
        <f>MIN($J$3, MAX($J$2,LN(ABS($C13- ($E13*(CE$9*po )+$D13*(pl/CE$9))))))</f>
        <v>-3</v>
      </c>
      <c r="CF13" s="1">
        <f>MIN($J$3, MAX($J$2,LN(ABS($C13- ($E13*(CF$9*po )+$D13*(pl/CF$9))))))</f>
        <v>-3</v>
      </c>
      <c r="CG13" s="1">
        <f>MIN($J$3, MAX($J$2,LN(ABS($C13- ($E13*(CG$9*po )+$D13*(pl/CG$9))))))</f>
        <v>-3</v>
      </c>
      <c r="CH13" s="1">
        <f>MIN($J$3, MAX($J$2,LN(ABS($C13- ($E13*(CH$9*po )+$D13*(pl/CH$9))))))</f>
        <v>-3</v>
      </c>
      <c r="CI13" s="1">
        <f>MIN($J$3, MAX($J$2,LN(ABS($C13- ($E13*(CI$9*po )+$D13*(pl/CI$9))))))</f>
        <v>-3</v>
      </c>
      <c r="CJ13" s="1">
        <f>MIN($J$3, MAX($J$2,LN(ABS($C13- ($E13*(CJ$9*po )+$D13*(pl/CJ$9))))))</f>
        <v>-3</v>
      </c>
      <c r="CK13" s="1">
        <f>MIN($J$3, MAX($J$2,LN(ABS($C13- ($E13*(CK$9*po )+$D13*(pl/CK$9))))))</f>
        <v>-3</v>
      </c>
      <c r="CL13" s="1">
        <f>MIN($J$3, MAX($J$2,LN(ABS($C13- ($E13*(CL$9*po )+$D13*(pl/CL$9))))))</f>
        <v>-3</v>
      </c>
      <c r="CM13" s="1">
        <f>MIN($J$3, MAX($J$2,LN(ABS($C13- ($E13*(CM$9*po )+$D13*(pl/CM$9))))))</f>
        <v>-3</v>
      </c>
      <c r="CN13" s="1">
        <f>MIN($J$3, MAX($J$2,LN(ABS($C13- ($E13*(CN$9*po )+$D13*(pl/CN$9))))))</f>
        <v>-3</v>
      </c>
      <c r="CO13" s="1">
        <f>MIN($J$3, MAX($J$2,LN(ABS($C13- ($E13*(CO$9*po )+$D13*(pl/CO$9))))))</f>
        <v>-3</v>
      </c>
      <c r="CP13" s="1">
        <f>MIN($J$3, MAX($J$2,LN(ABS($C13- ($E13*(CP$9*po )+$D13*(pl/CP$9))))))</f>
        <v>-3</v>
      </c>
      <c r="CQ13" s="1">
        <f>MIN($J$3, MAX($J$2,LN(ABS($C13- ($E13*(CQ$9*po )+$D13*(pl/CQ$9))))))</f>
        <v>-3</v>
      </c>
      <c r="CR13" s="1">
        <f>MIN($J$3, MAX($J$2,LN(ABS($C13- ($E13*(CR$9*po )+$D13*(pl/CR$9))))))</f>
        <v>-3</v>
      </c>
      <c r="CS13" s="1">
        <f>MIN($J$3, MAX($J$2,LN(ABS($C13- ($E13*(CS$9*po )+$D13*(pl/CS$9))))))</f>
        <v>-3</v>
      </c>
      <c r="CT13" s="1">
        <f>MIN($J$3, MAX($J$2,LN(ABS($C13- ($E13*(CT$9*po )+$D13*(pl/CT$9))))))</f>
        <v>-3</v>
      </c>
      <c r="CU13" s="1">
        <f>MIN($J$3, MAX($J$2,LN(ABS($C13- ($E13*(CU$9*po )+$D13*(pl/CU$9))))))</f>
        <v>-3</v>
      </c>
      <c r="CV13" s="1">
        <f>MIN($J$3, MAX($J$2,LN(ABS($C13- ($E13*(CV$9*po )+$D13*(pl/CV$9))))))</f>
        <v>-3</v>
      </c>
      <c r="CW13" s="1">
        <f>MIN($J$3, MAX($J$2,LN(ABS($C13- ($E13*(CW$9*po )+$D13*(pl/CW$9))))))</f>
        <v>-3</v>
      </c>
      <c r="CX13" s="1">
        <f>MIN($J$3, MAX($J$2,LN(ABS($C13- ($E13*(CX$9*po )+$D13*(pl/CX$9))))))</f>
        <v>-3</v>
      </c>
      <c r="CY13" s="1">
        <f>MIN($J$3, MAX($J$2,LN(ABS($C13- ($E13*(CY$9*po )+$D13*(pl/CY$9))))))</f>
        <v>-3</v>
      </c>
      <c r="CZ13" s="1">
        <f>MIN($J$3, MAX($J$2,LN(ABS($C13- ($E13*(CZ$9*po )+$D13*(pl/CZ$9))))))</f>
        <v>-3</v>
      </c>
      <c r="DA13" s="1">
        <f>MIN($J$3, MAX($J$2,LN(ABS($C13- ($E13*(DA$9*po )+$D13*(pl/DA$9))))))</f>
        <v>-3</v>
      </c>
      <c r="DB13" s="1">
        <f>MIN($J$3, MAX($J$2,LN(ABS($C13- ($E13*(DB$9*po )+$D13*(pl/DB$9))))))</f>
        <v>-3</v>
      </c>
      <c r="DC13" s="1">
        <f>MIN($J$3, MAX($J$2,LN(ABS($C13- ($E13*(DC$9*po )+$D13*(pl/DC$9))))))</f>
        <v>-3</v>
      </c>
      <c r="DD13" s="1">
        <f>MIN($J$3, MAX($J$2,LN(ABS($C13- ($E13*(DD$9*po )+$D13*(pl/DD$9))))))</f>
        <v>-3</v>
      </c>
    </row>
    <row r="14" spans="1:108" ht="15.75">
      <c r="A14" s="1">
        <v>1855</v>
      </c>
      <c r="B14" s="1">
        <f>+$C14</f>
        <v>-0.317</v>
      </c>
      <c r="C14" s="4">
        <f t="shared" si="5"/>
        <v>-0.317</v>
      </c>
      <c r="D14" s="4">
        <f t="shared" si="4"/>
        <v>-0.28359999999999996</v>
      </c>
      <c r="E14" s="4">
        <f t="shared" si="4"/>
        <v>-0.25559999999999999</v>
      </c>
      <c r="F14" s="4">
        <v>-0.26400000000000001</v>
      </c>
      <c r="G14" s="2">
        <v>-0.21299999999999999</v>
      </c>
      <c r="H14" s="3">
        <v>-0.21199999999999999</v>
      </c>
      <c r="I14" s="3">
        <f t="shared" si="3"/>
        <v>1855</v>
      </c>
      <c r="J14" s="1">
        <f>MIN($J$3, MAX($J$2,LN(ABS($C14- ($E14*(J$9*po )+$D14*(pl/J$9))))))</f>
        <v>-3</v>
      </c>
      <c r="K14" s="1">
        <f>MIN($J$3, MAX($J$2,LN(ABS($C14- ($E14*(K$9*po )+$D14*(pl/K$9))))))</f>
        <v>-3</v>
      </c>
      <c r="L14" s="1">
        <f>MIN($J$3, MAX($J$2,LN(ABS($C14- ($E14*(L$9*po )+$D14*(pl/L$9))))))</f>
        <v>-3</v>
      </c>
      <c r="M14" s="1">
        <f>MIN($J$3, MAX($J$2,LN(ABS($C14- ($E14*(M$9*po )+$D14*(pl/M$9))))))</f>
        <v>-3</v>
      </c>
      <c r="N14" s="1">
        <f>MIN($J$3, MAX($J$2,LN(ABS($C14- ($E14*(N$9*po )+$D14*(pl/N$9))))))</f>
        <v>-3</v>
      </c>
      <c r="O14" s="1">
        <f>MIN($J$3, MAX($J$2,LN(ABS($C14- ($E14*(O$9*po )+$D14*(pl/O$9))))))</f>
        <v>-3</v>
      </c>
      <c r="P14" s="1">
        <f>MIN($J$3, MAX($J$2,LN(ABS($C14- ($E14*(P$9*po )+$D14*(pl/P$9))))))</f>
        <v>-3</v>
      </c>
      <c r="Q14" s="1">
        <f>MIN($J$3, MAX($J$2,LN(ABS($C14- ($E14*(Q$9*po )+$D14*(pl/Q$9))))))</f>
        <v>-3</v>
      </c>
      <c r="R14" s="1">
        <f>MIN($J$3, MAX($J$2,LN(ABS($C14- ($E14*(R$9*po )+$D14*(pl/R$9))))))</f>
        <v>-3</v>
      </c>
      <c r="S14" s="1">
        <f>MIN($J$3, MAX($J$2,LN(ABS($C14- ($E14*(S$9*po )+$D14*(pl/S$9))))))</f>
        <v>-3</v>
      </c>
      <c r="T14" s="1">
        <f>MIN($J$3, MAX($J$2,LN(ABS($C14- ($E14*(T$9*po )+$D14*(pl/T$9))))))</f>
        <v>-3</v>
      </c>
      <c r="U14" s="1">
        <f>MIN($J$3, MAX($J$2,LN(ABS($C14- ($E14*(U$9*po )+$D14*(pl/U$9))))))</f>
        <v>-3</v>
      </c>
      <c r="V14" s="1">
        <f>MIN($J$3, MAX($J$2,LN(ABS($C14- ($E14*(V$9*po )+$D14*(pl/V$9))))))</f>
        <v>-3</v>
      </c>
      <c r="W14" s="1">
        <f>MIN($J$3, MAX($J$2,LN(ABS($C14- ($E14*(W$9*po )+$D14*(pl/W$9))))))</f>
        <v>-3</v>
      </c>
      <c r="X14" s="1">
        <f>MIN($J$3, MAX($J$2,LN(ABS($C14- ($E14*(X$9*po )+$D14*(pl/X$9))))))</f>
        <v>-3</v>
      </c>
      <c r="Y14" s="1">
        <f>MIN($J$3, MAX($J$2,LN(ABS($C14- ($E14*(Y$9*po )+$D14*(pl/Y$9))))))</f>
        <v>-3</v>
      </c>
      <c r="Z14" s="1">
        <f>MIN($J$3, MAX($J$2,LN(ABS($C14- ($E14*(Z$9*po )+$D14*(pl/Z$9))))))</f>
        <v>-3</v>
      </c>
      <c r="AA14" s="1">
        <f>MIN($J$3, MAX($J$2,LN(ABS($C14- ($E14*(AA$9*po )+$D14*(pl/AA$9))))))</f>
        <v>-3</v>
      </c>
      <c r="AB14" s="1">
        <f>MIN($J$3, MAX($J$2,LN(ABS($C14- ($E14*(AB$9*po )+$D14*(pl/AB$9))))))</f>
        <v>-3</v>
      </c>
      <c r="AC14" s="1">
        <f>MIN($J$3, MAX($J$2,LN(ABS($C14- ($E14*(AC$9*po )+$D14*(pl/AC$9))))))</f>
        <v>-3</v>
      </c>
      <c r="AD14" s="1">
        <f>MIN($J$3, MAX($J$2,LN(ABS($C14- ($E14*(AD$9*po )+$D14*(pl/AD$9))))))</f>
        <v>-3</v>
      </c>
      <c r="AE14" s="1">
        <f>MIN($J$3, MAX($J$2,LN(ABS($C14- ($E14*(AE$9*po )+$D14*(pl/AE$9))))))</f>
        <v>-3</v>
      </c>
      <c r="AF14" s="1">
        <f>MIN($J$3, MAX($J$2,LN(ABS($C14- ($E14*(AF$9*po )+$D14*(pl/AF$9))))))</f>
        <v>-3</v>
      </c>
      <c r="AG14" s="1">
        <f>MIN($J$3, MAX($J$2,LN(ABS($C14- ($E14*(AG$9*po )+$D14*(pl/AG$9))))))</f>
        <v>-3</v>
      </c>
      <c r="AH14" s="1">
        <f>MIN($J$3, MAX($J$2,LN(ABS($C14- ($E14*(AH$9*po )+$D14*(pl/AH$9))))))</f>
        <v>-3</v>
      </c>
      <c r="AI14" s="1">
        <f>MIN($J$3, MAX($J$2,LN(ABS($C14- ($E14*(AI$9*po )+$D14*(pl/AI$9))))))</f>
        <v>-3.153161168245362</v>
      </c>
      <c r="AJ14" s="1">
        <f>MIN($J$3, MAX($J$2,LN(ABS($C14- ($E14*(AJ$9*po )+$D14*(pl/AJ$9))))))</f>
        <v>-3.4120085694040911</v>
      </c>
      <c r="AK14" s="1">
        <f>MIN($J$3, MAX($J$2,LN(ABS($C14- ($E14*(AK$9*po )+$D14*(pl/AK$9))))))</f>
        <v>-3.7272427404027204</v>
      </c>
      <c r="AL14" s="1">
        <f>MIN($J$3, MAX($J$2,LN(ABS($C14- ($E14*(AL$9*po )+$D14*(pl/AL$9))))))</f>
        <v>-4.1424458634500354</v>
      </c>
      <c r="AM14" s="1">
        <f>MIN($J$3, MAX($J$2,LN(ABS($C14- ($E14*(AM$9*po )+$D14*(pl/AM$9))))))</f>
        <v>-4.782450550968929</v>
      </c>
      <c r="AN14" s="1">
        <f>MIN($J$3, MAX($J$2,LN(ABS($C14- ($E14*(AN$9*po )+$D14*(pl/AN$9))))))</f>
        <v>-6.5231354106630448</v>
      </c>
      <c r="AO14" s="1">
        <f>MIN($J$3, MAX($J$2,LN(ABS($C14- ($E14*(AO$9*po )+$D14*(pl/AO$9))))))</f>
        <v>-5.3202205801315854</v>
      </c>
      <c r="AP14" s="1">
        <f>MIN($J$3, MAX($J$2,LN(ABS($C14- ($E14*(AP$9*po )+$D14*(pl/AP$9))))))</f>
        <v>-4.5322592287588304</v>
      </c>
      <c r="AQ14" s="1">
        <f>MIN($J$3, MAX($J$2,LN(ABS($C14- ($E14*(AQ$9*po )+$D14*(pl/AQ$9))))))</f>
        <v>-4.1246759729004507</v>
      </c>
      <c r="AR14" s="1">
        <f>MIN($J$3, MAX($J$2,LN(ABS($C14- ($E14*(AR$9*po )+$D14*(pl/AR$9))))))</f>
        <v>-3.8552836627195668</v>
      </c>
      <c r="AS14" s="1">
        <f>MIN($J$3, MAX($J$2,LN(ABS($C14- ($E14*(AS$9*po )+$D14*(pl/AS$9))))))</f>
        <v>-3.6578691612424508</v>
      </c>
      <c r="AT14" s="1">
        <f>MIN($J$3, MAX($J$2,LN(ABS($C14- ($E14*(AT$9*po )+$D14*(pl/AT$9))))))</f>
        <v>-3.5045970703676437</v>
      </c>
      <c r="AU14" s="1">
        <f>MIN($J$3, MAX($J$2,LN(ABS($C14- ($E14*(AU$9*po )+$D14*(pl/AU$9))))))</f>
        <v>-3.3811143268163897</v>
      </c>
      <c r="AV14" s="1">
        <f>MIN($J$3, MAX($J$2,LN(ABS($C14- ($E14*(AV$9*po )+$D14*(pl/AV$9))))))</f>
        <v>-3.2790494322370689</v>
      </c>
      <c r="AW14" s="1">
        <f>MIN($J$3, MAX($J$2,LN(ABS($C14- ($E14*(AW$9*po )+$D14*(pl/AW$9))))))</f>
        <v>-3.1930957062659329</v>
      </c>
      <c r="AX14" s="1">
        <f>MIN($J$3, MAX($J$2,LN(ABS($C14- ($E14*(AX$9*po )+$D14*(pl/AX$9))))))</f>
        <v>-3.119680250224131</v>
      </c>
      <c r="AY14" s="1">
        <f>MIN($J$3, MAX($J$2,LN(ABS($C14- ($E14*(AY$9*po )+$D14*(pl/AY$9))))))</f>
        <v>-3.0562849156276934</v>
      </c>
      <c r="AZ14" s="1">
        <f>MIN($J$3, MAX($J$2,LN(ABS($C14- ($E14*(AZ$9*po )+$D14*(pl/AZ$9))))))</f>
        <v>-3.0010700302501849</v>
      </c>
      <c r="BA14" s="1">
        <f>MIN($J$3, MAX($J$2,LN(ABS($C14- ($E14*(BA$9*po )+$D14*(pl/BA$9))))))</f>
        <v>-3</v>
      </c>
      <c r="BB14" s="1">
        <f>MIN($J$3, MAX($J$2,LN(ABS($C14- ($E14*(BB$9*po )+$D14*(pl/BB$9))))))</f>
        <v>-3</v>
      </c>
      <c r="BC14" s="1">
        <f>MIN($J$3, MAX($J$2,LN(ABS($C14- ($E14*(BC$9*po )+$D14*(pl/BC$9))))))</f>
        <v>-3</v>
      </c>
      <c r="BD14" s="1">
        <f>MIN($J$3, MAX($J$2,LN(ABS($C14- ($E14*(BD$9*po )+$D14*(pl/BD$9))))))</f>
        <v>-3</v>
      </c>
      <c r="BE14" s="1">
        <f>MIN($J$3, MAX($J$2,LN(ABS($C14- ($E14*(BE$9*po )+$D14*(pl/BE$9))))))</f>
        <v>-3</v>
      </c>
      <c r="BF14" s="1">
        <f>MIN($J$3, MAX($J$2,LN(ABS($C14- ($E14*(BF$9*po )+$D14*(pl/BF$9))))))</f>
        <v>-3</v>
      </c>
      <c r="BG14" s="1">
        <f>MIN($J$3, MAX($J$2,LN(ABS($C14- ($E14*(BG$9*po )+$D14*(pl/BG$9))))))</f>
        <v>-3</v>
      </c>
      <c r="BH14" s="1">
        <f>MIN($J$3, MAX($J$2,LN(ABS($C14- ($E14*(BH$9*po )+$D14*(pl/BH$9))))))</f>
        <v>-3</v>
      </c>
      <c r="BI14" s="1">
        <f>MIN($J$3, MAX($J$2,LN(ABS($C14- ($E14*(BI$9*po )+$D14*(pl/BI$9))))))</f>
        <v>-3</v>
      </c>
      <c r="BJ14" s="1">
        <f>MIN($J$3, MAX($J$2,LN(ABS($C14- ($E14*(BJ$9*po )+$D14*(pl/BJ$9))))))</f>
        <v>-3</v>
      </c>
      <c r="BK14" s="1">
        <f>MIN($J$3, MAX($J$2,LN(ABS($C14- ($E14*(BK$9*po )+$D14*(pl/BK$9))))))</f>
        <v>-3</v>
      </c>
      <c r="BL14" s="1">
        <f>MIN($J$3, MAX($J$2,LN(ABS($C14- ($E14*(BL$9*po )+$D14*(pl/BL$9))))))</f>
        <v>-3</v>
      </c>
      <c r="BM14" s="1">
        <f>MIN($J$3, MAX($J$2,LN(ABS($C14- ($E14*(BM$9*po )+$D14*(pl/BM$9))))))</f>
        <v>-3</v>
      </c>
      <c r="BN14" s="1">
        <f>MIN($J$3, MAX($J$2,LN(ABS($C14- ($E14*(BN$9*po )+$D14*(pl/BN$9))))))</f>
        <v>-3</v>
      </c>
      <c r="BO14" s="1">
        <f>MIN($J$3, MAX($J$2,LN(ABS($C14- ($E14*(BO$9*po )+$D14*(pl/BO$9))))))</f>
        <v>-3</v>
      </c>
      <c r="BP14" s="1">
        <f>MIN($J$3, MAX($J$2,LN(ABS($C14- ($E14*(BP$9*po )+$D14*(pl/BP$9))))))</f>
        <v>-3</v>
      </c>
      <c r="BQ14" s="1">
        <f>MIN($J$3, MAX($J$2,LN(ABS($C14- ($E14*(BQ$9*po )+$D14*(pl/BQ$9))))))</f>
        <v>-3</v>
      </c>
      <c r="BR14" s="1">
        <f>MIN($J$3, MAX($J$2,LN(ABS($C14- ($E14*(BR$9*po )+$D14*(pl/BR$9))))))</f>
        <v>-3</v>
      </c>
      <c r="BS14" s="1">
        <f>MIN($J$3, MAX($J$2,LN(ABS($C14- ($E14*(BS$9*po )+$D14*(pl/BS$9))))))</f>
        <v>-3</v>
      </c>
      <c r="BT14" s="1">
        <f>MIN($J$3, MAX($J$2,LN(ABS($C14- ($E14*(BT$9*po )+$D14*(pl/BT$9))))))</f>
        <v>-3</v>
      </c>
      <c r="BU14" s="1">
        <f>MIN($J$3, MAX($J$2,LN(ABS($C14- ($E14*(BU$9*po )+$D14*(pl/BU$9))))))</f>
        <v>-3</v>
      </c>
      <c r="BV14" s="1">
        <f>MIN($J$3, MAX($J$2,LN(ABS($C14- ($E14*(BV$9*po )+$D14*(pl/BV$9))))))</f>
        <v>-3</v>
      </c>
      <c r="BW14" s="1">
        <f>MIN($J$3, MAX($J$2,LN(ABS($C14- ($E14*(BW$9*po )+$D14*(pl/BW$9))))))</f>
        <v>-3</v>
      </c>
      <c r="BX14" s="1">
        <f>MIN($J$3, MAX($J$2,LN(ABS($C14- ($E14*(BX$9*po )+$D14*(pl/BX$9))))))</f>
        <v>-3</v>
      </c>
      <c r="BY14" s="1">
        <f>MIN($J$3, MAX($J$2,LN(ABS($C14- ($E14*(BY$9*po )+$D14*(pl/BY$9))))))</f>
        <v>-3</v>
      </c>
      <c r="BZ14" s="1">
        <f>MIN($J$3, MAX($J$2,LN(ABS($C14- ($E14*(BZ$9*po )+$D14*(pl/BZ$9))))))</f>
        <v>-3</v>
      </c>
      <c r="CA14" s="1">
        <f>MIN($J$3, MAX($J$2,LN(ABS($C14- ($E14*(CA$9*po )+$D14*(pl/CA$9))))))</f>
        <v>-3</v>
      </c>
      <c r="CB14" s="1">
        <f>MIN($J$3, MAX($J$2,LN(ABS($C14- ($E14*(CB$9*po )+$D14*(pl/CB$9))))))</f>
        <v>-3</v>
      </c>
      <c r="CC14" s="1">
        <f>MIN($J$3, MAX($J$2,LN(ABS($C14- ($E14*(CC$9*po )+$D14*(pl/CC$9))))))</f>
        <v>-3</v>
      </c>
      <c r="CD14" s="1">
        <f>MIN($J$3, MAX($J$2,LN(ABS($C14- ($E14*(CD$9*po )+$D14*(pl/CD$9))))))</f>
        <v>-3</v>
      </c>
      <c r="CE14" s="1">
        <f>MIN($J$3, MAX($J$2,LN(ABS($C14- ($E14*(CE$9*po )+$D14*(pl/CE$9))))))</f>
        <v>-3</v>
      </c>
      <c r="CF14" s="1">
        <f>MIN($J$3, MAX($J$2,LN(ABS($C14- ($E14*(CF$9*po )+$D14*(pl/CF$9))))))</f>
        <v>-3</v>
      </c>
      <c r="CG14" s="1">
        <f>MIN($J$3, MAX($J$2,LN(ABS($C14- ($E14*(CG$9*po )+$D14*(pl/CG$9))))))</f>
        <v>-3</v>
      </c>
      <c r="CH14" s="1">
        <f>MIN($J$3, MAX($J$2,LN(ABS($C14- ($E14*(CH$9*po )+$D14*(pl/CH$9))))))</f>
        <v>-3</v>
      </c>
      <c r="CI14" s="1">
        <f>MIN($J$3, MAX($J$2,LN(ABS($C14- ($E14*(CI$9*po )+$D14*(pl/CI$9))))))</f>
        <v>-3</v>
      </c>
      <c r="CJ14" s="1">
        <f>MIN($J$3, MAX($J$2,LN(ABS($C14- ($E14*(CJ$9*po )+$D14*(pl/CJ$9))))))</f>
        <v>-3</v>
      </c>
      <c r="CK14" s="1">
        <f>MIN($J$3, MAX($J$2,LN(ABS($C14- ($E14*(CK$9*po )+$D14*(pl/CK$9))))))</f>
        <v>-3</v>
      </c>
      <c r="CL14" s="1">
        <f>MIN($J$3, MAX($J$2,LN(ABS($C14- ($E14*(CL$9*po )+$D14*(pl/CL$9))))))</f>
        <v>-3</v>
      </c>
      <c r="CM14" s="1">
        <f>MIN($J$3, MAX($J$2,LN(ABS($C14- ($E14*(CM$9*po )+$D14*(pl/CM$9))))))</f>
        <v>-3</v>
      </c>
      <c r="CN14" s="1">
        <f>MIN($J$3, MAX($J$2,LN(ABS($C14- ($E14*(CN$9*po )+$D14*(pl/CN$9))))))</f>
        <v>-3</v>
      </c>
      <c r="CO14" s="1">
        <f>MIN($J$3, MAX($J$2,LN(ABS($C14- ($E14*(CO$9*po )+$D14*(pl/CO$9))))))</f>
        <v>-3</v>
      </c>
      <c r="CP14" s="1">
        <f>MIN($J$3, MAX($J$2,LN(ABS($C14- ($E14*(CP$9*po )+$D14*(pl/CP$9))))))</f>
        <v>-3</v>
      </c>
      <c r="CQ14" s="1">
        <f>MIN($J$3, MAX($J$2,LN(ABS($C14- ($E14*(CQ$9*po )+$D14*(pl/CQ$9))))))</f>
        <v>-3</v>
      </c>
      <c r="CR14" s="1">
        <f>MIN($J$3, MAX($J$2,LN(ABS($C14- ($E14*(CR$9*po )+$D14*(pl/CR$9))))))</f>
        <v>-3</v>
      </c>
      <c r="CS14" s="1">
        <f>MIN($J$3, MAX($J$2,LN(ABS($C14- ($E14*(CS$9*po )+$D14*(pl/CS$9))))))</f>
        <v>-3</v>
      </c>
      <c r="CT14" s="1">
        <f>MIN($J$3, MAX($J$2,LN(ABS($C14- ($E14*(CT$9*po )+$D14*(pl/CT$9))))))</f>
        <v>-3</v>
      </c>
      <c r="CU14" s="1">
        <f>MIN($J$3, MAX($J$2,LN(ABS($C14- ($E14*(CU$9*po )+$D14*(pl/CU$9))))))</f>
        <v>-3</v>
      </c>
      <c r="CV14" s="1">
        <f>MIN($J$3, MAX($J$2,LN(ABS($C14- ($E14*(CV$9*po )+$D14*(pl/CV$9))))))</f>
        <v>-3</v>
      </c>
      <c r="CW14" s="1">
        <f>MIN($J$3, MAX($J$2,LN(ABS($C14- ($E14*(CW$9*po )+$D14*(pl/CW$9))))))</f>
        <v>-3</v>
      </c>
      <c r="CX14" s="1">
        <f>MIN($J$3, MAX($J$2,LN(ABS($C14- ($E14*(CX$9*po )+$D14*(pl/CX$9))))))</f>
        <v>-3</v>
      </c>
      <c r="CY14" s="1">
        <f>MIN($J$3, MAX($J$2,LN(ABS($C14- ($E14*(CY$9*po )+$D14*(pl/CY$9))))))</f>
        <v>-3</v>
      </c>
      <c r="CZ14" s="1">
        <f>MIN($J$3, MAX($J$2,LN(ABS($C14- ($E14*(CZ$9*po )+$D14*(pl/CZ$9))))))</f>
        <v>-3</v>
      </c>
      <c r="DA14" s="1">
        <f>MIN($J$3, MAX($J$2,LN(ABS($C14- ($E14*(DA$9*po )+$D14*(pl/DA$9))))))</f>
        <v>-3</v>
      </c>
      <c r="DB14" s="1">
        <f>MIN($J$3, MAX($J$2,LN(ABS($C14- ($E14*(DB$9*po )+$D14*(pl/DB$9))))))</f>
        <v>-3</v>
      </c>
      <c r="DC14" s="1">
        <f>MIN($J$3, MAX($J$2,LN(ABS($C14- ($E14*(DC$9*po )+$D14*(pl/DC$9))))))</f>
        <v>-3</v>
      </c>
      <c r="DD14" s="1">
        <f>MIN($J$3, MAX($J$2,LN(ABS($C14- ($E14*(DD$9*po )+$D14*(pl/DD$9))))))</f>
        <v>-3</v>
      </c>
    </row>
    <row r="15" spans="1:108" ht="15.75">
      <c r="A15" s="1">
        <v>1856</v>
      </c>
      <c r="B15" s="1">
        <f>+$C15</f>
        <v>-0.35560000000000003</v>
      </c>
      <c r="C15" s="4">
        <f t="shared" si="5"/>
        <v>-0.35560000000000003</v>
      </c>
      <c r="D15" s="4">
        <f t="shared" si="4"/>
        <v>-0.33080000000000004</v>
      </c>
      <c r="E15" s="4">
        <f t="shared" si="4"/>
        <v>-0.29419999999999996</v>
      </c>
      <c r="F15" s="4">
        <v>-0.35599999999999998</v>
      </c>
      <c r="G15" s="2">
        <v>-0.30599999999999999</v>
      </c>
      <c r="H15" s="3">
        <v>-0.51800000000000002</v>
      </c>
      <c r="I15" s="3">
        <f t="shared" si="3"/>
        <v>1856</v>
      </c>
      <c r="J15" s="1">
        <f>MIN($J$3, MAX($J$2,LN(ABS($C15- ($E15*(J$9*po )+$D15*(pl/J$9))))))</f>
        <v>-3</v>
      </c>
      <c r="K15" s="1">
        <f>MIN($J$3, MAX($J$2,LN(ABS($C15- ($E15*(K$9*po )+$D15*(pl/K$9))))))</f>
        <v>-3</v>
      </c>
      <c r="L15" s="1">
        <f>MIN($J$3, MAX($J$2,LN(ABS($C15- ($E15*(L$9*po )+$D15*(pl/L$9))))))</f>
        <v>-3</v>
      </c>
      <c r="M15" s="1">
        <f>MIN($J$3, MAX($J$2,LN(ABS($C15- ($E15*(M$9*po )+$D15*(pl/M$9))))))</f>
        <v>-3</v>
      </c>
      <c r="N15" s="1">
        <f>MIN($J$3, MAX($J$2,LN(ABS($C15- ($E15*(N$9*po )+$D15*(pl/N$9))))))</f>
        <v>-3</v>
      </c>
      <c r="O15" s="1">
        <f>MIN($J$3, MAX($J$2,LN(ABS($C15- ($E15*(O$9*po )+$D15*(pl/O$9))))))</f>
        <v>-3</v>
      </c>
      <c r="P15" s="1">
        <f>MIN($J$3, MAX($J$2,LN(ABS($C15- ($E15*(P$9*po )+$D15*(pl/P$9))))))</f>
        <v>-3</v>
      </c>
      <c r="Q15" s="1">
        <f>MIN($J$3, MAX($J$2,LN(ABS($C15- ($E15*(Q$9*po )+$D15*(pl/Q$9))))))</f>
        <v>-3</v>
      </c>
      <c r="R15" s="1">
        <f>MIN($J$3, MAX($J$2,LN(ABS($C15- ($E15*(R$9*po )+$D15*(pl/R$9))))))</f>
        <v>-3</v>
      </c>
      <c r="S15" s="1">
        <f>MIN($J$3, MAX($J$2,LN(ABS($C15- ($E15*(S$9*po )+$D15*(pl/S$9))))))</f>
        <v>-3</v>
      </c>
      <c r="T15" s="1">
        <f>MIN($J$3, MAX($J$2,LN(ABS($C15- ($E15*(T$9*po )+$D15*(pl/T$9))))))</f>
        <v>-3</v>
      </c>
      <c r="U15" s="1">
        <f>MIN($J$3, MAX($J$2,LN(ABS($C15- ($E15*(U$9*po )+$D15*(pl/U$9))))))</f>
        <v>-3</v>
      </c>
      <c r="V15" s="1">
        <f>MIN($J$3, MAX($J$2,LN(ABS($C15- ($E15*(V$9*po )+$D15*(pl/V$9))))))</f>
        <v>-3</v>
      </c>
      <c r="W15" s="1">
        <f>MIN($J$3, MAX($J$2,LN(ABS($C15- ($E15*(W$9*po )+$D15*(pl/W$9))))))</f>
        <v>-3</v>
      </c>
      <c r="X15" s="1">
        <f>MIN($J$3, MAX($J$2,LN(ABS($C15- ($E15*(X$9*po )+$D15*(pl/X$9))))))</f>
        <v>-3</v>
      </c>
      <c r="Y15" s="1">
        <f>MIN($J$3, MAX($J$2,LN(ABS($C15- ($E15*(Y$9*po )+$D15*(pl/Y$9))))))</f>
        <v>-3</v>
      </c>
      <c r="Z15" s="1">
        <f>MIN($J$3, MAX($J$2,LN(ABS($C15- ($E15*(Z$9*po )+$D15*(pl/Z$9))))))</f>
        <v>-3</v>
      </c>
      <c r="AA15" s="1">
        <f>MIN($J$3, MAX($J$2,LN(ABS($C15- ($E15*(AA$9*po )+$D15*(pl/AA$9))))))</f>
        <v>-3</v>
      </c>
      <c r="AB15" s="1">
        <f>MIN($J$3, MAX($J$2,LN(ABS($C15- ($E15*(AB$9*po )+$D15*(pl/AB$9))))))</f>
        <v>-3</v>
      </c>
      <c r="AC15" s="1">
        <f>MIN($J$3, MAX($J$2,LN(ABS($C15- ($E15*(AC$9*po )+$D15*(pl/AC$9))))))</f>
        <v>-3</v>
      </c>
      <c r="AD15" s="1">
        <f>MIN($J$3, MAX($J$2,LN(ABS($C15- ($E15*(AD$9*po )+$D15*(pl/AD$9))))))</f>
        <v>-3</v>
      </c>
      <c r="AE15" s="1">
        <f>MIN($J$3, MAX($J$2,LN(ABS($C15- ($E15*(AE$9*po )+$D15*(pl/AE$9))))))</f>
        <v>-3</v>
      </c>
      <c r="AF15" s="1">
        <f>MIN($J$3, MAX($J$2,LN(ABS($C15- ($E15*(AF$9*po )+$D15*(pl/AF$9))))))</f>
        <v>-3</v>
      </c>
      <c r="AG15" s="1">
        <f>MIN($J$3, MAX($J$2,LN(ABS($C15- ($E15*(AG$9*po )+$D15*(pl/AG$9))))))</f>
        <v>-3</v>
      </c>
      <c r="AH15" s="1">
        <f>MIN($J$3, MAX($J$2,LN(ABS($C15- ($E15*(AH$9*po )+$D15*(pl/AH$9))))))</f>
        <v>-3</v>
      </c>
      <c r="AI15" s="1">
        <f>MIN($J$3, MAX($J$2,LN(ABS($C15- ($E15*(AI$9*po )+$D15*(pl/AI$9))))))</f>
        <v>-3</v>
      </c>
      <c r="AJ15" s="1">
        <f>MIN($J$3, MAX($J$2,LN(ABS($C15- ($E15*(AJ$9*po )+$D15*(pl/AJ$9))))))</f>
        <v>-3</v>
      </c>
      <c r="AK15" s="1">
        <f>MIN($J$3, MAX($J$2,LN(ABS($C15- ($E15*(AK$9*po )+$D15*(pl/AK$9))))))</f>
        <v>-3.1836353492846552</v>
      </c>
      <c r="AL15" s="1">
        <f>MIN($J$3, MAX($J$2,LN(ABS($C15- ($E15*(AL$9*po )+$D15*(pl/AL$9))))))</f>
        <v>-3.4460617582398618</v>
      </c>
      <c r="AM15" s="1">
        <f>MIN($J$3, MAX($J$2,LN(ABS($C15- ($E15*(AM$9*po )+$D15*(pl/AM$9))))))</f>
        <v>-3.768588308633753</v>
      </c>
      <c r="AN15" s="1">
        <f>MIN($J$3, MAX($J$2,LN(ABS($C15- ($E15*(AN$9*po )+$D15*(pl/AN$9))))))</f>
        <v>-4.1996601554480977</v>
      </c>
      <c r="AO15" s="1">
        <f>MIN($J$3, MAX($J$2,LN(ABS($C15- ($E15*(AO$9*po )+$D15*(pl/AO$9))))))</f>
        <v>-4.8857842557241833</v>
      </c>
      <c r="AP15" s="1">
        <f>MIN($J$3, MAX($J$2,LN(ABS($C15- ($E15*(AP$9*po )+$D15*(pl/AP$9))))))</f>
        <v>-7.2870574324795685</v>
      </c>
      <c r="AQ15" s="1">
        <f>MIN($J$3, MAX($J$2,LN(ABS($C15- ($E15*(AQ$9*po )+$D15*(pl/AQ$9))))))</f>
        <v>-5.1748690619473345</v>
      </c>
      <c r="AR15" s="1">
        <f>MIN($J$3, MAX($J$2,LN(ABS($C15- ($E15*(AR$9*po )+$D15*(pl/AR$9))))))</f>
        <v>-4.464025634639972</v>
      </c>
      <c r="AS15" s="1">
        <f>MIN($J$3, MAX($J$2,LN(ABS($C15- ($E15*(AS$9*po )+$D15*(pl/AS$9))))))</f>
        <v>-4.0785076284269968</v>
      </c>
      <c r="AT15" s="1">
        <f>MIN($J$3, MAX($J$2,LN(ABS($C15- ($E15*(AT$9*po )+$D15*(pl/AT$9))))))</f>
        <v>-3.8192968648190431</v>
      </c>
      <c r="AU15" s="1">
        <f>MIN($J$3, MAX($J$2,LN(ABS($C15- ($E15*(AU$9*po )+$D15*(pl/AU$9))))))</f>
        <v>-3.62761463860268</v>
      </c>
      <c r="AV15" s="1">
        <f>MIN($J$3, MAX($J$2,LN(ABS($C15- ($E15*(AV$9*po )+$D15*(pl/AV$9))))))</f>
        <v>-3.4779587400223684</v>
      </c>
      <c r="AW15" s="1">
        <f>MIN($J$3, MAX($J$2,LN(ABS($C15- ($E15*(AW$9*po )+$D15*(pl/AW$9))))))</f>
        <v>-3.3569407929191</v>
      </c>
      <c r="AX15" s="1">
        <f>MIN($J$3, MAX($J$2,LN(ABS($C15- ($E15*(AX$9*po )+$D15*(pl/AX$9))))))</f>
        <v>-3.2566592351533701</v>
      </c>
      <c r="AY15" s="1">
        <f>MIN($J$3, MAX($J$2,LN(ABS($C15- ($E15*(AY$9*po )+$D15*(pl/AY$9))))))</f>
        <v>-3.1720628553303101</v>
      </c>
      <c r="AZ15" s="1">
        <f>MIN($J$3, MAX($J$2,LN(ABS($C15- ($E15*(AZ$9*po )+$D15*(pl/AZ$9))))))</f>
        <v>-3.0997290087822051</v>
      </c>
      <c r="BA15" s="1">
        <f>MIN($J$3, MAX($J$2,LN(ABS($C15- ($E15*(BA$9*po )+$D15*(pl/BA$9))))))</f>
        <v>-3.0372333122089001</v>
      </c>
      <c r="BB15" s="1">
        <f>MIN($J$3, MAX($J$2,LN(ABS($C15- ($E15*(BB$9*po )+$D15*(pl/BB$9))))))</f>
        <v>-3</v>
      </c>
      <c r="BC15" s="1">
        <f>MIN($J$3, MAX($J$2,LN(ABS($C15- ($E15*(BC$9*po )+$D15*(pl/BC$9))))))</f>
        <v>-3</v>
      </c>
      <c r="BD15" s="1">
        <f>MIN($J$3, MAX($J$2,LN(ABS($C15- ($E15*(BD$9*po )+$D15*(pl/BD$9))))))</f>
        <v>-3</v>
      </c>
      <c r="BE15" s="1">
        <f>MIN($J$3, MAX($J$2,LN(ABS($C15- ($E15*(BE$9*po )+$D15*(pl/BE$9))))))</f>
        <v>-3</v>
      </c>
      <c r="BF15" s="1">
        <f>MIN($J$3, MAX($J$2,LN(ABS($C15- ($E15*(BF$9*po )+$D15*(pl/BF$9))))))</f>
        <v>-3</v>
      </c>
      <c r="BG15" s="1">
        <f>MIN($J$3, MAX($J$2,LN(ABS($C15- ($E15*(BG$9*po )+$D15*(pl/BG$9))))))</f>
        <v>-3</v>
      </c>
      <c r="BH15" s="1">
        <f>MIN($J$3, MAX($J$2,LN(ABS($C15- ($E15*(BH$9*po )+$D15*(pl/BH$9))))))</f>
        <v>-3</v>
      </c>
      <c r="BI15" s="1">
        <f>MIN($J$3, MAX($J$2,LN(ABS($C15- ($E15*(BI$9*po )+$D15*(pl/BI$9))))))</f>
        <v>-3</v>
      </c>
      <c r="BJ15" s="1">
        <f>MIN($J$3, MAX($J$2,LN(ABS($C15- ($E15*(BJ$9*po )+$D15*(pl/BJ$9))))))</f>
        <v>-3</v>
      </c>
      <c r="BK15" s="1">
        <f>MIN($J$3, MAX($J$2,LN(ABS($C15- ($E15*(BK$9*po )+$D15*(pl/BK$9))))))</f>
        <v>-3</v>
      </c>
      <c r="BL15" s="1">
        <f>MIN($J$3, MAX($J$2,LN(ABS($C15- ($E15*(BL$9*po )+$D15*(pl/BL$9))))))</f>
        <v>-3</v>
      </c>
      <c r="BM15" s="1">
        <f>MIN($J$3, MAX($J$2,LN(ABS($C15- ($E15*(BM$9*po )+$D15*(pl/BM$9))))))</f>
        <v>-3</v>
      </c>
      <c r="BN15" s="1">
        <f>MIN($J$3, MAX($J$2,LN(ABS($C15- ($E15*(BN$9*po )+$D15*(pl/BN$9))))))</f>
        <v>-3</v>
      </c>
      <c r="BO15" s="1">
        <f>MIN($J$3, MAX($J$2,LN(ABS($C15- ($E15*(BO$9*po )+$D15*(pl/BO$9))))))</f>
        <v>-3</v>
      </c>
      <c r="BP15" s="1">
        <f>MIN($J$3, MAX($J$2,LN(ABS($C15- ($E15*(BP$9*po )+$D15*(pl/BP$9))))))</f>
        <v>-3</v>
      </c>
      <c r="BQ15" s="1">
        <f>MIN($J$3, MAX($J$2,LN(ABS($C15- ($E15*(BQ$9*po )+$D15*(pl/BQ$9))))))</f>
        <v>-3</v>
      </c>
      <c r="BR15" s="1">
        <f>MIN($J$3, MAX($J$2,LN(ABS($C15- ($E15*(BR$9*po )+$D15*(pl/BR$9))))))</f>
        <v>-3</v>
      </c>
      <c r="BS15" s="1">
        <f>MIN($J$3, MAX($J$2,LN(ABS($C15- ($E15*(BS$9*po )+$D15*(pl/BS$9))))))</f>
        <v>-3</v>
      </c>
      <c r="BT15" s="1">
        <f>MIN($J$3, MAX($J$2,LN(ABS($C15- ($E15*(BT$9*po )+$D15*(pl/BT$9))))))</f>
        <v>-3</v>
      </c>
      <c r="BU15" s="1">
        <f>MIN($J$3, MAX($J$2,LN(ABS($C15- ($E15*(BU$9*po )+$D15*(pl/BU$9))))))</f>
        <v>-3</v>
      </c>
      <c r="BV15" s="1">
        <f>MIN($J$3, MAX($J$2,LN(ABS($C15- ($E15*(BV$9*po )+$D15*(pl/BV$9))))))</f>
        <v>-3</v>
      </c>
      <c r="BW15" s="1">
        <f>MIN($J$3, MAX($J$2,LN(ABS($C15- ($E15*(BW$9*po )+$D15*(pl/BW$9))))))</f>
        <v>-3</v>
      </c>
      <c r="BX15" s="1">
        <f>MIN($J$3, MAX($J$2,LN(ABS($C15- ($E15*(BX$9*po )+$D15*(pl/BX$9))))))</f>
        <v>-3</v>
      </c>
      <c r="BY15" s="1">
        <f>MIN($J$3, MAX($J$2,LN(ABS($C15- ($E15*(BY$9*po )+$D15*(pl/BY$9))))))</f>
        <v>-3</v>
      </c>
      <c r="BZ15" s="1">
        <f>MIN($J$3, MAX($J$2,LN(ABS($C15- ($E15*(BZ$9*po )+$D15*(pl/BZ$9))))))</f>
        <v>-3</v>
      </c>
      <c r="CA15" s="1">
        <f>MIN($J$3, MAX($J$2,LN(ABS($C15- ($E15*(CA$9*po )+$D15*(pl/CA$9))))))</f>
        <v>-3</v>
      </c>
      <c r="CB15" s="1">
        <f>MIN($J$3, MAX($J$2,LN(ABS($C15- ($E15*(CB$9*po )+$D15*(pl/CB$9))))))</f>
        <v>-3</v>
      </c>
      <c r="CC15" s="1">
        <f>MIN($J$3, MAX($J$2,LN(ABS($C15- ($E15*(CC$9*po )+$D15*(pl/CC$9))))))</f>
        <v>-3</v>
      </c>
      <c r="CD15" s="1">
        <f>MIN($J$3, MAX($J$2,LN(ABS($C15- ($E15*(CD$9*po )+$D15*(pl/CD$9))))))</f>
        <v>-3</v>
      </c>
      <c r="CE15" s="1">
        <f>MIN($J$3, MAX($J$2,LN(ABS($C15- ($E15*(CE$9*po )+$D15*(pl/CE$9))))))</f>
        <v>-3</v>
      </c>
      <c r="CF15" s="1">
        <f>MIN($J$3, MAX($J$2,LN(ABS($C15- ($E15*(CF$9*po )+$D15*(pl/CF$9))))))</f>
        <v>-3</v>
      </c>
      <c r="CG15" s="1">
        <f>MIN($J$3, MAX($J$2,LN(ABS($C15- ($E15*(CG$9*po )+$D15*(pl/CG$9))))))</f>
        <v>-3</v>
      </c>
      <c r="CH15" s="1">
        <f>MIN($J$3, MAX($J$2,LN(ABS($C15- ($E15*(CH$9*po )+$D15*(pl/CH$9))))))</f>
        <v>-3</v>
      </c>
      <c r="CI15" s="1">
        <f>MIN($J$3, MAX($J$2,LN(ABS($C15- ($E15*(CI$9*po )+$D15*(pl/CI$9))))))</f>
        <v>-3</v>
      </c>
      <c r="CJ15" s="1">
        <f>MIN($J$3, MAX($J$2,LN(ABS($C15- ($E15*(CJ$9*po )+$D15*(pl/CJ$9))))))</f>
        <v>-3</v>
      </c>
      <c r="CK15" s="1">
        <f>MIN($J$3, MAX($J$2,LN(ABS($C15- ($E15*(CK$9*po )+$D15*(pl/CK$9))))))</f>
        <v>-3</v>
      </c>
      <c r="CL15" s="1">
        <f>MIN($J$3, MAX($J$2,LN(ABS($C15- ($E15*(CL$9*po )+$D15*(pl/CL$9))))))</f>
        <v>-3</v>
      </c>
      <c r="CM15" s="1">
        <f>MIN($J$3, MAX($J$2,LN(ABS($C15- ($E15*(CM$9*po )+$D15*(pl/CM$9))))))</f>
        <v>-3</v>
      </c>
      <c r="CN15" s="1">
        <f>MIN($J$3, MAX($J$2,LN(ABS($C15- ($E15*(CN$9*po )+$D15*(pl/CN$9))))))</f>
        <v>-3</v>
      </c>
      <c r="CO15" s="1">
        <f>MIN($J$3, MAX($J$2,LN(ABS($C15- ($E15*(CO$9*po )+$D15*(pl/CO$9))))))</f>
        <v>-3</v>
      </c>
      <c r="CP15" s="1">
        <f>MIN($J$3, MAX($J$2,LN(ABS($C15- ($E15*(CP$9*po )+$D15*(pl/CP$9))))))</f>
        <v>-3</v>
      </c>
      <c r="CQ15" s="1">
        <f>MIN($J$3, MAX($J$2,LN(ABS($C15- ($E15*(CQ$9*po )+$D15*(pl/CQ$9))))))</f>
        <v>-3</v>
      </c>
      <c r="CR15" s="1">
        <f>MIN($J$3, MAX($J$2,LN(ABS($C15- ($E15*(CR$9*po )+$D15*(pl/CR$9))))))</f>
        <v>-3</v>
      </c>
      <c r="CS15" s="1">
        <f>MIN($J$3, MAX($J$2,LN(ABS($C15- ($E15*(CS$9*po )+$D15*(pl/CS$9))))))</f>
        <v>-3</v>
      </c>
      <c r="CT15" s="1">
        <f>MIN($J$3, MAX($J$2,LN(ABS($C15- ($E15*(CT$9*po )+$D15*(pl/CT$9))))))</f>
        <v>-3</v>
      </c>
      <c r="CU15" s="1">
        <f>MIN($J$3, MAX($J$2,LN(ABS($C15- ($E15*(CU$9*po )+$D15*(pl/CU$9))))))</f>
        <v>-3</v>
      </c>
      <c r="CV15" s="1">
        <f>MIN($J$3, MAX($J$2,LN(ABS($C15- ($E15*(CV$9*po )+$D15*(pl/CV$9))))))</f>
        <v>-3</v>
      </c>
      <c r="CW15" s="1">
        <f>MIN($J$3, MAX($J$2,LN(ABS($C15- ($E15*(CW$9*po )+$D15*(pl/CW$9))))))</f>
        <v>-3</v>
      </c>
      <c r="CX15" s="1">
        <f>MIN($J$3, MAX($J$2,LN(ABS($C15- ($E15*(CX$9*po )+$D15*(pl/CX$9))))))</f>
        <v>-3</v>
      </c>
      <c r="CY15" s="1">
        <f>MIN($J$3, MAX($J$2,LN(ABS($C15- ($E15*(CY$9*po )+$D15*(pl/CY$9))))))</f>
        <v>-3</v>
      </c>
      <c r="CZ15" s="1">
        <f>MIN($J$3, MAX($J$2,LN(ABS($C15- ($E15*(CZ$9*po )+$D15*(pl/CZ$9))))))</f>
        <v>-3</v>
      </c>
      <c r="DA15" s="1">
        <f>MIN($J$3, MAX($J$2,LN(ABS($C15- ($E15*(DA$9*po )+$D15*(pl/DA$9))))))</f>
        <v>-3</v>
      </c>
      <c r="DB15" s="1">
        <f>MIN($J$3, MAX($J$2,LN(ABS($C15- ($E15*(DB$9*po )+$D15*(pl/DB$9))))))</f>
        <v>-3</v>
      </c>
      <c r="DC15" s="1">
        <f>MIN($J$3, MAX($J$2,LN(ABS($C15- ($E15*(DC$9*po )+$D15*(pl/DC$9))))))</f>
        <v>-3</v>
      </c>
      <c r="DD15" s="1">
        <f>MIN($J$3, MAX($J$2,LN(ABS($C15- ($E15*(DD$9*po )+$D15*(pl/DD$9))))))</f>
        <v>-3</v>
      </c>
    </row>
    <row r="16" spans="1:108" ht="15.75">
      <c r="A16" s="1">
        <v>1857</v>
      </c>
      <c r="B16" s="1">
        <f>+$C16</f>
        <v>-0.36340000000000006</v>
      </c>
      <c r="C16" s="4">
        <f t="shared" si="5"/>
        <v>-0.36340000000000006</v>
      </c>
      <c r="D16" s="4">
        <f t="shared" si="4"/>
        <v>-0.34740000000000004</v>
      </c>
      <c r="E16" s="4">
        <f t="shared" si="4"/>
        <v>-0.36499999999999999</v>
      </c>
      <c r="F16" s="4">
        <v>-0.45400000000000001</v>
      </c>
      <c r="G16" s="2">
        <v>-0.435</v>
      </c>
      <c r="H16" s="3">
        <v>-0.42199999999999999</v>
      </c>
      <c r="I16" s="3">
        <f t="shared" si="3"/>
        <v>1857</v>
      </c>
      <c r="J16" s="1">
        <f>MIN($J$3, MAX($J$2,LN(ABS($C16- ($E16*(J$9*po )+$D16*(pl/J$9))))))</f>
        <v>-3</v>
      </c>
      <c r="K16" s="1">
        <f>MIN($J$3, MAX($J$2,LN(ABS($C16- ($E16*(K$9*po )+$D16*(pl/K$9))))))</f>
        <v>-3</v>
      </c>
      <c r="L16" s="1">
        <f>MIN($J$3, MAX($J$2,LN(ABS($C16- ($E16*(L$9*po )+$D16*(pl/L$9))))))</f>
        <v>-3</v>
      </c>
      <c r="M16" s="1">
        <f>MIN($J$3, MAX($J$2,LN(ABS($C16- ($E16*(M$9*po )+$D16*(pl/M$9))))))</f>
        <v>-3</v>
      </c>
      <c r="N16" s="1">
        <f>MIN($J$3, MAX($J$2,LN(ABS($C16- ($E16*(N$9*po )+$D16*(pl/N$9))))))</f>
        <v>-3</v>
      </c>
      <c r="O16" s="1">
        <f>MIN($J$3, MAX($J$2,LN(ABS($C16- ($E16*(O$9*po )+$D16*(pl/O$9))))))</f>
        <v>-3</v>
      </c>
      <c r="P16" s="1">
        <f>MIN($J$3, MAX($J$2,LN(ABS($C16- ($E16*(P$9*po )+$D16*(pl/P$9))))))</f>
        <v>-3</v>
      </c>
      <c r="Q16" s="1">
        <f>MIN($J$3, MAX($J$2,LN(ABS($C16- ($E16*(Q$9*po )+$D16*(pl/Q$9))))))</f>
        <v>-3</v>
      </c>
      <c r="R16" s="1">
        <f>MIN($J$3, MAX($J$2,LN(ABS($C16- ($E16*(R$9*po )+$D16*(pl/R$9))))))</f>
        <v>-3</v>
      </c>
      <c r="S16" s="1">
        <f>MIN($J$3, MAX($J$2,LN(ABS($C16- ($E16*(S$9*po )+$D16*(pl/S$9))))))</f>
        <v>-3</v>
      </c>
      <c r="T16" s="1">
        <f>MIN($J$3, MAX($J$2,LN(ABS($C16- ($E16*(T$9*po )+$D16*(pl/T$9))))))</f>
        <v>-3</v>
      </c>
      <c r="U16" s="1">
        <f>MIN($J$3, MAX($J$2,LN(ABS($C16- ($E16*(U$9*po )+$D16*(pl/U$9))))))</f>
        <v>-3</v>
      </c>
      <c r="V16" s="1">
        <f>MIN($J$3, MAX($J$2,LN(ABS($C16- ($E16*(V$9*po )+$D16*(pl/V$9))))))</f>
        <v>-3</v>
      </c>
      <c r="W16" s="1">
        <f>MIN($J$3, MAX($J$2,LN(ABS($C16- ($E16*(W$9*po )+$D16*(pl/W$9))))))</f>
        <v>-3</v>
      </c>
      <c r="X16" s="1">
        <f>MIN($J$3, MAX($J$2,LN(ABS($C16- ($E16*(X$9*po )+$D16*(pl/X$9))))))</f>
        <v>-3</v>
      </c>
      <c r="Y16" s="1">
        <f>MIN($J$3, MAX($J$2,LN(ABS($C16- ($E16*(Y$9*po )+$D16*(pl/Y$9))))))</f>
        <v>-3</v>
      </c>
      <c r="Z16" s="1">
        <f>MIN($J$3, MAX($J$2,LN(ABS($C16- ($E16*(Z$9*po )+$D16*(pl/Z$9))))))</f>
        <v>-3</v>
      </c>
      <c r="AA16" s="1">
        <f>MIN($J$3, MAX($J$2,LN(ABS($C16- ($E16*(AA$9*po )+$D16*(pl/AA$9))))))</f>
        <v>-3</v>
      </c>
      <c r="AB16" s="1">
        <f>MIN($J$3, MAX($J$2,LN(ABS($C16- ($E16*(AB$9*po )+$D16*(pl/AB$9))))))</f>
        <v>-3</v>
      </c>
      <c r="AC16" s="1">
        <f>MIN($J$3, MAX($J$2,LN(ABS($C16- ($E16*(AC$9*po )+$D16*(pl/AC$9))))))</f>
        <v>-3</v>
      </c>
      <c r="AD16" s="1">
        <f>MIN($J$3, MAX($J$2,LN(ABS($C16- ($E16*(AD$9*po )+$D16*(pl/AD$9))))))</f>
        <v>-3</v>
      </c>
      <c r="AE16" s="1">
        <f>MIN($J$3, MAX($J$2,LN(ABS($C16- ($E16*(AE$9*po )+$D16*(pl/AE$9))))))</f>
        <v>-3</v>
      </c>
      <c r="AF16" s="1">
        <f>MIN($J$3, MAX($J$2,LN(ABS($C16- ($E16*(AF$9*po )+$D16*(pl/AF$9))))))</f>
        <v>-3</v>
      </c>
      <c r="AG16" s="1">
        <f>MIN($J$3, MAX($J$2,LN(ABS($C16- ($E16*(AG$9*po )+$D16*(pl/AG$9))))))</f>
        <v>-3</v>
      </c>
      <c r="AH16" s="1">
        <f>MIN($J$3, MAX($J$2,LN(ABS($C16- ($E16*(AH$9*po )+$D16*(pl/AH$9))))))</f>
        <v>-3</v>
      </c>
      <c r="AI16" s="1">
        <f>MIN($J$3, MAX($J$2,LN(ABS($C16- ($E16*(AI$9*po )+$D16*(pl/AI$9))))))</f>
        <v>-3</v>
      </c>
      <c r="AJ16" s="1">
        <f>MIN($J$3, MAX($J$2,LN(ABS($C16- ($E16*(AJ$9*po )+$D16*(pl/AJ$9))))))</f>
        <v>-3</v>
      </c>
      <c r="AK16" s="1">
        <f>MIN($J$3, MAX($J$2,LN(ABS($C16- ($E16*(AK$9*po )+$D16*(pl/AK$9))))))</f>
        <v>-3</v>
      </c>
      <c r="AL16" s="1">
        <f>MIN($J$3, MAX($J$2,LN(ABS($C16- ($E16*(AL$9*po )+$D16*(pl/AL$9))))))</f>
        <v>-3</v>
      </c>
      <c r="AM16" s="1">
        <f>MIN($J$3, MAX($J$2,LN(ABS($C16- ($E16*(AM$9*po )+$D16*(pl/AM$9))))))</f>
        <v>-3.0729254616341382</v>
      </c>
      <c r="AN16" s="1">
        <f>MIN($J$3, MAX($J$2,LN(ABS($C16- ($E16*(AN$9*po )+$D16*(pl/AN$9))))))</f>
        <v>-3.2650280237473712</v>
      </c>
      <c r="AO16" s="1">
        <f>MIN($J$3, MAX($J$2,LN(ABS($C16- ($E16*(AO$9*po )+$D16*(pl/AO$9))))))</f>
        <v>-3.481065685794877</v>
      </c>
      <c r="AP16" s="1">
        <f>MIN($J$3, MAX($J$2,LN(ABS($C16- ($E16*(AP$9*po )+$D16*(pl/AP$9))))))</f>
        <v>-3.7313284722771876</v>
      </c>
      <c r="AQ16" s="1">
        <f>MIN($J$3, MAX($J$2,LN(ABS($C16- ($E16*(AQ$9*po )+$D16*(pl/AQ$9))))))</f>
        <v>-4.0341112474060967</v>
      </c>
      <c r="AR16" s="1">
        <f>MIN($J$3, MAX($J$2,LN(ABS($C16- ($E16*(AR$9*po )+$D16*(pl/AR$9))))))</f>
        <v>-4.4271599931147865</v>
      </c>
      <c r="AS16" s="1">
        <f>MIN($J$3, MAX($J$2,LN(ABS($C16- ($E16*(AS$9*po )+$D16*(pl/AS$9))))))</f>
        <v>-5.0116838436322482</v>
      </c>
      <c r="AT16" s="1">
        <f>MIN($J$3, MAX($J$2,LN(ABS($C16- ($E16*(AT$9*po )+$D16*(pl/AT$9))))))</f>
        <v>-6.3212630701455792</v>
      </c>
      <c r="AU16" s="1">
        <f>MIN($J$3, MAX($J$2,LN(ABS($C16- ($E16*(AU$9*po )+$D16*(pl/AU$9))))))</f>
        <v>-5.9251764389696406</v>
      </c>
      <c r="AV16" s="1">
        <f>MIN($J$3, MAX($J$2,LN(ABS($C16- ($E16*(AV$9*po )+$D16*(pl/AV$9))))))</f>
        <v>-4.9941360241218336</v>
      </c>
      <c r="AW16" s="1">
        <f>MIN($J$3, MAX($J$2,LN(ABS($C16- ($E16*(AW$9*po )+$D16*(pl/AW$9))))))</f>
        <v>-4.5517953095963781</v>
      </c>
      <c r="AX16" s="1">
        <f>MIN($J$3, MAX($J$2,LN(ABS($C16- ($E16*(AX$9*po )+$D16*(pl/AX$9))))))</f>
        <v>-4.2681326126840924</v>
      </c>
      <c r="AY16" s="1">
        <f>MIN($J$3, MAX($J$2,LN(ABS($C16- ($E16*(AY$9*po )+$D16*(pl/AY$9))))))</f>
        <v>-4.0640797956397927</v>
      </c>
      <c r="AZ16" s="1">
        <f>MIN($J$3, MAX($J$2,LN(ABS($C16- ($E16*(AZ$9*po )+$D16*(pl/AZ$9))))))</f>
        <v>-3.9079803102363968</v>
      </c>
      <c r="BA16" s="1">
        <f>MIN($J$3, MAX($J$2,LN(ABS($C16- ($E16*(BA$9*po )+$D16*(pl/BA$9))))))</f>
        <v>-3.7839413447445631</v>
      </c>
      <c r="BB16" s="1">
        <f>MIN($J$3, MAX($J$2,LN(ABS($C16- ($E16*(BB$9*po )+$D16*(pl/BB$9))))))</f>
        <v>-3.6828506638458074</v>
      </c>
      <c r="BC16" s="1">
        <f>MIN($J$3, MAX($J$2,LN(ABS($C16- ($E16*(BC$9*po )+$D16*(pl/BC$9))))))</f>
        <v>-3.599001059067048</v>
      </c>
      <c r="BD16" s="1">
        <f>MIN($J$3, MAX($J$2,LN(ABS($C16- ($E16*(BD$9*po )+$D16*(pl/BD$9))))))</f>
        <v>-3.5285845604194201</v>
      </c>
      <c r="BE16" s="1">
        <f>MIN($J$3, MAX($J$2,LN(ABS($C16- ($E16*(BE$9*po )+$D16*(pl/BE$9))))))</f>
        <v>-3.4689366998896847</v>
      </c>
      <c r="BF16" s="1">
        <f>MIN($J$3, MAX($J$2,LN(ABS($C16- ($E16*(BF$9*po )+$D16*(pl/BF$9))))))</f>
        <v>-3.4181228774449193</v>
      </c>
      <c r="BG16" s="1">
        <f>MIN($J$3, MAX($J$2,LN(ABS($C16- ($E16*(BG$9*po )+$D16*(pl/BG$9))))))</f>
        <v>-3.3746963564555279</v>
      </c>
      <c r="BH16" s="1">
        <f>MIN($J$3, MAX($J$2,LN(ABS($C16- ($E16*(BH$9*po )+$D16*(pl/BH$9))))))</f>
        <v>-3.3375489651899355</v>
      </c>
      <c r="BI16" s="1">
        <f>MIN($J$3, MAX($J$2,LN(ABS($C16- ($E16*(BI$9*po )+$D16*(pl/BI$9))))))</f>
        <v>-3.3058149247496029</v>
      </c>
      <c r="BJ16" s="1">
        <f>MIN($J$3, MAX($J$2,LN(ABS($C16- ($E16*(BJ$9*po )+$D16*(pl/BJ$9))))))</f>
        <v>-3.2788066356877716</v>
      </c>
      <c r="BK16" s="1">
        <f>MIN($J$3, MAX($J$2,LN(ABS($C16- ($E16*(BK$9*po )+$D16*(pl/BK$9))))))</f>
        <v>-3.2559704863385375</v>
      </c>
      <c r="BL16" s="1">
        <f>MIN($J$3, MAX($J$2,LN(ABS($C16- ($E16*(BL$9*po )+$D16*(pl/BL$9))))))</f>
        <v>-3.2368556451687458</v>
      </c>
      <c r="BM16" s="1">
        <f>MIN($J$3, MAX($J$2,LN(ABS($C16- ($E16*(BM$9*po )+$D16*(pl/BM$9))))))</f>
        <v>-3.2210915277258403</v>
      </c>
      <c r="BN16" s="1">
        <f>MIN($J$3, MAX($J$2,LN(ABS($C16- ($E16*(BN$9*po )+$D16*(pl/BN$9))))))</f>
        <v>-3.2083712117537129</v>
      </c>
      <c r="BO16" s="1">
        <f>MIN($J$3, MAX($J$2,LN(ABS($C16- ($E16*(BO$9*po )+$D16*(pl/BO$9))))))</f>
        <v>-3.1984390258143578</v>
      </c>
      <c r="BP16" s="1">
        <f>MIN($J$3, MAX($J$2,LN(ABS($C16- ($E16*(BP$9*po )+$D16*(pl/BP$9))))))</f>
        <v>-3.1910811271108366</v>
      </c>
      <c r="BQ16" s="1">
        <f>MIN($J$3, MAX($J$2,LN(ABS($C16- ($E16*(BQ$9*po )+$D16*(pl/BQ$9))))))</f>
        <v>-3.1861182606300278</v>
      </c>
      <c r="BR16" s="1">
        <f>MIN($J$3, MAX($J$2,LN(ABS($C16- ($E16*(BR$9*po )+$D16*(pl/BR$9))))))</f>
        <v>-3.1834001377257946</v>
      </c>
      <c r="BS16" s="1">
        <f>MIN($J$3, MAX($J$2,LN(ABS($C16- ($E16*(BS$9*po )+$D16*(pl/BS$9))))))</f>
        <v>-3.182801036651481</v>
      </c>
      <c r="BT16" s="1">
        <f>MIN($J$3, MAX($J$2,LN(ABS($C16- ($E16*(BT$9*po )+$D16*(pl/BT$9))))))</f>
        <v>-3.1842163396633834</v>
      </c>
      <c r="BU16" s="1">
        <f>MIN($J$3, MAX($J$2,LN(ABS($C16- ($E16*(BU$9*po )+$D16*(pl/BU$9))))))</f>
        <v>-3.1875597992445117</v>
      </c>
      <c r="BV16" s="1">
        <f>MIN($J$3, MAX($J$2,LN(ABS($C16- ($E16*(BV$9*po )+$D16*(pl/BV$9))))))</f>
        <v>-3.1927613811574282</v>
      </c>
      <c r="BW16" s="1">
        <f>MIN($J$3, MAX($J$2,LN(ABS($C16- ($E16*(BW$9*po )+$D16*(pl/BW$9))))))</f>
        <v>-3.199765571788844</v>
      </c>
      <c r="BX16" s="1">
        <f>MIN($J$3, MAX($J$2,LN(ABS($C16- ($E16*(BX$9*po )+$D16*(pl/BX$9))))))</f>
        <v>-3.2085300664435574</v>
      </c>
      <c r="BY16" s="1">
        <f>MIN($J$3, MAX($J$2,LN(ABS($C16- ($E16*(BY$9*po )+$D16*(pl/BY$9))))))</f>
        <v>-3.2190247771375082</v>
      </c>
      <c r="BZ16" s="1">
        <f>MIN($J$3, MAX($J$2,LN(ABS($C16- ($E16*(BZ$9*po )+$D16*(pl/BZ$9))))))</f>
        <v>-3.2312311152653042</v>
      </c>
      <c r="CA16" s="1">
        <f>MIN($J$3, MAX($J$2,LN(ABS($C16- ($E16*(CA$9*po )+$D16*(pl/CA$9))))))</f>
        <v>-3.2451415178510019</v>
      </c>
      <c r="CB16" s="1">
        <f>MIN($J$3, MAX($J$2,LN(ABS($C16- ($E16*(CB$9*po )+$D16*(pl/CB$9))))))</f>
        <v>-3.2607591970778782</v>
      </c>
      <c r="CC16" s="1">
        <f>MIN($J$3, MAX($J$2,LN(ABS($C16- ($E16*(CC$9*po )+$D16*(pl/CC$9))))))</f>
        <v>-3.2780981023043116</v>
      </c>
      <c r="CD16" s="1">
        <f>MIN($J$3, MAX($J$2,LN(ABS($C16- ($E16*(CD$9*po )+$D16*(pl/CD$9))))))</f>
        <v>-3.2971830925141643</v>
      </c>
      <c r="CE16" s="1">
        <f>MIN($J$3, MAX($J$2,LN(ABS($C16- ($E16*(CE$9*po )+$D16*(pl/CE$9))))))</f>
        <v>-3.3180503257420271</v>
      </c>
      <c r="CF16" s="1">
        <f>MIN($J$3, MAX($J$2,LN(ABS($C16- ($E16*(CF$9*po )+$D16*(pl/CF$9))))))</f>
        <v>-3.3407478810608984</v>
      </c>
      <c r="CG16" s="1">
        <f>MIN($J$3, MAX($J$2,LN(ABS($C16- ($E16*(CG$9*po )+$D16*(pl/CG$9))))))</f>
        <v>-3.3653366388764141</v>
      </c>
      <c r="CH16" s="1">
        <f>MIN($J$3, MAX($J$2,LN(ABS($C16- ($E16*(CH$9*po )+$D16*(pl/CH$9))))))</f>
        <v>-3.3918914573141579</v>
      </c>
      <c r="CI16" s="1">
        <f>MIN($J$3, MAX($J$2,LN(ABS($C16- ($E16*(CI$9*po )+$D16*(pl/CI$9))))))</f>
        <v>-3.4205026974074562</v>
      </c>
      <c r="CJ16" s="1">
        <f>MIN($J$3, MAX($J$2,LN(ABS($C16- ($E16*(CJ$9*po )+$D16*(pl/CJ$9))))))</f>
        <v>-3.4512781689286589</v>
      </c>
      <c r="CK16" s="1">
        <f>MIN($J$3, MAX($J$2,LN(ABS($C16- ($E16*(CK$9*po )+$D16*(pl/CK$9))))))</f>
        <v>-3.4843455939272863</v>
      </c>
      <c r="CL16" s="1">
        <f>MIN($J$3, MAX($J$2,LN(ABS($C16- ($E16*(CL$9*po )+$D16*(pl/CL$9))))))</f>
        <v>-3.5198557190333415</v>
      </c>
      <c r="CM16" s="1">
        <f>MIN($J$3, MAX($J$2,LN(ABS($C16- ($E16*(CM$9*po )+$D16*(pl/CM$9))))))</f>
        <v>-3.5579862543154523</v>
      </c>
      <c r="CN16" s="1">
        <f>MIN($J$3, MAX($J$2,LN(ABS($C16- ($E16*(CN$9*po )+$D16*(pl/CN$9))))))</f>
        <v>-3.598946881908442</v>
      </c>
      <c r="CO16" s="1">
        <f>MIN($J$3, MAX($J$2,LN(ABS($C16- ($E16*(CO$9*po )+$D16*(pl/CO$9))))))</f>
        <v>-3.6429856708852686</v>
      </c>
      <c r="CP16" s="1">
        <f>MIN($J$3, MAX($J$2,LN(ABS($C16- ($E16*(CP$9*po )+$D16*(pl/CP$9))))))</f>
        <v>-3.6903973702718749</v>
      </c>
      <c r="CQ16" s="1">
        <f>MIN($J$3, MAX($J$2,LN(ABS($C16- ($E16*(CQ$9*po )+$D16*(pl/CQ$9))))))</f>
        <v>-3.7415342526511495</v>
      </c>
      <c r="CR16" s="1">
        <f>MIN($J$3, MAX($J$2,LN(ABS($C16- ($E16*(CR$9*po )+$D16*(pl/CR$9))))))</f>
        <v>-3.7968204841764059</v>
      </c>
      <c r="CS16" s="1">
        <f>MIN($J$3, MAX($J$2,LN(ABS($C16- ($E16*(CS$9*po )+$D16*(pl/CS$9))))))</f>
        <v>-3.8567714666000925</v>
      </c>
      <c r="CT16" s="1">
        <f>MIN($J$3, MAX($J$2,LN(ABS($C16- ($E16*(CT$9*po )+$D16*(pl/CT$9))))))</f>
        <v>-3.9220203435940078</v>
      </c>
      <c r="CU16" s="1">
        <f>MIN($J$3, MAX($J$2,LN(ABS($C16- ($E16*(CU$9*po )+$D16*(pl/CU$9))))))</f>
        <v>-3.9933550856519928</v>
      </c>
      <c r="CV16" s="1">
        <f>MIN($J$3, MAX($J$2,LN(ABS($C16- ($E16*(CV$9*po )+$D16*(pl/CV$9))))))</f>
        <v>-4.071771635479867</v>
      </c>
      <c r="CW16" s="1">
        <f>MIN($J$3, MAX($J$2,LN(ABS($C16- ($E16*(CW$9*po )+$D16*(pl/CW$9))))))</f>
        <v>-4.1585522302715052</v>
      </c>
      <c r="CX16" s="1">
        <f>MIN($J$3, MAX($J$2,LN(ABS($C16- ($E16*(CX$9*po )+$D16*(pl/CX$9))))))</f>
        <v>-4.255384695734767</v>
      </c>
      <c r="CY16" s="1">
        <f>MIN($J$3, MAX($J$2,LN(ABS($C16- ($E16*(CY$9*po )+$D16*(pl/CY$9))))))</f>
        <v>-4.364551436310272</v>
      </c>
      <c r="CZ16" s="1">
        <f>MIN($J$3, MAX($J$2,LN(ABS($C16- ($E16*(CZ$9*po )+$D16*(pl/CZ$9))))))</f>
        <v>-4.4892434921515658</v>
      </c>
      <c r="DA16" s="1">
        <f>MIN($J$3, MAX($J$2,LN(ABS($C16- ($E16*(DA$9*po )+$D16*(pl/DA$9))))))</f>
        <v>-4.6341143046862872</v>
      </c>
      <c r="DB16" s="1">
        <f>MIN($J$3, MAX($J$2,LN(ABS($C16- ($E16*(DB$9*po )+$D16*(pl/DB$9))))))</f>
        <v>-4.8063329263103531</v>
      </c>
      <c r="DC16" s="1">
        <f>MIN($J$3, MAX($J$2,LN(ABS($C16- ($E16*(DC$9*po )+$D16*(pl/DC$9))))))</f>
        <v>-5.0177986756742534</v>
      </c>
      <c r="DD16" s="1">
        <f>MIN($J$3, MAX($J$2,LN(ABS($C16- ($E16*(DD$9*po )+$D16*(pl/DD$9))))))</f>
        <v>-5.2905015353416163</v>
      </c>
    </row>
    <row r="17" spans="1:108" ht="15.75">
      <c r="A17" s="1">
        <v>1858</v>
      </c>
      <c r="B17" s="1">
        <f>+$C17</f>
        <v>-0.37820000000000004</v>
      </c>
      <c r="C17" s="4">
        <f t="shared" si="5"/>
        <v>-0.37820000000000004</v>
      </c>
      <c r="D17" s="4">
        <f t="shared" si="4"/>
        <v>-0.35599999999999998</v>
      </c>
      <c r="E17" s="4">
        <f t="shared" si="4"/>
        <v>-0.44020000000000004</v>
      </c>
      <c r="F17" s="4">
        <v>-0.46100000000000002</v>
      </c>
      <c r="G17" s="2">
        <v>-0.45300000000000001</v>
      </c>
      <c r="H17" s="3">
        <v>-0.48</v>
      </c>
      <c r="I17" s="3">
        <f t="shared" si="3"/>
        <v>1858</v>
      </c>
      <c r="J17" s="1">
        <f>MIN($J$3, MAX($J$2,LN(ABS($C17- ($E17*(J$9*po )+$D17*(pl/J$9))))))</f>
        <v>-3</v>
      </c>
      <c r="K17" s="1">
        <f>MIN($J$3, MAX($J$2,LN(ABS($C17- ($E17*(K$9*po )+$D17*(pl/K$9))))))</f>
        <v>-3</v>
      </c>
      <c r="L17" s="1">
        <f>MIN($J$3, MAX($J$2,LN(ABS($C17- ($E17*(L$9*po )+$D17*(pl/L$9))))))</f>
        <v>-3</v>
      </c>
      <c r="M17" s="1">
        <f>MIN($J$3, MAX($J$2,LN(ABS($C17- ($E17*(M$9*po )+$D17*(pl/M$9))))))</f>
        <v>-3</v>
      </c>
      <c r="N17" s="1">
        <f>MIN($J$3, MAX($J$2,LN(ABS($C17- ($E17*(N$9*po )+$D17*(pl/N$9))))))</f>
        <v>-3</v>
      </c>
      <c r="O17" s="1">
        <f>MIN($J$3, MAX($J$2,LN(ABS($C17- ($E17*(O$9*po )+$D17*(pl/O$9))))))</f>
        <v>-3</v>
      </c>
      <c r="P17" s="1">
        <f>MIN($J$3, MAX($J$2,LN(ABS($C17- ($E17*(P$9*po )+$D17*(pl/P$9))))))</f>
        <v>-3</v>
      </c>
      <c r="Q17" s="1">
        <f>MIN($J$3, MAX($J$2,LN(ABS($C17- ($E17*(Q$9*po )+$D17*(pl/Q$9))))))</f>
        <v>-3</v>
      </c>
      <c r="R17" s="1">
        <f>MIN($J$3, MAX($J$2,LN(ABS($C17- ($E17*(R$9*po )+$D17*(pl/R$9))))))</f>
        <v>-3</v>
      </c>
      <c r="S17" s="1">
        <f>MIN($J$3, MAX($J$2,LN(ABS($C17- ($E17*(S$9*po )+$D17*(pl/S$9))))))</f>
        <v>-3</v>
      </c>
      <c r="T17" s="1">
        <f>MIN($J$3, MAX($J$2,LN(ABS($C17- ($E17*(T$9*po )+$D17*(pl/T$9))))))</f>
        <v>-3</v>
      </c>
      <c r="U17" s="1">
        <f>MIN($J$3, MAX($J$2,LN(ABS($C17- ($E17*(U$9*po )+$D17*(pl/U$9))))))</f>
        <v>-3</v>
      </c>
      <c r="V17" s="1">
        <f>MIN($J$3, MAX($J$2,LN(ABS($C17- ($E17*(V$9*po )+$D17*(pl/V$9))))))</f>
        <v>-3</v>
      </c>
      <c r="W17" s="1">
        <f>MIN($J$3, MAX($J$2,LN(ABS($C17- ($E17*(W$9*po )+$D17*(pl/W$9))))))</f>
        <v>-3</v>
      </c>
      <c r="X17" s="1">
        <f>MIN($J$3, MAX($J$2,LN(ABS($C17- ($E17*(X$9*po )+$D17*(pl/X$9))))))</f>
        <v>-3</v>
      </c>
      <c r="Y17" s="1">
        <f>MIN($J$3, MAX($J$2,LN(ABS($C17- ($E17*(Y$9*po )+$D17*(pl/Y$9))))))</f>
        <v>-3</v>
      </c>
      <c r="Z17" s="1">
        <f>MIN($J$3, MAX($J$2,LN(ABS($C17- ($E17*(Z$9*po )+$D17*(pl/Z$9))))))</f>
        <v>-3</v>
      </c>
      <c r="AA17" s="1">
        <f>MIN($J$3, MAX($J$2,LN(ABS($C17- ($E17*(AA$9*po )+$D17*(pl/AA$9))))))</f>
        <v>-3</v>
      </c>
      <c r="AB17" s="1">
        <f>MIN($J$3, MAX($J$2,LN(ABS($C17- ($E17*(AB$9*po )+$D17*(pl/AB$9))))))</f>
        <v>-3</v>
      </c>
      <c r="AC17" s="1">
        <f>MIN($J$3, MAX($J$2,LN(ABS($C17- ($E17*(AC$9*po )+$D17*(pl/AC$9))))))</f>
        <v>-3</v>
      </c>
      <c r="AD17" s="1">
        <f>MIN($J$3, MAX($J$2,LN(ABS($C17- ($E17*(AD$9*po )+$D17*(pl/AD$9))))))</f>
        <v>-3</v>
      </c>
      <c r="AE17" s="1">
        <f>MIN($J$3, MAX($J$2,LN(ABS($C17- ($E17*(AE$9*po )+$D17*(pl/AE$9))))))</f>
        <v>-3</v>
      </c>
      <c r="AF17" s="1">
        <f>MIN($J$3, MAX($J$2,LN(ABS($C17- ($E17*(AF$9*po )+$D17*(pl/AF$9))))))</f>
        <v>-3</v>
      </c>
      <c r="AG17" s="1">
        <f>MIN($J$3, MAX($J$2,LN(ABS($C17- ($E17*(AG$9*po )+$D17*(pl/AG$9))))))</f>
        <v>-3</v>
      </c>
      <c r="AH17" s="1">
        <f>MIN($J$3, MAX($J$2,LN(ABS($C17- ($E17*(AH$9*po )+$D17*(pl/AH$9))))))</f>
        <v>-3</v>
      </c>
      <c r="AI17" s="1">
        <f>MIN($J$3, MAX($J$2,LN(ABS($C17- ($E17*(AI$9*po )+$D17*(pl/AI$9))))))</f>
        <v>-3</v>
      </c>
      <c r="AJ17" s="1">
        <f>MIN($J$3, MAX($J$2,LN(ABS($C17- ($E17*(AJ$9*po )+$D17*(pl/AJ$9))))))</f>
        <v>-3</v>
      </c>
      <c r="AK17" s="1">
        <f>MIN($J$3, MAX($J$2,LN(ABS($C17- ($E17*(AK$9*po )+$D17*(pl/AK$9))))))</f>
        <v>-3</v>
      </c>
      <c r="AL17" s="1">
        <f>MIN($J$3, MAX($J$2,LN(ABS($C17- ($E17*(AL$9*po )+$D17*(pl/AL$9))))))</f>
        <v>-3</v>
      </c>
      <c r="AM17" s="1">
        <f>MIN($J$3, MAX($J$2,LN(ABS($C17- ($E17*(AM$9*po )+$D17*(pl/AM$9))))))</f>
        <v>-3</v>
      </c>
      <c r="AN17" s="1">
        <f>MIN($J$3, MAX($J$2,LN(ABS($C17- ($E17*(AN$9*po )+$D17*(pl/AN$9))))))</f>
        <v>-3.0370511580358794</v>
      </c>
      <c r="AO17" s="1">
        <f>MIN($J$3, MAX($J$2,LN(ABS($C17- ($E17*(AO$9*po )+$D17*(pl/AO$9))))))</f>
        <v>-3.1980103606225856</v>
      </c>
      <c r="AP17" s="1">
        <f>MIN($J$3, MAX($J$2,LN(ABS($C17- ($E17*(AP$9*po )+$D17*(pl/AP$9))))))</f>
        <v>-3.3716391455284533</v>
      </c>
      <c r="AQ17" s="1">
        <f>MIN($J$3, MAX($J$2,LN(ABS($C17- ($E17*(AQ$9*po )+$D17*(pl/AQ$9))))))</f>
        <v>-3.5616833398775833</v>
      </c>
      <c r="AR17" s="1">
        <f>MIN($J$3, MAX($J$2,LN(ABS($C17- ($E17*(AR$9*po )+$D17*(pl/AR$9))))))</f>
        <v>-3.7736638290780613</v>
      </c>
      <c r="AS17" s="1">
        <f>MIN($J$3, MAX($J$2,LN(ABS($C17- ($E17*(AS$9*po )+$D17*(pl/AS$9))))))</f>
        <v>-4.0162533106317824</v>
      </c>
      <c r="AT17" s="1">
        <f>MIN($J$3, MAX($J$2,LN(ABS($C17- ($E17*(AT$9*po )+$D17*(pl/AT$9))))))</f>
        <v>-4.3043102620556049</v>
      </c>
      <c r="AU17" s="1">
        <f>MIN($J$3, MAX($J$2,LN(ABS($C17- ($E17*(AU$9*po )+$D17*(pl/AU$9))))))</f>
        <v>-4.6667503208723096</v>
      </c>
      <c r="AV17" s="1">
        <f>MIN($J$3, MAX($J$2,LN(ABS($C17- ($E17*(AV$9*po )+$D17*(pl/AV$9))))))</f>
        <v>-5.1730775052700118</v>
      </c>
      <c r="AW17" s="1">
        <f>MIN($J$3, MAX($J$2,LN(ABS($C17- ($E17*(AW$9*po )+$D17*(pl/AW$9))))))</f>
        <v>-6.0856451251527028</v>
      </c>
      <c r="AX17" s="1">
        <f>MIN($J$3, MAX($J$2,LN(ABS($C17- ($E17*(AX$9*po )+$D17*(pl/AX$9))))))</f>
        <v>-7.1336507658387296</v>
      </c>
      <c r="AY17" s="1">
        <f>MIN($J$3, MAX($J$2,LN(ABS($C17- ($E17*(AY$9*po )+$D17*(pl/AY$9))))))</f>
        <v>-5.6338024479006776</v>
      </c>
      <c r="AZ17" s="1">
        <f>MIN($J$3, MAX($J$2,LN(ABS($C17- ($E17*(AZ$9*po )+$D17*(pl/AZ$9))))))</f>
        <v>-5.10327467456941</v>
      </c>
      <c r="BA17" s="1">
        <f>MIN($J$3, MAX($J$2,LN(ABS($C17- ($E17*(BA$9*po )+$D17*(pl/BA$9))))))</f>
        <v>-4.7888349892610576</v>
      </c>
      <c r="BB17" s="1">
        <f>MIN($J$3, MAX($J$2,LN(ABS($C17- ($E17*(BB$9*po )+$D17*(pl/BB$9))))))</f>
        <v>-4.5728912140572957</v>
      </c>
      <c r="BC17" s="1">
        <f>MIN($J$3, MAX($J$2,LN(ABS($C17- ($E17*(BC$9*po )+$D17*(pl/BC$9))))))</f>
        <v>-4.4137109013363069</v>
      </c>
      <c r="BD17" s="1">
        <f>MIN($J$3, MAX($J$2,LN(ABS($C17- ($E17*(BD$9*po )+$D17*(pl/BD$9))))))</f>
        <v>-4.2916207578071095</v>
      </c>
      <c r="BE17" s="1">
        <f>MIN($J$3, MAX($J$2,LN(ABS($C17- ($E17*(BE$9*po )+$D17*(pl/BE$9))))))</f>
        <v>-4.1957875525236936</v>
      </c>
      <c r="BF17" s="1">
        <f>MIN($J$3, MAX($J$2,LN(ABS($C17- ($E17*(BF$9*po )+$D17*(pl/BF$9))))))</f>
        <v>-4.1196240254470515</v>
      </c>
      <c r="BG17" s="1">
        <f>MIN($J$3, MAX($J$2,LN(ABS($C17- ($E17*(BG$9*po )+$D17*(pl/BG$9))))))</f>
        <v>-4.0588405551641307</v>
      </c>
      <c r="BH17" s="1">
        <f>MIN($J$3, MAX($J$2,LN(ABS($C17- ($E17*(BH$9*po )+$D17*(pl/BH$9))))))</f>
        <v>-4.01050196732752</v>
      </c>
      <c r="BI17" s="1">
        <f>MIN($J$3, MAX($J$2,LN(ABS($C17- ($E17*(BI$9*po )+$D17*(pl/BI$9))))))</f>
        <v>-3.9725253849087836</v>
      </c>
      <c r="BJ17" s="1">
        <f>MIN($J$3, MAX($J$2,LN(ABS($C17- ($E17*(BJ$9*po )+$D17*(pl/BJ$9))))))</f>
        <v>-3.9433930405451094</v>
      </c>
      <c r="BK17" s="1">
        <f>MIN($J$3, MAX($J$2,LN(ABS($C17- ($E17*(BK$9*po )+$D17*(pl/BK$9))))))</f>
        <v>-3.9219786753548274</v>
      </c>
      <c r="BL17" s="1">
        <f>MIN($J$3, MAX($J$2,LN(ABS($C17- ($E17*(BL$9*po )+$D17*(pl/BL$9))))))</f>
        <v>-3.9074379736785576</v>
      </c>
      <c r="BM17" s="1">
        <f>MIN($J$3, MAX($J$2,LN(ABS($C17- ($E17*(BM$9*po )+$D17*(pl/BM$9))))))</f>
        <v>-3.8991371063864886</v>
      </c>
      <c r="BN17" s="1">
        <f>MIN($J$3, MAX($J$2,LN(ABS($C17- ($E17*(BN$9*po )+$D17*(pl/BN$9))))))</f>
        <v>-3.8966050564350914</v>
      </c>
      <c r="BO17" s="1">
        <f>MIN($J$3, MAX($J$2,LN(ABS($C17- ($E17*(BO$9*po )+$D17*(pl/BO$9))))))</f>
        <v>-3.8995014640233001</v>
      </c>
      <c r="BP17" s="1">
        <f>MIN($J$3, MAX($J$2,LN(ABS($C17- ($E17*(BP$9*po )+$D17*(pl/BP$9))))))</f>
        <v>-3.9075950769178358</v>
      </c>
      <c r="BQ17" s="1">
        <f>MIN($J$3, MAX($J$2,LN(ABS($C17- ($E17*(BQ$9*po )+$D17*(pl/BQ$9))))))</f>
        <v>-3.920749840391085</v>
      </c>
      <c r="BR17" s="1">
        <f>MIN($J$3, MAX($J$2,LN(ABS($C17- ($E17*(BR$9*po )+$D17*(pl/BR$9))))))</f>
        <v>-3.9389168638070906</v>
      </c>
      <c r="BS17" s="1">
        <f>MIN($J$3, MAX($J$2,LN(ABS($C17- ($E17*(BS$9*po )+$D17*(pl/BS$9))))))</f>
        <v>-3.9621313023723577</v>
      </c>
      <c r="BT17" s="1">
        <f>MIN($J$3, MAX($J$2,LN(ABS($C17- ($E17*(BT$9*po )+$D17*(pl/BT$9))))))</f>
        <v>-3.9905137908266251</v>
      </c>
      <c r="BU17" s="1">
        <f>MIN($J$3, MAX($J$2,LN(ABS($C17- ($E17*(BU$9*po )+$D17*(pl/BU$9))))))</f>
        <v>-4.0242765904626108</v>
      </c>
      <c r="BV17" s="1">
        <f>MIN($J$3, MAX($J$2,LN(ABS($C17- ($E17*(BV$9*po )+$D17*(pl/BV$9))))))</f>
        <v>-4.0637351679083045</v>
      </c>
      <c r="BW17" s="1">
        <f>MIN($J$3, MAX($J$2,LN(ABS($C17- ($E17*(BW$9*po )+$D17*(pl/BW$9))))))</f>
        <v>-4.1093266299153814</v>
      </c>
      <c r="BX17" s="1">
        <f>MIN($J$3, MAX($J$2,LN(ABS($C17- ($E17*(BX$9*po )+$D17*(pl/BX$9))))))</f>
        <v>-4.1616374581008069</v>
      </c>
      <c r="BY17" s="1">
        <f>MIN($J$3, MAX($J$2,LN(ABS($C17- ($E17*(BY$9*po )+$D17*(pl/BY$9))))))</f>
        <v>-4.2214445973412635</v>
      </c>
      <c r="BZ17" s="1">
        <f>MIN($J$3, MAX($J$2,LN(ABS($C17- ($E17*(BZ$9*po )+$D17*(pl/BZ$9))))))</f>
        <v>-4.2897766596909133</v>
      </c>
      <c r="CA17" s="1">
        <f>MIN($J$3, MAX($J$2,LN(ABS($C17- ($E17*(CA$9*po )+$D17*(pl/CA$9))))))</f>
        <v>-4.3680068132629382</v>
      </c>
      <c r="CB17" s="1">
        <f>MIN($J$3, MAX($J$2,LN(ABS($C17- ($E17*(CB$9*po )+$D17*(pl/CB$9))))))</f>
        <v>-4.4579979276562902</v>
      </c>
      <c r="CC17" s="1">
        <f>MIN($J$3, MAX($J$2,LN(ABS($C17- ($E17*(CC$9*po )+$D17*(pl/CC$9))))))</f>
        <v>-4.5623384278630139</v>
      </c>
      <c r="CD17" s="1">
        <f>MIN($J$3, MAX($J$2,LN(ABS($C17- ($E17*(CD$9*po )+$D17*(pl/CD$9))))))</f>
        <v>-4.6847453716657022</v>
      </c>
      <c r="CE17" s="1">
        <f>MIN($J$3, MAX($J$2,LN(ABS($C17- ($E17*(CE$9*po )+$D17*(pl/CE$9))))))</f>
        <v>-4.8307994633502611</v>
      </c>
      <c r="CF17" s="1">
        <f>MIN($J$3, MAX($J$2,LN(ABS($C17- ($E17*(CF$9*po )+$D17*(pl/CF$9))))))</f>
        <v>-5.0094043020779262</v>
      </c>
      <c r="CG17" s="1">
        <f>MIN($J$3, MAX($J$2,LN(ABS($C17- ($E17*(CG$9*po )+$D17*(pl/CG$9))))))</f>
        <v>-5.2360394803000769</v>
      </c>
      <c r="CH17" s="1">
        <f>MIN($J$3, MAX($J$2,LN(ABS($C17- ($E17*(CH$9*po )+$D17*(pl/CH$9))))))</f>
        <v>-5.5413428927609134</v>
      </c>
      <c r="CI17" s="1">
        <f>MIN($J$3, MAX($J$2,LN(ABS($C17- ($E17*(CI$9*po )+$D17*(pl/CI$9))))))</f>
        <v>-6.0008821984037146</v>
      </c>
      <c r="CJ17" s="1">
        <f>MIN($J$3, MAX($J$2,LN(ABS($C17- ($E17*(CJ$9*po )+$D17*(pl/CJ$9))))))</f>
        <v>-6.9189043309765577</v>
      </c>
      <c r="CK17" s="1">
        <f>MIN($J$3, MAX($J$2,LN(ABS($C17- ($E17*(CK$9*po )+$D17*(pl/CK$9))))))</f>
        <v>-7.5237710625467766</v>
      </c>
      <c r="CL17" s="1">
        <f>MIN($J$3, MAX($J$2,LN(ABS($C17- ($E17*(CL$9*po )+$D17*(pl/CL$9))))))</f>
        <v>-6.1615808832678862</v>
      </c>
      <c r="CM17" s="1">
        <f>MIN($J$3, MAX($J$2,LN(ABS($C17- ($E17*(CM$9*po )+$D17*(pl/CM$9))))))</f>
        <v>-5.5950793742010854</v>
      </c>
      <c r="CN17" s="1">
        <f>MIN($J$3, MAX($J$2,LN(ABS($C17- ($E17*(CN$9*po )+$D17*(pl/CN$9))))))</f>
        <v>-5.2287412273794915</v>
      </c>
      <c r="CO17" s="1">
        <f>MIN($J$3, MAX($J$2,LN(ABS($C17- ($E17*(CO$9*po )+$D17*(pl/CO$9))))))</f>
        <v>-4.9561345710119857</v>
      </c>
      <c r="CP17" s="1">
        <f>MIN($J$3, MAX($J$2,LN(ABS($C17- ($E17*(CP$9*po )+$D17*(pl/CP$9))))))</f>
        <v>-4.7382096458498584</v>
      </c>
      <c r="CQ17" s="1">
        <f>MIN($J$3, MAX($J$2,LN(ABS($C17- ($E17*(CQ$9*po )+$D17*(pl/CQ$9))))))</f>
        <v>-4.5562162141948788</v>
      </c>
      <c r="CR17" s="1">
        <f>MIN($J$3, MAX($J$2,LN(ABS($C17- ($E17*(CR$9*po )+$D17*(pl/CR$9))))))</f>
        <v>-4.3996866607623213</v>
      </c>
      <c r="CS17" s="1">
        <f>MIN($J$3, MAX($J$2,LN(ABS($C17- ($E17*(CS$9*po )+$D17*(pl/CS$9))))))</f>
        <v>-4.262175350954184</v>
      </c>
      <c r="CT17" s="1">
        <f>MIN($J$3, MAX($J$2,LN(ABS($C17- ($E17*(CT$9*po )+$D17*(pl/CT$9))))))</f>
        <v>-4.1394282122099186</v>
      </c>
      <c r="CU17" s="1">
        <f>MIN($J$3, MAX($J$2,LN(ABS($C17- ($E17*(CU$9*po )+$D17*(pl/CU$9))))))</f>
        <v>-4.0284881973221944</v>
      </c>
      <c r="CV17" s="1">
        <f>MIN($J$3, MAX($J$2,LN(ABS($C17- ($E17*(CV$9*po )+$D17*(pl/CV$9))))))</f>
        <v>-3.9272153101355523</v>
      </c>
      <c r="CW17" s="1">
        <f>MIN($J$3, MAX($J$2,LN(ABS($C17- ($E17*(CW$9*po )+$D17*(pl/CW$9))))))</f>
        <v>-3.8340100652358906</v>
      </c>
      <c r="CX17" s="1">
        <f>MIN($J$3, MAX($J$2,LN(ABS($C17- ($E17*(CX$9*po )+$D17*(pl/CX$9))))))</f>
        <v>-3.7476449411016026</v>
      </c>
      <c r="CY17" s="1">
        <f>MIN($J$3, MAX($J$2,LN(ABS($C17- ($E17*(CY$9*po )+$D17*(pl/CY$9))))))</f>
        <v>-3.6671568578717033</v>
      </c>
      <c r="CZ17" s="1">
        <f>MIN($J$3, MAX($J$2,LN(ABS($C17- ($E17*(CZ$9*po )+$D17*(pl/CZ$9))))))</f>
        <v>-3.5917759416654684</v>
      </c>
      <c r="DA17" s="1">
        <f>MIN($J$3, MAX($J$2,LN(ABS($C17- ($E17*(DA$9*po )+$D17*(pl/DA$9))))))</f>
        <v>-3.5208768008176099</v>
      </c>
      <c r="DB17" s="1">
        <f>MIN($J$3, MAX($J$2,LN(ABS($C17- ($E17*(DB$9*po )+$D17*(pl/DB$9))))))</f>
        <v>-3.4539442789747676</v>
      </c>
      <c r="DC17" s="1">
        <f>MIN($J$3, MAX($J$2,LN(ABS($C17- ($E17*(DC$9*po )+$D17*(pl/DC$9))))))</f>
        <v>-3.3905488092049993</v>
      </c>
      <c r="DD17" s="1">
        <f>MIN($J$3, MAX($J$2,LN(ABS($C17- ($E17*(DD$9*po )+$D17*(pl/DD$9))))))</f>
        <v>-3.3303283080386414</v>
      </c>
    </row>
    <row r="18" spans="1:108" ht="15.75">
      <c r="A18" s="1">
        <v>1859</v>
      </c>
      <c r="B18" s="1">
        <f>+$C18</f>
        <v>-0.38520000000000004</v>
      </c>
      <c r="C18" s="4">
        <f t="shared" si="5"/>
        <v>-0.38520000000000004</v>
      </c>
      <c r="D18" s="4">
        <f t="shared" si="4"/>
        <v>-0.37560000000000004</v>
      </c>
      <c r="E18" s="4">
        <f t="shared" si="4"/>
        <v>-0.42020000000000002</v>
      </c>
      <c r="F18" s="4">
        <v>-0.28199999999999997</v>
      </c>
      <c r="G18" s="2">
        <v>-0.33</v>
      </c>
      <c r="H18" s="3">
        <v>-0.193</v>
      </c>
      <c r="I18" s="3">
        <f t="shared" si="3"/>
        <v>1859</v>
      </c>
      <c r="J18" s="1">
        <f>MIN($J$3, MAX($J$2,LN(ABS($C18- ($E18*(J$9*po )+$D18*(pl/J$9))))))</f>
        <v>-3</v>
      </c>
      <c r="K18" s="1">
        <f>MIN($J$3, MAX($J$2,LN(ABS($C18- ($E18*(K$9*po )+$D18*(pl/K$9))))))</f>
        <v>-3</v>
      </c>
      <c r="L18" s="1">
        <f>MIN($J$3, MAX($J$2,LN(ABS($C18- ($E18*(L$9*po )+$D18*(pl/L$9))))))</f>
        <v>-3</v>
      </c>
      <c r="M18" s="1">
        <f>MIN($J$3, MAX($J$2,LN(ABS($C18- ($E18*(M$9*po )+$D18*(pl/M$9))))))</f>
        <v>-3</v>
      </c>
      <c r="N18" s="1">
        <f>MIN($J$3, MAX($J$2,LN(ABS($C18- ($E18*(N$9*po )+$D18*(pl/N$9))))))</f>
        <v>-3</v>
      </c>
      <c r="O18" s="1">
        <f>MIN($J$3, MAX($J$2,LN(ABS($C18- ($E18*(O$9*po )+$D18*(pl/O$9))))))</f>
        <v>-3</v>
      </c>
      <c r="P18" s="1">
        <f>MIN($J$3, MAX($J$2,LN(ABS($C18- ($E18*(P$9*po )+$D18*(pl/P$9))))))</f>
        <v>-3</v>
      </c>
      <c r="Q18" s="1">
        <f>MIN($J$3, MAX($J$2,LN(ABS($C18- ($E18*(Q$9*po )+$D18*(pl/Q$9))))))</f>
        <v>-3</v>
      </c>
      <c r="R18" s="1">
        <f>MIN($J$3, MAX($J$2,LN(ABS($C18- ($E18*(R$9*po )+$D18*(pl/R$9))))))</f>
        <v>-3</v>
      </c>
      <c r="S18" s="1">
        <f>MIN($J$3, MAX($J$2,LN(ABS($C18- ($E18*(S$9*po )+$D18*(pl/S$9))))))</f>
        <v>-3</v>
      </c>
      <c r="T18" s="1">
        <f>MIN($J$3, MAX($J$2,LN(ABS($C18- ($E18*(T$9*po )+$D18*(pl/T$9))))))</f>
        <v>-3</v>
      </c>
      <c r="U18" s="1">
        <f>MIN($J$3, MAX($J$2,LN(ABS($C18- ($E18*(U$9*po )+$D18*(pl/U$9))))))</f>
        <v>-3</v>
      </c>
      <c r="V18" s="1">
        <f>MIN($J$3, MAX($J$2,LN(ABS($C18- ($E18*(V$9*po )+$D18*(pl/V$9))))))</f>
        <v>-3</v>
      </c>
      <c r="W18" s="1">
        <f>MIN($J$3, MAX($J$2,LN(ABS($C18- ($E18*(W$9*po )+$D18*(pl/W$9))))))</f>
        <v>-3</v>
      </c>
      <c r="X18" s="1">
        <f>MIN($J$3, MAX($J$2,LN(ABS($C18- ($E18*(X$9*po )+$D18*(pl/X$9))))))</f>
        <v>-3</v>
      </c>
      <c r="Y18" s="1">
        <f>MIN($J$3, MAX($J$2,LN(ABS($C18- ($E18*(Y$9*po )+$D18*(pl/Y$9))))))</f>
        <v>-3</v>
      </c>
      <c r="Z18" s="1">
        <f>MIN($J$3, MAX($J$2,LN(ABS($C18- ($E18*(Z$9*po )+$D18*(pl/Z$9))))))</f>
        <v>-3</v>
      </c>
      <c r="AA18" s="1">
        <f>MIN($J$3, MAX($J$2,LN(ABS($C18- ($E18*(AA$9*po )+$D18*(pl/AA$9))))))</f>
        <v>-3</v>
      </c>
      <c r="AB18" s="1">
        <f>MIN($J$3, MAX($J$2,LN(ABS($C18- ($E18*(AB$9*po )+$D18*(pl/AB$9))))))</f>
        <v>-3</v>
      </c>
      <c r="AC18" s="1">
        <f>MIN($J$3, MAX($J$2,LN(ABS($C18- ($E18*(AC$9*po )+$D18*(pl/AC$9))))))</f>
        <v>-3</v>
      </c>
      <c r="AD18" s="1">
        <f>MIN($J$3, MAX($J$2,LN(ABS($C18- ($E18*(AD$9*po )+$D18*(pl/AD$9))))))</f>
        <v>-3</v>
      </c>
      <c r="AE18" s="1">
        <f>MIN($J$3, MAX($J$2,LN(ABS($C18- ($E18*(AE$9*po )+$D18*(pl/AE$9))))))</f>
        <v>-3</v>
      </c>
      <c r="AF18" s="1">
        <f>MIN($J$3, MAX($J$2,LN(ABS($C18- ($E18*(AF$9*po )+$D18*(pl/AF$9))))))</f>
        <v>-3</v>
      </c>
      <c r="AG18" s="1">
        <f>MIN($J$3, MAX($J$2,LN(ABS($C18- ($E18*(AG$9*po )+$D18*(pl/AG$9))))))</f>
        <v>-3</v>
      </c>
      <c r="AH18" s="1">
        <f>MIN($J$3, MAX($J$2,LN(ABS($C18- ($E18*(AH$9*po )+$D18*(pl/AH$9))))))</f>
        <v>-3</v>
      </c>
      <c r="AI18" s="1">
        <f>MIN($J$3, MAX($J$2,LN(ABS($C18- ($E18*(AI$9*po )+$D18*(pl/AI$9))))))</f>
        <v>-3</v>
      </c>
      <c r="AJ18" s="1">
        <f>MIN($J$3, MAX($J$2,LN(ABS($C18- ($E18*(AJ$9*po )+$D18*(pl/AJ$9))))))</f>
        <v>-3</v>
      </c>
      <c r="AK18" s="1">
        <f>MIN($J$3, MAX($J$2,LN(ABS($C18- ($E18*(AK$9*po )+$D18*(pl/AK$9))))))</f>
        <v>-3</v>
      </c>
      <c r="AL18" s="1">
        <f>MIN($J$3, MAX($J$2,LN(ABS($C18- ($E18*(AL$9*po )+$D18*(pl/AL$9))))))</f>
        <v>-3</v>
      </c>
      <c r="AM18" s="1">
        <f>MIN($J$3, MAX($J$2,LN(ABS($C18- ($E18*(AM$9*po )+$D18*(pl/AM$9))))))</f>
        <v>-3</v>
      </c>
      <c r="AN18" s="1">
        <f>MIN($J$3, MAX($J$2,LN(ABS($C18- ($E18*(AN$9*po )+$D18*(pl/AN$9))))))</f>
        <v>-3</v>
      </c>
      <c r="AO18" s="1">
        <f>MIN($J$3, MAX($J$2,LN(ABS($C18- ($E18*(AO$9*po )+$D18*(pl/AO$9))))))</f>
        <v>-3.061624632316291</v>
      </c>
      <c r="AP18" s="1">
        <f>MIN($J$3, MAX($J$2,LN(ABS($C18- ($E18*(AP$9*po )+$D18*(pl/AP$9))))))</f>
        <v>-3.228235017155479</v>
      </c>
      <c r="AQ18" s="1">
        <f>MIN($J$3, MAX($J$2,LN(ABS($C18- ($E18*(AQ$9*po )+$D18*(pl/AQ$9))))))</f>
        <v>-3.409970178835608</v>
      </c>
      <c r="AR18" s="1">
        <f>MIN($J$3, MAX($J$2,LN(ABS($C18- ($E18*(AR$9*po )+$D18*(pl/AR$9))))))</f>
        <v>-3.6117458723082545</v>
      </c>
      <c r="AS18" s="1">
        <f>MIN($J$3, MAX($J$2,LN(ABS($C18- ($E18*(AS$9*po )+$D18*(pl/AS$9))))))</f>
        <v>-3.8411378046373184</v>
      </c>
      <c r="AT18" s="1">
        <f>MIN($J$3, MAX($J$2,LN(ABS($C18- ($E18*(AT$9*po )+$D18*(pl/AT$9))))))</f>
        <v>-4.1107799062469628</v>
      </c>
      <c r="AU18" s="1">
        <f>MIN($J$3, MAX($J$2,LN(ABS($C18- ($E18*(AU$9*po )+$D18*(pl/AU$9))))))</f>
        <v>-4.4442673333235287</v>
      </c>
      <c r="AV18" s="1">
        <f>MIN($J$3, MAX($J$2,LN(ABS($C18- ($E18*(AV$9*po )+$D18*(pl/AV$9))))))</f>
        <v>-4.8943665140900912</v>
      </c>
      <c r="AW18" s="1">
        <f>MIN($J$3, MAX($J$2,LN(ABS($C18- ($E18*(AW$9*po )+$D18*(pl/AW$9))))))</f>
        <v>-5.6283793130511572</v>
      </c>
      <c r="AX18" s="1">
        <f>MIN($J$3, MAX($J$2,LN(ABS($C18- ($E18*(AX$9*po )+$D18*(pl/AX$9))))))</f>
        <v>-8</v>
      </c>
      <c r="AY18" s="1">
        <f>MIN($J$3, MAX($J$2,LN(ABS($C18- ($E18*(AY$9*po )+$D18*(pl/AY$9))))))</f>
        <v>-5.7416808720544088</v>
      </c>
      <c r="AZ18" s="1">
        <f>MIN($J$3, MAX($J$2,LN(ABS($C18- ($E18*(AZ$9*po )+$D18*(pl/AZ$9))))))</f>
        <v>-5.0889189085446747</v>
      </c>
      <c r="BA18" s="1">
        <f>MIN($J$3, MAX($J$2,LN(ABS($C18- ($E18*(BA$9*po )+$D18*(pl/BA$9))))))</f>
        <v>-4.7274120045320744</v>
      </c>
      <c r="BB18" s="1">
        <f>MIN($J$3, MAX($J$2,LN(ABS($C18- ($E18*(BB$9*po )+$D18*(pl/BB$9))))))</f>
        <v>-4.4845998975913197</v>
      </c>
      <c r="BC18" s="1">
        <f>MIN($J$3, MAX($J$2,LN(ABS($C18- ($E18*(BC$9*po )+$D18*(pl/BC$9))))))</f>
        <v>-4.3067465843554356</v>
      </c>
      <c r="BD18" s="1">
        <f>MIN($J$3, MAX($J$2,LN(ABS($C18- ($E18*(BD$9*po )+$D18*(pl/BD$9))))))</f>
        <v>-4.170004423274781</v>
      </c>
      <c r="BE18" s="1">
        <f>MIN($J$3, MAX($J$2,LN(ABS($C18- ($E18*(BE$9*po )+$D18*(pl/BE$9))))))</f>
        <v>-4.0616945349765041</v>
      </c>
      <c r="BF18" s="1">
        <f>MIN($J$3, MAX($J$2,LN(ABS($C18- ($E18*(BF$9*po )+$D18*(pl/BF$9))))))</f>
        <v>-3.9742770385680632</v>
      </c>
      <c r="BG18" s="1">
        <f>MIN($J$3, MAX($J$2,LN(ABS($C18- ($E18*(BG$9*po )+$D18*(pl/BG$9))))))</f>
        <v>-3.9029111448047962</v>
      </c>
      <c r="BH18" s="1">
        <f>MIN($J$3, MAX($J$2,LN(ABS($C18- ($E18*(BH$9*po )+$D18*(pl/BH$9))))))</f>
        <v>-3.8443114056349974</v>
      </c>
      <c r="BI18" s="1">
        <f>MIN($J$3, MAX($J$2,LN(ABS($C18- ($E18*(BI$9*po )+$D18*(pl/BI$9))))))</f>
        <v>-3.7961527805925925</v>
      </c>
      <c r="BJ18" s="1">
        <f>MIN($J$3, MAX($J$2,LN(ABS($C18- ($E18*(BJ$9*po )+$D18*(pl/BJ$9))))))</f>
        <v>-3.7567361195216198</v>
      </c>
      <c r="BK18" s="1">
        <f>MIN($J$3, MAX($J$2,LN(ABS($C18- ($E18*(BK$9*po )+$D18*(pl/BK$9))))))</f>
        <v>-3.7247883359109641</v>
      </c>
      <c r="BL18" s="1">
        <f>MIN($J$3, MAX($J$2,LN(ABS($C18- ($E18*(BL$9*po )+$D18*(pl/BL$9))))))</f>
        <v>-3.6993371346290003</v>
      </c>
      <c r="BM18" s="1">
        <f>MIN($J$3, MAX($J$2,LN(ABS($C18- ($E18*(BM$9*po )+$D18*(pl/BM$9))))))</f>
        <v>-3.6796293445961386</v>
      </c>
      <c r="BN18" s="1">
        <f>MIN($J$3, MAX($J$2,LN(ABS($C18- ($E18*(BN$9*po )+$D18*(pl/BN$9))))))</f>
        <v>-3.665075953894064</v>
      </c>
      <c r="BO18" s="1">
        <f>MIN($J$3, MAX($J$2,LN(ABS($C18- ($E18*(BO$9*po )+$D18*(pl/BO$9))))))</f>
        <v>-3.6552141527431585</v>
      </c>
      <c r="BP18" s="1">
        <f>MIN($J$3, MAX($J$2,LN(ABS($C18- ($E18*(BP$9*po )+$D18*(pl/BP$9))))))</f>
        <v>-3.6496805921772273</v>
      </c>
      <c r="BQ18" s="1">
        <f>MIN($J$3, MAX($J$2,LN(ABS($C18- ($E18*(BQ$9*po )+$D18*(pl/BQ$9))))))</f>
        <v>-3.648192278281313</v>
      </c>
      <c r="BR18" s="1">
        <f>MIN($J$3, MAX($J$2,LN(ABS($C18- ($E18*(BR$9*po )+$D18*(pl/BR$9))))))</f>
        <v>-3.6505328274026514</v>
      </c>
      <c r="BS18" s="1">
        <f>MIN($J$3, MAX($J$2,LN(ABS($C18- ($E18*(BS$9*po )+$D18*(pl/BS$9))))))</f>
        <v>-3.6565426072926006</v>
      </c>
      <c r="BT18" s="1">
        <f>MIN($J$3, MAX($J$2,LN(ABS($C18- ($E18*(BT$9*po )+$D18*(pl/BT$9))))))</f>
        <v>-3.6661117968015797</v>
      </c>
      <c r="BU18" s="1">
        <f>MIN($J$3, MAX($J$2,LN(ABS($C18- ($E18*(BU$9*po )+$D18*(pl/BU$9))))))</f>
        <v>-3.6791757318839977</v>
      </c>
      <c r="BV18" s="1">
        <f>MIN($J$3, MAX($J$2,LN(ABS($C18- ($E18*(BV$9*po )+$D18*(pl/BV$9))))))</f>
        <v>-3.6957121376684454</v>
      </c>
      <c r="BW18" s="1">
        <f>MIN($J$3, MAX($J$2,LN(ABS($C18- ($E18*(BW$9*po )+$D18*(pl/BW$9))))))</f>
        <v>-3.7157400175943431</v>
      </c>
      <c r="BX18" s="1">
        <f>MIN($J$3, MAX($J$2,LN(ABS($C18- ($E18*(BX$9*po )+$D18*(pl/BX$9))))))</f>
        <v>-3.7393201088655443</v>
      </c>
      <c r="BY18" s="1">
        <f>MIN($J$3, MAX($J$2,LN(ABS($C18- ($E18*(BY$9*po )+$D18*(pl/BY$9))))))</f>
        <v>-3.7665569390157958</v>
      </c>
      <c r="BZ18" s="1">
        <f>MIN($J$3, MAX($J$2,LN(ABS($C18- ($E18*(BZ$9*po )+$D18*(pl/BZ$9))))))</f>
        <v>-3.7976026487422909</v>
      </c>
      <c r="CA18" s="1">
        <f>MIN($J$3, MAX($J$2,LN(ABS($C18- ($E18*(CA$9*po )+$D18*(pl/CA$9))))))</f>
        <v>-3.8326628999052286</v>
      </c>
      <c r="CB18" s="1">
        <f>MIN($J$3, MAX($J$2,LN(ABS($C18- ($E18*(CB$9*po )+$D18*(pl/CB$9))))))</f>
        <v>-3.8720053884623686</v>
      </c>
      <c r="CC18" s="1">
        <f>MIN($J$3, MAX($J$2,LN(ABS($C18- ($E18*(CC$9*po )+$D18*(pl/CC$9))))))</f>
        <v>-3.9159717648601582</v>
      </c>
      <c r="CD18" s="1">
        <f>MIN($J$3, MAX($J$2,LN(ABS($C18- ($E18*(CD$9*po )+$D18*(pl/CD$9))))))</f>
        <v>-3.9649941843987739</v>
      </c>
      <c r="CE18" s="1">
        <f>MIN($J$3, MAX($J$2,LN(ABS($C18- ($E18*(CE$9*po )+$D18*(pl/CE$9))))))</f>
        <v>-4.0196183606247171</v>
      </c>
      <c r="CF18" s="1">
        <f>MIN($J$3, MAX($J$2,LN(ABS($C18- ($E18*(CF$9*po )+$D18*(pl/CF$9))))))</f>
        <v>-4.080536040205283</v>
      </c>
      <c r="CG18" s="1">
        <f>MIN($J$3, MAX($J$2,LN(ABS($C18- ($E18*(CG$9*po )+$D18*(pl/CG$9))))))</f>
        <v>-4.148631559641391</v>
      </c>
      <c r="CH18" s="1">
        <f>MIN($J$3, MAX($J$2,LN(ABS($C18- ($E18*(CH$9*po )+$D18*(pl/CH$9))))))</f>
        <v>-4.2250501608282534</v>
      </c>
      <c r="CI18" s="1">
        <f>MIN($J$3, MAX($J$2,LN(ABS($C18- ($E18*(CI$9*po )+$D18*(pl/CI$9))))))</f>
        <v>-4.3113011974179729</v>
      </c>
      <c r="CJ18" s="1">
        <f>MIN($J$3, MAX($J$2,LN(ABS($C18- ($E18*(CJ$9*po )+$D18*(pl/CJ$9))))))</f>
        <v>-4.4094197328117515</v>
      </c>
      <c r="CK18" s="1">
        <f>MIN($J$3, MAX($J$2,LN(ABS($C18- ($E18*(CK$9*po )+$D18*(pl/CK$9))))))</f>
        <v>-4.5222309388766151</v>
      </c>
      <c r="CL18" s="1">
        <f>MIN($J$3, MAX($J$2,LN(ABS($C18- ($E18*(CL$9*po )+$D18*(pl/CL$9))))))</f>
        <v>-4.6538069878070196</v>
      </c>
      <c r="CM18" s="1">
        <f>MIN($J$3, MAX($J$2,LN(ABS($C18- ($E18*(CM$9*po )+$D18*(pl/CM$9))))))</f>
        <v>-4.8103133032826069</v>
      </c>
      <c r="CN18" s="1">
        <f>MIN($J$3, MAX($J$2,LN(ABS($C18- ($E18*(CN$9*po )+$D18*(pl/CN$9))))))</f>
        <v>-5.0017252606959683</v>
      </c>
      <c r="CO18" s="1">
        <f>MIN($J$3, MAX($J$2,LN(ABS($C18- ($E18*(CO$9*po )+$D18*(pl/CO$9))))))</f>
        <v>-5.2457745571296464</v>
      </c>
      <c r="CP18" s="1">
        <f>MIN($J$3, MAX($J$2,LN(ABS($C18- ($E18*(CP$9*po )+$D18*(pl/CP$9))))))</f>
        <v>-5.5788640623383587</v>
      </c>
      <c r="CQ18" s="1">
        <f>MIN($J$3, MAX($J$2,LN(ABS($C18- ($E18*(CQ$9*po )+$D18*(pl/CQ$9))))))</f>
        <v>-6.0972948909472686</v>
      </c>
      <c r="CR18" s="1">
        <f>MIN($J$3, MAX($J$2,LN(ABS($C18- ($E18*(CR$9*po )+$D18*(pl/CR$9))))))</f>
        <v>-7.2828626171986297</v>
      </c>
      <c r="CS18" s="1">
        <f>MIN($J$3, MAX($J$2,LN(ABS($C18- ($E18*(CS$9*po )+$D18*(pl/CS$9))))))</f>
        <v>-7.0051733588475402</v>
      </c>
      <c r="CT18" s="1">
        <f>MIN($J$3, MAX($J$2,LN(ABS($C18- ($E18*(CT$9*po )+$D18*(pl/CT$9))))))</f>
        <v>-5.9782986756649512</v>
      </c>
      <c r="CU18" s="1">
        <f>MIN($J$3, MAX($J$2,LN(ABS($C18- ($E18*(CU$9*po )+$D18*(pl/CU$9))))))</f>
        <v>-5.4751501741231721</v>
      </c>
      <c r="CV18" s="1">
        <f>MIN($J$3, MAX($J$2,LN(ABS($C18- ($E18*(CV$9*po )+$D18*(pl/CV$9))))))</f>
        <v>-5.1369518855547449</v>
      </c>
      <c r="CW18" s="1">
        <f>MIN($J$3, MAX($J$2,LN(ABS($C18- ($E18*(CW$9*po )+$D18*(pl/CW$9))))))</f>
        <v>-4.8809121255173533</v>
      </c>
      <c r="CX18" s="1">
        <f>MIN($J$3, MAX($J$2,LN(ABS($C18- ($E18*(CX$9*po )+$D18*(pl/CX$9))))))</f>
        <v>-4.6742816790264241</v>
      </c>
      <c r="CY18" s="1">
        <f>MIN($J$3, MAX($J$2,LN(ABS($C18- ($E18*(CY$9*po )+$D18*(pl/CY$9))))))</f>
        <v>-4.5007105528541533</v>
      </c>
      <c r="CZ18" s="1">
        <f>MIN($J$3, MAX($J$2,LN(ABS($C18- ($E18*(CZ$9*po )+$D18*(pl/CZ$9))))))</f>
        <v>-4.3508472474650555</v>
      </c>
      <c r="DA18" s="1">
        <f>MIN($J$3, MAX($J$2,LN(ABS($C18- ($E18*(DA$9*po )+$D18*(pl/DA$9))))))</f>
        <v>-4.2188372427862477</v>
      </c>
      <c r="DB18" s="1">
        <f>MIN($J$3, MAX($J$2,LN(ABS($C18- ($E18*(DB$9*po )+$D18*(pl/DB$9))))))</f>
        <v>-4.10076994439489</v>
      </c>
      <c r="DC18" s="1">
        <f>MIN($J$3, MAX($J$2,LN(ABS($C18- ($E18*(DC$9*po )+$D18*(pl/DC$9))))))</f>
        <v>-3.9939023551251092</v>
      </c>
      <c r="DD18" s="1">
        <f>MIN($J$3, MAX($J$2,LN(ABS($C18- ($E18*(DD$9*po )+$D18*(pl/DD$9))))))</f>
        <v>-3.8962354154370118</v>
      </c>
    </row>
    <row r="19" spans="1:108" ht="15.75">
      <c r="A19" s="1">
        <v>1860</v>
      </c>
      <c r="B19" s="1">
        <f>+$C19</f>
        <v>-0.39500000000000002</v>
      </c>
      <c r="C19" s="4">
        <f t="shared" si="5"/>
        <v>-0.39500000000000002</v>
      </c>
      <c r="D19" s="4">
        <f t="shared" si="4"/>
        <v>-0.36840000000000001</v>
      </c>
      <c r="E19" s="4">
        <f t="shared" si="4"/>
        <v>-0.46980000000000005</v>
      </c>
      <c r="F19" s="4">
        <v>-0.33800000000000002</v>
      </c>
      <c r="G19" s="2">
        <v>-0.25600000000000001</v>
      </c>
      <c r="H19" s="3">
        <v>-0.58799999999999997</v>
      </c>
      <c r="I19" s="3">
        <f t="shared" si="3"/>
        <v>1860</v>
      </c>
      <c r="J19" s="1">
        <f>MIN($J$3, MAX($J$2,LN(ABS($C19- ($E19*(J$9*po )+$D19*(pl/J$9))))))</f>
        <v>-3</v>
      </c>
      <c r="K19" s="1">
        <f>MIN($J$3, MAX($J$2,LN(ABS($C19- ($E19*(K$9*po )+$D19*(pl/K$9))))))</f>
        <v>-3</v>
      </c>
      <c r="L19" s="1">
        <f>MIN($J$3, MAX($J$2,LN(ABS($C19- ($E19*(L$9*po )+$D19*(pl/L$9))))))</f>
        <v>-3</v>
      </c>
      <c r="M19" s="1">
        <f>MIN($J$3, MAX($J$2,LN(ABS($C19- ($E19*(M$9*po )+$D19*(pl/M$9))))))</f>
        <v>-3</v>
      </c>
      <c r="N19" s="1">
        <f>MIN($J$3, MAX($J$2,LN(ABS($C19- ($E19*(N$9*po )+$D19*(pl/N$9))))))</f>
        <v>-3</v>
      </c>
      <c r="O19" s="1">
        <f>MIN($J$3, MAX($J$2,LN(ABS($C19- ($E19*(O$9*po )+$D19*(pl/O$9))))))</f>
        <v>-3</v>
      </c>
      <c r="P19" s="1">
        <f>MIN($J$3, MAX($J$2,LN(ABS($C19- ($E19*(P$9*po )+$D19*(pl/P$9))))))</f>
        <v>-3</v>
      </c>
      <c r="Q19" s="1">
        <f>MIN($J$3, MAX($J$2,LN(ABS($C19- ($E19*(Q$9*po )+$D19*(pl/Q$9))))))</f>
        <v>-3</v>
      </c>
      <c r="R19" s="1">
        <f>MIN($J$3, MAX($J$2,LN(ABS($C19- ($E19*(R$9*po )+$D19*(pl/R$9))))))</f>
        <v>-3</v>
      </c>
      <c r="S19" s="1">
        <f>MIN($J$3, MAX($J$2,LN(ABS($C19- ($E19*(S$9*po )+$D19*(pl/S$9))))))</f>
        <v>-3</v>
      </c>
      <c r="T19" s="1">
        <f>MIN($J$3, MAX($J$2,LN(ABS($C19- ($E19*(T$9*po )+$D19*(pl/T$9))))))</f>
        <v>-3</v>
      </c>
      <c r="U19" s="1">
        <f>MIN($J$3, MAX($J$2,LN(ABS($C19- ($E19*(U$9*po )+$D19*(pl/U$9))))))</f>
        <v>-3</v>
      </c>
      <c r="V19" s="1">
        <f>MIN($J$3, MAX($J$2,LN(ABS($C19- ($E19*(V$9*po )+$D19*(pl/V$9))))))</f>
        <v>-3</v>
      </c>
      <c r="W19" s="1">
        <f>MIN($J$3, MAX($J$2,LN(ABS($C19- ($E19*(W$9*po )+$D19*(pl/W$9))))))</f>
        <v>-3</v>
      </c>
      <c r="X19" s="1">
        <f>MIN($J$3, MAX($J$2,LN(ABS($C19- ($E19*(X$9*po )+$D19*(pl/X$9))))))</f>
        <v>-3</v>
      </c>
      <c r="Y19" s="1">
        <f>MIN($J$3, MAX($J$2,LN(ABS($C19- ($E19*(Y$9*po )+$D19*(pl/Y$9))))))</f>
        <v>-3</v>
      </c>
      <c r="Z19" s="1">
        <f>MIN($J$3, MAX($J$2,LN(ABS($C19- ($E19*(Z$9*po )+$D19*(pl/Z$9))))))</f>
        <v>-3</v>
      </c>
      <c r="AA19" s="1">
        <f>MIN($J$3, MAX($J$2,LN(ABS($C19- ($E19*(AA$9*po )+$D19*(pl/AA$9))))))</f>
        <v>-3</v>
      </c>
      <c r="AB19" s="1">
        <f>MIN($J$3, MAX($J$2,LN(ABS($C19- ($E19*(AB$9*po )+$D19*(pl/AB$9))))))</f>
        <v>-3</v>
      </c>
      <c r="AC19" s="1">
        <f>MIN($J$3, MAX($J$2,LN(ABS($C19- ($E19*(AC$9*po )+$D19*(pl/AC$9))))))</f>
        <v>-3</v>
      </c>
      <c r="AD19" s="1">
        <f>MIN($J$3, MAX($J$2,LN(ABS($C19- ($E19*(AD$9*po )+$D19*(pl/AD$9))))))</f>
        <v>-3</v>
      </c>
      <c r="AE19" s="1">
        <f>MIN($J$3, MAX($J$2,LN(ABS($C19- ($E19*(AE$9*po )+$D19*(pl/AE$9))))))</f>
        <v>-3</v>
      </c>
      <c r="AF19" s="1">
        <f>MIN($J$3, MAX($J$2,LN(ABS($C19- ($E19*(AF$9*po )+$D19*(pl/AF$9))))))</f>
        <v>-3</v>
      </c>
      <c r="AG19" s="1">
        <f>MIN($J$3, MAX($J$2,LN(ABS($C19- ($E19*(AG$9*po )+$D19*(pl/AG$9))))))</f>
        <v>-3</v>
      </c>
      <c r="AH19" s="1">
        <f>MIN($J$3, MAX($J$2,LN(ABS($C19- ($E19*(AH$9*po )+$D19*(pl/AH$9))))))</f>
        <v>-3</v>
      </c>
      <c r="AI19" s="1">
        <f>MIN($J$3, MAX($J$2,LN(ABS($C19- ($E19*(AI$9*po )+$D19*(pl/AI$9))))))</f>
        <v>-3</v>
      </c>
      <c r="AJ19" s="1">
        <f>MIN($J$3, MAX($J$2,LN(ABS($C19- ($E19*(AJ$9*po )+$D19*(pl/AJ$9))))))</f>
        <v>-3</v>
      </c>
      <c r="AK19" s="1">
        <f>MIN($J$3, MAX($J$2,LN(ABS($C19- ($E19*(AK$9*po )+$D19*(pl/AK$9))))))</f>
        <v>-3</v>
      </c>
      <c r="AL19" s="1">
        <f>MIN($J$3, MAX($J$2,LN(ABS($C19- ($E19*(AL$9*po )+$D19*(pl/AL$9))))))</f>
        <v>-3</v>
      </c>
      <c r="AM19" s="1">
        <f>MIN($J$3, MAX($J$2,LN(ABS($C19- ($E19*(AM$9*po )+$D19*(pl/AM$9))))))</f>
        <v>-3</v>
      </c>
      <c r="AN19" s="1">
        <f>MIN($J$3, MAX($J$2,LN(ABS($C19- ($E19*(AN$9*po )+$D19*(pl/AN$9))))))</f>
        <v>-3.0123278941063836</v>
      </c>
      <c r="AO19" s="1">
        <f>MIN($J$3, MAX($J$2,LN(ABS($C19- ($E19*(AO$9*po )+$D19*(pl/AO$9))))))</f>
        <v>-3.1725248664772265</v>
      </c>
      <c r="AP19" s="1">
        <f>MIN($J$3, MAX($J$2,LN(ABS($C19- ($E19*(AP$9*po )+$D19*(pl/AP$9))))))</f>
        <v>-3.3449302429808481</v>
      </c>
      <c r="AQ19" s="1">
        <f>MIN($J$3, MAX($J$2,LN(ABS($C19- ($E19*(AQ$9*po )+$D19*(pl/AQ$9))))))</f>
        <v>-3.5330661918322299</v>
      </c>
      <c r="AR19" s="1">
        <f>MIN($J$3, MAX($J$2,LN(ABS($C19- ($E19*(AR$9*po )+$D19*(pl/AR$9))))))</f>
        <v>-3.7420738808246661</v>
      </c>
      <c r="AS19" s="1">
        <f>MIN($J$3, MAX($J$2,LN(ABS($C19- ($E19*(AS$9*po )+$D19*(pl/AS$9))))))</f>
        <v>-3.9799278832805971</v>
      </c>
      <c r="AT19" s="1">
        <f>MIN($J$3, MAX($J$2,LN(ABS($C19- ($E19*(AT$9*po )+$D19*(pl/AT$9))))))</f>
        <v>-4.2600524194709131</v>
      </c>
      <c r="AU19" s="1">
        <f>MIN($J$3, MAX($J$2,LN(ABS($C19- ($E19*(AU$9*po )+$D19*(pl/AU$9))))))</f>
        <v>-4.6078844072087941</v>
      </c>
      <c r="AV19" s="1">
        <f>MIN($J$3, MAX($J$2,LN(ABS($C19- ($E19*(AV$9*po )+$D19*(pl/AV$9))))))</f>
        <v>-5.0817673423758682</v>
      </c>
      <c r="AW19" s="1">
        <f>MIN($J$3, MAX($J$2,LN(ABS($C19- ($E19*(AW$9*po )+$D19*(pl/AW$9))))))</f>
        <v>-5.8778487601614797</v>
      </c>
      <c r="AX19" s="1">
        <f>MIN($J$3, MAX($J$2,LN(ABS($C19- ($E19*(AX$9*po )+$D19*(pl/AX$9))))))</f>
        <v>-8</v>
      </c>
      <c r="AY19" s="1">
        <f>MIN($J$3, MAX($J$2,LN(ABS($C19- ($E19*(AY$9*po )+$D19*(pl/AY$9))))))</f>
        <v>-5.7927544195764247</v>
      </c>
      <c r="AZ19" s="1">
        <f>MIN($J$3, MAX($J$2,LN(ABS($C19- ($E19*(AZ$9*po )+$D19*(pl/AZ$9))))))</f>
        <v>-5.1963480020701471</v>
      </c>
      <c r="BA19" s="1">
        <f>MIN($J$3, MAX($J$2,LN(ABS($C19- ($E19*(BA$9*po )+$D19*(pl/BA$9))))))</f>
        <v>-4.858970930645456</v>
      </c>
      <c r="BB19" s="1">
        <f>MIN($J$3, MAX($J$2,LN(ABS($C19- ($E19*(BB$9*po )+$D19*(pl/BB$9))))))</f>
        <v>-4.6322930751430329</v>
      </c>
      <c r="BC19" s="1">
        <f>MIN($J$3, MAX($J$2,LN(ABS($C19- ($E19*(BC$9*po )+$D19*(pl/BC$9))))))</f>
        <v>-4.4676051003051072</v>
      </c>
      <c r="BD19" s="1">
        <f>MIN($J$3, MAX($J$2,LN(ABS($C19- ($E19*(BD$9*po )+$D19*(pl/BD$9))))))</f>
        <v>-4.3427836360078746</v>
      </c>
      <c r="BE19" s="1">
        <f>MIN($J$3, MAX($J$2,LN(ABS($C19- ($E19*(BE$9*po )+$D19*(pl/BE$9))))))</f>
        <v>-4.245920395812897</v>
      </c>
      <c r="BF19" s="1">
        <f>MIN($J$3, MAX($J$2,LN(ABS($C19- ($E19*(BF$9*po )+$D19*(pl/BF$9))))))</f>
        <v>-4.1698889975952822</v>
      </c>
      <c r="BG19" s="1">
        <f>MIN($J$3, MAX($J$2,LN(ABS($C19- ($E19*(BG$9*po )+$D19*(pl/BG$9))))))</f>
        <v>-4.1101063288039565</v>
      </c>
      <c r="BH19" s="1">
        <f>MIN($J$3, MAX($J$2,LN(ABS($C19- ($E19*(BH$9*po )+$D19*(pl/BH$9))))))</f>
        <v>-4.0634704889496316</v>
      </c>
      <c r="BI19" s="1">
        <f>MIN($J$3, MAX($J$2,LN(ABS($C19- ($E19*(BI$9*po )+$D19*(pl/BI$9))))))</f>
        <v>-4.0278039400884778</v>
      </c>
      <c r="BJ19" s="1">
        <f>MIN($J$3, MAX($J$2,LN(ABS($C19- ($E19*(BJ$9*po )+$D19*(pl/BJ$9))))))</f>
        <v>-4.0015390018488857</v>
      </c>
      <c r="BK19" s="1">
        <f>MIN($J$3, MAX($J$2,LN(ABS($C19- ($E19*(BK$9*po )+$D19*(pl/BK$9))))))</f>
        <v>-3.9835298891592483</v>
      </c>
      <c r="BL19" s="1">
        <f>MIN($J$3, MAX($J$2,LN(ABS($C19- ($E19*(BL$9*po )+$D19*(pl/BL$9))))))</f>
        <v>-3.9729354928216281</v>
      </c>
      <c r="BM19" s="1">
        <f>MIN($J$3, MAX($J$2,LN(ABS($C19- ($E19*(BM$9*po )+$D19*(pl/BM$9))))))</f>
        <v>-3.9691440693773758</v>
      </c>
      <c r="BN19" s="1">
        <f>MIN($J$3, MAX($J$2,LN(ABS($C19- ($E19*(BN$9*po )+$D19*(pl/BN$9))))))</f>
        <v>-3.9717241111523998</v>
      </c>
      <c r="BO19" s="1">
        <f>MIN($J$3, MAX($J$2,LN(ABS($C19- ($E19*(BO$9*po )+$D19*(pl/BO$9))))))</f>
        <v>-3.9803924749650603</v>
      </c>
      <c r="BP19" s="1">
        <f>MIN($J$3, MAX($J$2,LN(ABS($C19- ($E19*(BP$9*po )+$D19*(pl/BP$9))))))</f>
        <v>-3.9949946123941218</v>
      </c>
      <c r="BQ19" s="1">
        <f>MIN($J$3, MAX($J$2,LN(ABS($C19- ($E19*(BQ$9*po )+$D19*(pl/BQ$9))))))</f>
        <v>-4.0154939740715347</v>
      </c>
      <c r="BR19" s="1">
        <f>MIN($J$3, MAX($J$2,LN(ABS($C19- ($E19*(BR$9*po )+$D19*(pl/BR$9))))))</f>
        <v>-4.041969108861811</v>
      </c>
      <c r="BS19" s="1">
        <f>MIN($J$3, MAX($J$2,LN(ABS($C19- ($E19*(BS$9*po )+$D19*(pl/BS$9))))))</f>
        <v>-4.0746180615426422</v>
      </c>
      <c r="BT19" s="1">
        <f>MIN($J$3, MAX($J$2,LN(ABS($C19- ($E19*(BT$9*po )+$D19*(pl/BT$9))))))</f>
        <v>-4.1137706609740521</v>
      </c>
      <c r="BU19" s="1">
        <f>MIN($J$3, MAX($J$2,LN(ABS($C19- ($E19*(BU$9*po )+$D19*(pl/BU$9))))))</f>
        <v>-4.1599104204897976</v>
      </c>
      <c r="BV19" s="1">
        <f>MIN($J$3, MAX($J$2,LN(ABS($C19- ($E19*(BV$9*po )+$D19*(pl/BV$9))))))</f>
        <v>-4.213709332584612</v>
      </c>
      <c r="BW19" s="1">
        <f>MIN($J$3, MAX($J$2,LN(ABS($C19- ($E19*(BW$9*po )+$D19*(pl/BW$9))))))</f>
        <v>-4.2760812925331324</v>
      </c>
      <c r="BX19" s="1">
        <f>MIN($J$3, MAX($J$2,LN(ABS($C19- ($E19*(BX$9*po )+$D19*(pl/BX$9))))))</f>
        <v>-4.348264086911537</v>
      </c>
      <c r="BY19" s="1">
        <f>MIN($J$3, MAX($J$2,LN(ABS($C19- ($E19*(BY$9*po )+$D19*(pl/BY$9))))))</f>
        <v>-4.4319475738343277</v>
      </c>
      <c r="BZ19" s="1">
        <f>MIN($J$3, MAX($J$2,LN(ABS($C19- ($E19*(BZ$9*po )+$D19*(pl/BZ$9))))))</f>
        <v>-4.5294806702892245</v>
      </c>
      <c r="CA19" s="1">
        <f>MIN($J$3, MAX($J$2,LN(ABS($C19- ($E19*(CA$9*po )+$D19*(pl/CA$9))))))</f>
        <v>-4.6442210415679952</v>
      </c>
      <c r="CB19" s="1">
        <f>MIN($J$3, MAX($J$2,LN(ABS($C19- ($E19*(CB$9*po )+$D19*(pl/CB$9))))))</f>
        <v>-4.7811621828617854</v>
      </c>
      <c r="CC19" s="1">
        <f>MIN($J$3, MAX($J$2,LN(ABS($C19- ($E19*(CC$9*po )+$D19*(pl/CC$9))))))</f>
        <v>-4.948149891665234</v>
      </c>
      <c r="CD19" s="1">
        <f>MIN($J$3, MAX($J$2,LN(ABS($C19- ($E19*(CD$9*po )+$D19*(pl/CD$9))))))</f>
        <v>-5.1585070522636078</v>
      </c>
      <c r="CE19" s="1">
        <f>MIN($J$3, MAX($J$2,LN(ABS($C19- ($E19*(CE$9*po )+$D19*(pl/CE$9))))))</f>
        <v>-5.4376266471737997</v>
      </c>
      <c r="CF19" s="1">
        <f>MIN($J$3, MAX($J$2,LN(ABS($C19- ($E19*(CF$9*po )+$D19*(pl/CF$9))))))</f>
        <v>-5.843994993525726</v>
      </c>
      <c r="CG19" s="1">
        <f>MIN($J$3, MAX($J$2,LN(ABS($C19- ($E19*(CG$9*po )+$D19*(pl/CG$9))))))</f>
        <v>-6.5750870503888548</v>
      </c>
      <c r="CH19" s="1">
        <f>MIN($J$3, MAX($J$2,LN(ABS($C19- ($E19*(CH$9*po )+$D19*(pl/CH$9))))))</f>
        <v>-8</v>
      </c>
      <c r="CI19" s="1">
        <f>MIN($J$3, MAX($J$2,LN(ABS($C19- ($E19*(CI$9*po )+$D19*(pl/CI$9))))))</f>
        <v>-6.3465549712372757</v>
      </c>
      <c r="CJ19" s="1">
        <f>MIN($J$3, MAX($J$2,LN(ABS($C19- ($E19*(CJ$9*po )+$D19*(pl/CJ$9))))))</f>
        <v>-5.6857252766606594</v>
      </c>
      <c r="CK19" s="1">
        <f>MIN($J$3, MAX($J$2,LN(ABS($C19- ($E19*(CK$9*po )+$D19*(pl/CK$9))))))</f>
        <v>-5.2828066815716266</v>
      </c>
      <c r="CL19" s="1">
        <f>MIN($J$3, MAX($J$2,LN(ABS($C19- ($E19*(CL$9*po )+$D19*(pl/CL$9))))))</f>
        <v>-4.9903251365739232</v>
      </c>
      <c r="CM19" s="1">
        <f>MIN($J$3, MAX($J$2,LN(ABS($C19- ($E19*(CM$9*po )+$D19*(pl/CM$9))))))</f>
        <v>-4.7596689636301281</v>
      </c>
      <c r="CN19" s="1">
        <f>MIN($J$3, MAX($J$2,LN(ABS($C19- ($E19*(CN$9*po )+$D19*(pl/CN$9))))))</f>
        <v>-4.5686740437137168</v>
      </c>
      <c r="CO19" s="1">
        <f>MIN($J$3, MAX($J$2,LN(ABS($C19- ($E19*(CO$9*po )+$D19*(pl/CO$9))))))</f>
        <v>-4.4053477993290304</v>
      </c>
      <c r="CP19" s="1">
        <f>MIN($J$3, MAX($J$2,LN(ABS($C19- ($E19*(CP$9*po )+$D19*(pl/CP$9))))))</f>
        <v>-4.2624596455881516</v>
      </c>
      <c r="CQ19" s="1">
        <f>MIN($J$3, MAX($J$2,LN(ABS($C19- ($E19*(CQ$9*po )+$D19*(pl/CQ$9))))))</f>
        <v>-4.135309452416565</v>
      </c>
      <c r="CR19" s="1">
        <f>MIN($J$3, MAX($J$2,LN(ABS($C19- ($E19*(CR$9*po )+$D19*(pl/CR$9))))))</f>
        <v>-4.0206673748526649</v>
      </c>
      <c r="CS19" s="1">
        <f>MIN($J$3, MAX($J$2,LN(ABS($C19- ($E19*(CS$9*po )+$D19*(pl/CS$9))))))</f>
        <v>-3.9162168016565113</v>
      </c>
      <c r="CT19" s="1">
        <f>MIN($J$3, MAX($J$2,LN(ABS($C19- ($E19*(CT$9*po )+$D19*(pl/CT$9))))))</f>
        <v>-3.8202385666411542</v>
      </c>
      <c r="CU19" s="1">
        <f>MIN($J$3, MAX($J$2,LN(ABS($C19- ($E19*(CU$9*po )+$D19*(pl/CU$9))))))</f>
        <v>-3.7314209539141889</v>
      </c>
      <c r="CV19" s="1">
        <f>MIN($J$3, MAX($J$2,LN(ABS($C19- ($E19*(CV$9*po )+$D19*(pl/CV$9))))))</f>
        <v>-3.6487397674881601</v>
      </c>
      <c r="CW19" s="1">
        <f>MIN($J$3, MAX($J$2,LN(ABS($C19- ($E19*(CW$9*po )+$D19*(pl/CW$9))))))</f>
        <v>-3.5713795710438743</v>
      </c>
      <c r="CX19" s="1">
        <f>MIN($J$3, MAX($J$2,LN(ABS($C19- ($E19*(CX$9*po )+$D19*(pl/CX$9))))))</f>
        <v>-3.4986802167025113</v>
      </c>
      <c r="CY19" s="1">
        <f>MIN($J$3, MAX($J$2,LN(ABS($C19- ($E19*(CY$9*po )+$D19*(pl/CY$9))))))</f>
        <v>-3.4300994996930831</v>
      </c>
      <c r="CZ19" s="1">
        <f>MIN($J$3, MAX($J$2,LN(ABS($C19- ($E19*(CZ$9*po )+$D19*(pl/CZ$9))))))</f>
        <v>-3.3651864301774967</v>
      </c>
      <c r="DA19" s="1">
        <f>MIN($J$3, MAX($J$2,LN(ABS($C19- ($E19*(DA$9*po )+$D19*(pl/DA$9))))))</f>
        <v>-3.3035616915904686</v>
      </c>
      <c r="DB19" s="1">
        <f>MIN($J$3, MAX($J$2,LN(ABS($C19- ($E19*(DB$9*po )+$D19*(pl/DB$9))))))</f>
        <v>-3.2449030826020744</v>
      </c>
      <c r="DC19" s="1">
        <f>MIN($J$3, MAX($J$2,LN(ABS($C19- ($E19*(DC$9*po )+$D19*(pl/DC$9))))))</f>
        <v>-3.188934489699069</v>
      </c>
      <c r="DD19" s="1">
        <f>MIN($J$3, MAX($J$2,LN(ABS($C19- ($E19*(DD$9*po )+$D19*(pl/DD$9))))))</f>
        <v>-3.1354174089819042</v>
      </c>
    </row>
    <row r="20" spans="1:108" ht="15.75">
      <c r="A20" s="1">
        <v>1861</v>
      </c>
      <c r="B20" s="1">
        <f>+$C20</f>
        <v>-0.35780000000000001</v>
      </c>
      <c r="C20" s="4">
        <f t="shared" si="5"/>
        <v>-0.35780000000000001</v>
      </c>
      <c r="D20" s="4">
        <f t="shared" si="4"/>
        <v>-0.34940000000000004</v>
      </c>
      <c r="E20" s="4">
        <f t="shared" si="4"/>
        <v>-0.41019999999999995</v>
      </c>
      <c r="F20" s="4">
        <v>-0.39100000000000001</v>
      </c>
      <c r="G20" s="2">
        <v>-0.40400000000000003</v>
      </c>
      <c r="H20" s="3">
        <v>-0.41799999999999998</v>
      </c>
      <c r="I20" s="3">
        <f t="shared" si="3"/>
        <v>1861</v>
      </c>
      <c r="J20" s="1">
        <f>MIN($J$3, MAX($J$2,LN(ABS($C20- ($E20*(J$9*po )+$D20*(pl/J$9))))))</f>
        <v>-3</v>
      </c>
      <c r="K20" s="1">
        <f>MIN($J$3, MAX($J$2,LN(ABS($C20- ($E20*(K$9*po )+$D20*(pl/K$9))))))</f>
        <v>-3</v>
      </c>
      <c r="L20" s="1">
        <f>MIN($J$3, MAX($J$2,LN(ABS($C20- ($E20*(L$9*po )+$D20*(pl/L$9))))))</f>
        <v>-3</v>
      </c>
      <c r="M20" s="1">
        <f>MIN($J$3, MAX($J$2,LN(ABS($C20- ($E20*(M$9*po )+$D20*(pl/M$9))))))</f>
        <v>-3</v>
      </c>
      <c r="N20" s="1">
        <f>MIN($J$3, MAX($J$2,LN(ABS($C20- ($E20*(N$9*po )+$D20*(pl/N$9))))))</f>
        <v>-3</v>
      </c>
      <c r="O20" s="1">
        <f>MIN($J$3, MAX($J$2,LN(ABS($C20- ($E20*(O$9*po )+$D20*(pl/O$9))))))</f>
        <v>-3</v>
      </c>
      <c r="P20" s="1">
        <f>MIN($J$3, MAX($J$2,LN(ABS($C20- ($E20*(P$9*po )+$D20*(pl/P$9))))))</f>
        <v>-3</v>
      </c>
      <c r="Q20" s="1">
        <f>MIN($J$3, MAX($J$2,LN(ABS($C20- ($E20*(Q$9*po )+$D20*(pl/Q$9))))))</f>
        <v>-3</v>
      </c>
      <c r="R20" s="1">
        <f>MIN($J$3, MAX($J$2,LN(ABS($C20- ($E20*(R$9*po )+$D20*(pl/R$9))))))</f>
        <v>-3</v>
      </c>
      <c r="S20" s="1">
        <f>MIN($J$3, MAX($J$2,LN(ABS($C20- ($E20*(S$9*po )+$D20*(pl/S$9))))))</f>
        <v>-3</v>
      </c>
      <c r="T20" s="1">
        <f>MIN($J$3, MAX($J$2,LN(ABS($C20- ($E20*(T$9*po )+$D20*(pl/T$9))))))</f>
        <v>-3</v>
      </c>
      <c r="U20" s="1">
        <f>MIN($J$3, MAX($J$2,LN(ABS($C20- ($E20*(U$9*po )+$D20*(pl/U$9))))))</f>
        <v>-3</v>
      </c>
      <c r="V20" s="1">
        <f>MIN($J$3, MAX($J$2,LN(ABS($C20- ($E20*(V$9*po )+$D20*(pl/V$9))))))</f>
        <v>-3</v>
      </c>
      <c r="W20" s="1">
        <f>MIN($J$3, MAX($J$2,LN(ABS($C20- ($E20*(W$9*po )+$D20*(pl/W$9))))))</f>
        <v>-3</v>
      </c>
      <c r="X20" s="1">
        <f>MIN($J$3, MAX($J$2,LN(ABS($C20- ($E20*(X$9*po )+$D20*(pl/X$9))))))</f>
        <v>-3</v>
      </c>
      <c r="Y20" s="1">
        <f>MIN($J$3, MAX($J$2,LN(ABS($C20- ($E20*(Y$9*po )+$D20*(pl/Y$9))))))</f>
        <v>-3</v>
      </c>
      <c r="Z20" s="1">
        <f>MIN($J$3, MAX($J$2,LN(ABS($C20- ($E20*(Z$9*po )+$D20*(pl/Z$9))))))</f>
        <v>-3</v>
      </c>
      <c r="AA20" s="1">
        <f>MIN($J$3, MAX($J$2,LN(ABS($C20- ($E20*(AA$9*po )+$D20*(pl/AA$9))))))</f>
        <v>-3</v>
      </c>
      <c r="AB20" s="1">
        <f>MIN($J$3, MAX($J$2,LN(ABS($C20- ($E20*(AB$9*po )+$D20*(pl/AB$9))))))</f>
        <v>-3</v>
      </c>
      <c r="AC20" s="1">
        <f>MIN($J$3, MAX($J$2,LN(ABS($C20- ($E20*(AC$9*po )+$D20*(pl/AC$9))))))</f>
        <v>-3</v>
      </c>
      <c r="AD20" s="1">
        <f>MIN($J$3, MAX($J$2,LN(ABS($C20- ($E20*(AD$9*po )+$D20*(pl/AD$9))))))</f>
        <v>-3</v>
      </c>
      <c r="AE20" s="1">
        <f>MIN($J$3, MAX($J$2,LN(ABS($C20- ($E20*(AE$9*po )+$D20*(pl/AE$9))))))</f>
        <v>-3</v>
      </c>
      <c r="AF20" s="1">
        <f>MIN($J$3, MAX($J$2,LN(ABS($C20- ($E20*(AF$9*po )+$D20*(pl/AF$9))))))</f>
        <v>-3</v>
      </c>
      <c r="AG20" s="1">
        <f>MIN($J$3, MAX($J$2,LN(ABS($C20- ($E20*(AG$9*po )+$D20*(pl/AG$9))))))</f>
        <v>-3</v>
      </c>
      <c r="AH20" s="1">
        <f>MIN($J$3, MAX($J$2,LN(ABS($C20- ($E20*(AH$9*po )+$D20*(pl/AH$9))))))</f>
        <v>-3</v>
      </c>
      <c r="AI20" s="1">
        <f>MIN($J$3, MAX($J$2,LN(ABS($C20- ($E20*(AI$9*po )+$D20*(pl/AI$9))))))</f>
        <v>-3</v>
      </c>
      <c r="AJ20" s="1">
        <f>MIN($J$3, MAX($J$2,LN(ABS($C20- ($E20*(AJ$9*po )+$D20*(pl/AJ$9))))))</f>
        <v>-3</v>
      </c>
      <c r="AK20" s="1">
        <f>MIN($J$3, MAX($J$2,LN(ABS($C20- ($E20*(AK$9*po )+$D20*(pl/AK$9))))))</f>
        <v>-3</v>
      </c>
      <c r="AL20" s="1">
        <f>MIN($J$3, MAX($J$2,LN(ABS($C20- ($E20*(AL$9*po )+$D20*(pl/AL$9))))))</f>
        <v>-3</v>
      </c>
      <c r="AM20" s="1">
        <f>MIN($J$3, MAX($J$2,LN(ABS($C20- ($E20*(AM$9*po )+$D20*(pl/AM$9))))))</f>
        <v>-3</v>
      </c>
      <c r="AN20" s="1">
        <f>MIN($J$3, MAX($J$2,LN(ABS($C20- ($E20*(AN$9*po )+$D20*(pl/AN$9))))))</f>
        <v>-3</v>
      </c>
      <c r="AO20" s="1">
        <f>MIN($J$3, MAX($J$2,LN(ABS($C20- ($E20*(AO$9*po )+$D20*(pl/AO$9))))))</f>
        <v>-3.0264610163291463</v>
      </c>
      <c r="AP20" s="1">
        <f>MIN($J$3, MAX($J$2,LN(ABS($C20- ($E20*(AP$9*po )+$D20*(pl/AP$9))))))</f>
        <v>-3.1714751041720213</v>
      </c>
      <c r="AQ20" s="1">
        <f>MIN($J$3, MAX($J$2,LN(ABS($C20- ($E20*(AQ$9*po )+$D20*(pl/AQ$9))))))</f>
        <v>-3.3255242656240451</v>
      </c>
      <c r="AR20" s="1">
        <f>MIN($J$3, MAX($J$2,LN(ABS($C20- ($E20*(AR$9*po )+$D20*(pl/AR$9))))))</f>
        <v>-3.4908450269189868</v>
      </c>
      <c r="AS20" s="1">
        <f>MIN($J$3, MAX($J$2,LN(ABS($C20- ($E20*(AS$9*po )+$D20*(pl/AS$9))))))</f>
        <v>-3.6705067916497041</v>
      </c>
      <c r="AT20" s="1">
        <f>MIN($J$3, MAX($J$2,LN(ABS($C20- ($E20*(AT$9*po )+$D20*(pl/AT$9))))))</f>
        <v>-3.8689080647247849</v>
      </c>
      <c r="AU20" s="1">
        <f>MIN($J$3, MAX($J$2,LN(ABS($C20- ($E20*(AU$9*po )+$D20*(pl/AU$9))))))</f>
        <v>-4.0927048878547181</v>
      </c>
      <c r="AV20" s="1">
        <f>MIN($J$3, MAX($J$2,LN(ABS($C20- ($E20*(AV$9*po )+$D20*(pl/AV$9))))))</f>
        <v>-4.3527214958693063</v>
      </c>
      <c r="AW20" s="1">
        <f>MIN($J$3, MAX($J$2,LN(ABS($C20- ($E20*(AW$9*po )+$D20*(pl/AW$9))))))</f>
        <v>-4.6684352782804588</v>
      </c>
      <c r="AX20" s="1">
        <f>MIN($J$3, MAX($J$2,LN(ABS($C20- ($E20*(AX$9*po )+$D20*(pl/AX$9))))))</f>
        <v>-5.0807965026141471</v>
      </c>
      <c r="AY20" s="1">
        <f>MIN($J$3, MAX($J$2,LN(ABS($C20- ($E20*(AY$9*po )+$D20*(pl/AY$9))))))</f>
        <v>-5.7037552350272245</v>
      </c>
      <c r="AZ20" s="1">
        <f>MIN($J$3, MAX($J$2,LN(ABS($C20- ($E20*(AZ$9*po )+$D20*(pl/AZ$9))))))</f>
        <v>-7.2333697071552736</v>
      </c>
      <c r="BA20" s="1">
        <f>MIN($J$3, MAX($J$2,LN(ABS($C20- ($E20*(BA$9*po )+$D20*(pl/BA$9))))))</f>
        <v>-6.4145924516932196</v>
      </c>
      <c r="BB20" s="1">
        <f>MIN($J$3, MAX($J$2,LN(ABS($C20- ($E20*(BB$9*po )+$D20*(pl/BB$9))))))</f>
        <v>-5.5827852618576985</v>
      </c>
      <c r="BC20" s="1">
        <f>MIN($J$3, MAX($J$2,LN(ABS($C20- ($E20*(BC$9*po )+$D20*(pl/BC$9))))))</f>
        <v>-5.1730957792661112</v>
      </c>
      <c r="BD20" s="1">
        <f>MIN($J$3, MAX($J$2,LN(ABS($C20- ($E20*(BD$9*po )+$D20*(pl/BD$9))))))</f>
        <v>-4.910841919463647</v>
      </c>
      <c r="BE20" s="1">
        <f>MIN($J$3, MAX($J$2,LN(ABS($C20- ($E20*(BE$9*po )+$D20*(pl/BE$9))))))</f>
        <v>-4.7247667626162446</v>
      </c>
      <c r="BF20" s="1">
        <f>MIN($J$3, MAX($J$2,LN(ABS($C20- ($E20*(BF$9*po )+$D20*(pl/BF$9))))))</f>
        <v>-4.5855343541140945</v>
      </c>
      <c r="BG20" s="1">
        <f>MIN($J$3, MAX($J$2,LN(ABS($C20- ($E20*(BG$9*po )+$D20*(pl/BG$9))))))</f>
        <v>-4.478212477759417</v>
      </c>
      <c r="BH20" s="1">
        <f>MIN($J$3, MAX($J$2,LN(ABS($C20- ($E20*(BH$9*po )+$D20*(pl/BH$9))))))</f>
        <v>-4.3941831082894449</v>
      </c>
      <c r="BI20" s="1">
        <f>MIN($J$3, MAX($J$2,LN(ABS($C20- ($E20*(BI$9*po )+$D20*(pl/BI$9))))))</f>
        <v>-4.3280417368568651</v>
      </c>
      <c r="BJ20" s="1">
        <f>MIN($J$3, MAX($J$2,LN(ABS($C20- ($E20*(BJ$9*po )+$D20*(pl/BJ$9))))))</f>
        <v>-4.2761964737543927</v>
      </c>
      <c r="BK20" s="1">
        <f>MIN($J$3, MAX($J$2,LN(ABS($C20- ($E20*(BK$9*po )+$D20*(pl/BK$9))))))</f>
        <v>-4.2361590776403357</v>
      </c>
      <c r="BL20" s="1">
        <f>MIN($J$3, MAX($J$2,LN(ABS($C20- ($E20*(BL$9*po )+$D20*(pl/BL$9))))))</f>
        <v>-4.2061550890968329</v>
      </c>
      <c r="BM20" s="1">
        <f>MIN($J$3, MAX($J$2,LN(ABS($C20- ($E20*(BM$9*po )+$D20*(pl/BM$9))))))</f>
        <v>-4.1848955752476282</v>
      </c>
      <c r="BN20" s="1">
        <f>MIN($J$3, MAX($J$2,LN(ABS($C20- ($E20*(BN$9*po )+$D20*(pl/BN$9))))))</f>
        <v>-4.1714370107370637</v>
      </c>
      <c r="BO20" s="1">
        <f>MIN($J$3, MAX($J$2,LN(ABS($C20- ($E20*(BO$9*po )+$D20*(pl/BO$9))))))</f>
        <v>-4.1650922831975308</v>
      </c>
      <c r="BP20" s="1">
        <f>MIN($J$3, MAX($J$2,LN(ABS($C20- ($E20*(BP$9*po )+$D20*(pl/BP$9))))))</f>
        <v>-4.1653730325371887</v>
      </c>
      <c r="BQ20" s="1">
        <f>MIN($J$3, MAX($J$2,LN(ABS($C20- ($E20*(BQ$9*po )+$D20*(pl/BQ$9))))))</f>
        <v>-4.1719522635979009</v>
      </c>
      <c r="BR20" s="1">
        <f>MIN($J$3, MAX($J$2,LN(ABS($C20- ($E20*(BR$9*po )+$D20*(pl/BR$9))))))</f>
        <v>-4.1846408910400994</v>
      </c>
      <c r="BS20" s="1">
        <f>MIN($J$3, MAX($J$2,LN(ABS($C20- ($E20*(BS$9*po )+$D20*(pl/BS$9))))))</f>
        <v>-4.2033746040839004</v>
      </c>
      <c r="BT20" s="1">
        <f>MIN($J$3, MAX($J$2,LN(ABS($C20- ($E20*(BT$9*po )+$D20*(pl/BT$9))))))</f>
        <v>-4.2282091593054467</v>
      </c>
      <c r="BU20" s="1">
        <f>MIN($J$3, MAX($J$2,LN(ABS($C20- ($E20*(BU$9*po )+$D20*(pl/BU$9))))))</f>
        <v>-4.2593234455149558</v>
      </c>
      <c r="BV20" s="1">
        <f>MIN($J$3, MAX($J$2,LN(ABS($C20- ($E20*(BV$9*po )+$D20*(pl/BV$9))))))</f>
        <v>-4.2970307402258534</v>
      </c>
      <c r="BW20" s="1">
        <f>MIN($J$3, MAX($J$2,LN(ABS($C20- ($E20*(BW$9*po )+$D20*(pl/BW$9))))))</f>
        <v>-4.3417997546827927</v>
      </c>
      <c r="BX20" s="1">
        <f>MIN($J$3, MAX($J$2,LN(ABS($C20- ($E20*(BX$9*po )+$D20*(pl/BX$9))))))</f>
        <v>-4.3942886454144388</v>
      </c>
      <c r="BY20" s="1">
        <f>MIN($J$3, MAX($J$2,LN(ABS($C20- ($E20*(BY$9*po )+$D20*(pl/BY$9))))))</f>
        <v>-4.4553976193203066</v>
      </c>
      <c r="BZ20" s="1">
        <f>MIN($J$3, MAX($J$2,LN(ABS($C20- ($E20*(BZ$9*po )+$D20*(pl/BZ$9))))))</f>
        <v>-4.5263499260690017</v>
      </c>
      <c r="CA20" s="1">
        <f>MIN($J$3, MAX($J$2,LN(ABS($C20- ($E20*(CA$9*po )+$D20*(pl/CA$9))))))</f>
        <v>-4.6088186334858596</v>
      </c>
      <c r="CB20" s="1">
        <f>MIN($J$3, MAX($J$2,LN(ABS($C20- ($E20*(CB$9*po )+$D20*(pl/CB$9))))))</f>
        <v>-4.7051313659873042</v>
      </c>
      <c r="CC20" s="1">
        <f>MIN($J$3, MAX($J$2,LN(ABS($C20- ($E20*(CC$9*po )+$D20*(pl/CC$9))))))</f>
        <v>-4.8186159850991173</v>
      </c>
      <c r="CD20" s="1">
        <f>MIN($J$3, MAX($J$2,LN(ABS($C20- ($E20*(CD$9*po )+$D20*(pl/CD$9))))))</f>
        <v>-4.9542197655108016</v>
      </c>
      <c r="CE20" s="1">
        <f>MIN($J$3, MAX($J$2,LN(ABS($C20- ($E20*(CE$9*po )+$D20*(pl/CE$9))))))</f>
        <v>-5.1197084643060036</v>
      </c>
      <c r="CF20" s="1">
        <f>MIN($J$3, MAX($J$2,LN(ABS($C20- ($E20*(CF$9*po )+$D20*(pl/CF$9))))))</f>
        <v>-5.328247160931995</v>
      </c>
      <c r="CG20" s="1">
        <f>MIN($J$3, MAX($J$2,LN(ABS($C20- ($E20*(CG$9*po )+$D20*(pl/CG$9))))))</f>
        <v>-5.604858911374901</v>
      </c>
      <c r="CH20" s="1">
        <f>MIN($J$3, MAX($J$2,LN(ABS($C20- ($E20*(CH$9*po )+$D20*(pl/CH$9))))))</f>
        <v>-6.0068919507963718</v>
      </c>
      <c r="CI20" s="1">
        <f>MIN($J$3, MAX($J$2,LN(ABS($C20- ($E20*(CI$9*po )+$D20*(pl/CI$9))))))</f>
        <v>-6.7256963806115797</v>
      </c>
      <c r="CJ20" s="1">
        <f>MIN($J$3, MAX($J$2,LN(ABS($C20- ($E20*(CJ$9*po )+$D20*(pl/CJ$9))))))</f>
        <v>-8</v>
      </c>
      <c r="CK20" s="1">
        <f>MIN($J$3, MAX($J$2,LN(ABS($C20- ($E20*(CK$9*po )+$D20*(pl/CK$9))))))</f>
        <v>-6.5366628680039618</v>
      </c>
      <c r="CL20" s="1">
        <f>MIN($J$3, MAX($J$2,LN(ABS($C20- ($E20*(CL$9*po )+$D20*(pl/CL$9))))))</f>
        <v>-5.8663513339407416</v>
      </c>
      <c r="CM20" s="1">
        <f>MIN($J$3, MAX($J$2,LN(ABS($C20- ($E20*(CM$9*po )+$D20*(pl/CM$9))))))</f>
        <v>-5.4597266748873441</v>
      </c>
      <c r="CN20" s="1">
        <f>MIN($J$3, MAX($J$2,LN(ABS($C20- ($E20*(CN$9*po )+$D20*(pl/CN$9))))))</f>
        <v>-5.1650922195468461</v>
      </c>
      <c r="CO20" s="1">
        <f>MIN($J$3, MAX($J$2,LN(ABS($C20- ($E20*(CO$9*po )+$D20*(pl/CO$9))))))</f>
        <v>-4.9329317138956803</v>
      </c>
      <c r="CP20" s="1">
        <f>MIN($J$3, MAX($J$2,LN(ABS($C20- ($E20*(CP$9*po )+$D20*(pl/CP$9))))))</f>
        <v>-4.740769981830649</v>
      </c>
      <c r="CQ20" s="1">
        <f>MIN($J$3, MAX($J$2,LN(ABS($C20- ($E20*(CQ$9*po )+$D20*(pl/CQ$9))))))</f>
        <v>-4.5764783541734593</v>
      </c>
      <c r="CR20" s="1">
        <f>MIN($J$3, MAX($J$2,LN(ABS($C20- ($E20*(CR$9*po )+$D20*(pl/CR$9))))))</f>
        <v>-4.4327570185839402</v>
      </c>
      <c r="CS20" s="1">
        <f>MIN($J$3, MAX($J$2,LN(ABS($C20- ($E20*(CS$9*po )+$D20*(pl/CS$9))))))</f>
        <v>-4.3048667365434312</v>
      </c>
      <c r="CT20" s="1">
        <f>MIN($J$3, MAX($J$2,LN(ABS($C20- ($E20*(CT$9*po )+$D20*(pl/CT$9))))))</f>
        <v>-4.1895537768269504</v>
      </c>
      <c r="CU20" s="1">
        <f>MIN($J$3, MAX($J$2,LN(ABS($C20- ($E20*(CU$9*po )+$D20*(pl/CU$9))))))</f>
        <v>-4.0844860243606567</v>
      </c>
      <c r="CV20" s="1">
        <f>MIN($J$3, MAX($J$2,LN(ABS($C20- ($E20*(CV$9*po )+$D20*(pl/CV$9))))))</f>
        <v>-3.9879337439559772</v>
      </c>
      <c r="CW20" s="1">
        <f>MIN($J$3, MAX($J$2,LN(ABS($C20- ($E20*(CW$9*po )+$D20*(pl/CW$9))))))</f>
        <v>-3.8985777163120692</v>
      </c>
      <c r="CX20" s="1">
        <f>MIN($J$3, MAX($J$2,LN(ABS($C20- ($E20*(CX$9*po )+$D20*(pl/CX$9))))))</f>
        <v>-3.815388232805371</v>
      </c>
      <c r="CY20" s="1">
        <f>MIN($J$3, MAX($J$2,LN(ABS($C20- ($E20*(CY$9*po )+$D20*(pl/CY$9))))))</f>
        <v>-3.7375456865079046</v>
      </c>
      <c r="CZ20" s="1">
        <f>MIN($J$3, MAX($J$2,LN(ABS($C20- ($E20*(CZ$9*po )+$D20*(pl/CZ$9))))))</f>
        <v>-3.6643866930714988</v>
      </c>
      <c r="DA20" s="1">
        <f>MIN($J$3, MAX($J$2,LN(ABS($C20- ($E20*(DA$9*po )+$D20*(pl/DA$9))))))</f>
        <v>-3.5953664798315588</v>
      </c>
      <c r="DB20" s="1">
        <f>MIN($J$3, MAX($J$2,LN(ABS($C20- ($E20*(DB$9*po )+$D20*(pl/DB$9))))))</f>
        <v>-3.5300319794192392</v>
      </c>
      <c r="DC20" s="1">
        <f>MIN($J$3, MAX($J$2,LN(ABS($C20- ($E20*(DC$9*po )+$D20*(pl/DC$9))))))</f>
        <v>-3.4680021652909043</v>
      </c>
      <c r="DD20" s="1">
        <f>MIN($J$3, MAX($J$2,LN(ABS($C20- ($E20*(DD$9*po )+$D20*(pl/DD$9))))))</f>
        <v>-3.4089534070460603</v>
      </c>
    </row>
    <row r="21" spans="1:108" ht="15.75">
      <c r="A21" s="1">
        <v>1862</v>
      </c>
      <c r="B21" s="1">
        <f>+$C21</f>
        <v>-0.39700000000000002</v>
      </c>
      <c r="C21" s="4">
        <f t="shared" si="5"/>
        <v>-0.39700000000000002</v>
      </c>
      <c r="D21" s="4">
        <f t="shared" si="4"/>
        <v>-0.36140000000000005</v>
      </c>
      <c r="E21" s="4">
        <f t="shared" si="4"/>
        <v>-0.51340000000000008</v>
      </c>
      <c r="F21" s="4">
        <v>-0.503</v>
      </c>
      <c r="G21" s="2">
        <v>-0.39900000000000002</v>
      </c>
      <c r="H21" s="3">
        <v>-0.67</v>
      </c>
      <c r="I21" s="3">
        <f t="shared" si="3"/>
        <v>1862</v>
      </c>
      <c r="J21" s="1">
        <f>MIN($J$3, MAX($J$2,LN(ABS($C21- ($E21*(J$9*po )+$D21*(pl/J$9))))))</f>
        <v>-3</v>
      </c>
      <c r="K21" s="1">
        <f>MIN($J$3, MAX($J$2,LN(ABS($C21- ($E21*(K$9*po )+$D21*(pl/K$9))))))</f>
        <v>-3</v>
      </c>
      <c r="L21" s="1">
        <f>MIN($J$3, MAX($J$2,LN(ABS($C21- ($E21*(L$9*po )+$D21*(pl/L$9))))))</f>
        <v>-3</v>
      </c>
      <c r="M21" s="1">
        <f>MIN($J$3, MAX($J$2,LN(ABS($C21- ($E21*(M$9*po )+$D21*(pl/M$9))))))</f>
        <v>-3</v>
      </c>
      <c r="N21" s="1">
        <f>MIN($J$3, MAX($J$2,LN(ABS($C21- ($E21*(N$9*po )+$D21*(pl/N$9))))))</f>
        <v>-3</v>
      </c>
      <c r="O21" s="1">
        <f>MIN($J$3, MAX($J$2,LN(ABS($C21- ($E21*(O$9*po )+$D21*(pl/O$9))))))</f>
        <v>-3</v>
      </c>
      <c r="P21" s="1">
        <f>MIN($J$3, MAX($J$2,LN(ABS($C21- ($E21*(P$9*po )+$D21*(pl/P$9))))))</f>
        <v>-3</v>
      </c>
      <c r="Q21" s="1">
        <f>MIN($J$3, MAX($J$2,LN(ABS($C21- ($E21*(Q$9*po )+$D21*(pl/Q$9))))))</f>
        <v>-3</v>
      </c>
      <c r="R21" s="1">
        <f>MIN($J$3, MAX($J$2,LN(ABS($C21- ($E21*(R$9*po )+$D21*(pl/R$9))))))</f>
        <v>-3</v>
      </c>
      <c r="S21" s="1">
        <f>MIN($J$3, MAX($J$2,LN(ABS($C21- ($E21*(S$9*po )+$D21*(pl/S$9))))))</f>
        <v>-3</v>
      </c>
      <c r="T21" s="1">
        <f>MIN($J$3, MAX($J$2,LN(ABS($C21- ($E21*(T$9*po )+$D21*(pl/T$9))))))</f>
        <v>-3</v>
      </c>
      <c r="U21" s="1">
        <f>MIN($J$3, MAX($J$2,LN(ABS($C21- ($E21*(U$9*po )+$D21*(pl/U$9))))))</f>
        <v>-3</v>
      </c>
      <c r="V21" s="1">
        <f>MIN($J$3, MAX($J$2,LN(ABS($C21- ($E21*(V$9*po )+$D21*(pl/V$9))))))</f>
        <v>-3</v>
      </c>
      <c r="W21" s="1">
        <f>MIN($J$3, MAX($J$2,LN(ABS($C21- ($E21*(W$9*po )+$D21*(pl/W$9))))))</f>
        <v>-3</v>
      </c>
      <c r="X21" s="1">
        <f>MIN($J$3, MAX($J$2,LN(ABS($C21- ($E21*(X$9*po )+$D21*(pl/X$9))))))</f>
        <v>-3</v>
      </c>
      <c r="Y21" s="1">
        <f>MIN($J$3, MAX($J$2,LN(ABS($C21- ($E21*(Y$9*po )+$D21*(pl/Y$9))))))</f>
        <v>-3</v>
      </c>
      <c r="Z21" s="1">
        <f>MIN($J$3, MAX($J$2,LN(ABS($C21- ($E21*(Z$9*po )+$D21*(pl/Z$9))))))</f>
        <v>-3</v>
      </c>
      <c r="AA21" s="1">
        <f>MIN($J$3, MAX($J$2,LN(ABS($C21- ($E21*(AA$9*po )+$D21*(pl/AA$9))))))</f>
        <v>-3</v>
      </c>
      <c r="AB21" s="1">
        <f>MIN($J$3, MAX($J$2,LN(ABS($C21- ($E21*(AB$9*po )+$D21*(pl/AB$9))))))</f>
        <v>-3</v>
      </c>
      <c r="AC21" s="1">
        <f>MIN($J$3, MAX($J$2,LN(ABS($C21- ($E21*(AC$9*po )+$D21*(pl/AC$9))))))</f>
        <v>-3</v>
      </c>
      <c r="AD21" s="1">
        <f>MIN($J$3, MAX($J$2,LN(ABS($C21- ($E21*(AD$9*po )+$D21*(pl/AD$9))))))</f>
        <v>-3</v>
      </c>
      <c r="AE21" s="1">
        <f>MIN($J$3, MAX($J$2,LN(ABS($C21- ($E21*(AE$9*po )+$D21*(pl/AE$9))))))</f>
        <v>-3</v>
      </c>
      <c r="AF21" s="1">
        <f>MIN($J$3, MAX($J$2,LN(ABS($C21- ($E21*(AF$9*po )+$D21*(pl/AF$9))))))</f>
        <v>-3</v>
      </c>
      <c r="AG21" s="1">
        <f>MIN($J$3, MAX($J$2,LN(ABS($C21- ($E21*(AG$9*po )+$D21*(pl/AG$9))))))</f>
        <v>-3</v>
      </c>
      <c r="AH21" s="1">
        <f>MIN($J$3, MAX($J$2,LN(ABS($C21- ($E21*(AH$9*po )+$D21*(pl/AH$9))))))</f>
        <v>-3</v>
      </c>
      <c r="AI21" s="1">
        <f>MIN($J$3, MAX($J$2,LN(ABS($C21- ($E21*(AI$9*po )+$D21*(pl/AI$9))))))</f>
        <v>-3</v>
      </c>
      <c r="AJ21" s="1">
        <f>MIN($J$3, MAX($J$2,LN(ABS($C21- ($E21*(AJ$9*po )+$D21*(pl/AJ$9))))))</f>
        <v>-3</v>
      </c>
      <c r="AK21" s="1">
        <f>MIN($J$3, MAX($J$2,LN(ABS($C21- ($E21*(AK$9*po )+$D21*(pl/AK$9))))))</f>
        <v>-3</v>
      </c>
      <c r="AL21" s="1">
        <f>MIN($J$3, MAX($J$2,LN(ABS($C21- ($E21*(AL$9*po )+$D21*(pl/AL$9))))))</f>
        <v>-3</v>
      </c>
      <c r="AM21" s="1">
        <f>MIN($J$3, MAX($J$2,LN(ABS($C21- ($E21*(AM$9*po )+$D21*(pl/AM$9))))))</f>
        <v>-3</v>
      </c>
      <c r="AN21" s="1">
        <f>MIN($J$3, MAX($J$2,LN(ABS($C21- ($E21*(AN$9*po )+$D21*(pl/AN$9))))))</f>
        <v>-3</v>
      </c>
      <c r="AO21" s="1">
        <f>MIN($J$3, MAX($J$2,LN(ABS($C21- ($E21*(AO$9*po )+$D21*(pl/AO$9))))))</f>
        <v>-3.1328722699356555</v>
      </c>
      <c r="AP21" s="1">
        <f>MIN($J$3, MAX($J$2,LN(ABS($C21- ($E21*(AP$9*po )+$D21*(pl/AP$9))))))</f>
        <v>-3.2845253579409333</v>
      </c>
      <c r="AQ21" s="1">
        <f>MIN($J$3, MAX($J$2,LN(ABS($C21- ($E21*(AQ$9*po )+$D21*(pl/AQ$9))))))</f>
        <v>-3.4451280774557165</v>
      </c>
      <c r="AR21" s="1">
        <f>MIN($J$3, MAX($J$2,LN(ABS($C21- ($E21*(AR$9*po )+$D21*(pl/AR$9))))))</f>
        <v>-3.6167466055189039</v>
      </c>
      <c r="AS21" s="1">
        <f>MIN($J$3, MAX($J$2,LN(ABS($C21- ($E21*(AS$9*po )+$D21*(pl/AS$9))))))</f>
        <v>-3.8021700996822396</v>
      </c>
      <c r="AT21" s="1">
        <f>MIN($J$3, MAX($J$2,LN(ABS($C21- ($E21*(AT$9*po )+$D21*(pl/AT$9))))))</f>
        <v>-4.0053185926173214</v>
      </c>
      <c r="AU21" s="1">
        <f>MIN($J$3, MAX($J$2,LN(ABS($C21- ($E21*(AU$9*po )+$D21*(pl/AU$9))))))</f>
        <v>-4.2319852673599803</v>
      </c>
      <c r="AV21" s="1">
        <f>MIN($J$3, MAX($J$2,LN(ABS($C21- ($E21*(AV$9*po )+$D21*(pl/AV$9))))))</f>
        <v>-4.4913092435455306</v>
      </c>
      <c r="AW21" s="1">
        <f>MIN($J$3, MAX($J$2,LN(ABS($C21- ($E21*(AW$9*po )+$D21*(pl/AW$9))))))</f>
        <v>-4.7990605642848863</v>
      </c>
      <c r="AX21" s="1">
        <f>MIN($J$3, MAX($J$2,LN(ABS($C21- ($E21*(AX$9*po )+$D21*(pl/AX$9))))))</f>
        <v>-5.1863211024922391</v>
      </c>
      <c r="AY21" s="1">
        <f>MIN($J$3, MAX($J$2,LN(ABS($C21- ($E21*(AY$9*po )+$D21*(pl/AY$9))))))</f>
        <v>-5.7297044856471988</v>
      </c>
      <c r="AZ21" s="1">
        <f>MIN($J$3, MAX($J$2,LN(ABS($C21- ($E21*(AZ$9*po )+$D21*(pl/AZ$9))))))</f>
        <v>-6.7396998421721594</v>
      </c>
      <c r="BA21" s="1">
        <f>MIN($J$3, MAX($J$2,LN(ABS($C21- ($E21*(BA$9*po )+$D21*(pl/BA$9))))))</f>
        <v>-7.3831884872048841</v>
      </c>
      <c r="BB21" s="1">
        <f>MIN($J$3, MAX($J$2,LN(ABS($C21- ($E21*(BB$9*po )+$D21*(pl/BB$9))))))</f>
        <v>-6.1269737164663907</v>
      </c>
      <c r="BC21" s="1">
        <f>MIN($J$3, MAX($J$2,LN(ABS($C21- ($E21*(BC$9*po )+$D21*(pl/BC$9))))))</f>
        <v>-5.6499945888724294</v>
      </c>
      <c r="BD21" s="1">
        <f>MIN($J$3, MAX($J$2,LN(ABS($C21- ($E21*(BD$9*po )+$D21*(pl/BD$9))))))</f>
        <v>-5.3732150942736672</v>
      </c>
      <c r="BE21" s="1">
        <f>MIN($J$3, MAX($J$2,LN(ABS($C21- ($E21*(BE$9*po )+$D21*(pl/BE$9))))))</f>
        <v>-5.1918982234340367</v>
      </c>
      <c r="BF21" s="1">
        <f>MIN($J$3, MAX($J$2,LN(ABS($C21- ($E21*(BF$9*po )+$D21*(pl/BF$9))))))</f>
        <v>-5.0677631569743227</v>
      </c>
      <c r="BG21" s="1">
        <f>MIN($J$3, MAX($J$2,LN(ABS($C21- ($E21*(BG$9*po )+$D21*(pl/BG$9))))))</f>
        <v>-4.9826938184400396</v>
      </c>
      <c r="BH21" s="1">
        <f>MIN($J$3, MAX($J$2,LN(ABS($C21- ($E21*(BH$9*po )+$D21*(pl/BH$9))))))</f>
        <v>-4.9268869245867908</v>
      </c>
      <c r="BI21" s="1">
        <f>MIN($J$3, MAX($J$2,LN(ABS($C21- ($E21*(BI$9*po )+$D21*(pl/BI$9))))))</f>
        <v>-4.8946621085643498</v>
      </c>
      <c r="BJ21" s="1">
        <f>MIN($J$3, MAX($J$2,LN(ABS($C21- ($E21*(BJ$9*po )+$D21*(pl/BJ$9))))))</f>
        <v>-4.8826888914350182</v>
      </c>
      <c r="BK21" s="1">
        <f>MIN($J$3, MAX($J$2,LN(ABS($C21- ($E21*(BK$9*po )+$D21*(pl/BK$9))))))</f>
        <v>-4.8891602989075906</v>
      </c>
      <c r="BL21" s="1">
        <f>MIN($J$3, MAX($J$2,LN(ABS($C21- ($E21*(BL$9*po )+$D21*(pl/BL$9))))))</f>
        <v>-4.9134082625440172</v>
      </c>
      <c r="BM21" s="1">
        <f>MIN($J$3, MAX($J$2,LN(ABS($C21- ($E21*(BM$9*po )+$D21*(pl/BM$9))))))</f>
        <v>-4.9557714407479105</v>
      </c>
      <c r="BN21" s="1">
        <f>MIN($J$3, MAX($J$2,LN(ABS($C21- ($E21*(BN$9*po )+$D21*(pl/BN$9))))))</f>
        <v>-5.0176578265633518</v>
      </c>
      <c r="BO21" s="1">
        <f>MIN($J$3, MAX($J$2,LN(ABS($C21- ($E21*(BO$9*po )+$D21*(pl/BO$9))))))</f>
        <v>-5.1018289094183373</v>
      </c>
      <c r="BP21" s="1">
        <f>MIN($J$3, MAX($J$2,LN(ABS($C21- ($E21*(BP$9*po )+$D21*(pl/BP$9))))))</f>
        <v>-5.2130379738318622</v>
      </c>
      <c r="BQ21" s="1">
        <f>MIN($J$3, MAX($J$2,LN(ABS($C21- ($E21*(BQ$9*po )+$D21*(pl/BQ$9))))))</f>
        <v>-5.3593806178816861</v>
      </c>
      <c r="BR21" s="1">
        <f>MIN($J$3, MAX($J$2,LN(ABS($C21- ($E21*(BR$9*po )+$D21*(pl/BR$9))))))</f>
        <v>-5.5553538989132862</v>
      </c>
      <c r="BS21" s="1">
        <f>MIN($J$3, MAX($J$2,LN(ABS($C21- ($E21*(BS$9*po )+$D21*(pl/BS$9))))))</f>
        <v>-5.8298945381445524</v>
      </c>
      <c r="BT21" s="1">
        <f>MIN($J$3, MAX($J$2,LN(ABS($C21- ($E21*(BT$9*po )+$D21*(pl/BT$9))))))</f>
        <v>-6.2537531779913609</v>
      </c>
      <c r="BU21" s="1">
        <f>MIN($J$3, MAX($J$2,LN(ABS($C21- ($E21*(BU$9*po )+$D21*(pl/BU$9))))))</f>
        <v>-7.0997908039651785</v>
      </c>
      <c r="BV21" s="1">
        <f>MIN($J$3, MAX($J$2,LN(ABS($C21- ($E21*(BV$9*po )+$D21*(pl/BV$9))))))</f>
        <v>-7.952939603292501</v>
      </c>
      <c r="BW21" s="1">
        <f>MIN($J$3, MAX($J$2,LN(ABS($C21- ($E21*(BW$9*po )+$D21*(pl/BW$9))))))</f>
        <v>-6.435315747743914</v>
      </c>
      <c r="BX21" s="1">
        <f>MIN($J$3, MAX($J$2,LN(ABS($C21- ($E21*(BX$9*po )+$D21*(pl/BX$9))))))</f>
        <v>-5.8333765224521485</v>
      </c>
      <c r="BY21" s="1">
        <f>MIN($J$3, MAX($J$2,LN(ABS($C21- ($E21*(BY$9*po )+$D21*(pl/BY$9))))))</f>
        <v>-5.444207370490612</v>
      </c>
      <c r="BZ21" s="1">
        <f>MIN($J$3, MAX($J$2,LN(ABS($C21- ($E21*(BZ$9*po )+$D21*(pl/BZ$9))))))</f>
        <v>-5.1533201445082017</v>
      </c>
      <c r="CA21" s="1">
        <f>MIN($J$3, MAX($J$2,LN(ABS($C21- ($E21*(CA$9*po )+$D21*(pl/CA$9))))))</f>
        <v>-4.9195924792832342</v>
      </c>
      <c r="CB21" s="1">
        <f>MIN($J$3, MAX($J$2,LN(ABS($C21- ($E21*(CB$9*po )+$D21*(pl/CB$9))))))</f>
        <v>-4.7234612538047562</v>
      </c>
      <c r="CC21" s="1">
        <f>MIN($J$3, MAX($J$2,LN(ABS($C21- ($E21*(CC$9*po )+$D21*(pl/CC$9))))))</f>
        <v>-4.5540520627198715</v>
      </c>
      <c r="CD21" s="1">
        <f>MIN($J$3, MAX($J$2,LN(ABS($C21- ($E21*(CD$9*po )+$D21*(pl/CD$9))))))</f>
        <v>-4.4046794439768586</v>
      </c>
      <c r="CE21" s="1">
        <f>MIN($J$3, MAX($J$2,LN(ABS($C21- ($E21*(CE$9*po )+$D21*(pl/CE$9))))))</f>
        <v>-4.2709305161383275</v>
      </c>
      <c r="CF21" s="1">
        <f>MIN($J$3, MAX($J$2,LN(ABS($C21- ($E21*(CF$9*po )+$D21*(pl/CF$9))))))</f>
        <v>-4.1497339182385611</v>
      </c>
      <c r="CG21" s="1">
        <f>MIN($J$3, MAX($J$2,LN(ABS($C21- ($E21*(CG$9*po )+$D21*(pl/CG$9))))))</f>
        <v>-4.0388622683569215</v>
      </c>
      <c r="CH21" s="1">
        <f>MIN($J$3, MAX($J$2,LN(ABS($C21- ($E21*(CH$9*po )+$D21*(pl/CH$9))))))</f>
        <v>-3.9366463105794165</v>
      </c>
      <c r="CI21" s="1">
        <f>MIN($J$3, MAX($J$2,LN(ABS($C21- ($E21*(CI$9*po )+$D21*(pl/CI$9))))))</f>
        <v>-3.8418010220532155</v>
      </c>
      <c r="CJ21" s="1">
        <f>MIN($J$3, MAX($J$2,LN(ABS($C21- ($E21*(CJ$9*po )+$D21*(pl/CJ$9))))))</f>
        <v>-3.7533148094407887</v>
      </c>
      <c r="CK21" s="1">
        <f>MIN($J$3, MAX($J$2,LN(ABS($C21- ($E21*(CK$9*po )+$D21*(pl/CK$9))))))</f>
        <v>-3.6703761411493829</v>
      </c>
      <c r="CL21" s="1">
        <f>MIN($J$3, MAX($J$2,LN(ABS($C21- ($E21*(CL$9*po )+$D21*(pl/CL$9))))))</f>
        <v>-3.5923233689315173</v>
      </c>
      <c r="CM21" s="1">
        <f>MIN($J$3, MAX($J$2,LN(ABS($C21- ($E21*(CM$9*po )+$D21*(pl/CM$9))))))</f>
        <v>-3.5186094462221837</v>
      </c>
      <c r="CN21" s="1">
        <f>MIN($J$3, MAX($J$2,LN(ABS($C21- ($E21*(CN$9*po )+$D21*(pl/CN$9))))))</f>
        <v>-3.4487765194767261</v>
      </c>
      <c r="CO21" s="1">
        <f>MIN($J$3, MAX($J$2,LN(ABS($C21- ($E21*(CO$9*po )+$D21*(pl/CO$9))))))</f>
        <v>-3.3824372426661604</v>
      </c>
      <c r="CP21" s="1">
        <f>MIN($J$3, MAX($J$2,LN(ABS($C21- ($E21*(CP$9*po )+$D21*(pl/CP$9))))))</f>
        <v>-3.3192607800317031</v>
      </c>
      <c r="CQ21" s="1">
        <f>MIN($J$3, MAX($J$2,LN(ABS($C21- ($E21*(CQ$9*po )+$D21*(pl/CQ$9))))))</f>
        <v>-3.2589621474741963</v>
      </c>
      <c r="CR21" s="1">
        <f>MIN($J$3, MAX($J$2,LN(ABS($C21- ($E21*(CR$9*po )+$D21*(pl/CR$9))))))</f>
        <v>-3.2012939763601591</v>
      </c>
      <c r="CS21" s="1">
        <f>MIN($J$3, MAX($J$2,LN(ABS($C21- ($E21*(CS$9*po )+$D21*(pl/CS$9))))))</f>
        <v>-3.1460400646849975</v>
      </c>
      <c r="CT21" s="1">
        <f>MIN($J$3, MAX($J$2,LN(ABS($C21- ($E21*(CT$9*po )+$D21*(pl/CT$9))))))</f>
        <v>-3.0930102671153352</v>
      </c>
      <c r="CU21" s="1">
        <f>MIN($J$3, MAX($J$2,LN(ABS($C21- ($E21*(CU$9*po )+$D21*(pl/CU$9))))))</f>
        <v>-3.0420364018064072</v>
      </c>
      <c r="CV21" s="1">
        <f>MIN($J$3, MAX($J$2,LN(ABS($C21- ($E21*(CV$9*po )+$D21*(pl/CV$9))))))</f>
        <v>-3</v>
      </c>
      <c r="CW21" s="1">
        <f>MIN($J$3, MAX($J$2,LN(ABS($C21- ($E21*(CW$9*po )+$D21*(pl/CW$9))))))</f>
        <v>-3</v>
      </c>
      <c r="CX21" s="1">
        <f>MIN($J$3, MAX($J$2,LN(ABS($C21- ($E21*(CX$9*po )+$D21*(pl/CX$9))))))</f>
        <v>-3</v>
      </c>
      <c r="CY21" s="1">
        <f>MIN($J$3, MAX($J$2,LN(ABS($C21- ($E21*(CY$9*po )+$D21*(pl/CY$9))))))</f>
        <v>-3</v>
      </c>
      <c r="CZ21" s="1">
        <f>MIN($J$3, MAX($J$2,LN(ABS($C21- ($E21*(CZ$9*po )+$D21*(pl/CZ$9))))))</f>
        <v>-3</v>
      </c>
      <c r="DA21" s="1">
        <f>MIN($J$3, MAX($J$2,LN(ABS($C21- ($E21*(DA$9*po )+$D21*(pl/DA$9))))))</f>
        <v>-3</v>
      </c>
      <c r="DB21" s="1">
        <f>MIN($J$3, MAX($J$2,LN(ABS($C21- ($E21*(DB$9*po )+$D21*(pl/DB$9))))))</f>
        <v>-3</v>
      </c>
      <c r="DC21" s="1">
        <f>MIN($J$3, MAX($J$2,LN(ABS($C21- ($E21*(DC$9*po )+$D21*(pl/DC$9))))))</f>
        <v>-3</v>
      </c>
      <c r="DD21" s="1">
        <f>MIN($J$3, MAX($J$2,LN(ABS($C21- ($E21*(DD$9*po )+$D21*(pl/DD$9))))))</f>
        <v>-3</v>
      </c>
    </row>
    <row r="22" spans="1:108" ht="15.75">
      <c r="A22" s="1">
        <v>1863</v>
      </c>
      <c r="B22" s="1">
        <f>+$C22</f>
        <v>-0.38340000000000002</v>
      </c>
      <c r="C22" s="4">
        <f t="shared" si="5"/>
        <v>-0.38340000000000002</v>
      </c>
      <c r="D22" s="4">
        <f t="shared" si="4"/>
        <v>-0.35740000000000005</v>
      </c>
      <c r="E22" s="4">
        <f t="shared" si="4"/>
        <v>-0.46900000000000003</v>
      </c>
      <c r="F22" s="4">
        <v>-0.27500000000000002</v>
      </c>
      <c r="G22" s="2">
        <v>-0.35799999999999998</v>
      </c>
      <c r="H22" s="3">
        <v>-0.182</v>
      </c>
      <c r="I22" s="3">
        <f t="shared" si="3"/>
        <v>1863</v>
      </c>
      <c r="J22" s="1">
        <f>MIN($J$3, MAX($J$2,LN(ABS($C22- ($E22*(J$9*po )+$D22*(pl/J$9))))))</f>
        <v>-3</v>
      </c>
      <c r="K22" s="1">
        <f>MIN($J$3, MAX($J$2,LN(ABS($C22- ($E22*(K$9*po )+$D22*(pl/K$9))))))</f>
        <v>-3</v>
      </c>
      <c r="L22" s="1">
        <f>MIN($J$3, MAX($J$2,LN(ABS($C22- ($E22*(L$9*po )+$D22*(pl/L$9))))))</f>
        <v>-3</v>
      </c>
      <c r="M22" s="1">
        <f>MIN($J$3, MAX($J$2,LN(ABS($C22- ($E22*(M$9*po )+$D22*(pl/M$9))))))</f>
        <v>-3</v>
      </c>
      <c r="N22" s="1">
        <f>MIN($J$3, MAX($J$2,LN(ABS($C22- ($E22*(N$9*po )+$D22*(pl/N$9))))))</f>
        <v>-3</v>
      </c>
      <c r="O22" s="1">
        <f>MIN($J$3, MAX($J$2,LN(ABS($C22- ($E22*(O$9*po )+$D22*(pl/O$9))))))</f>
        <v>-3</v>
      </c>
      <c r="P22" s="1">
        <f>MIN($J$3, MAX($J$2,LN(ABS($C22- ($E22*(P$9*po )+$D22*(pl/P$9))))))</f>
        <v>-3</v>
      </c>
      <c r="Q22" s="1">
        <f>MIN($J$3, MAX($J$2,LN(ABS($C22- ($E22*(Q$9*po )+$D22*(pl/Q$9))))))</f>
        <v>-3</v>
      </c>
      <c r="R22" s="1">
        <f>MIN($J$3, MAX($J$2,LN(ABS($C22- ($E22*(R$9*po )+$D22*(pl/R$9))))))</f>
        <v>-3</v>
      </c>
      <c r="S22" s="1">
        <f>MIN($J$3, MAX($J$2,LN(ABS($C22- ($E22*(S$9*po )+$D22*(pl/S$9))))))</f>
        <v>-3</v>
      </c>
      <c r="T22" s="1">
        <f>MIN($J$3, MAX($J$2,LN(ABS($C22- ($E22*(T$9*po )+$D22*(pl/T$9))))))</f>
        <v>-3</v>
      </c>
      <c r="U22" s="1">
        <f>MIN($J$3, MAX($J$2,LN(ABS($C22- ($E22*(U$9*po )+$D22*(pl/U$9))))))</f>
        <v>-3</v>
      </c>
      <c r="V22" s="1">
        <f>MIN($J$3, MAX($J$2,LN(ABS($C22- ($E22*(V$9*po )+$D22*(pl/V$9))))))</f>
        <v>-3</v>
      </c>
      <c r="W22" s="1">
        <f>MIN($J$3, MAX($J$2,LN(ABS($C22- ($E22*(W$9*po )+$D22*(pl/W$9))))))</f>
        <v>-3</v>
      </c>
      <c r="X22" s="1">
        <f>MIN($J$3, MAX($J$2,LN(ABS($C22- ($E22*(X$9*po )+$D22*(pl/X$9))))))</f>
        <v>-3</v>
      </c>
      <c r="Y22" s="1">
        <f>MIN($J$3, MAX($J$2,LN(ABS($C22- ($E22*(Y$9*po )+$D22*(pl/Y$9))))))</f>
        <v>-3</v>
      </c>
      <c r="Z22" s="1">
        <f>MIN($J$3, MAX($J$2,LN(ABS($C22- ($E22*(Z$9*po )+$D22*(pl/Z$9))))))</f>
        <v>-3</v>
      </c>
      <c r="AA22" s="1">
        <f>MIN($J$3, MAX($J$2,LN(ABS($C22- ($E22*(AA$9*po )+$D22*(pl/AA$9))))))</f>
        <v>-3</v>
      </c>
      <c r="AB22" s="1">
        <f>MIN($J$3, MAX($J$2,LN(ABS($C22- ($E22*(AB$9*po )+$D22*(pl/AB$9))))))</f>
        <v>-3</v>
      </c>
      <c r="AC22" s="1">
        <f>MIN($J$3, MAX($J$2,LN(ABS($C22- ($E22*(AC$9*po )+$D22*(pl/AC$9))))))</f>
        <v>-3</v>
      </c>
      <c r="AD22" s="1">
        <f>MIN($J$3, MAX($J$2,LN(ABS($C22- ($E22*(AD$9*po )+$D22*(pl/AD$9))))))</f>
        <v>-3</v>
      </c>
      <c r="AE22" s="1">
        <f>MIN($J$3, MAX($J$2,LN(ABS($C22- ($E22*(AE$9*po )+$D22*(pl/AE$9))))))</f>
        <v>-3</v>
      </c>
      <c r="AF22" s="1">
        <f>MIN($J$3, MAX($J$2,LN(ABS($C22- ($E22*(AF$9*po )+$D22*(pl/AF$9))))))</f>
        <v>-3</v>
      </c>
      <c r="AG22" s="1">
        <f>MIN($J$3, MAX($J$2,LN(ABS($C22- ($E22*(AG$9*po )+$D22*(pl/AG$9))))))</f>
        <v>-3</v>
      </c>
      <c r="AH22" s="1">
        <f>MIN($J$3, MAX($J$2,LN(ABS($C22- ($E22*(AH$9*po )+$D22*(pl/AH$9))))))</f>
        <v>-3</v>
      </c>
      <c r="AI22" s="1">
        <f>MIN($J$3, MAX($J$2,LN(ABS($C22- ($E22*(AI$9*po )+$D22*(pl/AI$9))))))</f>
        <v>-3</v>
      </c>
      <c r="AJ22" s="1">
        <f>MIN($J$3, MAX($J$2,LN(ABS($C22- ($E22*(AJ$9*po )+$D22*(pl/AJ$9))))))</f>
        <v>-3</v>
      </c>
      <c r="AK22" s="1">
        <f>MIN($J$3, MAX($J$2,LN(ABS($C22- ($E22*(AK$9*po )+$D22*(pl/AK$9))))))</f>
        <v>-3</v>
      </c>
      <c r="AL22" s="1">
        <f>MIN($J$3, MAX($J$2,LN(ABS($C22- ($E22*(AL$9*po )+$D22*(pl/AL$9))))))</f>
        <v>-3</v>
      </c>
      <c r="AM22" s="1">
        <f>MIN($J$3, MAX($J$2,LN(ABS($C22- ($E22*(AM$9*po )+$D22*(pl/AM$9))))))</f>
        <v>-3</v>
      </c>
      <c r="AN22" s="1">
        <f>MIN($J$3, MAX($J$2,LN(ABS($C22- ($E22*(AN$9*po )+$D22*(pl/AN$9))))))</f>
        <v>-3</v>
      </c>
      <c r="AO22" s="1">
        <f>MIN($J$3, MAX($J$2,LN(ABS($C22- ($E22*(AO$9*po )+$D22*(pl/AO$9))))))</f>
        <v>-3.1356058266573972</v>
      </c>
      <c r="AP22" s="1">
        <f>MIN($J$3, MAX($J$2,LN(ABS($C22- ($E22*(AP$9*po )+$D22*(pl/AP$9))))))</f>
        <v>-3.2933051051626636</v>
      </c>
      <c r="AQ22" s="1">
        <f>MIN($J$3, MAX($J$2,LN(ABS($C22- ($E22*(AQ$9*po )+$D22*(pl/AQ$9))))))</f>
        <v>-3.462272291092845</v>
      </c>
      <c r="AR22" s="1">
        <f>MIN($J$3, MAX($J$2,LN(ABS($C22- ($E22*(AR$9*po )+$D22*(pl/AR$9))))))</f>
        <v>-3.6455496946663053</v>
      </c>
      <c r="AS22" s="1">
        <f>MIN($J$3, MAX($J$2,LN(ABS($C22- ($E22*(AS$9*po )+$D22*(pl/AS$9))))))</f>
        <v>-3.8474820259602662</v>
      </c>
      <c r="AT22" s="1">
        <f>MIN($J$3, MAX($J$2,LN(ABS($C22- ($E22*(AT$9*po )+$D22*(pl/AT$9))))))</f>
        <v>-4.074619271779615</v>
      </c>
      <c r="AU22" s="1">
        <f>MIN($J$3, MAX($J$2,LN(ABS($C22- ($E22*(AU$9*po )+$D22*(pl/AU$9))))))</f>
        <v>-4.33756596559809</v>
      </c>
      <c r="AV22" s="1">
        <f>MIN($J$3, MAX($J$2,LN(ABS($C22- ($E22*(AV$9*po )+$D22*(pl/AV$9))))))</f>
        <v>-4.6552932800370623</v>
      </c>
      <c r="AW22" s="1">
        <f>MIN($J$3, MAX($J$2,LN(ABS($C22- ($E22*(AW$9*po )+$D22*(pl/AW$9))))))</f>
        <v>-5.0673374002956724</v>
      </c>
      <c r="AX22" s="1">
        <f>MIN($J$3, MAX($J$2,LN(ABS($C22- ($E22*(AX$9*po )+$D22*(pl/AX$9))))))</f>
        <v>-5.6818709320833429</v>
      </c>
      <c r="AY22" s="1">
        <f>MIN($J$3, MAX($J$2,LN(ABS($C22- ($E22*(AY$9*po )+$D22*(pl/AY$9))))))</f>
        <v>-7.1156498558113963</v>
      </c>
      <c r="AZ22" s="1">
        <f>MIN($J$3, MAX($J$2,LN(ABS($C22- ($E22*(AZ$9*po )+$D22*(pl/AZ$9))))))</f>
        <v>-6.4981560459859304</v>
      </c>
      <c r="BA22" s="1">
        <f>MIN($J$3, MAX($J$2,LN(ABS($C22- ($E22*(BA$9*po )+$D22*(pl/BA$9))))))</f>
        <v>-5.63597817833584</v>
      </c>
      <c r="BB22" s="1">
        <f>MIN($J$3, MAX($J$2,LN(ABS($C22- ($E22*(BB$9*po )+$D22*(pl/BB$9))))))</f>
        <v>-5.2236194811257777</v>
      </c>
      <c r="BC22" s="1">
        <f>MIN($J$3, MAX($J$2,LN(ABS($C22- ($E22*(BC$9*po )+$D22*(pl/BC$9))))))</f>
        <v>-4.964175009691874</v>
      </c>
      <c r="BD22" s="1">
        <f>MIN($J$3, MAX($J$2,LN(ABS($C22- ($E22*(BD$9*po )+$D22*(pl/BD$9))))))</f>
        <v>-4.7831875137485307</v>
      </c>
      <c r="BE22" s="1">
        <f>MIN($J$3, MAX($J$2,LN(ABS($C22- ($E22*(BE$9*po )+$D22*(pl/BE$9))))))</f>
        <v>-4.6504136421686493</v>
      </c>
      <c r="BF22" s="1">
        <f>MIN($J$3, MAX($J$2,LN(ABS($C22- ($E22*(BF$9*po )+$D22*(pl/BF$9))))))</f>
        <v>-4.550597845695374</v>
      </c>
      <c r="BG22" s="1">
        <f>MIN($J$3, MAX($J$2,LN(ABS($C22- ($E22*(BG$9*po )+$D22*(pl/BG$9))))))</f>
        <v>-4.4750098439753039</v>
      </c>
      <c r="BH22" s="1">
        <f>MIN($J$3, MAX($J$2,LN(ABS($C22- ($E22*(BH$9*po )+$D22*(pl/BH$9))))))</f>
        <v>-4.4182303116926072</v>
      </c>
      <c r="BI22" s="1">
        <f>MIN($J$3, MAX($J$2,LN(ABS($C22- ($E22*(BI$9*po )+$D22*(pl/BI$9))))))</f>
        <v>-4.3767086647905433</v>
      </c>
      <c r="BJ22" s="1">
        <f>MIN($J$3, MAX($J$2,LN(ABS($C22- ($E22*(BJ$9*po )+$D22*(pl/BJ$9))))))</f>
        <v>-4.3480382758478138</v>
      </c>
      <c r="BK22" s="1">
        <f>MIN($J$3, MAX($J$2,LN(ABS($C22- ($E22*(BK$9*po )+$D22*(pl/BK$9))))))</f>
        <v>-4.3305617410843906</v>
      </c>
      <c r="BL22" s="1">
        <f>MIN($J$3, MAX($J$2,LN(ABS($C22- ($E22*(BL$9*po )+$D22*(pl/BL$9))))))</f>
        <v>-4.3231436098408569</v>
      </c>
      <c r="BM22" s="1">
        <f>MIN($J$3, MAX($J$2,LN(ABS($C22- ($E22*(BM$9*po )+$D22*(pl/BM$9))))))</f>
        <v>-4.3250353725807855</v>
      </c>
      <c r="BN22" s="1">
        <f>MIN($J$3, MAX($J$2,LN(ABS($C22- ($E22*(BN$9*po )+$D22*(pl/BN$9))))))</f>
        <v>-4.3357954605582965</v>
      </c>
      <c r="BO22" s="1">
        <f>MIN($J$3, MAX($J$2,LN(ABS($C22- ($E22*(BO$9*po )+$D22*(pl/BO$9))))))</f>
        <v>-4.3552451600276143</v>
      </c>
      <c r="BP22" s="1">
        <f>MIN($J$3, MAX($J$2,LN(ABS($C22- ($E22*(BP$9*po )+$D22*(pl/BP$9))))))</f>
        <v>-4.3834509610877053</v>
      </c>
      <c r="BQ22" s="1">
        <f>MIN($J$3, MAX($J$2,LN(ABS($C22- ($E22*(BQ$9*po )+$D22*(pl/BQ$9))))))</f>
        <v>-4.4207297644632124</v>
      </c>
      <c r="BR22" s="1">
        <f>MIN($J$3, MAX($J$2,LN(ABS($C22- ($E22*(BR$9*po )+$D22*(pl/BR$9))))))</f>
        <v>-4.4676779778826727</v>
      </c>
      <c r="BS22" s="1">
        <f>MIN($J$3, MAX($J$2,LN(ABS($C22- ($E22*(BS$9*po )+$D22*(pl/BS$9))))))</f>
        <v>-4.5252305089321991</v>
      </c>
      <c r="BT22" s="1">
        <f>MIN($J$3, MAX($J$2,LN(ABS($C22- ($E22*(BT$9*po )+$D22*(pl/BT$9))))))</f>
        <v>-4.5947628748578513</v>
      </c>
      <c r="BU22" s="1">
        <f>MIN($J$3, MAX($J$2,LN(ABS($C22- ($E22*(BU$9*po )+$D22*(pl/BU$9))))))</f>
        <v>-4.6782623319602914</v>
      </c>
      <c r="BV22" s="1">
        <f>MIN($J$3, MAX($J$2,LN(ABS($C22- ($E22*(BV$9*po )+$D22*(pl/BV$9))))))</f>
        <v>-4.7786190830399908</v>
      </c>
      <c r="BW22" s="1">
        <f>MIN($J$3, MAX($J$2,LN(ABS($C22- ($E22*(BW$9*po )+$D22*(pl/BW$9))))))</f>
        <v>-4.9001435593255076</v>
      </c>
      <c r="BX22" s="1">
        <f>MIN($J$3, MAX($J$2,LN(ABS($C22- ($E22*(BX$9*po )+$D22*(pl/BX$9))))))</f>
        <v>-5.0495484702453908</v>
      </c>
      <c r="BY22" s="1">
        <f>MIN($J$3, MAX($J$2,LN(ABS($C22- ($E22*(BY$9*po )+$D22*(pl/BY$9))))))</f>
        <v>-5.2379969349373958</v>
      </c>
      <c r="BZ22" s="1">
        <f>MIN($J$3, MAX($J$2,LN(ABS($C22- ($E22*(BZ$9*po )+$D22*(pl/BZ$9))))))</f>
        <v>-5.4859872278854205</v>
      </c>
      <c r="CA22" s="1">
        <f>MIN($J$3, MAX($J$2,LN(ABS($C22- ($E22*(CA$9*po )+$D22*(pl/CA$9))))))</f>
        <v>-5.837648780500782</v>
      </c>
      <c r="CB22" s="1">
        <f>MIN($J$3, MAX($J$2,LN(ABS($C22- ($E22*(CB$9*po )+$D22*(pl/CB$9))))))</f>
        <v>-6.4208562147508284</v>
      </c>
      <c r="CC22" s="1">
        <f>MIN($J$3, MAX($J$2,LN(ABS($C22- ($E22*(CC$9*po )+$D22*(pl/CC$9))))))</f>
        <v>-8</v>
      </c>
      <c r="CD22" s="1">
        <f>MIN($J$3, MAX($J$2,LN(ABS($C22- ($E22*(CD$9*po )+$D22*(pl/CD$9))))))</f>
        <v>-6.7954883484288029</v>
      </c>
      <c r="CE22" s="1">
        <f>MIN($J$3, MAX($J$2,LN(ABS($C22- ($E22*(CE$9*po )+$D22*(pl/CE$9))))))</f>
        <v>-5.9631165116605667</v>
      </c>
      <c r="CF22" s="1">
        <f>MIN($J$3, MAX($J$2,LN(ABS($C22- ($E22*(CF$9*po )+$D22*(pl/CF$9))))))</f>
        <v>-5.5027696104677055</v>
      </c>
      <c r="CG22" s="1">
        <f>MIN($J$3, MAX($J$2,LN(ABS($C22- ($E22*(CG$9*po )+$D22*(pl/CG$9))))))</f>
        <v>-5.1800775276397886</v>
      </c>
      <c r="CH22" s="1">
        <f>MIN($J$3, MAX($J$2,LN(ABS($C22- ($E22*(CH$9*po )+$D22*(pl/CH$9))))))</f>
        <v>-4.9300282435961851</v>
      </c>
      <c r="CI22" s="1">
        <f>MIN($J$3, MAX($J$2,LN(ABS($C22- ($E22*(CI$9*po )+$D22*(pl/CI$9))))))</f>
        <v>-4.725096017716119</v>
      </c>
      <c r="CJ22" s="1">
        <f>MIN($J$3, MAX($J$2,LN(ABS($C22- ($E22*(CJ$9*po )+$D22*(pl/CJ$9))))))</f>
        <v>-4.5510081315064204</v>
      </c>
      <c r="CK22" s="1">
        <f>MIN($J$3, MAX($J$2,LN(ABS($C22- ($E22*(CK$9*po )+$D22*(pl/CK$9))))))</f>
        <v>-4.3993954022110788</v>
      </c>
      <c r="CL22" s="1">
        <f>MIN($J$3, MAX($J$2,LN(ABS($C22- ($E22*(CL$9*po )+$D22*(pl/CL$9))))))</f>
        <v>-4.2649229557637023</v>
      </c>
      <c r="CM22" s="1">
        <f>MIN($J$3, MAX($J$2,LN(ABS($C22- ($E22*(CM$9*po )+$D22*(pl/CM$9))))))</f>
        <v>-4.1439772295391144</v>
      </c>
      <c r="CN22" s="1">
        <f>MIN($J$3, MAX($J$2,LN(ABS($C22- ($E22*(CN$9*po )+$D22*(pl/CN$9))))))</f>
        <v>-4.0339946767106136</v>
      </c>
      <c r="CO22" s="1">
        <f>MIN($J$3, MAX($J$2,LN(ABS($C22- ($E22*(CO$9*po )+$D22*(pl/CO$9))))))</f>
        <v>-3.9330890785359456</v>
      </c>
      <c r="CP22" s="1">
        <f>MIN($J$3, MAX($J$2,LN(ABS($C22- ($E22*(CP$9*po )+$D22*(pl/CP$9))))))</f>
        <v>-3.8398309841332652</v>
      </c>
      <c r="CQ22" s="1">
        <f>MIN($J$3, MAX($J$2,LN(ABS($C22- ($E22*(CQ$9*po )+$D22*(pl/CQ$9))))))</f>
        <v>-3.7531103324078736</v>
      </c>
      <c r="CR22" s="1">
        <f>MIN($J$3, MAX($J$2,LN(ABS($C22- ($E22*(CR$9*po )+$D22*(pl/CR$9))))))</f>
        <v>-3.6720472214539135</v>
      </c>
      <c r="CS22" s="1">
        <f>MIN($J$3, MAX($J$2,LN(ABS($C22- ($E22*(CS$9*po )+$D22*(pl/CS$9))))))</f>
        <v>-3.5959318845641297</v>
      </c>
      <c r="CT22" s="1">
        <f>MIN($J$3, MAX($J$2,LN(ABS($C22- ($E22*(CT$9*po )+$D22*(pl/CT$9))))))</f>
        <v>-3.524183094220164</v>
      </c>
      <c r="CU22" s="1">
        <f>MIN($J$3, MAX($J$2,LN(ABS($C22- ($E22*(CU$9*po )+$D22*(pl/CU$9))))))</f>
        <v>-3.4563185896628292</v>
      </c>
      <c r="CV22" s="1">
        <f>MIN($J$3, MAX($J$2,LN(ABS($C22- ($E22*(CV$9*po )+$D22*(pl/CV$9))))))</f>
        <v>-3.3919335796376084</v>
      </c>
      <c r="CW22" s="1">
        <f>MIN($J$3, MAX($J$2,LN(ABS($C22- ($E22*(CW$9*po )+$D22*(pl/CW$9))))))</f>
        <v>-3.330684807074356</v>
      </c>
      <c r="CX22" s="1">
        <f>MIN($J$3, MAX($J$2,LN(ABS($C22- ($E22*(CX$9*po )+$D22*(pl/CX$9))))))</f>
        <v>-3.2722785306725313</v>
      </c>
      <c r="CY22" s="1">
        <f>MIN($J$3, MAX($J$2,LN(ABS($C22- ($E22*(CY$9*po )+$D22*(pl/CY$9))))))</f>
        <v>-3.2164613197925962</v>
      </c>
      <c r="CZ22" s="1">
        <f>MIN($J$3, MAX($J$2,LN(ABS($C22- ($E22*(CZ$9*po )+$D22*(pl/CZ$9))))))</f>
        <v>-3.1630129058867071</v>
      </c>
      <c r="DA22" s="1">
        <f>MIN($J$3, MAX($J$2,LN(ABS($C22- ($E22*(DA$9*po )+$D22*(pl/DA$9))))))</f>
        <v>-3.1117405612575961</v>
      </c>
      <c r="DB22" s="1">
        <f>MIN($J$3, MAX($J$2,LN(ABS($C22- ($E22*(DB$9*po )+$D22*(pl/DB$9))))))</f>
        <v>-3.0624746284705178</v>
      </c>
      <c r="DC22" s="1">
        <f>MIN($J$3, MAX($J$2,LN(ABS($C22- ($E22*(DC$9*po )+$D22*(pl/DC$9))))))</f>
        <v>-3.0150649279904296</v>
      </c>
      <c r="DD22" s="1">
        <f>MIN($J$3, MAX($J$2,LN(ABS($C22- ($E22*(DD$9*po )+$D22*(pl/DD$9))))))</f>
        <v>-3</v>
      </c>
    </row>
    <row r="23" spans="1:108" ht="15.75">
      <c r="A23" s="1">
        <v>1864</v>
      </c>
      <c r="B23" s="1">
        <f>+$C23</f>
        <v>-0.35339999999999999</v>
      </c>
      <c r="C23" s="4">
        <f t="shared" si="5"/>
        <v>-0.35339999999999999</v>
      </c>
      <c r="D23" s="4">
        <f t="shared" si="4"/>
        <v>-0.31979999999999997</v>
      </c>
      <c r="E23" s="4">
        <f t="shared" si="4"/>
        <v>-0.45360000000000006</v>
      </c>
      <c r="F23" s="4">
        <v>-0.47799999999999998</v>
      </c>
      <c r="G23" s="2">
        <v>-0.39</v>
      </c>
      <c r="H23" s="3">
        <v>-0.70899999999999996</v>
      </c>
      <c r="I23" s="3">
        <f t="shared" si="3"/>
        <v>1864</v>
      </c>
      <c r="J23" s="1">
        <f>MIN($J$3, MAX($J$2,LN(ABS($C23- ($E23*(J$9*po )+$D23*(pl/J$9))))))</f>
        <v>-3</v>
      </c>
      <c r="K23" s="1">
        <f>MIN($J$3, MAX($J$2,LN(ABS($C23- ($E23*(K$9*po )+$D23*(pl/K$9))))))</f>
        <v>-3</v>
      </c>
      <c r="L23" s="1">
        <f>MIN($J$3, MAX($J$2,LN(ABS($C23- ($E23*(L$9*po )+$D23*(pl/L$9))))))</f>
        <v>-3</v>
      </c>
      <c r="M23" s="1">
        <f>MIN($J$3, MAX($J$2,LN(ABS($C23- ($E23*(M$9*po )+$D23*(pl/M$9))))))</f>
        <v>-3</v>
      </c>
      <c r="N23" s="1">
        <f>MIN($J$3, MAX($J$2,LN(ABS($C23- ($E23*(N$9*po )+$D23*(pl/N$9))))))</f>
        <v>-3</v>
      </c>
      <c r="O23" s="1">
        <f>MIN($J$3, MAX($J$2,LN(ABS($C23- ($E23*(O$9*po )+$D23*(pl/O$9))))))</f>
        <v>-3</v>
      </c>
      <c r="P23" s="1">
        <f>MIN($J$3, MAX($J$2,LN(ABS($C23- ($E23*(P$9*po )+$D23*(pl/P$9))))))</f>
        <v>-3</v>
      </c>
      <c r="Q23" s="1">
        <f>MIN($J$3, MAX($J$2,LN(ABS($C23- ($E23*(Q$9*po )+$D23*(pl/Q$9))))))</f>
        <v>-3</v>
      </c>
      <c r="R23" s="1">
        <f>MIN($J$3, MAX($J$2,LN(ABS($C23- ($E23*(R$9*po )+$D23*(pl/R$9))))))</f>
        <v>-3</v>
      </c>
      <c r="S23" s="1">
        <f>MIN($J$3, MAX($J$2,LN(ABS($C23- ($E23*(S$9*po )+$D23*(pl/S$9))))))</f>
        <v>-3</v>
      </c>
      <c r="T23" s="1">
        <f>MIN($J$3, MAX($J$2,LN(ABS($C23- ($E23*(T$9*po )+$D23*(pl/T$9))))))</f>
        <v>-3</v>
      </c>
      <c r="U23" s="1">
        <f>MIN($J$3, MAX($J$2,LN(ABS($C23- ($E23*(U$9*po )+$D23*(pl/U$9))))))</f>
        <v>-3</v>
      </c>
      <c r="V23" s="1">
        <f>MIN($J$3, MAX($J$2,LN(ABS($C23- ($E23*(V$9*po )+$D23*(pl/V$9))))))</f>
        <v>-3</v>
      </c>
      <c r="W23" s="1">
        <f>MIN($J$3, MAX($J$2,LN(ABS($C23- ($E23*(W$9*po )+$D23*(pl/W$9))))))</f>
        <v>-3</v>
      </c>
      <c r="X23" s="1">
        <f>MIN($J$3, MAX($J$2,LN(ABS($C23- ($E23*(X$9*po )+$D23*(pl/X$9))))))</f>
        <v>-3</v>
      </c>
      <c r="Y23" s="1">
        <f>MIN($J$3, MAX($J$2,LN(ABS($C23- ($E23*(Y$9*po )+$D23*(pl/Y$9))))))</f>
        <v>-3</v>
      </c>
      <c r="Z23" s="1">
        <f>MIN($J$3, MAX($J$2,LN(ABS($C23- ($E23*(Z$9*po )+$D23*(pl/Z$9))))))</f>
        <v>-3</v>
      </c>
      <c r="AA23" s="1">
        <f>MIN($J$3, MAX($J$2,LN(ABS($C23- ($E23*(AA$9*po )+$D23*(pl/AA$9))))))</f>
        <v>-3</v>
      </c>
      <c r="AB23" s="1">
        <f>MIN($J$3, MAX($J$2,LN(ABS($C23- ($E23*(AB$9*po )+$D23*(pl/AB$9))))))</f>
        <v>-3</v>
      </c>
      <c r="AC23" s="1">
        <f>MIN($J$3, MAX($J$2,LN(ABS($C23- ($E23*(AC$9*po )+$D23*(pl/AC$9))))))</f>
        <v>-3</v>
      </c>
      <c r="AD23" s="1">
        <f>MIN($J$3, MAX($J$2,LN(ABS($C23- ($E23*(AD$9*po )+$D23*(pl/AD$9))))))</f>
        <v>-3</v>
      </c>
      <c r="AE23" s="1">
        <f>MIN($J$3, MAX($J$2,LN(ABS($C23- ($E23*(AE$9*po )+$D23*(pl/AE$9))))))</f>
        <v>-3</v>
      </c>
      <c r="AF23" s="1">
        <f>MIN($J$3, MAX($J$2,LN(ABS($C23- ($E23*(AF$9*po )+$D23*(pl/AF$9))))))</f>
        <v>-3</v>
      </c>
      <c r="AG23" s="1">
        <f>MIN($J$3, MAX($J$2,LN(ABS($C23- ($E23*(AG$9*po )+$D23*(pl/AG$9))))))</f>
        <v>-3</v>
      </c>
      <c r="AH23" s="1">
        <f>MIN($J$3, MAX($J$2,LN(ABS($C23- ($E23*(AH$9*po )+$D23*(pl/AH$9))))))</f>
        <v>-3</v>
      </c>
      <c r="AI23" s="1">
        <f>MIN($J$3, MAX($J$2,LN(ABS($C23- ($E23*(AI$9*po )+$D23*(pl/AI$9))))))</f>
        <v>-3</v>
      </c>
      <c r="AJ23" s="1">
        <f>MIN($J$3, MAX($J$2,LN(ABS($C23- ($E23*(AJ$9*po )+$D23*(pl/AJ$9))))))</f>
        <v>-3</v>
      </c>
      <c r="AK23" s="1">
        <f>MIN($J$3, MAX($J$2,LN(ABS($C23- ($E23*(AK$9*po )+$D23*(pl/AK$9))))))</f>
        <v>-3</v>
      </c>
      <c r="AL23" s="1">
        <f>MIN($J$3, MAX($J$2,LN(ABS($C23- ($E23*(AL$9*po )+$D23*(pl/AL$9))))))</f>
        <v>-3</v>
      </c>
      <c r="AM23" s="1">
        <f>MIN($J$3, MAX($J$2,LN(ABS($C23- ($E23*(AM$9*po )+$D23*(pl/AM$9))))))</f>
        <v>-3.0176487751088987</v>
      </c>
      <c r="AN23" s="1">
        <f>MIN($J$3, MAX($J$2,LN(ABS($C23- ($E23*(AN$9*po )+$D23*(pl/AN$9))))))</f>
        <v>-3.1627693145148954</v>
      </c>
      <c r="AO23" s="1">
        <f>MIN($J$3, MAX($J$2,LN(ABS($C23- ($E23*(AO$9*po )+$D23*(pl/AO$9))))))</f>
        <v>-3.3154956271037492</v>
      </c>
      <c r="AP23" s="1">
        <f>MIN($J$3, MAX($J$2,LN(ABS($C23- ($E23*(AP$9*po )+$D23*(pl/AP$9))))))</f>
        <v>-3.4775476962533505</v>
      </c>
      <c r="AQ23" s="1">
        <f>MIN($J$3, MAX($J$2,LN(ABS($C23- ($E23*(AQ$9*po )+$D23*(pl/AQ$9))))))</f>
        <v>-3.6511952837340438</v>
      </c>
      <c r="AR23" s="1">
        <f>MIN($J$3, MAX($J$2,LN(ABS($C23- ($E23*(AR$9*po )+$D23*(pl/AR$9))))))</f>
        <v>-3.8395436587652503</v>
      </c>
      <c r="AS23" s="1">
        <f>MIN($J$3, MAX($J$2,LN(ABS($C23- ($E23*(AS$9*po )+$D23*(pl/AS$9))))))</f>
        <v>-4.0470304278011984</v>
      </c>
      <c r="AT23" s="1">
        <f>MIN($J$3, MAX($J$2,LN(ABS($C23- ($E23*(AT$9*po )+$D23*(pl/AT$9))))))</f>
        <v>-4.2803547369183939</v>
      </c>
      <c r="AU23" s="1">
        <f>MIN($J$3, MAX($J$2,LN(ABS($C23- ($E23*(AU$9*po )+$D23*(pl/AU$9))))))</f>
        <v>-4.5503890292702796</v>
      </c>
      <c r="AV23" s="1">
        <f>MIN($J$3, MAX($J$2,LN(ABS($C23- ($E23*(AV$9*po )+$D23*(pl/AV$9))))))</f>
        <v>-4.8766659923679301</v>
      </c>
      <c r="AW23" s="1">
        <f>MIN($J$3, MAX($J$2,LN(ABS($C23- ($E23*(AW$9*po )+$D23*(pl/AW$9))))))</f>
        <v>-5.3002035442633586</v>
      </c>
      <c r="AX23" s="1">
        <f>MIN($J$3, MAX($J$2,LN(ABS($C23- ($E23*(AX$9*po )+$D23*(pl/AX$9))))))</f>
        <v>-5.9350572953196359</v>
      </c>
      <c r="AY23" s="1">
        <f>MIN($J$3, MAX($J$2,LN(ABS($C23- ($E23*(AY$9*po )+$D23*(pl/AY$9))))))</f>
        <v>-7.47795164433444</v>
      </c>
      <c r="AZ23" s="1">
        <f>MIN($J$3, MAX($J$2,LN(ABS($C23- ($E23*(AZ$9*po )+$D23*(pl/AZ$9))))))</f>
        <v>-6.6711506759845909</v>
      </c>
      <c r="BA23" s="1">
        <f>MIN($J$3, MAX($J$2,LN(ABS($C23- ($E23*(BA$9*po )+$D23*(pl/BA$9))))))</f>
        <v>-5.8538427208164343</v>
      </c>
      <c r="BB23" s="1">
        <f>MIN($J$3, MAX($J$2,LN(ABS($C23- ($E23*(BB$9*po )+$D23*(pl/BB$9))))))</f>
        <v>-5.459498524594518</v>
      </c>
      <c r="BC23" s="1">
        <f>MIN($J$3, MAX($J$2,LN(ABS($C23- ($E23*(BC$9*po )+$D23*(pl/BC$9))))))</f>
        <v>-5.2137053596590857</v>
      </c>
      <c r="BD23" s="1">
        <f>MIN($J$3, MAX($J$2,LN(ABS($C23- ($E23*(BD$9*po )+$D23*(pl/BD$9))))))</f>
        <v>-5.0453758473785806</v>
      </c>
      <c r="BE23" s="1">
        <f>MIN($J$3, MAX($J$2,LN(ABS($C23- ($E23*(BE$9*po )+$D23*(pl/BE$9))))))</f>
        <v>-4.92535459636838</v>
      </c>
      <c r="BF23" s="1">
        <f>MIN($J$3, MAX($J$2,LN(ABS($C23- ($E23*(BF$9*po )+$D23*(pl/BF$9))))))</f>
        <v>-4.8389182959729675</v>
      </c>
      <c r="BG23" s="1">
        <f>MIN($J$3, MAX($J$2,LN(ABS($C23- ($E23*(BG$9*po )+$D23*(pl/BG$9))))))</f>
        <v>-4.7776966715057769</v>
      </c>
      <c r="BH23" s="1">
        <f>MIN($J$3, MAX($J$2,LN(ABS($C23- ($E23*(BH$9*po )+$D23*(pl/BH$9))))))</f>
        <v>-4.7365831813123558</v>
      </c>
      <c r="BI23" s="1">
        <f>MIN($J$3, MAX($J$2,LN(ABS($C23- ($E23*(BI$9*po )+$D23*(pl/BI$9))))))</f>
        <v>-4.7123486197247955</v>
      </c>
      <c r="BJ23" s="1">
        <f>MIN($J$3, MAX($J$2,LN(ABS($C23- ($E23*(BJ$9*po )+$D23*(pl/BJ$9))))))</f>
        <v>-4.7029516313458579</v>
      </c>
      <c r="BK23" s="1">
        <f>MIN($J$3, MAX($J$2,LN(ABS($C23- ($E23*(BK$9*po )+$D23*(pl/BK$9))))))</f>
        <v>-4.707175782599224</v>
      </c>
      <c r="BL23" s="1">
        <f>MIN($J$3, MAX($J$2,LN(ABS($C23- ($E23*(BL$9*po )+$D23*(pl/BL$9))))))</f>
        <v>-4.7244394664684455</v>
      </c>
      <c r="BM23" s="1">
        <f>MIN($J$3, MAX($J$2,LN(ABS($C23- ($E23*(BM$9*po )+$D23*(pl/BM$9))))))</f>
        <v>-4.7547112464541623</v>
      </c>
      <c r="BN23" s="1">
        <f>MIN($J$3, MAX($J$2,LN(ABS($C23- ($E23*(BN$9*po )+$D23*(pl/BN$9))))))</f>
        <v>-4.7985038526346635</v>
      </c>
      <c r="BO23" s="1">
        <f>MIN($J$3, MAX($J$2,LN(ABS($C23- ($E23*(BO$9*po )+$D23*(pl/BO$9))))))</f>
        <v>-4.8569449968790543</v>
      </c>
      <c r="BP23" s="1">
        <f>MIN($J$3, MAX($J$2,LN(ABS($C23- ($E23*(BP$9*po )+$D23*(pl/BP$9))))))</f>
        <v>-4.9319471181977708</v>
      </c>
      <c r="BQ23" s="1">
        <f>MIN($J$3, MAX($J$2,LN(ABS($C23- ($E23*(BQ$9*po )+$D23*(pl/BQ$9))))))</f>
        <v>-5.0265348243952781</v>
      </c>
      <c r="BR23" s="1">
        <f>MIN($J$3, MAX($J$2,LN(ABS($C23- ($E23*(BR$9*po )+$D23*(pl/BR$9))))))</f>
        <v>-5.1454641478253391</v>
      </c>
      <c r="BS23" s="1">
        <f>MIN($J$3, MAX($J$2,LN(ABS($C23- ($E23*(BS$9*po )+$D23*(pl/BS$9))))))</f>
        <v>-5.29645220639601</v>
      </c>
      <c r="BT23" s="1">
        <f>MIN($J$3, MAX($J$2,LN(ABS($C23- ($E23*(BT$9*po )+$D23*(pl/BT$9))))))</f>
        <v>-5.4928625119287364</v>
      </c>
      <c r="BU23" s="1">
        <f>MIN($J$3, MAX($J$2,LN(ABS($C23- ($E23*(BU$9*po )+$D23*(pl/BU$9))))))</f>
        <v>-5.7605103147357593</v>
      </c>
      <c r="BV23" s="1">
        <f>MIN($J$3, MAX($J$2,LN(ABS($C23- ($E23*(BV$9*po )+$D23*(pl/BV$9))))))</f>
        <v>-6.1596030013055545</v>
      </c>
      <c r="BW23" s="1">
        <f>MIN($J$3, MAX($J$2,LN(ABS($C23- ($E23*(BW$9*po )+$D23*(pl/BW$9))))))</f>
        <v>-6.8978196377058527</v>
      </c>
      <c r="BX23" s="1">
        <f>MIN($J$3, MAX($J$2,LN(ABS($C23- ($E23*(BX$9*po )+$D23*(pl/BX$9))))))</f>
        <v>-8</v>
      </c>
      <c r="BY23" s="1">
        <f>MIN($J$3, MAX($J$2,LN(ABS($C23- ($E23*(BY$9*po )+$D23*(pl/BY$9))))))</f>
        <v>-6.5823848093076052</v>
      </c>
      <c r="BZ23" s="1">
        <f>MIN($J$3, MAX($J$2,LN(ABS($C23- ($E23*(BZ$9*po )+$D23*(pl/BZ$9))))))</f>
        <v>-5.925486979286207</v>
      </c>
      <c r="CA23" s="1">
        <f>MIN($J$3, MAX($J$2,LN(ABS($C23- ($E23*(CA$9*po )+$D23*(pl/CA$9))))))</f>
        <v>-5.5184095779385158</v>
      </c>
      <c r="CB23" s="1">
        <f>MIN($J$3, MAX($J$2,LN(ABS($C23- ($E23*(CB$9*po )+$D23*(pl/CB$9))))))</f>
        <v>-5.2199981683127215</v>
      </c>
      <c r="CC23" s="1">
        <f>MIN($J$3, MAX($J$2,LN(ABS($C23- ($E23*(CC$9*po )+$D23*(pl/CC$9))))))</f>
        <v>-4.9829772680595505</v>
      </c>
      <c r="CD23" s="1">
        <f>MIN($J$3, MAX($J$2,LN(ABS($C23- ($E23*(CD$9*po )+$D23*(pl/CD$9))))))</f>
        <v>-4.785615291596347</v>
      </c>
      <c r="CE23" s="1">
        <f>MIN($J$3, MAX($J$2,LN(ABS($C23- ($E23*(CE$9*po )+$D23*(pl/CE$9))))))</f>
        <v>-4.616087177377306</v>
      </c>
      <c r="CF23" s="1">
        <f>MIN($J$3, MAX($J$2,LN(ABS($C23- ($E23*(CF$9*po )+$D23*(pl/CF$9))))))</f>
        <v>-4.4672307729762899</v>
      </c>
      <c r="CG23" s="1">
        <f>MIN($J$3, MAX($J$2,LN(ABS($C23- ($E23*(CG$9*po )+$D23*(pl/CG$9))))))</f>
        <v>-4.3343716276342832</v>
      </c>
      <c r="CH23" s="1">
        <f>MIN($J$3, MAX($J$2,LN(ABS($C23- ($E23*(CH$9*po )+$D23*(pl/CH$9))))))</f>
        <v>-4.2142854605722651</v>
      </c>
      <c r="CI23" s="1">
        <f>MIN($J$3, MAX($J$2,LN(ABS($C23- ($E23*(CI$9*po )+$D23*(pl/CI$9))))))</f>
        <v>-4.1046513188273748</v>
      </c>
      <c r="CJ23" s="1">
        <f>MIN($J$3, MAX($J$2,LN(ABS($C23- ($E23*(CJ$9*po )+$D23*(pl/CJ$9))))))</f>
        <v>-4.0037407834138428</v>
      </c>
      <c r="CK23" s="1">
        <f>MIN($J$3, MAX($J$2,LN(ABS($C23- ($E23*(CK$9*po )+$D23*(pl/CK$9))))))</f>
        <v>-3.9102305628136436</v>
      </c>
      <c r="CL23" s="1">
        <f>MIN($J$3, MAX($J$2,LN(ABS($C23- ($E23*(CL$9*po )+$D23*(pl/CL$9))))))</f>
        <v>-3.8230839563581887</v>
      </c>
      <c r="CM23" s="1">
        <f>MIN($J$3, MAX($J$2,LN(ABS($C23- ($E23*(CM$9*po )+$D23*(pl/CM$9))))))</f>
        <v>-3.7414728606495569</v>
      </c>
      <c r="CN23" s="1">
        <f>MIN($J$3, MAX($J$2,LN(ABS($C23- ($E23*(CN$9*po )+$D23*(pl/CN$9))))))</f>
        <v>-3.6647247211886897</v>
      </c>
      <c r="CO23" s="1">
        <f>MIN($J$3, MAX($J$2,LN(ABS($C23- ($E23*(CO$9*po )+$D23*(pl/CO$9))))))</f>
        <v>-3.5922854151731931</v>
      </c>
      <c r="CP23" s="1">
        <f>MIN($J$3, MAX($J$2,LN(ABS($C23- ($E23*(CP$9*po )+$D23*(pl/CP$9))))))</f>
        <v>-3.5236926385910223</v>
      </c>
      <c r="CQ23" s="1">
        <f>MIN($J$3, MAX($J$2,LN(ABS($C23- ($E23*(CQ$9*po )+$D23*(pl/CQ$9))))))</f>
        <v>-3.4585564135123712</v>
      </c>
      <c r="CR23" s="1">
        <f>MIN($J$3, MAX($J$2,LN(ABS($C23- ($E23*(CR$9*po )+$D23*(pl/CR$9))))))</f>
        <v>-3.3965445399036072</v>
      </c>
      <c r="CS23" s="1">
        <f>MIN($J$3, MAX($J$2,LN(ABS($C23- ($E23*(CS$9*po )+$D23*(pl/CS$9))))))</f>
        <v>-3.3373715552265808</v>
      </c>
      <c r="CT23" s="1">
        <f>MIN($J$3, MAX($J$2,LN(ABS($C23- ($E23*(CT$9*po )+$D23*(pl/CT$9))))))</f>
        <v>-3.2807902303030918</v>
      </c>
      <c r="CU23" s="1">
        <f>MIN($J$3, MAX($J$2,LN(ABS($C23- ($E23*(CU$9*po )+$D23*(pl/CU$9))))))</f>
        <v>-3.2265849304773608</v>
      </c>
      <c r="CV23" s="1">
        <f>MIN($J$3, MAX($J$2,LN(ABS($C23- ($E23*(CV$9*po )+$D23*(pl/CV$9))))))</f>
        <v>-3.1745663698139017</v>
      </c>
      <c r="CW23" s="1">
        <f>MIN($J$3, MAX($J$2,LN(ABS($C23- ($E23*(CW$9*po )+$D23*(pl/CW$9))))))</f>
        <v>-3.1245674201908469</v>
      </c>
      <c r="CX23" s="1">
        <f>MIN($J$3, MAX($J$2,LN(ABS($C23- ($E23*(CX$9*po )+$D23*(pl/CX$9))))))</f>
        <v>-3.0764397293924519</v>
      </c>
      <c r="CY23" s="1">
        <f>MIN($J$3, MAX($J$2,LN(ABS($C23- ($E23*(CY$9*po )+$D23*(pl/CY$9))))))</f>
        <v>-3.0300509668359523</v>
      </c>
      <c r="CZ23" s="1">
        <f>MIN($J$3, MAX($J$2,LN(ABS($C23- ($E23*(CZ$9*po )+$D23*(pl/CZ$9))))))</f>
        <v>-3</v>
      </c>
      <c r="DA23" s="1">
        <f>MIN($J$3, MAX($J$2,LN(ABS($C23- ($E23*(DA$9*po )+$D23*(pl/DA$9))))))</f>
        <v>-3</v>
      </c>
      <c r="DB23" s="1">
        <f>MIN($J$3, MAX($J$2,LN(ABS($C23- ($E23*(DB$9*po )+$D23*(pl/DB$9))))))</f>
        <v>-3</v>
      </c>
      <c r="DC23" s="1">
        <f>MIN($J$3, MAX($J$2,LN(ABS($C23- ($E23*(DC$9*po )+$D23*(pl/DC$9))))))</f>
        <v>-3</v>
      </c>
      <c r="DD23" s="1">
        <f>MIN($J$3, MAX($J$2,LN(ABS($C23- ($E23*(DD$9*po )+$D23*(pl/DD$9))))))</f>
        <v>-3</v>
      </c>
    </row>
    <row r="24" spans="1:108" ht="15.75">
      <c r="A24" s="1">
        <v>1865</v>
      </c>
      <c r="B24" s="1">
        <f>+$C24</f>
        <v>-0.31440000000000007</v>
      </c>
      <c r="C24" s="4">
        <f t="shared" si="5"/>
        <v>-0.31440000000000007</v>
      </c>
      <c r="D24" s="4">
        <f t="shared" si="4"/>
        <v>-0.28359999999999996</v>
      </c>
      <c r="E24" s="4">
        <f t="shared" si="4"/>
        <v>-0.42420000000000002</v>
      </c>
      <c r="F24" s="4">
        <v>-0.27</v>
      </c>
      <c r="G24" s="2">
        <v>-0.23599999999999999</v>
      </c>
      <c r="H24" s="3">
        <v>-0.36599999999999999</v>
      </c>
      <c r="I24" s="3">
        <f t="shared" si="3"/>
        <v>1865</v>
      </c>
      <c r="J24" s="1">
        <f>MIN($J$3, MAX($J$2,LN(ABS($C24- ($E24*(J$9*po )+$D24*(pl/J$9))))))</f>
        <v>-3</v>
      </c>
      <c r="K24" s="1">
        <f>MIN($J$3, MAX($J$2,LN(ABS($C24- ($E24*(K$9*po )+$D24*(pl/K$9))))))</f>
        <v>-3</v>
      </c>
      <c r="L24" s="1">
        <f>MIN($J$3, MAX($J$2,LN(ABS($C24- ($E24*(L$9*po )+$D24*(pl/L$9))))))</f>
        <v>-3</v>
      </c>
      <c r="M24" s="1">
        <f>MIN($J$3, MAX($J$2,LN(ABS($C24- ($E24*(M$9*po )+$D24*(pl/M$9))))))</f>
        <v>-3</v>
      </c>
      <c r="N24" s="1">
        <f>MIN($J$3, MAX($J$2,LN(ABS($C24- ($E24*(N$9*po )+$D24*(pl/N$9))))))</f>
        <v>-3</v>
      </c>
      <c r="O24" s="1">
        <f>MIN($J$3, MAX($J$2,LN(ABS($C24- ($E24*(O$9*po )+$D24*(pl/O$9))))))</f>
        <v>-3</v>
      </c>
      <c r="P24" s="1">
        <f>MIN($J$3, MAX($J$2,LN(ABS($C24- ($E24*(P$9*po )+$D24*(pl/P$9))))))</f>
        <v>-3</v>
      </c>
      <c r="Q24" s="1">
        <f>MIN($J$3, MAX($J$2,LN(ABS($C24- ($E24*(Q$9*po )+$D24*(pl/Q$9))))))</f>
        <v>-3</v>
      </c>
      <c r="R24" s="1">
        <f>MIN($J$3, MAX($J$2,LN(ABS($C24- ($E24*(R$9*po )+$D24*(pl/R$9))))))</f>
        <v>-3</v>
      </c>
      <c r="S24" s="1">
        <f>MIN($J$3, MAX($J$2,LN(ABS($C24- ($E24*(S$9*po )+$D24*(pl/S$9))))))</f>
        <v>-3</v>
      </c>
      <c r="T24" s="1">
        <f>MIN($J$3, MAX($J$2,LN(ABS($C24- ($E24*(T$9*po )+$D24*(pl/T$9))))))</f>
        <v>-3</v>
      </c>
      <c r="U24" s="1">
        <f>MIN($J$3, MAX($J$2,LN(ABS($C24- ($E24*(U$9*po )+$D24*(pl/U$9))))))</f>
        <v>-3</v>
      </c>
      <c r="V24" s="1">
        <f>MIN($J$3, MAX($J$2,LN(ABS($C24- ($E24*(V$9*po )+$D24*(pl/V$9))))))</f>
        <v>-3</v>
      </c>
      <c r="W24" s="1">
        <f>MIN($J$3, MAX($J$2,LN(ABS($C24- ($E24*(W$9*po )+$D24*(pl/W$9))))))</f>
        <v>-3</v>
      </c>
      <c r="X24" s="1">
        <f>MIN($J$3, MAX($J$2,LN(ABS($C24- ($E24*(X$9*po )+$D24*(pl/X$9))))))</f>
        <v>-3</v>
      </c>
      <c r="Y24" s="1">
        <f>MIN($J$3, MAX($J$2,LN(ABS($C24- ($E24*(Y$9*po )+$D24*(pl/Y$9))))))</f>
        <v>-3</v>
      </c>
      <c r="Z24" s="1">
        <f>MIN($J$3, MAX($J$2,LN(ABS($C24- ($E24*(Z$9*po )+$D24*(pl/Z$9))))))</f>
        <v>-3</v>
      </c>
      <c r="AA24" s="1">
        <f>MIN($J$3, MAX($J$2,LN(ABS($C24- ($E24*(AA$9*po )+$D24*(pl/AA$9))))))</f>
        <v>-3</v>
      </c>
      <c r="AB24" s="1">
        <f>MIN($J$3, MAX($J$2,LN(ABS($C24- ($E24*(AB$9*po )+$D24*(pl/AB$9))))))</f>
        <v>-3</v>
      </c>
      <c r="AC24" s="1">
        <f>MIN($J$3, MAX($J$2,LN(ABS($C24- ($E24*(AC$9*po )+$D24*(pl/AC$9))))))</f>
        <v>-3</v>
      </c>
      <c r="AD24" s="1">
        <f>MIN($J$3, MAX($J$2,LN(ABS($C24- ($E24*(AD$9*po )+$D24*(pl/AD$9))))))</f>
        <v>-3</v>
      </c>
      <c r="AE24" s="1">
        <f>MIN($J$3, MAX($J$2,LN(ABS($C24- ($E24*(AE$9*po )+$D24*(pl/AE$9))))))</f>
        <v>-3</v>
      </c>
      <c r="AF24" s="1">
        <f>MIN($J$3, MAX($J$2,LN(ABS($C24- ($E24*(AF$9*po )+$D24*(pl/AF$9))))))</f>
        <v>-3</v>
      </c>
      <c r="AG24" s="1">
        <f>MIN($J$3, MAX($J$2,LN(ABS($C24- ($E24*(AG$9*po )+$D24*(pl/AG$9))))))</f>
        <v>-3</v>
      </c>
      <c r="AH24" s="1">
        <f>MIN($J$3, MAX($J$2,LN(ABS($C24- ($E24*(AH$9*po )+$D24*(pl/AH$9))))))</f>
        <v>-3</v>
      </c>
      <c r="AI24" s="1">
        <f>MIN($J$3, MAX($J$2,LN(ABS($C24- ($E24*(AI$9*po )+$D24*(pl/AI$9))))))</f>
        <v>-3</v>
      </c>
      <c r="AJ24" s="1">
        <f>MIN($J$3, MAX($J$2,LN(ABS($C24- ($E24*(AJ$9*po )+$D24*(pl/AJ$9))))))</f>
        <v>-3</v>
      </c>
      <c r="AK24" s="1">
        <f>MIN($J$3, MAX($J$2,LN(ABS($C24- ($E24*(AK$9*po )+$D24*(pl/AK$9))))))</f>
        <v>-3</v>
      </c>
      <c r="AL24" s="1">
        <f>MIN($J$3, MAX($J$2,LN(ABS($C24- ($E24*(AL$9*po )+$D24*(pl/AL$9))))))</f>
        <v>-3</v>
      </c>
      <c r="AM24" s="1">
        <f>MIN($J$3, MAX($J$2,LN(ABS($C24- ($E24*(AM$9*po )+$D24*(pl/AM$9))))))</f>
        <v>-3.056026049272702</v>
      </c>
      <c r="AN24" s="1">
        <f>MIN($J$3, MAX($J$2,LN(ABS($C24- ($E24*(AN$9*po )+$D24*(pl/AN$9))))))</f>
        <v>-3.1851678757333604</v>
      </c>
      <c r="AO24" s="1">
        <f>MIN($J$3, MAX($J$2,LN(ABS($C24- ($E24*(AO$9*po )+$D24*(pl/AO$9))))))</f>
        <v>-3.318313145112251</v>
      </c>
      <c r="AP24" s="1">
        <f>MIN($J$3, MAX($J$2,LN(ABS($C24- ($E24*(AP$9*po )+$D24*(pl/AP$9))))))</f>
        <v>-3.456102674147346</v>
      </c>
      <c r="AQ24" s="1">
        <f>MIN($J$3, MAX($J$2,LN(ABS($C24- ($E24*(AQ$9*po )+$D24*(pl/AQ$9))))))</f>
        <v>-3.5992798777958508</v>
      </c>
      <c r="AR24" s="1">
        <f>MIN($J$3, MAX($J$2,LN(ABS($C24- ($E24*(AR$9*po )+$D24*(pl/AR$9))))))</f>
        <v>-3.7487212249381936</v>
      </c>
      <c r="AS24" s="1">
        <f>MIN($J$3, MAX($J$2,LN(ABS($C24- ($E24*(AS$9*po )+$D24*(pl/AS$9))))))</f>
        <v>-3.9054778627929974</v>
      </c>
      <c r="AT24" s="1">
        <f>MIN($J$3, MAX($J$2,LN(ABS($C24- ($E24*(AT$9*po )+$D24*(pl/AT$9))))))</f>
        <v>-4.0708340598879929</v>
      </c>
      <c r="AU24" s="1">
        <f>MIN($J$3, MAX($J$2,LN(ABS($C24- ($E24*(AU$9*po )+$D24*(pl/AU$9))))))</f>
        <v>-4.2463917550879806</v>
      </c>
      <c r="AV24" s="1">
        <f>MIN($J$3, MAX($J$2,LN(ABS($C24- ($E24*(AV$9*po )+$D24*(pl/AV$9))))))</f>
        <v>-4.4341971322611942</v>
      </c>
      <c r="AW24" s="1">
        <f>MIN($J$3, MAX($J$2,LN(ABS($C24- ($E24*(AW$9*po )+$D24*(pl/AW$9))))))</f>
        <v>-4.6369378780314499</v>
      </c>
      <c r="AX24" s="1">
        <f>MIN($J$3, MAX($J$2,LN(ABS($C24- ($E24*(AX$9*po )+$D24*(pl/AX$9))))))</f>
        <v>-4.8582658210701224</v>
      </c>
      <c r="AY24" s="1">
        <f>MIN($J$3, MAX($J$2,LN(ABS($C24- ($E24*(AY$9*po )+$D24*(pl/AY$9))))))</f>
        <v>-5.1033571046204349</v>
      </c>
      <c r="AZ24" s="1">
        <f>MIN($J$3, MAX($J$2,LN(ABS($C24- ($E24*(AZ$9*po )+$D24*(pl/AZ$9))))))</f>
        <v>-5.3799614837781871</v>
      </c>
      <c r="BA24" s="1">
        <f>MIN($J$3, MAX($J$2,LN(ABS($C24- ($E24*(BA$9*po )+$D24*(pl/BA$9))))))</f>
        <v>-5.7005752523872975</v>
      </c>
      <c r="BB24" s="1">
        <f>MIN($J$3, MAX($J$2,LN(ABS($C24- ($E24*(BB$9*po )+$D24*(pl/BB$9))))))</f>
        <v>-6.087616383227906</v>
      </c>
      <c r="BC24" s="1">
        <f>MIN($J$3, MAX($J$2,LN(ABS($C24- ($E24*(BC$9*po )+$D24*(pl/BC$9))))))</f>
        <v>-6.5886600714402483</v>
      </c>
      <c r="BD24" s="1">
        <f>MIN($J$3, MAX($J$2,LN(ABS($C24- ($E24*(BD$9*po )+$D24*(pl/BD$9))))))</f>
        <v>-7.3418326961852731</v>
      </c>
      <c r="BE24" s="1">
        <f>MIN($J$3, MAX($J$2,LN(ABS($C24- ($E24*(BE$9*po )+$D24*(pl/BE$9))))))</f>
        <v>-8</v>
      </c>
      <c r="BF24" s="1">
        <f>MIN($J$3, MAX($J$2,LN(ABS($C24- ($E24*(BF$9*po )+$D24*(pl/BF$9))))))</f>
        <v>-7.962398065447255</v>
      </c>
      <c r="BG24" s="1">
        <f>MIN($J$3, MAX($J$2,LN(ABS($C24- ($E24*(BG$9*po )+$D24*(pl/BG$9))))))</f>
        <v>-7.3620903044398309</v>
      </c>
      <c r="BH24" s="1">
        <f>MIN($J$3, MAX($J$2,LN(ABS($C24- ($E24*(BH$9*po )+$D24*(pl/BH$9))))))</f>
        <v>-7.1416315983990488</v>
      </c>
      <c r="BI24" s="1">
        <f>MIN($J$3, MAX($J$2,LN(ABS($C24- ($E24*(BI$9*po )+$D24*(pl/BI$9))))))</f>
        <v>-7.0994197668875527</v>
      </c>
      <c r="BJ24" s="1">
        <f>MIN($J$3, MAX($J$2,LN(ABS($C24- ($E24*(BJ$9*po )+$D24*(pl/BJ$9))))))</f>
        <v>-7.20323518763586</v>
      </c>
      <c r="BK24" s="1">
        <f>MIN($J$3, MAX($J$2,LN(ABS($C24- ($E24*(BK$9*po )+$D24*(pl/BK$9))))))</f>
        <v>-7.4989780538876527</v>
      </c>
      <c r="BL24" s="1">
        <f>MIN($J$3, MAX($J$2,LN(ABS($C24- ($E24*(BL$9*po )+$D24*(pl/BL$9))))))</f>
        <v>-8</v>
      </c>
      <c r="BM24" s="1">
        <f>MIN($J$3, MAX($J$2,LN(ABS($C24- ($E24*(BM$9*po )+$D24*(pl/BM$9))))))</f>
        <v>-8</v>
      </c>
      <c r="BN24" s="1">
        <f>MIN($J$3, MAX($J$2,LN(ABS($C24- ($E24*(BN$9*po )+$D24*(pl/BN$9))))))</f>
        <v>-7.3935878189723603</v>
      </c>
      <c r="BO24" s="1">
        <f>MIN($J$3, MAX($J$2,LN(ABS($C24- ($E24*(BO$9*po )+$D24*(pl/BO$9))))))</f>
        <v>-6.7365614174722044</v>
      </c>
      <c r="BP24" s="1">
        <f>MIN($J$3, MAX($J$2,LN(ABS($C24- ($E24*(BP$9*po )+$D24*(pl/BP$9))))))</f>
        <v>-6.2971692315896526</v>
      </c>
      <c r="BQ24" s="1">
        <f>MIN($J$3, MAX($J$2,LN(ABS($C24- ($E24*(BQ$9*po )+$D24*(pl/BQ$9))))))</f>
        <v>-5.9617540411636876</v>
      </c>
      <c r="BR24" s="1">
        <f>MIN($J$3, MAX($J$2,LN(ABS($C24- ($E24*(BR$9*po )+$D24*(pl/BR$9))))))</f>
        <v>-5.6885573118407367</v>
      </c>
      <c r="BS24" s="1">
        <f>MIN($J$3, MAX($J$2,LN(ABS($C24- ($E24*(BS$9*po )+$D24*(pl/BS$9))))))</f>
        <v>-5.4572858791070606</v>
      </c>
      <c r="BT24" s="1">
        <f>MIN($J$3, MAX($J$2,LN(ABS($C24- ($E24*(BT$9*po )+$D24*(pl/BT$9))))))</f>
        <v>-5.2564243340604495</v>
      </c>
      <c r="BU24" s="1">
        <f>MIN($J$3, MAX($J$2,LN(ABS($C24- ($E24*(BU$9*po )+$D24*(pl/BU$9))))))</f>
        <v>-5.0787525151484143</v>
      </c>
      <c r="BV24" s="1">
        <f>MIN($J$3, MAX($J$2,LN(ABS($C24- ($E24*(BV$9*po )+$D24*(pl/BV$9))))))</f>
        <v>-4.9194162021607095</v>
      </c>
      <c r="BW24" s="1">
        <f>MIN($J$3, MAX($J$2,LN(ABS($C24- ($E24*(BW$9*po )+$D24*(pl/BW$9))))))</f>
        <v>-4.7749792921023522</v>
      </c>
      <c r="BX24" s="1">
        <f>MIN($J$3, MAX($J$2,LN(ABS($C24- ($E24*(BX$9*po )+$D24*(pl/BX$9))))))</f>
        <v>-4.6429113735465126</v>
      </c>
      <c r="BY24" s="1">
        <f>MIN($J$3, MAX($J$2,LN(ABS($C24- ($E24*(BY$9*po )+$D24*(pl/BY$9))))))</f>
        <v>-4.5212897708382549</v>
      </c>
      <c r="BZ24" s="1">
        <f>MIN($J$3, MAX($J$2,LN(ABS($C24- ($E24*(BZ$9*po )+$D24*(pl/BZ$9))))))</f>
        <v>-4.4086160713183844</v>
      </c>
      <c r="CA24" s="1">
        <f>MIN($J$3, MAX($J$2,LN(ABS($C24- ($E24*(CA$9*po )+$D24*(pl/CA$9))))))</f>
        <v>-4.3036977886687406</v>
      </c>
      <c r="CB24" s="1">
        <f>MIN($J$3, MAX($J$2,LN(ABS($C24- ($E24*(CB$9*po )+$D24*(pl/CB$9))))))</f>
        <v>-4.2055690624564184</v>
      </c>
      <c r="CC24" s="1">
        <f>MIN($J$3, MAX($J$2,LN(ABS($C24- ($E24*(CC$9*po )+$D24*(pl/CC$9))))))</f>
        <v>-4.113435784067156</v>
      </c>
      <c r="CD24" s="1">
        <f>MIN($J$3, MAX($J$2,LN(ABS($C24- ($E24*(CD$9*po )+$D24*(pl/CD$9))))))</f>
        <v>-4.0266365743432972</v>
      </c>
      <c r="CE24" s="1">
        <f>MIN($J$3, MAX($J$2,LN(ABS($C24- ($E24*(CE$9*po )+$D24*(pl/CE$9))))))</f>
        <v>-3.9446143740165533</v>
      </c>
      <c r="CF24" s="1">
        <f>MIN($J$3, MAX($J$2,LN(ABS($C24- ($E24*(CF$9*po )+$D24*(pl/CF$9))))))</f>
        <v>-3.8668953336542526</v>
      </c>
      <c r="CG24" s="1">
        <f>MIN($J$3, MAX($J$2,LN(ABS($C24- ($E24*(CG$9*po )+$D24*(pl/CG$9))))))</f>
        <v>-3.7930728438767782</v>
      </c>
      <c r="CH24" s="1">
        <f>MIN($J$3, MAX($J$2,LN(ABS($C24- ($E24*(CH$9*po )+$D24*(pl/CH$9))))))</f>
        <v>-3.7227952611890318</v>
      </c>
      <c r="CI24" s="1">
        <f>MIN($J$3, MAX($J$2,LN(ABS($C24- ($E24*(CI$9*po )+$D24*(pl/CI$9))))))</f>
        <v>-3.65575634013886</v>
      </c>
      <c r="CJ24" s="1">
        <f>MIN($J$3, MAX($J$2,LN(ABS($C24- ($E24*(CJ$9*po )+$D24*(pl/CJ$9))))))</f>
        <v>-3.5916876801870901</v>
      </c>
      <c r="CK24" s="1">
        <f>MIN($J$3, MAX($J$2,LN(ABS($C24- ($E24*(CK$9*po )+$D24*(pl/CK$9))))))</f>
        <v>-3.5303526947337094</v>
      </c>
      <c r="CL24" s="1">
        <f>MIN($J$3, MAX($J$2,LN(ABS($C24- ($E24*(CL$9*po )+$D24*(pl/CL$9))))))</f>
        <v>-3.4715417456069284</v>
      </c>
      <c r="CM24" s="1">
        <f>MIN($J$3, MAX($J$2,LN(ABS($C24- ($E24*(CM$9*po )+$D24*(pl/CM$9))))))</f>
        <v>-3.4150681807754286</v>
      </c>
      <c r="CN24" s="1">
        <f>MIN($J$3, MAX($J$2,LN(ABS($C24- ($E24*(CN$9*po )+$D24*(pl/CN$9))))))</f>
        <v>-3.3607650798178925</v>
      </c>
      <c r="CO24" s="1">
        <f>MIN($J$3, MAX($J$2,LN(ABS($C24- ($E24*(CO$9*po )+$D24*(pl/CO$9))))))</f>
        <v>-3.3084825596142644</v>
      </c>
      <c r="CP24" s="1">
        <f>MIN($J$3, MAX($J$2,LN(ABS($C24- ($E24*(CP$9*po )+$D24*(pl/CP$9))))))</f>
        <v>-3.2580855276115073</v>
      </c>
      <c r="CQ24" s="1">
        <f>MIN($J$3, MAX($J$2,LN(ABS($C24- ($E24*(CQ$9*po )+$D24*(pl/CQ$9))))))</f>
        <v>-3.2094517957386985</v>
      </c>
      <c r="CR24" s="1">
        <f>MIN($J$3, MAX($J$2,LN(ABS($C24- ($E24*(CR$9*po )+$D24*(pl/CR$9))))))</f>
        <v>-3.1624704872360838</v>
      </c>
      <c r="CS24" s="1">
        <f>MIN($J$3, MAX($J$2,LN(ABS($C24- ($E24*(CS$9*po )+$D24*(pl/CS$9))))))</f>
        <v>-3.1170406831359938</v>
      </c>
      <c r="CT24" s="1">
        <f>MIN($J$3, MAX($J$2,LN(ABS($C24- ($E24*(CT$9*po )+$D24*(pl/CT$9))))))</f>
        <v>-3.0730702661606553</v>
      </c>
      <c r="CU24" s="1">
        <f>MIN($J$3, MAX($J$2,LN(ABS($C24- ($E24*(CU$9*po )+$D24*(pl/CU$9))))))</f>
        <v>-3.0304749282829788</v>
      </c>
      <c r="CV24" s="1">
        <f>MIN($J$3, MAX($J$2,LN(ABS($C24- ($E24*(CV$9*po )+$D24*(pl/CV$9))))))</f>
        <v>-3</v>
      </c>
      <c r="CW24" s="1">
        <f>MIN($J$3, MAX($J$2,LN(ABS($C24- ($E24*(CW$9*po )+$D24*(pl/CW$9))))))</f>
        <v>-3</v>
      </c>
      <c r="CX24" s="1">
        <f>MIN($J$3, MAX($J$2,LN(ABS($C24- ($E24*(CX$9*po )+$D24*(pl/CX$9))))))</f>
        <v>-3</v>
      </c>
      <c r="CY24" s="1">
        <f>MIN($J$3, MAX($J$2,LN(ABS($C24- ($E24*(CY$9*po )+$D24*(pl/CY$9))))))</f>
        <v>-3</v>
      </c>
      <c r="CZ24" s="1">
        <f>MIN($J$3, MAX($J$2,LN(ABS($C24- ($E24*(CZ$9*po )+$D24*(pl/CZ$9))))))</f>
        <v>-3</v>
      </c>
      <c r="DA24" s="1">
        <f>MIN($J$3, MAX($J$2,LN(ABS($C24- ($E24*(DA$9*po )+$D24*(pl/DA$9))))))</f>
        <v>-3</v>
      </c>
      <c r="DB24" s="1">
        <f>MIN($J$3, MAX($J$2,LN(ABS($C24- ($E24*(DB$9*po )+$D24*(pl/DB$9))))))</f>
        <v>-3</v>
      </c>
      <c r="DC24" s="1">
        <f>MIN($J$3, MAX($J$2,LN(ABS($C24- ($E24*(DC$9*po )+$D24*(pl/DC$9))))))</f>
        <v>-3</v>
      </c>
      <c r="DD24" s="1">
        <f>MIN($J$3, MAX($J$2,LN(ABS($C24- ($E24*(DD$9*po )+$D24*(pl/DD$9))))))</f>
        <v>-3</v>
      </c>
    </row>
    <row r="25" spans="1:108" ht="15.75">
      <c r="A25" s="1">
        <v>1866</v>
      </c>
      <c r="B25" s="1">
        <f>+$C25</f>
        <v>-0.3054</v>
      </c>
      <c r="C25" s="4">
        <f t="shared" si="5"/>
        <v>-0.3054</v>
      </c>
      <c r="D25" s="4">
        <f t="shared" si="4"/>
        <v>-0.25660000000000005</v>
      </c>
      <c r="E25" s="4">
        <f t="shared" si="4"/>
        <v>-0.45319999999999999</v>
      </c>
      <c r="F25" s="4">
        <v>-0.24099999999999999</v>
      </c>
      <c r="G25" s="2">
        <v>-0.216</v>
      </c>
      <c r="H25" s="3">
        <v>-0.34100000000000003</v>
      </c>
      <c r="I25" s="3">
        <f t="shared" si="3"/>
        <v>1866</v>
      </c>
      <c r="J25" s="1">
        <f>MIN($J$3, MAX($J$2,LN(ABS($C25- ($E25*(J$9*po )+$D25*(pl/J$9))))))</f>
        <v>-3</v>
      </c>
      <c r="K25" s="1">
        <f>MIN($J$3, MAX($J$2,LN(ABS($C25- ($E25*(K$9*po )+$D25*(pl/K$9))))))</f>
        <v>-3</v>
      </c>
      <c r="L25" s="1">
        <f>MIN($J$3, MAX($J$2,LN(ABS($C25- ($E25*(L$9*po )+$D25*(pl/L$9))))))</f>
        <v>-3</v>
      </c>
      <c r="M25" s="1">
        <f>MIN($J$3, MAX($J$2,LN(ABS($C25- ($E25*(M$9*po )+$D25*(pl/M$9))))))</f>
        <v>-3</v>
      </c>
      <c r="N25" s="1">
        <f>MIN($J$3, MAX($J$2,LN(ABS($C25- ($E25*(N$9*po )+$D25*(pl/N$9))))))</f>
        <v>-3</v>
      </c>
      <c r="O25" s="1">
        <f>MIN($J$3, MAX($J$2,LN(ABS($C25- ($E25*(O$9*po )+$D25*(pl/O$9))))))</f>
        <v>-3</v>
      </c>
      <c r="P25" s="1">
        <f>MIN($J$3, MAX($J$2,LN(ABS($C25- ($E25*(P$9*po )+$D25*(pl/P$9))))))</f>
        <v>-3</v>
      </c>
      <c r="Q25" s="1">
        <f>MIN($J$3, MAX($J$2,LN(ABS($C25- ($E25*(Q$9*po )+$D25*(pl/Q$9))))))</f>
        <v>-3</v>
      </c>
      <c r="R25" s="1">
        <f>MIN($J$3, MAX($J$2,LN(ABS($C25- ($E25*(R$9*po )+$D25*(pl/R$9))))))</f>
        <v>-3</v>
      </c>
      <c r="S25" s="1">
        <f>MIN($J$3, MAX($J$2,LN(ABS($C25- ($E25*(S$9*po )+$D25*(pl/S$9))))))</f>
        <v>-3</v>
      </c>
      <c r="T25" s="1">
        <f>MIN($J$3, MAX($J$2,LN(ABS($C25- ($E25*(T$9*po )+$D25*(pl/T$9))))))</f>
        <v>-3</v>
      </c>
      <c r="U25" s="1">
        <f>MIN($J$3, MAX($J$2,LN(ABS($C25- ($E25*(U$9*po )+$D25*(pl/U$9))))))</f>
        <v>-3</v>
      </c>
      <c r="V25" s="1">
        <f>MIN($J$3, MAX($J$2,LN(ABS($C25- ($E25*(V$9*po )+$D25*(pl/V$9))))))</f>
        <v>-3</v>
      </c>
      <c r="W25" s="1">
        <f>MIN($J$3, MAX($J$2,LN(ABS($C25- ($E25*(W$9*po )+$D25*(pl/W$9))))))</f>
        <v>-3</v>
      </c>
      <c r="X25" s="1">
        <f>MIN($J$3, MAX($J$2,LN(ABS($C25- ($E25*(X$9*po )+$D25*(pl/X$9))))))</f>
        <v>-3</v>
      </c>
      <c r="Y25" s="1">
        <f>MIN($J$3, MAX($J$2,LN(ABS($C25- ($E25*(Y$9*po )+$D25*(pl/Y$9))))))</f>
        <v>-3</v>
      </c>
      <c r="Z25" s="1">
        <f>MIN($J$3, MAX($J$2,LN(ABS($C25- ($E25*(Z$9*po )+$D25*(pl/Z$9))))))</f>
        <v>-3</v>
      </c>
      <c r="AA25" s="1">
        <f>MIN($J$3, MAX($J$2,LN(ABS($C25- ($E25*(AA$9*po )+$D25*(pl/AA$9))))))</f>
        <v>-3</v>
      </c>
      <c r="AB25" s="1">
        <f>MIN($J$3, MAX($J$2,LN(ABS($C25- ($E25*(AB$9*po )+$D25*(pl/AB$9))))))</f>
        <v>-3</v>
      </c>
      <c r="AC25" s="1">
        <f>MIN($J$3, MAX($J$2,LN(ABS($C25- ($E25*(AC$9*po )+$D25*(pl/AC$9))))))</f>
        <v>-3</v>
      </c>
      <c r="AD25" s="1">
        <f>MIN($J$3, MAX($J$2,LN(ABS($C25- ($E25*(AD$9*po )+$D25*(pl/AD$9))))))</f>
        <v>-3</v>
      </c>
      <c r="AE25" s="1">
        <f>MIN($J$3, MAX($J$2,LN(ABS($C25- ($E25*(AE$9*po )+$D25*(pl/AE$9))))))</f>
        <v>-3</v>
      </c>
      <c r="AF25" s="1">
        <f>MIN($J$3, MAX($J$2,LN(ABS($C25- ($E25*(AF$9*po )+$D25*(pl/AF$9))))))</f>
        <v>-3</v>
      </c>
      <c r="AG25" s="1">
        <f>MIN($J$3, MAX($J$2,LN(ABS($C25- ($E25*(AG$9*po )+$D25*(pl/AG$9))))))</f>
        <v>-3</v>
      </c>
      <c r="AH25" s="1">
        <f>MIN($J$3, MAX($J$2,LN(ABS($C25- ($E25*(AH$9*po )+$D25*(pl/AH$9))))))</f>
        <v>-3</v>
      </c>
      <c r="AI25" s="1">
        <f>MIN($J$3, MAX($J$2,LN(ABS($C25- ($E25*(AI$9*po )+$D25*(pl/AI$9))))))</f>
        <v>-3</v>
      </c>
      <c r="AJ25" s="1">
        <f>MIN($J$3, MAX($J$2,LN(ABS($C25- ($E25*(AJ$9*po )+$D25*(pl/AJ$9))))))</f>
        <v>-3</v>
      </c>
      <c r="AK25" s="1">
        <f>MIN($J$3, MAX($J$2,LN(ABS($C25- ($E25*(AK$9*po )+$D25*(pl/AK$9))))))</f>
        <v>-3.0462011668009317</v>
      </c>
      <c r="AL25" s="1">
        <f>MIN($J$3, MAX($J$2,LN(ABS($C25- ($E25*(AL$9*po )+$D25*(pl/AL$9))))))</f>
        <v>-3.1766236168462094</v>
      </c>
      <c r="AM25" s="1">
        <f>MIN($J$3, MAX($J$2,LN(ABS($C25- ($E25*(AM$9*po )+$D25*(pl/AM$9))))))</f>
        <v>-3.3099887289047243</v>
      </c>
      <c r="AN25" s="1">
        <f>MIN($J$3, MAX($J$2,LN(ABS($C25- ($E25*(AN$9*po )+$D25*(pl/AN$9))))))</f>
        <v>-3.4466658879857714</v>
      </c>
      <c r="AO25" s="1">
        <f>MIN($J$3, MAX($J$2,LN(ABS($C25- ($E25*(AO$9*po )+$D25*(pl/AO$9))))))</f>
        <v>-3.5870292054406812</v>
      </c>
      <c r="AP25" s="1">
        <f>MIN($J$3, MAX($J$2,LN(ABS($C25- ($E25*(AP$9*po )+$D25*(pl/AP$9))))))</f>
        <v>-3.7314506194611061</v>
      </c>
      <c r="AQ25" s="1">
        <f>MIN($J$3, MAX($J$2,LN(ABS($C25- ($E25*(AQ$9*po )+$D25*(pl/AQ$9))))))</f>
        <v>-3.880286977120301</v>
      </c>
      <c r="AR25" s="1">
        <f>MIN($J$3, MAX($J$2,LN(ABS($C25- ($E25*(AR$9*po )+$D25*(pl/AR$9))))))</f>
        <v>-4.0338577004823852</v>
      </c>
      <c r="AS25" s="1">
        <f>MIN($J$3, MAX($J$2,LN(ABS($C25- ($E25*(AS$9*po )+$D25*(pl/AS$9))))))</f>
        <v>-4.1924077563618942</v>
      </c>
      <c r="AT25" s="1">
        <f>MIN($J$3, MAX($J$2,LN(ABS($C25- ($E25*(AT$9*po )+$D25*(pl/AT$9))))))</f>
        <v>-4.3560478471090551</v>
      </c>
      <c r="AU25" s="1">
        <f>MIN($J$3, MAX($J$2,LN(ABS($C25- ($E25*(AU$9*po )+$D25*(pl/AU$9))))))</f>
        <v>-4.5246597749113242</v>
      </c>
      <c r="AV25" s="1">
        <f>MIN($J$3, MAX($J$2,LN(ABS($C25- ($E25*(AV$9*po )+$D25*(pl/AV$9))))))</f>
        <v>-4.6977498865869594</v>
      </c>
      <c r="AW25" s="1">
        <f>MIN($J$3, MAX($J$2,LN(ABS($C25- ($E25*(AW$9*po )+$D25*(pl/AW$9))))))</f>
        <v>-4.8742286265393044</v>
      </c>
      <c r="AX25" s="1">
        <f>MIN($J$3, MAX($J$2,LN(ABS($C25- ($E25*(AX$9*po )+$D25*(pl/AX$9))))))</f>
        <v>-5.0520939226273907</v>
      </c>
      <c r="AY25" s="1">
        <f>MIN($J$3, MAX($J$2,LN(ABS($C25- ($E25*(AY$9*po )+$D25*(pl/AY$9))))))</f>
        <v>-5.2280118565037048</v>
      </c>
      <c r="AZ25" s="1">
        <f>MIN($J$3, MAX($J$2,LN(ABS($C25- ($E25*(AZ$9*po )+$D25*(pl/AZ$9))))))</f>
        <v>-5.396843144525449</v>
      </c>
      <c r="BA25" s="1">
        <f>MIN($J$3, MAX($J$2,LN(ABS($C25- ($E25*(BA$9*po )+$D25*(pl/BA$9))))))</f>
        <v>-5.5512903892768328</v>
      </c>
      <c r="BB25" s="1">
        <f>MIN($J$3, MAX($J$2,LN(ABS($C25- ($E25*(BB$9*po )+$D25*(pl/BB$9))))))</f>
        <v>-5.6820404873049508</v>
      </c>
      <c r="BC25" s="1">
        <f>MIN($J$3, MAX($J$2,LN(ABS($C25- ($E25*(BC$9*po )+$D25*(pl/BC$9))))))</f>
        <v>-5.778912861471623</v>
      </c>
      <c r="BD25" s="1">
        <f>MIN($J$3, MAX($J$2,LN(ABS($C25- ($E25*(BD$9*po )+$D25*(pl/BD$9))))))</f>
        <v>-5.8332404077986508</v>
      </c>
      <c r="BE25" s="1">
        <f>MIN($J$3, MAX($J$2,LN(ABS($C25- ($E25*(BE$9*po )+$D25*(pl/BE$9))))))</f>
        <v>-5.8407535361649208</v>
      </c>
      <c r="BF25" s="1">
        <f>MIN($J$3, MAX($J$2,LN(ABS($C25- ($E25*(BF$9*po )+$D25*(pl/BF$9))))))</f>
        <v>-5.8032782596113544</v>
      </c>
      <c r="BG25" s="1">
        <f>MIN($J$3, MAX($J$2,LN(ABS($C25- ($E25*(BG$9*po )+$D25*(pl/BG$9))))))</f>
        <v>-5.7279993504272699</v>
      </c>
      <c r="BH25" s="1">
        <f>MIN($J$3, MAX($J$2,LN(ABS($C25- ($E25*(BH$9*po )+$D25*(pl/BH$9))))))</f>
        <v>-5.6248499120154696</v>
      </c>
      <c r="BI25" s="1">
        <f>MIN($J$3, MAX($J$2,LN(ABS($C25- ($E25*(BI$9*po )+$D25*(pl/BI$9))))))</f>
        <v>-5.5037596975792944</v>
      </c>
      <c r="BJ25" s="1">
        <f>MIN($J$3, MAX($J$2,LN(ABS($C25- ($E25*(BJ$9*po )+$D25*(pl/BJ$9))))))</f>
        <v>-5.3729761962304483</v>
      </c>
      <c r="BK25" s="1">
        <f>MIN($J$3, MAX($J$2,LN(ABS($C25- ($E25*(BK$9*po )+$D25*(pl/BK$9))))))</f>
        <v>-5.2385604870369988</v>
      </c>
      <c r="BL25" s="1">
        <f>MIN($J$3, MAX($J$2,LN(ABS($C25- ($E25*(BL$9*po )+$D25*(pl/BL$9))))))</f>
        <v>-5.1045901627497923</v>
      </c>
      <c r="BM25" s="1">
        <f>MIN($J$3, MAX($J$2,LN(ABS($C25- ($E25*(BM$9*po )+$D25*(pl/BM$9))))))</f>
        <v>-4.9736140557074702</v>
      </c>
      <c r="BN25" s="1">
        <f>MIN($J$3, MAX($J$2,LN(ABS($C25- ($E25*(BN$9*po )+$D25*(pl/BN$9))))))</f>
        <v>-4.8471058493936239</v>
      </c>
      <c r="BO25" s="1">
        <f>MIN($J$3, MAX($J$2,LN(ABS($C25- ($E25*(BO$9*po )+$D25*(pl/BO$9))))))</f>
        <v>-4.7258252734188764</v>
      </c>
      <c r="BP25" s="1">
        <f>MIN($J$3, MAX($J$2,LN(ABS($C25- ($E25*(BP$9*po )+$D25*(pl/BP$9))))))</f>
        <v>-4.6100769155068759</v>
      </c>
      <c r="BQ25" s="1">
        <f>MIN($J$3, MAX($J$2,LN(ABS($C25- ($E25*(BQ$9*po )+$D25*(pl/BQ$9))))))</f>
        <v>-4.4998853131911112</v>
      </c>
      <c r="BR25" s="1">
        <f>MIN($J$3, MAX($J$2,LN(ABS($C25- ($E25*(BR$9*po )+$D25*(pl/BR$9))))))</f>
        <v>-4.3951094341105748</v>
      </c>
      <c r="BS25" s="1">
        <f>MIN($J$3, MAX($J$2,LN(ABS($C25- ($E25*(BS$9*po )+$D25*(pl/BS$9))))))</f>
        <v>-4.2955158662366202</v>
      </c>
      <c r="BT25" s="1">
        <f>MIN($J$3, MAX($J$2,LN(ABS($C25- ($E25*(BT$9*po )+$D25*(pl/BT$9))))))</f>
        <v>-4.2008247948994839</v>
      </c>
      <c r="BU25" s="1">
        <f>MIN($J$3, MAX($J$2,LN(ABS($C25- ($E25*(BU$9*po )+$D25*(pl/BU$9))))))</f>
        <v>-4.1107383785019049</v>
      </c>
      <c r="BV25" s="1">
        <f>MIN($J$3, MAX($J$2,LN(ABS($C25- ($E25*(BV$9*po )+$D25*(pl/BV$9))))))</f>
        <v>-4.0249578692160997</v>
      </c>
      <c r="BW25" s="1">
        <f>MIN($J$3, MAX($J$2,LN(ABS($C25- ($E25*(BW$9*po )+$D25*(pl/BW$9))))))</f>
        <v>-3.9431935949072114</v>
      </c>
      <c r="BX25" s="1">
        <f>MIN($J$3, MAX($J$2,LN(ABS($C25- ($E25*(BX$9*po )+$D25*(pl/BX$9))))))</f>
        <v>-3.8651704474118147</v>
      </c>
      <c r="BY25" s="1">
        <f>MIN($J$3, MAX($J$2,LN(ABS($C25- ($E25*(BY$9*po )+$D25*(pl/BY$9))))))</f>
        <v>-3.7906305688889024</v>
      </c>
      <c r="BZ25" s="1">
        <f>MIN($J$3, MAX($J$2,LN(ABS($C25- ($E25*(BZ$9*po )+$D25*(pl/BZ$9))))))</f>
        <v>-3.7193343153358613</v>
      </c>
      <c r="CA25" s="1">
        <f>MIN($J$3, MAX($J$2,LN(ABS($C25- ($E25*(CA$9*po )+$D25*(pl/CA$9))))))</f>
        <v>-3.6510601840619077</v>
      </c>
      <c r="CB25" s="1">
        <f>MIN($J$3, MAX($J$2,LN(ABS($C25- ($E25*(CB$9*po )+$D25*(pl/CB$9))))))</f>
        <v>-3.5856041408620203</v>
      </c>
      <c r="CC25" s="1">
        <f>MIN($J$3, MAX($J$2,LN(ABS($C25- ($E25*(CC$9*po )+$D25*(pl/CC$9))))))</f>
        <v>-3.5227786218737456</v>
      </c>
      <c r="CD25" s="1">
        <f>MIN($J$3, MAX($J$2,LN(ABS($C25- ($E25*(CD$9*po )+$D25*(pl/CD$9))))))</f>
        <v>-3.4624113820629603</v>
      </c>
      <c r="CE25" s="1">
        <f>MIN($J$3, MAX($J$2,LN(ABS($C25- ($E25*(CE$9*po )+$D25*(pl/CE$9))))))</f>
        <v>-3.4043442962240622</v>
      </c>
      <c r="CF25" s="1">
        <f>MIN($J$3, MAX($J$2,LN(ABS($C25- ($E25*(CF$9*po )+$D25*(pl/CF$9))))))</f>
        <v>-3.3484321760675879</v>
      </c>
      <c r="CG25" s="1">
        <f>MIN($J$3, MAX($J$2,LN(ABS($C25- ($E25*(CG$9*po )+$D25*(pl/CG$9))))))</f>
        <v>-3.2945416399508027</v>
      </c>
      <c r="CH25" s="1">
        <f>MIN($J$3, MAX($J$2,LN(ABS($C25- ($E25*(CH$9*po )+$D25*(pl/CH$9))))))</f>
        <v>-3.242550054663675</v>
      </c>
      <c r="CI25" s="1">
        <f>MIN($J$3, MAX($J$2,LN(ABS($C25- ($E25*(CI$9*po )+$D25*(pl/CI$9))))))</f>
        <v>-3.1923445579231227</v>
      </c>
      <c r="CJ25" s="1">
        <f>MIN($J$3, MAX($J$2,LN(ABS($C25- ($E25*(CJ$9*po )+$D25*(pl/CJ$9))))))</f>
        <v>-3.1438211635971629</v>
      </c>
      <c r="CK25" s="1">
        <f>MIN($J$3, MAX($J$2,LN(ABS($C25- ($E25*(CK$9*po )+$D25*(pl/CK$9))))))</f>
        <v>-3.0968839477133163</v>
      </c>
      <c r="CL25" s="1">
        <f>MIN($J$3, MAX($J$2,LN(ABS($C25- ($E25*(CL$9*po )+$D25*(pl/CL$9))))))</f>
        <v>-3.0514443110510125</v>
      </c>
      <c r="CM25" s="1">
        <f>MIN($J$3, MAX($J$2,LN(ABS($C25- ($E25*(CM$9*po )+$D25*(pl/CM$9))))))</f>
        <v>-3.0074203129543475</v>
      </c>
      <c r="CN25" s="1">
        <f>MIN($J$3, MAX($J$2,LN(ABS($C25- ($E25*(CN$9*po )+$D25*(pl/CN$9))))))</f>
        <v>-3</v>
      </c>
      <c r="CO25" s="1">
        <f>MIN($J$3, MAX($J$2,LN(ABS($C25- ($E25*(CO$9*po )+$D25*(pl/CO$9))))))</f>
        <v>-3</v>
      </c>
      <c r="CP25" s="1">
        <f>MIN($J$3, MAX($J$2,LN(ABS($C25- ($E25*(CP$9*po )+$D25*(pl/CP$9))))))</f>
        <v>-3</v>
      </c>
      <c r="CQ25" s="1">
        <f>MIN($J$3, MAX($J$2,LN(ABS($C25- ($E25*(CQ$9*po )+$D25*(pl/CQ$9))))))</f>
        <v>-3</v>
      </c>
      <c r="CR25" s="1">
        <f>MIN($J$3, MAX($J$2,LN(ABS($C25- ($E25*(CR$9*po )+$D25*(pl/CR$9))))))</f>
        <v>-3</v>
      </c>
      <c r="CS25" s="1">
        <f>MIN($J$3, MAX($J$2,LN(ABS($C25- ($E25*(CS$9*po )+$D25*(pl/CS$9))))))</f>
        <v>-3</v>
      </c>
      <c r="CT25" s="1">
        <f>MIN($J$3, MAX($J$2,LN(ABS($C25- ($E25*(CT$9*po )+$D25*(pl/CT$9))))))</f>
        <v>-3</v>
      </c>
      <c r="CU25" s="1">
        <f>MIN($J$3, MAX($J$2,LN(ABS($C25- ($E25*(CU$9*po )+$D25*(pl/CU$9))))))</f>
        <v>-3</v>
      </c>
      <c r="CV25" s="1">
        <f>MIN($J$3, MAX($J$2,LN(ABS($C25- ($E25*(CV$9*po )+$D25*(pl/CV$9))))))</f>
        <v>-3</v>
      </c>
      <c r="CW25" s="1">
        <f>MIN($J$3, MAX($J$2,LN(ABS($C25- ($E25*(CW$9*po )+$D25*(pl/CW$9))))))</f>
        <v>-3</v>
      </c>
      <c r="CX25" s="1">
        <f>MIN($J$3, MAX($J$2,LN(ABS($C25- ($E25*(CX$9*po )+$D25*(pl/CX$9))))))</f>
        <v>-3</v>
      </c>
      <c r="CY25" s="1">
        <f>MIN($J$3, MAX($J$2,LN(ABS($C25- ($E25*(CY$9*po )+$D25*(pl/CY$9))))))</f>
        <v>-3</v>
      </c>
      <c r="CZ25" s="1">
        <f>MIN($J$3, MAX($J$2,LN(ABS($C25- ($E25*(CZ$9*po )+$D25*(pl/CZ$9))))))</f>
        <v>-3</v>
      </c>
      <c r="DA25" s="1">
        <f>MIN($J$3, MAX($J$2,LN(ABS($C25- ($E25*(DA$9*po )+$D25*(pl/DA$9))))))</f>
        <v>-3</v>
      </c>
      <c r="DB25" s="1">
        <f>MIN($J$3, MAX($J$2,LN(ABS($C25- ($E25*(DB$9*po )+$D25*(pl/DB$9))))))</f>
        <v>-3</v>
      </c>
      <c r="DC25" s="1">
        <f>MIN($J$3, MAX($J$2,LN(ABS($C25- ($E25*(DC$9*po )+$D25*(pl/DC$9))))))</f>
        <v>-3</v>
      </c>
      <c r="DD25" s="1">
        <f>MIN($J$3, MAX($J$2,LN(ABS($C25- ($E25*(DD$9*po )+$D25*(pl/DD$9))))))</f>
        <v>-3</v>
      </c>
    </row>
    <row r="26" spans="1:108" ht="15.75">
      <c r="A26" s="1">
        <v>1867</v>
      </c>
      <c r="B26" s="1">
        <f>+$C26</f>
        <v>-0.26159999999999994</v>
      </c>
      <c r="C26" s="4">
        <f t="shared" si="5"/>
        <v>-0.26159999999999994</v>
      </c>
      <c r="D26" s="4">
        <f t="shared" si="4"/>
        <v>-0.23099999999999996</v>
      </c>
      <c r="E26" s="4">
        <f t="shared" si="4"/>
        <v>-0.36980000000000002</v>
      </c>
      <c r="F26" s="4">
        <v>-0.308</v>
      </c>
      <c r="G26" s="2">
        <v>-0.218</v>
      </c>
      <c r="H26" s="3">
        <v>-0.52300000000000002</v>
      </c>
      <c r="I26" s="3">
        <f t="shared" si="3"/>
        <v>1867</v>
      </c>
      <c r="J26" s="1">
        <f>MIN($J$3, MAX($J$2,LN(ABS($C26- ($E26*(J$9*po )+$D26*(pl/J$9))))))</f>
        <v>-3</v>
      </c>
      <c r="K26" s="1">
        <f>MIN($J$3, MAX($J$2,LN(ABS($C26- ($E26*(K$9*po )+$D26*(pl/K$9))))))</f>
        <v>-3</v>
      </c>
      <c r="L26" s="1">
        <f>MIN($J$3, MAX($J$2,LN(ABS($C26- ($E26*(L$9*po )+$D26*(pl/L$9))))))</f>
        <v>-3</v>
      </c>
      <c r="M26" s="1">
        <f>MIN($J$3, MAX($J$2,LN(ABS($C26- ($E26*(M$9*po )+$D26*(pl/M$9))))))</f>
        <v>-3</v>
      </c>
      <c r="N26" s="1">
        <f>MIN($J$3, MAX($J$2,LN(ABS($C26- ($E26*(N$9*po )+$D26*(pl/N$9))))))</f>
        <v>-3</v>
      </c>
      <c r="O26" s="1">
        <f>MIN($J$3, MAX($J$2,LN(ABS($C26- ($E26*(O$9*po )+$D26*(pl/O$9))))))</f>
        <v>-3</v>
      </c>
      <c r="P26" s="1">
        <f>MIN($J$3, MAX($J$2,LN(ABS($C26- ($E26*(P$9*po )+$D26*(pl/P$9))))))</f>
        <v>-3</v>
      </c>
      <c r="Q26" s="1">
        <f>MIN($J$3, MAX($J$2,LN(ABS($C26- ($E26*(Q$9*po )+$D26*(pl/Q$9))))))</f>
        <v>-3</v>
      </c>
      <c r="R26" s="1">
        <f>MIN($J$3, MAX($J$2,LN(ABS($C26- ($E26*(R$9*po )+$D26*(pl/R$9))))))</f>
        <v>-3</v>
      </c>
      <c r="S26" s="1">
        <f>MIN($J$3, MAX($J$2,LN(ABS($C26- ($E26*(S$9*po )+$D26*(pl/S$9))))))</f>
        <v>-3</v>
      </c>
      <c r="T26" s="1">
        <f>MIN($J$3, MAX($J$2,LN(ABS($C26- ($E26*(T$9*po )+$D26*(pl/T$9))))))</f>
        <v>-3</v>
      </c>
      <c r="U26" s="1">
        <f>MIN($J$3, MAX($J$2,LN(ABS($C26- ($E26*(U$9*po )+$D26*(pl/U$9))))))</f>
        <v>-3</v>
      </c>
      <c r="V26" s="1">
        <f>MIN($J$3, MAX($J$2,LN(ABS($C26- ($E26*(V$9*po )+$D26*(pl/V$9))))))</f>
        <v>-3</v>
      </c>
      <c r="W26" s="1">
        <f>MIN($J$3, MAX($J$2,LN(ABS($C26- ($E26*(W$9*po )+$D26*(pl/W$9))))))</f>
        <v>-3</v>
      </c>
      <c r="X26" s="1">
        <f>MIN($J$3, MAX($J$2,LN(ABS($C26- ($E26*(X$9*po )+$D26*(pl/X$9))))))</f>
        <v>-3</v>
      </c>
      <c r="Y26" s="1">
        <f>MIN($J$3, MAX($J$2,LN(ABS($C26- ($E26*(Y$9*po )+$D26*(pl/Y$9))))))</f>
        <v>-3</v>
      </c>
      <c r="Z26" s="1">
        <f>MIN($J$3, MAX($J$2,LN(ABS($C26- ($E26*(Z$9*po )+$D26*(pl/Z$9))))))</f>
        <v>-3</v>
      </c>
      <c r="AA26" s="1">
        <f>MIN($J$3, MAX($J$2,LN(ABS($C26- ($E26*(AA$9*po )+$D26*(pl/AA$9))))))</f>
        <v>-3</v>
      </c>
      <c r="AB26" s="1">
        <f>MIN($J$3, MAX($J$2,LN(ABS($C26- ($E26*(AB$9*po )+$D26*(pl/AB$9))))))</f>
        <v>-3</v>
      </c>
      <c r="AC26" s="1">
        <f>MIN($J$3, MAX($J$2,LN(ABS($C26- ($E26*(AC$9*po )+$D26*(pl/AC$9))))))</f>
        <v>-3</v>
      </c>
      <c r="AD26" s="1">
        <f>MIN($J$3, MAX($J$2,LN(ABS($C26- ($E26*(AD$9*po )+$D26*(pl/AD$9))))))</f>
        <v>-3</v>
      </c>
      <c r="AE26" s="1">
        <f>MIN($J$3, MAX($J$2,LN(ABS($C26- ($E26*(AE$9*po )+$D26*(pl/AE$9))))))</f>
        <v>-3</v>
      </c>
      <c r="AF26" s="1">
        <f>MIN($J$3, MAX($J$2,LN(ABS($C26- ($E26*(AF$9*po )+$D26*(pl/AF$9))))))</f>
        <v>-3</v>
      </c>
      <c r="AG26" s="1">
        <f>MIN($J$3, MAX($J$2,LN(ABS($C26- ($E26*(AG$9*po )+$D26*(pl/AG$9))))))</f>
        <v>-3</v>
      </c>
      <c r="AH26" s="1">
        <f>MIN($J$3, MAX($J$2,LN(ABS($C26- ($E26*(AH$9*po )+$D26*(pl/AH$9))))))</f>
        <v>-3</v>
      </c>
      <c r="AI26" s="1">
        <f>MIN($J$3, MAX($J$2,LN(ABS($C26- ($E26*(AI$9*po )+$D26*(pl/AI$9))))))</f>
        <v>-3</v>
      </c>
      <c r="AJ26" s="1">
        <f>MIN($J$3, MAX($J$2,LN(ABS($C26- ($E26*(AJ$9*po )+$D26*(pl/AJ$9))))))</f>
        <v>-3</v>
      </c>
      <c r="AK26" s="1">
        <f>MIN($J$3, MAX($J$2,LN(ABS($C26- ($E26*(AK$9*po )+$D26*(pl/AK$9))))))</f>
        <v>-3.0262563738658432</v>
      </c>
      <c r="AL26" s="1">
        <f>MIN($J$3, MAX($J$2,LN(ABS($C26- ($E26*(AL$9*po )+$D26*(pl/AL$9))))))</f>
        <v>-3.1467557875822907</v>
      </c>
      <c r="AM26" s="1">
        <f>MIN($J$3, MAX($J$2,LN(ABS($C26- ($E26*(AM$9*po )+$D26*(pl/AM$9))))))</f>
        <v>-3.2694094605011204</v>
      </c>
      <c r="AN26" s="1">
        <f>MIN($J$3, MAX($J$2,LN(ABS($C26- ($E26*(AN$9*po )+$D26*(pl/AN$9))))))</f>
        <v>-3.3945152165578616</v>
      </c>
      <c r="AO26" s="1">
        <f>MIN($J$3, MAX($J$2,LN(ABS($C26- ($E26*(AO$9*po )+$D26*(pl/AO$9))))))</f>
        <v>-3.5223751430101009</v>
      </c>
      <c r="AP26" s="1">
        <f>MIN($J$3, MAX($J$2,LN(ABS($C26- ($E26*(AP$9*po )+$D26*(pl/AP$9))))))</f>
        <v>-3.6532935774436597</v>
      </c>
      <c r="AQ26" s="1">
        <f>MIN($J$3, MAX($J$2,LN(ABS($C26- ($E26*(AQ$9*po )+$D26*(pl/AQ$9))))))</f>
        <v>-3.7875726178079683</v>
      </c>
      <c r="AR26" s="1">
        <f>MIN($J$3, MAX($J$2,LN(ABS($C26- ($E26*(AR$9*po )+$D26*(pl/AR$9))))))</f>
        <v>-3.9255039159494074</v>
      </c>
      <c r="AS26" s="1">
        <f>MIN($J$3, MAX($J$2,LN(ABS($C26- ($E26*(AS$9*po )+$D26*(pl/AS$9))))))</f>
        <v>-4.0673548670204491</v>
      </c>
      <c r="AT26" s="1">
        <f>MIN($J$3, MAX($J$2,LN(ABS($C26- ($E26*(AT$9*po )+$D26*(pl/AT$9))))))</f>
        <v>-4.2133463481042739</v>
      </c>
      <c r="AU26" s="1">
        <f>MIN($J$3, MAX($J$2,LN(ABS($C26- ($E26*(AU$9*po )+$D26*(pl/AU$9))))))</f>
        <v>-4.3636177658240172</v>
      </c>
      <c r="AV26" s="1">
        <f>MIN($J$3, MAX($J$2,LN(ABS($C26- ($E26*(AV$9*po )+$D26*(pl/AV$9))))))</f>
        <v>-4.5181732192304942</v>
      </c>
      <c r="AW26" s="1">
        <f>MIN($J$3, MAX($J$2,LN(ABS($C26- ($E26*(AW$9*po )+$D26*(pl/AW$9))))))</f>
        <v>-4.6768000312362776</v>
      </c>
      <c r="AX26" s="1">
        <f>MIN($J$3, MAX($J$2,LN(ABS($C26- ($E26*(AX$9*po )+$D26*(pl/AX$9))))))</f>
        <v>-4.8389480370515576</v>
      </c>
      <c r="AY26" s="1">
        <f>MIN($J$3, MAX($J$2,LN(ABS($C26- ($E26*(AY$9*po )+$D26*(pl/AY$9))))))</f>
        <v>-5.0035560313125167</v>
      </c>
      <c r="AZ26" s="1">
        <f>MIN($J$3, MAX($J$2,LN(ABS($C26- ($E26*(AZ$9*po )+$D26*(pl/AZ$9))))))</f>
        <v>-5.1688139405325586</v>
      </c>
      <c r="BA26" s="1">
        <f>MIN($J$3, MAX($J$2,LN(ABS($C26- ($E26*(BA$9*po )+$D26*(pl/BA$9))))))</f>
        <v>-5.331862898847521</v>
      </c>
      <c r="BB26" s="1">
        <f>MIN($J$3, MAX($J$2,LN(ABS($C26- ($E26*(BB$9*po )+$D26*(pl/BB$9))))))</f>
        <v>-5.4884734532813582</v>
      </c>
      <c r="BC26" s="1">
        <f>MIN($J$3, MAX($J$2,LN(ABS($C26- ($E26*(BC$9*po )+$D26*(pl/BC$9))))))</f>
        <v>-5.632819691502533</v>
      </c>
      <c r="BD26" s="1">
        <f>MIN($J$3, MAX($J$2,LN(ABS($C26- ($E26*(BD$9*po )+$D26*(pl/BD$9))))))</f>
        <v>-5.7575800214408419</v>
      </c>
      <c r="BE26" s="1">
        <f>MIN($J$3, MAX($J$2,LN(ABS($C26- ($E26*(BE$9*po )+$D26*(pl/BE$9))))))</f>
        <v>-5.8546705525620029</v>
      </c>
      <c r="BF26" s="1">
        <f>MIN($J$3, MAX($J$2,LN(ABS($C26- ($E26*(BF$9*po )+$D26*(pl/BF$9))))))</f>
        <v>-5.9167774226952918</v>
      </c>
      <c r="BG26" s="1">
        <f>MIN($J$3, MAX($J$2,LN(ABS($C26- ($E26*(BG$9*po )+$D26*(pl/BG$9))))))</f>
        <v>-5.9393541866098554</v>
      </c>
      <c r="BH26" s="1">
        <f>MIN($J$3, MAX($J$2,LN(ABS($C26- ($E26*(BH$9*po )+$D26*(pl/BH$9))))))</f>
        <v>-5.9221431981246822</v>
      </c>
      <c r="BI26" s="1">
        <f>MIN($J$3, MAX($J$2,LN(ABS($C26- ($E26*(BI$9*po )+$D26*(pl/BI$9))))))</f>
        <v>-5.8692736649116988</v>
      </c>
      <c r="BJ26" s="1">
        <f>MIN($J$3, MAX($J$2,LN(ABS($C26- ($E26*(BJ$9*po )+$D26*(pl/BJ$9))))))</f>
        <v>-5.7878699721345246</v>
      </c>
      <c r="BK26" s="1">
        <f>MIN($J$3, MAX($J$2,LN(ABS($C26- ($E26*(BK$9*po )+$D26*(pl/BK$9))))))</f>
        <v>-5.6860531192867061</v>
      </c>
      <c r="BL26" s="1">
        <f>MIN($J$3, MAX($J$2,LN(ABS($C26- ($E26*(BL$9*po )+$D26*(pl/BL$9))))))</f>
        <v>-5.5713228686898359</v>
      </c>
      <c r="BM26" s="1">
        <f>MIN($J$3, MAX($J$2,LN(ABS($C26- ($E26*(BM$9*po )+$D26*(pl/BM$9))))))</f>
        <v>-5.4497321523487612</v>
      </c>
      <c r="BN26" s="1">
        <f>MIN($J$3, MAX($J$2,LN(ABS($C26- ($E26*(BN$9*po )+$D26*(pl/BN$9))))))</f>
        <v>-5.3257275558282711</v>
      </c>
      <c r="BO26" s="1">
        <f>MIN($J$3, MAX($J$2,LN(ABS($C26- ($E26*(BO$9*po )+$D26*(pl/BO$9))))))</f>
        <v>-5.2023510183702015</v>
      </c>
      <c r="BP26" s="1">
        <f>MIN($J$3, MAX($J$2,LN(ABS($C26- ($E26*(BP$9*po )+$D26*(pl/BP$9))))))</f>
        <v>-5.0815586004950877</v>
      </c>
      <c r="BQ26" s="1">
        <f>MIN($J$3, MAX($J$2,LN(ABS($C26- ($E26*(BQ$9*po )+$D26*(pl/BQ$9))))))</f>
        <v>-4.9645264357021759</v>
      </c>
      <c r="BR26" s="1">
        <f>MIN($J$3, MAX($J$2,LN(ABS($C26- ($E26*(BR$9*po )+$D26*(pl/BR$9))))))</f>
        <v>-4.8518967444927368</v>
      </c>
      <c r="BS26" s="1">
        <f>MIN($J$3, MAX($J$2,LN(ABS($C26- ($E26*(BS$9*po )+$D26*(pl/BS$9))))))</f>
        <v>-4.7439588125758689</v>
      </c>
      <c r="BT26" s="1">
        <f>MIN($J$3, MAX($J$2,LN(ABS($C26- ($E26*(BT$9*po )+$D26*(pl/BT$9))))))</f>
        <v>-4.640775553851797</v>
      </c>
      <c r="BU26" s="1">
        <f>MIN($J$3, MAX($J$2,LN(ABS($C26- ($E26*(BU$9*po )+$D26*(pl/BU$9))))))</f>
        <v>-4.5422693191370866</v>
      </c>
      <c r="BV26" s="1">
        <f>MIN($J$3, MAX($J$2,LN(ABS($C26- ($E26*(BV$9*po )+$D26*(pl/BV$9))))))</f>
        <v>-4.4482788892602869</v>
      </c>
      <c r="BW26" s="1">
        <f>MIN($J$3, MAX($J$2,LN(ABS($C26- ($E26*(BW$9*po )+$D26*(pl/BW$9))))))</f>
        <v>-4.3585967428823951</v>
      </c>
      <c r="BX26" s="1">
        <f>MIN($J$3, MAX($J$2,LN(ABS($C26- ($E26*(BX$9*po )+$D26*(pl/BX$9))))))</f>
        <v>-4.2729930755812919</v>
      </c>
      <c r="BY26" s="1">
        <f>MIN($J$3, MAX($J$2,LN(ABS($C26- ($E26*(BY$9*po )+$D26*(pl/BY$9))))))</f>
        <v>-4.1912310231402934</v>
      </c>
      <c r="BZ26" s="1">
        <f>MIN($J$3, MAX($J$2,LN(ABS($C26- ($E26*(BZ$9*po )+$D26*(pl/BZ$9))))))</f>
        <v>-4.1130760908519157</v>
      </c>
      <c r="CA26" s="1">
        <f>MIN($J$3, MAX($J$2,LN(ABS($C26- ($E26*(CA$9*po )+$D26*(pl/CA$9))))))</f>
        <v>-4.0383017904794212</v>
      </c>
      <c r="CB26" s="1">
        <f>MIN($J$3, MAX($J$2,LN(ABS($C26- ($E26*(CB$9*po )+$D26*(pl/CB$9))))))</f>
        <v>-3.9666928117609346</v>
      </c>
      <c r="CC26" s="1">
        <f>MIN($J$3, MAX($J$2,LN(ABS($C26- ($E26*(CC$9*po )+$D26*(pl/CC$9))))))</f>
        <v>-3.8980466052610905</v>
      </c>
      <c r="CD26" s="1">
        <f>MIN($J$3, MAX($J$2,LN(ABS($C26- ($E26*(CD$9*po )+$D26*(pl/CD$9))))))</f>
        <v>-3.8321739548189373</v>
      </c>
      <c r="CE26" s="1">
        <f>MIN($J$3, MAX($J$2,LN(ABS($C26- ($E26*(CE$9*po )+$D26*(pl/CE$9))))))</f>
        <v>-3.7688989202197187</v>
      </c>
      <c r="CF26" s="1">
        <f>MIN($J$3, MAX($J$2,LN(ABS($C26- ($E26*(CF$9*po )+$D26*(pl/CF$9))))))</f>
        <v>-3.7080583999398393</v>
      </c>
      <c r="CG26" s="1">
        <f>MIN($J$3, MAX($J$2,LN(ABS($C26- ($E26*(CG$9*po )+$D26*(pl/CG$9))))))</f>
        <v>-3.6495014772138816</v>
      </c>
      <c r="CH26" s="1">
        <f>MIN($J$3, MAX($J$2,LN(ABS($C26- ($E26*(CH$9*po )+$D26*(pl/CH$9))))))</f>
        <v>-3.5930886552799834</v>
      </c>
      <c r="CI26" s="1">
        <f>MIN($J$3, MAX($J$2,LN(ABS($C26- ($E26*(CI$9*po )+$D26*(pl/CI$9))))))</f>
        <v>-3.5386910496102311</v>
      </c>
      <c r="CJ26" s="1">
        <f>MIN($J$3, MAX($J$2,LN(ABS($C26- ($E26*(CJ$9*po )+$D26*(pl/CJ$9))))))</f>
        <v>-3.4861895797216613</v>
      </c>
      <c r="CK26" s="1">
        <f>MIN($J$3, MAX($J$2,LN(ABS($C26- ($E26*(CK$9*po )+$D26*(pl/CK$9))))))</f>
        <v>-3.4354741864951146</v>
      </c>
      <c r="CL26" s="1">
        <f>MIN($J$3, MAX($J$2,LN(ABS($C26- ($E26*(CL$9*po )+$D26*(pl/CL$9))))))</f>
        <v>-3.3864430899569609</v>
      </c>
      <c r="CM26" s="1">
        <f>MIN($J$3, MAX($J$2,LN(ABS($C26- ($E26*(CM$9*po )+$D26*(pl/CM$9))))))</f>
        <v>-3.3390020953109927</v>
      </c>
      <c r="CN26" s="1">
        <f>MIN($J$3, MAX($J$2,LN(ABS($C26- ($E26*(CN$9*po )+$D26*(pl/CN$9))))))</f>
        <v>-3.2930639503823991</v>
      </c>
      <c r="CO26" s="1">
        <f>MIN($J$3, MAX($J$2,LN(ABS($C26- ($E26*(CO$9*po )+$D26*(pl/CO$9))))))</f>
        <v>-3.2485477547084267</v>
      </c>
      <c r="CP26" s="1">
        <f>MIN($J$3, MAX($J$2,LN(ABS($C26- ($E26*(CP$9*po )+$D26*(pl/CP$9))))))</f>
        <v>-3.2053784187145142</v>
      </c>
      <c r="CQ26" s="1">
        <f>MIN($J$3, MAX($J$2,LN(ABS($C26- ($E26*(CQ$9*po )+$D26*(pl/CQ$9))))))</f>
        <v>-3.1634861703689481</v>
      </c>
      <c r="CR26" s="1">
        <f>MIN($J$3, MAX($J$2,LN(ABS($C26- ($E26*(CR$9*po )+$D26*(pl/CR$9))))))</f>
        <v>-3.1228061061571237</v>
      </c>
      <c r="CS26" s="1">
        <f>MIN($J$3, MAX($J$2,LN(ABS($C26- ($E26*(CS$9*po )+$D26*(pl/CS$9))))))</f>
        <v>-3.0832777829851366</v>
      </c>
      <c r="CT26" s="1">
        <f>MIN($J$3, MAX($J$2,LN(ABS($C26- ($E26*(CT$9*po )+$D26*(pl/CT$9))))))</f>
        <v>-3.0448448475952676</v>
      </c>
      <c r="CU26" s="1">
        <f>MIN($J$3, MAX($J$2,LN(ABS($C26- ($E26*(CU$9*po )+$D26*(pl/CU$9))))))</f>
        <v>-3.0074547001751131</v>
      </c>
      <c r="CV26" s="1">
        <f>MIN($J$3, MAX($J$2,LN(ABS($C26- ($E26*(CV$9*po )+$D26*(pl/CV$9))))))</f>
        <v>-3</v>
      </c>
      <c r="CW26" s="1">
        <f>MIN($J$3, MAX($J$2,LN(ABS($C26- ($E26*(CW$9*po )+$D26*(pl/CW$9))))))</f>
        <v>-3</v>
      </c>
      <c r="CX26" s="1">
        <f>MIN($J$3, MAX($J$2,LN(ABS($C26- ($E26*(CX$9*po )+$D26*(pl/CX$9))))))</f>
        <v>-3</v>
      </c>
      <c r="CY26" s="1">
        <f>MIN($J$3, MAX($J$2,LN(ABS($C26- ($E26*(CY$9*po )+$D26*(pl/CY$9))))))</f>
        <v>-3</v>
      </c>
      <c r="CZ26" s="1">
        <f>MIN($J$3, MAX($J$2,LN(ABS($C26- ($E26*(CZ$9*po )+$D26*(pl/CZ$9))))))</f>
        <v>-3</v>
      </c>
      <c r="DA26" s="1">
        <f>MIN($J$3, MAX($J$2,LN(ABS($C26- ($E26*(DA$9*po )+$D26*(pl/DA$9))))))</f>
        <v>-3</v>
      </c>
      <c r="DB26" s="1">
        <f>MIN($J$3, MAX($J$2,LN(ABS($C26- ($E26*(DB$9*po )+$D26*(pl/DB$9))))))</f>
        <v>-3</v>
      </c>
      <c r="DC26" s="1">
        <f>MIN($J$3, MAX($J$2,LN(ABS($C26- ($E26*(DC$9*po )+$D26*(pl/DC$9))))))</f>
        <v>-3</v>
      </c>
      <c r="DD26" s="1">
        <f>MIN($J$3, MAX($J$2,LN(ABS($C26- ($E26*(DD$9*po )+$D26*(pl/DD$9))))))</f>
        <v>-3</v>
      </c>
    </row>
    <row r="27" spans="1:108" ht="15.75">
      <c r="A27" s="1">
        <v>1868</v>
      </c>
      <c r="B27" s="1">
        <f>+$C27</f>
        <v>-0.26179999999999992</v>
      </c>
      <c r="C27" s="4">
        <f t="shared" si="5"/>
        <v>-0.26179999999999992</v>
      </c>
      <c r="D27" s="4">
        <f t="shared" si="4"/>
        <v>-0.23000000000000004</v>
      </c>
      <c r="E27" s="4">
        <f t="shared" si="4"/>
        <v>-0.38920000000000005</v>
      </c>
      <c r="F27" s="4">
        <v>-0.23</v>
      </c>
      <c r="G27" s="2">
        <v>-0.223</v>
      </c>
      <c r="H27" s="3">
        <v>-0.32700000000000001</v>
      </c>
      <c r="I27" s="3">
        <f t="shared" si="3"/>
        <v>1868</v>
      </c>
      <c r="J27" s="1">
        <f>MIN($J$3, MAX($J$2,LN(ABS($C27- ($E27*(J$9*po )+$D27*(pl/J$9))))))</f>
        <v>-3</v>
      </c>
      <c r="K27" s="1">
        <f>MIN($J$3, MAX($J$2,LN(ABS($C27- ($E27*(K$9*po )+$D27*(pl/K$9))))))</f>
        <v>-3</v>
      </c>
      <c r="L27" s="1">
        <f>MIN($J$3, MAX($J$2,LN(ABS($C27- ($E27*(L$9*po )+$D27*(pl/L$9))))))</f>
        <v>-3</v>
      </c>
      <c r="M27" s="1">
        <f>MIN($J$3, MAX($J$2,LN(ABS($C27- ($E27*(M$9*po )+$D27*(pl/M$9))))))</f>
        <v>-3</v>
      </c>
      <c r="N27" s="1">
        <f>MIN($J$3, MAX($J$2,LN(ABS($C27- ($E27*(N$9*po )+$D27*(pl/N$9))))))</f>
        <v>-3</v>
      </c>
      <c r="O27" s="1">
        <f>MIN($J$3, MAX($J$2,LN(ABS($C27- ($E27*(O$9*po )+$D27*(pl/O$9))))))</f>
        <v>-3</v>
      </c>
      <c r="P27" s="1">
        <f>MIN($J$3, MAX($J$2,LN(ABS($C27- ($E27*(P$9*po )+$D27*(pl/P$9))))))</f>
        <v>-3</v>
      </c>
      <c r="Q27" s="1">
        <f>MIN($J$3, MAX($J$2,LN(ABS($C27- ($E27*(Q$9*po )+$D27*(pl/Q$9))))))</f>
        <v>-3</v>
      </c>
      <c r="R27" s="1">
        <f>MIN($J$3, MAX($J$2,LN(ABS($C27- ($E27*(R$9*po )+$D27*(pl/R$9))))))</f>
        <v>-3</v>
      </c>
      <c r="S27" s="1">
        <f>MIN($J$3, MAX($J$2,LN(ABS($C27- ($E27*(S$9*po )+$D27*(pl/S$9))))))</f>
        <v>-3</v>
      </c>
      <c r="T27" s="1">
        <f>MIN($J$3, MAX($J$2,LN(ABS($C27- ($E27*(T$9*po )+$D27*(pl/T$9))))))</f>
        <v>-3</v>
      </c>
      <c r="U27" s="1">
        <f>MIN($J$3, MAX($J$2,LN(ABS($C27- ($E27*(U$9*po )+$D27*(pl/U$9))))))</f>
        <v>-3</v>
      </c>
      <c r="V27" s="1">
        <f>MIN($J$3, MAX($J$2,LN(ABS($C27- ($E27*(V$9*po )+$D27*(pl/V$9))))))</f>
        <v>-3</v>
      </c>
      <c r="W27" s="1">
        <f>MIN($J$3, MAX($J$2,LN(ABS($C27- ($E27*(W$9*po )+$D27*(pl/W$9))))))</f>
        <v>-3</v>
      </c>
      <c r="X27" s="1">
        <f>MIN($J$3, MAX($J$2,LN(ABS($C27- ($E27*(X$9*po )+$D27*(pl/X$9))))))</f>
        <v>-3</v>
      </c>
      <c r="Y27" s="1">
        <f>MIN($J$3, MAX($J$2,LN(ABS($C27- ($E27*(Y$9*po )+$D27*(pl/Y$9))))))</f>
        <v>-3</v>
      </c>
      <c r="Z27" s="1">
        <f>MIN($J$3, MAX($J$2,LN(ABS($C27- ($E27*(Z$9*po )+$D27*(pl/Z$9))))))</f>
        <v>-3</v>
      </c>
      <c r="AA27" s="1">
        <f>MIN($J$3, MAX($J$2,LN(ABS($C27- ($E27*(AA$9*po )+$D27*(pl/AA$9))))))</f>
        <v>-3</v>
      </c>
      <c r="AB27" s="1">
        <f>MIN($J$3, MAX($J$2,LN(ABS($C27- ($E27*(AB$9*po )+$D27*(pl/AB$9))))))</f>
        <v>-3</v>
      </c>
      <c r="AC27" s="1">
        <f>MIN($J$3, MAX($J$2,LN(ABS($C27- ($E27*(AC$9*po )+$D27*(pl/AC$9))))))</f>
        <v>-3</v>
      </c>
      <c r="AD27" s="1">
        <f>MIN($J$3, MAX($J$2,LN(ABS($C27- ($E27*(AD$9*po )+$D27*(pl/AD$9))))))</f>
        <v>-3</v>
      </c>
      <c r="AE27" s="1">
        <f>MIN($J$3, MAX($J$2,LN(ABS($C27- ($E27*(AE$9*po )+$D27*(pl/AE$9))))))</f>
        <v>-3</v>
      </c>
      <c r="AF27" s="1">
        <f>MIN($J$3, MAX($J$2,LN(ABS($C27- ($E27*(AF$9*po )+$D27*(pl/AF$9))))))</f>
        <v>-3</v>
      </c>
      <c r="AG27" s="1">
        <f>MIN($J$3, MAX($J$2,LN(ABS($C27- ($E27*(AG$9*po )+$D27*(pl/AG$9))))))</f>
        <v>-3</v>
      </c>
      <c r="AH27" s="1">
        <f>MIN($J$3, MAX($J$2,LN(ABS($C27- ($E27*(AH$9*po )+$D27*(pl/AH$9))))))</f>
        <v>-3</v>
      </c>
      <c r="AI27" s="1">
        <f>MIN($J$3, MAX($J$2,LN(ABS($C27- ($E27*(AI$9*po )+$D27*(pl/AI$9))))))</f>
        <v>-3</v>
      </c>
      <c r="AJ27" s="1">
        <f>MIN($J$3, MAX($J$2,LN(ABS($C27- ($E27*(AJ$9*po )+$D27*(pl/AJ$9))))))</f>
        <v>-3</v>
      </c>
      <c r="AK27" s="1">
        <f>MIN($J$3, MAX($J$2,LN(ABS($C27- ($E27*(AK$9*po )+$D27*(pl/AK$9))))))</f>
        <v>-3</v>
      </c>
      <c r="AL27" s="1">
        <f>MIN($J$3, MAX($J$2,LN(ABS($C27- ($E27*(AL$9*po )+$D27*(pl/AL$9))))))</f>
        <v>-3.0830475037995235</v>
      </c>
      <c r="AM27" s="1">
        <f>MIN($J$3, MAX($J$2,LN(ABS($C27- ($E27*(AM$9*po )+$D27*(pl/AM$9))))))</f>
        <v>-3.1934937264505829</v>
      </c>
      <c r="AN27" s="1">
        <f>MIN($J$3, MAX($J$2,LN(ABS($C27- ($E27*(AN$9*po )+$D27*(pl/AN$9))))))</f>
        <v>-3.3042849924740172</v>
      </c>
      <c r="AO27" s="1">
        <f>MIN($J$3, MAX($J$2,LN(ABS($C27- ($E27*(AO$9*po )+$D27*(pl/AO$9))))))</f>
        <v>-3.4153416072705793</v>
      </c>
      <c r="AP27" s="1">
        <f>MIN($J$3, MAX($J$2,LN(ABS($C27- ($E27*(AP$9*po )+$D27*(pl/AP$9))))))</f>
        <v>-3.5265158236320024</v>
      </c>
      <c r="AQ27" s="1">
        <f>MIN($J$3, MAX($J$2,LN(ABS($C27- ($E27*(AQ$9*po )+$D27*(pl/AQ$9))))))</f>
        <v>-3.6375772853187018</v>
      </c>
      <c r="AR27" s="1">
        <f>MIN($J$3, MAX($J$2,LN(ABS($C27- ($E27*(AR$9*po )+$D27*(pl/AR$9))))))</f>
        <v>-3.748195837048149</v>
      </c>
      <c r="AS27" s="1">
        <f>MIN($J$3, MAX($J$2,LN(ABS($C27- ($E27*(AS$9*po )+$D27*(pl/AS$9))))))</f>
        <v>-3.8579220499900266</v>
      </c>
      <c r="AT27" s="1">
        <f>MIN($J$3, MAX($J$2,LN(ABS($C27- ($E27*(AT$9*po )+$D27*(pl/AT$9))))))</f>
        <v>-3.9661664064468667</v>
      </c>
      <c r="AU27" s="1">
        <f>MIN($J$3, MAX($J$2,LN(ABS($C27- ($E27*(AU$9*po )+$D27*(pl/AU$9))))))</f>
        <v>-4.0721790050059861</v>
      </c>
      <c r="AV27" s="1">
        <f>MIN($J$3, MAX($J$2,LN(ABS($C27- ($E27*(AV$9*po )+$D27*(pl/AV$9))))))</f>
        <v>-4.1750329309565481</v>
      </c>
      <c r="AW27" s="1">
        <f>MIN($J$3, MAX($J$2,LN(ABS($C27- ($E27*(AW$9*po )+$D27*(pl/AW$9))))))</f>
        <v>-4.27361602329084</v>
      </c>
      <c r="AX27" s="1">
        <f>MIN($J$3, MAX($J$2,LN(ABS($C27- ($E27*(AX$9*po )+$D27*(pl/AX$9))))))</f>
        <v>-4.3666373811634704</v>
      </c>
      <c r="AY27" s="1">
        <f>MIN($J$3, MAX($J$2,LN(ABS($C27- ($E27*(AY$9*po )+$D27*(pl/AY$9))))))</f>
        <v>-4.4526559758758424</v>
      </c>
      <c r="AZ27" s="1">
        <f>MIN($J$3, MAX($J$2,LN(ABS($C27- ($E27*(AZ$9*po )+$D27*(pl/AZ$9))))))</f>
        <v>-4.5301381799549594</v>
      </c>
      <c r="BA27" s="1">
        <f>MIN($J$3, MAX($J$2,LN(ABS($C27- ($E27*(BA$9*po )+$D27*(pl/BA$9))))))</f>
        <v>-4.5975477326575671</v>
      </c>
      <c r="BB27" s="1">
        <f>MIN($J$3, MAX($J$2,LN(ABS($C27- ($E27*(BB$9*po )+$D27*(pl/BB$9))))))</f>
        <v>-4.6534649162385033</v>
      </c>
      <c r="BC27" s="1">
        <f>MIN($J$3, MAX($J$2,LN(ABS($C27- ($E27*(BC$9*po )+$D27*(pl/BC$9))))))</f>
        <v>-4.696722212505307</v>
      </c>
      <c r="BD27" s="1">
        <f>MIN($J$3, MAX($J$2,LN(ABS($C27- ($E27*(BD$9*po )+$D27*(pl/BD$9))))))</f>
        <v>-4.7265342876098293</v>
      </c>
      <c r="BE27" s="1">
        <f>MIN($J$3, MAX($J$2,LN(ABS($C27- ($E27*(BE$9*po )+$D27*(pl/BE$9))))))</f>
        <v>-4.7425953361235074</v>
      </c>
      <c r="BF27" s="1">
        <f>MIN($J$3, MAX($J$2,LN(ABS($C27- ($E27*(BF$9*po )+$D27*(pl/BF$9))))))</f>
        <v>-4.7451205492561899</v>
      </c>
      <c r="BG27" s="1">
        <f>MIN($J$3, MAX($J$2,LN(ABS($C27- ($E27*(BG$9*po )+$D27*(pl/BG$9))))))</f>
        <v>-4.7348211173505099</v>
      </c>
      <c r="BH27" s="1">
        <f>MIN($J$3, MAX($J$2,LN(ABS($C27- ($E27*(BH$9*po )+$D27*(pl/BH$9))))))</f>
        <v>-4.712819243415554</v>
      </c>
      <c r="BI27" s="1">
        <f>MIN($J$3, MAX($J$2,LN(ABS($C27- ($E27*(BI$9*po )+$D27*(pl/BI$9))))))</f>
        <v>-4.6805239838012467</v>
      </c>
      <c r="BJ27" s="1">
        <f>MIN($J$3, MAX($J$2,LN(ABS($C27- ($E27*(BJ$9*po )+$D27*(pl/BJ$9))))))</f>
        <v>-4.6394948520176289</v>
      </c>
      <c r="BK27" s="1">
        <f>MIN($J$3, MAX($J$2,LN(ABS($C27- ($E27*(BK$9*po )+$D27*(pl/BK$9))))))</f>
        <v>-4.5913171644505706</v>
      </c>
      <c r="BL27" s="1">
        <f>MIN($J$3, MAX($J$2,LN(ABS($C27- ($E27*(BL$9*po )+$D27*(pl/BL$9))))))</f>
        <v>-4.5375043837590532</v>
      </c>
      <c r="BM27" s="1">
        <f>MIN($J$3, MAX($J$2,LN(ABS($C27- ($E27*(BM$9*po )+$D27*(pl/BM$9))))))</f>
        <v>-4.4794328784863247</v>
      </c>
      <c r="BN27" s="1">
        <f>MIN($J$3, MAX($J$2,LN(ABS($C27- ($E27*(BN$9*po )+$D27*(pl/BN$9))))))</f>
        <v>-4.4183069413306431</v>
      </c>
      <c r="BO27" s="1">
        <f>MIN($J$3, MAX($J$2,LN(ABS($C27- ($E27*(BO$9*po )+$D27*(pl/BO$9))))))</f>
        <v>-4.3551477837375918</v>
      </c>
      <c r="BP27" s="1">
        <f>MIN($J$3, MAX($J$2,LN(ABS($C27- ($E27*(BP$9*po )+$D27*(pl/BP$9))))))</f>
        <v>-4.2907990919553898</v>
      </c>
      <c r="BQ27" s="1">
        <f>MIN($J$3, MAX($J$2,LN(ABS($C27- ($E27*(BQ$9*po )+$D27*(pl/BQ$9))))))</f>
        <v>-4.2259424652429072</v>
      </c>
      <c r="BR27" s="1">
        <f>MIN($J$3, MAX($J$2,LN(ABS($C27- ($E27*(BR$9*po )+$D27*(pl/BR$9))))))</f>
        <v>-4.1611175954397108</v>
      </c>
      <c r="BS27" s="1">
        <f>MIN($J$3, MAX($J$2,LN(ABS($C27- ($E27*(BS$9*po )+$D27*(pl/BS$9))))))</f>
        <v>-4.0967436788345326</v>
      </c>
      <c r="BT27" s="1">
        <f>MIN($J$3, MAX($J$2,LN(ABS($C27- ($E27*(BT$9*po )+$D27*(pl/BT$9))))))</f>
        <v>-4.0331399248040958</v>
      </c>
      <c r="BU27" s="1">
        <f>MIN($J$3, MAX($J$2,LN(ABS($C27- ($E27*(BU$9*po )+$D27*(pl/BU$9))))))</f>
        <v>-3.9705440360323148</v>
      </c>
      <c r="BV27" s="1">
        <f>MIN($J$3, MAX($J$2,LN(ABS($C27- ($E27*(BV$9*po )+$D27*(pl/BV$9))))))</f>
        <v>-3.9091282070950686</v>
      </c>
      <c r="BW27" s="1">
        <f>MIN($J$3, MAX($J$2,LN(ABS($C27- ($E27*(BW$9*po )+$D27*(pl/BW$9))))))</f>
        <v>-3.8490125955763062</v>
      </c>
      <c r="BX27" s="1">
        <f>MIN($J$3, MAX($J$2,LN(ABS($C27- ($E27*(BX$9*po )+$D27*(pl/BX$9))))))</f>
        <v>-3.790276441504917</v>
      </c>
      <c r="BY27" s="1">
        <f>MIN($J$3, MAX($J$2,LN(ABS($C27- ($E27*(BY$9*po )+$D27*(pl/BY$9))))))</f>
        <v>-3.7329671123691592</v>
      </c>
      <c r="BZ27" s="1">
        <f>MIN($J$3, MAX($J$2,LN(ABS($C27- ($E27*(BZ$9*po )+$D27*(pl/BZ$9))))))</f>
        <v>-3.6771073803421706</v>
      </c>
      <c r="CA27" s="1">
        <f>MIN($J$3, MAX($J$2,LN(ABS($C27- ($E27*(CA$9*po )+$D27*(pl/CA$9))))))</f>
        <v>-3.6227012280275801</v>
      </c>
      <c r="CB27" s="1">
        <f>MIN($J$3, MAX($J$2,LN(ABS($C27- ($E27*(CB$9*po )+$D27*(pl/CB$9))))))</f>
        <v>-3.5697384494470543</v>
      </c>
      <c r="CC27" s="1">
        <f>MIN($J$3, MAX($J$2,LN(ABS($C27- ($E27*(CC$9*po )+$D27*(pl/CC$9))))))</f>
        <v>-3.5181982762706028</v>
      </c>
      <c r="CD27" s="1">
        <f>MIN($J$3, MAX($J$2,LN(ABS($C27- ($E27*(CD$9*po )+$D27*(pl/CD$9))))))</f>
        <v>-3.4680522221479619</v>
      </c>
      <c r="CE27" s="1">
        <f>MIN($J$3, MAX($J$2,LN(ABS($C27- ($E27*(CE$9*po )+$D27*(pl/CE$9))))))</f>
        <v>-3.4192663037988704</v>
      </c>
      <c r="CF27" s="1">
        <f>MIN($J$3, MAX($J$2,LN(ABS($C27- ($E27*(CF$9*po )+$D27*(pl/CF$9))))))</f>
        <v>-3.3718027676560376</v>
      </c>
      <c r="CG27" s="1">
        <f>MIN($J$3, MAX($J$2,LN(ABS($C27- ($E27*(CG$9*po )+$D27*(pl/CG$9))))))</f>
        <v>-3.3256214256294636</v>
      </c>
      <c r="CH27" s="1">
        <f>MIN($J$3, MAX($J$2,LN(ABS($C27- ($E27*(CH$9*po )+$D27*(pl/CH$9))))))</f>
        <v>-3.2806806827188018</v>
      </c>
      <c r="CI27" s="1">
        <f>MIN($J$3, MAX($J$2,LN(ABS($C27- ($E27*(CI$9*po )+$D27*(pl/CI$9))))))</f>
        <v>-3.2369383222382693</v>
      </c>
      <c r="CJ27" s="1">
        <f>MIN($J$3, MAX($J$2,LN(ABS($C27- ($E27*(CJ$9*po )+$D27*(pl/CJ$9))))))</f>
        <v>-3.1943521007591191</v>
      </c>
      <c r="CK27" s="1">
        <f>MIN($J$3, MAX($J$2,LN(ABS($C27- ($E27*(CK$9*po )+$D27*(pl/CK$9))))))</f>
        <v>-3.1528801939558759</v>
      </c>
      <c r="CL27" s="1">
        <f>MIN($J$3, MAX($J$2,LN(ABS($C27- ($E27*(CL$9*po )+$D27*(pl/CL$9))))))</f>
        <v>-3.1124815258596721</v>
      </c>
      <c r="CM27" s="1">
        <f>MIN($J$3, MAX($J$2,LN(ABS($C27- ($E27*(CM$9*po )+$D27*(pl/CM$9))))))</f>
        <v>-3.0731160071417389</v>
      </c>
      <c r="CN27" s="1">
        <f>MIN($J$3, MAX($J$2,LN(ABS($C27- ($E27*(CN$9*po )+$D27*(pl/CN$9))))))</f>
        <v>-3.0347447026109906</v>
      </c>
      <c r="CO27" s="1">
        <f>MIN($J$3, MAX($J$2,LN(ABS($C27- ($E27*(CO$9*po )+$D27*(pl/CO$9))))))</f>
        <v>-3</v>
      </c>
      <c r="CP27" s="1">
        <f>MIN($J$3, MAX($J$2,LN(ABS($C27- ($E27*(CP$9*po )+$D27*(pl/CP$9))))))</f>
        <v>-3</v>
      </c>
      <c r="CQ27" s="1">
        <f>MIN($J$3, MAX($J$2,LN(ABS($C27- ($E27*(CQ$9*po )+$D27*(pl/CQ$9))))))</f>
        <v>-3</v>
      </c>
      <c r="CR27" s="1">
        <f>MIN($J$3, MAX($J$2,LN(ABS($C27- ($E27*(CR$9*po )+$D27*(pl/CR$9))))))</f>
        <v>-3</v>
      </c>
      <c r="CS27" s="1">
        <f>MIN($J$3, MAX($J$2,LN(ABS($C27- ($E27*(CS$9*po )+$D27*(pl/CS$9))))))</f>
        <v>-3</v>
      </c>
      <c r="CT27" s="1">
        <f>MIN($J$3, MAX($J$2,LN(ABS($C27- ($E27*(CT$9*po )+$D27*(pl/CT$9))))))</f>
        <v>-3</v>
      </c>
      <c r="CU27" s="1">
        <f>MIN($J$3, MAX($J$2,LN(ABS($C27- ($E27*(CU$9*po )+$D27*(pl/CU$9))))))</f>
        <v>-3</v>
      </c>
      <c r="CV27" s="1">
        <f>MIN($J$3, MAX($J$2,LN(ABS($C27- ($E27*(CV$9*po )+$D27*(pl/CV$9))))))</f>
        <v>-3</v>
      </c>
      <c r="CW27" s="1">
        <f>MIN($J$3, MAX($J$2,LN(ABS($C27- ($E27*(CW$9*po )+$D27*(pl/CW$9))))))</f>
        <v>-3</v>
      </c>
      <c r="CX27" s="1">
        <f>MIN($J$3, MAX($J$2,LN(ABS($C27- ($E27*(CX$9*po )+$D27*(pl/CX$9))))))</f>
        <v>-3</v>
      </c>
      <c r="CY27" s="1">
        <f>MIN($J$3, MAX($J$2,LN(ABS($C27- ($E27*(CY$9*po )+$D27*(pl/CY$9))))))</f>
        <v>-3</v>
      </c>
      <c r="CZ27" s="1">
        <f>MIN($J$3, MAX($J$2,LN(ABS($C27- ($E27*(CZ$9*po )+$D27*(pl/CZ$9))))))</f>
        <v>-3</v>
      </c>
      <c r="DA27" s="1">
        <f>MIN($J$3, MAX($J$2,LN(ABS($C27- ($E27*(DA$9*po )+$D27*(pl/DA$9))))))</f>
        <v>-3</v>
      </c>
      <c r="DB27" s="1">
        <f>MIN($J$3, MAX($J$2,LN(ABS($C27- ($E27*(DB$9*po )+$D27*(pl/DB$9))))))</f>
        <v>-3</v>
      </c>
      <c r="DC27" s="1">
        <f>MIN($J$3, MAX($J$2,LN(ABS($C27- ($E27*(DC$9*po )+$D27*(pl/DC$9))))))</f>
        <v>-3</v>
      </c>
      <c r="DD27" s="1">
        <f>MIN($J$3, MAX($J$2,LN(ABS($C27- ($E27*(DD$9*po )+$D27*(pl/DD$9))))))</f>
        <v>-3</v>
      </c>
    </row>
    <row r="28" spans="1:108" ht="15.75">
      <c r="A28" s="1">
        <v>1869</v>
      </c>
      <c r="B28" s="1">
        <f>+$C28</f>
        <v>-0.27880000000000005</v>
      </c>
      <c r="C28" s="4">
        <f t="shared" si="5"/>
        <v>-0.27880000000000005</v>
      </c>
      <c r="D28" s="4">
        <f t="shared" si="5"/>
        <v>-0.2326</v>
      </c>
      <c r="E28" s="4">
        <f t="shared" si="5"/>
        <v>-0.43920000000000003</v>
      </c>
      <c r="F28" s="4">
        <v>-0.25900000000000001</v>
      </c>
      <c r="G28" s="2">
        <v>-0.26200000000000001</v>
      </c>
      <c r="H28" s="3">
        <v>-0.29199999999999998</v>
      </c>
      <c r="I28" s="3">
        <f t="shared" si="3"/>
        <v>1869</v>
      </c>
      <c r="J28" s="1">
        <f>MIN($J$3, MAX($J$2,LN(ABS($C28- ($E28*(J$9*po )+$D28*(pl/J$9))))))</f>
        <v>-3</v>
      </c>
      <c r="K28" s="1">
        <f>MIN($J$3, MAX($J$2,LN(ABS($C28- ($E28*(K$9*po )+$D28*(pl/K$9))))))</f>
        <v>-3</v>
      </c>
      <c r="L28" s="1">
        <f>MIN($J$3, MAX($J$2,LN(ABS($C28- ($E28*(L$9*po )+$D28*(pl/L$9))))))</f>
        <v>-3</v>
      </c>
      <c r="M28" s="1">
        <f>MIN($J$3, MAX($J$2,LN(ABS($C28- ($E28*(M$9*po )+$D28*(pl/M$9))))))</f>
        <v>-3</v>
      </c>
      <c r="N28" s="1">
        <f>MIN($J$3, MAX($J$2,LN(ABS($C28- ($E28*(N$9*po )+$D28*(pl/N$9))))))</f>
        <v>-3</v>
      </c>
      <c r="O28" s="1">
        <f>MIN($J$3, MAX($J$2,LN(ABS($C28- ($E28*(O$9*po )+$D28*(pl/O$9))))))</f>
        <v>-3</v>
      </c>
      <c r="P28" s="1">
        <f>MIN($J$3, MAX($J$2,LN(ABS($C28- ($E28*(P$9*po )+$D28*(pl/P$9))))))</f>
        <v>-3</v>
      </c>
      <c r="Q28" s="1">
        <f>MIN($J$3, MAX($J$2,LN(ABS($C28- ($E28*(Q$9*po )+$D28*(pl/Q$9))))))</f>
        <v>-3</v>
      </c>
      <c r="R28" s="1">
        <f>MIN($J$3, MAX($J$2,LN(ABS($C28- ($E28*(R$9*po )+$D28*(pl/R$9))))))</f>
        <v>-3</v>
      </c>
      <c r="S28" s="1">
        <f>MIN($J$3, MAX($J$2,LN(ABS($C28- ($E28*(S$9*po )+$D28*(pl/S$9))))))</f>
        <v>-3</v>
      </c>
      <c r="T28" s="1">
        <f>MIN($J$3, MAX($J$2,LN(ABS($C28- ($E28*(T$9*po )+$D28*(pl/T$9))))))</f>
        <v>-3</v>
      </c>
      <c r="U28" s="1">
        <f>MIN($J$3, MAX($J$2,LN(ABS($C28- ($E28*(U$9*po )+$D28*(pl/U$9))))))</f>
        <v>-3</v>
      </c>
      <c r="V28" s="1">
        <f>MIN($J$3, MAX($J$2,LN(ABS($C28- ($E28*(V$9*po )+$D28*(pl/V$9))))))</f>
        <v>-3</v>
      </c>
      <c r="W28" s="1">
        <f>MIN($J$3, MAX($J$2,LN(ABS($C28- ($E28*(W$9*po )+$D28*(pl/W$9))))))</f>
        <v>-3</v>
      </c>
      <c r="X28" s="1">
        <f>MIN($J$3, MAX($J$2,LN(ABS($C28- ($E28*(X$9*po )+$D28*(pl/X$9))))))</f>
        <v>-3</v>
      </c>
      <c r="Y28" s="1">
        <f>MIN($J$3, MAX($J$2,LN(ABS($C28- ($E28*(Y$9*po )+$D28*(pl/Y$9))))))</f>
        <v>-3</v>
      </c>
      <c r="Z28" s="1">
        <f>MIN($J$3, MAX($J$2,LN(ABS($C28- ($E28*(Z$9*po )+$D28*(pl/Z$9))))))</f>
        <v>-3</v>
      </c>
      <c r="AA28" s="1">
        <f>MIN($J$3, MAX($J$2,LN(ABS($C28- ($E28*(AA$9*po )+$D28*(pl/AA$9))))))</f>
        <v>-3</v>
      </c>
      <c r="AB28" s="1">
        <f>MIN($J$3, MAX($J$2,LN(ABS($C28- ($E28*(AB$9*po )+$D28*(pl/AB$9))))))</f>
        <v>-3</v>
      </c>
      <c r="AC28" s="1">
        <f>MIN($J$3, MAX($J$2,LN(ABS($C28- ($E28*(AC$9*po )+$D28*(pl/AC$9))))))</f>
        <v>-3</v>
      </c>
      <c r="AD28" s="1">
        <f>MIN($J$3, MAX($J$2,LN(ABS($C28- ($E28*(AD$9*po )+$D28*(pl/AD$9))))))</f>
        <v>-3</v>
      </c>
      <c r="AE28" s="1">
        <f>MIN($J$3, MAX($J$2,LN(ABS($C28- ($E28*(AE$9*po )+$D28*(pl/AE$9))))))</f>
        <v>-3</v>
      </c>
      <c r="AF28" s="1">
        <f>MIN($J$3, MAX($J$2,LN(ABS($C28- ($E28*(AF$9*po )+$D28*(pl/AF$9))))))</f>
        <v>-3</v>
      </c>
      <c r="AG28" s="1">
        <f>MIN($J$3, MAX($J$2,LN(ABS($C28- ($E28*(AG$9*po )+$D28*(pl/AG$9))))))</f>
        <v>-3</v>
      </c>
      <c r="AH28" s="1">
        <f>MIN($J$3, MAX($J$2,LN(ABS($C28- ($E28*(AH$9*po )+$D28*(pl/AH$9))))))</f>
        <v>-3</v>
      </c>
      <c r="AI28" s="1">
        <f>MIN($J$3, MAX($J$2,LN(ABS($C28- ($E28*(AI$9*po )+$D28*(pl/AI$9))))))</f>
        <v>-3</v>
      </c>
      <c r="AJ28" s="1">
        <f>MIN($J$3, MAX($J$2,LN(ABS($C28- ($E28*(AJ$9*po )+$D28*(pl/AJ$9))))))</f>
        <v>-3</v>
      </c>
      <c r="AK28" s="1">
        <f>MIN($J$3, MAX($J$2,LN(ABS($C28- ($E28*(AK$9*po )+$D28*(pl/AK$9))))))</f>
        <v>-3.0618406406551988</v>
      </c>
      <c r="AL28" s="1">
        <f>MIN($J$3, MAX($J$2,LN(ABS($C28- ($E28*(AL$9*po )+$D28*(pl/AL$9))))))</f>
        <v>-3.1764178949581821</v>
      </c>
      <c r="AM28" s="1">
        <f>MIN($J$3, MAX($J$2,LN(ABS($C28- ($E28*(AM$9*po )+$D28*(pl/AM$9))))))</f>
        <v>-3.2910421550242024</v>
      </c>
      <c r="AN28" s="1">
        <f>MIN($J$3, MAX($J$2,LN(ABS($C28- ($E28*(AN$9*po )+$D28*(pl/AN$9))))))</f>
        <v>-3.4055356612422503</v>
      </c>
      <c r="AO28" s="1">
        <f>MIN($J$3, MAX($J$2,LN(ABS($C28- ($E28*(AO$9*po )+$D28*(pl/AO$9))))))</f>
        <v>-3.5196240455277459</v>
      </c>
      <c r="AP28" s="1">
        <f>MIN($J$3, MAX($J$2,LN(ABS($C28- ($E28*(AP$9*po )+$D28*(pl/AP$9))))))</f>
        <v>-3.6329171886942269</v>
      </c>
      <c r="AQ28" s="1">
        <f>MIN($J$3, MAX($J$2,LN(ABS($C28- ($E28*(AQ$9*po )+$D28*(pl/AQ$9))))))</f>
        <v>-3.7448880183363151</v>
      </c>
      <c r="AR28" s="1">
        <f>MIN($J$3, MAX($J$2,LN(ABS($C28- ($E28*(AR$9*po )+$D28*(pl/AR$9))))))</f>
        <v>-3.8548507361286339</v>
      </c>
      <c r="AS28" s="1">
        <f>MIN($J$3, MAX($J$2,LN(ABS($C28- ($E28*(AS$9*po )+$D28*(pl/AS$9))))))</f>
        <v>-3.9619411662132924</v>
      </c>
      <c r="AT28" s="1">
        <f>MIN($J$3, MAX($J$2,LN(ABS($C28- ($E28*(AT$9*po )+$D28*(pl/AT$9))))))</f>
        <v>-4.0651035051295192</v>
      </c>
      <c r="AU28" s="1">
        <f>MIN($J$3, MAX($J$2,LN(ABS($C28- ($E28*(AU$9*po )+$D28*(pl/AU$9))))))</f>
        <v>-4.1630895474429144</v>
      </c>
      <c r="AV28" s="1">
        <f>MIN($J$3, MAX($J$2,LN(ABS($C28- ($E28*(AV$9*po )+$D28*(pl/AV$9))))))</f>
        <v>-4.2544779621648638</v>
      </c>
      <c r="AW28" s="1">
        <f>MIN($J$3, MAX($J$2,LN(ABS($C28- ($E28*(AW$9*po )+$D28*(pl/AW$9))))))</f>
        <v>-4.3377214845892684</v>
      </c>
      <c r="AX28" s="1">
        <f>MIN($J$3, MAX($J$2,LN(ABS($C28- ($E28*(AX$9*po )+$D28*(pl/AX$9))))))</f>
        <v>-4.4112277103277062</v>
      </c>
      <c r="AY28" s="1">
        <f>MIN($J$3, MAX($J$2,LN(ABS($C28- ($E28*(AY$9*po )+$D28*(pl/AY$9))))))</f>
        <v>-4.4734734219325194</v>
      </c>
      <c r="AZ28" s="1">
        <f>MIN($J$3, MAX($J$2,LN(ABS($C28- ($E28*(AZ$9*po )+$D28*(pl/AZ$9))))))</f>
        <v>-4.5231430380289446</v>
      </c>
      <c r="BA28" s="1">
        <f>MIN($J$3, MAX($J$2,LN(ABS($C28- ($E28*(BA$9*po )+$D28*(pl/BA$9))))))</f>
        <v>-4.5592710053454208</v>
      </c>
      <c r="BB28" s="1">
        <f>MIN($J$3, MAX($J$2,LN(ABS($C28- ($E28*(BB$9*po )+$D28*(pl/BB$9))))))</f>
        <v>-4.5813602175560488</v>
      </c>
      <c r="BC28" s="1">
        <f>MIN($J$3, MAX($J$2,LN(ABS($C28- ($E28*(BC$9*po )+$D28*(pl/BC$9))))))</f>
        <v>-4.5894488374281579</v>
      </c>
      <c r="BD28" s="1">
        <f>MIN($J$3, MAX($J$2,LN(ABS($C28- ($E28*(BD$9*po )+$D28*(pl/BD$9))))))</f>
        <v>-4.5841084151585552</v>
      </c>
      <c r="BE28" s="1">
        <f>MIN($J$3, MAX($J$2,LN(ABS($C28- ($E28*(BE$9*po )+$D28*(pl/BE$9))))))</f>
        <v>-4.5663738385062143</v>
      </c>
      <c r="BF28" s="1">
        <f>MIN($J$3, MAX($J$2,LN(ABS($C28- ($E28*(BF$9*po )+$D28*(pl/BF$9))))))</f>
        <v>-4.5376230630921652</v>
      </c>
      <c r="BG28" s="1">
        <f>MIN($J$3, MAX($J$2,LN(ABS($C28- ($E28*(BG$9*po )+$D28*(pl/BG$9))))))</f>
        <v>-4.4994345407001832</v>
      </c>
      <c r="BH28" s="1">
        <f>MIN($J$3, MAX($J$2,LN(ABS($C28- ($E28*(BH$9*po )+$D28*(pl/BH$9))))))</f>
        <v>-4.4534500029729349</v>
      </c>
      <c r="BI28" s="1">
        <f>MIN($J$3, MAX($J$2,LN(ABS($C28- ($E28*(BI$9*po )+$D28*(pl/BI$9))))))</f>
        <v>-4.4012622091871929</v>
      </c>
      <c r="BJ28" s="1">
        <f>MIN($J$3, MAX($J$2,LN(ABS($C28- ($E28*(BJ$9*po )+$D28*(pl/BJ$9))))))</f>
        <v>-4.3443364774198674</v>
      </c>
      <c r="BK28" s="1">
        <f>MIN($J$3, MAX($J$2,LN(ABS($C28- ($E28*(BK$9*po )+$D28*(pl/BK$9))))))</f>
        <v>-4.2839656473340781</v>
      </c>
      <c r="BL28" s="1">
        <f>MIN($J$3, MAX($J$2,LN(ABS($C28- ($E28*(BL$9*po )+$D28*(pl/BL$9))))))</f>
        <v>-4.2212525851395775</v>
      </c>
      <c r="BM28" s="1">
        <f>MIN($J$3, MAX($J$2,LN(ABS($C28- ($E28*(BM$9*po )+$D28*(pl/BM$9))))))</f>
        <v>-4.1571123384542146</v>
      </c>
      <c r="BN28" s="1">
        <f>MIN($J$3, MAX($J$2,LN(ABS($C28- ($E28*(BN$9*po )+$D28*(pl/BN$9))))))</f>
        <v>-4.0922864399253207</v>
      </c>
      <c r="BO28" s="1">
        <f>MIN($J$3, MAX($J$2,LN(ABS($C28- ($E28*(BO$9*po )+$D28*(pl/BO$9))))))</f>
        <v>-4.0273633984905777</v>
      </c>
      <c r="BP28" s="1">
        <f>MIN($J$3, MAX($J$2,LN(ABS($C28- ($E28*(BP$9*po )+$D28*(pl/BP$9))))))</f>
        <v>-3.9628012118005014</v>
      </c>
      <c r="BQ28" s="1">
        <f>MIN($J$3, MAX($J$2,LN(ABS($C28- ($E28*(BQ$9*po )+$D28*(pl/BQ$9))))))</f>
        <v>-3.8989493065460845</v>
      </c>
      <c r="BR28" s="1">
        <f>MIN($J$3, MAX($J$2,LN(ABS($C28- ($E28*(BR$9*po )+$D28*(pl/BR$9))))))</f>
        <v>-3.8360684979995621</v>
      </c>
      <c r="BS28" s="1">
        <f>MIN($J$3, MAX($J$2,LN(ABS($C28- ($E28*(BS$9*po )+$D28*(pl/BS$9))))))</f>
        <v>-3.7743483608417607</v>
      </c>
      <c r="BT28" s="1">
        <f>MIN($J$3, MAX($J$2,LN(ABS($C28- ($E28*(BT$9*po )+$D28*(pl/BT$9))))))</f>
        <v>-3.7139218957984808</v>
      </c>
      <c r="BU28" s="1">
        <f>MIN($J$3, MAX($J$2,LN(ABS($C28- ($E28*(BU$9*po )+$D28*(pl/BU$9))))))</f>
        <v>-3.6548776492637716</v>
      </c>
      <c r="BV28" s="1">
        <f>MIN($J$3, MAX($J$2,LN(ABS($C28- ($E28*(BV$9*po )+$D28*(pl/BV$9))))))</f>
        <v>-3.5972695721149952</v>
      </c>
      <c r="BW28" s="1">
        <f>MIN($J$3, MAX($J$2,LN(ABS($C28- ($E28*(BW$9*po )+$D28*(pl/BW$9))))))</f>
        <v>-3.5411249460427907</v>
      </c>
      <c r="BX28" s="1">
        <f>MIN($J$3, MAX($J$2,LN(ABS($C28- ($E28*(BX$9*po )+$D28*(pl/BX$9))))))</f>
        <v>-3.4864506994946916</v>
      </c>
      <c r="BY28" s="1">
        <f>MIN($J$3, MAX($J$2,LN(ABS($C28- ($E28*(BY$9*po )+$D28*(pl/BY$9))))))</f>
        <v>-3.4332384052347029</v>
      </c>
      <c r="BZ28" s="1">
        <f>MIN($J$3, MAX($J$2,LN(ABS($C28- ($E28*(BZ$9*po )+$D28*(pl/BZ$9))))))</f>
        <v>-3.3814682121363933</v>
      </c>
      <c r="CA28" s="1">
        <f>MIN($J$3, MAX($J$2,LN(ABS($C28- ($E28*(CA$9*po )+$D28*(pl/CA$9))))))</f>
        <v>-3.3311119232657185</v>
      </c>
      <c r="CB28" s="1">
        <f>MIN($J$3, MAX($J$2,LN(ABS($C28- ($E28*(CB$9*po )+$D28*(pl/CB$9))))))</f>
        <v>-3.2821353946728995</v>
      </c>
      <c r="CC28" s="1">
        <f>MIN($J$3, MAX($J$2,LN(ABS($C28- ($E28*(CC$9*po )+$D28*(pl/CC$9))))))</f>
        <v>-3.2345003963411121</v>
      </c>
      <c r="CD28" s="1">
        <f>MIN($J$3, MAX($J$2,LN(ABS($C28- ($E28*(CD$9*po )+$D28*(pl/CD$9))))))</f>
        <v>-3.1881660488633377</v>
      </c>
      <c r="CE28" s="1">
        <f>MIN($J$3, MAX($J$2,LN(ABS($C28- ($E28*(CE$9*po )+$D28*(pl/CE$9))))))</f>
        <v>-3.1430899263942695</v>
      </c>
      <c r="CF28" s="1">
        <f>MIN($J$3, MAX($J$2,LN(ABS($C28- ($E28*(CF$9*po )+$D28*(pl/CF$9))))))</f>
        <v>-3.0992288977076812</v>
      </c>
      <c r="CG28" s="1">
        <f>MIN($J$3, MAX($J$2,LN(ABS($C28- ($E28*(CG$9*po )+$D28*(pl/CG$9))))))</f>
        <v>-3.0565397621421648</v>
      </c>
      <c r="CH28" s="1">
        <f>MIN($J$3, MAX($J$2,LN(ABS($C28- ($E28*(CH$9*po )+$D28*(pl/CH$9))))))</f>
        <v>-3.014979725214141</v>
      </c>
      <c r="CI28" s="1">
        <f>MIN($J$3, MAX($J$2,LN(ABS($C28- ($E28*(CI$9*po )+$D28*(pl/CI$9))))))</f>
        <v>-3</v>
      </c>
      <c r="CJ28" s="1">
        <f>MIN($J$3, MAX($J$2,LN(ABS($C28- ($E28*(CJ$9*po )+$D28*(pl/CJ$9))))))</f>
        <v>-3</v>
      </c>
      <c r="CK28" s="1">
        <f>MIN($J$3, MAX($J$2,LN(ABS($C28- ($E28*(CK$9*po )+$D28*(pl/CK$9))))))</f>
        <v>-3</v>
      </c>
      <c r="CL28" s="1">
        <f>MIN($J$3, MAX($J$2,LN(ABS($C28- ($E28*(CL$9*po )+$D28*(pl/CL$9))))))</f>
        <v>-3</v>
      </c>
      <c r="CM28" s="1">
        <f>MIN($J$3, MAX($J$2,LN(ABS($C28- ($E28*(CM$9*po )+$D28*(pl/CM$9))))))</f>
        <v>-3</v>
      </c>
      <c r="CN28" s="1">
        <f>MIN($J$3, MAX($J$2,LN(ABS($C28- ($E28*(CN$9*po )+$D28*(pl/CN$9))))))</f>
        <v>-3</v>
      </c>
      <c r="CO28" s="1">
        <f>MIN($J$3, MAX($J$2,LN(ABS($C28- ($E28*(CO$9*po )+$D28*(pl/CO$9))))))</f>
        <v>-3</v>
      </c>
      <c r="CP28" s="1">
        <f>MIN($J$3, MAX($J$2,LN(ABS($C28- ($E28*(CP$9*po )+$D28*(pl/CP$9))))))</f>
        <v>-3</v>
      </c>
      <c r="CQ28" s="1">
        <f>MIN($J$3, MAX($J$2,LN(ABS($C28- ($E28*(CQ$9*po )+$D28*(pl/CQ$9))))))</f>
        <v>-3</v>
      </c>
      <c r="CR28" s="1">
        <f>MIN($J$3, MAX($J$2,LN(ABS($C28- ($E28*(CR$9*po )+$D28*(pl/CR$9))))))</f>
        <v>-3</v>
      </c>
      <c r="CS28" s="1">
        <f>MIN($J$3, MAX($J$2,LN(ABS($C28- ($E28*(CS$9*po )+$D28*(pl/CS$9))))))</f>
        <v>-3</v>
      </c>
      <c r="CT28" s="1">
        <f>MIN($J$3, MAX($J$2,LN(ABS($C28- ($E28*(CT$9*po )+$D28*(pl/CT$9))))))</f>
        <v>-3</v>
      </c>
      <c r="CU28" s="1">
        <f>MIN($J$3, MAX($J$2,LN(ABS($C28- ($E28*(CU$9*po )+$D28*(pl/CU$9))))))</f>
        <v>-3</v>
      </c>
      <c r="CV28" s="1">
        <f>MIN($J$3, MAX($J$2,LN(ABS($C28- ($E28*(CV$9*po )+$D28*(pl/CV$9))))))</f>
        <v>-3</v>
      </c>
      <c r="CW28" s="1">
        <f>MIN($J$3, MAX($J$2,LN(ABS($C28- ($E28*(CW$9*po )+$D28*(pl/CW$9))))))</f>
        <v>-3</v>
      </c>
      <c r="CX28" s="1">
        <f>MIN($J$3, MAX($J$2,LN(ABS($C28- ($E28*(CX$9*po )+$D28*(pl/CX$9))))))</f>
        <v>-3</v>
      </c>
      <c r="CY28" s="1">
        <f>MIN($J$3, MAX($J$2,LN(ABS($C28- ($E28*(CY$9*po )+$D28*(pl/CY$9))))))</f>
        <v>-3</v>
      </c>
      <c r="CZ28" s="1">
        <f>MIN($J$3, MAX($J$2,LN(ABS($C28- ($E28*(CZ$9*po )+$D28*(pl/CZ$9))))))</f>
        <v>-3</v>
      </c>
      <c r="DA28" s="1">
        <f>MIN($J$3, MAX($J$2,LN(ABS($C28- ($E28*(DA$9*po )+$D28*(pl/DA$9))))))</f>
        <v>-3</v>
      </c>
      <c r="DB28" s="1">
        <f>MIN($J$3, MAX($J$2,LN(ABS($C28- ($E28*(DB$9*po )+$D28*(pl/DB$9))))))</f>
        <v>-3</v>
      </c>
      <c r="DC28" s="1">
        <f>MIN($J$3, MAX($J$2,LN(ABS($C28- ($E28*(DC$9*po )+$D28*(pl/DC$9))))))</f>
        <v>-3</v>
      </c>
      <c r="DD28" s="1">
        <f>MIN($J$3, MAX($J$2,LN(ABS($C28- ($E28*(DD$9*po )+$D28*(pl/DD$9))))))</f>
        <v>-3</v>
      </c>
    </row>
    <row r="29" spans="1:108" ht="15.75">
      <c r="A29" s="1">
        <v>1870</v>
      </c>
      <c r="B29" s="1">
        <f>+$C29</f>
        <v>-0.26300000000000001</v>
      </c>
      <c r="C29" s="4">
        <f t="shared" ref="C29:E44" si="6">+(F27+F28+F29+F30+F31)/5</f>
        <v>-0.26300000000000001</v>
      </c>
      <c r="D29" s="4">
        <f t="shared" si="6"/>
        <v>-0.2346</v>
      </c>
      <c r="E29" s="4">
        <f t="shared" si="6"/>
        <v>-0.39380000000000004</v>
      </c>
      <c r="F29" s="4">
        <v>-0.27100000000000002</v>
      </c>
      <c r="G29" s="2">
        <v>-0.23100000000000001</v>
      </c>
      <c r="H29" s="3">
        <v>-0.46300000000000002</v>
      </c>
      <c r="I29" s="3">
        <f t="shared" si="3"/>
        <v>1870</v>
      </c>
      <c r="J29" s="1">
        <f>MIN($J$3, MAX($J$2,LN(ABS($C29- ($E29*(J$9*po )+$D29*(pl/J$9))))))</f>
        <v>-3</v>
      </c>
      <c r="K29" s="1">
        <f>MIN($J$3, MAX($J$2,LN(ABS($C29- ($E29*(K$9*po )+$D29*(pl/K$9))))))</f>
        <v>-3</v>
      </c>
      <c r="L29" s="1">
        <f>MIN($J$3, MAX($J$2,LN(ABS($C29- ($E29*(L$9*po )+$D29*(pl/L$9))))))</f>
        <v>-3</v>
      </c>
      <c r="M29" s="1">
        <f>MIN($J$3, MAX($J$2,LN(ABS($C29- ($E29*(M$9*po )+$D29*(pl/M$9))))))</f>
        <v>-3</v>
      </c>
      <c r="N29" s="1">
        <f>MIN($J$3, MAX($J$2,LN(ABS($C29- ($E29*(N$9*po )+$D29*(pl/N$9))))))</f>
        <v>-3</v>
      </c>
      <c r="O29" s="1">
        <f>MIN($J$3, MAX($J$2,LN(ABS($C29- ($E29*(O$9*po )+$D29*(pl/O$9))))))</f>
        <v>-3</v>
      </c>
      <c r="P29" s="1">
        <f>MIN($J$3, MAX($J$2,LN(ABS($C29- ($E29*(P$9*po )+$D29*(pl/P$9))))))</f>
        <v>-3</v>
      </c>
      <c r="Q29" s="1">
        <f>MIN($J$3, MAX($J$2,LN(ABS($C29- ($E29*(Q$9*po )+$D29*(pl/Q$9))))))</f>
        <v>-3</v>
      </c>
      <c r="R29" s="1">
        <f>MIN($J$3, MAX($J$2,LN(ABS($C29- ($E29*(R$9*po )+$D29*(pl/R$9))))))</f>
        <v>-3</v>
      </c>
      <c r="S29" s="1">
        <f>MIN($J$3, MAX($J$2,LN(ABS($C29- ($E29*(S$9*po )+$D29*(pl/S$9))))))</f>
        <v>-3</v>
      </c>
      <c r="T29" s="1">
        <f>MIN($J$3, MAX($J$2,LN(ABS($C29- ($E29*(T$9*po )+$D29*(pl/T$9))))))</f>
        <v>-3</v>
      </c>
      <c r="U29" s="1">
        <f>MIN($J$3, MAX($J$2,LN(ABS($C29- ($E29*(U$9*po )+$D29*(pl/U$9))))))</f>
        <v>-3</v>
      </c>
      <c r="V29" s="1">
        <f>MIN($J$3, MAX($J$2,LN(ABS($C29- ($E29*(V$9*po )+$D29*(pl/V$9))))))</f>
        <v>-3</v>
      </c>
      <c r="W29" s="1">
        <f>MIN($J$3, MAX($J$2,LN(ABS($C29- ($E29*(W$9*po )+$D29*(pl/W$9))))))</f>
        <v>-3</v>
      </c>
      <c r="X29" s="1">
        <f>MIN($J$3, MAX($J$2,LN(ABS($C29- ($E29*(X$9*po )+$D29*(pl/X$9))))))</f>
        <v>-3</v>
      </c>
      <c r="Y29" s="1">
        <f>MIN($J$3, MAX($J$2,LN(ABS($C29- ($E29*(Y$9*po )+$D29*(pl/Y$9))))))</f>
        <v>-3</v>
      </c>
      <c r="Z29" s="1">
        <f>MIN($J$3, MAX($J$2,LN(ABS($C29- ($E29*(Z$9*po )+$D29*(pl/Z$9))))))</f>
        <v>-3</v>
      </c>
      <c r="AA29" s="1">
        <f>MIN($J$3, MAX($J$2,LN(ABS($C29- ($E29*(AA$9*po )+$D29*(pl/AA$9))))))</f>
        <v>-3</v>
      </c>
      <c r="AB29" s="1">
        <f>MIN($J$3, MAX($J$2,LN(ABS($C29- ($E29*(AB$9*po )+$D29*(pl/AB$9))))))</f>
        <v>-3</v>
      </c>
      <c r="AC29" s="1">
        <f>MIN($J$3, MAX($J$2,LN(ABS($C29- ($E29*(AC$9*po )+$D29*(pl/AC$9))))))</f>
        <v>-3</v>
      </c>
      <c r="AD29" s="1">
        <f>MIN($J$3, MAX($J$2,LN(ABS($C29- ($E29*(AD$9*po )+$D29*(pl/AD$9))))))</f>
        <v>-3</v>
      </c>
      <c r="AE29" s="1">
        <f>MIN($J$3, MAX($J$2,LN(ABS($C29- ($E29*(AE$9*po )+$D29*(pl/AE$9))))))</f>
        <v>-3</v>
      </c>
      <c r="AF29" s="1">
        <f>MIN($J$3, MAX($J$2,LN(ABS($C29- ($E29*(AF$9*po )+$D29*(pl/AF$9))))))</f>
        <v>-3</v>
      </c>
      <c r="AG29" s="1">
        <f>MIN($J$3, MAX($J$2,LN(ABS($C29- ($E29*(AG$9*po )+$D29*(pl/AG$9))))))</f>
        <v>-3</v>
      </c>
      <c r="AH29" s="1">
        <f>MIN($J$3, MAX($J$2,LN(ABS($C29- ($E29*(AH$9*po )+$D29*(pl/AH$9))))))</f>
        <v>-3</v>
      </c>
      <c r="AI29" s="1">
        <f>MIN($J$3, MAX($J$2,LN(ABS($C29- ($E29*(AI$9*po )+$D29*(pl/AI$9))))))</f>
        <v>-3</v>
      </c>
      <c r="AJ29" s="1">
        <f>MIN($J$3, MAX($J$2,LN(ABS($C29- ($E29*(AJ$9*po )+$D29*(pl/AJ$9))))))</f>
        <v>-3</v>
      </c>
      <c r="AK29" s="1">
        <f>MIN($J$3, MAX($J$2,LN(ABS($C29- ($E29*(AK$9*po )+$D29*(pl/AK$9))))))</f>
        <v>-3</v>
      </c>
      <c r="AL29" s="1">
        <f>MIN($J$3, MAX($J$2,LN(ABS($C29- ($E29*(AL$9*po )+$D29*(pl/AL$9))))))</f>
        <v>-3</v>
      </c>
      <c r="AM29" s="1">
        <f>MIN($J$3, MAX($J$2,LN(ABS($C29- ($E29*(AM$9*po )+$D29*(pl/AM$9))))))</f>
        <v>-3.0965892122222365</v>
      </c>
      <c r="AN29" s="1">
        <f>MIN($J$3, MAX($J$2,LN(ABS($C29- ($E29*(AN$9*po )+$D29*(pl/AN$9))))))</f>
        <v>-3.1992810570923544</v>
      </c>
      <c r="AO29" s="1">
        <f>MIN($J$3, MAX($J$2,LN(ABS($C29- ($E29*(AO$9*po )+$D29*(pl/AO$9))))))</f>
        <v>-3.3014070699256477</v>
      </c>
      <c r="AP29" s="1">
        <f>MIN($J$3, MAX($J$2,LN(ABS($C29- ($E29*(AP$9*po )+$D29*(pl/AP$9))))))</f>
        <v>-3.4027553187980515</v>
      </c>
      <c r="AQ29" s="1">
        <f>MIN($J$3, MAX($J$2,LN(ABS($C29- ($E29*(AQ$9*po )+$D29*(pl/AQ$9))))))</f>
        <v>-3.5030400787722322</v>
      </c>
      <c r="AR29" s="1">
        <f>MIN($J$3, MAX($J$2,LN(ABS($C29- ($E29*(AR$9*po )+$D29*(pl/AR$9))))))</f>
        <v>-3.601892140747168</v>
      </c>
      <c r="AS29" s="1">
        <f>MIN($J$3, MAX($J$2,LN(ABS($C29- ($E29*(AS$9*po )+$D29*(pl/AS$9))))))</f>
        <v>-3.6988494591873087</v>
      </c>
      <c r="AT29" s="1">
        <f>MIN($J$3, MAX($J$2,LN(ABS($C29- ($E29*(AT$9*po )+$D29*(pl/AT$9))))))</f>
        <v>-3.7933493497948065</v>
      </c>
      <c r="AU29" s="1">
        <f>MIN($J$3, MAX($J$2,LN(ABS($C29- ($E29*(AU$9*po )+$D29*(pl/AU$9))))))</f>
        <v>-3.8847239512247573</v>
      </c>
      <c r="AV29" s="1">
        <f>MIN($J$3, MAX($J$2,LN(ABS($C29- ($E29*(AV$9*po )+$D29*(pl/AV$9))))))</f>
        <v>-3.9722011833097377</v>
      </c>
      <c r="AW29" s="1">
        <f>MIN($J$3, MAX($J$2,LN(ABS($C29- ($E29*(AW$9*po )+$D29*(pl/AW$9))))))</f>
        <v>-4.0549138326622698</v>
      </c>
      <c r="AX29" s="1">
        <f>MIN($J$3, MAX($J$2,LN(ABS($C29- ($E29*(AX$9*po )+$D29*(pl/AX$9))))))</f>
        <v>-4.1319194583623471</v>
      </c>
      <c r="AY29" s="1">
        <f>MIN($J$3, MAX($J$2,LN(ABS($C29- ($E29*(AY$9*po )+$D29*(pl/AY$9))))))</f>
        <v>-4.2022332577016783</v>
      </c>
      <c r="AZ29" s="1">
        <f>MIN($J$3, MAX($J$2,LN(ABS($C29- ($E29*(AZ$9*po )+$D29*(pl/AZ$9))))))</f>
        <v>-4.2648746042196217</v>
      </c>
      <c r="BA29" s="1">
        <f>MIN($J$3, MAX($J$2,LN(ABS($C29- ($E29*(BA$9*po )+$D29*(pl/BA$9))))))</f>
        <v>-4.3189255752804971</v>
      </c>
      <c r="BB29" s="1">
        <f>MIN($J$3, MAX($J$2,LN(ABS($C29- ($E29*(BB$9*po )+$D29*(pl/BB$9))))))</f>
        <v>-4.3635966876344057</v>
      </c>
      <c r="BC29" s="1">
        <f>MIN($J$3, MAX($J$2,LN(ABS($C29- ($E29*(BC$9*po )+$D29*(pl/BC$9))))))</f>
        <v>-4.3982919933278568</v>
      </c>
      <c r="BD29" s="1">
        <f>MIN($J$3, MAX($J$2,LN(ABS($C29- ($E29*(BD$9*po )+$D29*(pl/BD$9))))))</f>
        <v>-4.4226637608223545</v>
      </c>
      <c r="BE29" s="1">
        <f>MIN($J$3, MAX($J$2,LN(ABS($C29- ($E29*(BE$9*po )+$D29*(pl/BE$9))))))</f>
        <v>-4.4366472437015876</v>
      </c>
      <c r="BF29" s="1">
        <f>MIN($J$3, MAX($J$2,LN(ABS($C29- ($E29*(BF$9*po )+$D29*(pl/BF$9))))))</f>
        <v>-4.4404689618569275</v>
      </c>
      <c r="BG29" s="1">
        <f>MIN($J$3, MAX($J$2,LN(ABS($C29- ($E29*(BG$9*po )+$D29*(pl/BG$9))))))</f>
        <v>-4.4346268880234998</v>
      </c>
      <c r="BH29" s="1">
        <f>MIN($J$3, MAX($J$2,LN(ABS($C29- ($E29*(BH$9*po )+$D29*(pl/BH$9))))))</f>
        <v>-4.4198464236598243</v>
      </c>
      <c r="BI29" s="1">
        <f>MIN($J$3, MAX($J$2,LN(ABS($C29- ($E29*(BI$9*po )+$D29*(pl/BI$9))))))</f>
        <v>-4.3970202915522885</v>
      </c>
      <c r="BJ29" s="1">
        <f>MIN($J$3, MAX($J$2,LN(ABS($C29- ($E29*(BJ$9*po )+$D29*(pl/BJ$9))))))</f>
        <v>-4.3671422822133703</v>
      </c>
      <c r="BK29" s="1">
        <f>MIN($J$3, MAX($J$2,LN(ABS($C29- ($E29*(BK$9*po )+$D29*(pl/BK$9))))))</f>
        <v>-4.3312440304885991</v>
      </c>
      <c r="BL29" s="1">
        <f>MIN($J$3, MAX($J$2,LN(ABS($C29- ($E29*(BL$9*po )+$D29*(pl/BL$9))))))</f>
        <v>-4.290341443655822</v>
      </c>
      <c r="BM29" s="1">
        <f>MIN($J$3, MAX($J$2,LN(ABS($C29- ($E29*(BM$9*po )+$D29*(pl/BM$9))))))</f>
        <v>-4.2453942032442109</v>
      </c>
      <c r="BN29" s="1">
        <f>MIN($J$3, MAX($J$2,LN(ABS($C29- ($E29*(BN$9*po )+$D29*(pl/BN$9))))))</f>
        <v>-4.1972789013226643</v>
      </c>
      <c r="BO29" s="1">
        <f>MIN($J$3, MAX($J$2,LN(ABS($C29- ($E29*(BO$9*po )+$D29*(pl/BO$9))))))</f>
        <v>-4.1467743805386768</v>
      </c>
      <c r="BP29" s="1">
        <f>MIN($J$3, MAX($J$2,LN(ABS($C29- ($E29*(BP$9*po )+$D29*(pl/BP$9))))))</f>
        <v>-4.0945568166786863</v>
      </c>
      <c r="BQ29" s="1">
        <f>MIN($J$3, MAX($J$2,LN(ABS($C29- ($E29*(BQ$9*po )+$D29*(pl/BQ$9))))))</f>
        <v>-4.0412018271048566</v>
      </c>
      <c r="BR29" s="1">
        <f>MIN($J$3, MAX($J$2,LN(ABS($C29- ($E29*(BR$9*po )+$D29*(pl/BR$9))))))</f>
        <v>-3.9871911259484309</v>
      </c>
      <c r="BS29" s="1">
        <f>MIN($J$3, MAX($J$2,LN(ABS($C29- ($E29*(BS$9*po )+$D29*(pl/BS$9))))))</f>
        <v>-3.9329217198794022</v>
      </c>
      <c r="BT29" s="1">
        <f>MIN($J$3, MAX($J$2,LN(ABS($C29- ($E29*(BT$9*po )+$D29*(pl/BT$9))))))</f>
        <v>-3.8787161646690609</v>
      </c>
      <c r="BU29" s="1">
        <f>MIN($J$3, MAX($J$2,LN(ABS($C29- ($E29*(BU$9*po )+$D29*(pl/BU$9))))))</f>
        <v>-3.8248328792067774</v>
      </c>
      <c r="BV29" s="1">
        <f>MIN($J$3, MAX($J$2,LN(ABS($C29- ($E29*(BV$9*po )+$D29*(pl/BV$9))))))</f>
        <v>-3.7714758964605757</v>
      </c>
      <c r="BW29" s="1">
        <f>MIN($J$3, MAX($J$2,LN(ABS($C29- ($E29*(BW$9*po )+$D29*(pl/BW$9))))))</f>
        <v>-3.7188037134249612</v>
      </c>
      <c r="BX29" s="1">
        <f>MIN($J$3, MAX($J$2,LN(ABS($C29- ($E29*(BX$9*po )+$D29*(pl/BX$9))))))</f>
        <v>-3.6669370963693591</v>
      </c>
      <c r="BY29" s="1">
        <f>MIN($J$3, MAX($J$2,LN(ABS($C29- ($E29*(BY$9*po )+$D29*(pl/BY$9))))))</f>
        <v>-3.6159658223293834</v>
      </c>
      <c r="BZ29" s="1">
        <f>MIN($J$3, MAX($J$2,LN(ABS($C29- ($E29*(BZ$9*po )+$D29*(pl/BZ$9))))))</f>
        <v>-3.5659544114860906</v>
      </c>
      <c r="CA29" s="1">
        <f>MIN($J$3, MAX($J$2,LN(ABS($C29- ($E29*(CA$9*po )+$D29*(pl/CA$9))))))</f>
        <v>-3.5169469437280778</v>
      </c>
      <c r="CB29" s="1">
        <f>MIN($J$3, MAX($J$2,LN(ABS($C29- ($E29*(CB$9*po )+$D29*(pl/CB$9))))))</f>
        <v>-3.4689710685179813</v>
      </c>
      <c r="CC29" s="1">
        <f>MIN($J$3, MAX($J$2,LN(ABS($C29- ($E29*(CC$9*po )+$D29*(pl/CC$9))))))</f>
        <v>-3.4220413190135104</v>
      </c>
      <c r="CD29" s="1">
        <f>MIN($J$3, MAX($J$2,LN(ABS($C29- ($E29*(CD$9*po )+$D29*(pl/CD$9))))))</f>
        <v>-3.3761618352708784</v>
      </c>
      <c r="CE29" s="1">
        <f>MIN($J$3, MAX($J$2,LN(ABS($C29- ($E29*(CE$9*po )+$D29*(pl/CE$9))))))</f>
        <v>-3.331328591244759</v>
      </c>
      <c r="CF29" s="1">
        <f>MIN($J$3, MAX($J$2,LN(ABS($C29- ($E29*(CF$9*po )+$D29*(pl/CF$9))))))</f>
        <v>-3.2875312086676702</v>
      </c>
      <c r="CG29" s="1">
        <f>MIN($J$3, MAX($J$2,LN(ABS($C29- ($E29*(CG$9*po )+$D29*(pl/CG$9))))))</f>
        <v>-3.2447544292056749</v>
      </c>
      <c r="CH29" s="1">
        <f>MIN($J$3, MAX($J$2,LN(ABS($C29- ($E29*(CH$9*po )+$D29*(pl/CH$9))))))</f>
        <v>-3.2029793053468438</v>
      </c>
      <c r="CI29" s="1">
        <f>MIN($J$3, MAX($J$2,LN(ABS($C29- ($E29*(CI$9*po )+$D29*(pl/CI$9))))))</f>
        <v>-3.1621841606654129</v>
      </c>
      <c r="CJ29" s="1">
        <f>MIN($J$3, MAX($J$2,LN(ABS($C29- ($E29*(CJ$9*po )+$D29*(pl/CJ$9))))))</f>
        <v>-3.1223453615468117</v>
      </c>
      <c r="CK29" s="1">
        <f>MIN($J$3, MAX($J$2,LN(ABS($C29- ($E29*(CK$9*po )+$D29*(pl/CK$9))))))</f>
        <v>-3.0834379351397652</v>
      </c>
      <c r="CL29" s="1">
        <f>MIN($J$3, MAX($J$2,LN(ABS($C29- ($E29*(CL$9*po )+$D29*(pl/CL$9))))))</f>
        <v>-3.0454360621289034</v>
      </c>
      <c r="CM29" s="1">
        <f>MIN($J$3, MAX($J$2,LN(ABS($C29- ($E29*(CM$9*po )+$D29*(pl/CM$9))))))</f>
        <v>-3.0083134677674628</v>
      </c>
      <c r="CN29" s="1">
        <f>MIN($J$3, MAX($J$2,LN(ABS($C29- ($E29*(CN$9*po )+$D29*(pl/CN$9))))))</f>
        <v>-3</v>
      </c>
      <c r="CO29" s="1">
        <f>MIN($J$3, MAX($J$2,LN(ABS($C29- ($E29*(CO$9*po )+$D29*(pl/CO$9))))))</f>
        <v>-3</v>
      </c>
      <c r="CP29" s="1">
        <f>MIN($J$3, MAX($J$2,LN(ABS($C29- ($E29*(CP$9*po )+$D29*(pl/CP$9))))))</f>
        <v>-3</v>
      </c>
      <c r="CQ29" s="1">
        <f>MIN($J$3, MAX($J$2,LN(ABS($C29- ($E29*(CQ$9*po )+$D29*(pl/CQ$9))))))</f>
        <v>-3</v>
      </c>
      <c r="CR29" s="1">
        <f>MIN($J$3, MAX($J$2,LN(ABS($C29- ($E29*(CR$9*po )+$D29*(pl/CR$9))))))</f>
        <v>-3</v>
      </c>
      <c r="CS29" s="1">
        <f>MIN($J$3, MAX($J$2,LN(ABS($C29- ($E29*(CS$9*po )+$D29*(pl/CS$9))))))</f>
        <v>-3</v>
      </c>
      <c r="CT29" s="1">
        <f>MIN($J$3, MAX($J$2,LN(ABS($C29- ($E29*(CT$9*po )+$D29*(pl/CT$9))))))</f>
        <v>-3</v>
      </c>
      <c r="CU29" s="1">
        <f>MIN($J$3, MAX($J$2,LN(ABS($C29- ($E29*(CU$9*po )+$D29*(pl/CU$9))))))</f>
        <v>-3</v>
      </c>
      <c r="CV29" s="1">
        <f>MIN($J$3, MAX($J$2,LN(ABS($C29- ($E29*(CV$9*po )+$D29*(pl/CV$9))))))</f>
        <v>-3</v>
      </c>
      <c r="CW29" s="1">
        <f>MIN($J$3, MAX($J$2,LN(ABS($C29- ($E29*(CW$9*po )+$D29*(pl/CW$9))))))</f>
        <v>-3</v>
      </c>
      <c r="CX29" s="1">
        <f>MIN($J$3, MAX($J$2,LN(ABS($C29- ($E29*(CX$9*po )+$D29*(pl/CX$9))))))</f>
        <v>-3</v>
      </c>
      <c r="CY29" s="1">
        <f>MIN($J$3, MAX($J$2,LN(ABS($C29- ($E29*(CY$9*po )+$D29*(pl/CY$9))))))</f>
        <v>-3</v>
      </c>
      <c r="CZ29" s="1">
        <f>MIN($J$3, MAX($J$2,LN(ABS($C29- ($E29*(CZ$9*po )+$D29*(pl/CZ$9))))))</f>
        <v>-3</v>
      </c>
      <c r="DA29" s="1">
        <f>MIN($J$3, MAX($J$2,LN(ABS($C29- ($E29*(DA$9*po )+$D29*(pl/DA$9))))))</f>
        <v>-3</v>
      </c>
      <c r="DB29" s="1">
        <f>MIN($J$3, MAX($J$2,LN(ABS($C29- ($E29*(DB$9*po )+$D29*(pl/DB$9))))))</f>
        <v>-3</v>
      </c>
      <c r="DC29" s="1">
        <f>MIN($J$3, MAX($J$2,LN(ABS($C29- ($E29*(DC$9*po )+$D29*(pl/DC$9))))))</f>
        <v>-3</v>
      </c>
      <c r="DD29" s="1">
        <f>MIN($J$3, MAX($J$2,LN(ABS($C29- ($E29*(DD$9*po )+$D29*(pl/DD$9))))))</f>
        <v>-3</v>
      </c>
    </row>
    <row r="30" spans="1:108" ht="15.75">
      <c r="A30" s="1">
        <v>1871</v>
      </c>
      <c r="B30" s="1">
        <f>+$C30</f>
        <v>-0.27820000000000006</v>
      </c>
      <c r="C30" s="4">
        <f t="shared" si="6"/>
        <v>-0.27820000000000006</v>
      </c>
      <c r="D30" s="4">
        <f t="shared" si="6"/>
        <v>-0.24699999999999997</v>
      </c>
      <c r="E30" s="4">
        <f t="shared" si="6"/>
        <v>-0.39960000000000007</v>
      </c>
      <c r="F30" s="4">
        <v>-0.32600000000000001</v>
      </c>
      <c r="G30" s="2">
        <v>-0.22900000000000001</v>
      </c>
      <c r="H30" s="3">
        <v>-0.59099999999999997</v>
      </c>
      <c r="I30" s="3">
        <f t="shared" si="3"/>
        <v>1871</v>
      </c>
      <c r="J30" s="1">
        <f>MIN($J$3, MAX($J$2,LN(ABS($C30- ($E30*(J$9*po )+$D30*(pl/J$9))))))</f>
        <v>-3</v>
      </c>
      <c r="K30" s="1">
        <f>MIN($J$3, MAX($J$2,LN(ABS($C30- ($E30*(K$9*po )+$D30*(pl/K$9))))))</f>
        <v>-3</v>
      </c>
      <c r="L30" s="1">
        <f>MIN($J$3, MAX($J$2,LN(ABS($C30- ($E30*(L$9*po )+$D30*(pl/L$9))))))</f>
        <v>-3</v>
      </c>
      <c r="M30" s="1">
        <f>MIN($J$3, MAX($J$2,LN(ABS($C30- ($E30*(M$9*po )+$D30*(pl/M$9))))))</f>
        <v>-3</v>
      </c>
      <c r="N30" s="1">
        <f>MIN($J$3, MAX($J$2,LN(ABS($C30- ($E30*(N$9*po )+$D30*(pl/N$9))))))</f>
        <v>-3</v>
      </c>
      <c r="O30" s="1">
        <f>MIN($J$3, MAX($J$2,LN(ABS($C30- ($E30*(O$9*po )+$D30*(pl/O$9))))))</f>
        <v>-3</v>
      </c>
      <c r="P30" s="1">
        <f>MIN($J$3, MAX($J$2,LN(ABS($C30- ($E30*(P$9*po )+$D30*(pl/P$9))))))</f>
        <v>-3</v>
      </c>
      <c r="Q30" s="1">
        <f>MIN($J$3, MAX($J$2,LN(ABS($C30- ($E30*(Q$9*po )+$D30*(pl/Q$9))))))</f>
        <v>-3</v>
      </c>
      <c r="R30" s="1">
        <f>MIN($J$3, MAX($J$2,LN(ABS($C30- ($E30*(R$9*po )+$D30*(pl/R$9))))))</f>
        <v>-3</v>
      </c>
      <c r="S30" s="1">
        <f>MIN($J$3, MAX($J$2,LN(ABS($C30- ($E30*(S$9*po )+$D30*(pl/S$9))))))</f>
        <v>-3</v>
      </c>
      <c r="T30" s="1">
        <f>MIN($J$3, MAX($J$2,LN(ABS($C30- ($E30*(T$9*po )+$D30*(pl/T$9))))))</f>
        <v>-3</v>
      </c>
      <c r="U30" s="1">
        <f>MIN($J$3, MAX($J$2,LN(ABS($C30- ($E30*(U$9*po )+$D30*(pl/U$9))))))</f>
        <v>-3</v>
      </c>
      <c r="V30" s="1">
        <f>MIN($J$3, MAX($J$2,LN(ABS($C30- ($E30*(V$9*po )+$D30*(pl/V$9))))))</f>
        <v>-3</v>
      </c>
      <c r="W30" s="1">
        <f>MIN($J$3, MAX($J$2,LN(ABS($C30- ($E30*(W$9*po )+$D30*(pl/W$9))))))</f>
        <v>-3</v>
      </c>
      <c r="X30" s="1">
        <f>MIN($J$3, MAX($J$2,LN(ABS($C30- ($E30*(X$9*po )+$D30*(pl/X$9))))))</f>
        <v>-3</v>
      </c>
      <c r="Y30" s="1">
        <f>MIN($J$3, MAX($J$2,LN(ABS($C30- ($E30*(Y$9*po )+$D30*(pl/Y$9))))))</f>
        <v>-3</v>
      </c>
      <c r="Z30" s="1">
        <f>MIN($J$3, MAX($J$2,LN(ABS($C30- ($E30*(Z$9*po )+$D30*(pl/Z$9))))))</f>
        <v>-3</v>
      </c>
      <c r="AA30" s="1">
        <f>MIN($J$3, MAX($J$2,LN(ABS($C30- ($E30*(AA$9*po )+$D30*(pl/AA$9))))))</f>
        <v>-3</v>
      </c>
      <c r="AB30" s="1">
        <f>MIN($J$3, MAX($J$2,LN(ABS($C30- ($E30*(AB$9*po )+$D30*(pl/AB$9))))))</f>
        <v>-3</v>
      </c>
      <c r="AC30" s="1">
        <f>MIN($J$3, MAX($J$2,LN(ABS($C30- ($E30*(AC$9*po )+$D30*(pl/AC$9))))))</f>
        <v>-3</v>
      </c>
      <c r="AD30" s="1">
        <f>MIN($J$3, MAX($J$2,LN(ABS($C30- ($E30*(AD$9*po )+$D30*(pl/AD$9))))))</f>
        <v>-3</v>
      </c>
      <c r="AE30" s="1">
        <f>MIN($J$3, MAX($J$2,LN(ABS($C30- ($E30*(AE$9*po )+$D30*(pl/AE$9))))))</f>
        <v>-3</v>
      </c>
      <c r="AF30" s="1">
        <f>MIN($J$3, MAX($J$2,LN(ABS($C30- ($E30*(AF$9*po )+$D30*(pl/AF$9))))))</f>
        <v>-3</v>
      </c>
      <c r="AG30" s="1">
        <f>MIN($J$3, MAX($J$2,LN(ABS($C30- ($E30*(AG$9*po )+$D30*(pl/AG$9))))))</f>
        <v>-3</v>
      </c>
      <c r="AH30" s="1">
        <f>MIN($J$3, MAX($J$2,LN(ABS($C30- ($E30*(AH$9*po )+$D30*(pl/AH$9))))))</f>
        <v>-3</v>
      </c>
      <c r="AI30" s="1">
        <f>MIN($J$3, MAX($J$2,LN(ABS($C30- ($E30*(AI$9*po )+$D30*(pl/AI$9))))))</f>
        <v>-3</v>
      </c>
      <c r="AJ30" s="1">
        <f>MIN($J$3, MAX($J$2,LN(ABS($C30- ($E30*(AJ$9*po )+$D30*(pl/AJ$9))))))</f>
        <v>-3</v>
      </c>
      <c r="AK30" s="1">
        <f>MIN($J$3, MAX($J$2,LN(ABS($C30- ($E30*(AK$9*po )+$D30*(pl/AK$9))))))</f>
        <v>-3</v>
      </c>
      <c r="AL30" s="1">
        <f>MIN($J$3, MAX($J$2,LN(ABS($C30- ($E30*(AL$9*po )+$D30*(pl/AL$9))))))</f>
        <v>-3.0291849985952428</v>
      </c>
      <c r="AM30" s="1">
        <f>MIN($J$3, MAX($J$2,LN(ABS($C30- ($E30*(AM$9*po )+$D30*(pl/AM$9))))))</f>
        <v>-3.1447268511741044</v>
      </c>
      <c r="AN30" s="1">
        <f>MIN($J$3, MAX($J$2,LN(ABS($C30- ($E30*(AN$9*po )+$D30*(pl/AN$9))))))</f>
        <v>-3.2616071197736023</v>
      </c>
      <c r="AO30" s="1">
        <f>MIN($J$3, MAX($J$2,LN(ABS($C30- ($E30*(AO$9*po )+$D30*(pl/AO$9))))))</f>
        <v>-3.3799235165790122</v>
      </c>
      <c r="AP30" s="1">
        <f>MIN($J$3, MAX($J$2,LN(ABS($C30- ($E30*(AP$9*po )+$D30*(pl/AP$9))))))</f>
        <v>-3.4997344394416245</v>
      </c>
      <c r="AQ30" s="1">
        <f>MIN($J$3, MAX($J$2,LN(ABS($C30- ($E30*(AQ$9*po )+$D30*(pl/AQ$9))))))</f>
        <v>-3.6210463830296544</v>
      </c>
      <c r="AR30" s="1">
        <f>MIN($J$3, MAX($J$2,LN(ABS($C30- ($E30*(AR$9*po )+$D30*(pl/AR$9))))))</f>
        <v>-3.7437969078405273</v>
      </c>
      <c r="AS30" s="1">
        <f>MIN($J$3, MAX($J$2,LN(ABS($C30- ($E30*(AS$9*po )+$D30*(pl/AS$9))))))</f>
        <v>-3.8678320532905239</v>
      </c>
      <c r="AT30" s="1">
        <f>MIN($J$3, MAX($J$2,LN(ABS($C30- ($E30*(AT$9*po )+$D30*(pl/AT$9))))))</f>
        <v>-3.9928769965625959</v>
      </c>
      <c r="AU30" s="1">
        <f>MIN($J$3, MAX($J$2,LN(ABS($C30- ($E30*(AU$9*po )+$D30*(pl/AU$9))))))</f>
        <v>-4.1184988873151935</v>
      </c>
      <c r="AV30" s="1">
        <f>MIN($J$3, MAX($J$2,LN(ABS($C30- ($E30*(AV$9*po )+$D30*(pl/AV$9))))))</f>
        <v>-4.2440613569286558</v>
      </c>
      <c r="AW30" s="1">
        <f>MIN($J$3, MAX($J$2,LN(ABS($C30- ($E30*(AW$9*po )+$D30*(pl/AW$9))))))</f>
        <v>-4.3686715718508058</v>
      </c>
      <c r="AX30" s="1">
        <f>MIN($J$3, MAX($J$2,LN(ABS($C30- ($E30*(AX$9*po )+$D30*(pl/AX$9))))))</f>
        <v>-4.4911233761900426</v>
      </c>
      <c r="AY30" s="1">
        <f>MIN($J$3, MAX($J$2,LN(ABS($C30- ($E30*(AY$9*po )+$D30*(pl/AY$9))))))</f>
        <v>-4.6098445873326419</v>
      </c>
      <c r="AZ30" s="1">
        <f>MIN($J$3, MAX($J$2,LN(ABS($C30- ($E30*(AZ$9*po )+$D30*(pl/AZ$9))))))</f>
        <v>-4.7228630881484905</v>
      </c>
      <c r="BA30" s="1">
        <f>MIN($J$3, MAX($J$2,LN(ABS($C30- ($E30*(BA$9*po )+$D30*(pl/BA$9))))))</f>
        <v>-4.8278141257653076</v>
      </c>
      <c r="BB30" s="1">
        <f>MIN($J$3, MAX($J$2,LN(ABS($C30- ($E30*(BB$9*po )+$D30*(pl/BB$9))))))</f>
        <v>-4.9220170615685319</v>
      </c>
      <c r="BC30" s="1">
        <f>MIN($J$3, MAX($J$2,LN(ABS($C30- ($E30*(BC$9*po )+$D30*(pl/BC$9))))))</f>
        <v>-5.0026475749487407</v>
      </c>
      <c r="BD30" s="1">
        <f>MIN($J$3, MAX($J$2,LN(ABS($C30- ($E30*(BD$9*po )+$D30*(pl/BD$9))))))</f>
        <v>-5.067013341212439</v>
      </c>
      <c r="BE30" s="1">
        <f>MIN($J$3, MAX($J$2,LN(ABS($C30- ($E30*(BE$9*po )+$D30*(pl/BE$9))))))</f>
        <v>-5.1129042712654034</v>
      </c>
      <c r="BF30" s="1">
        <f>MIN($J$3, MAX($J$2,LN(ABS($C30- ($E30*(BF$9*po )+$D30*(pl/BF$9))))))</f>
        <v>-5.1389427162620986</v>
      </c>
      <c r="BG30" s="1">
        <f>MIN($J$3, MAX($J$2,LN(ABS($C30- ($E30*(BG$9*po )+$D30*(pl/BG$9))))))</f>
        <v>-5.14483090726642</v>
      </c>
      <c r="BH30" s="1">
        <f>MIN($J$3, MAX($J$2,LN(ABS($C30- ($E30*(BH$9*po )+$D30*(pl/BH$9))))))</f>
        <v>-5.1314098636078471</v>
      </c>
      <c r="BI30" s="1">
        <f>MIN($J$3, MAX($J$2,LN(ABS($C30- ($E30*(BI$9*po )+$D30*(pl/BI$9))))))</f>
        <v>-5.1005079679670882</v>
      </c>
      <c r="BJ30" s="1">
        <f>MIN($J$3, MAX($J$2,LN(ABS($C30- ($E30*(BJ$9*po )+$D30*(pl/BJ$9))))))</f>
        <v>-5.0546343028633851</v>
      </c>
      <c r="BK30" s="1">
        <f>MIN($J$3, MAX($J$2,LN(ABS($C30- ($E30*(BK$9*po )+$D30*(pl/BK$9))))))</f>
        <v>-4.9966167830742689</v>
      </c>
      <c r="BL30" s="1">
        <f>MIN($J$3, MAX($J$2,LN(ABS($C30- ($E30*(BL$9*po )+$D30*(pl/BL$9))))))</f>
        <v>-4.9292793037015583</v>
      </c>
      <c r="BM30" s="1">
        <f>MIN($J$3, MAX($J$2,LN(ABS($C30- ($E30*(BM$9*po )+$D30*(pl/BM$9))))))</f>
        <v>-4.8552121270814839</v>
      </c>
      <c r="BN30" s="1">
        <f>MIN($J$3, MAX($J$2,LN(ABS($C30- ($E30*(BN$9*po )+$D30*(pl/BN$9))))))</f>
        <v>-4.7766456073410533</v>
      </c>
      <c r="BO30" s="1">
        <f>MIN($J$3, MAX($J$2,LN(ABS($C30- ($E30*(BO$9*po )+$D30*(pl/BO$9))))))</f>
        <v>-4.69540873435332</v>
      </c>
      <c r="BP30" s="1">
        <f>MIN($J$3, MAX($J$2,LN(ABS($C30- ($E30*(BP$9*po )+$D30*(pl/BP$9))))))</f>
        <v>-4.6129439827838148</v>
      </c>
      <c r="BQ30" s="1">
        <f>MIN($J$3, MAX($J$2,LN(ABS($C30- ($E30*(BQ$9*po )+$D30*(pl/BQ$9))))))</f>
        <v>-4.5303523039752527</v>
      </c>
      <c r="BR30" s="1">
        <f>MIN($J$3, MAX($J$2,LN(ABS($C30- ($E30*(BR$9*po )+$D30*(pl/BR$9))))))</f>
        <v>-4.4484493843080175</v>
      </c>
      <c r="BS30" s="1">
        <f>MIN($J$3, MAX($J$2,LN(ABS($C30- ($E30*(BS$9*po )+$D30*(pl/BS$9))))))</f>
        <v>-4.3678217469837914</v>
      </c>
      <c r="BT30" s="1">
        <f>MIN($J$3, MAX($J$2,LN(ABS($C30- ($E30*(BT$9*po )+$D30*(pl/BT$9))))))</f>
        <v>-4.2888769413841361</v>
      </c>
      <c r="BU30" s="1">
        <f>MIN($J$3, MAX($J$2,LN(ABS($C30- ($E30*(BU$9*po )+$D30*(pl/BU$9))))))</f>
        <v>-4.2118856912652491</v>
      </c>
      <c r="BV30" s="1">
        <f>MIN($J$3, MAX($J$2,LN(ABS($C30- ($E30*(BV$9*po )+$D30*(pl/BV$9))))))</f>
        <v>-4.1370158907067687</v>
      </c>
      <c r="BW30" s="1">
        <f>MIN($J$3, MAX($J$2,LN(ABS($C30- ($E30*(BW$9*po )+$D30*(pl/BW$9))))))</f>
        <v>-4.0643592920606739</v>
      </c>
      <c r="BX30" s="1">
        <f>MIN($J$3, MAX($J$2,LN(ABS($C30- ($E30*(BX$9*po )+$D30*(pl/BX$9))))))</f>
        <v>-3.99395206599787</v>
      </c>
      <c r="BY30" s="1">
        <f>MIN($J$3, MAX($J$2,LN(ABS($C30- ($E30*(BY$9*po )+$D30*(pl/BY$9))))))</f>
        <v>-3.9257904276671298</v>
      </c>
      <c r="BZ30" s="1">
        <f>MIN($J$3, MAX($J$2,LN(ABS($C30- ($E30*(BZ$9*po )+$D30*(pl/BZ$9))))))</f>
        <v>-3.8598423929831442</v>
      </c>
      <c r="CA30" s="1">
        <f>MIN($J$3, MAX($J$2,LN(ABS($C30- ($E30*(CA$9*po )+$D30*(pl/CA$9))))))</f>
        <v>-3.7960565520920997</v>
      </c>
      <c r="CB30" s="1">
        <f>MIN($J$3, MAX($J$2,LN(ABS($C30- ($E30*(CB$9*po )+$D30*(pl/CB$9))))))</f>
        <v>-3.7343685708476544</v>
      </c>
      <c r="CC30" s="1">
        <f>MIN($J$3, MAX($J$2,LN(ABS($C30- ($E30*(CC$9*po )+$D30*(pl/CC$9))))))</f>
        <v>-3.674705975866531</v>
      </c>
      <c r="CD30" s="1">
        <f>MIN($J$3, MAX($J$2,LN(ABS($C30- ($E30*(CD$9*po )+$D30*(pl/CD$9))))))</f>
        <v>-3.6169916503706796</v>
      </c>
      <c r="CE30" s="1">
        <f>MIN($J$3, MAX($J$2,LN(ABS($C30- ($E30*(CE$9*po )+$D30*(pl/CE$9))))))</f>
        <v>-3.5611463658073785</v>
      </c>
      <c r="CF30" s="1">
        <f>MIN($J$3, MAX($J$2,LN(ABS($C30- ($E30*(CF$9*po )+$D30*(pl/CF$9))))))</f>
        <v>-3.5070905947336142</v>
      </c>
      <c r="CG30" s="1">
        <f>MIN($J$3, MAX($J$2,LN(ABS($C30- ($E30*(CG$9*po )+$D30*(pl/CG$9))))))</f>
        <v>-3.4547457895393747</v>
      </c>
      <c r="CH30" s="1">
        <f>MIN($J$3, MAX($J$2,LN(ABS($C30- ($E30*(CH$9*po )+$D30*(pl/CH$9))))))</f>
        <v>-3.4040352653749233</v>
      </c>
      <c r="CI30" s="1">
        <f>MIN($J$3, MAX($J$2,LN(ABS($C30- ($E30*(CI$9*po )+$D30*(pl/CI$9))))))</f>
        <v>-3.3548847908110209</v>
      </c>
      <c r="CJ30" s="1">
        <f>MIN($J$3, MAX($J$2,LN(ABS($C30- ($E30*(CJ$9*po )+$D30*(pl/CJ$9))))))</f>
        <v>-3.3072229636019643</v>
      </c>
      <c r="CK30" s="1">
        <f>MIN($J$3, MAX($J$2,LN(ABS($C30- ($E30*(CK$9*po )+$D30*(pl/CK$9))))))</f>
        <v>-3.2609814293216397</v>
      </c>
      <c r="CL30" s="1">
        <f>MIN($J$3, MAX($J$2,LN(ABS($C30- ($E30*(CL$9*po )+$D30*(pl/CL$9))))))</f>
        <v>-3.2160949859748902</v>
      </c>
      <c r="CM30" s="1">
        <f>MIN($J$3, MAX($J$2,LN(ABS($C30- ($E30*(CM$9*po )+$D30*(pl/CM$9))))))</f>
        <v>-3.1725016067126837</v>
      </c>
      <c r="CN30" s="1">
        <f>MIN($J$3, MAX($J$2,LN(ABS($C30- ($E30*(CN$9*po )+$D30*(pl/CN$9))))))</f>
        <v>-3.1301424045691064</v>
      </c>
      <c r="CO30" s="1">
        <f>MIN($J$3, MAX($J$2,LN(ABS($C30- ($E30*(CO$9*po )+$D30*(pl/CO$9))))))</f>
        <v>-3.0889615569923641</v>
      </c>
      <c r="CP30" s="1">
        <f>MIN($J$3, MAX($J$2,LN(ABS($C30- ($E30*(CP$9*po )+$D30*(pl/CP$9))))))</f>
        <v>-3.0489062033396981</v>
      </c>
      <c r="CQ30" s="1">
        <f>MIN($J$3, MAX($J$2,LN(ABS($C30- ($E30*(CQ$9*po )+$D30*(pl/CQ$9))))))</f>
        <v>-3.0099263250580552</v>
      </c>
      <c r="CR30" s="1">
        <f>MIN($J$3, MAX($J$2,LN(ABS($C30- ($E30*(CR$9*po )+$D30*(pl/CR$9))))))</f>
        <v>-3</v>
      </c>
      <c r="CS30" s="1">
        <f>MIN($J$3, MAX($J$2,LN(ABS($C30- ($E30*(CS$9*po )+$D30*(pl/CS$9))))))</f>
        <v>-3</v>
      </c>
      <c r="CT30" s="1">
        <f>MIN($J$3, MAX($J$2,LN(ABS($C30- ($E30*(CT$9*po )+$D30*(pl/CT$9))))))</f>
        <v>-3</v>
      </c>
      <c r="CU30" s="1">
        <f>MIN($J$3, MAX($J$2,LN(ABS($C30- ($E30*(CU$9*po )+$D30*(pl/CU$9))))))</f>
        <v>-3</v>
      </c>
      <c r="CV30" s="1">
        <f>MIN($J$3, MAX($J$2,LN(ABS($C30- ($E30*(CV$9*po )+$D30*(pl/CV$9))))))</f>
        <v>-3</v>
      </c>
      <c r="CW30" s="1">
        <f>MIN($J$3, MAX($J$2,LN(ABS($C30- ($E30*(CW$9*po )+$D30*(pl/CW$9))))))</f>
        <v>-3</v>
      </c>
      <c r="CX30" s="1">
        <f>MIN($J$3, MAX($J$2,LN(ABS($C30- ($E30*(CX$9*po )+$D30*(pl/CX$9))))))</f>
        <v>-3</v>
      </c>
      <c r="CY30" s="1">
        <f>MIN($J$3, MAX($J$2,LN(ABS($C30- ($E30*(CY$9*po )+$D30*(pl/CY$9))))))</f>
        <v>-3</v>
      </c>
      <c r="CZ30" s="1">
        <f>MIN($J$3, MAX($J$2,LN(ABS($C30- ($E30*(CZ$9*po )+$D30*(pl/CZ$9))))))</f>
        <v>-3</v>
      </c>
      <c r="DA30" s="1">
        <f>MIN($J$3, MAX($J$2,LN(ABS($C30- ($E30*(DA$9*po )+$D30*(pl/DA$9))))))</f>
        <v>-3</v>
      </c>
      <c r="DB30" s="1">
        <f>MIN($J$3, MAX($J$2,LN(ABS($C30- ($E30*(DB$9*po )+$D30*(pl/DB$9))))))</f>
        <v>-3</v>
      </c>
      <c r="DC30" s="1">
        <f>MIN($J$3, MAX($J$2,LN(ABS($C30- ($E30*(DC$9*po )+$D30*(pl/DC$9))))))</f>
        <v>-3</v>
      </c>
      <c r="DD30" s="1">
        <f>MIN($J$3, MAX($J$2,LN(ABS($C30- ($E30*(DD$9*po )+$D30*(pl/DD$9))))))</f>
        <v>-3</v>
      </c>
    </row>
    <row r="31" spans="1:108" ht="15.75">
      <c r="A31" s="1">
        <v>1872</v>
      </c>
      <c r="B31" s="1">
        <f>+$C31</f>
        <v>-0.30099999999999999</v>
      </c>
      <c r="C31" s="4">
        <f t="shared" si="6"/>
        <v>-0.30099999999999999</v>
      </c>
      <c r="D31" s="4">
        <f t="shared" si="6"/>
        <v>-0.2742</v>
      </c>
      <c r="E31" s="4">
        <f t="shared" si="6"/>
        <v>-0.43360000000000004</v>
      </c>
      <c r="F31" s="4">
        <v>-0.22900000000000001</v>
      </c>
      <c r="G31" s="2">
        <v>-0.22800000000000001</v>
      </c>
      <c r="H31" s="3">
        <v>-0.29599999999999999</v>
      </c>
      <c r="I31" s="3">
        <f t="shared" si="3"/>
        <v>1872</v>
      </c>
      <c r="J31" s="1">
        <f>MIN($J$3, MAX($J$2,LN(ABS($C31- ($E31*(J$9*po )+$D31*(pl/J$9))))))</f>
        <v>-3</v>
      </c>
      <c r="K31" s="1">
        <f>MIN($J$3, MAX($J$2,LN(ABS($C31- ($E31*(K$9*po )+$D31*(pl/K$9))))))</f>
        <v>-3</v>
      </c>
      <c r="L31" s="1">
        <f>MIN($J$3, MAX($J$2,LN(ABS($C31- ($E31*(L$9*po )+$D31*(pl/L$9))))))</f>
        <v>-3</v>
      </c>
      <c r="M31" s="1">
        <f>MIN($J$3, MAX($J$2,LN(ABS($C31- ($E31*(M$9*po )+$D31*(pl/M$9))))))</f>
        <v>-3</v>
      </c>
      <c r="N31" s="1">
        <f>MIN($J$3, MAX($J$2,LN(ABS($C31- ($E31*(N$9*po )+$D31*(pl/N$9))))))</f>
        <v>-3</v>
      </c>
      <c r="O31" s="1">
        <f>MIN($J$3, MAX($J$2,LN(ABS($C31- ($E31*(O$9*po )+$D31*(pl/O$9))))))</f>
        <v>-3</v>
      </c>
      <c r="P31" s="1">
        <f>MIN($J$3, MAX($J$2,LN(ABS($C31- ($E31*(P$9*po )+$D31*(pl/P$9))))))</f>
        <v>-3</v>
      </c>
      <c r="Q31" s="1">
        <f>MIN($J$3, MAX($J$2,LN(ABS($C31- ($E31*(Q$9*po )+$D31*(pl/Q$9))))))</f>
        <v>-3</v>
      </c>
      <c r="R31" s="1">
        <f>MIN($J$3, MAX($J$2,LN(ABS($C31- ($E31*(R$9*po )+$D31*(pl/R$9))))))</f>
        <v>-3</v>
      </c>
      <c r="S31" s="1">
        <f>MIN($J$3, MAX($J$2,LN(ABS($C31- ($E31*(S$9*po )+$D31*(pl/S$9))))))</f>
        <v>-3</v>
      </c>
      <c r="T31" s="1">
        <f>MIN($J$3, MAX($J$2,LN(ABS($C31- ($E31*(T$9*po )+$D31*(pl/T$9))))))</f>
        <v>-3</v>
      </c>
      <c r="U31" s="1">
        <f>MIN($J$3, MAX($J$2,LN(ABS($C31- ($E31*(U$9*po )+$D31*(pl/U$9))))))</f>
        <v>-3</v>
      </c>
      <c r="V31" s="1">
        <f>MIN($J$3, MAX($J$2,LN(ABS($C31- ($E31*(V$9*po )+$D31*(pl/V$9))))))</f>
        <v>-3</v>
      </c>
      <c r="W31" s="1">
        <f>MIN($J$3, MAX($J$2,LN(ABS($C31- ($E31*(W$9*po )+$D31*(pl/W$9))))))</f>
        <v>-3</v>
      </c>
      <c r="X31" s="1">
        <f>MIN($J$3, MAX($J$2,LN(ABS($C31- ($E31*(X$9*po )+$D31*(pl/X$9))))))</f>
        <v>-3</v>
      </c>
      <c r="Y31" s="1">
        <f>MIN($J$3, MAX($J$2,LN(ABS($C31- ($E31*(Y$9*po )+$D31*(pl/Y$9))))))</f>
        <v>-3</v>
      </c>
      <c r="Z31" s="1">
        <f>MIN($J$3, MAX($J$2,LN(ABS($C31- ($E31*(Z$9*po )+$D31*(pl/Z$9))))))</f>
        <v>-3</v>
      </c>
      <c r="AA31" s="1">
        <f>MIN($J$3, MAX($J$2,LN(ABS($C31- ($E31*(AA$9*po )+$D31*(pl/AA$9))))))</f>
        <v>-3</v>
      </c>
      <c r="AB31" s="1">
        <f>MIN($J$3, MAX($J$2,LN(ABS($C31- ($E31*(AB$9*po )+$D31*(pl/AB$9))))))</f>
        <v>-3</v>
      </c>
      <c r="AC31" s="1">
        <f>MIN($J$3, MAX($J$2,LN(ABS($C31- ($E31*(AC$9*po )+$D31*(pl/AC$9))))))</f>
        <v>-3</v>
      </c>
      <c r="AD31" s="1">
        <f>MIN($J$3, MAX($J$2,LN(ABS($C31- ($E31*(AD$9*po )+$D31*(pl/AD$9))))))</f>
        <v>-3</v>
      </c>
      <c r="AE31" s="1">
        <f>MIN($J$3, MAX($J$2,LN(ABS($C31- ($E31*(AE$9*po )+$D31*(pl/AE$9))))))</f>
        <v>-3</v>
      </c>
      <c r="AF31" s="1">
        <f>MIN($J$3, MAX($J$2,LN(ABS($C31- ($E31*(AF$9*po )+$D31*(pl/AF$9))))))</f>
        <v>-3</v>
      </c>
      <c r="AG31" s="1">
        <f>MIN($J$3, MAX($J$2,LN(ABS($C31- ($E31*(AG$9*po )+$D31*(pl/AG$9))))))</f>
        <v>-3</v>
      </c>
      <c r="AH31" s="1">
        <f>MIN($J$3, MAX($J$2,LN(ABS($C31- ($E31*(AH$9*po )+$D31*(pl/AH$9))))))</f>
        <v>-3</v>
      </c>
      <c r="AI31" s="1">
        <f>MIN($J$3, MAX($J$2,LN(ABS($C31- ($E31*(AI$9*po )+$D31*(pl/AI$9))))))</f>
        <v>-3</v>
      </c>
      <c r="AJ31" s="1">
        <f>MIN($J$3, MAX($J$2,LN(ABS($C31- ($E31*(AJ$9*po )+$D31*(pl/AJ$9))))))</f>
        <v>-3</v>
      </c>
      <c r="AK31" s="1">
        <f>MIN($J$3, MAX($J$2,LN(ABS($C31- ($E31*(AK$9*po )+$D31*(pl/AK$9))))))</f>
        <v>-3</v>
      </c>
      <c r="AL31" s="1">
        <f>MIN($J$3, MAX($J$2,LN(ABS($C31- ($E31*(AL$9*po )+$D31*(pl/AL$9))))))</f>
        <v>-3</v>
      </c>
      <c r="AM31" s="1">
        <f>MIN($J$3, MAX($J$2,LN(ABS($C31- ($E31*(AM$9*po )+$D31*(pl/AM$9))))))</f>
        <v>-3</v>
      </c>
      <c r="AN31" s="1">
        <f>MIN($J$3, MAX($J$2,LN(ABS($C31- ($E31*(AN$9*po )+$D31*(pl/AN$9))))))</f>
        <v>-3.033025772585721</v>
      </c>
      <c r="AO31" s="1">
        <f>MIN($J$3, MAX($J$2,LN(ABS($C31- ($E31*(AO$9*po )+$D31*(pl/AO$9))))))</f>
        <v>-3.1384343913117805</v>
      </c>
      <c r="AP31" s="1">
        <f>MIN($J$3, MAX($J$2,LN(ABS($C31- ($E31*(AP$9*po )+$D31*(pl/AP$9))))))</f>
        <v>-3.2439070501450149</v>
      </c>
      <c r="AQ31" s="1">
        <f>MIN($J$3, MAX($J$2,LN(ABS($C31- ($E31*(AQ$9*po )+$D31*(pl/AQ$9))))))</f>
        <v>-3.3492966827467976</v>
      </c>
      <c r="AR31" s="1">
        <f>MIN($J$3, MAX($J$2,LN(ABS($C31- ($E31*(AR$9*po )+$D31*(pl/AR$9))))))</f>
        <v>-3.4543857758807417</v>
      </c>
      <c r="AS31" s="1">
        <f>MIN($J$3, MAX($J$2,LN(ABS($C31- ($E31*(AS$9*po )+$D31*(pl/AS$9))))))</f>
        <v>-3.5588734028762841</v>
      </c>
      <c r="AT31" s="1">
        <f>MIN($J$3, MAX($J$2,LN(ABS($C31- ($E31*(AT$9*po )+$D31*(pl/AT$9))))))</f>
        <v>-3.662360922659655</v>
      </c>
      <c r="AU31" s="1">
        <f>MIN($J$3, MAX($J$2,LN(ABS($C31- ($E31*(AU$9*po )+$D31*(pl/AU$9))))))</f>
        <v>-3.7643371390522802</v>
      </c>
      <c r="AV31" s="1">
        <f>MIN($J$3, MAX($J$2,LN(ABS($C31- ($E31*(AV$9*po )+$D31*(pl/AV$9))))))</f>
        <v>-3.8641643284380791</v>
      </c>
      <c r="AW31" s="1">
        <f>MIN($J$3, MAX($J$2,LN(ABS($C31- ($E31*(AW$9*po )+$D31*(pl/AW$9))))))</f>
        <v>-3.9610673569004344</v>
      </c>
      <c r="AX31" s="1">
        <f>MIN($J$3, MAX($J$2,LN(ABS($C31- ($E31*(AX$9*po )+$D31*(pl/AX$9))))))</f>
        <v>-4.0541290637316827</v>
      </c>
      <c r="AY31" s="1">
        <f>MIN($J$3, MAX($J$2,LN(ABS($C31- ($E31*(AY$9*po )+$D31*(pl/AY$9))))))</f>
        <v>-4.1422960110116307</v>
      </c>
      <c r="AZ31" s="1">
        <f>MIN($J$3, MAX($J$2,LN(ABS($C31- ($E31*(AZ$9*po )+$D31*(pl/AZ$9))))))</f>
        <v>-4.2243992412932068</v>
      </c>
      <c r="BA31" s="1">
        <f>MIN($J$3, MAX($J$2,LN(ABS($C31- ($E31*(BA$9*po )+$D31*(pl/BA$9))))))</f>
        <v>-4.2991943191433855</v>
      </c>
      <c r="BB31" s="1">
        <f>MIN($J$3, MAX($J$2,LN(ABS($C31- ($E31*(BB$9*po )+$D31*(pl/BB$9))))))</f>
        <v>-4.3654230535142275</v>
      </c>
      <c r="BC31" s="1">
        <f>MIN($J$3, MAX($J$2,LN(ABS($C31- ($E31*(BC$9*po )+$D31*(pl/BC$9))))))</f>
        <v>-4.4218955125396677</v>
      </c>
      <c r="BD31" s="1">
        <f>MIN($J$3, MAX($J$2,LN(ABS($C31- ($E31*(BD$9*po )+$D31*(pl/BD$9))))))</f>
        <v>-4.4675855079708811</v>
      </c>
      <c r="BE31" s="1">
        <f>MIN($J$3, MAX($J$2,LN(ABS($C31- ($E31*(BE$9*po )+$D31*(pl/BE$9))))))</f>
        <v>-4.5017269331044893</v>
      </c>
      <c r="BF31" s="1">
        <f>MIN($J$3, MAX($J$2,LN(ABS($C31- ($E31*(BF$9*po )+$D31*(pl/BF$9))))))</f>
        <v>-4.5238944243326786</v>
      </c>
      <c r="BG31" s="1">
        <f>MIN($J$3, MAX($J$2,LN(ABS($C31- ($E31*(BG$9*po )+$D31*(pl/BG$9))))))</f>
        <v>-4.5340521076870743</v>
      </c>
      <c r="BH31" s="1">
        <f>MIN($J$3, MAX($J$2,LN(ABS($C31- ($E31*(BH$9*po )+$D31*(pl/BH$9))))))</f>
        <v>-4.5325596928158882</v>
      </c>
      <c r="BI31" s="1">
        <f>MIN($J$3, MAX($J$2,LN(ABS($C31- ($E31*(BI$9*po )+$D31*(pl/BI$9))))))</f>
        <v>-4.5201345446075036</v>
      </c>
      <c r="BJ31" s="1">
        <f>MIN($J$3, MAX($J$2,LN(ABS($C31- ($E31*(BJ$9*po )+$D31*(pl/BJ$9))))))</f>
        <v>-4.4977782446581873</v>
      </c>
      <c r="BK31" s="1">
        <f>MIN($J$3, MAX($J$2,LN(ABS($C31- ($E31*(BK$9*po )+$D31*(pl/BK$9))))))</f>
        <v>-4.4666829184677823</v>
      </c>
      <c r="BL31" s="1">
        <f>MIN($J$3, MAX($J$2,LN(ABS($C31- ($E31*(BL$9*po )+$D31*(pl/BL$9))))))</f>
        <v>-4.4281342705870701</v>
      </c>
      <c r="BM31" s="1">
        <f>MIN($J$3, MAX($J$2,LN(ABS($C31- ($E31*(BM$9*po )+$D31*(pl/BM$9))))))</f>
        <v>-4.3834252763172534</v>
      </c>
      <c r="BN31" s="1">
        <f>MIN($J$3, MAX($J$2,LN(ABS($C31- ($E31*(BN$9*po )+$D31*(pl/BN$9))))))</f>
        <v>-4.3337889414844293</v>
      </c>
      <c r="BO31" s="1">
        <f>MIN($J$3, MAX($J$2,LN(ABS($C31- ($E31*(BO$9*po )+$D31*(pl/BO$9))))))</f>
        <v>-4.280352839979602</v>
      </c>
      <c r="BP31" s="1">
        <f>MIN($J$3, MAX($J$2,LN(ABS($C31- ($E31*(BP$9*po )+$D31*(pl/BP$9))))))</f>
        <v>-4.2241138520217776</v>
      </c>
      <c r="BQ31" s="1">
        <f>MIN($J$3, MAX($J$2,LN(ABS($C31- ($E31*(BQ$9*po )+$D31*(pl/BQ$9))))))</f>
        <v>-4.1659291607625981</v>
      </c>
      <c r="BR31" s="1">
        <f>MIN($J$3, MAX($J$2,LN(ABS($C31- ($E31*(BR$9*po )+$D31*(pl/BR$9))))))</f>
        <v>-4.1065188538122044</v>
      </c>
      <c r="BS31" s="1">
        <f>MIN($J$3, MAX($J$2,LN(ABS($C31- ($E31*(BS$9*po )+$D31*(pl/BS$9))))))</f>
        <v>-4.0464758355333776</v>
      </c>
      <c r="BT31" s="1">
        <f>MIN($J$3, MAX($J$2,LN(ABS($C31- ($E31*(BT$9*po )+$D31*(pl/BT$9))))))</f>
        <v>-3.9862796204235349</v>
      </c>
      <c r="BU31" s="1">
        <f>MIN($J$3, MAX($J$2,LN(ABS($C31- ($E31*(BU$9*po )+$D31*(pl/BU$9))))))</f>
        <v>-3.9263115497113392</v>
      </c>
      <c r="BV31" s="1">
        <f>MIN($J$3, MAX($J$2,LN(ABS($C31- ($E31*(BV$9*po )+$D31*(pl/BV$9))))))</f>
        <v>-3.8668698353893438</v>
      </c>
      <c r="BW31" s="1">
        <f>MIN($J$3, MAX($J$2,LN(ABS($C31- ($E31*(BW$9*po )+$D31*(pl/BW$9))))))</f>
        <v>-3.8081835055649522</v>
      </c>
      <c r="BX31" s="1">
        <f>MIN($J$3, MAX($J$2,LN(ABS($C31- ($E31*(BX$9*po )+$D31*(pl/BX$9))))))</f>
        <v>-3.750424798112741</v>
      </c>
      <c r="BY31" s="1">
        <f>MIN($J$3, MAX($J$2,LN(ABS($C31- ($E31*(BY$9*po )+$D31*(pl/BY$9))))))</f>
        <v>-3.6937198577538091</v>
      </c>
      <c r="BZ31" s="1">
        <f>MIN($J$3, MAX($J$2,LN(ABS($C31- ($E31*(BZ$9*po )+$D31*(pl/BZ$9))))))</f>
        <v>-3.6381577761461843</v>
      </c>
      <c r="CA31" s="1">
        <f>MIN($J$3, MAX($J$2,LN(ABS($C31- ($E31*(CA$9*po )+$D31*(pl/CA$9))))))</f>
        <v>-3.5837981134218104</v>
      </c>
      <c r="CB31" s="1">
        <f>MIN($J$3, MAX($J$2,LN(ABS($C31- ($E31*(CB$9*po )+$D31*(pl/CB$9))))))</f>
        <v>-3.5306770830458007</v>
      </c>
      <c r="CC31" s="1">
        <f>MIN($J$3, MAX($J$2,LN(ABS($C31- ($E31*(CC$9*po )+$D31*(pl/CC$9))))))</f>
        <v>-3.4788125917601476</v>
      </c>
      <c r="CD31" s="1">
        <f>MIN($J$3, MAX($J$2,LN(ABS($C31- ($E31*(CD$9*po )+$D31*(pl/CD$9))))))</f>
        <v>-3.4282083175213081</v>
      </c>
      <c r="CE31" s="1">
        <f>MIN($J$3, MAX($J$2,LN(ABS($C31- ($E31*(CE$9*po )+$D31*(pl/CE$9))))))</f>
        <v>-3.378856990251589</v>
      </c>
      <c r="CF31" s="1">
        <f>MIN($J$3, MAX($J$2,LN(ABS($C31- ($E31*(CF$9*po )+$D31*(pl/CF$9))))))</f>
        <v>-3.3307430186743758</v>
      </c>
      <c r="CG31" s="1">
        <f>MIN($J$3, MAX($J$2,LN(ABS($C31- ($E31*(CG$9*po )+$D31*(pl/CG$9))))))</f>
        <v>-3.2838445847908173</v>
      </c>
      <c r="CH31" s="1">
        <f>MIN($J$3, MAX($J$2,LN(ABS($C31- ($E31*(CH$9*po )+$D31*(pl/CH$9))))))</f>
        <v>-3.2381353074032937</v>
      </c>
      <c r="CI31" s="1">
        <f>MIN($J$3, MAX($J$2,LN(ABS($C31- ($E31*(CI$9*po )+$D31*(pl/CI$9))))))</f>
        <v>-3.1935855582631678</v>
      </c>
      <c r="CJ31" s="1">
        <f>MIN($J$3, MAX($J$2,LN(ABS($C31- ($E31*(CJ$9*po )+$D31*(pl/CJ$9))))))</f>
        <v>-3.1501634991271485</v>
      </c>
      <c r="CK31" s="1">
        <f>MIN($J$3, MAX($J$2,LN(ABS($C31- ($E31*(CK$9*po )+$D31*(pl/CK$9))))))</f>
        <v>-3.1078358951580483</v>
      </c>
      <c r="CL31" s="1">
        <f>MIN($J$3, MAX($J$2,LN(ABS($C31- ($E31*(CL$9*po )+$D31*(pl/CL$9))))))</f>
        <v>-3.0665687494674438</v>
      </c>
      <c r="CM31" s="1">
        <f>MIN($J$3, MAX($J$2,LN(ABS($C31- ($E31*(CM$9*po )+$D31*(pl/CM$9))))))</f>
        <v>-3.0263277948801752</v>
      </c>
      <c r="CN31" s="1">
        <f>MIN($J$3, MAX($J$2,LN(ABS($C31- ($E31*(CN$9*po )+$D31*(pl/CN$9))))))</f>
        <v>-3</v>
      </c>
      <c r="CO31" s="1">
        <f>MIN($J$3, MAX($J$2,LN(ABS($C31- ($E31*(CO$9*po )+$D31*(pl/CO$9))))))</f>
        <v>-3</v>
      </c>
      <c r="CP31" s="1">
        <f>MIN($J$3, MAX($J$2,LN(ABS($C31- ($E31*(CP$9*po )+$D31*(pl/CP$9))))))</f>
        <v>-3</v>
      </c>
      <c r="CQ31" s="1">
        <f>MIN($J$3, MAX($J$2,LN(ABS($C31- ($E31*(CQ$9*po )+$D31*(pl/CQ$9))))))</f>
        <v>-3</v>
      </c>
      <c r="CR31" s="1">
        <f>MIN($J$3, MAX($J$2,LN(ABS($C31- ($E31*(CR$9*po )+$D31*(pl/CR$9))))))</f>
        <v>-3</v>
      </c>
      <c r="CS31" s="1">
        <f>MIN($J$3, MAX($J$2,LN(ABS($C31- ($E31*(CS$9*po )+$D31*(pl/CS$9))))))</f>
        <v>-3</v>
      </c>
      <c r="CT31" s="1">
        <f>MIN($J$3, MAX($J$2,LN(ABS($C31- ($E31*(CT$9*po )+$D31*(pl/CT$9))))))</f>
        <v>-3</v>
      </c>
      <c r="CU31" s="1">
        <f>MIN($J$3, MAX($J$2,LN(ABS($C31- ($E31*(CU$9*po )+$D31*(pl/CU$9))))))</f>
        <v>-3</v>
      </c>
      <c r="CV31" s="1">
        <f>MIN($J$3, MAX($J$2,LN(ABS($C31- ($E31*(CV$9*po )+$D31*(pl/CV$9))))))</f>
        <v>-3</v>
      </c>
      <c r="CW31" s="1">
        <f>MIN($J$3, MAX($J$2,LN(ABS($C31- ($E31*(CW$9*po )+$D31*(pl/CW$9))))))</f>
        <v>-3</v>
      </c>
      <c r="CX31" s="1">
        <f>MIN($J$3, MAX($J$2,LN(ABS($C31- ($E31*(CX$9*po )+$D31*(pl/CX$9))))))</f>
        <v>-3</v>
      </c>
      <c r="CY31" s="1">
        <f>MIN($J$3, MAX($J$2,LN(ABS($C31- ($E31*(CY$9*po )+$D31*(pl/CY$9))))))</f>
        <v>-3</v>
      </c>
      <c r="CZ31" s="1">
        <f>MIN($J$3, MAX($J$2,LN(ABS($C31- ($E31*(CZ$9*po )+$D31*(pl/CZ$9))))))</f>
        <v>-3</v>
      </c>
      <c r="DA31" s="1">
        <f>MIN($J$3, MAX($J$2,LN(ABS($C31- ($E31*(DA$9*po )+$D31*(pl/DA$9))))))</f>
        <v>-3</v>
      </c>
      <c r="DB31" s="1">
        <f>MIN($J$3, MAX($J$2,LN(ABS($C31- ($E31*(DB$9*po )+$D31*(pl/DB$9))))))</f>
        <v>-3</v>
      </c>
      <c r="DC31" s="1">
        <f>MIN($J$3, MAX($J$2,LN(ABS($C31- ($E31*(DC$9*po )+$D31*(pl/DC$9))))))</f>
        <v>-3</v>
      </c>
      <c r="DD31" s="1">
        <f>MIN($J$3, MAX($J$2,LN(ABS($C31- ($E31*(DD$9*po )+$D31*(pl/DD$9))))))</f>
        <v>-3</v>
      </c>
    </row>
    <row r="32" spans="1:108" ht="15.75">
      <c r="A32" s="1">
        <v>1873</v>
      </c>
      <c r="B32" s="1">
        <f>+$C32</f>
        <v>-0.32839999999999997</v>
      </c>
      <c r="C32" s="4">
        <f t="shared" si="6"/>
        <v>-0.32839999999999997</v>
      </c>
      <c r="D32" s="4">
        <f t="shared" si="6"/>
        <v>-0.27760000000000001</v>
      </c>
      <c r="E32" s="4">
        <f t="shared" si="6"/>
        <v>-0.51619999999999999</v>
      </c>
      <c r="F32" s="4">
        <v>-0.30599999999999999</v>
      </c>
      <c r="G32" s="2">
        <v>-0.28499999999999998</v>
      </c>
      <c r="H32" s="3">
        <v>-0.35599999999999998</v>
      </c>
      <c r="I32" s="3">
        <f t="shared" si="3"/>
        <v>1873</v>
      </c>
      <c r="J32" s="1">
        <f>MIN($J$3, MAX($J$2,LN(ABS($C32- ($E32*(J$9*po )+$D32*(pl/J$9))))))</f>
        <v>-3</v>
      </c>
      <c r="K32" s="1">
        <f>MIN($J$3, MAX($J$2,LN(ABS($C32- ($E32*(K$9*po )+$D32*(pl/K$9))))))</f>
        <v>-3</v>
      </c>
      <c r="L32" s="1">
        <f>MIN($J$3, MAX($J$2,LN(ABS($C32- ($E32*(L$9*po )+$D32*(pl/L$9))))))</f>
        <v>-3</v>
      </c>
      <c r="M32" s="1">
        <f>MIN($J$3, MAX($J$2,LN(ABS($C32- ($E32*(M$9*po )+$D32*(pl/M$9))))))</f>
        <v>-3</v>
      </c>
      <c r="N32" s="1">
        <f>MIN($J$3, MAX($J$2,LN(ABS($C32- ($E32*(N$9*po )+$D32*(pl/N$9))))))</f>
        <v>-3</v>
      </c>
      <c r="O32" s="1">
        <f>MIN($J$3, MAX($J$2,LN(ABS($C32- ($E32*(O$9*po )+$D32*(pl/O$9))))))</f>
        <v>-3</v>
      </c>
      <c r="P32" s="1">
        <f>MIN($J$3, MAX($J$2,LN(ABS($C32- ($E32*(P$9*po )+$D32*(pl/P$9))))))</f>
        <v>-3</v>
      </c>
      <c r="Q32" s="1">
        <f>MIN($J$3, MAX($J$2,LN(ABS($C32- ($E32*(Q$9*po )+$D32*(pl/Q$9))))))</f>
        <v>-3</v>
      </c>
      <c r="R32" s="1">
        <f>MIN($J$3, MAX($J$2,LN(ABS($C32- ($E32*(R$9*po )+$D32*(pl/R$9))))))</f>
        <v>-3</v>
      </c>
      <c r="S32" s="1">
        <f>MIN($J$3, MAX($J$2,LN(ABS($C32- ($E32*(S$9*po )+$D32*(pl/S$9))))))</f>
        <v>-3</v>
      </c>
      <c r="T32" s="1">
        <f>MIN($J$3, MAX($J$2,LN(ABS($C32- ($E32*(T$9*po )+$D32*(pl/T$9))))))</f>
        <v>-3</v>
      </c>
      <c r="U32" s="1">
        <f>MIN($J$3, MAX($J$2,LN(ABS($C32- ($E32*(U$9*po )+$D32*(pl/U$9))))))</f>
        <v>-3</v>
      </c>
      <c r="V32" s="1">
        <f>MIN($J$3, MAX($J$2,LN(ABS($C32- ($E32*(V$9*po )+$D32*(pl/V$9))))))</f>
        <v>-3</v>
      </c>
      <c r="W32" s="1">
        <f>MIN($J$3, MAX($J$2,LN(ABS($C32- ($E32*(W$9*po )+$D32*(pl/W$9))))))</f>
        <v>-3</v>
      </c>
      <c r="X32" s="1">
        <f>MIN($J$3, MAX($J$2,LN(ABS($C32- ($E32*(X$9*po )+$D32*(pl/X$9))))))</f>
        <v>-3</v>
      </c>
      <c r="Y32" s="1">
        <f>MIN($J$3, MAX($J$2,LN(ABS($C32- ($E32*(Y$9*po )+$D32*(pl/Y$9))))))</f>
        <v>-3</v>
      </c>
      <c r="Z32" s="1">
        <f>MIN($J$3, MAX($J$2,LN(ABS($C32- ($E32*(Z$9*po )+$D32*(pl/Z$9))))))</f>
        <v>-3</v>
      </c>
      <c r="AA32" s="1">
        <f>MIN($J$3, MAX($J$2,LN(ABS($C32- ($E32*(AA$9*po )+$D32*(pl/AA$9))))))</f>
        <v>-3</v>
      </c>
      <c r="AB32" s="1">
        <f>MIN($J$3, MAX($J$2,LN(ABS($C32- ($E32*(AB$9*po )+$D32*(pl/AB$9))))))</f>
        <v>-3</v>
      </c>
      <c r="AC32" s="1">
        <f>MIN($J$3, MAX($J$2,LN(ABS($C32- ($E32*(AC$9*po )+$D32*(pl/AC$9))))))</f>
        <v>-3</v>
      </c>
      <c r="AD32" s="1">
        <f>MIN($J$3, MAX($J$2,LN(ABS($C32- ($E32*(AD$9*po )+$D32*(pl/AD$9))))))</f>
        <v>-3</v>
      </c>
      <c r="AE32" s="1">
        <f>MIN($J$3, MAX($J$2,LN(ABS($C32- ($E32*(AE$9*po )+$D32*(pl/AE$9))))))</f>
        <v>-3</v>
      </c>
      <c r="AF32" s="1">
        <f>MIN($J$3, MAX($J$2,LN(ABS($C32- ($E32*(AF$9*po )+$D32*(pl/AF$9))))))</f>
        <v>-3</v>
      </c>
      <c r="AG32" s="1">
        <f>MIN($J$3, MAX($J$2,LN(ABS($C32- ($E32*(AG$9*po )+$D32*(pl/AG$9))))))</f>
        <v>-3</v>
      </c>
      <c r="AH32" s="1">
        <f>MIN($J$3, MAX($J$2,LN(ABS($C32- ($E32*(AH$9*po )+$D32*(pl/AH$9))))))</f>
        <v>-3</v>
      </c>
      <c r="AI32" s="1">
        <f>MIN($J$3, MAX($J$2,LN(ABS($C32- ($E32*(AI$9*po )+$D32*(pl/AI$9))))))</f>
        <v>-3</v>
      </c>
      <c r="AJ32" s="1">
        <f>MIN($J$3, MAX($J$2,LN(ABS($C32- ($E32*(AJ$9*po )+$D32*(pl/AJ$9))))))</f>
        <v>-3</v>
      </c>
      <c r="AK32" s="1">
        <f>MIN($J$3, MAX($J$2,LN(ABS($C32- ($E32*(AK$9*po )+$D32*(pl/AK$9))))))</f>
        <v>-3</v>
      </c>
      <c r="AL32" s="1">
        <f>MIN($J$3, MAX($J$2,LN(ABS($C32- ($E32*(AL$9*po )+$D32*(pl/AL$9))))))</f>
        <v>-3</v>
      </c>
      <c r="AM32" s="1">
        <f>MIN($J$3, MAX($J$2,LN(ABS($C32- ($E32*(AM$9*po )+$D32*(pl/AM$9))))))</f>
        <v>-3.0566184787470414</v>
      </c>
      <c r="AN32" s="1">
        <f>MIN($J$3, MAX($J$2,LN(ABS($C32- ($E32*(AN$9*po )+$D32*(pl/AN$9))))))</f>
        <v>-3.165696885048944</v>
      </c>
      <c r="AO32" s="1">
        <f>MIN($J$3, MAX($J$2,LN(ABS($C32- ($E32*(AO$9*po )+$D32*(pl/AO$9))))))</f>
        <v>-3.2739375054492674</v>
      </c>
      <c r="AP32" s="1">
        <f>MIN($J$3, MAX($J$2,LN(ABS($C32- ($E32*(AP$9*po )+$D32*(pl/AP$9))))))</f>
        <v>-3.3809545423608434</v>
      </c>
      <c r="AQ32" s="1">
        <f>MIN($J$3, MAX($J$2,LN(ABS($C32- ($E32*(AQ$9*po )+$D32*(pl/AQ$9))))))</f>
        <v>-3.4862459549178513</v>
      </c>
      <c r="AR32" s="1">
        <f>MIN($J$3, MAX($J$2,LN(ABS($C32- ($E32*(AR$9*po )+$D32*(pl/AR$9))))))</f>
        <v>-3.589179686299691</v>
      </c>
      <c r="AS32" s="1">
        <f>MIN($J$3, MAX($J$2,LN(ABS($C32- ($E32*(AS$9*po )+$D32*(pl/AS$9))))))</f>
        <v>-3.6889830790383682</v>
      </c>
      <c r="AT32" s="1">
        <f>MIN($J$3, MAX($J$2,LN(ABS($C32- ($E32*(AT$9*po )+$D32*(pl/AT$9))))))</f>
        <v>-3.7847387528077965</v>
      </c>
      <c r="AU32" s="1">
        <f>MIN($J$3, MAX($J$2,LN(ABS($C32- ($E32*(AU$9*po )+$D32*(pl/AU$9))))))</f>
        <v>-3.8753911495853006</v>
      </c>
      <c r="AV32" s="1">
        <f>MIN($J$3, MAX($J$2,LN(ABS($C32- ($E32*(AV$9*po )+$D32*(pl/AV$9))))))</f>
        <v>-3.9597684747505446</v>
      </c>
      <c r="AW32" s="1">
        <f>MIN($J$3, MAX($J$2,LN(ABS($C32- ($E32*(AW$9*po )+$D32*(pl/AW$9))))))</f>
        <v>-4.0366243328966984</v>
      </c>
      <c r="AX32" s="1">
        <f>MIN($J$3, MAX($J$2,LN(ABS($C32- ($E32*(AX$9*po )+$D32*(pl/AX$9))))))</f>
        <v>-4.1047013583335232</v>
      </c>
      <c r="AY32" s="1">
        <f>MIN($J$3, MAX($J$2,LN(ABS($C32- ($E32*(AY$9*po )+$D32*(pl/AY$9))))))</f>
        <v>-4.162815190101985</v>
      </c>
      <c r="AZ32" s="1">
        <f>MIN($J$3, MAX($J$2,LN(ABS($C32- ($E32*(AZ$9*po )+$D32*(pl/AZ$9))))))</f>
        <v>-4.2099515482276777</v>
      </c>
      <c r="BA32" s="1">
        <f>MIN($J$3, MAX($J$2,LN(ABS($C32- ($E32*(BA$9*po )+$D32*(pl/BA$9))))))</f>
        <v>-4.2453633087675096</v>
      </c>
      <c r="BB32" s="1">
        <f>MIN($J$3, MAX($J$2,LN(ABS($C32- ($E32*(BB$9*po )+$D32*(pl/BB$9))))))</f>
        <v>-4.2686506727066602</v>
      </c>
      <c r="BC32" s="1">
        <f>MIN($J$3, MAX($J$2,LN(ABS($C32- ($E32*(BC$9*po )+$D32*(pl/BC$9))))))</f>
        <v>-4.2798081188710659</v>
      </c>
      <c r="BD32" s="1">
        <f>MIN($J$3, MAX($J$2,LN(ABS($C32- ($E32*(BD$9*po )+$D32*(pl/BD$9))))))</f>
        <v>-4.2792277305218347</v>
      </c>
      <c r="BE32" s="1">
        <f>MIN($J$3, MAX($J$2,LN(ABS($C32- ($E32*(BE$9*po )+$D32*(pl/BE$9))))))</f>
        <v>-4.2676581663191531</v>
      </c>
      <c r="BF32" s="1">
        <f>MIN($J$3, MAX($J$2,LN(ABS($C32- ($E32*(BF$9*po )+$D32*(pl/BF$9))))))</f>
        <v>-4.2461285029870872</v>
      </c>
      <c r="BG32" s="1">
        <f>MIN($J$3, MAX($J$2,LN(ABS($C32- ($E32*(BG$9*po )+$D32*(pl/BG$9))))))</f>
        <v>-4.2158527526600489</v>
      </c>
      <c r="BH32" s="1">
        <f>MIN($J$3, MAX($J$2,LN(ABS($C32- ($E32*(BH$9*po )+$D32*(pl/BH$9))))))</f>
        <v>-4.1781321878458693</v>
      </c>
      <c r="BI32" s="1">
        <f>MIN($J$3, MAX($J$2,LN(ABS($C32- ($E32*(BI$9*po )+$D32*(pl/BI$9))))))</f>
        <v>-4.1342692940183561</v>
      </c>
      <c r="BJ32" s="1">
        <f>MIN($J$3, MAX($J$2,LN(ABS($C32- ($E32*(BJ$9*po )+$D32*(pl/BJ$9))))))</f>
        <v>-4.0855014445890321</v>
      </c>
      <c r="BK32" s="1">
        <f>MIN($J$3, MAX($J$2,LN(ABS($C32- ($E32*(BK$9*po )+$D32*(pl/BK$9))))))</f>
        <v>-4.0329566548932894</v>
      </c>
      <c r="BL32" s="1">
        <f>MIN($J$3, MAX($J$2,LN(ABS($C32- ($E32*(BL$9*po )+$D32*(pl/BL$9))))))</f>
        <v>-3.9776295536733706</v>
      </c>
      <c r="BM32" s="1">
        <f>MIN($J$3, MAX($J$2,LN(ABS($C32- ($E32*(BM$9*po )+$D32*(pl/BM$9))))))</f>
        <v>-3.920373453576433</v>
      </c>
      <c r="BN32" s="1">
        <f>MIN($J$3, MAX($J$2,LN(ABS($C32- ($E32*(BN$9*po )+$D32*(pl/BN$9))))))</f>
        <v>-3.8619037911696767</v>
      </c>
      <c r="BO32" s="1">
        <f>MIN($J$3, MAX($J$2,LN(ABS($C32- ($E32*(BO$9*po )+$D32*(pl/BO$9))))))</f>
        <v>-3.8028086362403095</v>
      </c>
      <c r="BP32" s="1">
        <f>MIN($J$3, MAX($J$2,LN(ABS($C32- ($E32*(BP$9*po )+$D32*(pl/BP$9))))))</f>
        <v>-3.7435628728558989</v>
      </c>
      <c r="BQ32" s="1">
        <f>MIN($J$3, MAX($J$2,LN(ABS($C32- ($E32*(BQ$9*po )+$D32*(pl/BQ$9))))))</f>
        <v>-3.6845436406860728</v>
      </c>
      <c r="BR32" s="1">
        <f>MIN($J$3, MAX($J$2,LN(ABS($C32- ($E32*(BR$9*po )+$D32*(pl/BR$9))))))</f>
        <v>-3.6260454869115386</v>
      </c>
      <c r="BS32" s="1">
        <f>MIN($J$3, MAX($J$2,LN(ABS($C32- ($E32*(BS$9*po )+$D32*(pl/BS$9))))))</f>
        <v>-3.5682943415787598</v>
      </c>
      <c r="BT32" s="1">
        <f>MIN($J$3, MAX($J$2,LN(ABS($C32- ($E32*(BT$9*po )+$D32*(pl/BT$9))))))</f>
        <v>-3.5114598932345915</v>
      </c>
      <c r="BU32" s="1">
        <f>MIN($J$3, MAX($J$2,LN(ABS($C32- ($E32*(BU$9*po )+$D32*(pl/BU$9))))))</f>
        <v>-3.4556662412449639</v>
      </c>
      <c r="BV32" s="1">
        <f>MIN($J$3, MAX($J$2,LN(ABS($C32- ($E32*(BV$9*po )+$D32*(pl/BV$9))))))</f>
        <v>-3.4010008786624391</v>
      </c>
      <c r="BW32" s="1">
        <f>MIN($J$3, MAX($J$2,LN(ABS($C32- ($E32*(BW$9*po )+$D32*(pl/BW$9))))))</f>
        <v>-3.3475221531152921</v>
      </c>
      <c r="BX32" s="1">
        <f>MIN($J$3, MAX($J$2,LN(ABS($C32- ($E32*(BX$9*po )+$D32*(pl/BX$9))))))</f>
        <v>-3.2952653929351259</v>
      </c>
      <c r="BY32" s="1">
        <f>MIN($J$3, MAX($J$2,LN(ABS($C32- ($E32*(BY$9*po )+$D32*(pl/BY$9))))))</f>
        <v>-3.2442478931480809</v>
      </c>
      <c r="BZ32" s="1">
        <f>MIN($J$3, MAX($J$2,LN(ABS($C32- ($E32*(BZ$9*po )+$D32*(pl/BZ$9))))))</f>
        <v>-3.194472945515447</v>
      </c>
      <c r="CA32" s="1">
        <f>MIN($J$3, MAX($J$2,LN(ABS($C32- ($E32*(CA$9*po )+$D32*(pl/CA$9))))))</f>
        <v>-3.1459330777541403</v>
      </c>
      <c r="CB32" s="1">
        <f>MIN($J$3, MAX($J$2,LN(ABS($C32- ($E32*(CB$9*po )+$D32*(pl/CB$9))))))</f>
        <v>-3.0986126449663236</v>
      </c>
      <c r="CC32" s="1">
        <f>MIN($J$3, MAX($J$2,LN(ABS($C32- ($E32*(CC$9*po )+$D32*(pl/CC$9))))))</f>
        <v>-3.052489894310451</v>
      </c>
      <c r="CD32" s="1">
        <f>MIN($J$3, MAX($J$2,LN(ABS($C32- ($E32*(CD$9*po )+$D32*(pl/CD$9))))))</f>
        <v>-3.0075386036741993</v>
      </c>
      <c r="CE32" s="1">
        <f>MIN($J$3, MAX($J$2,LN(ABS($C32- ($E32*(CE$9*po )+$D32*(pl/CE$9))))))</f>
        <v>-3</v>
      </c>
      <c r="CF32" s="1">
        <f>MIN($J$3, MAX($J$2,LN(ABS($C32- ($E32*(CF$9*po )+$D32*(pl/CF$9))))))</f>
        <v>-3</v>
      </c>
      <c r="CG32" s="1">
        <f>MIN($J$3, MAX($J$2,LN(ABS($C32- ($E32*(CG$9*po )+$D32*(pl/CG$9))))))</f>
        <v>-3</v>
      </c>
      <c r="CH32" s="1">
        <f>MIN($J$3, MAX($J$2,LN(ABS($C32- ($E32*(CH$9*po )+$D32*(pl/CH$9))))))</f>
        <v>-3</v>
      </c>
      <c r="CI32" s="1">
        <f>MIN($J$3, MAX($J$2,LN(ABS($C32- ($E32*(CI$9*po )+$D32*(pl/CI$9))))))</f>
        <v>-3</v>
      </c>
      <c r="CJ32" s="1">
        <f>MIN($J$3, MAX($J$2,LN(ABS($C32- ($E32*(CJ$9*po )+$D32*(pl/CJ$9))))))</f>
        <v>-3</v>
      </c>
      <c r="CK32" s="1">
        <f>MIN($J$3, MAX($J$2,LN(ABS($C32- ($E32*(CK$9*po )+$D32*(pl/CK$9))))))</f>
        <v>-3</v>
      </c>
      <c r="CL32" s="1">
        <f>MIN($J$3, MAX($J$2,LN(ABS($C32- ($E32*(CL$9*po )+$D32*(pl/CL$9))))))</f>
        <v>-3</v>
      </c>
      <c r="CM32" s="1">
        <f>MIN($J$3, MAX($J$2,LN(ABS($C32- ($E32*(CM$9*po )+$D32*(pl/CM$9))))))</f>
        <v>-3</v>
      </c>
      <c r="CN32" s="1">
        <f>MIN($J$3, MAX($J$2,LN(ABS($C32- ($E32*(CN$9*po )+$D32*(pl/CN$9))))))</f>
        <v>-3</v>
      </c>
      <c r="CO32" s="1">
        <f>MIN($J$3, MAX($J$2,LN(ABS($C32- ($E32*(CO$9*po )+$D32*(pl/CO$9))))))</f>
        <v>-3</v>
      </c>
      <c r="CP32" s="1">
        <f>MIN($J$3, MAX($J$2,LN(ABS($C32- ($E32*(CP$9*po )+$D32*(pl/CP$9))))))</f>
        <v>-3</v>
      </c>
      <c r="CQ32" s="1">
        <f>MIN($J$3, MAX($J$2,LN(ABS($C32- ($E32*(CQ$9*po )+$D32*(pl/CQ$9))))))</f>
        <v>-3</v>
      </c>
      <c r="CR32" s="1">
        <f>MIN($J$3, MAX($J$2,LN(ABS($C32- ($E32*(CR$9*po )+$D32*(pl/CR$9))))))</f>
        <v>-3</v>
      </c>
      <c r="CS32" s="1">
        <f>MIN($J$3, MAX($J$2,LN(ABS($C32- ($E32*(CS$9*po )+$D32*(pl/CS$9))))))</f>
        <v>-3</v>
      </c>
      <c r="CT32" s="1">
        <f>MIN($J$3, MAX($J$2,LN(ABS($C32- ($E32*(CT$9*po )+$D32*(pl/CT$9))))))</f>
        <v>-3</v>
      </c>
      <c r="CU32" s="1">
        <f>MIN($J$3, MAX($J$2,LN(ABS($C32- ($E32*(CU$9*po )+$D32*(pl/CU$9))))))</f>
        <v>-3</v>
      </c>
      <c r="CV32" s="1">
        <f>MIN($J$3, MAX($J$2,LN(ABS($C32- ($E32*(CV$9*po )+$D32*(pl/CV$9))))))</f>
        <v>-3</v>
      </c>
      <c r="CW32" s="1">
        <f>MIN($J$3, MAX($J$2,LN(ABS($C32- ($E32*(CW$9*po )+$D32*(pl/CW$9))))))</f>
        <v>-3</v>
      </c>
      <c r="CX32" s="1">
        <f>MIN($J$3, MAX($J$2,LN(ABS($C32- ($E32*(CX$9*po )+$D32*(pl/CX$9))))))</f>
        <v>-3</v>
      </c>
      <c r="CY32" s="1">
        <f>MIN($J$3, MAX($J$2,LN(ABS($C32- ($E32*(CY$9*po )+$D32*(pl/CY$9))))))</f>
        <v>-3</v>
      </c>
      <c r="CZ32" s="1">
        <f>MIN($J$3, MAX($J$2,LN(ABS($C32- ($E32*(CZ$9*po )+$D32*(pl/CZ$9))))))</f>
        <v>-3</v>
      </c>
      <c r="DA32" s="1">
        <f>MIN($J$3, MAX($J$2,LN(ABS($C32- ($E32*(DA$9*po )+$D32*(pl/DA$9))))))</f>
        <v>-3</v>
      </c>
      <c r="DB32" s="1">
        <f>MIN($J$3, MAX($J$2,LN(ABS($C32- ($E32*(DB$9*po )+$D32*(pl/DB$9))))))</f>
        <v>-3</v>
      </c>
      <c r="DC32" s="1">
        <f>MIN($J$3, MAX($J$2,LN(ABS($C32- ($E32*(DC$9*po )+$D32*(pl/DC$9))))))</f>
        <v>-3</v>
      </c>
      <c r="DD32" s="1">
        <f>MIN($J$3, MAX($J$2,LN(ABS($C32- ($E32*(DD$9*po )+$D32*(pl/DD$9))))))</f>
        <v>-3</v>
      </c>
    </row>
    <row r="33" spans="1:108" ht="15.75">
      <c r="A33" s="1">
        <v>1874</v>
      </c>
      <c r="B33" s="1">
        <f>+$C33</f>
        <v>-0.34</v>
      </c>
      <c r="C33" s="4">
        <f t="shared" si="6"/>
        <v>-0.34</v>
      </c>
      <c r="D33" s="4">
        <f t="shared" si="6"/>
        <v>-0.30300000000000005</v>
      </c>
      <c r="E33" s="4">
        <f t="shared" si="6"/>
        <v>-0.4927999999999999</v>
      </c>
      <c r="F33" s="4">
        <v>-0.373</v>
      </c>
      <c r="G33" s="2">
        <v>-0.39800000000000002</v>
      </c>
      <c r="H33" s="3">
        <v>-0.46200000000000002</v>
      </c>
      <c r="I33" s="3">
        <f t="shared" si="3"/>
        <v>1874</v>
      </c>
      <c r="J33" s="1">
        <f>MIN($J$3, MAX($J$2,LN(ABS($C33- ($E33*(J$9*po )+$D33*(pl/J$9))))))</f>
        <v>-3</v>
      </c>
      <c r="K33" s="1">
        <f>MIN($J$3, MAX($J$2,LN(ABS($C33- ($E33*(K$9*po )+$D33*(pl/K$9))))))</f>
        <v>-3</v>
      </c>
      <c r="L33" s="1">
        <f>MIN($J$3, MAX($J$2,LN(ABS($C33- ($E33*(L$9*po )+$D33*(pl/L$9))))))</f>
        <v>-3</v>
      </c>
      <c r="M33" s="1">
        <f>MIN($J$3, MAX($J$2,LN(ABS($C33- ($E33*(M$9*po )+$D33*(pl/M$9))))))</f>
        <v>-3</v>
      </c>
      <c r="N33" s="1">
        <f>MIN($J$3, MAX($J$2,LN(ABS($C33- ($E33*(N$9*po )+$D33*(pl/N$9))))))</f>
        <v>-3</v>
      </c>
      <c r="O33" s="1">
        <f>MIN($J$3, MAX($J$2,LN(ABS($C33- ($E33*(O$9*po )+$D33*(pl/O$9))))))</f>
        <v>-3</v>
      </c>
      <c r="P33" s="1">
        <f>MIN($J$3, MAX($J$2,LN(ABS($C33- ($E33*(P$9*po )+$D33*(pl/P$9))))))</f>
        <v>-3</v>
      </c>
      <c r="Q33" s="1">
        <f>MIN($J$3, MAX($J$2,LN(ABS($C33- ($E33*(Q$9*po )+$D33*(pl/Q$9))))))</f>
        <v>-3</v>
      </c>
      <c r="R33" s="1">
        <f>MIN($J$3, MAX($J$2,LN(ABS($C33- ($E33*(R$9*po )+$D33*(pl/R$9))))))</f>
        <v>-3</v>
      </c>
      <c r="S33" s="1">
        <f>MIN($J$3, MAX($J$2,LN(ABS($C33- ($E33*(S$9*po )+$D33*(pl/S$9))))))</f>
        <v>-3</v>
      </c>
      <c r="T33" s="1">
        <f>MIN($J$3, MAX($J$2,LN(ABS($C33- ($E33*(T$9*po )+$D33*(pl/T$9))))))</f>
        <v>-3</v>
      </c>
      <c r="U33" s="1">
        <f>MIN($J$3, MAX($J$2,LN(ABS($C33- ($E33*(U$9*po )+$D33*(pl/U$9))))))</f>
        <v>-3</v>
      </c>
      <c r="V33" s="1">
        <f>MIN($J$3, MAX($J$2,LN(ABS($C33- ($E33*(V$9*po )+$D33*(pl/V$9))))))</f>
        <v>-3</v>
      </c>
      <c r="W33" s="1">
        <f>MIN($J$3, MAX($J$2,LN(ABS($C33- ($E33*(W$9*po )+$D33*(pl/W$9))))))</f>
        <v>-3</v>
      </c>
      <c r="X33" s="1">
        <f>MIN($J$3, MAX($J$2,LN(ABS($C33- ($E33*(X$9*po )+$D33*(pl/X$9))))))</f>
        <v>-3</v>
      </c>
      <c r="Y33" s="1">
        <f>MIN($J$3, MAX($J$2,LN(ABS($C33- ($E33*(Y$9*po )+$D33*(pl/Y$9))))))</f>
        <v>-3</v>
      </c>
      <c r="Z33" s="1">
        <f>MIN($J$3, MAX($J$2,LN(ABS($C33- ($E33*(Z$9*po )+$D33*(pl/Z$9))))))</f>
        <v>-3</v>
      </c>
      <c r="AA33" s="1">
        <f>MIN($J$3, MAX($J$2,LN(ABS($C33- ($E33*(AA$9*po )+$D33*(pl/AA$9))))))</f>
        <v>-3</v>
      </c>
      <c r="AB33" s="1">
        <f>MIN($J$3, MAX($J$2,LN(ABS($C33- ($E33*(AB$9*po )+$D33*(pl/AB$9))))))</f>
        <v>-3</v>
      </c>
      <c r="AC33" s="1">
        <f>MIN($J$3, MAX($J$2,LN(ABS($C33- ($E33*(AC$9*po )+$D33*(pl/AC$9))))))</f>
        <v>-3</v>
      </c>
      <c r="AD33" s="1">
        <f>MIN($J$3, MAX($J$2,LN(ABS($C33- ($E33*(AD$9*po )+$D33*(pl/AD$9))))))</f>
        <v>-3</v>
      </c>
      <c r="AE33" s="1">
        <f>MIN($J$3, MAX($J$2,LN(ABS($C33- ($E33*(AE$9*po )+$D33*(pl/AE$9))))))</f>
        <v>-3</v>
      </c>
      <c r="AF33" s="1">
        <f>MIN($J$3, MAX($J$2,LN(ABS($C33- ($E33*(AF$9*po )+$D33*(pl/AF$9))))))</f>
        <v>-3</v>
      </c>
      <c r="AG33" s="1">
        <f>MIN($J$3, MAX($J$2,LN(ABS($C33- ($E33*(AG$9*po )+$D33*(pl/AG$9))))))</f>
        <v>-3</v>
      </c>
      <c r="AH33" s="1">
        <f>MIN($J$3, MAX($J$2,LN(ABS($C33- ($E33*(AH$9*po )+$D33*(pl/AH$9))))))</f>
        <v>-3</v>
      </c>
      <c r="AI33" s="1">
        <f>MIN($J$3, MAX($J$2,LN(ABS($C33- ($E33*(AI$9*po )+$D33*(pl/AI$9))))))</f>
        <v>-3</v>
      </c>
      <c r="AJ33" s="1">
        <f>MIN($J$3, MAX($J$2,LN(ABS($C33- ($E33*(AJ$9*po )+$D33*(pl/AJ$9))))))</f>
        <v>-3</v>
      </c>
      <c r="AK33" s="1">
        <f>MIN($J$3, MAX($J$2,LN(ABS($C33- ($E33*(AK$9*po )+$D33*(pl/AK$9))))))</f>
        <v>-3</v>
      </c>
      <c r="AL33" s="1">
        <f>MIN($J$3, MAX($J$2,LN(ABS($C33- ($E33*(AL$9*po )+$D33*(pl/AL$9))))))</f>
        <v>-3</v>
      </c>
      <c r="AM33" s="1">
        <f>MIN($J$3, MAX($J$2,LN(ABS($C33- ($E33*(AM$9*po )+$D33*(pl/AM$9))))))</f>
        <v>-3</v>
      </c>
      <c r="AN33" s="1">
        <f>MIN($J$3, MAX($J$2,LN(ABS($C33- ($E33*(AN$9*po )+$D33*(pl/AN$9))))))</f>
        <v>-3.0186799102491331</v>
      </c>
      <c r="AO33" s="1">
        <f>MIN($J$3, MAX($J$2,LN(ABS($C33- ($E33*(AO$9*po )+$D33*(pl/AO$9))))))</f>
        <v>-3.1318281470791218</v>
      </c>
      <c r="AP33" s="1">
        <f>MIN($J$3, MAX($J$2,LN(ABS($C33- ($E33*(AP$9*po )+$D33*(pl/AP$9))))))</f>
        <v>-3.2457280570318296</v>
      </c>
      <c r="AQ33" s="1">
        <f>MIN($J$3, MAX($J$2,LN(ABS($C33- ($E33*(AQ$9*po )+$D33*(pl/AQ$9))))))</f>
        <v>-3.36027563735002</v>
      </c>
      <c r="AR33" s="1">
        <f>MIN($J$3, MAX($J$2,LN(ABS($C33- ($E33*(AR$9*po )+$D33*(pl/AR$9))))))</f>
        <v>-3.4752861293852844</v>
      </c>
      <c r="AS33" s="1">
        <f>MIN($J$3, MAX($J$2,LN(ABS($C33- ($E33*(AS$9*po )+$D33*(pl/AS$9))))))</f>
        <v>-3.5904738422277913</v>
      </c>
      <c r="AT33" s="1">
        <f>MIN($J$3, MAX($J$2,LN(ABS($C33- ($E33*(AT$9*po )+$D33*(pl/AT$9))))))</f>
        <v>-3.7054280423340122</v>
      </c>
      <c r="AU33" s="1">
        <f>MIN($J$3, MAX($J$2,LN(ABS($C33- ($E33*(AU$9*po )+$D33*(pl/AU$9))))))</f>
        <v>-3.8195853224149063</v>
      </c>
      <c r="AV33" s="1">
        <f>MIN($J$3, MAX($J$2,LN(ABS($C33- ($E33*(AV$9*po )+$D33*(pl/AV$9))))))</f>
        <v>-3.9321998292501927</v>
      </c>
      <c r="AW33" s="1">
        <f>MIN($J$3, MAX($J$2,LN(ABS($C33- ($E33*(AW$9*po )+$D33*(pl/AW$9))))))</f>
        <v>-4.0423142814757282</v>
      </c>
      <c r="AX33" s="1">
        <f>MIN($J$3, MAX($J$2,LN(ABS($C33- ($E33*(AX$9*po )+$D33*(pl/AX$9))))))</f>
        <v>-4.1487369363163111</v>
      </c>
      <c r="AY33" s="1">
        <f>MIN($J$3, MAX($J$2,LN(ABS($C33- ($E33*(AY$9*po )+$D33*(pl/AY$9))))))</f>
        <v>-4.2500324389313295</v>
      </c>
      <c r="AZ33" s="1">
        <f>MIN($J$3, MAX($J$2,LN(ABS($C33- ($E33*(AZ$9*po )+$D33*(pl/AZ$9))))))</f>
        <v>-4.3445372111089311</v>
      </c>
      <c r="BA33" s="1">
        <f>MIN($J$3, MAX($J$2,LN(ABS($C33- ($E33*(BA$9*po )+$D33*(pl/BA$9))))))</f>
        <v>-4.4304113790733837</v>
      </c>
      <c r="BB33" s="1">
        <f>MIN($J$3, MAX($J$2,LN(ABS($C33- ($E33*(BB$9*po )+$D33*(pl/BB$9))))))</f>
        <v>-4.5057371230194603</v>
      </c>
      <c r="BC33" s="1">
        <f>MIN($J$3, MAX($J$2,LN(ABS($C33- ($E33*(BC$9*po )+$D33*(pl/BC$9))))))</f>
        <v>-4.5686655795199718</v>
      </c>
      <c r="BD33" s="1">
        <f>MIN($J$3, MAX($J$2,LN(ABS($C33- ($E33*(BD$9*po )+$D33*(pl/BD$9))))))</f>
        <v>-4.6176004364846168</v>
      </c>
      <c r="BE33" s="1">
        <f>MIN($J$3, MAX($J$2,LN(ABS($C33- ($E33*(BE$9*po )+$D33*(pl/BE$9))))))</f>
        <v>-4.651389239297643</v>
      </c>
      <c r="BF33" s="1">
        <f>MIN($J$3, MAX($J$2,LN(ABS($C33- ($E33*(BF$9*po )+$D33*(pl/BF$9))))))</f>
        <v>-4.6694806980740848</v>
      </c>
      <c r="BG33" s="1">
        <f>MIN($J$3, MAX($J$2,LN(ABS($C33- ($E33*(BG$9*po )+$D33*(pl/BG$9))))))</f>
        <v>-4.6720068124146277</v>
      </c>
      <c r="BH33" s="1">
        <f>MIN($J$3, MAX($J$2,LN(ABS($C33- ($E33*(BH$9*po )+$D33*(pl/BH$9))))))</f>
        <v>-4.6597661964545019</v>
      </c>
      <c r="BI33" s="1">
        <f>MIN($J$3, MAX($J$2,LN(ABS($C33- ($E33*(BI$9*po )+$D33*(pl/BI$9))))))</f>
        <v>-4.634113543746758</v>
      </c>
      <c r="BJ33" s="1">
        <f>MIN($J$3, MAX($J$2,LN(ABS($C33- ($E33*(BJ$9*po )+$D33*(pl/BJ$9))))))</f>
        <v>-4.5967863674827942</v>
      </c>
      <c r="BK33" s="1">
        <f>MIN($J$3, MAX($J$2,LN(ABS($C33- ($E33*(BK$9*po )+$D33*(pl/BK$9))))))</f>
        <v>-4.5497122522069056</v>
      </c>
      <c r="BL33" s="1">
        <f>MIN($J$3, MAX($J$2,LN(ABS($C33- ($E33*(BL$9*po )+$D33*(pl/BL$9))))))</f>
        <v>-4.4948351981040888</v>
      </c>
      <c r="BM33" s="1">
        <f>MIN($J$3, MAX($J$2,LN(ABS($C33- ($E33*(BM$9*po )+$D33*(pl/BM$9))))))</f>
        <v>-4.4339844361131382</v>
      </c>
      <c r="BN33" s="1">
        <f>MIN($J$3, MAX($J$2,LN(ABS($C33- ($E33*(BN$9*po )+$D33*(pl/BN$9))))))</f>
        <v>-4.3687923686487533</v>
      </c>
      <c r="BO33" s="1">
        <f>MIN($J$3, MAX($J$2,LN(ABS($C33- ($E33*(BO$9*po )+$D33*(pl/BO$9))))))</f>
        <v>-4.3006562353195639</v>
      </c>
      <c r="BP33" s="1">
        <f>MIN($J$3, MAX($J$2,LN(ABS($C33- ($E33*(BP$9*po )+$D33*(pl/BP$9))))))</f>
        <v>-4.2307323987169942</v>
      </c>
      <c r="BQ33" s="1">
        <f>MIN($J$3, MAX($J$2,LN(ABS($C33- ($E33*(BQ$9*po )+$D33*(pl/BQ$9))))))</f>
        <v>-4.1599514298385998</v>
      </c>
      <c r="BR33" s="1">
        <f>MIN($J$3, MAX($J$2,LN(ABS($C33- ($E33*(BR$9*po )+$D33*(pl/BR$9))))))</f>
        <v>-4.0890441696295978</v>
      </c>
      <c r="BS33" s="1">
        <f>MIN($J$3, MAX($J$2,LN(ABS($C33- ($E33*(BS$9*po )+$D33*(pl/BS$9))))))</f>
        <v>-4.0185717909567673</v>
      </c>
      <c r="BT33" s="1">
        <f>MIN($J$3, MAX($J$2,LN(ABS($C33- ($E33*(BT$9*po )+$D33*(pl/BT$9))))))</f>
        <v>-3.948955518243082</v>
      </c>
      <c r="BU33" s="1">
        <f>MIN($J$3, MAX($J$2,LN(ABS($C33- ($E33*(BU$9*po )+$D33*(pl/BU$9))))))</f>
        <v>-3.8805036675552866</v>
      </c>
      <c r="BV33" s="1">
        <f>MIN($J$3, MAX($J$2,LN(ABS($C33- ($E33*(BV$9*po )+$D33*(pl/BV$9))))))</f>
        <v>-3.8134350147091336</v>
      </c>
      <c r="BW33" s="1">
        <f>MIN($J$3, MAX($J$2,LN(ABS($C33- ($E33*(BW$9*po )+$D33*(pl/BW$9))))))</f>
        <v>-3.7478983087738946</v>
      </c>
      <c r="BX33" s="1">
        <f>MIN($J$3, MAX($J$2,LN(ABS($C33- ($E33*(BX$9*po )+$D33*(pl/BX$9))))))</f>
        <v>-3.6839881819429592</v>
      </c>
      <c r="BY33" s="1">
        <f>MIN($J$3, MAX($J$2,LN(ABS($C33- ($E33*(BY$9*po )+$D33*(pl/BY$9))))))</f>
        <v>-3.6217579007019709</v>
      </c>
      <c r="BZ33" s="1">
        <f>MIN($J$3, MAX($J$2,LN(ABS($C33- ($E33*(BZ$9*po )+$D33*(pl/BZ$9))))))</f>
        <v>-3.5612294573013807</v>
      </c>
      <c r="CA33" s="1">
        <f>MIN($J$3, MAX($J$2,LN(ABS($C33- ($E33*(CA$9*po )+$D33*(pl/CA$9))))))</f>
        <v>-3.5024014805335821</v>
      </c>
      <c r="CB33" s="1">
        <f>MIN($J$3, MAX($J$2,LN(ABS($C33- ($E33*(CB$9*po )+$D33*(pl/CB$9))))))</f>
        <v>-3.4452553909419685</v>
      </c>
      <c r="CC33" s="1">
        <f>MIN($J$3, MAX($J$2,LN(ABS($C33- ($E33*(CC$9*po )+$D33*(pl/CC$9))))))</f>
        <v>-3.3897601607385059</v>
      </c>
      <c r="CD33" s="1">
        <f>MIN($J$3, MAX($J$2,LN(ABS($C33- ($E33*(CD$9*po )+$D33*(pl/CD$9))))))</f>
        <v>-3.3358759748677671</v>
      </c>
      <c r="CE33" s="1">
        <f>MIN($J$3, MAX($J$2,LN(ABS($C33- ($E33*(CE$9*po )+$D33*(pl/CE$9))))))</f>
        <v>-3.2835570323651653</v>
      </c>
      <c r="CF33" s="1">
        <f>MIN($J$3, MAX($J$2,LN(ABS($C33- ($E33*(CF$9*po )+$D33*(pl/CF$9))))))</f>
        <v>-3.2327536783509871</v>
      </c>
      <c r="CG33" s="1">
        <f>MIN($J$3, MAX($J$2,LN(ABS($C33- ($E33*(CG$9*po )+$D33*(pl/CG$9))))))</f>
        <v>-3.1834140167452021</v>
      </c>
      <c r="CH33" s="1">
        <f>MIN($J$3, MAX($J$2,LN(ABS($C33- ($E33*(CH$9*po )+$D33*(pl/CH$9))))))</f>
        <v>-3.1354851212795971</v>
      </c>
      <c r="CI33" s="1">
        <f>MIN($J$3, MAX($J$2,LN(ABS($C33- ($E33*(CI$9*po )+$D33*(pl/CI$9))))))</f>
        <v>-3.088913936504559</v>
      </c>
      <c r="CJ33" s="1">
        <f>MIN($J$3, MAX($J$2,LN(ABS($C33- ($E33*(CJ$9*po )+$D33*(pl/CJ$9))))))</f>
        <v>-3.0436479400864478</v>
      </c>
      <c r="CK33" s="1">
        <f>MIN($J$3, MAX($J$2,LN(ABS($C33- ($E33*(CK$9*po )+$D33*(pl/CK$9))))))</f>
        <v>-3</v>
      </c>
      <c r="CL33" s="1">
        <f>MIN($J$3, MAX($J$2,LN(ABS($C33- ($E33*(CL$9*po )+$D33*(pl/CL$9))))))</f>
        <v>-3</v>
      </c>
      <c r="CM33" s="1">
        <f>MIN($J$3, MAX($J$2,LN(ABS($C33- ($E33*(CM$9*po )+$D33*(pl/CM$9))))))</f>
        <v>-3</v>
      </c>
      <c r="CN33" s="1">
        <f>MIN($J$3, MAX($J$2,LN(ABS($C33- ($E33*(CN$9*po )+$D33*(pl/CN$9))))))</f>
        <v>-3</v>
      </c>
      <c r="CO33" s="1">
        <f>MIN($J$3, MAX($J$2,LN(ABS($C33- ($E33*(CO$9*po )+$D33*(pl/CO$9))))))</f>
        <v>-3</v>
      </c>
      <c r="CP33" s="1">
        <f>MIN($J$3, MAX($J$2,LN(ABS($C33- ($E33*(CP$9*po )+$D33*(pl/CP$9))))))</f>
        <v>-3</v>
      </c>
      <c r="CQ33" s="1">
        <f>MIN($J$3, MAX($J$2,LN(ABS($C33- ($E33*(CQ$9*po )+$D33*(pl/CQ$9))))))</f>
        <v>-3</v>
      </c>
      <c r="CR33" s="1">
        <f>MIN($J$3, MAX($J$2,LN(ABS($C33- ($E33*(CR$9*po )+$D33*(pl/CR$9))))))</f>
        <v>-3</v>
      </c>
      <c r="CS33" s="1">
        <f>MIN($J$3, MAX($J$2,LN(ABS($C33- ($E33*(CS$9*po )+$D33*(pl/CS$9))))))</f>
        <v>-3</v>
      </c>
      <c r="CT33" s="1">
        <f>MIN($J$3, MAX($J$2,LN(ABS($C33- ($E33*(CT$9*po )+$D33*(pl/CT$9))))))</f>
        <v>-3</v>
      </c>
      <c r="CU33" s="1">
        <f>MIN($J$3, MAX($J$2,LN(ABS($C33- ($E33*(CU$9*po )+$D33*(pl/CU$9))))))</f>
        <v>-3</v>
      </c>
      <c r="CV33" s="1">
        <f>MIN($J$3, MAX($J$2,LN(ABS($C33- ($E33*(CV$9*po )+$D33*(pl/CV$9))))))</f>
        <v>-3</v>
      </c>
      <c r="CW33" s="1">
        <f>MIN($J$3, MAX($J$2,LN(ABS($C33- ($E33*(CW$9*po )+$D33*(pl/CW$9))))))</f>
        <v>-3</v>
      </c>
      <c r="CX33" s="1">
        <f>MIN($J$3, MAX($J$2,LN(ABS($C33- ($E33*(CX$9*po )+$D33*(pl/CX$9))))))</f>
        <v>-3</v>
      </c>
      <c r="CY33" s="1">
        <f>MIN($J$3, MAX($J$2,LN(ABS($C33- ($E33*(CY$9*po )+$D33*(pl/CY$9))))))</f>
        <v>-3</v>
      </c>
      <c r="CZ33" s="1">
        <f>MIN($J$3, MAX($J$2,LN(ABS($C33- ($E33*(CZ$9*po )+$D33*(pl/CZ$9))))))</f>
        <v>-3</v>
      </c>
      <c r="DA33" s="1">
        <f>MIN($J$3, MAX($J$2,LN(ABS($C33- ($E33*(DA$9*po )+$D33*(pl/DA$9))))))</f>
        <v>-3</v>
      </c>
      <c r="DB33" s="1">
        <f>MIN($J$3, MAX($J$2,LN(ABS($C33- ($E33*(DB$9*po )+$D33*(pl/DB$9))))))</f>
        <v>-3</v>
      </c>
      <c r="DC33" s="1">
        <f>MIN($J$3, MAX($J$2,LN(ABS($C33- ($E33*(DC$9*po )+$D33*(pl/DC$9))))))</f>
        <v>-3</v>
      </c>
      <c r="DD33" s="1">
        <f>MIN($J$3, MAX($J$2,LN(ABS($C33- ($E33*(DD$9*po )+$D33*(pl/DD$9))))))</f>
        <v>-3</v>
      </c>
    </row>
    <row r="34" spans="1:108" ht="15.75">
      <c r="A34" s="1">
        <v>1875</v>
      </c>
      <c r="B34" s="1">
        <f>+$C34</f>
        <v>-0.30880000000000002</v>
      </c>
      <c r="C34" s="4">
        <f t="shared" si="6"/>
        <v>-0.30880000000000002</v>
      </c>
      <c r="D34" s="4">
        <f t="shared" si="6"/>
        <v>-0.26399999999999996</v>
      </c>
      <c r="E34" s="4">
        <f t="shared" si="6"/>
        <v>-0.48299999999999998</v>
      </c>
      <c r="F34" s="4">
        <v>-0.40799999999999997</v>
      </c>
      <c r="G34" s="2">
        <v>-0.248</v>
      </c>
      <c r="H34" s="3">
        <v>-0.876</v>
      </c>
      <c r="I34" s="3">
        <f t="shared" si="3"/>
        <v>1875</v>
      </c>
      <c r="J34" s="1">
        <f>MIN($J$3, MAX($J$2,LN(ABS($C34- ($E34*(J$9*po )+$D34*(pl/J$9))))))</f>
        <v>-3</v>
      </c>
      <c r="K34" s="1">
        <f>MIN($J$3, MAX($J$2,LN(ABS($C34- ($E34*(K$9*po )+$D34*(pl/K$9))))))</f>
        <v>-3</v>
      </c>
      <c r="L34" s="1">
        <f>MIN($J$3, MAX($J$2,LN(ABS($C34- ($E34*(L$9*po )+$D34*(pl/L$9))))))</f>
        <v>-3</v>
      </c>
      <c r="M34" s="1">
        <f>MIN($J$3, MAX($J$2,LN(ABS($C34- ($E34*(M$9*po )+$D34*(pl/M$9))))))</f>
        <v>-3</v>
      </c>
      <c r="N34" s="1">
        <f>MIN($J$3, MAX($J$2,LN(ABS($C34- ($E34*(N$9*po )+$D34*(pl/N$9))))))</f>
        <v>-3</v>
      </c>
      <c r="O34" s="1">
        <f>MIN($J$3, MAX($J$2,LN(ABS($C34- ($E34*(O$9*po )+$D34*(pl/O$9))))))</f>
        <v>-3</v>
      </c>
      <c r="P34" s="1">
        <f>MIN($J$3, MAX($J$2,LN(ABS($C34- ($E34*(P$9*po )+$D34*(pl/P$9))))))</f>
        <v>-3</v>
      </c>
      <c r="Q34" s="1">
        <f>MIN($J$3, MAX($J$2,LN(ABS($C34- ($E34*(Q$9*po )+$D34*(pl/Q$9))))))</f>
        <v>-3</v>
      </c>
      <c r="R34" s="1">
        <f>MIN($J$3, MAX($J$2,LN(ABS($C34- ($E34*(R$9*po )+$D34*(pl/R$9))))))</f>
        <v>-3</v>
      </c>
      <c r="S34" s="1">
        <f>MIN($J$3, MAX($J$2,LN(ABS($C34- ($E34*(S$9*po )+$D34*(pl/S$9))))))</f>
        <v>-3</v>
      </c>
      <c r="T34" s="1">
        <f>MIN($J$3, MAX($J$2,LN(ABS($C34- ($E34*(T$9*po )+$D34*(pl/T$9))))))</f>
        <v>-3</v>
      </c>
      <c r="U34" s="1">
        <f>MIN($J$3, MAX($J$2,LN(ABS($C34- ($E34*(U$9*po )+$D34*(pl/U$9))))))</f>
        <v>-3</v>
      </c>
      <c r="V34" s="1">
        <f>MIN($J$3, MAX($J$2,LN(ABS($C34- ($E34*(V$9*po )+$D34*(pl/V$9))))))</f>
        <v>-3</v>
      </c>
      <c r="W34" s="1">
        <f>MIN($J$3, MAX($J$2,LN(ABS($C34- ($E34*(W$9*po )+$D34*(pl/W$9))))))</f>
        <v>-3</v>
      </c>
      <c r="X34" s="1">
        <f>MIN($J$3, MAX($J$2,LN(ABS($C34- ($E34*(X$9*po )+$D34*(pl/X$9))))))</f>
        <v>-3</v>
      </c>
      <c r="Y34" s="1">
        <f>MIN($J$3, MAX($J$2,LN(ABS($C34- ($E34*(Y$9*po )+$D34*(pl/Y$9))))))</f>
        <v>-3</v>
      </c>
      <c r="Z34" s="1">
        <f>MIN($J$3, MAX($J$2,LN(ABS($C34- ($E34*(Z$9*po )+$D34*(pl/Z$9))))))</f>
        <v>-3</v>
      </c>
      <c r="AA34" s="1">
        <f>MIN($J$3, MAX($J$2,LN(ABS($C34- ($E34*(AA$9*po )+$D34*(pl/AA$9))))))</f>
        <v>-3</v>
      </c>
      <c r="AB34" s="1">
        <f>MIN($J$3, MAX($J$2,LN(ABS($C34- ($E34*(AB$9*po )+$D34*(pl/AB$9))))))</f>
        <v>-3</v>
      </c>
      <c r="AC34" s="1">
        <f>MIN($J$3, MAX($J$2,LN(ABS($C34- ($E34*(AC$9*po )+$D34*(pl/AC$9))))))</f>
        <v>-3</v>
      </c>
      <c r="AD34" s="1">
        <f>MIN($J$3, MAX($J$2,LN(ABS($C34- ($E34*(AD$9*po )+$D34*(pl/AD$9))))))</f>
        <v>-3</v>
      </c>
      <c r="AE34" s="1">
        <f>MIN($J$3, MAX($J$2,LN(ABS($C34- ($E34*(AE$9*po )+$D34*(pl/AE$9))))))</f>
        <v>-3</v>
      </c>
      <c r="AF34" s="1">
        <f>MIN($J$3, MAX($J$2,LN(ABS($C34- ($E34*(AF$9*po )+$D34*(pl/AF$9))))))</f>
        <v>-3</v>
      </c>
      <c r="AG34" s="1">
        <f>MIN($J$3, MAX($J$2,LN(ABS($C34- ($E34*(AG$9*po )+$D34*(pl/AG$9))))))</f>
        <v>-3</v>
      </c>
      <c r="AH34" s="1">
        <f>MIN($J$3, MAX($J$2,LN(ABS($C34- ($E34*(AH$9*po )+$D34*(pl/AH$9))))))</f>
        <v>-3</v>
      </c>
      <c r="AI34" s="1">
        <f>MIN($J$3, MAX($J$2,LN(ABS($C34- ($E34*(AI$9*po )+$D34*(pl/AI$9))))))</f>
        <v>-3</v>
      </c>
      <c r="AJ34" s="1">
        <f>MIN($J$3, MAX($J$2,LN(ABS($C34- ($E34*(AJ$9*po )+$D34*(pl/AJ$9))))))</f>
        <v>-3</v>
      </c>
      <c r="AK34" s="1">
        <f>MIN($J$3, MAX($J$2,LN(ABS($C34- ($E34*(AK$9*po )+$D34*(pl/AK$9))))))</f>
        <v>-3</v>
      </c>
      <c r="AL34" s="1">
        <f>MIN($J$3, MAX($J$2,LN(ABS($C34- ($E34*(AL$9*po )+$D34*(pl/AL$9))))))</f>
        <v>-3</v>
      </c>
      <c r="AM34" s="1">
        <f>MIN($J$3, MAX($J$2,LN(ABS($C34- ($E34*(AM$9*po )+$D34*(pl/AM$9))))))</f>
        <v>-3.0670321613005447</v>
      </c>
      <c r="AN34" s="1">
        <f>MIN($J$3, MAX($J$2,LN(ABS($C34- ($E34*(AN$9*po )+$D34*(pl/AN$9))))))</f>
        <v>-3.1729689755171169</v>
      </c>
      <c r="AO34" s="1">
        <f>MIN($J$3, MAX($J$2,LN(ABS($C34- ($E34*(AO$9*po )+$D34*(pl/AO$9))))))</f>
        <v>-3.2779102679392986</v>
      </c>
      <c r="AP34" s="1">
        <f>MIN($J$3, MAX($J$2,LN(ABS($C34- ($E34*(AP$9*po )+$D34*(pl/AP$9))))))</f>
        <v>-3.3814934945347468</v>
      </c>
      <c r="AQ34" s="1">
        <f>MIN($J$3, MAX($J$2,LN(ABS($C34- ($E34*(AQ$9*po )+$D34*(pl/AQ$9))))))</f>
        <v>-3.4832534539122455</v>
      </c>
      <c r="AR34" s="1">
        <f>MIN($J$3, MAX($J$2,LN(ABS($C34- ($E34*(AR$9*po )+$D34*(pl/AR$9))))))</f>
        <v>-3.5826118899490162</v>
      </c>
      <c r="AS34" s="1">
        <f>MIN($J$3, MAX($J$2,LN(ABS($C34- ($E34*(AS$9*po )+$D34*(pl/AS$9))))))</f>
        <v>-3.6788701415018794</v>
      </c>
      <c r="AT34" s="1">
        <f>MIN($J$3, MAX($J$2,LN(ABS($C34- ($E34*(AT$9*po )+$D34*(pl/AT$9))))))</f>
        <v>-3.7712074479126327</v>
      </c>
      <c r="AU34" s="1">
        <f>MIN($J$3, MAX($J$2,LN(ABS($C34- ($E34*(AU$9*po )+$D34*(pl/AU$9))))))</f>
        <v>-3.8586881414627059</v>
      </c>
      <c r="AV34" s="1">
        <f>MIN($J$3, MAX($J$2,LN(ABS($C34- ($E34*(AV$9*po )+$D34*(pl/AV$9))))))</f>
        <v>-3.9402812387377746</v>
      </c>
      <c r="AW34" s="1">
        <f>MIN($J$3, MAX($J$2,LN(ABS($C34- ($E34*(AW$9*po )+$D34*(pl/AW$9))))))</f>
        <v>-4.0148955076487844</v>
      </c>
      <c r="AX34" s="1">
        <f>MIN($J$3, MAX($J$2,LN(ABS($C34- ($E34*(AX$9*po )+$D34*(pl/AX$9))))))</f>
        <v>-4.081431537788939</v>
      </c>
      <c r="AY34" s="1">
        <f>MIN($J$3, MAX($J$2,LN(ABS($C34- ($E34*(AY$9*po )+$D34*(pl/AY$9))))))</f>
        <v>-4.1388494552952508</v>
      </c>
      <c r="AZ34" s="1">
        <f>MIN($J$3, MAX($J$2,LN(ABS($C34- ($E34*(AZ$9*po )+$D34*(pl/AZ$9))))))</f>
        <v>-4.1862469316324136</v>
      </c>
      <c r="BA34" s="1">
        <f>MIN($J$3, MAX($J$2,LN(ABS($C34- ($E34*(BA$9*po )+$D34*(pl/BA$9))))))</f>
        <v>-4.2229379497437343</v>
      </c>
      <c r="BB34" s="1">
        <f>MIN($J$3, MAX($J$2,LN(ABS($C34- ($E34*(BB$9*po )+$D34*(pl/BB$9))))))</f>
        <v>-4.2485199256873347</v>
      </c>
      <c r="BC34" s="1">
        <f>MIN($J$3, MAX($J$2,LN(ABS($C34- ($E34*(BC$9*po )+$D34*(pl/BC$9))))))</f>
        <v>-4.262916810412162</v>
      </c>
      <c r="BD34" s="1">
        <f>MIN($J$3, MAX($J$2,LN(ABS($C34- ($E34*(BD$9*po )+$D34*(pl/BD$9))))))</f>
        <v>-4.2663894624788465</v>
      </c>
      <c r="BE34" s="1">
        <f>MIN($J$3, MAX($J$2,LN(ABS($C34- ($E34*(BE$9*po )+$D34*(pl/BE$9))))))</f>
        <v>-4.2595111348120325</v>
      </c>
      <c r="BF34" s="1">
        <f>MIN($J$3, MAX($J$2,LN(ABS($C34- ($E34*(BF$9*po )+$D34*(pl/BF$9))))))</f>
        <v>-4.2431132211416207</v>
      </c>
      <c r="BG34" s="1">
        <f>MIN($J$3, MAX($J$2,LN(ABS($C34- ($E34*(BG$9*po )+$D34*(pl/BG$9))))))</f>
        <v>-4.2182119450359892</v>
      </c>
      <c r="BH34" s="1">
        <f>MIN($J$3, MAX($J$2,LN(ABS($C34- ($E34*(BH$9*po )+$D34*(pl/BH$9))))))</f>
        <v>-4.185928811815689</v>
      </c>
      <c r="BI34" s="1">
        <f>MIN($J$3, MAX($J$2,LN(ABS($C34- ($E34*(BI$9*po )+$D34*(pl/BI$9))))))</f>
        <v>-4.1474162986390617</v>
      </c>
      <c r="BJ34" s="1">
        <f>MIN($J$3, MAX($J$2,LN(ABS($C34- ($E34*(BJ$9*po )+$D34*(pl/BJ$9))))))</f>
        <v>-4.103796633389508</v>
      </c>
      <c r="BK34" s="1">
        <f>MIN($J$3, MAX($J$2,LN(ABS($C34- ($E34*(BK$9*po )+$D34*(pl/BK$9))))))</f>
        <v>-4.0561172525871552</v>
      </c>
      <c r="BL34" s="1">
        <f>MIN($J$3, MAX($J$2,LN(ABS($C34- ($E34*(BL$9*po )+$D34*(pl/BL$9))))))</f>
        <v>-4.005322932145833</v>
      </c>
      <c r="BM34" s="1">
        <f>MIN($J$3, MAX($J$2,LN(ABS($C34- ($E34*(BM$9*po )+$D34*(pl/BM$9))))))</f>
        <v>-3.9522422649629685</v>
      </c>
      <c r="BN34" s="1">
        <f>MIN($J$3, MAX($J$2,LN(ABS($C34- ($E34*(BN$9*po )+$D34*(pl/BN$9))))))</f>
        <v>-3.8975851219280933</v>
      </c>
      <c r="BO34" s="1">
        <f>MIN($J$3, MAX($J$2,LN(ABS($C34- ($E34*(BO$9*po )+$D34*(pl/BO$9))))))</f>
        <v>-3.841947650153176</v>
      </c>
      <c r="BP34" s="1">
        <f>MIN($J$3, MAX($J$2,LN(ABS($C34- ($E34*(BP$9*po )+$D34*(pl/BP$9))))))</f>
        <v>-3.7858218288850689</v>
      </c>
      <c r="BQ34" s="1">
        <f>MIN($J$3, MAX($J$2,LN(ABS($C34- ($E34*(BQ$9*po )+$D34*(pl/BQ$9))))))</f>
        <v>-3.7296072864009271</v>
      </c>
      <c r="BR34" s="1">
        <f>MIN($J$3, MAX($J$2,LN(ABS($C34- ($E34*(BR$9*po )+$D34*(pl/BR$9))))))</f>
        <v>-3.673623766304944</v>
      </c>
      <c r="BS34" s="1">
        <f>MIN($J$3, MAX($J$2,LN(ABS($C34- ($E34*(BS$9*po )+$D34*(pl/BS$9))))))</f>
        <v>-3.6181232119996629</v>
      </c>
      <c r="BT34" s="1">
        <f>MIN($J$3, MAX($J$2,LN(ABS($C34- ($E34*(BT$9*po )+$D34*(pl/BT$9))))))</f>
        <v>-3.5633008798164232</v>
      </c>
      <c r="BU34" s="1">
        <f>MIN($J$3, MAX($J$2,LN(ABS($C34- ($E34*(BU$9*po )+$D34*(pl/BU$9))))))</f>
        <v>-3.5093052010385883</v>
      </c>
      <c r="BV34" s="1">
        <f>MIN($J$3, MAX($J$2,LN(ABS($C34- ($E34*(BV$9*po )+$D34*(pl/BV$9))))))</f>
        <v>-3.456246314782065</v>
      </c>
      <c r="BW34" s="1">
        <f>MIN($J$3, MAX($J$2,LN(ABS($C34- ($E34*(BW$9*po )+$D34*(pl/BW$9))))))</f>
        <v>-3.4042033149562858</v>
      </c>
      <c r="BX34" s="1">
        <f>MIN($J$3, MAX($J$2,LN(ABS($C34- ($E34*(BX$9*po )+$D34*(pl/BX$9))))))</f>
        <v>-3.3532303199012534</v>
      </c>
      <c r="BY34" s="1">
        <f>MIN($J$3, MAX($J$2,LN(ABS($C34- ($E34*(BY$9*po )+$D34*(pl/BY$9))))))</f>
        <v>-3.3033615021457416</v>
      </c>
      <c r="BZ34" s="1">
        <f>MIN($J$3, MAX($J$2,LN(ABS($C34- ($E34*(BZ$9*po )+$D34*(pl/BZ$9))))))</f>
        <v>-3.2546152221440745</v>
      </c>
      <c r="CA34" s="1">
        <f>MIN($J$3, MAX($J$2,LN(ABS($C34- ($E34*(CA$9*po )+$D34*(pl/CA$9))))))</f>
        <v>-3.2069974034817341</v>
      </c>
      <c r="CB34" s="1">
        <f>MIN($J$3, MAX($J$2,LN(ABS($C34- ($E34*(CB$9*po )+$D34*(pl/CB$9))))))</f>
        <v>-3.1605042741912643</v>
      </c>
      <c r="CC34" s="1">
        <f>MIN($J$3, MAX($J$2,LN(ABS($C34- ($E34*(CC$9*po )+$D34*(pl/CC$9))))))</f>
        <v>-3.1151245833977508</v>
      </c>
      <c r="CD34" s="1">
        <f>MIN($J$3, MAX($J$2,LN(ABS($C34- ($E34*(CD$9*po )+$D34*(pl/CD$9))))))</f>
        <v>-3.0708413868087177</v>
      </c>
      <c r="CE34" s="1">
        <f>MIN($J$3, MAX($J$2,LN(ABS($C34- ($E34*(CE$9*po )+$D34*(pl/CE$9))))))</f>
        <v>-3.027633479818153</v>
      </c>
      <c r="CF34" s="1">
        <f>MIN($J$3, MAX($J$2,LN(ABS($C34- ($E34*(CF$9*po )+$D34*(pl/CF$9))))))</f>
        <v>-3</v>
      </c>
      <c r="CG34" s="1">
        <f>MIN($J$3, MAX($J$2,LN(ABS($C34- ($E34*(CG$9*po )+$D34*(pl/CG$9))))))</f>
        <v>-3</v>
      </c>
      <c r="CH34" s="1">
        <f>MIN($J$3, MAX($J$2,LN(ABS($C34- ($E34*(CH$9*po )+$D34*(pl/CH$9))))))</f>
        <v>-3</v>
      </c>
      <c r="CI34" s="1">
        <f>MIN($J$3, MAX($J$2,LN(ABS($C34- ($E34*(CI$9*po )+$D34*(pl/CI$9))))))</f>
        <v>-3</v>
      </c>
      <c r="CJ34" s="1">
        <f>MIN($J$3, MAX($J$2,LN(ABS($C34- ($E34*(CJ$9*po )+$D34*(pl/CJ$9))))))</f>
        <v>-3</v>
      </c>
      <c r="CK34" s="1">
        <f>MIN($J$3, MAX($J$2,LN(ABS($C34- ($E34*(CK$9*po )+$D34*(pl/CK$9))))))</f>
        <v>-3</v>
      </c>
      <c r="CL34" s="1">
        <f>MIN($J$3, MAX($J$2,LN(ABS($C34- ($E34*(CL$9*po )+$D34*(pl/CL$9))))))</f>
        <v>-3</v>
      </c>
      <c r="CM34" s="1">
        <f>MIN($J$3, MAX($J$2,LN(ABS($C34- ($E34*(CM$9*po )+$D34*(pl/CM$9))))))</f>
        <v>-3</v>
      </c>
      <c r="CN34" s="1">
        <f>MIN($J$3, MAX($J$2,LN(ABS($C34- ($E34*(CN$9*po )+$D34*(pl/CN$9))))))</f>
        <v>-3</v>
      </c>
      <c r="CO34" s="1">
        <f>MIN($J$3, MAX($J$2,LN(ABS($C34- ($E34*(CO$9*po )+$D34*(pl/CO$9))))))</f>
        <v>-3</v>
      </c>
      <c r="CP34" s="1">
        <f>MIN($J$3, MAX($J$2,LN(ABS($C34- ($E34*(CP$9*po )+$D34*(pl/CP$9))))))</f>
        <v>-3</v>
      </c>
      <c r="CQ34" s="1">
        <f>MIN($J$3, MAX($J$2,LN(ABS($C34- ($E34*(CQ$9*po )+$D34*(pl/CQ$9))))))</f>
        <v>-3</v>
      </c>
      <c r="CR34" s="1">
        <f>MIN($J$3, MAX($J$2,LN(ABS($C34- ($E34*(CR$9*po )+$D34*(pl/CR$9))))))</f>
        <v>-3</v>
      </c>
      <c r="CS34" s="1">
        <f>MIN($J$3, MAX($J$2,LN(ABS($C34- ($E34*(CS$9*po )+$D34*(pl/CS$9))))))</f>
        <v>-3</v>
      </c>
      <c r="CT34" s="1">
        <f>MIN($J$3, MAX($J$2,LN(ABS($C34- ($E34*(CT$9*po )+$D34*(pl/CT$9))))))</f>
        <v>-3</v>
      </c>
      <c r="CU34" s="1">
        <f>MIN($J$3, MAX($J$2,LN(ABS($C34- ($E34*(CU$9*po )+$D34*(pl/CU$9))))))</f>
        <v>-3</v>
      </c>
      <c r="CV34" s="1">
        <f>MIN($J$3, MAX($J$2,LN(ABS($C34- ($E34*(CV$9*po )+$D34*(pl/CV$9))))))</f>
        <v>-3</v>
      </c>
      <c r="CW34" s="1">
        <f>MIN($J$3, MAX($J$2,LN(ABS($C34- ($E34*(CW$9*po )+$D34*(pl/CW$9))))))</f>
        <v>-3</v>
      </c>
      <c r="CX34" s="1">
        <f>MIN($J$3, MAX($J$2,LN(ABS($C34- ($E34*(CX$9*po )+$D34*(pl/CX$9))))))</f>
        <v>-3</v>
      </c>
      <c r="CY34" s="1">
        <f>MIN($J$3, MAX($J$2,LN(ABS($C34- ($E34*(CY$9*po )+$D34*(pl/CY$9))))))</f>
        <v>-3</v>
      </c>
      <c r="CZ34" s="1">
        <f>MIN($J$3, MAX($J$2,LN(ABS($C34- ($E34*(CZ$9*po )+$D34*(pl/CZ$9))))))</f>
        <v>-3</v>
      </c>
      <c r="DA34" s="1">
        <f>MIN($J$3, MAX($J$2,LN(ABS($C34- ($E34*(DA$9*po )+$D34*(pl/DA$9))))))</f>
        <v>-3</v>
      </c>
      <c r="DB34" s="1">
        <f>MIN($J$3, MAX($J$2,LN(ABS($C34- ($E34*(DB$9*po )+$D34*(pl/DB$9))))))</f>
        <v>-3</v>
      </c>
      <c r="DC34" s="1">
        <f>MIN($J$3, MAX($J$2,LN(ABS($C34- ($E34*(DC$9*po )+$D34*(pl/DC$9))))))</f>
        <v>-3</v>
      </c>
      <c r="DD34" s="1">
        <f>MIN($J$3, MAX($J$2,LN(ABS($C34- ($E34*(DD$9*po )+$D34*(pl/DD$9))))))</f>
        <v>-3</v>
      </c>
    </row>
    <row r="35" spans="1:108" ht="15.75">
      <c r="A35" s="1">
        <v>1876</v>
      </c>
      <c r="B35" s="1">
        <f>+$C35</f>
        <v>-0.2412</v>
      </c>
      <c r="C35" s="4">
        <f t="shared" si="6"/>
        <v>-0.2412</v>
      </c>
      <c r="D35" s="4">
        <f t="shared" si="6"/>
        <v>-0.2036</v>
      </c>
      <c r="E35" s="4">
        <f t="shared" si="6"/>
        <v>-0.4128</v>
      </c>
      <c r="F35" s="4">
        <v>-0.38400000000000001</v>
      </c>
      <c r="G35" s="2">
        <v>-0.35599999999999998</v>
      </c>
      <c r="H35" s="3">
        <v>-0.47399999999999998</v>
      </c>
      <c r="I35" s="3">
        <f t="shared" si="3"/>
        <v>1876</v>
      </c>
      <c r="J35" s="1">
        <f>MIN($J$3, MAX($J$2,LN(ABS($C35- ($E35*(J$9*po )+$D35*(pl/J$9))))))</f>
        <v>-3</v>
      </c>
      <c r="K35" s="1">
        <f>MIN($J$3, MAX($J$2,LN(ABS($C35- ($E35*(K$9*po )+$D35*(pl/K$9))))))</f>
        <v>-3</v>
      </c>
      <c r="L35" s="1">
        <f>MIN($J$3, MAX($J$2,LN(ABS($C35- ($E35*(L$9*po )+$D35*(pl/L$9))))))</f>
        <v>-3</v>
      </c>
      <c r="M35" s="1">
        <f>MIN($J$3, MAX($J$2,LN(ABS($C35- ($E35*(M$9*po )+$D35*(pl/M$9))))))</f>
        <v>-3</v>
      </c>
      <c r="N35" s="1">
        <f>MIN($J$3, MAX($J$2,LN(ABS($C35- ($E35*(N$9*po )+$D35*(pl/N$9))))))</f>
        <v>-3</v>
      </c>
      <c r="O35" s="1">
        <f>MIN($J$3, MAX($J$2,LN(ABS($C35- ($E35*(O$9*po )+$D35*(pl/O$9))))))</f>
        <v>-3</v>
      </c>
      <c r="P35" s="1">
        <f>MIN($J$3, MAX($J$2,LN(ABS($C35- ($E35*(P$9*po )+$D35*(pl/P$9))))))</f>
        <v>-3</v>
      </c>
      <c r="Q35" s="1">
        <f>MIN($J$3, MAX($J$2,LN(ABS($C35- ($E35*(Q$9*po )+$D35*(pl/Q$9))))))</f>
        <v>-3</v>
      </c>
      <c r="R35" s="1">
        <f>MIN($J$3, MAX($J$2,LN(ABS($C35- ($E35*(R$9*po )+$D35*(pl/R$9))))))</f>
        <v>-3</v>
      </c>
      <c r="S35" s="1">
        <f>MIN($J$3, MAX($J$2,LN(ABS($C35- ($E35*(S$9*po )+$D35*(pl/S$9))))))</f>
        <v>-3</v>
      </c>
      <c r="T35" s="1">
        <f>MIN($J$3, MAX($J$2,LN(ABS($C35- ($E35*(T$9*po )+$D35*(pl/T$9))))))</f>
        <v>-3</v>
      </c>
      <c r="U35" s="1">
        <f>MIN($J$3, MAX($J$2,LN(ABS($C35- ($E35*(U$9*po )+$D35*(pl/U$9))))))</f>
        <v>-3</v>
      </c>
      <c r="V35" s="1">
        <f>MIN($J$3, MAX($J$2,LN(ABS($C35- ($E35*(V$9*po )+$D35*(pl/V$9))))))</f>
        <v>-3</v>
      </c>
      <c r="W35" s="1">
        <f>MIN($J$3, MAX($J$2,LN(ABS($C35- ($E35*(W$9*po )+$D35*(pl/W$9))))))</f>
        <v>-3</v>
      </c>
      <c r="X35" s="1">
        <f>MIN($J$3, MAX($J$2,LN(ABS($C35- ($E35*(X$9*po )+$D35*(pl/X$9))))))</f>
        <v>-3</v>
      </c>
      <c r="Y35" s="1">
        <f>MIN($J$3, MAX($J$2,LN(ABS($C35- ($E35*(Y$9*po )+$D35*(pl/Y$9))))))</f>
        <v>-3</v>
      </c>
      <c r="Z35" s="1">
        <f>MIN($J$3, MAX($J$2,LN(ABS($C35- ($E35*(Z$9*po )+$D35*(pl/Z$9))))))</f>
        <v>-3</v>
      </c>
      <c r="AA35" s="1">
        <f>MIN($J$3, MAX($J$2,LN(ABS($C35- ($E35*(AA$9*po )+$D35*(pl/AA$9))))))</f>
        <v>-3</v>
      </c>
      <c r="AB35" s="1">
        <f>MIN($J$3, MAX($J$2,LN(ABS($C35- ($E35*(AB$9*po )+$D35*(pl/AB$9))))))</f>
        <v>-3</v>
      </c>
      <c r="AC35" s="1">
        <f>MIN($J$3, MAX($J$2,LN(ABS($C35- ($E35*(AC$9*po )+$D35*(pl/AC$9))))))</f>
        <v>-3</v>
      </c>
      <c r="AD35" s="1">
        <f>MIN($J$3, MAX($J$2,LN(ABS($C35- ($E35*(AD$9*po )+$D35*(pl/AD$9))))))</f>
        <v>-3</v>
      </c>
      <c r="AE35" s="1">
        <f>MIN($J$3, MAX($J$2,LN(ABS($C35- ($E35*(AE$9*po )+$D35*(pl/AE$9))))))</f>
        <v>-3</v>
      </c>
      <c r="AF35" s="1">
        <f>MIN($J$3, MAX($J$2,LN(ABS($C35- ($E35*(AF$9*po )+$D35*(pl/AF$9))))))</f>
        <v>-3</v>
      </c>
      <c r="AG35" s="1">
        <f>MIN($J$3, MAX($J$2,LN(ABS($C35- ($E35*(AG$9*po )+$D35*(pl/AG$9))))))</f>
        <v>-3</v>
      </c>
      <c r="AH35" s="1">
        <f>MIN($J$3, MAX($J$2,LN(ABS($C35- ($E35*(AH$9*po )+$D35*(pl/AH$9))))))</f>
        <v>-3</v>
      </c>
      <c r="AI35" s="1">
        <f>MIN($J$3, MAX($J$2,LN(ABS($C35- ($E35*(AI$9*po )+$D35*(pl/AI$9))))))</f>
        <v>-3</v>
      </c>
      <c r="AJ35" s="1">
        <f>MIN($J$3, MAX($J$2,LN(ABS($C35- ($E35*(AJ$9*po )+$D35*(pl/AJ$9))))))</f>
        <v>-3</v>
      </c>
      <c r="AK35" s="1">
        <f>MIN($J$3, MAX($J$2,LN(ABS($C35- ($E35*(AK$9*po )+$D35*(pl/AK$9))))))</f>
        <v>-3.0063221327017922</v>
      </c>
      <c r="AL35" s="1">
        <f>MIN($J$3, MAX($J$2,LN(ABS($C35- ($E35*(AL$9*po )+$D35*(pl/AL$9))))))</f>
        <v>-3.0957559614979995</v>
      </c>
      <c r="AM35" s="1">
        <f>MIN($J$3, MAX($J$2,LN(ABS($C35- ($E35*(AM$9*po )+$D35*(pl/AM$9))))))</f>
        <v>-3.1823781748627367</v>
      </c>
      <c r="AN35" s="1">
        <f>MIN($J$3, MAX($J$2,LN(ABS($C35- ($E35*(AN$9*po )+$D35*(pl/AN$9))))))</f>
        <v>-3.2658308271390757</v>
      </c>
      <c r="AO35" s="1">
        <f>MIN($J$3, MAX($J$2,LN(ABS($C35- ($E35*(AO$9*po )+$D35*(pl/AO$9))))))</f>
        <v>-3.3457071361082198</v>
      </c>
      <c r="AP35" s="1">
        <f>MIN($J$3, MAX($J$2,LN(ABS($C35- ($E35*(AP$9*po )+$D35*(pl/AP$9))))))</f>
        <v>-3.4215584777748367</v>
      </c>
      <c r="AQ35" s="1">
        <f>MIN($J$3, MAX($J$2,LN(ABS($C35- ($E35*(AQ$9*po )+$D35*(pl/AQ$9))))))</f>
        <v>-3.4929048961361193</v>
      </c>
      <c r="AR35" s="1">
        <f>MIN($J$3, MAX($J$2,LN(ABS($C35- ($E35*(AR$9*po )+$D35*(pl/AR$9))))))</f>
        <v>-3.5592495022214927</v>
      </c>
      <c r="AS35" s="1">
        <f>MIN($J$3, MAX($J$2,LN(ABS($C35- ($E35*(AS$9*po )+$D35*(pl/AS$9))))))</f>
        <v>-3.6200967589050665</v>
      </c>
      <c r="AT35" s="1">
        <f>MIN($J$3, MAX($J$2,LN(ABS($C35- ($E35*(AT$9*po )+$D35*(pl/AT$9))))))</f>
        <v>-3.6749741198205439</v>
      </c>
      <c r="AU35" s="1">
        <f>MIN($J$3, MAX($J$2,LN(ABS($C35- ($E35*(AU$9*po )+$D35*(pl/AU$9))))))</f>
        <v>-3.7234558631460968</v>
      </c>
      <c r="AV35" s="1">
        <f>MIN($J$3, MAX($J$2,LN(ABS($C35- ($E35*(AV$9*po )+$D35*(pl/AV$9))))))</f>
        <v>-3.7651873387078627</v>
      </c>
      <c r="AW35" s="1">
        <f>MIN($J$3, MAX($J$2,LN(ABS($C35- ($E35*(AW$9*po )+$D35*(pl/AW$9))))))</f>
        <v>-3.7999073770058045</v>
      </c>
      <c r="AX35" s="1">
        <f>MIN($J$3, MAX($J$2,LN(ABS($C35- ($E35*(AX$9*po )+$D35*(pl/AX$9))))))</f>
        <v>-3.8274664461940988</v>
      </c>
      <c r="AY35" s="1">
        <f>MIN($J$3, MAX($J$2,LN(ABS($C35- ($E35*(AY$9*po )+$D35*(pl/AY$9))))))</f>
        <v>-3.8478383969102596</v>
      </c>
      <c r="AZ35" s="1">
        <f>MIN($J$3, MAX($J$2,LN(ABS($C35- ($E35*(AZ$9*po )+$D35*(pl/AZ$9))))))</f>
        <v>-3.8611243167011233</v>
      </c>
      <c r="BA35" s="1">
        <f>MIN($J$3, MAX($J$2,LN(ABS($C35- ($E35*(BA$9*po )+$D35*(pl/BA$9))))))</f>
        <v>-3.8675480153009878</v>
      </c>
      <c r="BB35" s="1">
        <f>MIN($J$3, MAX($J$2,LN(ABS($C35- ($E35*(BB$9*po )+$D35*(pl/BB$9))))))</f>
        <v>-3.8674437688568659</v>
      </c>
      <c r="BC35" s="1">
        <f>MIN($J$3, MAX($J$2,LN(ABS($C35- ($E35*(BC$9*po )+$D35*(pl/BC$9))))))</f>
        <v>-3.8612379198089699</v>
      </c>
      <c r="BD35" s="1">
        <f>MIN($J$3, MAX($J$2,LN(ABS($C35- ($E35*(BD$9*po )+$D35*(pl/BD$9))))))</f>
        <v>-3.8494265593236086</v>
      </c>
      <c r="BE35" s="1">
        <f>MIN($J$3, MAX($J$2,LN(ABS($C35- ($E35*(BE$9*po )+$D35*(pl/BE$9))))))</f>
        <v>-3.8325517163677483</v>
      </c>
      <c r="BF35" s="1">
        <f>MIN($J$3, MAX($J$2,LN(ABS($C35- ($E35*(BF$9*po )+$D35*(pl/BF$9))))))</f>
        <v>-3.811178268281882</v>
      </c>
      <c r="BG35" s="1">
        <f>MIN($J$3, MAX($J$2,LN(ABS($C35- ($E35*(BG$9*po )+$D35*(pl/BG$9))))))</f>
        <v>-3.7858732904728485</v>
      </c>
      <c r="BH35" s="1">
        <f>MIN($J$3, MAX($J$2,LN(ABS($C35- ($E35*(BH$9*po )+$D35*(pl/BH$9))))))</f>
        <v>-3.7571889342919804</v>
      </c>
      <c r="BI35" s="1">
        <f>MIN($J$3, MAX($J$2,LN(ABS($C35- ($E35*(BI$9*po )+$D35*(pl/BI$9))))))</f>
        <v>-3.7256493055638731</v>
      </c>
      <c r="BJ35" s="1">
        <f>MIN($J$3, MAX($J$2,LN(ABS($C35- ($E35*(BJ$9*po )+$D35*(pl/BJ$9))))))</f>
        <v>-3.6917413095448617</v>
      </c>
      <c r="BK35" s="1">
        <f>MIN($J$3, MAX($J$2,LN(ABS($C35- ($E35*(BK$9*po )+$D35*(pl/BK$9))))))</f>
        <v>-3.6559090758357877</v>
      </c>
      <c r="BL35" s="1">
        <f>MIN($J$3, MAX($J$2,LN(ABS($C35- ($E35*(BL$9*po )+$D35*(pl/BL$9))))))</f>
        <v>-3.6185513793773976</v>
      </c>
      <c r="BM35" s="1">
        <f>MIN($J$3, MAX($J$2,LN(ABS($C35- ($E35*(BM$9*po )+$D35*(pl/BM$9))))))</f>
        <v>-3.5800214043654459</v>
      </c>
      <c r="BN35" s="1">
        <f>MIN($J$3, MAX($J$2,LN(ABS($C35- ($E35*(BN$9*po )+$D35*(pl/BN$9))))))</f>
        <v>-3.5406282191954142</v>
      </c>
      <c r="BO35" s="1">
        <f>MIN($J$3, MAX($J$2,LN(ABS($C35- ($E35*(BO$9*po )+$D35*(pl/BO$9))))))</f>
        <v>-3.5006394057354031</v>
      </c>
      <c r="BP35" s="1">
        <f>MIN($J$3, MAX($J$2,LN(ABS($C35- ($E35*(BP$9*po )+$D35*(pl/BP$9))))))</f>
        <v>-3.4602843857781296</v>
      </c>
      <c r="BQ35" s="1">
        <f>MIN($J$3, MAX($J$2,LN(ABS($C35- ($E35*(BQ$9*po )+$D35*(pl/BQ$9))))))</f>
        <v>-3.4197580908579646</v>
      </c>
      <c r="BR35" s="1">
        <f>MIN($J$3, MAX($J$2,LN(ABS($C35- ($E35*(BR$9*po )+$D35*(pl/BR$9))))))</f>
        <v>-3.3792247163883742</v>
      </c>
      <c r="BS35" s="1">
        <f>MIN($J$3, MAX($J$2,LN(ABS($C35- ($E35*(BS$9*po )+$D35*(pl/BS$9))))))</f>
        <v>-3.3388213812815519</v>
      </c>
      <c r="BT35" s="1">
        <f>MIN($J$3, MAX($J$2,LN(ABS($C35- ($E35*(BT$9*po )+$D35*(pl/BT$9))))))</f>
        <v>-3.2986615781499355</v>
      </c>
      <c r="BU35" s="1">
        <f>MIN($J$3, MAX($J$2,LN(ABS($C35- ($E35*(BU$9*po )+$D35*(pl/BU$9))))))</f>
        <v>-3.2588383476942542</v>
      </c>
      <c r="BV35" s="1">
        <f>MIN($J$3, MAX($J$2,LN(ABS($C35- ($E35*(BV$9*po )+$D35*(pl/BV$9))))))</f>
        <v>-3.2194271460485653</v>
      </c>
      <c r="BW35" s="1">
        <f>MIN($J$3, MAX($J$2,LN(ABS($C35- ($E35*(BW$9*po )+$D35*(pl/BW$9))))))</f>
        <v>-3.1804883981956236</v>
      </c>
      <c r="BX35" s="1">
        <f>MIN($J$3, MAX($J$2,LN(ABS($C35- ($E35*(BX$9*po )+$D35*(pl/BX$9))))))</f>
        <v>-3.1420697465397351</v>
      </c>
      <c r="BY35" s="1">
        <f>MIN($J$3, MAX($J$2,LN(ABS($C35- ($E35*(BY$9*po )+$D35*(pl/BY$9))))))</f>
        <v>-3.104208013481649</v>
      </c>
      <c r="BZ35" s="1">
        <f>MIN($J$3, MAX($J$2,LN(ABS($C35- ($E35*(BZ$9*po )+$D35*(pl/BZ$9))))))</f>
        <v>-3.0669309021466762</v>
      </c>
      <c r="CA35" s="1">
        <f>MIN($J$3, MAX($J$2,LN(ABS($C35- ($E35*(CA$9*po )+$D35*(pl/CA$9))))))</f>
        <v>-3.0302584616536992</v>
      </c>
      <c r="CB35" s="1">
        <f>MIN($J$3, MAX($J$2,LN(ABS($C35- ($E35*(CB$9*po )+$D35*(pl/CB$9))))))</f>
        <v>-3</v>
      </c>
      <c r="CC35" s="1">
        <f>MIN($J$3, MAX($J$2,LN(ABS($C35- ($E35*(CC$9*po )+$D35*(pl/CC$9))))))</f>
        <v>-3</v>
      </c>
      <c r="CD35" s="1">
        <f>MIN($J$3, MAX($J$2,LN(ABS($C35- ($E35*(CD$9*po )+$D35*(pl/CD$9))))))</f>
        <v>-3</v>
      </c>
      <c r="CE35" s="1">
        <f>MIN($J$3, MAX($J$2,LN(ABS($C35- ($E35*(CE$9*po )+$D35*(pl/CE$9))))))</f>
        <v>-3</v>
      </c>
      <c r="CF35" s="1">
        <f>MIN($J$3, MAX($J$2,LN(ABS($C35- ($E35*(CF$9*po )+$D35*(pl/CF$9))))))</f>
        <v>-3</v>
      </c>
      <c r="CG35" s="1">
        <f>MIN($J$3, MAX($J$2,LN(ABS($C35- ($E35*(CG$9*po )+$D35*(pl/CG$9))))))</f>
        <v>-3</v>
      </c>
      <c r="CH35" s="1">
        <f>MIN($J$3, MAX($J$2,LN(ABS($C35- ($E35*(CH$9*po )+$D35*(pl/CH$9))))))</f>
        <v>-3</v>
      </c>
      <c r="CI35" s="1">
        <f>MIN($J$3, MAX($J$2,LN(ABS($C35- ($E35*(CI$9*po )+$D35*(pl/CI$9))))))</f>
        <v>-3</v>
      </c>
      <c r="CJ35" s="1">
        <f>MIN($J$3, MAX($J$2,LN(ABS($C35- ($E35*(CJ$9*po )+$D35*(pl/CJ$9))))))</f>
        <v>-3</v>
      </c>
      <c r="CK35" s="1">
        <f>MIN($J$3, MAX($J$2,LN(ABS($C35- ($E35*(CK$9*po )+$D35*(pl/CK$9))))))</f>
        <v>-3</v>
      </c>
      <c r="CL35" s="1">
        <f>MIN($J$3, MAX($J$2,LN(ABS($C35- ($E35*(CL$9*po )+$D35*(pl/CL$9))))))</f>
        <v>-3</v>
      </c>
      <c r="CM35" s="1">
        <f>MIN($J$3, MAX($J$2,LN(ABS($C35- ($E35*(CM$9*po )+$D35*(pl/CM$9))))))</f>
        <v>-3</v>
      </c>
      <c r="CN35" s="1">
        <f>MIN($J$3, MAX($J$2,LN(ABS($C35- ($E35*(CN$9*po )+$D35*(pl/CN$9))))))</f>
        <v>-3</v>
      </c>
      <c r="CO35" s="1">
        <f>MIN($J$3, MAX($J$2,LN(ABS($C35- ($E35*(CO$9*po )+$D35*(pl/CO$9))))))</f>
        <v>-3</v>
      </c>
      <c r="CP35" s="1">
        <f>MIN($J$3, MAX($J$2,LN(ABS($C35- ($E35*(CP$9*po )+$D35*(pl/CP$9))))))</f>
        <v>-3</v>
      </c>
      <c r="CQ35" s="1">
        <f>MIN($J$3, MAX($J$2,LN(ABS($C35- ($E35*(CQ$9*po )+$D35*(pl/CQ$9))))))</f>
        <v>-3</v>
      </c>
      <c r="CR35" s="1">
        <f>MIN($J$3, MAX($J$2,LN(ABS($C35- ($E35*(CR$9*po )+$D35*(pl/CR$9))))))</f>
        <v>-3</v>
      </c>
      <c r="CS35" s="1">
        <f>MIN($J$3, MAX($J$2,LN(ABS($C35- ($E35*(CS$9*po )+$D35*(pl/CS$9))))))</f>
        <v>-3</v>
      </c>
      <c r="CT35" s="1">
        <f>MIN($J$3, MAX($J$2,LN(ABS($C35- ($E35*(CT$9*po )+$D35*(pl/CT$9))))))</f>
        <v>-3</v>
      </c>
      <c r="CU35" s="1">
        <f>MIN($J$3, MAX($J$2,LN(ABS($C35- ($E35*(CU$9*po )+$D35*(pl/CU$9))))))</f>
        <v>-3</v>
      </c>
      <c r="CV35" s="1">
        <f>MIN($J$3, MAX($J$2,LN(ABS($C35- ($E35*(CV$9*po )+$D35*(pl/CV$9))))))</f>
        <v>-3</v>
      </c>
      <c r="CW35" s="1">
        <f>MIN($J$3, MAX($J$2,LN(ABS($C35- ($E35*(CW$9*po )+$D35*(pl/CW$9))))))</f>
        <v>-3</v>
      </c>
      <c r="CX35" s="1">
        <f>MIN($J$3, MAX($J$2,LN(ABS($C35- ($E35*(CX$9*po )+$D35*(pl/CX$9))))))</f>
        <v>-3</v>
      </c>
      <c r="CY35" s="1">
        <f>MIN($J$3, MAX($J$2,LN(ABS($C35- ($E35*(CY$9*po )+$D35*(pl/CY$9))))))</f>
        <v>-3</v>
      </c>
      <c r="CZ35" s="1">
        <f>MIN($J$3, MAX($J$2,LN(ABS($C35- ($E35*(CZ$9*po )+$D35*(pl/CZ$9))))))</f>
        <v>-3</v>
      </c>
      <c r="DA35" s="1">
        <f>MIN($J$3, MAX($J$2,LN(ABS($C35- ($E35*(DA$9*po )+$D35*(pl/DA$9))))))</f>
        <v>-3</v>
      </c>
      <c r="DB35" s="1">
        <f>MIN($J$3, MAX($J$2,LN(ABS($C35- ($E35*(DB$9*po )+$D35*(pl/DB$9))))))</f>
        <v>-3</v>
      </c>
      <c r="DC35" s="1">
        <f>MIN($J$3, MAX($J$2,LN(ABS($C35- ($E35*(DC$9*po )+$D35*(pl/DC$9))))))</f>
        <v>-3</v>
      </c>
      <c r="DD35" s="1">
        <f>MIN($J$3, MAX($J$2,LN(ABS($C35- ($E35*(DD$9*po )+$D35*(pl/DD$9))))))</f>
        <v>-3</v>
      </c>
    </row>
    <row r="36" spans="1:108" ht="15.75">
      <c r="A36" s="1">
        <v>1877</v>
      </c>
      <c r="B36" s="1">
        <f>+$C36</f>
        <v>-0.21339999999999998</v>
      </c>
      <c r="C36" s="4">
        <f t="shared" si="6"/>
        <v>-0.21339999999999998</v>
      </c>
      <c r="D36" s="4">
        <f t="shared" si="6"/>
        <v>-0.16139999999999999</v>
      </c>
      <c r="E36" s="4">
        <f t="shared" si="6"/>
        <v>-0.43099999999999994</v>
      </c>
      <c r="F36" s="4">
        <v>-7.2999999999999995E-2</v>
      </c>
      <c r="G36" s="2">
        <v>-3.3000000000000002E-2</v>
      </c>
      <c r="H36" s="3">
        <v>-0.247</v>
      </c>
      <c r="I36" s="3">
        <f t="shared" si="3"/>
        <v>1877</v>
      </c>
      <c r="J36" s="1">
        <f>MIN($J$3, MAX($J$2,LN(ABS($C36- ($E36*(J$9*po )+$D36*(pl/J$9))))))</f>
        <v>-3</v>
      </c>
      <c r="K36" s="1">
        <f>MIN($J$3, MAX($J$2,LN(ABS($C36- ($E36*(K$9*po )+$D36*(pl/K$9))))))</f>
        <v>-3</v>
      </c>
      <c r="L36" s="1">
        <f>MIN($J$3, MAX($J$2,LN(ABS($C36- ($E36*(L$9*po )+$D36*(pl/L$9))))))</f>
        <v>-3</v>
      </c>
      <c r="M36" s="1">
        <f>MIN($J$3, MAX($J$2,LN(ABS($C36- ($E36*(M$9*po )+$D36*(pl/M$9))))))</f>
        <v>-3</v>
      </c>
      <c r="N36" s="1">
        <f>MIN($J$3, MAX($J$2,LN(ABS($C36- ($E36*(N$9*po )+$D36*(pl/N$9))))))</f>
        <v>-3</v>
      </c>
      <c r="O36" s="1">
        <f>MIN($J$3, MAX($J$2,LN(ABS($C36- ($E36*(O$9*po )+$D36*(pl/O$9))))))</f>
        <v>-3</v>
      </c>
      <c r="P36" s="1">
        <f>MIN($J$3, MAX($J$2,LN(ABS($C36- ($E36*(P$9*po )+$D36*(pl/P$9))))))</f>
        <v>-3</v>
      </c>
      <c r="Q36" s="1">
        <f>MIN($J$3, MAX($J$2,LN(ABS($C36- ($E36*(Q$9*po )+$D36*(pl/Q$9))))))</f>
        <v>-3</v>
      </c>
      <c r="R36" s="1">
        <f>MIN($J$3, MAX($J$2,LN(ABS($C36- ($E36*(R$9*po )+$D36*(pl/R$9))))))</f>
        <v>-3</v>
      </c>
      <c r="S36" s="1">
        <f>MIN($J$3, MAX($J$2,LN(ABS($C36- ($E36*(S$9*po )+$D36*(pl/S$9))))))</f>
        <v>-3</v>
      </c>
      <c r="T36" s="1">
        <f>MIN($J$3, MAX($J$2,LN(ABS($C36- ($E36*(T$9*po )+$D36*(pl/T$9))))))</f>
        <v>-3</v>
      </c>
      <c r="U36" s="1">
        <f>MIN($J$3, MAX($J$2,LN(ABS($C36- ($E36*(U$9*po )+$D36*(pl/U$9))))))</f>
        <v>-3</v>
      </c>
      <c r="V36" s="1">
        <f>MIN($J$3, MAX($J$2,LN(ABS($C36- ($E36*(V$9*po )+$D36*(pl/V$9))))))</f>
        <v>-3</v>
      </c>
      <c r="W36" s="1">
        <f>MIN($J$3, MAX($J$2,LN(ABS($C36- ($E36*(W$9*po )+$D36*(pl/W$9))))))</f>
        <v>-3</v>
      </c>
      <c r="X36" s="1">
        <f>MIN($J$3, MAX($J$2,LN(ABS($C36- ($E36*(X$9*po )+$D36*(pl/X$9))))))</f>
        <v>-3</v>
      </c>
      <c r="Y36" s="1">
        <f>MIN($J$3, MAX($J$2,LN(ABS($C36- ($E36*(Y$9*po )+$D36*(pl/Y$9))))))</f>
        <v>-3</v>
      </c>
      <c r="Z36" s="1">
        <f>MIN($J$3, MAX($J$2,LN(ABS($C36- ($E36*(Z$9*po )+$D36*(pl/Z$9))))))</f>
        <v>-3</v>
      </c>
      <c r="AA36" s="1">
        <f>MIN($J$3, MAX($J$2,LN(ABS($C36- ($E36*(AA$9*po )+$D36*(pl/AA$9))))))</f>
        <v>-3</v>
      </c>
      <c r="AB36" s="1">
        <f>MIN($J$3, MAX($J$2,LN(ABS($C36- ($E36*(AB$9*po )+$D36*(pl/AB$9))))))</f>
        <v>-3</v>
      </c>
      <c r="AC36" s="1">
        <f>MIN($J$3, MAX($J$2,LN(ABS($C36- ($E36*(AC$9*po )+$D36*(pl/AC$9))))))</f>
        <v>-3</v>
      </c>
      <c r="AD36" s="1">
        <f>MIN($J$3, MAX($J$2,LN(ABS($C36- ($E36*(AD$9*po )+$D36*(pl/AD$9))))))</f>
        <v>-3</v>
      </c>
      <c r="AE36" s="1">
        <f>MIN($J$3, MAX($J$2,LN(ABS($C36- ($E36*(AE$9*po )+$D36*(pl/AE$9))))))</f>
        <v>-3</v>
      </c>
      <c r="AF36" s="1">
        <f>MIN($J$3, MAX($J$2,LN(ABS($C36- ($E36*(AF$9*po )+$D36*(pl/AF$9))))))</f>
        <v>-3</v>
      </c>
      <c r="AG36" s="1">
        <f>MIN($J$3, MAX($J$2,LN(ABS($C36- ($E36*(AG$9*po )+$D36*(pl/AG$9))))))</f>
        <v>-3</v>
      </c>
      <c r="AH36" s="1">
        <f>MIN($J$3, MAX($J$2,LN(ABS($C36- ($E36*(AH$9*po )+$D36*(pl/AH$9))))))</f>
        <v>-3.029569241108375</v>
      </c>
      <c r="AI36" s="1">
        <f>MIN($J$3, MAX($J$2,LN(ABS($C36- ($E36*(AI$9*po )+$D36*(pl/AI$9))))))</f>
        <v>-3.1166926643535691</v>
      </c>
      <c r="AJ36" s="1">
        <f>MIN($J$3, MAX($J$2,LN(ABS($C36- ($E36*(AJ$9*po )+$D36*(pl/AJ$9))))))</f>
        <v>-3.1991455830893925</v>
      </c>
      <c r="AK36" s="1">
        <f>MIN($J$3, MAX($J$2,LN(ABS($C36- ($E36*(AK$9*po )+$D36*(pl/AK$9))))))</f>
        <v>-3.2764833277688425</v>
      </c>
      <c r="AL36" s="1">
        <f>MIN($J$3, MAX($J$2,LN(ABS($C36- ($E36*(AL$9*po )+$D36*(pl/AL$9))))))</f>
        <v>-3.3482410047736093</v>
      </c>
      <c r="AM36" s="1">
        <f>MIN($J$3, MAX($J$2,LN(ABS($C36- ($E36*(AM$9*po )+$D36*(pl/AM$9))))))</f>
        <v>-3.4139541037500112</v>
      </c>
      <c r="AN36" s="1">
        <f>MIN($J$3, MAX($J$2,LN(ABS($C36- ($E36*(AN$9*po )+$D36*(pl/AN$9))))))</f>
        <v>-3.4731822242885046</v>
      </c>
      <c r="AO36" s="1">
        <f>MIN($J$3, MAX($J$2,LN(ABS($C36- ($E36*(AO$9*po )+$D36*(pl/AO$9))))))</f>
        <v>-3.5255346047818676</v>
      </c>
      <c r="AP36" s="1">
        <f>MIN($J$3, MAX($J$2,LN(ABS($C36- ($E36*(AP$9*po )+$D36*(pl/AP$9))))))</f>
        <v>-3.5706954935861468</v>
      </c>
      <c r="AQ36" s="1">
        <f>MIN($J$3, MAX($J$2,LN(ABS($C36- ($E36*(AQ$9*po )+$D36*(pl/AQ$9))))))</f>
        <v>-3.6084469596117277</v>
      </c>
      <c r="AR36" s="1">
        <f>MIN($J$3, MAX($J$2,LN(ABS($C36- ($E36*(AR$9*po )+$D36*(pl/AR$9))))))</f>
        <v>-3.6386866550492925</v>
      </c>
      <c r="AS36" s="1">
        <f>MIN($J$3, MAX($J$2,LN(ABS($C36- ($E36*(AS$9*po )+$D36*(pl/AS$9))))))</f>
        <v>-3.6614384137835887</v>
      </c>
      <c r="AT36" s="1">
        <f>MIN($J$3, MAX($J$2,LN(ABS($C36- ($E36*(AT$9*po )+$D36*(pl/AT$9))))))</f>
        <v>-3.6768543779172034</v>
      </c>
      <c r="AU36" s="1">
        <f>MIN($J$3, MAX($J$2,LN(ABS($C36- ($E36*(AU$9*po )+$D36*(pl/AU$9))))))</f>
        <v>-3.6852084447322522</v>
      </c>
      <c r="AV36" s="1">
        <f>MIN($J$3, MAX($J$2,LN(ABS($C36- ($E36*(AV$9*po )+$D36*(pl/AV$9))))))</f>
        <v>-3.6868819765550405</v>
      </c>
      <c r="AW36" s="1">
        <f>MIN($J$3, MAX($J$2,LN(ABS($C36- ($E36*(AW$9*po )+$D36*(pl/AW$9))))))</f>
        <v>-3.6823436590299319</v>
      </c>
      <c r="AX36" s="1">
        <f>MIN($J$3, MAX($J$2,LN(ABS($C36- ($E36*(AX$9*po )+$D36*(pl/AX$9))))))</f>
        <v>-3.6721259402749</v>
      </c>
      <c r="AY36" s="1">
        <f>MIN($J$3, MAX($J$2,LN(ABS($C36- ($E36*(AY$9*po )+$D36*(pl/AY$9))))))</f>
        <v>-3.6568005678174083</v>
      </c>
      <c r="AZ36" s="1">
        <f>MIN($J$3, MAX($J$2,LN(ABS($C36- ($E36*(AZ$9*po )+$D36*(pl/AZ$9))))))</f>
        <v>-3.6369554211489059</v>
      </c>
      <c r="BA36" s="1">
        <f>MIN($J$3, MAX($J$2,LN(ABS($C36- ($E36*(BA$9*po )+$D36*(pl/BA$9))))))</f>
        <v>-3.6131742584607989</v>
      </c>
      <c r="BB36" s="1">
        <f>MIN($J$3, MAX($J$2,LN(ABS($C36- ($E36*(BB$9*po )+$D36*(pl/BB$9))))))</f>
        <v>-3.5860203243148474</v>
      </c>
      <c r="BC36" s="1">
        <f>MIN($J$3, MAX($J$2,LN(ABS($C36- ($E36*(BC$9*po )+$D36*(pl/BC$9))))))</f>
        <v>-3.5560241417192877</v>
      </c>
      <c r="BD36" s="1">
        <f>MIN($J$3, MAX($J$2,LN(ABS($C36- ($E36*(BD$9*po )+$D36*(pl/BD$9))))))</f>
        <v>-3.5236753248663653</v>
      </c>
      <c r="BE36" s="1">
        <f>MIN($J$3, MAX($J$2,LN(ABS($C36- ($E36*(BE$9*po )+$D36*(pl/BE$9))))))</f>
        <v>-3.4894179294041741</v>
      </c>
      <c r="BF36" s="1">
        <f>MIN($J$3, MAX($J$2,LN(ABS($C36- ($E36*(BF$9*po )+$D36*(pl/BF$9))))))</f>
        <v>-3.4536486951672805</v>
      </c>
      <c r="BG36" s="1">
        <f>MIN($J$3, MAX($J$2,LN(ABS($C36- ($E36*(BG$9*po )+$D36*(pl/BG$9))))))</f>
        <v>-3.416717498012499</v>
      </c>
      <c r="BH36" s="1">
        <f>MIN($J$3, MAX($J$2,LN(ABS($C36- ($E36*(BH$9*po )+$D36*(pl/BH$9))))))</f>
        <v>-3.3789293720445555</v>
      </c>
      <c r="BI36" s="1">
        <f>MIN($J$3, MAX($J$2,LN(ABS($C36- ($E36*(BI$9*po )+$D36*(pl/BI$9))))))</f>
        <v>-3.3405475540095426</v>
      </c>
      <c r="BJ36" s="1">
        <f>MIN($J$3, MAX($J$2,LN(ABS($C36- ($E36*(BJ$9*po )+$D36*(pl/BJ$9))))))</f>
        <v>-3.3017971096045255</v>
      </c>
      <c r="BK36" s="1">
        <f>MIN($J$3, MAX($J$2,LN(ABS($C36- ($E36*(BK$9*po )+$D36*(pl/BK$9))))))</f>
        <v>-3.262868808098411</v>
      </c>
      <c r="BL36" s="1">
        <f>MIN($J$3, MAX($J$2,LN(ABS($C36- ($E36*(BL$9*po )+$D36*(pl/BL$9))))))</f>
        <v>-3.2239230063963062</v>
      </c>
      <c r="BM36" s="1">
        <f>MIN($J$3, MAX($J$2,LN(ABS($C36- ($E36*(BM$9*po )+$D36*(pl/BM$9))))))</f>
        <v>-3.1850933819523517</v>
      </c>
      <c r="BN36" s="1">
        <f>MIN($J$3, MAX($J$2,LN(ABS($C36- ($E36*(BN$9*po )+$D36*(pl/BN$9))))))</f>
        <v>-3.1464904150787874</v>
      </c>
      <c r="BO36" s="1">
        <f>MIN($J$3, MAX($J$2,LN(ABS($C36- ($E36*(BO$9*po )+$D36*(pl/BO$9))))))</f>
        <v>-3.108204566717724</v>
      </c>
      <c r="BP36" s="1">
        <f>MIN($J$3, MAX($J$2,LN(ABS($C36- ($E36*(BP$9*po )+$D36*(pl/BP$9))))))</f>
        <v>-3.0703091301148713</v>
      </c>
      <c r="BQ36" s="1">
        <f>MIN($J$3, MAX($J$2,LN(ABS($C36- ($E36*(BQ$9*po )+$D36*(pl/BQ$9))))))</f>
        <v>-3.0328627567607391</v>
      </c>
      <c r="BR36" s="1">
        <f>MIN($J$3, MAX($J$2,LN(ABS($C36- ($E36*(BR$9*po )+$D36*(pl/BR$9))))))</f>
        <v>-3</v>
      </c>
      <c r="BS36" s="1">
        <f>MIN($J$3, MAX($J$2,LN(ABS($C36- ($E36*(BS$9*po )+$D36*(pl/BS$9))))))</f>
        <v>-3</v>
      </c>
      <c r="BT36" s="1">
        <f>MIN($J$3, MAX($J$2,LN(ABS($C36- ($E36*(BT$9*po )+$D36*(pl/BT$9))))))</f>
        <v>-3</v>
      </c>
      <c r="BU36" s="1">
        <f>MIN($J$3, MAX($J$2,LN(ABS($C36- ($E36*(BU$9*po )+$D36*(pl/BU$9))))))</f>
        <v>-3</v>
      </c>
      <c r="BV36" s="1">
        <f>MIN($J$3, MAX($J$2,LN(ABS($C36- ($E36*(BV$9*po )+$D36*(pl/BV$9))))))</f>
        <v>-3</v>
      </c>
      <c r="BW36" s="1">
        <f>MIN($J$3, MAX($J$2,LN(ABS($C36- ($E36*(BW$9*po )+$D36*(pl/BW$9))))))</f>
        <v>-3</v>
      </c>
      <c r="BX36" s="1">
        <f>MIN($J$3, MAX($J$2,LN(ABS($C36- ($E36*(BX$9*po )+$D36*(pl/BX$9))))))</f>
        <v>-3</v>
      </c>
      <c r="BY36" s="1">
        <f>MIN($J$3, MAX($J$2,LN(ABS($C36- ($E36*(BY$9*po )+$D36*(pl/BY$9))))))</f>
        <v>-3</v>
      </c>
      <c r="BZ36" s="1">
        <f>MIN($J$3, MAX($J$2,LN(ABS($C36- ($E36*(BZ$9*po )+$D36*(pl/BZ$9))))))</f>
        <v>-3</v>
      </c>
      <c r="CA36" s="1">
        <f>MIN($J$3, MAX($J$2,LN(ABS($C36- ($E36*(CA$9*po )+$D36*(pl/CA$9))))))</f>
        <v>-3</v>
      </c>
      <c r="CB36" s="1">
        <f>MIN($J$3, MAX($J$2,LN(ABS($C36- ($E36*(CB$9*po )+$D36*(pl/CB$9))))))</f>
        <v>-3</v>
      </c>
      <c r="CC36" s="1">
        <f>MIN($J$3, MAX($J$2,LN(ABS($C36- ($E36*(CC$9*po )+$D36*(pl/CC$9))))))</f>
        <v>-3</v>
      </c>
      <c r="CD36" s="1">
        <f>MIN($J$3, MAX($J$2,LN(ABS($C36- ($E36*(CD$9*po )+$D36*(pl/CD$9))))))</f>
        <v>-3</v>
      </c>
      <c r="CE36" s="1">
        <f>MIN($J$3, MAX($J$2,LN(ABS($C36- ($E36*(CE$9*po )+$D36*(pl/CE$9))))))</f>
        <v>-3</v>
      </c>
      <c r="CF36" s="1">
        <f>MIN($J$3, MAX($J$2,LN(ABS($C36- ($E36*(CF$9*po )+$D36*(pl/CF$9))))))</f>
        <v>-3</v>
      </c>
      <c r="CG36" s="1">
        <f>MIN($J$3, MAX($J$2,LN(ABS($C36- ($E36*(CG$9*po )+$D36*(pl/CG$9))))))</f>
        <v>-3</v>
      </c>
      <c r="CH36" s="1">
        <f>MIN($J$3, MAX($J$2,LN(ABS($C36- ($E36*(CH$9*po )+$D36*(pl/CH$9))))))</f>
        <v>-3</v>
      </c>
      <c r="CI36" s="1">
        <f>MIN($J$3, MAX($J$2,LN(ABS($C36- ($E36*(CI$9*po )+$D36*(pl/CI$9))))))</f>
        <v>-3</v>
      </c>
      <c r="CJ36" s="1">
        <f>MIN($J$3, MAX($J$2,LN(ABS($C36- ($E36*(CJ$9*po )+$D36*(pl/CJ$9))))))</f>
        <v>-3</v>
      </c>
      <c r="CK36" s="1">
        <f>MIN($J$3, MAX($J$2,LN(ABS($C36- ($E36*(CK$9*po )+$D36*(pl/CK$9))))))</f>
        <v>-3</v>
      </c>
      <c r="CL36" s="1">
        <f>MIN($J$3, MAX($J$2,LN(ABS($C36- ($E36*(CL$9*po )+$D36*(pl/CL$9))))))</f>
        <v>-3</v>
      </c>
      <c r="CM36" s="1">
        <f>MIN($J$3, MAX($J$2,LN(ABS($C36- ($E36*(CM$9*po )+$D36*(pl/CM$9))))))</f>
        <v>-3</v>
      </c>
      <c r="CN36" s="1">
        <f>MIN($J$3, MAX($J$2,LN(ABS($C36- ($E36*(CN$9*po )+$D36*(pl/CN$9))))))</f>
        <v>-3</v>
      </c>
      <c r="CO36" s="1">
        <f>MIN($J$3, MAX($J$2,LN(ABS($C36- ($E36*(CO$9*po )+$D36*(pl/CO$9))))))</f>
        <v>-3</v>
      </c>
      <c r="CP36" s="1">
        <f>MIN($J$3, MAX($J$2,LN(ABS($C36- ($E36*(CP$9*po )+$D36*(pl/CP$9))))))</f>
        <v>-3</v>
      </c>
      <c r="CQ36" s="1">
        <f>MIN($J$3, MAX($J$2,LN(ABS($C36- ($E36*(CQ$9*po )+$D36*(pl/CQ$9))))))</f>
        <v>-3</v>
      </c>
      <c r="CR36" s="1">
        <f>MIN($J$3, MAX($J$2,LN(ABS($C36- ($E36*(CR$9*po )+$D36*(pl/CR$9))))))</f>
        <v>-3</v>
      </c>
      <c r="CS36" s="1">
        <f>MIN($J$3, MAX($J$2,LN(ABS($C36- ($E36*(CS$9*po )+$D36*(pl/CS$9))))))</f>
        <v>-3</v>
      </c>
      <c r="CT36" s="1">
        <f>MIN($J$3, MAX($J$2,LN(ABS($C36- ($E36*(CT$9*po )+$D36*(pl/CT$9))))))</f>
        <v>-3</v>
      </c>
      <c r="CU36" s="1">
        <f>MIN($J$3, MAX($J$2,LN(ABS($C36- ($E36*(CU$9*po )+$D36*(pl/CU$9))))))</f>
        <v>-3</v>
      </c>
      <c r="CV36" s="1">
        <f>MIN($J$3, MAX($J$2,LN(ABS($C36- ($E36*(CV$9*po )+$D36*(pl/CV$9))))))</f>
        <v>-3</v>
      </c>
      <c r="CW36" s="1">
        <f>MIN($J$3, MAX($J$2,LN(ABS($C36- ($E36*(CW$9*po )+$D36*(pl/CW$9))))))</f>
        <v>-3</v>
      </c>
      <c r="CX36" s="1">
        <f>MIN($J$3, MAX($J$2,LN(ABS($C36- ($E36*(CX$9*po )+$D36*(pl/CX$9))))))</f>
        <v>-3</v>
      </c>
      <c r="CY36" s="1">
        <f>MIN($J$3, MAX($J$2,LN(ABS($C36- ($E36*(CY$9*po )+$D36*(pl/CY$9))))))</f>
        <v>-3</v>
      </c>
      <c r="CZ36" s="1">
        <f>MIN($J$3, MAX($J$2,LN(ABS($C36- ($E36*(CZ$9*po )+$D36*(pl/CZ$9))))))</f>
        <v>-3</v>
      </c>
      <c r="DA36" s="1">
        <f>MIN($J$3, MAX($J$2,LN(ABS($C36- ($E36*(DA$9*po )+$D36*(pl/DA$9))))))</f>
        <v>-3</v>
      </c>
      <c r="DB36" s="1">
        <f>MIN($J$3, MAX($J$2,LN(ABS($C36- ($E36*(DB$9*po )+$D36*(pl/DB$9))))))</f>
        <v>-3</v>
      </c>
      <c r="DC36" s="1">
        <f>MIN($J$3, MAX($J$2,LN(ABS($C36- ($E36*(DC$9*po )+$D36*(pl/DC$9))))))</f>
        <v>-3</v>
      </c>
      <c r="DD36" s="1">
        <f>MIN($J$3, MAX($J$2,LN(ABS($C36- ($E36*(DD$9*po )+$D36*(pl/DD$9))))))</f>
        <v>-3</v>
      </c>
    </row>
    <row r="37" spans="1:108" ht="15.75">
      <c r="A37" s="1">
        <v>1878</v>
      </c>
      <c r="B37" s="1">
        <f>+$C37</f>
        <v>-0.17780000000000001</v>
      </c>
      <c r="C37" s="4">
        <f t="shared" si="6"/>
        <v>-0.17780000000000001</v>
      </c>
      <c r="D37" s="4">
        <f t="shared" si="6"/>
        <v>-0.14879999999999999</v>
      </c>
      <c r="E37" s="4">
        <f t="shared" si="6"/>
        <v>-0.32439999999999997</v>
      </c>
      <c r="F37" s="4">
        <v>3.2000000000000001E-2</v>
      </c>
      <c r="G37" s="2">
        <v>1.7000000000000001E-2</v>
      </c>
      <c r="H37" s="3">
        <v>-5.0000000000000001E-3</v>
      </c>
      <c r="I37" s="3">
        <f t="shared" si="3"/>
        <v>1878</v>
      </c>
      <c r="J37" s="1">
        <f>MIN($J$3, MAX($J$2,LN(ABS($C37- ($E37*(J$9*po )+$D37*(pl/J$9))))))</f>
        <v>-3</v>
      </c>
      <c r="K37" s="1">
        <f>MIN($J$3, MAX($J$2,LN(ABS($C37- ($E37*(K$9*po )+$D37*(pl/K$9))))))</f>
        <v>-3</v>
      </c>
      <c r="L37" s="1">
        <f>MIN($J$3, MAX($J$2,LN(ABS($C37- ($E37*(L$9*po )+$D37*(pl/L$9))))))</f>
        <v>-3</v>
      </c>
      <c r="M37" s="1">
        <f>MIN($J$3, MAX($J$2,LN(ABS($C37- ($E37*(M$9*po )+$D37*(pl/M$9))))))</f>
        <v>-3</v>
      </c>
      <c r="N37" s="1">
        <f>MIN($J$3, MAX($J$2,LN(ABS($C37- ($E37*(N$9*po )+$D37*(pl/N$9))))))</f>
        <v>-3</v>
      </c>
      <c r="O37" s="1">
        <f>MIN($J$3, MAX($J$2,LN(ABS($C37- ($E37*(O$9*po )+$D37*(pl/O$9))))))</f>
        <v>-3</v>
      </c>
      <c r="P37" s="1">
        <f>MIN($J$3, MAX($J$2,LN(ABS($C37- ($E37*(P$9*po )+$D37*(pl/P$9))))))</f>
        <v>-3</v>
      </c>
      <c r="Q37" s="1">
        <f>MIN($J$3, MAX($J$2,LN(ABS($C37- ($E37*(Q$9*po )+$D37*(pl/Q$9))))))</f>
        <v>-3</v>
      </c>
      <c r="R37" s="1">
        <f>MIN($J$3, MAX($J$2,LN(ABS($C37- ($E37*(R$9*po )+$D37*(pl/R$9))))))</f>
        <v>-3</v>
      </c>
      <c r="S37" s="1">
        <f>MIN($J$3, MAX($J$2,LN(ABS($C37- ($E37*(S$9*po )+$D37*(pl/S$9))))))</f>
        <v>-3</v>
      </c>
      <c r="T37" s="1">
        <f>MIN($J$3, MAX($J$2,LN(ABS($C37- ($E37*(T$9*po )+$D37*(pl/T$9))))))</f>
        <v>-3</v>
      </c>
      <c r="U37" s="1">
        <f>MIN($J$3, MAX($J$2,LN(ABS($C37- ($E37*(U$9*po )+$D37*(pl/U$9))))))</f>
        <v>-3</v>
      </c>
      <c r="V37" s="1">
        <f>MIN($J$3, MAX($J$2,LN(ABS($C37- ($E37*(V$9*po )+$D37*(pl/V$9))))))</f>
        <v>-3</v>
      </c>
      <c r="W37" s="1">
        <f>MIN($J$3, MAX($J$2,LN(ABS($C37- ($E37*(W$9*po )+$D37*(pl/W$9))))))</f>
        <v>-3</v>
      </c>
      <c r="X37" s="1">
        <f>MIN($J$3, MAX($J$2,LN(ABS($C37- ($E37*(X$9*po )+$D37*(pl/X$9))))))</f>
        <v>-3</v>
      </c>
      <c r="Y37" s="1">
        <f>MIN($J$3, MAX($J$2,LN(ABS($C37- ($E37*(Y$9*po )+$D37*(pl/Y$9))))))</f>
        <v>-3</v>
      </c>
      <c r="Z37" s="1">
        <f>MIN($J$3, MAX($J$2,LN(ABS($C37- ($E37*(Z$9*po )+$D37*(pl/Z$9))))))</f>
        <v>-3</v>
      </c>
      <c r="AA37" s="1">
        <f>MIN($J$3, MAX($J$2,LN(ABS($C37- ($E37*(AA$9*po )+$D37*(pl/AA$9))))))</f>
        <v>-3</v>
      </c>
      <c r="AB37" s="1">
        <f>MIN($J$3, MAX($J$2,LN(ABS($C37- ($E37*(AB$9*po )+$D37*(pl/AB$9))))))</f>
        <v>-3</v>
      </c>
      <c r="AC37" s="1">
        <f>MIN($J$3, MAX($J$2,LN(ABS($C37- ($E37*(AC$9*po )+$D37*(pl/AC$9))))))</f>
        <v>-3</v>
      </c>
      <c r="AD37" s="1">
        <f>MIN($J$3, MAX($J$2,LN(ABS($C37- ($E37*(AD$9*po )+$D37*(pl/AD$9))))))</f>
        <v>-3</v>
      </c>
      <c r="AE37" s="1">
        <f>MIN($J$3, MAX($J$2,LN(ABS($C37- ($E37*(AE$9*po )+$D37*(pl/AE$9))))))</f>
        <v>-3</v>
      </c>
      <c r="AF37" s="1">
        <f>MIN($J$3, MAX($J$2,LN(ABS($C37- ($E37*(AF$9*po )+$D37*(pl/AF$9))))))</f>
        <v>-3</v>
      </c>
      <c r="AG37" s="1">
        <f>MIN($J$3, MAX($J$2,LN(ABS($C37- ($E37*(AG$9*po )+$D37*(pl/AG$9))))))</f>
        <v>-3</v>
      </c>
      <c r="AH37" s="1">
        <f>MIN($J$3, MAX($J$2,LN(ABS($C37- ($E37*(AH$9*po )+$D37*(pl/AH$9))))))</f>
        <v>-3</v>
      </c>
      <c r="AI37" s="1">
        <f>MIN($J$3, MAX($J$2,LN(ABS($C37- ($E37*(AI$9*po )+$D37*(pl/AI$9))))))</f>
        <v>-3.0737369487606032</v>
      </c>
      <c r="AJ37" s="1">
        <f>MIN($J$3, MAX($J$2,LN(ABS($C37- ($E37*(AJ$9*po )+$D37*(pl/AJ$9))))))</f>
        <v>-3.1583767000765159</v>
      </c>
      <c r="AK37" s="1">
        <f>MIN($J$3, MAX($J$2,LN(ABS($C37- ($E37*(AK$9*po )+$D37*(pl/AK$9))))))</f>
        <v>-3.2397216368924151</v>
      </c>
      <c r="AL37" s="1">
        <f>MIN($J$3, MAX($J$2,LN(ABS($C37- ($E37*(AL$9*po )+$D37*(pl/AL$9))))))</f>
        <v>-3.3174936116404909</v>
      </c>
      <c r="AM37" s="1">
        <f>MIN($J$3, MAX($J$2,LN(ABS($C37- ($E37*(AM$9*po )+$D37*(pl/AM$9))))))</f>
        <v>-3.391383178885877</v>
      </c>
      <c r="AN37" s="1">
        <f>MIN($J$3, MAX($J$2,LN(ABS($C37- ($E37*(AN$9*po )+$D37*(pl/AN$9))))))</f>
        <v>-3.4610580036507987</v>
      </c>
      <c r="AO37" s="1">
        <f>MIN($J$3, MAX($J$2,LN(ABS($C37- ($E37*(AO$9*po )+$D37*(pl/AO$9))))))</f>
        <v>-3.5261733757296092</v>
      </c>
      <c r="AP37" s="1">
        <f>MIN($J$3, MAX($J$2,LN(ABS($C37- ($E37*(AP$9*po )+$D37*(pl/AP$9))))))</f>
        <v>-3.5863847764679897</v>
      </c>
      <c r="AQ37" s="1">
        <f>MIN($J$3, MAX($J$2,LN(ABS($C37- ($E37*(AQ$9*po )+$D37*(pl/AQ$9))))))</f>
        <v>-3.6413621705257015</v>
      </c>
      <c r="AR37" s="1">
        <f>MIN($J$3, MAX($J$2,LN(ABS($C37- ($E37*(AR$9*po )+$D37*(pl/AR$9))))))</f>
        <v>-3.6908053875336617</v>
      </c>
      <c r="AS37" s="1">
        <f>MIN($J$3, MAX($J$2,LN(ABS($C37- ($E37*(AS$9*po )+$D37*(pl/AS$9))))))</f>
        <v>-3.7344596621095842</v>
      </c>
      <c r="AT37" s="1">
        <f>MIN($J$3, MAX($J$2,LN(ABS($C37- ($E37*(AT$9*po )+$D37*(pl/AT$9))))))</f>
        <v>-3.7721301747919695</v>
      </c>
      <c r="AU37" s="1">
        <f>MIN($J$3, MAX($J$2,LN(ABS($C37- ($E37*(AU$9*po )+$D37*(pl/AU$9))))))</f>
        <v>-3.8036943426593188</v>
      </c>
      <c r="AV37" s="1">
        <f>MIN($J$3, MAX($J$2,LN(ABS($C37- ($E37*(AV$9*po )+$D37*(pl/AV$9))))))</f>
        <v>-3.8291106926220722</v>
      </c>
      <c r="AW37" s="1">
        <f>MIN($J$3, MAX($J$2,LN(ABS($C37- ($E37*(AW$9*po )+$D37*(pl/AW$9))))))</f>
        <v>-3.8484234249574345</v>
      </c>
      <c r="AX37" s="1">
        <f>MIN($J$3, MAX($J$2,LN(ABS($C37- ($E37*(AX$9*po )+$D37*(pl/AX$9))))))</f>
        <v>-3.8617622079553073</v>
      </c>
      <c r="AY37" s="1">
        <f>MIN($J$3, MAX($J$2,LN(ABS($C37- ($E37*(AY$9*po )+$D37*(pl/AY$9))))))</f>
        <v>-3.8693372639637014</v>
      </c>
      <c r="AZ37" s="1">
        <f>MIN($J$3, MAX($J$2,LN(ABS($C37- ($E37*(AZ$9*po )+$D37*(pl/AZ$9))))))</f>
        <v>-3.8714303166010842</v>
      </c>
      <c r="BA37" s="1">
        <f>MIN($J$3, MAX($J$2,LN(ABS($C37- ($E37*(BA$9*po )+$D37*(pl/BA$9))))))</f>
        <v>-3.8683823752144977</v>
      </c>
      <c r="BB37" s="1">
        <f>MIN($J$3, MAX($J$2,LN(ABS($C37- ($E37*(BB$9*po )+$D37*(pl/BB$9))))))</f>
        <v>-3.8605795706455637</v>
      </c>
      <c r="BC37" s="1">
        <f>MIN($J$3, MAX($J$2,LN(ABS($C37- ($E37*(BC$9*po )+$D37*(pl/BC$9))))))</f>
        <v>-3.8484383037056364</v>
      </c>
      <c r="BD37" s="1">
        <f>MIN($J$3, MAX($J$2,LN(ABS($C37- ($E37*(BD$9*po )+$D37*(pl/BD$9))))))</f>
        <v>-3.8323908449963207</v>
      </c>
      <c r="BE37" s="1">
        <f>MIN($J$3, MAX($J$2,LN(ABS($C37- ($E37*(BE$9*po )+$D37*(pl/BE$9))))))</f>
        <v>-3.812872282686381</v>
      </c>
      <c r="BF37" s="1">
        <f>MIN($J$3, MAX($J$2,LN(ABS($C37- ($E37*(BF$9*po )+$D37*(pl/BF$9))))))</f>
        <v>-3.790309416273832</v>
      </c>
      <c r="BG37" s="1">
        <f>MIN($J$3, MAX($J$2,LN(ABS($C37- ($E37*(BG$9*po )+$D37*(pl/BG$9))))))</f>
        <v>-3.7651118967424333</v>
      </c>
      <c r="BH37" s="1">
        <f>MIN($J$3, MAX($J$2,LN(ABS($C37- ($E37*(BH$9*po )+$D37*(pl/BH$9))))))</f>
        <v>-3.7376656583382681</v>
      </c>
      <c r="BI37" s="1">
        <f>MIN($J$3, MAX($J$2,LN(ABS($C37- ($E37*(BI$9*po )+$D37*(pl/BI$9))))))</f>
        <v>-3.7083284963717515</v>
      </c>
      <c r="BJ37" s="1">
        <f>MIN($J$3, MAX($J$2,LN(ABS($C37- ($E37*(BJ$9*po )+$D37*(pl/BJ$9))))))</f>
        <v>-3.6774275236339968</v>
      </c>
      <c r="BK37" s="1">
        <f>MIN($J$3, MAX($J$2,LN(ABS($C37- ($E37*(BK$9*po )+$D37*(pl/BK$9))))))</f>
        <v>-3.6452581778279622</v>
      </c>
      <c r="BL37" s="1">
        <f>MIN($J$3, MAX($J$2,LN(ABS($C37- ($E37*(BL$9*po )+$D37*(pl/BL$9))))))</f>
        <v>-3.6120844402275831</v>
      </c>
      <c r="BM37" s="1">
        <f>MIN($J$3, MAX($J$2,LN(ABS($C37- ($E37*(BM$9*po )+$D37*(pl/BM$9))))))</f>
        <v>-3.5781399464076511</v>
      </c>
      <c r="BN37" s="1">
        <f>MIN($J$3, MAX($J$2,LN(ABS($C37- ($E37*(BN$9*po )+$D37*(pl/BN$9))))))</f>
        <v>-3.5436297096189584</v>
      </c>
      <c r="BO37" s="1">
        <f>MIN($J$3, MAX($J$2,LN(ABS($C37- ($E37*(BO$9*po )+$D37*(pl/BO$9))))))</f>
        <v>-3.5087322254360394</v>
      </c>
      <c r="BP37" s="1">
        <f>MIN($J$3, MAX($J$2,LN(ABS($C37- ($E37*(BP$9*po )+$D37*(pl/BP$9))))))</f>
        <v>-3.4736017751488952</v>
      </c>
      <c r="BQ37" s="1">
        <f>MIN($J$3, MAX($J$2,LN(ABS($C37- ($E37*(BQ$9*po )+$D37*(pl/BQ$9))))))</f>
        <v>-3.4383707903741052</v>
      </c>
      <c r="BR37" s="1">
        <f>MIN($J$3, MAX($J$2,LN(ABS($C37- ($E37*(BR$9*po )+$D37*(pl/BR$9))))))</f>
        <v>-3.4031521801511264</v>
      </c>
      <c r="BS37" s="1">
        <f>MIN($J$3, MAX($J$2,LN(ABS($C37- ($E37*(BS$9*po )+$D37*(pl/BS$9))))))</f>
        <v>-3.368041553569201</v>
      </c>
      <c r="BT37" s="1">
        <f>MIN($J$3, MAX($J$2,LN(ABS($C37- ($E37*(BT$9*po )+$D37*(pl/BT$9))))))</f>
        <v>-3.333119295930802</v>
      </c>
      <c r="BU37" s="1">
        <f>MIN($J$3, MAX($J$2,LN(ABS($C37- ($E37*(BU$9*po )+$D37*(pl/BU$9))))))</f>
        <v>-3.2984524753299391</v>
      </c>
      <c r="BV37" s="1">
        <f>MIN($J$3, MAX($J$2,LN(ABS($C37- ($E37*(BV$9*po )+$D37*(pl/BV$9))))))</f>
        <v>-3.2640965702683191</v>
      </c>
      <c r="BW37" s="1">
        <f>MIN($J$3, MAX($J$2,LN(ABS($C37- ($E37*(BW$9*po )+$D37*(pl/BW$9))))))</f>
        <v>-3.2300970185437228</v>
      </c>
      <c r="BX37" s="1">
        <f>MIN($J$3, MAX($J$2,LN(ABS($C37- ($E37*(BX$9*po )+$D37*(pl/BX$9))))))</f>
        <v>-3.196490594042499</v>
      </c>
      <c r="BY37" s="1">
        <f>MIN($J$3, MAX($J$2,LN(ABS($C37- ($E37*(BY$9*po )+$D37*(pl/BY$9))))))</f>
        <v>-3.1633066220442831</v>
      </c>
      <c r="BZ37" s="1">
        <f>MIN($J$3, MAX($J$2,LN(ABS($C37- ($E37*(BZ$9*po )+$D37*(pl/BZ$9))))))</f>
        <v>-3.1305680458535363</v>
      </c>
      <c r="CA37" s="1">
        <f>MIN($J$3, MAX($J$2,LN(ABS($C37- ($E37*(CA$9*po )+$D37*(pl/CA$9))))))</f>
        <v>-3.098292358525196</v>
      </c>
      <c r="CB37" s="1">
        <f>MIN($J$3, MAX($J$2,LN(ABS($C37- ($E37*(CB$9*po )+$D37*(pl/CB$9))))))</f>
        <v>-3.0664924135472429</v>
      </c>
      <c r="CC37" s="1">
        <f>MIN($J$3, MAX($J$2,LN(ABS($C37- ($E37*(CC$9*po )+$D37*(pl/CC$9))))))</f>
        <v>-3.0351771278783608</v>
      </c>
      <c r="CD37" s="1">
        <f>MIN($J$3, MAX($J$2,LN(ABS($C37- ($E37*(CD$9*po )+$D37*(pl/CD$9))))))</f>
        <v>-3.0043520899309488</v>
      </c>
      <c r="CE37" s="1">
        <f>MIN($J$3, MAX($J$2,LN(ABS($C37- ($E37*(CE$9*po )+$D37*(pl/CE$9))))))</f>
        <v>-3</v>
      </c>
      <c r="CF37" s="1">
        <f>MIN($J$3, MAX($J$2,LN(ABS($C37- ($E37*(CF$9*po )+$D37*(pl/CF$9))))))</f>
        <v>-3</v>
      </c>
      <c r="CG37" s="1">
        <f>MIN($J$3, MAX($J$2,LN(ABS($C37- ($E37*(CG$9*po )+$D37*(pl/CG$9))))))</f>
        <v>-3</v>
      </c>
      <c r="CH37" s="1">
        <f>MIN($J$3, MAX($J$2,LN(ABS($C37- ($E37*(CH$9*po )+$D37*(pl/CH$9))))))</f>
        <v>-3</v>
      </c>
      <c r="CI37" s="1">
        <f>MIN($J$3, MAX($J$2,LN(ABS($C37- ($E37*(CI$9*po )+$D37*(pl/CI$9))))))</f>
        <v>-3</v>
      </c>
      <c r="CJ37" s="1">
        <f>MIN($J$3, MAX($J$2,LN(ABS($C37- ($E37*(CJ$9*po )+$D37*(pl/CJ$9))))))</f>
        <v>-3</v>
      </c>
      <c r="CK37" s="1">
        <f>MIN($J$3, MAX($J$2,LN(ABS($C37- ($E37*(CK$9*po )+$D37*(pl/CK$9))))))</f>
        <v>-3</v>
      </c>
      <c r="CL37" s="1">
        <f>MIN($J$3, MAX($J$2,LN(ABS($C37- ($E37*(CL$9*po )+$D37*(pl/CL$9))))))</f>
        <v>-3</v>
      </c>
      <c r="CM37" s="1">
        <f>MIN($J$3, MAX($J$2,LN(ABS($C37- ($E37*(CM$9*po )+$D37*(pl/CM$9))))))</f>
        <v>-3</v>
      </c>
      <c r="CN37" s="1">
        <f>MIN($J$3, MAX($J$2,LN(ABS($C37- ($E37*(CN$9*po )+$D37*(pl/CN$9))))))</f>
        <v>-3</v>
      </c>
      <c r="CO37" s="1">
        <f>MIN($J$3, MAX($J$2,LN(ABS($C37- ($E37*(CO$9*po )+$D37*(pl/CO$9))))))</f>
        <v>-3</v>
      </c>
      <c r="CP37" s="1">
        <f>MIN($J$3, MAX($J$2,LN(ABS($C37- ($E37*(CP$9*po )+$D37*(pl/CP$9))))))</f>
        <v>-3</v>
      </c>
      <c r="CQ37" s="1">
        <f>MIN($J$3, MAX($J$2,LN(ABS($C37- ($E37*(CQ$9*po )+$D37*(pl/CQ$9))))))</f>
        <v>-3</v>
      </c>
      <c r="CR37" s="1">
        <f>MIN($J$3, MAX($J$2,LN(ABS($C37- ($E37*(CR$9*po )+$D37*(pl/CR$9))))))</f>
        <v>-3</v>
      </c>
      <c r="CS37" s="1">
        <f>MIN($J$3, MAX($J$2,LN(ABS($C37- ($E37*(CS$9*po )+$D37*(pl/CS$9))))))</f>
        <v>-3</v>
      </c>
      <c r="CT37" s="1">
        <f>MIN($J$3, MAX($J$2,LN(ABS($C37- ($E37*(CT$9*po )+$D37*(pl/CT$9))))))</f>
        <v>-3</v>
      </c>
      <c r="CU37" s="1">
        <f>MIN($J$3, MAX($J$2,LN(ABS($C37- ($E37*(CU$9*po )+$D37*(pl/CU$9))))))</f>
        <v>-3</v>
      </c>
      <c r="CV37" s="1">
        <f>MIN($J$3, MAX($J$2,LN(ABS($C37- ($E37*(CV$9*po )+$D37*(pl/CV$9))))))</f>
        <v>-3</v>
      </c>
      <c r="CW37" s="1">
        <f>MIN($J$3, MAX($J$2,LN(ABS($C37- ($E37*(CW$9*po )+$D37*(pl/CW$9))))))</f>
        <v>-3</v>
      </c>
      <c r="CX37" s="1">
        <f>MIN($J$3, MAX($J$2,LN(ABS($C37- ($E37*(CX$9*po )+$D37*(pl/CX$9))))))</f>
        <v>-3</v>
      </c>
      <c r="CY37" s="1">
        <f>MIN($J$3, MAX($J$2,LN(ABS($C37- ($E37*(CY$9*po )+$D37*(pl/CY$9))))))</f>
        <v>-3</v>
      </c>
      <c r="CZ37" s="1">
        <f>MIN($J$3, MAX($J$2,LN(ABS($C37- ($E37*(CZ$9*po )+$D37*(pl/CZ$9))))))</f>
        <v>-3</v>
      </c>
      <c r="DA37" s="1">
        <f>MIN($J$3, MAX($J$2,LN(ABS($C37- ($E37*(DA$9*po )+$D37*(pl/DA$9))))))</f>
        <v>-3</v>
      </c>
      <c r="DB37" s="1">
        <f>MIN($J$3, MAX($J$2,LN(ABS($C37- ($E37*(DB$9*po )+$D37*(pl/DB$9))))))</f>
        <v>-3</v>
      </c>
      <c r="DC37" s="1">
        <f>MIN($J$3, MAX($J$2,LN(ABS($C37- ($E37*(DC$9*po )+$D37*(pl/DC$9))))))</f>
        <v>-3</v>
      </c>
      <c r="DD37" s="1">
        <f>MIN($J$3, MAX($J$2,LN(ABS($C37- ($E37*(DD$9*po )+$D37*(pl/DD$9))))))</f>
        <v>-3</v>
      </c>
    </row>
    <row r="38" spans="1:108" ht="15.75">
      <c r="A38" s="1">
        <v>1879</v>
      </c>
      <c r="B38" s="1">
        <f>+$C38</f>
        <v>-0.1424</v>
      </c>
      <c r="C38" s="4">
        <f t="shared" si="6"/>
        <v>-0.1424</v>
      </c>
      <c r="D38" s="4">
        <f t="shared" si="6"/>
        <v>-0.1072</v>
      </c>
      <c r="E38" s="4">
        <f t="shared" si="6"/>
        <v>-0.3216</v>
      </c>
      <c r="F38" s="4">
        <v>-0.23400000000000001</v>
      </c>
      <c r="G38" s="2">
        <v>-0.187</v>
      </c>
      <c r="H38" s="3">
        <v>-0.55300000000000005</v>
      </c>
      <c r="I38" s="3">
        <f t="shared" si="3"/>
        <v>1879</v>
      </c>
      <c r="J38" s="1">
        <f>MIN($J$3, MAX($J$2,LN(ABS($C38- ($E38*(J$9*po )+$D38*(pl/J$9))))))</f>
        <v>-3</v>
      </c>
      <c r="K38" s="1">
        <f>MIN($J$3, MAX($J$2,LN(ABS($C38- ($E38*(K$9*po )+$D38*(pl/K$9))))))</f>
        <v>-3</v>
      </c>
      <c r="L38" s="1">
        <f>MIN($J$3, MAX($J$2,LN(ABS($C38- ($E38*(L$9*po )+$D38*(pl/L$9))))))</f>
        <v>-3</v>
      </c>
      <c r="M38" s="1">
        <f>MIN($J$3, MAX($J$2,LN(ABS($C38- ($E38*(M$9*po )+$D38*(pl/M$9))))))</f>
        <v>-3</v>
      </c>
      <c r="N38" s="1">
        <f>MIN($J$3, MAX($J$2,LN(ABS($C38- ($E38*(N$9*po )+$D38*(pl/N$9))))))</f>
        <v>-3</v>
      </c>
      <c r="O38" s="1">
        <f>MIN($J$3, MAX($J$2,LN(ABS($C38- ($E38*(O$9*po )+$D38*(pl/O$9))))))</f>
        <v>-3</v>
      </c>
      <c r="P38" s="1">
        <f>MIN($J$3, MAX($J$2,LN(ABS($C38- ($E38*(P$9*po )+$D38*(pl/P$9))))))</f>
        <v>-3</v>
      </c>
      <c r="Q38" s="1">
        <f>MIN($J$3, MAX($J$2,LN(ABS($C38- ($E38*(Q$9*po )+$D38*(pl/Q$9))))))</f>
        <v>-3</v>
      </c>
      <c r="R38" s="1">
        <f>MIN($J$3, MAX($J$2,LN(ABS($C38- ($E38*(R$9*po )+$D38*(pl/R$9))))))</f>
        <v>-3</v>
      </c>
      <c r="S38" s="1">
        <f>MIN($J$3, MAX($J$2,LN(ABS($C38- ($E38*(S$9*po )+$D38*(pl/S$9))))))</f>
        <v>-3</v>
      </c>
      <c r="T38" s="1">
        <f>MIN($J$3, MAX($J$2,LN(ABS($C38- ($E38*(T$9*po )+$D38*(pl/T$9))))))</f>
        <v>-3</v>
      </c>
      <c r="U38" s="1">
        <f>MIN($J$3, MAX($J$2,LN(ABS($C38- ($E38*(U$9*po )+$D38*(pl/U$9))))))</f>
        <v>-3</v>
      </c>
      <c r="V38" s="1">
        <f>MIN($J$3, MAX($J$2,LN(ABS($C38- ($E38*(V$9*po )+$D38*(pl/V$9))))))</f>
        <v>-3</v>
      </c>
      <c r="W38" s="1">
        <f>MIN($J$3, MAX($J$2,LN(ABS($C38- ($E38*(W$9*po )+$D38*(pl/W$9))))))</f>
        <v>-3</v>
      </c>
      <c r="X38" s="1">
        <f>MIN($J$3, MAX($J$2,LN(ABS($C38- ($E38*(X$9*po )+$D38*(pl/X$9))))))</f>
        <v>-3</v>
      </c>
      <c r="Y38" s="1">
        <f>MIN($J$3, MAX($J$2,LN(ABS($C38- ($E38*(Y$9*po )+$D38*(pl/Y$9))))))</f>
        <v>-3</v>
      </c>
      <c r="Z38" s="1">
        <f>MIN($J$3, MAX($J$2,LN(ABS($C38- ($E38*(Z$9*po )+$D38*(pl/Z$9))))))</f>
        <v>-3</v>
      </c>
      <c r="AA38" s="1">
        <f>MIN($J$3, MAX($J$2,LN(ABS($C38- ($E38*(AA$9*po )+$D38*(pl/AA$9))))))</f>
        <v>-3</v>
      </c>
      <c r="AB38" s="1">
        <f>MIN($J$3, MAX($J$2,LN(ABS($C38- ($E38*(AB$9*po )+$D38*(pl/AB$9))))))</f>
        <v>-3</v>
      </c>
      <c r="AC38" s="1">
        <f>MIN($J$3, MAX($J$2,LN(ABS($C38- ($E38*(AC$9*po )+$D38*(pl/AC$9))))))</f>
        <v>-3</v>
      </c>
      <c r="AD38" s="1">
        <f>MIN($J$3, MAX($J$2,LN(ABS($C38- ($E38*(AD$9*po )+$D38*(pl/AD$9))))))</f>
        <v>-3</v>
      </c>
      <c r="AE38" s="1">
        <f>MIN($J$3, MAX($J$2,LN(ABS($C38- ($E38*(AE$9*po )+$D38*(pl/AE$9))))))</f>
        <v>-3.0448829341126213</v>
      </c>
      <c r="AF38" s="1">
        <f>MIN($J$3, MAX($J$2,LN(ABS($C38- ($E38*(AF$9*po )+$D38*(pl/AF$9))))))</f>
        <v>-3.1273989543564942</v>
      </c>
      <c r="AG38" s="1">
        <f>MIN($J$3, MAX($J$2,LN(ABS($C38- ($E38*(AG$9*po )+$D38*(pl/AG$9))))))</f>
        <v>-3.2048031247792195</v>
      </c>
      <c r="AH38" s="1">
        <f>MIN($J$3, MAX($J$2,LN(ABS($C38- ($E38*(AH$9*po )+$D38*(pl/AH$9))))))</f>
        <v>-3.2768513960196737</v>
      </c>
      <c r="AI38" s="1">
        <f>MIN($J$3, MAX($J$2,LN(ABS($C38- ($E38*(AI$9*po )+$D38*(pl/AI$9))))))</f>
        <v>-3.3432936862289253</v>
      </c>
      <c r="AJ38" s="1">
        <f>MIN($J$3, MAX($J$2,LN(ABS($C38- ($E38*(AJ$9*po )+$D38*(pl/AJ$9))))))</f>
        <v>-3.4038899402356173</v>
      </c>
      <c r="AK38" s="1">
        <f>MIN($J$3, MAX($J$2,LN(ABS($C38- ($E38*(AK$9*po )+$D38*(pl/AK$9))))))</f>
        <v>-3.4584264389384689</v>
      </c>
      <c r="AL38" s="1">
        <f>MIN($J$3, MAX($J$2,LN(ABS($C38- ($E38*(AL$9*po )+$D38*(pl/AL$9))))))</f>
        <v>-3.5067314903174083</v>
      </c>
      <c r="AM38" s="1">
        <f>MIN($J$3, MAX($J$2,LN(ABS($C38- ($E38*(AM$9*po )+$D38*(pl/AM$9))))))</f>
        <v>-3.5486894526445085</v>
      </c>
      <c r="AN38" s="1">
        <f>MIN($J$3, MAX($J$2,LN(ABS($C38- ($E38*(AN$9*po )+$D38*(pl/AN$9))))))</f>
        <v>-3.584252004399433</v>
      </c>
      <c r="AO38" s="1">
        <f>MIN($J$3, MAX($J$2,LN(ABS($C38- ($E38*(AO$9*po )+$D38*(pl/AO$9))))))</f>
        <v>-3.6134457120388044</v>
      </c>
      <c r="AP38" s="1">
        <f>MIN($J$3, MAX($J$2,LN(ABS($C38- ($E38*(AP$9*po )+$D38*(pl/AP$9))))))</f>
        <v>-3.6363752503125997</v>
      </c>
      <c r="AQ38" s="1">
        <f>MIN($J$3, MAX($J$2,LN(ABS($C38- ($E38*(AQ$9*po )+$D38*(pl/AQ$9))))))</f>
        <v>-3.653222055788611</v>
      </c>
      <c r="AR38" s="1">
        <f>MIN($J$3, MAX($J$2,LN(ABS($C38- ($E38*(AR$9*po )+$D38*(pl/AR$9))))))</f>
        <v>-3.6642386672567384</v>
      </c>
      <c r="AS38" s="1">
        <f>MIN($J$3, MAX($J$2,LN(ABS($C38- ($E38*(AS$9*po )+$D38*(pl/AS$9))))))</f>
        <v>-3.6697394393252671</v>
      </c>
      <c r="AT38" s="1">
        <f>MIN($J$3, MAX($J$2,LN(ABS($C38- ($E38*(AT$9*po )+$D38*(pl/AT$9))))))</f>
        <v>-3.670088631789552</v>
      </c>
      <c r="AU38" s="1">
        <f>MIN($J$3, MAX($J$2,LN(ABS($C38- ($E38*(AU$9*po )+$D38*(pl/AU$9))))))</f>
        <v>-3.6656870319206152</v>
      </c>
      <c r="AV38" s="1">
        <f>MIN($J$3, MAX($J$2,LN(ABS($C38- ($E38*(AV$9*po )+$D38*(pl/AV$9))))))</f>
        <v>-3.6569582533967</v>
      </c>
      <c r="AW38" s="1">
        <f>MIN($J$3, MAX($J$2,LN(ABS($C38- ($E38*(AW$9*po )+$D38*(pl/AW$9))))))</f>
        <v>-3.6443357027307246</v>
      </c>
      <c r="AX38" s="1">
        <f>MIN($J$3, MAX($J$2,LN(ABS($C38- ($E38*(AX$9*po )+$D38*(pl/AX$9))))))</f>
        <v>-3.6282509618200556</v>
      </c>
      <c r="AY38" s="1">
        <f>MIN($J$3, MAX($J$2,LN(ABS($C38- ($E38*(AY$9*po )+$D38*(pl/AY$9))))))</f>
        <v>-3.6091240590953433</v>
      </c>
      <c r="AZ38" s="1">
        <f>MIN($J$3, MAX($J$2,LN(ABS($C38- ($E38*(AZ$9*po )+$D38*(pl/AZ$9))))))</f>
        <v>-3.5873558390515461</v>
      </c>
      <c r="BA38" s="1">
        <f>MIN($J$3, MAX($J$2,LN(ABS($C38- ($E38*(BA$9*po )+$D38*(pl/BA$9))))))</f>
        <v>-3.5633224225410296</v>
      </c>
      <c r="BB38" s="1">
        <f>MIN($J$3, MAX($J$2,LN(ABS($C38- ($E38*(BB$9*po )+$D38*(pl/BB$9))))))</f>
        <v>-3.5373715929813887</v>
      </c>
      <c r="BC38" s="1">
        <f>MIN($J$3, MAX($J$2,LN(ABS($C38- ($E38*(BC$9*po )+$D38*(pl/BC$9))))))</f>
        <v>-3.5098208474201273</v>
      </c>
      <c r="BD38" s="1">
        <f>MIN($J$3, MAX($J$2,LN(ABS($C38- ($E38*(BD$9*po )+$D38*(pl/BD$9))))))</f>
        <v>-3.4809568078466602</v>
      </c>
      <c r="BE38" s="1">
        <f>MIN($J$3, MAX($J$2,LN(ABS($C38- ($E38*(BE$9*po )+$D38*(pl/BE$9))))))</f>
        <v>-3.451035684537096</v>
      </c>
      <c r="BF38" s="1">
        <f>MIN($J$3, MAX($J$2,LN(ABS($C38- ($E38*(BF$9*po )+$D38*(pl/BF$9))))))</f>
        <v>-3.4202845062257605</v>
      </c>
      <c r="BG38" s="1">
        <f>MIN($J$3, MAX($J$2,LN(ABS($C38- ($E38*(BG$9*po )+$D38*(pl/BG$9))))))</f>
        <v>-3.3889028698562966</v>
      </c>
      <c r="BH38" s="1">
        <f>MIN($J$3, MAX($J$2,LN(ABS($C38- ($E38*(BH$9*po )+$D38*(pl/BH$9))))))</f>
        <v>-3.3570650066015917</v>
      </c>
      <c r="BI38" s="1">
        <f>MIN($J$3, MAX($J$2,LN(ABS($C38- ($E38*(BI$9*po )+$D38*(pl/BI$9))))))</f>
        <v>-3.3249220045997494</v>
      </c>
      <c r="BJ38" s="1">
        <f>MIN($J$3, MAX($J$2,LN(ABS($C38- ($E38*(BJ$9*po )+$D38*(pl/BJ$9))))))</f>
        <v>-3.2926040687214528</v>
      </c>
      <c r="BK38" s="1">
        <f>MIN($J$3, MAX($J$2,LN(ABS($C38- ($E38*(BK$9*po )+$D38*(pl/BK$9))))))</f>
        <v>-3.260222731822243</v>
      </c>
      <c r="BL38" s="1">
        <f>MIN($J$3, MAX($J$2,LN(ABS($C38- ($E38*(BL$9*po )+$D38*(pl/BL$9))))))</f>
        <v>-3.2278729597933475</v>
      </c>
      <c r="BM38" s="1">
        <f>MIN($J$3, MAX($J$2,LN(ABS($C38- ($E38*(BM$9*po )+$D38*(pl/BM$9))))))</f>
        <v>-3.1956351145585113</v>
      </c>
      <c r="BN38" s="1">
        <f>MIN($J$3, MAX($J$2,LN(ABS($C38- ($E38*(BN$9*po )+$D38*(pl/BN$9))))))</f>
        <v>-3.1635767556536343</v>
      </c>
      <c r="BO38" s="1">
        <f>MIN($J$3, MAX($J$2,LN(ABS($C38- ($E38*(BO$9*po )+$D38*(pl/BO$9))))))</f>
        <v>-3.131754273028502</v>
      </c>
      <c r="BP38" s="1">
        <f>MIN($J$3, MAX($J$2,LN(ABS($C38- ($E38*(BP$9*po )+$D38*(pl/BP$9))))))</f>
        <v>-3.1002143520998486</v>
      </c>
      <c r="BQ38" s="1">
        <f>MIN($J$3, MAX($J$2,LN(ABS($C38- ($E38*(BQ$9*po )+$D38*(pl/BQ$9))))))</f>
        <v>-3.0689952776655711</v>
      </c>
      <c r="BR38" s="1">
        <f>MIN($J$3, MAX($J$2,LN(ABS($C38- ($E38*(BR$9*po )+$D38*(pl/BR$9))))))</f>
        <v>-3.0381280867517328</v>
      </c>
      <c r="BS38" s="1">
        <f>MIN($J$3, MAX($J$2,LN(ABS($C38- ($E38*(BS$9*po )+$D38*(pl/BS$9))))))</f>
        <v>-3.007637582374473</v>
      </c>
      <c r="BT38" s="1">
        <f>MIN($J$3, MAX($J$2,LN(ABS($C38- ($E38*(BT$9*po )+$D38*(pl/BT$9))))))</f>
        <v>-3</v>
      </c>
      <c r="BU38" s="1">
        <f>MIN($J$3, MAX($J$2,LN(ABS($C38- ($E38*(BU$9*po )+$D38*(pl/BU$9))))))</f>
        <v>-3</v>
      </c>
      <c r="BV38" s="1">
        <f>MIN($J$3, MAX($J$2,LN(ABS($C38- ($E38*(BV$9*po )+$D38*(pl/BV$9))))))</f>
        <v>-3</v>
      </c>
      <c r="BW38" s="1">
        <f>MIN($J$3, MAX($J$2,LN(ABS($C38- ($E38*(BW$9*po )+$D38*(pl/BW$9))))))</f>
        <v>-3</v>
      </c>
      <c r="BX38" s="1">
        <f>MIN($J$3, MAX($J$2,LN(ABS($C38- ($E38*(BX$9*po )+$D38*(pl/BX$9))))))</f>
        <v>-3</v>
      </c>
      <c r="BY38" s="1">
        <f>MIN($J$3, MAX($J$2,LN(ABS($C38- ($E38*(BY$9*po )+$D38*(pl/BY$9))))))</f>
        <v>-3</v>
      </c>
      <c r="BZ38" s="1">
        <f>MIN($J$3, MAX($J$2,LN(ABS($C38- ($E38*(BZ$9*po )+$D38*(pl/BZ$9))))))</f>
        <v>-3</v>
      </c>
      <c r="CA38" s="1">
        <f>MIN($J$3, MAX($J$2,LN(ABS($C38- ($E38*(CA$9*po )+$D38*(pl/CA$9))))))</f>
        <v>-3</v>
      </c>
      <c r="CB38" s="1">
        <f>MIN($J$3, MAX($J$2,LN(ABS($C38- ($E38*(CB$9*po )+$D38*(pl/CB$9))))))</f>
        <v>-3</v>
      </c>
      <c r="CC38" s="1">
        <f>MIN($J$3, MAX($J$2,LN(ABS($C38- ($E38*(CC$9*po )+$D38*(pl/CC$9))))))</f>
        <v>-3</v>
      </c>
      <c r="CD38" s="1">
        <f>MIN($J$3, MAX($J$2,LN(ABS($C38- ($E38*(CD$9*po )+$D38*(pl/CD$9))))))</f>
        <v>-3</v>
      </c>
      <c r="CE38" s="1">
        <f>MIN($J$3, MAX($J$2,LN(ABS($C38- ($E38*(CE$9*po )+$D38*(pl/CE$9))))))</f>
        <v>-3</v>
      </c>
      <c r="CF38" s="1">
        <f>MIN($J$3, MAX($J$2,LN(ABS($C38- ($E38*(CF$9*po )+$D38*(pl/CF$9))))))</f>
        <v>-3</v>
      </c>
      <c r="CG38" s="1">
        <f>MIN($J$3, MAX($J$2,LN(ABS($C38- ($E38*(CG$9*po )+$D38*(pl/CG$9))))))</f>
        <v>-3</v>
      </c>
      <c r="CH38" s="1">
        <f>MIN($J$3, MAX($J$2,LN(ABS($C38- ($E38*(CH$9*po )+$D38*(pl/CH$9))))))</f>
        <v>-3</v>
      </c>
      <c r="CI38" s="1">
        <f>MIN($J$3, MAX($J$2,LN(ABS($C38- ($E38*(CI$9*po )+$D38*(pl/CI$9))))))</f>
        <v>-3</v>
      </c>
      <c r="CJ38" s="1">
        <f>MIN($J$3, MAX($J$2,LN(ABS($C38- ($E38*(CJ$9*po )+$D38*(pl/CJ$9))))))</f>
        <v>-3</v>
      </c>
      <c r="CK38" s="1">
        <f>MIN($J$3, MAX($J$2,LN(ABS($C38- ($E38*(CK$9*po )+$D38*(pl/CK$9))))))</f>
        <v>-3</v>
      </c>
      <c r="CL38" s="1">
        <f>MIN($J$3, MAX($J$2,LN(ABS($C38- ($E38*(CL$9*po )+$D38*(pl/CL$9))))))</f>
        <v>-3</v>
      </c>
      <c r="CM38" s="1">
        <f>MIN($J$3, MAX($J$2,LN(ABS($C38- ($E38*(CM$9*po )+$D38*(pl/CM$9))))))</f>
        <v>-3</v>
      </c>
      <c r="CN38" s="1">
        <f>MIN($J$3, MAX($J$2,LN(ABS($C38- ($E38*(CN$9*po )+$D38*(pl/CN$9))))))</f>
        <v>-3</v>
      </c>
      <c r="CO38" s="1">
        <f>MIN($J$3, MAX($J$2,LN(ABS($C38- ($E38*(CO$9*po )+$D38*(pl/CO$9))))))</f>
        <v>-3</v>
      </c>
      <c r="CP38" s="1">
        <f>MIN($J$3, MAX($J$2,LN(ABS($C38- ($E38*(CP$9*po )+$D38*(pl/CP$9))))))</f>
        <v>-3</v>
      </c>
      <c r="CQ38" s="1">
        <f>MIN($J$3, MAX($J$2,LN(ABS($C38- ($E38*(CQ$9*po )+$D38*(pl/CQ$9))))))</f>
        <v>-3</v>
      </c>
      <c r="CR38" s="1">
        <f>MIN($J$3, MAX($J$2,LN(ABS($C38- ($E38*(CR$9*po )+$D38*(pl/CR$9))))))</f>
        <v>-3</v>
      </c>
      <c r="CS38" s="1">
        <f>MIN($J$3, MAX($J$2,LN(ABS($C38- ($E38*(CS$9*po )+$D38*(pl/CS$9))))))</f>
        <v>-3</v>
      </c>
      <c r="CT38" s="1">
        <f>MIN($J$3, MAX($J$2,LN(ABS($C38- ($E38*(CT$9*po )+$D38*(pl/CT$9))))))</f>
        <v>-3</v>
      </c>
      <c r="CU38" s="1">
        <f>MIN($J$3, MAX($J$2,LN(ABS($C38- ($E38*(CU$9*po )+$D38*(pl/CU$9))))))</f>
        <v>-3</v>
      </c>
      <c r="CV38" s="1">
        <f>MIN($J$3, MAX($J$2,LN(ABS($C38- ($E38*(CV$9*po )+$D38*(pl/CV$9))))))</f>
        <v>-3</v>
      </c>
      <c r="CW38" s="1">
        <f>MIN($J$3, MAX($J$2,LN(ABS($C38- ($E38*(CW$9*po )+$D38*(pl/CW$9))))))</f>
        <v>-3</v>
      </c>
      <c r="CX38" s="1">
        <f>MIN($J$3, MAX($J$2,LN(ABS($C38- ($E38*(CX$9*po )+$D38*(pl/CX$9))))))</f>
        <v>-3</v>
      </c>
      <c r="CY38" s="1">
        <f>MIN($J$3, MAX($J$2,LN(ABS($C38- ($E38*(CY$9*po )+$D38*(pl/CY$9))))))</f>
        <v>-3</v>
      </c>
      <c r="CZ38" s="1">
        <f>MIN($J$3, MAX($J$2,LN(ABS($C38- ($E38*(CZ$9*po )+$D38*(pl/CZ$9))))))</f>
        <v>-3</v>
      </c>
      <c r="DA38" s="1">
        <f>MIN($J$3, MAX($J$2,LN(ABS($C38- ($E38*(DA$9*po )+$D38*(pl/DA$9))))))</f>
        <v>-3</v>
      </c>
      <c r="DB38" s="1">
        <f>MIN($J$3, MAX($J$2,LN(ABS($C38- ($E38*(DB$9*po )+$D38*(pl/DB$9))))))</f>
        <v>-3</v>
      </c>
      <c r="DC38" s="1">
        <f>MIN($J$3, MAX($J$2,LN(ABS($C38- ($E38*(DC$9*po )+$D38*(pl/DC$9))))))</f>
        <v>-3</v>
      </c>
      <c r="DD38" s="1">
        <f>MIN($J$3, MAX($J$2,LN(ABS($C38- ($E38*(DD$9*po )+$D38*(pl/DD$9))))))</f>
        <v>-3</v>
      </c>
    </row>
    <row r="39" spans="1:108" ht="15.75">
      <c r="A39" s="1">
        <v>1880</v>
      </c>
      <c r="B39" s="1">
        <f>+$C39</f>
        <v>-0.1706</v>
      </c>
      <c r="C39" s="4">
        <f t="shared" si="6"/>
        <v>-0.1706</v>
      </c>
      <c r="D39" s="4">
        <f t="shared" si="6"/>
        <v>-0.1404</v>
      </c>
      <c r="E39" s="4">
        <f t="shared" si="6"/>
        <v>-0.3382</v>
      </c>
      <c r="F39" s="4">
        <v>-0.23</v>
      </c>
      <c r="G39" s="2">
        <v>-0.185</v>
      </c>
      <c r="H39" s="3">
        <v>-0.34300000000000003</v>
      </c>
      <c r="I39" s="3">
        <f t="shared" si="3"/>
        <v>1880</v>
      </c>
      <c r="J39" s="1">
        <f>MIN($J$3, MAX($J$2,LN(ABS($C39- ($E39*(J$9*po )+$D39*(pl/J$9))))))</f>
        <v>-3</v>
      </c>
      <c r="K39" s="1">
        <f>MIN($J$3, MAX($J$2,LN(ABS($C39- ($E39*(K$9*po )+$D39*(pl/K$9))))))</f>
        <v>-3</v>
      </c>
      <c r="L39" s="1">
        <f>MIN($J$3, MAX($J$2,LN(ABS($C39- ($E39*(L$9*po )+$D39*(pl/L$9))))))</f>
        <v>-3</v>
      </c>
      <c r="M39" s="1">
        <f>MIN($J$3, MAX($J$2,LN(ABS($C39- ($E39*(M$9*po )+$D39*(pl/M$9))))))</f>
        <v>-3</v>
      </c>
      <c r="N39" s="1">
        <f>MIN($J$3, MAX($J$2,LN(ABS($C39- ($E39*(N$9*po )+$D39*(pl/N$9))))))</f>
        <v>-3</v>
      </c>
      <c r="O39" s="1">
        <f>MIN($J$3, MAX($J$2,LN(ABS($C39- ($E39*(O$9*po )+$D39*(pl/O$9))))))</f>
        <v>-3</v>
      </c>
      <c r="P39" s="1">
        <f>MIN($J$3, MAX($J$2,LN(ABS($C39- ($E39*(P$9*po )+$D39*(pl/P$9))))))</f>
        <v>-3</v>
      </c>
      <c r="Q39" s="1">
        <f>MIN($J$3, MAX($J$2,LN(ABS($C39- ($E39*(Q$9*po )+$D39*(pl/Q$9))))))</f>
        <v>-3</v>
      </c>
      <c r="R39" s="1">
        <f>MIN($J$3, MAX($J$2,LN(ABS($C39- ($E39*(R$9*po )+$D39*(pl/R$9))))))</f>
        <v>-3</v>
      </c>
      <c r="S39" s="1">
        <f>MIN($J$3, MAX($J$2,LN(ABS($C39- ($E39*(S$9*po )+$D39*(pl/S$9))))))</f>
        <v>-3</v>
      </c>
      <c r="T39" s="1">
        <f>MIN($J$3, MAX($J$2,LN(ABS($C39- ($E39*(T$9*po )+$D39*(pl/T$9))))))</f>
        <v>-3</v>
      </c>
      <c r="U39" s="1">
        <f>MIN($J$3, MAX($J$2,LN(ABS($C39- ($E39*(U$9*po )+$D39*(pl/U$9))))))</f>
        <v>-3</v>
      </c>
      <c r="V39" s="1">
        <f>MIN($J$3, MAX($J$2,LN(ABS($C39- ($E39*(V$9*po )+$D39*(pl/V$9))))))</f>
        <v>-3</v>
      </c>
      <c r="W39" s="1">
        <f>MIN($J$3, MAX($J$2,LN(ABS($C39- ($E39*(W$9*po )+$D39*(pl/W$9))))))</f>
        <v>-3</v>
      </c>
      <c r="X39" s="1">
        <f>MIN($J$3, MAX($J$2,LN(ABS($C39- ($E39*(X$9*po )+$D39*(pl/X$9))))))</f>
        <v>-3</v>
      </c>
      <c r="Y39" s="1">
        <f>MIN($J$3, MAX($J$2,LN(ABS($C39- ($E39*(Y$9*po )+$D39*(pl/Y$9))))))</f>
        <v>-3</v>
      </c>
      <c r="Z39" s="1">
        <f>MIN($J$3, MAX($J$2,LN(ABS($C39- ($E39*(Z$9*po )+$D39*(pl/Z$9))))))</f>
        <v>-3</v>
      </c>
      <c r="AA39" s="1">
        <f>MIN($J$3, MAX($J$2,LN(ABS($C39- ($E39*(AA$9*po )+$D39*(pl/AA$9))))))</f>
        <v>-3</v>
      </c>
      <c r="AB39" s="1">
        <f>MIN($J$3, MAX($J$2,LN(ABS($C39- ($E39*(AB$9*po )+$D39*(pl/AB$9))))))</f>
        <v>-3</v>
      </c>
      <c r="AC39" s="1">
        <f>MIN($J$3, MAX($J$2,LN(ABS($C39- ($E39*(AC$9*po )+$D39*(pl/AC$9))))))</f>
        <v>-3</v>
      </c>
      <c r="AD39" s="1">
        <f>MIN($J$3, MAX($J$2,LN(ABS($C39- ($E39*(AD$9*po )+$D39*(pl/AD$9))))))</f>
        <v>-3</v>
      </c>
      <c r="AE39" s="1">
        <f>MIN($J$3, MAX($J$2,LN(ABS($C39- ($E39*(AE$9*po )+$D39*(pl/AE$9))))))</f>
        <v>-3</v>
      </c>
      <c r="AF39" s="1">
        <f>MIN($J$3, MAX($J$2,LN(ABS($C39- ($E39*(AF$9*po )+$D39*(pl/AF$9))))))</f>
        <v>-3</v>
      </c>
      <c r="AG39" s="1">
        <f>MIN($J$3, MAX($J$2,LN(ABS($C39- ($E39*(AG$9*po )+$D39*(pl/AG$9))))))</f>
        <v>-3</v>
      </c>
      <c r="AH39" s="1">
        <f>MIN($J$3, MAX($J$2,LN(ABS($C39- ($E39*(AH$9*po )+$D39*(pl/AH$9))))))</f>
        <v>-3</v>
      </c>
      <c r="AI39" s="1">
        <f>MIN($J$3, MAX($J$2,LN(ABS($C39- ($E39*(AI$9*po )+$D39*(pl/AI$9))))))</f>
        <v>-3.0627470655878564</v>
      </c>
      <c r="AJ39" s="1">
        <f>MIN($J$3, MAX($J$2,LN(ABS($C39- ($E39*(AJ$9*po )+$D39*(pl/AJ$9))))))</f>
        <v>-3.1362180364240118</v>
      </c>
      <c r="AK39" s="1">
        <f>MIN($J$3, MAX($J$2,LN(ABS($C39- ($E39*(AK$9*po )+$D39*(pl/AK$9))))))</f>
        <v>-3.2053789389975198</v>
      </c>
      <c r="AL39" s="1">
        <f>MIN($J$3, MAX($J$2,LN(ABS($C39- ($E39*(AL$9*po )+$D39*(pl/AL$9))))))</f>
        <v>-3.2699860240404823</v>
      </c>
      <c r="AM39" s="1">
        <f>MIN($J$3, MAX($J$2,LN(ABS($C39- ($E39*(AM$9*po )+$D39*(pl/AM$9))))))</f>
        <v>-3.329796156588249</v>
      </c>
      <c r="AN39" s="1">
        <f>MIN($J$3, MAX($J$2,LN(ABS($C39- ($E39*(AN$9*po )+$D39*(pl/AN$9))))))</f>
        <v>-3.3845783770606306</v>
      </c>
      <c r="AO39" s="1">
        <f>MIN($J$3, MAX($J$2,LN(ABS($C39- ($E39*(AO$9*po )+$D39*(pl/AO$9))))))</f>
        <v>-3.4341258062899342</v>
      </c>
      <c r="AP39" s="1">
        <f>MIN($J$3, MAX($J$2,LN(ABS($C39- ($E39*(AP$9*po )+$D39*(pl/AP$9))))))</f>
        <v>-3.4782672592589394</v>
      </c>
      <c r="AQ39" s="1">
        <f>MIN($J$3, MAX($J$2,LN(ABS($C39- ($E39*(AQ$9*po )+$D39*(pl/AQ$9))))))</f>
        <v>-3.5168778175373956</v>
      </c>
      <c r="AR39" s="1">
        <f>MIN($J$3, MAX($J$2,LN(ABS($C39- ($E39*(AR$9*po )+$D39*(pl/AR$9))))))</f>
        <v>-3.5498875820798914</v>
      </c>
      <c r="AS39" s="1">
        <f>MIN($J$3, MAX($J$2,LN(ABS($C39- ($E39*(AS$9*po )+$D39*(pl/AS$9))))))</f>
        <v>-3.5772879053267101</v>
      </c>
      <c r="AT39" s="1">
        <f>MIN($J$3, MAX($J$2,LN(ABS($C39- ($E39*(AT$9*po )+$D39*(pl/AT$9))))))</f>
        <v>-3.5991345849349239</v>
      </c>
      <c r="AU39" s="1">
        <f>MIN($J$3, MAX($J$2,LN(ABS($C39- ($E39*(AU$9*po )+$D39*(pl/AU$9))))))</f>
        <v>-3.6155477692985403</v>
      </c>
      <c r="AV39" s="1">
        <f>MIN($J$3, MAX($J$2,LN(ABS($C39- ($E39*(AV$9*po )+$D39*(pl/AV$9))))))</f>
        <v>-3.6267086362748984</v>
      </c>
      <c r="AW39" s="1">
        <f>MIN($J$3, MAX($J$2,LN(ABS($C39- ($E39*(AW$9*po )+$D39*(pl/AW$9))))))</f>
        <v>-3.6328532098250208</v>
      </c>
      <c r="AX39" s="1">
        <f>MIN($J$3, MAX($J$2,LN(ABS($C39- ($E39*(AX$9*po )+$D39*(pl/AX$9))))))</f>
        <v>-3.6342639253123807</v>
      </c>
      <c r="AY39" s="1">
        <f>MIN($J$3, MAX($J$2,LN(ABS($C39- ($E39*(AY$9*po )+$D39*(pl/AY$9))))))</f>
        <v>-3.6312597075931645</v>
      </c>
      <c r="AZ39" s="1">
        <f>MIN($J$3, MAX($J$2,LN(ABS($C39- ($E39*(AZ$9*po )+$D39*(pl/AZ$9))))))</f>
        <v>-3.6241853724602504</v>
      </c>
      <c r="BA39" s="1">
        <f>MIN($J$3, MAX($J$2,LN(ABS($C39- ($E39*(BA$9*po )+$D39*(pl/BA$9))))))</f>
        <v>-3.6134011089348008</v>
      </c>
      <c r="BB39" s="1">
        <f>MIN($J$3, MAX($J$2,LN(ABS($C39- ($E39*(BB$9*po )+$D39*(pl/BB$9))))))</f>
        <v>-3.5992726714387002</v>
      </c>
      <c r="BC39" s="1">
        <f>MIN($J$3, MAX($J$2,LN(ABS($C39- ($E39*(BC$9*po )+$D39*(pl/BC$9))))))</f>
        <v>-3.5821627394142568</v>
      </c>
      <c r="BD39" s="1">
        <f>MIN($J$3, MAX($J$2,LN(ABS($C39- ($E39*(BD$9*po )+$D39*(pl/BD$9))))))</f>
        <v>-3.5624237196823096</v>
      </c>
      <c r="BE39" s="1">
        <f>MIN($J$3, MAX($J$2,LN(ABS($C39- ($E39*(BE$9*po )+$D39*(pl/BE$9))))))</f>
        <v>-3.5403920995395501</v>
      </c>
      <c r="BF39" s="1">
        <f>MIN($J$3, MAX($J$2,LN(ABS($C39- ($E39*(BF$9*po )+$D39*(pl/BF$9))))))</f>
        <v>-3.5163843226973683</v>
      </c>
      <c r="BG39" s="1">
        <f>MIN($J$3, MAX($J$2,LN(ABS($C39- ($E39*(BG$9*po )+$D39*(pl/BG$9))))))</f>
        <v>-3.490694062644649</v>
      </c>
      <c r="BH39" s="1">
        <f>MIN($J$3, MAX($J$2,LN(ABS($C39- ($E39*(BH$9*po )+$D39*(pl/BH$9))))))</f>
        <v>-3.4635907083402628</v>
      </c>
      <c r="BI39" s="1">
        <f>MIN($J$3, MAX($J$2,LN(ABS($C39- ($E39*(BI$9*po )+$D39*(pl/BI$9))))))</f>
        <v>-3.435318849931511</v>
      </c>
      <c r="BJ39" s="1">
        <f>MIN($J$3, MAX($J$2,LN(ABS($C39- ($E39*(BJ$9*po )+$D39*(pl/BJ$9))))))</f>
        <v>-3.4060985498074423</v>
      </c>
      <c r="BK39" s="1">
        <f>MIN($J$3, MAX($J$2,LN(ABS($C39- ($E39*(BK$9*po )+$D39*(pl/BK$9))))))</f>
        <v>-3.376126198787337</v>
      </c>
      <c r="BL39" s="1">
        <f>MIN($J$3, MAX($J$2,LN(ABS($C39- ($E39*(BL$9*po )+$D39*(pl/BL$9))))))</f>
        <v>-3.3455757816006417</v>
      </c>
      <c r="BM39" s="1">
        <f>MIN($J$3, MAX($J$2,LN(ABS($C39- ($E39*(BM$9*po )+$D39*(pl/BM$9))))))</f>
        <v>-3.3146004045242838</v>
      </c>
      <c r="BN39" s="1">
        <f>MIN($J$3, MAX($J$2,LN(ABS($C39- ($E39*(BN$9*po )+$D39*(pl/BN$9))))))</f>
        <v>-3.2833339672011466</v>
      </c>
      <c r="BO39" s="1">
        <f>MIN($J$3, MAX($J$2,LN(ABS($C39- ($E39*(BO$9*po )+$D39*(pl/BO$9))))))</f>
        <v>-3.2518928877956244</v>
      </c>
      <c r="BP39" s="1">
        <f>MIN($J$3, MAX($J$2,LN(ABS($C39- ($E39*(BP$9*po )+$D39*(pl/BP$9))))))</f>
        <v>-3.2203778144086042</v>
      </c>
      <c r="BQ39" s="1">
        <f>MIN($J$3, MAX($J$2,LN(ABS($C39- ($E39*(BQ$9*po )+$D39*(pl/BQ$9))))))</f>
        <v>-3.1888752755510699</v>
      </c>
      <c r="BR39" s="1">
        <f>MIN($J$3, MAX($J$2,LN(ABS($C39- ($E39*(BR$9*po )+$D39*(pl/BR$9))))))</f>
        <v>-3.1574592384742912</v>
      </c>
      <c r="BS39" s="1">
        <f>MIN($J$3, MAX($J$2,LN(ABS($C39- ($E39*(BS$9*po )+$D39*(pl/BS$9))))))</f>
        <v>-3.1261925565996012</v>
      </c>
      <c r="BT39" s="1">
        <f>MIN($J$3, MAX($J$2,LN(ABS($C39- ($E39*(BT$9*po )+$D39*(pl/BT$9))))))</f>
        <v>-3.0951282966594014</v>
      </c>
      <c r="BU39" s="1">
        <f>MIN($J$3, MAX($J$2,LN(ABS($C39- ($E39*(BU$9*po )+$D39*(pl/BU$9))))))</f>
        <v>-3.0643109429773183</v>
      </c>
      <c r="BV39" s="1">
        <f>MIN($J$3, MAX($J$2,LN(ABS($C39- ($E39*(BV$9*po )+$D39*(pl/BV$9))))))</f>
        <v>-3.0337774810848068</v>
      </c>
      <c r="BW39" s="1">
        <f>MIN($J$3, MAX($J$2,LN(ABS($C39- ($E39*(BW$9*po )+$D39*(pl/BW$9))))))</f>
        <v>-3.0035583660471499</v>
      </c>
      <c r="BX39" s="1">
        <f>MIN($J$3, MAX($J$2,LN(ABS($C39- ($E39*(BX$9*po )+$D39*(pl/BX$9))))))</f>
        <v>-3</v>
      </c>
      <c r="BY39" s="1">
        <f>MIN($J$3, MAX($J$2,LN(ABS($C39- ($E39*(BY$9*po )+$D39*(pl/BY$9))))))</f>
        <v>-3</v>
      </c>
      <c r="BZ39" s="1">
        <f>MIN($J$3, MAX($J$2,LN(ABS($C39- ($E39*(BZ$9*po )+$D39*(pl/BZ$9))))))</f>
        <v>-3</v>
      </c>
      <c r="CA39" s="1">
        <f>MIN($J$3, MAX($J$2,LN(ABS($C39- ($E39*(CA$9*po )+$D39*(pl/CA$9))))))</f>
        <v>-3</v>
      </c>
      <c r="CB39" s="1">
        <f>MIN($J$3, MAX($J$2,LN(ABS($C39- ($E39*(CB$9*po )+$D39*(pl/CB$9))))))</f>
        <v>-3</v>
      </c>
      <c r="CC39" s="1">
        <f>MIN($J$3, MAX($J$2,LN(ABS($C39- ($E39*(CC$9*po )+$D39*(pl/CC$9))))))</f>
        <v>-3</v>
      </c>
      <c r="CD39" s="1">
        <f>MIN($J$3, MAX($J$2,LN(ABS($C39- ($E39*(CD$9*po )+$D39*(pl/CD$9))))))</f>
        <v>-3</v>
      </c>
      <c r="CE39" s="1">
        <f>MIN($J$3, MAX($J$2,LN(ABS($C39- ($E39*(CE$9*po )+$D39*(pl/CE$9))))))</f>
        <v>-3</v>
      </c>
      <c r="CF39" s="1">
        <f>MIN($J$3, MAX($J$2,LN(ABS($C39- ($E39*(CF$9*po )+$D39*(pl/CF$9))))))</f>
        <v>-3</v>
      </c>
      <c r="CG39" s="1">
        <f>MIN($J$3, MAX($J$2,LN(ABS($C39- ($E39*(CG$9*po )+$D39*(pl/CG$9))))))</f>
        <v>-3</v>
      </c>
      <c r="CH39" s="1">
        <f>MIN($J$3, MAX($J$2,LN(ABS($C39- ($E39*(CH$9*po )+$D39*(pl/CH$9))))))</f>
        <v>-3</v>
      </c>
      <c r="CI39" s="1">
        <f>MIN($J$3, MAX($J$2,LN(ABS($C39- ($E39*(CI$9*po )+$D39*(pl/CI$9))))))</f>
        <v>-3</v>
      </c>
      <c r="CJ39" s="1">
        <f>MIN($J$3, MAX($J$2,LN(ABS($C39- ($E39*(CJ$9*po )+$D39*(pl/CJ$9))))))</f>
        <v>-3</v>
      </c>
      <c r="CK39" s="1">
        <f>MIN($J$3, MAX($J$2,LN(ABS($C39- ($E39*(CK$9*po )+$D39*(pl/CK$9))))))</f>
        <v>-3</v>
      </c>
      <c r="CL39" s="1">
        <f>MIN($J$3, MAX($J$2,LN(ABS($C39- ($E39*(CL$9*po )+$D39*(pl/CL$9))))))</f>
        <v>-3</v>
      </c>
      <c r="CM39" s="1">
        <f>MIN($J$3, MAX($J$2,LN(ABS($C39- ($E39*(CM$9*po )+$D39*(pl/CM$9))))))</f>
        <v>-3</v>
      </c>
      <c r="CN39" s="1">
        <f>MIN($J$3, MAX($J$2,LN(ABS($C39- ($E39*(CN$9*po )+$D39*(pl/CN$9))))))</f>
        <v>-3</v>
      </c>
      <c r="CO39" s="1">
        <f>MIN($J$3, MAX($J$2,LN(ABS($C39- ($E39*(CO$9*po )+$D39*(pl/CO$9))))))</f>
        <v>-3</v>
      </c>
      <c r="CP39" s="1">
        <f>MIN($J$3, MAX($J$2,LN(ABS($C39- ($E39*(CP$9*po )+$D39*(pl/CP$9))))))</f>
        <v>-3</v>
      </c>
      <c r="CQ39" s="1">
        <f>MIN($J$3, MAX($J$2,LN(ABS($C39- ($E39*(CQ$9*po )+$D39*(pl/CQ$9))))))</f>
        <v>-3</v>
      </c>
      <c r="CR39" s="1">
        <f>MIN($J$3, MAX($J$2,LN(ABS($C39- ($E39*(CR$9*po )+$D39*(pl/CR$9))))))</f>
        <v>-3</v>
      </c>
      <c r="CS39" s="1">
        <f>MIN($J$3, MAX($J$2,LN(ABS($C39- ($E39*(CS$9*po )+$D39*(pl/CS$9))))))</f>
        <v>-3</v>
      </c>
      <c r="CT39" s="1">
        <f>MIN($J$3, MAX($J$2,LN(ABS($C39- ($E39*(CT$9*po )+$D39*(pl/CT$9))))))</f>
        <v>-3</v>
      </c>
      <c r="CU39" s="1">
        <f>MIN($J$3, MAX($J$2,LN(ABS($C39- ($E39*(CU$9*po )+$D39*(pl/CU$9))))))</f>
        <v>-3</v>
      </c>
      <c r="CV39" s="1">
        <f>MIN($J$3, MAX($J$2,LN(ABS($C39- ($E39*(CV$9*po )+$D39*(pl/CV$9))))))</f>
        <v>-3</v>
      </c>
      <c r="CW39" s="1">
        <f>MIN($J$3, MAX($J$2,LN(ABS($C39- ($E39*(CW$9*po )+$D39*(pl/CW$9))))))</f>
        <v>-3</v>
      </c>
      <c r="CX39" s="1">
        <f>MIN($J$3, MAX($J$2,LN(ABS($C39- ($E39*(CX$9*po )+$D39*(pl/CX$9))))))</f>
        <v>-3</v>
      </c>
      <c r="CY39" s="1">
        <f>MIN($J$3, MAX($J$2,LN(ABS($C39- ($E39*(CY$9*po )+$D39*(pl/CY$9))))))</f>
        <v>-3</v>
      </c>
      <c r="CZ39" s="1">
        <f>MIN($J$3, MAX($J$2,LN(ABS($C39- ($E39*(CZ$9*po )+$D39*(pl/CZ$9))))))</f>
        <v>-3</v>
      </c>
      <c r="DA39" s="1">
        <f>MIN($J$3, MAX($J$2,LN(ABS($C39- ($E39*(DA$9*po )+$D39*(pl/DA$9))))))</f>
        <v>-3</v>
      </c>
      <c r="DB39" s="1">
        <f>MIN($J$3, MAX($J$2,LN(ABS($C39- ($E39*(DB$9*po )+$D39*(pl/DB$9))))))</f>
        <v>-3</v>
      </c>
      <c r="DC39" s="1">
        <f>MIN($J$3, MAX($J$2,LN(ABS($C39- ($E39*(DC$9*po )+$D39*(pl/DC$9))))))</f>
        <v>-3</v>
      </c>
      <c r="DD39" s="1">
        <f>MIN($J$3, MAX($J$2,LN(ABS($C39- ($E39*(DD$9*po )+$D39*(pl/DD$9))))))</f>
        <v>-3</v>
      </c>
    </row>
    <row r="40" spans="1:108" ht="15.75">
      <c r="A40" s="1">
        <v>1881</v>
      </c>
      <c r="B40" s="1">
        <f>+$C40</f>
        <v>-0.2354</v>
      </c>
      <c r="C40" s="4">
        <f t="shared" si="6"/>
        <v>-0.2354</v>
      </c>
      <c r="D40" s="4">
        <f t="shared" si="6"/>
        <v>-0.19080000000000003</v>
      </c>
      <c r="E40" s="4">
        <f t="shared" si="6"/>
        <v>-0.45540000000000003</v>
      </c>
      <c r="F40" s="4">
        <v>-0.20699999999999999</v>
      </c>
      <c r="G40" s="2">
        <v>-0.14799999999999999</v>
      </c>
      <c r="H40" s="3">
        <v>-0.46</v>
      </c>
      <c r="I40" s="3">
        <f t="shared" si="3"/>
        <v>1881</v>
      </c>
      <c r="J40" s="1">
        <f>MIN($J$3, MAX($J$2,LN(ABS($C40- ($E40*(J$9*po )+$D40*(pl/J$9))))))</f>
        <v>-3</v>
      </c>
      <c r="K40" s="1">
        <f>MIN($J$3, MAX($J$2,LN(ABS($C40- ($E40*(K$9*po )+$D40*(pl/K$9))))))</f>
        <v>-3</v>
      </c>
      <c r="L40" s="1">
        <f>MIN($J$3, MAX($J$2,LN(ABS($C40- ($E40*(L$9*po )+$D40*(pl/L$9))))))</f>
        <v>-3</v>
      </c>
      <c r="M40" s="1">
        <f>MIN($J$3, MAX($J$2,LN(ABS($C40- ($E40*(M$9*po )+$D40*(pl/M$9))))))</f>
        <v>-3</v>
      </c>
      <c r="N40" s="1">
        <f>MIN($J$3, MAX($J$2,LN(ABS($C40- ($E40*(N$9*po )+$D40*(pl/N$9))))))</f>
        <v>-3</v>
      </c>
      <c r="O40" s="1">
        <f>MIN($J$3, MAX($J$2,LN(ABS($C40- ($E40*(O$9*po )+$D40*(pl/O$9))))))</f>
        <v>-3</v>
      </c>
      <c r="P40" s="1">
        <f>MIN($J$3, MAX($J$2,LN(ABS($C40- ($E40*(P$9*po )+$D40*(pl/P$9))))))</f>
        <v>-3</v>
      </c>
      <c r="Q40" s="1">
        <f>MIN($J$3, MAX($J$2,LN(ABS($C40- ($E40*(Q$9*po )+$D40*(pl/Q$9))))))</f>
        <v>-3</v>
      </c>
      <c r="R40" s="1">
        <f>MIN($J$3, MAX($J$2,LN(ABS($C40- ($E40*(R$9*po )+$D40*(pl/R$9))))))</f>
        <v>-3</v>
      </c>
      <c r="S40" s="1">
        <f>MIN($J$3, MAX($J$2,LN(ABS($C40- ($E40*(S$9*po )+$D40*(pl/S$9))))))</f>
        <v>-3</v>
      </c>
      <c r="T40" s="1">
        <f>MIN($J$3, MAX($J$2,LN(ABS($C40- ($E40*(T$9*po )+$D40*(pl/T$9))))))</f>
        <v>-3</v>
      </c>
      <c r="U40" s="1">
        <f>MIN($J$3, MAX($J$2,LN(ABS($C40- ($E40*(U$9*po )+$D40*(pl/U$9))))))</f>
        <v>-3</v>
      </c>
      <c r="V40" s="1">
        <f>MIN($J$3, MAX($J$2,LN(ABS($C40- ($E40*(V$9*po )+$D40*(pl/V$9))))))</f>
        <v>-3</v>
      </c>
      <c r="W40" s="1">
        <f>MIN($J$3, MAX($J$2,LN(ABS($C40- ($E40*(W$9*po )+$D40*(pl/W$9))))))</f>
        <v>-3</v>
      </c>
      <c r="X40" s="1">
        <f>MIN($J$3, MAX($J$2,LN(ABS($C40- ($E40*(X$9*po )+$D40*(pl/X$9))))))</f>
        <v>-3</v>
      </c>
      <c r="Y40" s="1">
        <f>MIN($J$3, MAX($J$2,LN(ABS($C40- ($E40*(Y$9*po )+$D40*(pl/Y$9))))))</f>
        <v>-3</v>
      </c>
      <c r="Z40" s="1">
        <f>MIN($J$3, MAX($J$2,LN(ABS($C40- ($E40*(Z$9*po )+$D40*(pl/Z$9))))))</f>
        <v>-3</v>
      </c>
      <c r="AA40" s="1">
        <f>MIN($J$3, MAX($J$2,LN(ABS($C40- ($E40*(AA$9*po )+$D40*(pl/AA$9))))))</f>
        <v>-3</v>
      </c>
      <c r="AB40" s="1">
        <f>MIN($J$3, MAX($J$2,LN(ABS($C40- ($E40*(AB$9*po )+$D40*(pl/AB$9))))))</f>
        <v>-3</v>
      </c>
      <c r="AC40" s="1">
        <f>MIN($J$3, MAX($J$2,LN(ABS($C40- ($E40*(AC$9*po )+$D40*(pl/AC$9))))))</f>
        <v>-3</v>
      </c>
      <c r="AD40" s="1">
        <f>MIN($J$3, MAX($J$2,LN(ABS($C40- ($E40*(AD$9*po )+$D40*(pl/AD$9))))))</f>
        <v>-3</v>
      </c>
      <c r="AE40" s="1">
        <f>MIN($J$3, MAX($J$2,LN(ABS($C40- ($E40*(AE$9*po )+$D40*(pl/AE$9))))))</f>
        <v>-3</v>
      </c>
      <c r="AF40" s="1">
        <f>MIN($J$3, MAX($J$2,LN(ABS($C40- ($E40*(AF$9*po )+$D40*(pl/AF$9))))))</f>
        <v>-3</v>
      </c>
      <c r="AG40" s="1">
        <f>MIN($J$3, MAX($J$2,LN(ABS($C40- ($E40*(AG$9*po )+$D40*(pl/AG$9))))))</f>
        <v>-3</v>
      </c>
      <c r="AH40" s="1">
        <f>MIN($J$3, MAX($J$2,LN(ABS($C40- ($E40*(AH$9*po )+$D40*(pl/AH$9))))))</f>
        <v>-3</v>
      </c>
      <c r="AI40" s="1">
        <f>MIN($J$3, MAX($J$2,LN(ABS($C40- ($E40*(AI$9*po )+$D40*(pl/AI$9))))))</f>
        <v>-3</v>
      </c>
      <c r="AJ40" s="1">
        <f>MIN($J$3, MAX($J$2,LN(ABS($C40- ($E40*(AJ$9*po )+$D40*(pl/AJ$9))))))</f>
        <v>-3</v>
      </c>
      <c r="AK40" s="1">
        <f>MIN($J$3, MAX($J$2,LN(ABS($C40- ($E40*(AK$9*po )+$D40*(pl/AK$9))))))</f>
        <v>-3</v>
      </c>
      <c r="AL40" s="1">
        <f>MIN($J$3, MAX($J$2,LN(ABS($C40- ($E40*(AL$9*po )+$D40*(pl/AL$9))))))</f>
        <v>-3.0529131950549435</v>
      </c>
      <c r="AM40" s="1">
        <f>MIN($J$3, MAX($J$2,LN(ABS($C40- ($E40*(AM$9*po )+$D40*(pl/AM$9))))))</f>
        <v>-3.1192003233238887</v>
      </c>
      <c r="AN40" s="1">
        <f>MIN($J$3, MAX($J$2,LN(ABS($C40- ($E40*(AN$9*po )+$D40*(pl/AN$9))))))</f>
        <v>-3.1804026011582378</v>
      </c>
      <c r="AO40" s="1">
        <f>MIN($J$3, MAX($J$2,LN(ABS($C40- ($E40*(AO$9*po )+$D40*(pl/AO$9))))))</f>
        <v>-3.2362140519945108</v>
      </c>
      <c r="AP40" s="1">
        <f>MIN($J$3, MAX($J$2,LN(ABS($C40- ($E40*(AP$9*po )+$D40*(pl/AP$9))))))</f>
        <v>-3.2863595336039535</v>
      </c>
      <c r="AQ40" s="1">
        <f>MIN($J$3, MAX($J$2,LN(ABS($C40- ($E40*(AQ$9*po )+$D40*(pl/AQ$9))))))</f>
        <v>-3.3306100336053306</v>
      </c>
      <c r="AR40" s="1">
        <f>MIN($J$3, MAX($J$2,LN(ABS($C40- ($E40*(AR$9*po )+$D40*(pl/AR$9))))))</f>
        <v>-3.3687967087417152</v>
      </c>
      <c r="AS40" s="1">
        <f>MIN($J$3, MAX($J$2,LN(ABS($C40- ($E40*(AS$9*po )+$D40*(pl/AS$9))))))</f>
        <v>-3.4008224679510834</v>
      </c>
      <c r="AT40" s="1">
        <f>MIN($J$3, MAX($J$2,LN(ABS($C40- ($E40*(AT$9*po )+$D40*(pl/AT$9))))))</f>
        <v>-3.4266700156022583</v>
      </c>
      <c r="AU40" s="1">
        <f>MIN($J$3, MAX($J$2,LN(ABS($C40- ($E40*(AU$9*po )+$D40*(pl/AU$9))))))</f>
        <v>-3.4464055676557637</v>
      </c>
      <c r="AV40" s="1">
        <f>MIN($J$3, MAX($J$2,LN(ABS($C40- ($E40*(AV$9*po )+$D40*(pl/AV$9))))))</f>
        <v>-3.460177891416063</v>
      </c>
      <c r="AW40" s="1">
        <f>MIN($J$3, MAX($J$2,LN(ABS($C40- ($E40*(AW$9*po )+$D40*(pl/AW$9))))))</f>
        <v>-3.468212823837499</v>
      </c>
      <c r="AX40" s="1">
        <f>MIN($J$3, MAX($J$2,LN(ABS($C40- ($E40*(AX$9*po )+$D40*(pl/AX$9))))))</f>
        <v>-3.4708039009568759</v>
      </c>
      <c r="AY40" s="1">
        <f>MIN($J$3, MAX($J$2,LN(ABS($C40- ($E40*(AY$9*po )+$D40*(pl/AY$9))))))</f>
        <v>-3.4683000963358053</v>
      </c>
      <c r="AZ40" s="1">
        <f>MIN($J$3, MAX($J$2,LN(ABS($C40- ($E40*(AZ$9*po )+$D40*(pl/AZ$9))))))</f>
        <v>-3.461091863842511</v>
      </c>
      <c r="BA40" s="1">
        <f>MIN($J$3, MAX($J$2,LN(ABS($C40- ($E40*(BA$9*po )+$D40*(pl/BA$9))))))</f>
        <v>-3.4495966957870547</v>
      </c>
      <c r="BB40" s="1">
        <f>MIN($J$3, MAX($J$2,LN(ABS($C40- ($E40*(BB$9*po )+$D40*(pl/BB$9))))))</f>
        <v>-3.4342452667803545</v>
      </c>
      <c r="BC40" s="1">
        <f>MIN($J$3, MAX($J$2,LN(ABS($C40- ($E40*(BC$9*po )+$D40*(pl/BC$9))))))</f>
        <v>-3.4154689882049709</v>
      </c>
      <c r="BD40" s="1">
        <f>MIN($J$3, MAX($J$2,LN(ABS($C40- ($E40*(BD$9*po )+$D40*(pl/BD$9))))))</f>
        <v>-3.3936895077757789</v>
      </c>
      <c r="BE40" s="1">
        <f>MIN($J$3, MAX($J$2,LN(ABS($C40- ($E40*(BE$9*po )+$D40*(pl/BE$9))))))</f>
        <v>-3.3693104062832879</v>
      </c>
      <c r="BF40" s="1">
        <f>MIN($J$3, MAX($J$2,LN(ABS($C40- ($E40*(BF$9*po )+$D40*(pl/BF$9))))))</f>
        <v>-3.3427111060590784</v>
      </c>
      <c r="BG40" s="1">
        <f>MIN($J$3, MAX($J$2,LN(ABS($C40- ($E40*(BG$9*po )+$D40*(pl/BG$9))))))</f>
        <v>-3.3142428312871255</v>
      </c>
      <c r="BH40" s="1">
        <f>MIN($J$3, MAX($J$2,LN(ABS($C40- ($E40*(BH$9*po )+$D40*(pl/BH$9))))))</f>
        <v>-3.2842263515145973</v>
      </c>
      <c r="BI40" s="1">
        <f>MIN($J$3, MAX($J$2,LN(ABS($C40- ($E40*(BI$9*po )+$D40*(pl/BI$9))))))</f>
        <v>-3.252951188465274</v>
      </c>
      <c r="BJ40" s="1">
        <f>MIN($J$3, MAX($J$2,LN(ABS($C40- ($E40*(BJ$9*po )+$D40*(pl/BJ$9))))))</f>
        <v>-3.2206759591381142</v>
      </c>
      <c r="BK40" s="1">
        <f>MIN($J$3, MAX($J$2,LN(ABS($C40- ($E40*(BK$9*po )+$D40*(pl/BK$9))))))</f>
        <v>-3.1876295507683627</v>
      </c>
      <c r="BL40" s="1">
        <f>MIN($J$3, MAX($J$2,LN(ABS($C40- ($E40*(BL$9*po )+$D40*(pl/BL$9))))))</f>
        <v>-3.154012862759338</v>
      </c>
      <c r="BM40" s="1">
        <f>MIN($J$3, MAX($J$2,LN(ABS($C40- ($E40*(BM$9*po )+$D40*(pl/BM$9))))))</f>
        <v>-3.1200008972430071</v>
      </c>
      <c r="BN40" s="1">
        <f>MIN($J$3, MAX($J$2,LN(ABS($C40- ($E40*(BN$9*po )+$D40*(pl/BN$9))))))</f>
        <v>-3.0857450266485342</v>
      </c>
      <c r="BO40" s="1">
        <f>MIN($J$3, MAX($J$2,LN(ABS($C40- ($E40*(BO$9*po )+$D40*(pl/BO$9))))))</f>
        <v>-3.0513753093926455</v>
      </c>
      <c r="BP40" s="1">
        <f>MIN($J$3, MAX($J$2,LN(ABS($C40- ($E40*(BP$9*po )+$D40*(pl/BP$9))))))</f>
        <v>-3.0170027614692936</v>
      </c>
      <c r="BQ40" s="1">
        <f>MIN($J$3, MAX($J$2,LN(ABS($C40- ($E40*(BQ$9*po )+$D40*(pl/BQ$9))))))</f>
        <v>-3</v>
      </c>
      <c r="BR40" s="1">
        <f>MIN($J$3, MAX($J$2,LN(ABS($C40- ($E40*(BR$9*po )+$D40*(pl/BR$9))))))</f>
        <v>-3</v>
      </c>
      <c r="BS40" s="1">
        <f>MIN($J$3, MAX($J$2,LN(ABS($C40- ($E40*(BS$9*po )+$D40*(pl/BS$9))))))</f>
        <v>-3</v>
      </c>
      <c r="BT40" s="1">
        <f>MIN($J$3, MAX($J$2,LN(ABS($C40- ($E40*(BT$9*po )+$D40*(pl/BT$9))))))</f>
        <v>-3</v>
      </c>
      <c r="BU40" s="1">
        <f>MIN($J$3, MAX($J$2,LN(ABS($C40- ($E40*(BU$9*po )+$D40*(pl/BU$9))))))</f>
        <v>-3</v>
      </c>
      <c r="BV40" s="1">
        <f>MIN($J$3, MAX($J$2,LN(ABS($C40- ($E40*(BV$9*po )+$D40*(pl/BV$9))))))</f>
        <v>-3</v>
      </c>
      <c r="BW40" s="1">
        <f>MIN($J$3, MAX($J$2,LN(ABS($C40- ($E40*(BW$9*po )+$D40*(pl/BW$9))))))</f>
        <v>-3</v>
      </c>
      <c r="BX40" s="1">
        <f>MIN($J$3, MAX($J$2,LN(ABS($C40- ($E40*(BX$9*po )+$D40*(pl/BX$9))))))</f>
        <v>-3</v>
      </c>
      <c r="BY40" s="1">
        <f>MIN($J$3, MAX($J$2,LN(ABS($C40- ($E40*(BY$9*po )+$D40*(pl/BY$9))))))</f>
        <v>-3</v>
      </c>
      <c r="BZ40" s="1">
        <f>MIN($J$3, MAX($J$2,LN(ABS($C40- ($E40*(BZ$9*po )+$D40*(pl/BZ$9))))))</f>
        <v>-3</v>
      </c>
      <c r="CA40" s="1">
        <f>MIN($J$3, MAX($J$2,LN(ABS($C40- ($E40*(CA$9*po )+$D40*(pl/CA$9))))))</f>
        <v>-3</v>
      </c>
      <c r="CB40" s="1">
        <f>MIN($J$3, MAX($J$2,LN(ABS($C40- ($E40*(CB$9*po )+$D40*(pl/CB$9))))))</f>
        <v>-3</v>
      </c>
      <c r="CC40" s="1">
        <f>MIN($J$3, MAX($J$2,LN(ABS($C40- ($E40*(CC$9*po )+$D40*(pl/CC$9))))))</f>
        <v>-3</v>
      </c>
      <c r="CD40" s="1">
        <f>MIN($J$3, MAX($J$2,LN(ABS($C40- ($E40*(CD$9*po )+$D40*(pl/CD$9))))))</f>
        <v>-3</v>
      </c>
      <c r="CE40" s="1">
        <f>MIN($J$3, MAX($J$2,LN(ABS($C40- ($E40*(CE$9*po )+$D40*(pl/CE$9))))))</f>
        <v>-3</v>
      </c>
      <c r="CF40" s="1">
        <f>MIN($J$3, MAX($J$2,LN(ABS($C40- ($E40*(CF$9*po )+$D40*(pl/CF$9))))))</f>
        <v>-3</v>
      </c>
      <c r="CG40" s="1">
        <f>MIN($J$3, MAX($J$2,LN(ABS($C40- ($E40*(CG$9*po )+$D40*(pl/CG$9))))))</f>
        <v>-3</v>
      </c>
      <c r="CH40" s="1">
        <f>MIN($J$3, MAX($J$2,LN(ABS($C40- ($E40*(CH$9*po )+$D40*(pl/CH$9))))))</f>
        <v>-3</v>
      </c>
      <c r="CI40" s="1">
        <f>MIN($J$3, MAX($J$2,LN(ABS($C40- ($E40*(CI$9*po )+$D40*(pl/CI$9))))))</f>
        <v>-3</v>
      </c>
      <c r="CJ40" s="1">
        <f>MIN($J$3, MAX($J$2,LN(ABS($C40- ($E40*(CJ$9*po )+$D40*(pl/CJ$9))))))</f>
        <v>-3</v>
      </c>
      <c r="CK40" s="1">
        <f>MIN($J$3, MAX($J$2,LN(ABS($C40- ($E40*(CK$9*po )+$D40*(pl/CK$9))))))</f>
        <v>-3</v>
      </c>
      <c r="CL40" s="1">
        <f>MIN($J$3, MAX($J$2,LN(ABS($C40- ($E40*(CL$9*po )+$D40*(pl/CL$9))))))</f>
        <v>-3</v>
      </c>
      <c r="CM40" s="1">
        <f>MIN($J$3, MAX($J$2,LN(ABS($C40- ($E40*(CM$9*po )+$D40*(pl/CM$9))))))</f>
        <v>-3</v>
      </c>
      <c r="CN40" s="1">
        <f>MIN($J$3, MAX($J$2,LN(ABS($C40- ($E40*(CN$9*po )+$D40*(pl/CN$9))))))</f>
        <v>-3</v>
      </c>
      <c r="CO40" s="1">
        <f>MIN($J$3, MAX($J$2,LN(ABS($C40- ($E40*(CO$9*po )+$D40*(pl/CO$9))))))</f>
        <v>-3</v>
      </c>
      <c r="CP40" s="1">
        <f>MIN($J$3, MAX($J$2,LN(ABS($C40- ($E40*(CP$9*po )+$D40*(pl/CP$9))))))</f>
        <v>-3</v>
      </c>
      <c r="CQ40" s="1">
        <f>MIN($J$3, MAX($J$2,LN(ABS($C40- ($E40*(CQ$9*po )+$D40*(pl/CQ$9))))))</f>
        <v>-3</v>
      </c>
      <c r="CR40" s="1">
        <f>MIN($J$3, MAX($J$2,LN(ABS($C40- ($E40*(CR$9*po )+$D40*(pl/CR$9))))))</f>
        <v>-3</v>
      </c>
      <c r="CS40" s="1">
        <f>MIN($J$3, MAX($J$2,LN(ABS($C40- ($E40*(CS$9*po )+$D40*(pl/CS$9))))))</f>
        <v>-3</v>
      </c>
      <c r="CT40" s="1">
        <f>MIN($J$3, MAX($J$2,LN(ABS($C40- ($E40*(CT$9*po )+$D40*(pl/CT$9))))))</f>
        <v>-3</v>
      </c>
      <c r="CU40" s="1">
        <f>MIN($J$3, MAX($J$2,LN(ABS($C40- ($E40*(CU$9*po )+$D40*(pl/CU$9))))))</f>
        <v>-3</v>
      </c>
      <c r="CV40" s="1">
        <f>MIN($J$3, MAX($J$2,LN(ABS($C40- ($E40*(CV$9*po )+$D40*(pl/CV$9))))))</f>
        <v>-3</v>
      </c>
      <c r="CW40" s="1">
        <f>MIN($J$3, MAX($J$2,LN(ABS($C40- ($E40*(CW$9*po )+$D40*(pl/CW$9))))))</f>
        <v>-3</v>
      </c>
      <c r="CX40" s="1">
        <f>MIN($J$3, MAX($J$2,LN(ABS($C40- ($E40*(CX$9*po )+$D40*(pl/CX$9))))))</f>
        <v>-3</v>
      </c>
      <c r="CY40" s="1">
        <f>MIN($J$3, MAX($J$2,LN(ABS($C40- ($E40*(CY$9*po )+$D40*(pl/CY$9))))))</f>
        <v>-3</v>
      </c>
      <c r="CZ40" s="1">
        <f>MIN($J$3, MAX($J$2,LN(ABS($C40- ($E40*(CZ$9*po )+$D40*(pl/CZ$9))))))</f>
        <v>-3</v>
      </c>
      <c r="DA40" s="1">
        <f>MIN($J$3, MAX($J$2,LN(ABS($C40- ($E40*(DA$9*po )+$D40*(pl/DA$9))))))</f>
        <v>-3</v>
      </c>
      <c r="DB40" s="1">
        <f>MIN($J$3, MAX($J$2,LN(ABS($C40- ($E40*(DB$9*po )+$D40*(pl/DB$9))))))</f>
        <v>-3</v>
      </c>
      <c r="DC40" s="1">
        <f>MIN($J$3, MAX($J$2,LN(ABS($C40- ($E40*(DC$9*po )+$D40*(pl/DC$9))))))</f>
        <v>-3</v>
      </c>
      <c r="DD40" s="1">
        <f>MIN($J$3, MAX($J$2,LN(ABS($C40- ($E40*(DD$9*po )+$D40*(pl/DD$9))))))</f>
        <v>-3</v>
      </c>
    </row>
    <row r="41" spans="1:108" ht="15.75">
      <c r="A41" s="1">
        <v>1882</v>
      </c>
      <c r="B41" s="1">
        <f>+$C41</f>
        <v>-0.26919999999999999</v>
      </c>
      <c r="C41" s="4">
        <f t="shared" si="6"/>
        <v>-0.26919999999999999</v>
      </c>
      <c r="D41" s="4">
        <f t="shared" si="6"/>
        <v>-0.22080000000000002</v>
      </c>
      <c r="E41" s="4">
        <f t="shared" si="6"/>
        <v>-0.48319999999999996</v>
      </c>
      <c r="F41" s="4">
        <v>-0.214</v>
      </c>
      <c r="G41" s="2">
        <v>-0.19900000000000001</v>
      </c>
      <c r="H41" s="3">
        <v>-0.33</v>
      </c>
      <c r="I41" s="3">
        <f t="shared" si="3"/>
        <v>1882</v>
      </c>
      <c r="J41" s="1">
        <f>MIN($J$3, MAX($J$2,LN(ABS($C41- ($E41*(J$9*po )+$D41*(pl/J$9))))))</f>
        <v>-3</v>
      </c>
      <c r="K41" s="1">
        <f>MIN($J$3, MAX($J$2,LN(ABS($C41- ($E41*(K$9*po )+$D41*(pl/K$9))))))</f>
        <v>-3</v>
      </c>
      <c r="L41" s="1">
        <f>MIN($J$3, MAX($J$2,LN(ABS($C41- ($E41*(L$9*po )+$D41*(pl/L$9))))))</f>
        <v>-3</v>
      </c>
      <c r="M41" s="1">
        <f>MIN($J$3, MAX($J$2,LN(ABS($C41- ($E41*(M$9*po )+$D41*(pl/M$9))))))</f>
        <v>-3</v>
      </c>
      <c r="N41" s="1">
        <f>MIN($J$3, MAX($J$2,LN(ABS($C41- ($E41*(N$9*po )+$D41*(pl/N$9))))))</f>
        <v>-3</v>
      </c>
      <c r="O41" s="1">
        <f>MIN($J$3, MAX($J$2,LN(ABS($C41- ($E41*(O$9*po )+$D41*(pl/O$9))))))</f>
        <v>-3</v>
      </c>
      <c r="P41" s="1">
        <f>MIN($J$3, MAX($J$2,LN(ABS($C41- ($E41*(P$9*po )+$D41*(pl/P$9))))))</f>
        <v>-3</v>
      </c>
      <c r="Q41" s="1">
        <f>MIN($J$3, MAX($J$2,LN(ABS($C41- ($E41*(Q$9*po )+$D41*(pl/Q$9))))))</f>
        <v>-3</v>
      </c>
      <c r="R41" s="1">
        <f>MIN($J$3, MAX($J$2,LN(ABS($C41- ($E41*(R$9*po )+$D41*(pl/R$9))))))</f>
        <v>-3</v>
      </c>
      <c r="S41" s="1">
        <f>MIN($J$3, MAX($J$2,LN(ABS($C41- ($E41*(S$9*po )+$D41*(pl/S$9))))))</f>
        <v>-3</v>
      </c>
      <c r="T41" s="1">
        <f>MIN($J$3, MAX($J$2,LN(ABS($C41- ($E41*(T$9*po )+$D41*(pl/T$9))))))</f>
        <v>-3</v>
      </c>
      <c r="U41" s="1">
        <f>MIN($J$3, MAX($J$2,LN(ABS($C41- ($E41*(U$9*po )+$D41*(pl/U$9))))))</f>
        <v>-3</v>
      </c>
      <c r="V41" s="1">
        <f>MIN($J$3, MAX($J$2,LN(ABS($C41- ($E41*(V$9*po )+$D41*(pl/V$9))))))</f>
        <v>-3</v>
      </c>
      <c r="W41" s="1">
        <f>MIN($J$3, MAX($J$2,LN(ABS($C41- ($E41*(W$9*po )+$D41*(pl/W$9))))))</f>
        <v>-3</v>
      </c>
      <c r="X41" s="1">
        <f>MIN($J$3, MAX($J$2,LN(ABS($C41- ($E41*(X$9*po )+$D41*(pl/X$9))))))</f>
        <v>-3</v>
      </c>
      <c r="Y41" s="1">
        <f>MIN($J$3, MAX($J$2,LN(ABS($C41- ($E41*(Y$9*po )+$D41*(pl/Y$9))))))</f>
        <v>-3</v>
      </c>
      <c r="Z41" s="1">
        <f>MIN($J$3, MAX($J$2,LN(ABS($C41- ($E41*(Z$9*po )+$D41*(pl/Z$9))))))</f>
        <v>-3</v>
      </c>
      <c r="AA41" s="1">
        <f>MIN($J$3, MAX($J$2,LN(ABS($C41- ($E41*(AA$9*po )+$D41*(pl/AA$9))))))</f>
        <v>-3</v>
      </c>
      <c r="AB41" s="1">
        <f>MIN($J$3, MAX($J$2,LN(ABS($C41- ($E41*(AB$9*po )+$D41*(pl/AB$9))))))</f>
        <v>-3</v>
      </c>
      <c r="AC41" s="1">
        <f>MIN($J$3, MAX($J$2,LN(ABS($C41- ($E41*(AC$9*po )+$D41*(pl/AC$9))))))</f>
        <v>-3</v>
      </c>
      <c r="AD41" s="1">
        <f>MIN($J$3, MAX($J$2,LN(ABS($C41- ($E41*(AD$9*po )+$D41*(pl/AD$9))))))</f>
        <v>-3</v>
      </c>
      <c r="AE41" s="1">
        <f>MIN($J$3, MAX($J$2,LN(ABS($C41- ($E41*(AE$9*po )+$D41*(pl/AE$9))))))</f>
        <v>-3</v>
      </c>
      <c r="AF41" s="1">
        <f>MIN($J$3, MAX($J$2,LN(ABS($C41- ($E41*(AF$9*po )+$D41*(pl/AF$9))))))</f>
        <v>-3</v>
      </c>
      <c r="AG41" s="1">
        <f>MIN($J$3, MAX($J$2,LN(ABS($C41- ($E41*(AG$9*po )+$D41*(pl/AG$9))))))</f>
        <v>-3</v>
      </c>
      <c r="AH41" s="1">
        <f>MIN($J$3, MAX($J$2,LN(ABS($C41- ($E41*(AH$9*po )+$D41*(pl/AH$9))))))</f>
        <v>-3</v>
      </c>
      <c r="AI41" s="1">
        <f>MIN($J$3, MAX($J$2,LN(ABS($C41- ($E41*(AI$9*po )+$D41*(pl/AI$9))))))</f>
        <v>-3</v>
      </c>
      <c r="AJ41" s="1">
        <f>MIN($J$3, MAX($J$2,LN(ABS($C41- ($E41*(AJ$9*po )+$D41*(pl/AJ$9))))))</f>
        <v>-3</v>
      </c>
      <c r="AK41" s="1">
        <f>MIN($J$3, MAX($J$2,LN(ABS($C41- ($E41*(AK$9*po )+$D41*(pl/AK$9))))))</f>
        <v>-3</v>
      </c>
      <c r="AL41" s="1">
        <f>MIN($J$3, MAX($J$2,LN(ABS($C41- ($E41*(AL$9*po )+$D41*(pl/AL$9))))))</f>
        <v>-3.0201837871007284</v>
      </c>
      <c r="AM41" s="1">
        <f>MIN($J$3, MAX($J$2,LN(ABS($C41- ($E41*(AM$9*po )+$D41*(pl/AM$9))))))</f>
        <v>-3.1016540133352848</v>
      </c>
      <c r="AN41" s="1">
        <f>MIN($J$3, MAX($J$2,LN(ABS($C41- ($E41*(AN$9*po )+$D41*(pl/AN$9))))))</f>
        <v>-3.1790294836396433</v>
      </c>
      <c r="AO41" s="1">
        <f>MIN($J$3, MAX($J$2,LN(ABS($C41- ($E41*(AO$9*po )+$D41*(pl/AO$9))))))</f>
        <v>-3.2518601559400278</v>
      </c>
      <c r="AP41" s="1">
        <f>MIN($J$3, MAX($J$2,LN(ABS($C41- ($E41*(AP$9*po )+$D41*(pl/AP$9))))))</f>
        <v>-3.3196780101641257</v>
      </c>
      <c r="AQ41" s="1">
        <f>MIN($J$3, MAX($J$2,LN(ABS($C41- ($E41*(AQ$9*po )+$D41*(pl/AQ$9))))))</f>
        <v>-3.3820145394726762</v>
      </c>
      <c r="AR41" s="1">
        <f>MIN($J$3, MAX($J$2,LN(ABS($C41- ($E41*(AR$9*po )+$D41*(pl/AR$9))))))</f>
        <v>-3.4384213568242221</v>
      </c>
      <c r="AS41" s="1">
        <f>MIN($J$3, MAX($J$2,LN(ABS($C41- ($E41*(AS$9*po )+$D41*(pl/AS$9))))))</f>
        <v>-3.4884928659155237</v>
      </c>
      <c r="AT41" s="1">
        <f>MIN($J$3, MAX($J$2,LN(ABS($C41- ($E41*(AT$9*po )+$D41*(pl/AT$9))))))</f>
        <v>-3.5318893717409239</v>
      </c>
      <c r="AU41" s="1">
        <f>MIN($J$3, MAX($J$2,LN(ABS($C41- ($E41*(AU$9*po )+$D41*(pl/AU$9))))))</f>
        <v>-3.5683585654956396</v>
      </c>
      <c r="AV41" s="1">
        <f>MIN($J$3, MAX($J$2,LN(ABS($C41- ($E41*(AV$9*po )+$D41*(pl/AV$9))))))</f>
        <v>-3.5977531507508473</v>
      </c>
      <c r="AW41" s="1">
        <f>MIN($J$3, MAX($J$2,LN(ABS($C41- ($E41*(AW$9*po )+$D41*(pl/AW$9))))))</f>
        <v>-3.62004258412792</v>
      </c>
      <c r="AX41" s="1">
        <f>MIN($J$3, MAX($J$2,LN(ABS($C41- ($E41*(AX$9*po )+$D41*(pl/AX$9))))))</f>
        <v>-3.6353175010503764</v>
      </c>
      <c r="AY41" s="1">
        <f>MIN($J$3, MAX($J$2,LN(ABS($C41- ($E41*(AY$9*po )+$D41*(pl/AY$9))))))</f>
        <v>-3.6437862944995629</v>
      </c>
      <c r="AZ41" s="1">
        <f>MIN($J$3, MAX($J$2,LN(ABS($C41- ($E41*(AZ$9*po )+$D41*(pl/AZ$9))))))</f>
        <v>-3.6457643290275179</v>
      </c>
      <c r="BA41" s="1">
        <f>MIN($J$3, MAX($J$2,LN(ABS($C41- ($E41*(BA$9*po )+$D41*(pl/BA$9))))))</f>
        <v>-3.6416571830354845</v>
      </c>
      <c r="BB41" s="1">
        <f>MIN($J$3, MAX($J$2,LN(ABS($C41- ($E41*(BB$9*po )+$D41*(pl/BB$9))))))</f>
        <v>-3.6319399323772639</v>
      </c>
      <c r="BC41" s="1">
        <f>MIN($J$3, MAX($J$2,LN(ABS($C41- ($E41*(BC$9*po )+$D41*(pl/BC$9))))))</f>
        <v>-3.6171347202092847</v>
      </c>
      <c r="BD41" s="1">
        <f>MIN($J$3, MAX($J$2,LN(ABS($C41- ($E41*(BD$9*po )+$D41*(pl/BD$9))))))</f>
        <v>-3.5977887124906491</v>
      </c>
      <c r="BE41" s="1">
        <f>MIN($J$3, MAX($J$2,LN(ABS($C41- ($E41*(BE$9*po )+$D41*(pl/BE$9))))))</f>
        <v>-3.5744541132107011</v>
      </c>
      <c r="BF41" s="1">
        <f>MIN($J$3, MAX($J$2,LN(ABS($C41- ($E41*(BF$9*po )+$D41*(pl/BF$9))))))</f>
        <v>-3.5476713470075794</v>
      </c>
      <c r="BG41" s="1">
        <f>MIN($J$3, MAX($J$2,LN(ABS($C41- ($E41*(BG$9*po )+$D41*(pl/BG$9))))))</f>
        <v>-3.5179559422723505</v>
      </c>
      <c r="BH41" s="1">
        <f>MIN($J$3, MAX($J$2,LN(ABS($C41- ($E41*(BH$9*po )+$D41*(pl/BH$9))))))</f>
        <v>-3.4857891609251879</v>
      </c>
      <c r="BI41" s="1">
        <f>MIN($J$3, MAX($J$2,LN(ABS($C41- ($E41*(BI$9*po )+$D41*(pl/BI$9))))))</f>
        <v>-3.4516120700722235</v>
      </c>
      <c r="BJ41" s="1">
        <f>MIN($J$3, MAX($J$2,LN(ABS($C41- ($E41*(BJ$9*po )+$D41*(pl/BJ$9))))))</f>
        <v>-3.4158225425317648</v>
      </c>
      <c r="BK41" s="1">
        <f>MIN($J$3, MAX($J$2,LN(ABS($C41- ($E41*(BK$9*po )+$D41*(pl/BK$9))))))</f>
        <v>-3.3787745873890818</v>
      </c>
      <c r="BL41" s="1">
        <f>MIN($J$3, MAX($J$2,LN(ABS($C41- ($E41*(BL$9*po )+$D41*(pl/BL$9))))))</f>
        <v>-3.3407794156360588</v>
      </c>
      <c r="BM41" s="1">
        <f>MIN($J$3, MAX($J$2,LN(ABS($C41- ($E41*(BM$9*po )+$D41*(pl/BM$9))))))</f>
        <v>-3.3021077058866011</v>
      </c>
      <c r="BN41" s="1">
        <f>MIN($J$3, MAX($J$2,LN(ABS($C41- ($E41*(BN$9*po )+$D41*(pl/BN$9))))))</f>
        <v>-3.2629926228760713</v>
      </c>
      <c r="BO41" s="1">
        <f>MIN($J$3, MAX($J$2,LN(ABS($C41- ($E41*(BO$9*po )+$D41*(pl/BO$9))))))</f>
        <v>-3.2236332365301101</v>
      </c>
      <c r="BP41" s="1">
        <f>MIN($J$3, MAX($J$2,LN(ABS($C41- ($E41*(BP$9*po )+$D41*(pl/BP$9))))))</f>
        <v>-3.184198079006356</v>
      </c>
      <c r="BQ41" s="1">
        <f>MIN($J$3, MAX($J$2,LN(ABS($C41- ($E41*(BQ$9*po )+$D41*(pl/BQ$9))))))</f>
        <v>-3.1448286545628723</v>
      </c>
      <c r="BR41" s="1">
        <f>MIN($J$3, MAX($J$2,LN(ABS($C41- ($E41*(BR$9*po )+$D41*(pl/BR$9))))))</f>
        <v>-3.1056427799659763</v>
      </c>
      <c r="BS41" s="1">
        <f>MIN($J$3, MAX($J$2,LN(ABS($C41- ($E41*(BS$9*po )+$D41*(pl/BS$9))))))</f>
        <v>-3.0667376816459142</v>
      </c>
      <c r="BT41" s="1">
        <f>MIN($J$3, MAX($J$2,LN(ABS($C41- ($E41*(BT$9*po )+$D41*(pl/BT$9))))))</f>
        <v>-3.0281928115749501</v>
      </c>
      <c r="BU41" s="1">
        <f>MIN($J$3, MAX($J$2,LN(ABS($C41- ($E41*(BU$9*po )+$D41*(pl/BU$9))))))</f>
        <v>-3</v>
      </c>
      <c r="BV41" s="1">
        <f>MIN($J$3, MAX($J$2,LN(ABS($C41- ($E41*(BV$9*po )+$D41*(pl/BV$9))))))</f>
        <v>-3</v>
      </c>
      <c r="BW41" s="1">
        <f>MIN($J$3, MAX($J$2,LN(ABS($C41- ($E41*(BW$9*po )+$D41*(pl/BW$9))))))</f>
        <v>-3</v>
      </c>
      <c r="BX41" s="1">
        <f>MIN($J$3, MAX($J$2,LN(ABS($C41- ($E41*(BX$9*po )+$D41*(pl/BX$9))))))</f>
        <v>-3</v>
      </c>
      <c r="BY41" s="1">
        <f>MIN($J$3, MAX($J$2,LN(ABS($C41- ($E41*(BY$9*po )+$D41*(pl/BY$9))))))</f>
        <v>-3</v>
      </c>
      <c r="BZ41" s="1">
        <f>MIN($J$3, MAX($J$2,LN(ABS($C41- ($E41*(BZ$9*po )+$D41*(pl/BZ$9))))))</f>
        <v>-3</v>
      </c>
      <c r="CA41" s="1">
        <f>MIN($J$3, MAX($J$2,LN(ABS($C41- ($E41*(CA$9*po )+$D41*(pl/CA$9))))))</f>
        <v>-3</v>
      </c>
      <c r="CB41" s="1">
        <f>MIN($J$3, MAX($J$2,LN(ABS($C41- ($E41*(CB$9*po )+$D41*(pl/CB$9))))))</f>
        <v>-3</v>
      </c>
      <c r="CC41" s="1">
        <f>MIN($J$3, MAX($J$2,LN(ABS($C41- ($E41*(CC$9*po )+$D41*(pl/CC$9))))))</f>
        <v>-3</v>
      </c>
      <c r="CD41" s="1">
        <f>MIN($J$3, MAX($J$2,LN(ABS($C41- ($E41*(CD$9*po )+$D41*(pl/CD$9))))))</f>
        <v>-3</v>
      </c>
      <c r="CE41" s="1">
        <f>MIN($J$3, MAX($J$2,LN(ABS($C41- ($E41*(CE$9*po )+$D41*(pl/CE$9))))))</f>
        <v>-3</v>
      </c>
      <c r="CF41" s="1">
        <f>MIN($J$3, MAX($J$2,LN(ABS($C41- ($E41*(CF$9*po )+$D41*(pl/CF$9))))))</f>
        <v>-3</v>
      </c>
      <c r="CG41" s="1">
        <f>MIN($J$3, MAX($J$2,LN(ABS($C41- ($E41*(CG$9*po )+$D41*(pl/CG$9))))))</f>
        <v>-3</v>
      </c>
      <c r="CH41" s="1">
        <f>MIN($J$3, MAX($J$2,LN(ABS($C41- ($E41*(CH$9*po )+$D41*(pl/CH$9))))))</f>
        <v>-3</v>
      </c>
      <c r="CI41" s="1">
        <f>MIN($J$3, MAX($J$2,LN(ABS($C41- ($E41*(CI$9*po )+$D41*(pl/CI$9))))))</f>
        <v>-3</v>
      </c>
      <c r="CJ41" s="1">
        <f>MIN($J$3, MAX($J$2,LN(ABS($C41- ($E41*(CJ$9*po )+$D41*(pl/CJ$9))))))</f>
        <v>-3</v>
      </c>
      <c r="CK41" s="1">
        <f>MIN($J$3, MAX($J$2,LN(ABS($C41- ($E41*(CK$9*po )+$D41*(pl/CK$9))))))</f>
        <v>-3</v>
      </c>
      <c r="CL41" s="1">
        <f>MIN($J$3, MAX($J$2,LN(ABS($C41- ($E41*(CL$9*po )+$D41*(pl/CL$9))))))</f>
        <v>-3</v>
      </c>
      <c r="CM41" s="1">
        <f>MIN($J$3, MAX($J$2,LN(ABS($C41- ($E41*(CM$9*po )+$D41*(pl/CM$9))))))</f>
        <v>-3</v>
      </c>
      <c r="CN41" s="1">
        <f>MIN($J$3, MAX($J$2,LN(ABS($C41- ($E41*(CN$9*po )+$D41*(pl/CN$9))))))</f>
        <v>-3</v>
      </c>
      <c r="CO41" s="1">
        <f>MIN($J$3, MAX($J$2,LN(ABS($C41- ($E41*(CO$9*po )+$D41*(pl/CO$9))))))</f>
        <v>-3</v>
      </c>
      <c r="CP41" s="1">
        <f>MIN($J$3, MAX($J$2,LN(ABS($C41- ($E41*(CP$9*po )+$D41*(pl/CP$9))))))</f>
        <v>-3</v>
      </c>
      <c r="CQ41" s="1">
        <f>MIN($J$3, MAX($J$2,LN(ABS($C41- ($E41*(CQ$9*po )+$D41*(pl/CQ$9))))))</f>
        <v>-3</v>
      </c>
      <c r="CR41" s="1">
        <f>MIN($J$3, MAX($J$2,LN(ABS($C41- ($E41*(CR$9*po )+$D41*(pl/CR$9))))))</f>
        <v>-3</v>
      </c>
      <c r="CS41" s="1">
        <f>MIN($J$3, MAX($J$2,LN(ABS($C41- ($E41*(CS$9*po )+$D41*(pl/CS$9))))))</f>
        <v>-3</v>
      </c>
      <c r="CT41" s="1">
        <f>MIN($J$3, MAX($J$2,LN(ABS($C41- ($E41*(CT$9*po )+$D41*(pl/CT$9))))))</f>
        <v>-3</v>
      </c>
      <c r="CU41" s="1">
        <f>MIN($J$3, MAX($J$2,LN(ABS($C41- ($E41*(CU$9*po )+$D41*(pl/CU$9))))))</f>
        <v>-3</v>
      </c>
      <c r="CV41" s="1">
        <f>MIN($J$3, MAX($J$2,LN(ABS($C41- ($E41*(CV$9*po )+$D41*(pl/CV$9))))))</f>
        <v>-3</v>
      </c>
      <c r="CW41" s="1">
        <f>MIN($J$3, MAX($J$2,LN(ABS($C41- ($E41*(CW$9*po )+$D41*(pl/CW$9))))))</f>
        <v>-3</v>
      </c>
      <c r="CX41" s="1">
        <f>MIN($J$3, MAX($J$2,LN(ABS($C41- ($E41*(CX$9*po )+$D41*(pl/CX$9))))))</f>
        <v>-3</v>
      </c>
      <c r="CY41" s="1">
        <f>MIN($J$3, MAX($J$2,LN(ABS($C41- ($E41*(CY$9*po )+$D41*(pl/CY$9))))))</f>
        <v>-3</v>
      </c>
      <c r="CZ41" s="1">
        <f>MIN($J$3, MAX($J$2,LN(ABS($C41- ($E41*(CZ$9*po )+$D41*(pl/CZ$9))))))</f>
        <v>-3</v>
      </c>
      <c r="DA41" s="1">
        <f>MIN($J$3, MAX($J$2,LN(ABS($C41- ($E41*(DA$9*po )+$D41*(pl/DA$9))))))</f>
        <v>-3</v>
      </c>
      <c r="DB41" s="1">
        <f>MIN($J$3, MAX($J$2,LN(ABS($C41- ($E41*(DB$9*po )+$D41*(pl/DB$9))))))</f>
        <v>-3</v>
      </c>
      <c r="DC41" s="1">
        <f>MIN($J$3, MAX($J$2,LN(ABS($C41- ($E41*(DC$9*po )+$D41*(pl/DC$9))))))</f>
        <v>-3</v>
      </c>
      <c r="DD41" s="1">
        <f>MIN($J$3, MAX($J$2,LN(ABS($C41- ($E41*(DD$9*po )+$D41*(pl/DD$9))))))</f>
        <v>-3</v>
      </c>
    </row>
    <row r="42" spans="1:108" ht="15.75">
      <c r="A42" s="1">
        <v>1883</v>
      </c>
      <c r="B42" s="1">
        <f>+$C42</f>
        <v>-0.30020000000000002</v>
      </c>
      <c r="C42" s="4">
        <f t="shared" si="6"/>
        <v>-0.30020000000000002</v>
      </c>
      <c r="D42" s="4">
        <f t="shared" si="6"/>
        <v>-0.24860000000000002</v>
      </c>
      <c r="E42" s="4">
        <f t="shared" si="6"/>
        <v>-0.54800000000000004</v>
      </c>
      <c r="F42" s="4">
        <v>-0.29199999999999998</v>
      </c>
      <c r="G42" s="2">
        <v>-0.23499999999999999</v>
      </c>
      <c r="H42" s="3">
        <v>-0.59099999999999997</v>
      </c>
      <c r="I42" s="3">
        <f t="shared" si="3"/>
        <v>1883</v>
      </c>
      <c r="J42" s="1">
        <f>MIN($J$3, MAX($J$2,LN(ABS($C42- ($E42*(J$9*po )+$D42*(pl/J$9))))))</f>
        <v>-3</v>
      </c>
      <c r="K42" s="1">
        <f>MIN($J$3, MAX($J$2,LN(ABS($C42- ($E42*(K$9*po )+$D42*(pl/K$9))))))</f>
        <v>-3</v>
      </c>
      <c r="L42" s="1">
        <f>MIN($J$3, MAX($J$2,LN(ABS($C42- ($E42*(L$9*po )+$D42*(pl/L$9))))))</f>
        <v>-3</v>
      </c>
      <c r="M42" s="1">
        <f>MIN($J$3, MAX($J$2,LN(ABS($C42- ($E42*(M$9*po )+$D42*(pl/M$9))))))</f>
        <v>-3</v>
      </c>
      <c r="N42" s="1">
        <f>MIN($J$3, MAX($J$2,LN(ABS($C42- ($E42*(N$9*po )+$D42*(pl/N$9))))))</f>
        <v>-3</v>
      </c>
      <c r="O42" s="1">
        <f>MIN($J$3, MAX($J$2,LN(ABS($C42- ($E42*(O$9*po )+$D42*(pl/O$9))))))</f>
        <v>-3</v>
      </c>
      <c r="P42" s="1">
        <f>MIN($J$3, MAX($J$2,LN(ABS($C42- ($E42*(P$9*po )+$D42*(pl/P$9))))))</f>
        <v>-3</v>
      </c>
      <c r="Q42" s="1">
        <f>MIN($J$3, MAX($J$2,LN(ABS($C42- ($E42*(Q$9*po )+$D42*(pl/Q$9))))))</f>
        <v>-3</v>
      </c>
      <c r="R42" s="1">
        <f>MIN($J$3, MAX($J$2,LN(ABS($C42- ($E42*(R$9*po )+$D42*(pl/R$9))))))</f>
        <v>-3</v>
      </c>
      <c r="S42" s="1">
        <f>MIN($J$3, MAX($J$2,LN(ABS($C42- ($E42*(S$9*po )+$D42*(pl/S$9))))))</f>
        <v>-3</v>
      </c>
      <c r="T42" s="1">
        <f>MIN($J$3, MAX($J$2,LN(ABS($C42- ($E42*(T$9*po )+$D42*(pl/T$9))))))</f>
        <v>-3</v>
      </c>
      <c r="U42" s="1">
        <f>MIN($J$3, MAX($J$2,LN(ABS($C42- ($E42*(U$9*po )+$D42*(pl/U$9))))))</f>
        <v>-3</v>
      </c>
      <c r="V42" s="1">
        <f>MIN($J$3, MAX($J$2,LN(ABS($C42- ($E42*(V$9*po )+$D42*(pl/V$9))))))</f>
        <v>-3</v>
      </c>
      <c r="W42" s="1">
        <f>MIN($J$3, MAX($J$2,LN(ABS($C42- ($E42*(W$9*po )+$D42*(pl/W$9))))))</f>
        <v>-3</v>
      </c>
      <c r="X42" s="1">
        <f>MIN($J$3, MAX($J$2,LN(ABS($C42- ($E42*(X$9*po )+$D42*(pl/X$9))))))</f>
        <v>-3</v>
      </c>
      <c r="Y42" s="1">
        <f>MIN($J$3, MAX($J$2,LN(ABS($C42- ($E42*(Y$9*po )+$D42*(pl/Y$9))))))</f>
        <v>-3</v>
      </c>
      <c r="Z42" s="1">
        <f>MIN($J$3, MAX($J$2,LN(ABS($C42- ($E42*(Z$9*po )+$D42*(pl/Z$9))))))</f>
        <v>-3</v>
      </c>
      <c r="AA42" s="1">
        <f>MIN($J$3, MAX($J$2,LN(ABS($C42- ($E42*(AA$9*po )+$D42*(pl/AA$9))))))</f>
        <v>-3</v>
      </c>
      <c r="AB42" s="1">
        <f>MIN($J$3, MAX($J$2,LN(ABS($C42- ($E42*(AB$9*po )+$D42*(pl/AB$9))))))</f>
        <v>-3</v>
      </c>
      <c r="AC42" s="1">
        <f>MIN($J$3, MAX($J$2,LN(ABS($C42- ($E42*(AC$9*po )+$D42*(pl/AC$9))))))</f>
        <v>-3</v>
      </c>
      <c r="AD42" s="1">
        <f>MIN($J$3, MAX($J$2,LN(ABS($C42- ($E42*(AD$9*po )+$D42*(pl/AD$9))))))</f>
        <v>-3</v>
      </c>
      <c r="AE42" s="1">
        <f>MIN($J$3, MAX($J$2,LN(ABS($C42- ($E42*(AE$9*po )+$D42*(pl/AE$9))))))</f>
        <v>-3</v>
      </c>
      <c r="AF42" s="1">
        <f>MIN($J$3, MAX($J$2,LN(ABS($C42- ($E42*(AF$9*po )+$D42*(pl/AF$9))))))</f>
        <v>-3</v>
      </c>
      <c r="AG42" s="1">
        <f>MIN($J$3, MAX($J$2,LN(ABS($C42- ($E42*(AG$9*po )+$D42*(pl/AG$9))))))</f>
        <v>-3</v>
      </c>
      <c r="AH42" s="1">
        <f>MIN($J$3, MAX($J$2,LN(ABS($C42- ($E42*(AH$9*po )+$D42*(pl/AH$9))))))</f>
        <v>-3</v>
      </c>
      <c r="AI42" s="1">
        <f>MIN($J$3, MAX($J$2,LN(ABS($C42- ($E42*(AI$9*po )+$D42*(pl/AI$9))))))</f>
        <v>-3</v>
      </c>
      <c r="AJ42" s="1">
        <f>MIN($J$3, MAX($J$2,LN(ABS($C42- ($E42*(AJ$9*po )+$D42*(pl/AJ$9))))))</f>
        <v>-3</v>
      </c>
      <c r="AK42" s="1">
        <f>MIN($J$3, MAX($J$2,LN(ABS($C42- ($E42*(AK$9*po )+$D42*(pl/AK$9))))))</f>
        <v>-3</v>
      </c>
      <c r="AL42" s="1">
        <f>MIN($J$3, MAX($J$2,LN(ABS($C42- ($E42*(AL$9*po )+$D42*(pl/AL$9))))))</f>
        <v>-3</v>
      </c>
      <c r="AM42" s="1">
        <f>MIN($J$3, MAX($J$2,LN(ABS($C42- ($E42*(AM$9*po )+$D42*(pl/AM$9))))))</f>
        <v>-3</v>
      </c>
      <c r="AN42" s="1">
        <f>MIN($J$3, MAX($J$2,LN(ABS($C42- ($E42*(AN$9*po )+$D42*(pl/AN$9))))))</f>
        <v>-3</v>
      </c>
      <c r="AO42" s="1">
        <f>MIN($J$3, MAX($J$2,LN(ABS($C42- ($E42*(AO$9*po )+$D42*(pl/AO$9))))))</f>
        <v>-3.0496871172499742</v>
      </c>
      <c r="AP42" s="1">
        <f>MIN($J$3, MAX($J$2,LN(ABS($C42- ($E42*(AP$9*po )+$D42*(pl/AP$9))))))</f>
        <v>-3.1112589267569839</v>
      </c>
      <c r="AQ42" s="1">
        <f>MIN($J$3, MAX($J$2,LN(ABS($C42- ($E42*(AQ$9*po )+$D42*(pl/AQ$9))))))</f>
        <v>-3.1674128660509457</v>
      </c>
      <c r="AR42" s="1">
        <f>MIN($J$3, MAX($J$2,LN(ABS($C42- ($E42*(AR$9*po )+$D42*(pl/AR$9))))))</f>
        <v>-3.2178148878609498</v>
      </c>
      <c r="AS42" s="1">
        <f>MIN($J$3, MAX($J$2,LN(ABS($C42- ($E42*(AS$9*po )+$D42*(pl/AS$9))))))</f>
        <v>-3.2621802847314472</v>
      </c>
      <c r="AT42" s="1">
        <f>MIN($J$3, MAX($J$2,LN(ABS($C42- ($E42*(AT$9*po )+$D42*(pl/AT$9))))))</f>
        <v>-3.3002903304588318</v>
      </c>
      <c r="AU42" s="1">
        <f>MIN($J$3, MAX($J$2,LN(ABS($C42- ($E42*(AU$9*po )+$D42*(pl/AU$9))))))</f>
        <v>-3.3320064026419041</v>
      </c>
      <c r="AV42" s="1">
        <f>MIN($J$3, MAX($J$2,LN(ABS($C42- ($E42*(AV$9*po )+$D42*(pl/AV$9))))))</f>
        <v>-3.3572801729096602</v>
      </c>
      <c r="AW42" s="1">
        <f>MIN($J$3, MAX($J$2,LN(ABS($C42- ($E42*(AW$9*po )+$D42*(pl/AW$9))))))</f>
        <v>-3.3761587801523656</v>
      </c>
      <c r="AX42" s="1">
        <f>MIN($J$3, MAX($J$2,LN(ABS($C42- ($E42*(AX$9*po )+$D42*(pl/AX$9))))))</f>
        <v>-3.388784432802447</v>
      </c>
      <c r="AY42" s="1">
        <f>MIN($J$3, MAX($J$2,LN(ABS($C42- ($E42*(AY$9*po )+$D42*(pl/AY$9))))))</f>
        <v>-3.3953885257808274</v>
      </c>
      <c r="AZ42" s="1">
        <f>MIN($J$3, MAX($J$2,LN(ABS($C42- ($E42*(AZ$9*po )+$D42*(pl/AZ$9))))))</f>
        <v>-3.3962809818694102</v>
      </c>
      <c r="BA42" s="1">
        <f>MIN($J$3, MAX($J$2,LN(ABS($C42- ($E42*(BA$9*po )+$D42*(pl/BA$9))))))</f>
        <v>-3.3918360162943229</v>
      </c>
      <c r="BB42" s="1">
        <f>MIN($J$3, MAX($J$2,LN(ABS($C42- ($E42*(BB$9*po )+$D42*(pl/BB$9))))))</f>
        <v>-3.3824757959973173</v>
      </c>
      <c r="BC42" s="1">
        <f>MIN($J$3, MAX($J$2,LN(ABS($C42- ($E42*(BC$9*po )+$D42*(pl/BC$9))))))</f>
        <v>-3.368653497635032</v>
      </c>
      <c r="BD42" s="1">
        <f>MIN($J$3, MAX($J$2,LN(ABS($C42- ($E42*(BD$9*po )+$D42*(pl/BD$9))))))</f>
        <v>-3.3508370927292881</v>
      </c>
      <c r="BE42" s="1">
        <f>MIN($J$3, MAX($J$2,LN(ABS($C42- ($E42*(BE$9*po )+$D42*(pl/BE$9))))))</f>
        <v>-3.3294948738909289</v>
      </c>
      <c r="BF42" s="1">
        <f>MIN($J$3, MAX($J$2,LN(ABS($C42- ($E42*(BF$9*po )+$D42*(pl/BF$9))))))</f>
        <v>-3.3050833639831176</v>
      </c>
      <c r="BG42" s="1">
        <f>MIN($J$3, MAX($J$2,LN(ABS($C42- ($E42*(BG$9*po )+$D42*(pl/BG$9))))))</f>
        <v>-3.2780378917397259</v>
      </c>
      <c r="BH42" s="1">
        <f>MIN($J$3, MAX($J$2,LN(ABS($C42- ($E42*(BH$9*po )+$D42*(pl/BH$9))))))</f>
        <v>-3.2487658210268284</v>
      </c>
      <c r="BI42" s="1">
        <f>MIN($J$3, MAX($J$2,LN(ABS($C42- ($E42*(BI$9*po )+$D42*(pl/BI$9))))))</f>
        <v>-3.2176422091619634</v>
      </c>
      <c r="BJ42" s="1">
        <f>MIN($J$3, MAX($J$2,LN(ABS($C42- ($E42*(BJ$9*po )+$D42*(pl/BJ$9))))))</f>
        <v>-3.1850075436201855</v>
      </c>
      <c r="BK42" s="1">
        <f>MIN($J$3, MAX($J$2,LN(ABS($C42- ($E42*(BK$9*po )+$D42*(pl/BK$9))))))</f>
        <v>-3.1511671534157184</v>
      </c>
      <c r="BL42" s="1">
        <f>MIN($J$3, MAX($J$2,LN(ABS($C42- ($E42*(BL$9*po )+$D42*(pl/BL$9))))))</f>
        <v>-3.1163918926120986</v>
      </c>
      <c r="BM42" s="1">
        <f>MIN($J$3, MAX($J$2,LN(ABS($C42- ($E42*(BM$9*po )+$D42*(pl/BM$9))))))</f>
        <v>-3.0809197294448922</v>
      </c>
      <c r="BN42" s="1">
        <f>MIN($J$3, MAX($J$2,LN(ABS($C42- ($E42*(BN$9*po )+$D42*(pl/BN$9))))))</f>
        <v>-3.0449579289570186</v>
      </c>
      <c r="BO42" s="1">
        <f>MIN($J$3, MAX($J$2,LN(ABS($C42- ($E42*(BO$9*po )+$D42*(pl/BO$9))))))</f>
        <v>-3.0086855775658754</v>
      </c>
      <c r="BP42" s="1">
        <f>MIN($J$3, MAX($J$2,LN(ABS($C42- ($E42*(BP$9*po )+$D42*(pl/BP$9))))))</f>
        <v>-3</v>
      </c>
      <c r="BQ42" s="1">
        <f>MIN($J$3, MAX($J$2,LN(ABS($C42- ($E42*(BQ$9*po )+$D42*(pl/BQ$9))))))</f>
        <v>-3</v>
      </c>
      <c r="BR42" s="1">
        <f>MIN($J$3, MAX($J$2,LN(ABS($C42- ($E42*(BR$9*po )+$D42*(pl/BR$9))))))</f>
        <v>-3</v>
      </c>
      <c r="BS42" s="1">
        <f>MIN($J$3, MAX($J$2,LN(ABS($C42- ($E42*(BS$9*po )+$D42*(pl/BS$9))))))</f>
        <v>-3</v>
      </c>
      <c r="BT42" s="1">
        <f>MIN($J$3, MAX($J$2,LN(ABS($C42- ($E42*(BT$9*po )+$D42*(pl/BT$9))))))</f>
        <v>-3</v>
      </c>
      <c r="BU42" s="1">
        <f>MIN($J$3, MAX($J$2,LN(ABS($C42- ($E42*(BU$9*po )+$D42*(pl/BU$9))))))</f>
        <v>-3</v>
      </c>
      <c r="BV42" s="1">
        <f>MIN($J$3, MAX($J$2,LN(ABS($C42- ($E42*(BV$9*po )+$D42*(pl/BV$9))))))</f>
        <v>-3</v>
      </c>
      <c r="BW42" s="1">
        <f>MIN($J$3, MAX($J$2,LN(ABS($C42- ($E42*(BW$9*po )+$D42*(pl/BW$9))))))</f>
        <v>-3</v>
      </c>
      <c r="BX42" s="1">
        <f>MIN($J$3, MAX($J$2,LN(ABS($C42- ($E42*(BX$9*po )+$D42*(pl/BX$9))))))</f>
        <v>-3</v>
      </c>
      <c r="BY42" s="1">
        <f>MIN($J$3, MAX($J$2,LN(ABS($C42- ($E42*(BY$9*po )+$D42*(pl/BY$9))))))</f>
        <v>-3</v>
      </c>
      <c r="BZ42" s="1">
        <f>MIN($J$3, MAX($J$2,LN(ABS($C42- ($E42*(BZ$9*po )+$D42*(pl/BZ$9))))))</f>
        <v>-3</v>
      </c>
      <c r="CA42" s="1">
        <f>MIN($J$3, MAX($J$2,LN(ABS($C42- ($E42*(CA$9*po )+$D42*(pl/CA$9))))))</f>
        <v>-3</v>
      </c>
      <c r="CB42" s="1">
        <f>MIN($J$3, MAX($J$2,LN(ABS($C42- ($E42*(CB$9*po )+$D42*(pl/CB$9))))))</f>
        <v>-3</v>
      </c>
      <c r="CC42" s="1">
        <f>MIN($J$3, MAX($J$2,LN(ABS($C42- ($E42*(CC$9*po )+$D42*(pl/CC$9))))))</f>
        <v>-3</v>
      </c>
      <c r="CD42" s="1">
        <f>MIN($J$3, MAX($J$2,LN(ABS($C42- ($E42*(CD$9*po )+$D42*(pl/CD$9))))))</f>
        <v>-3</v>
      </c>
      <c r="CE42" s="1">
        <f>MIN($J$3, MAX($J$2,LN(ABS($C42- ($E42*(CE$9*po )+$D42*(pl/CE$9))))))</f>
        <v>-3</v>
      </c>
      <c r="CF42" s="1">
        <f>MIN($J$3, MAX($J$2,LN(ABS($C42- ($E42*(CF$9*po )+$D42*(pl/CF$9))))))</f>
        <v>-3</v>
      </c>
      <c r="CG42" s="1">
        <f>MIN($J$3, MAX($J$2,LN(ABS($C42- ($E42*(CG$9*po )+$D42*(pl/CG$9))))))</f>
        <v>-3</v>
      </c>
      <c r="CH42" s="1">
        <f>MIN($J$3, MAX($J$2,LN(ABS($C42- ($E42*(CH$9*po )+$D42*(pl/CH$9))))))</f>
        <v>-3</v>
      </c>
      <c r="CI42" s="1">
        <f>MIN($J$3, MAX($J$2,LN(ABS($C42- ($E42*(CI$9*po )+$D42*(pl/CI$9))))))</f>
        <v>-3</v>
      </c>
      <c r="CJ42" s="1">
        <f>MIN($J$3, MAX($J$2,LN(ABS($C42- ($E42*(CJ$9*po )+$D42*(pl/CJ$9))))))</f>
        <v>-3</v>
      </c>
      <c r="CK42" s="1">
        <f>MIN($J$3, MAX($J$2,LN(ABS($C42- ($E42*(CK$9*po )+$D42*(pl/CK$9))))))</f>
        <v>-3</v>
      </c>
      <c r="CL42" s="1">
        <f>MIN($J$3, MAX($J$2,LN(ABS($C42- ($E42*(CL$9*po )+$D42*(pl/CL$9))))))</f>
        <v>-3</v>
      </c>
      <c r="CM42" s="1">
        <f>MIN($J$3, MAX($J$2,LN(ABS($C42- ($E42*(CM$9*po )+$D42*(pl/CM$9))))))</f>
        <v>-3</v>
      </c>
      <c r="CN42" s="1">
        <f>MIN($J$3, MAX($J$2,LN(ABS($C42- ($E42*(CN$9*po )+$D42*(pl/CN$9))))))</f>
        <v>-3</v>
      </c>
      <c r="CO42" s="1">
        <f>MIN($J$3, MAX($J$2,LN(ABS($C42- ($E42*(CO$9*po )+$D42*(pl/CO$9))))))</f>
        <v>-3</v>
      </c>
      <c r="CP42" s="1">
        <f>MIN($J$3, MAX($J$2,LN(ABS($C42- ($E42*(CP$9*po )+$D42*(pl/CP$9))))))</f>
        <v>-3</v>
      </c>
      <c r="CQ42" s="1">
        <f>MIN($J$3, MAX($J$2,LN(ABS($C42- ($E42*(CQ$9*po )+$D42*(pl/CQ$9))))))</f>
        <v>-3</v>
      </c>
      <c r="CR42" s="1">
        <f>MIN($J$3, MAX($J$2,LN(ABS($C42- ($E42*(CR$9*po )+$D42*(pl/CR$9))))))</f>
        <v>-3</v>
      </c>
      <c r="CS42" s="1">
        <f>MIN($J$3, MAX($J$2,LN(ABS($C42- ($E42*(CS$9*po )+$D42*(pl/CS$9))))))</f>
        <v>-3</v>
      </c>
      <c r="CT42" s="1">
        <f>MIN($J$3, MAX($J$2,LN(ABS($C42- ($E42*(CT$9*po )+$D42*(pl/CT$9))))))</f>
        <v>-3</v>
      </c>
      <c r="CU42" s="1">
        <f>MIN($J$3, MAX($J$2,LN(ABS($C42- ($E42*(CU$9*po )+$D42*(pl/CU$9))))))</f>
        <v>-3</v>
      </c>
      <c r="CV42" s="1">
        <f>MIN($J$3, MAX($J$2,LN(ABS($C42- ($E42*(CV$9*po )+$D42*(pl/CV$9))))))</f>
        <v>-3</v>
      </c>
      <c r="CW42" s="1">
        <f>MIN($J$3, MAX($J$2,LN(ABS($C42- ($E42*(CW$9*po )+$D42*(pl/CW$9))))))</f>
        <v>-3</v>
      </c>
      <c r="CX42" s="1">
        <f>MIN($J$3, MAX($J$2,LN(ABS($C42- ($E42*(CX$9*po )+$D42*(pl/CX$9))))))</f>
        <v>-3</v>
      </c>
      <c r="CY42" s="1">
        <f>MIN($J$3, MAX($J$2,LN(ABS($C42- ($E42*(CY$9*po )+$D42*(pl/CY$9))))))</f>
        <v>-3</v>
      </c>
      <c r="CZ42" s="1">
        <f>MIN($J$3, MAX($J$2,LN(ABS($C42- ($E42*(CZ$9*po )+$D42*(pl/CZ$9))))))</f>
        <v>-3</v>
      </c>
      <c r="DA42" s="1">
        <f>MIN($J$3, MAX($J$2,LN(ABS($C42- ($E42*(DA$9*po )+$D42*(pl/DA$9))))))</f>
        <v>-3</v>
      </c>
      <c r="DB42" s="1">
        <f>MIN($J$3, MAX($J$2,LN(ABS($C42- ($E42*(DB$9*po )+$D42*(pl/DB$9))))))</f>
        <v>-3</v>
      </c>
      <c r="DC42" s="1">
        <f>MIN($J$3, MAX($J$2,LN(ABS($C42- ($E42*(DC$9*po )+$D42*(pl/DC$9))))))</f>
        <v>-3</v>
      </c>
      <c r="DD42" s="1">
        <f>MIN($J$3, MAX($J$2,LN(ABS($C42- ($E42*(DD$9*po )+$D42*(pl/DD$9))))))</f>
        <v>-3</v>
      </c>
    </row>
    <row r="43" spans="1:108" ht="15.75">
      <c r="A43" s="1">
        <v>1884</v>
      </c>
      <c r="B43" s="1">
        <f>+$C43</f>
        <v>-0.33200000000000002</v>
      </c>
      <c r="C43" s="4">
        <f t="shared" si="6"/>
        <v>-0.33200000000000002</v>
      </c>
      <c r="D43" s="4">
        <f t="shared" si="6"/>
        <v>-0.28599999999999998</v>
      </c>
      <c r="E43" s="4">
        <f t="shared" si="6"/>
        <v>-0.56340000000000001</v>
      </c>
      <c r="F43" s="4">
        <v>-0.40300000000000002</v>
      </c>
      <c r="G43" s="2">
        <v>-0.33700000000000002</v>
      </c>
      <c r="H43" s="3">
        <v>-0.69199999999999995</v>
      </c>
      <c r="I43" s="3">
        <f t="shared" si="3"/>
        <v>1884</v>
      </c>
      <c r="J43" s="1">
        <f>MIN($J$3, MAX($J$2,LN(ABS($C43- ($E43*(J$9*po )+$D43*(pl/J$9))))))</f>
        <v>-3</v>
      </c>
      <c r="K43" s="1">
        <f>MIN($J$3, MAX($J$2,LN(ABS($C43- ($E43*(K$9*po )+$D43*(pl/K$9))))))</f>
        <v>-3</v>
      </c>
      <c r="L43" s="1">
        <f>MIN($J$3, MAX($J$2,LN(ABS($C43- ($E43*(L$9*po )+$D43*(pl/L$9))))))</f>
        <v>-3</v>
      </c>
      <c r="M43" s="1">
        <f>MIN($J$3, MAX($J$2,LN(ABS($C43- ($E43*(M$9*po )+$D43*(pl/M$9))))))</f>
        <v>-3</v>
      </c>
      <c r="N43" s="1">
        <f>MIN($J$3, MAX($J$2,LN(ABS($C43- ($E43*(N$9*po )+$D43*(pl/N$9))))))</f>
        <v>-3</v>
      </c>
      <c r="O43" s="1">
        <f>MIN($J$3, MAX($J$2,LN(ABS($C43- ($E43*(O$9*po )+$D43*(pl/O$9))))))</f>
        <v>-3</v>
      </c>
      <c r="P43" s="1">
        <f>MIN($J$3, MAX($J$2,LN(ABS($C43- ($E43*(P$9*po )+$D43*(pl/P$9))))))</f>
        <v>-3</v>
      </c>
      <c r="Q43" s="1">
        <f>MIN($J$3, MAX($J$2,LN(ABS($C43- ($E43*(Q$9*po )+$D43*(pl/Q$9))))))</f>
        <v>-3</v>
      </c>
      <c r="R43" s="1">
        <f>MIN($J$3, MAX($J$2,LN(ABS($C43- ($E43*(R$9*po )+$D43*(pl/R$9))))))</f>
        <v>-3</v>
      </c>
      <c r="S43" s="1">
        <f>MIN($J$3, MAX($J$2,LN(ABS($C43- ($E43*(S$9*po )+$D43*(pl/S$9))))))</f>
        <v>-3</v>
      </c>
      <c r="T43" s="1">
        <f>MIN($J$3, MAX($J$2,LN(ABS($C43- ($E43*(T$9*po )+$D43*(pl/T$9))))))</f>
        <v>-3</v>
      </c>
      <c r="U43" s="1">
        <f>MIN($J$3, MAX($J$2,LN(ABS($C43- ($E43*(U$9*po )+$D43*(pl/U$9))))))</f>
        <v>-3</v>
      </c>
      <c r="V43" s="1">
        <f>MIN($J$3, MAX($J$2,LN(ABS($C43- ($E43*(V$9*po )+$D43*(pl/V$9))))))</f>
        <v>-3</v>
      </c>
      <c r="W43" s="1">
        <f>MIN($J$3, MAX($J$2,LN(ABS($C43- ($E43*(W$9*po )+$D43*(pl/W$9))))))</f>
        <v>-3</v>
      </c>
      <c r="X43" s="1">
        <f>MIN($J$3, MAX($J$2,LN(ABS($C43- ($E43*(X$9*po )+$D43*(pl/X$9))))))</f>
        <v>-3</v>
      </c>
      <c r="Y43" s="1">
        <f>MIN($J$3, MAX($J$2,LN(ABS($C43- ($E43*(Y$9*po )+$D43*(pl/Y$9))))))</f>
        <v>-3</v>
      </c>
      <c r="Z43" s="1">
        <f>MIN($J$3, MAX($J$2,LN(ABS($C43- ($E43*(Z$9*po )+$D43*(pl/Z$9))))))</f>
        <v>-3</v>
      </c>
      <c r="AA43" s="1">
        <f>MIN($J$3, MAX($J$2,LN(ABS($C43- ($E43*(AA$9*po )+$D43*(pl/AA$9))))))</f>
        <v>-3</v>
      </c>
      <c r="AB43" s="1">
        <f>MIN($J$3, MAX($J$2,LN(ABS($C43- ($E43*(AB$9*po )+$D43*(pl/AB$9))))))</f>
        <v>-3</v>
      </c>
      <c r="AC43" s="1">
        <f>MIN($J$3, MAX($J$2,LN(ABS($C43- ($E43*(AC$9*po )+$D43*(pl/AC$9))))))</f>
        <v>-3</v>
      </c>
      <c r="AD43" s="1">
        <f>MIN($J$3, MAX($J$2,LN(ABS($C43- ($E43*(AD$9*po )+$D43*(pl/AD$9))))))</f>
        <v>-3</v>
      </c>
      <c r="AE43" s="1">
        <f>MIN($J$3, MAX($J$2,LN(ABS($C43- ($E43*(AE$9*po )+$D43*(pl/AE$9))))))</f>
        <v>-3</v>
      </c>
      <c r="AF43" s="1">
        <f>MIN($J$3, MAX($J$2,LN(ABS($C43- ($E43*(AF$9*po )+$D43*(pl/AF$9))))))</f>
        <v>-3</v>
      </c>
      <c r="AG43" s="1">
        <f>MIN($J$3, MAX($J$2,LN(ABS($C43- ($E43*(AG$9*po )+$D43*(pl/AG$9))))))</f>
        <v>-3</v>
      </c>
      <c r="AH43" s="1">
        <f>MIN($J$3, MAX($J$2,LN(ABS($C43- ($E43*(AH$9*po )+$D43*(pl/AH$9))))))</f>
        <v>-3</v>
      </c>
      <c r="AI43" s="1">
        <f>MIN($J$3, MAX($J$2,LN(ABS($C43- ($E43*(AI$9*po )+$D43*(pl/AI$9))))))</f>
        <v>-3</v>
      </c>
      <c r="AJ43" s="1">
        <f>MIN($J$3, MAX($J$2,LN(ABS($C43- ($E43*(AJ$9*po )+$D43*(pl/AJ$9))))))</f>
        <v>-3</v>
      </c>
      <c r="AK43" s="1">
        <f>MIN($J$3, MAX($J$2,LN(ABS($C43- ($E43*(AK$9*po )+$D43*(pl/AK$9))))))</f>
        <v>-3</v>
      </c>
      <c r="AL43" s="1">
        <f>MIN($J$3, MAX($J$2,LN(ABS($C43- ($E43*(AL$9*po )+$D43*(pl/AL$9))))))</f>
        <v>-3</v>
      </c>
      <c r="AM43" s="1">
        <f>MIN($J$3, MAX($J$2,LN(ABS($C43- ($E43*(AM$9*po )+$D43*(pl/AM$9))))))</f>
        <v>-3</v>
      </c>
      <c r="AN43" s="1">
        <f>MIN($J$3, MAX($J$2,LN(ABS($C43- ($E43*(AN$9*po )+$D43*(pl/AN$9))))))</f>
        <v>-3</v>
      </c>
      <c r="AO43" s="1">
        <f>MIN($J$3, MAX($J$2,LN(ABS($C43- ($E43*(AO$9*po )+$D43*(pl/AO$9))))))</f>
        <v>-3</v>
      </c>
      <c r="AP43" s="1">
        <f>MIN($J$3, MAX($J$2,LN(ABS($C43- ($E43*(AP$9*po )+$D43*(pl/AP$9))))))</f>
        <v>-3.0196316404802452</v>
      </c>
      <c r="AQ43" s="1">
        <f>MIN($J$3, MAX($J$2,LN(ABS($C43- ($E43*(AQ$9*po )+$D43*(pl/AQ$9))))))</f>
        <v>-3.0891128202512927</v>
      </c>
      <c r="AR43" s="1">
        <f>MIN($J$3, MAX($J$2,LN(ABS($C43- ($E43*(AR$9*po )+$D43*(pl/AR$9))))))</f>
        <v>-3.1539662085324727</v>
      </c>
      <c r="AS43" s="1">
        <f>MIN($J$3, MAX($J$2,LN(ABS($C43- ($E43*(AS$9*po )+$D43*(pl/AS$9))))))</f>
        <v>-3.2137655733628496</v>
      </c>
      <c r="AT43" s="1">
        <f>MIN($J$3, MAX($J$2,LN(ABS($C43- ($E43*(AT$9*po )+$D43*(pl/AT$9))))))</f>
        <v>-3.268101869012753</v>
      </c>
      <c r="AU43" s="1">
        <f>MIN($J$3, MAX($J$2,LN(ABS($C43- ($E43*(AU$9*po )+$D43*(pl/AU$9))))))</f>
        <v>-3.3166021813304951</v>
      </c>
      <c r="AV43" s="1">
        <f>MIN($J$3, MAX($J$2,LN(ABS($C43- ($E43*(AV$9*po )+$D43*(pl/AV$9))))))</f>
        <v>-3.3589491541358947</v>
      </c>
      <c r="AW43" s="1">
        <f>MIN($J$3, MAX($J$2,LN(ABS($C43- ($E43*(AW$9*po )+$D43*(pl/AW$9))))))</f>
        <v>-3.3948992963039029</v>
      </c>
      <c r="AX43" s="1">
        <f>MIN($J$3, MAX($J$2,LN(ABS($C43- ($E43*(AX$9*po )+$D43*(pl/AX$9))))))</f>
        <v>-3.424298414138371</v>
      </c>
      <c r="AY43" s="1">
        <f>MIN($J$3, MAX($J$2,LN(ABS($C43- ($E43*(AY$9*po )+$D43*(pl/AY$9))))))</f>
        <v>-3.4470925270453265</v>
      </c>
      <c r="AZ43" s="1">
        <f>MIN($J$3, MAX($J$2,LN(ABS($C43- ($E43*(AZ$9*po )+$D43*(pl/AZ$9))))))</f>
        <v>-3.4633330288893376</v>
      </c>
      <c r="BA43" s="1">
        <f>MIN($J$3, MAX($J$2,LN(ABS($C43- ($E43*(BA$9*po )+$D43*(pl/BA$9))))))</f>
        <v>-3.473175501715831</v>
      </c>
      <c r="BB43" s="1">
        <f>MIN($J$3, MAX($J$2,LN(ABS($C43- ($E43*(BB$9*po )+$D43*(pl/BB$9))))))</f>
        <v>-3.476872353739731</v>
      </c>
      <c r="BC43" s="1">
        <f>MIN($J$3, MAX($J$2,LN(ABS($C43- ($E43*(BC$9*po )+$D43*(pl/BC$9))))))</f>
        <v>-3.4747601844276499</v>
      </c>
      <c r="BD43" s="1">
        <f>MIN($J$3, MAX($J$2,LN(ABS($C43- ($E43*(BD$9*po )+$D43*(pl/BD$9))))))</f>
        <v>-3.467243331369704</v>
      </c>
      <c r="BE43" s="1">
        <f>MIN($J$3, MAX($J$2,LN(ABS($C43- ($E43*(BE$9*po )+$D43*(pl/BE$9))))))</f>
        <v>-3.4547753344215697</v>
      </c>
      <c r="BF43" s="1">
        <f>MIN($J$3, MAX($J$2,LN(ABS($C43- ($E43*(BF$9*po )+$D43*(pl/BF$9))))))</f>
        <v>-3.4378400440915291</v>
      </c>
      <c r="BG43" s="1">
        <f>MIN($J$3, MAX($J$2,LN(ABS($C43- ($E43*(BG$9*po )+$D43*(pl/BG$9))))))</f>
        <v>-3.416933852986642</v>
      </c>
      <c r="BH43" s="1">
        <f>MIN($J$3, MAX($J$2,LN(ABS($C43- ($E43*(BH$9*po )+$D43*(pl/BH$9))))))</f>
        <v>-3.3925501325322749</v>
      </c>
      <c r="BI43" s="1">
        <f>MIN($J$3, MAX($J$2,LN(ABS($C43- ($E43*(BI$9*po )+$D43*(pl/BI$9))))))</f>
        <v>-3.3651665121935159</v>
      </c>
      <c r="BJ43" s="1">
        <f>MIN($J$3, MAX($J$2,LN(ABS($C43- ($E43*(BJ$9*po )+$D43*(pl/BJ$9))))))</f>
        <v>-3.335235227566796</v>
      </c>
      <c r="BK43" s="1">
        <f>MIN($J$3, MAX($J$2,LN(ABS($C43- ($E43*(BK$9*po )+$D43*(pl/BK$9))))))</f>
        <v>-3.3031764384909046</v>
      </c>
      <c r="BL43" s="1">
        <f>MIN($J$3, MAX($J$2,LN(ABS($C43- ($E43*(BL$9*po )+$D43*(pl/BL$9))))))</f>
        <v>-3.2693741984469264</v>
      </c>
      <c r="BM43" s="1">
        <f>MIN($J$3, MAX($J$2,LN(ABS($C43- ($E43*(BM$9*po )+$D43*(pl/BM$9))))))</f>
        <v>-3.2341746371823952</v>
      </c>
      <c r="BN43" s="1">
        <f>MIN($J$3, MAX($J$2,LN(ABS($C43- ($E43*(BN$9*po )+$D43*(pl/BN$9))))))</f>
        <v>-3.1978858806100288</v>
      </c>
      <c r="BO43" s="1">
        <f>MIN($J$3, MAX($J$2,LN(ABS($C43- ($E43*(BO$9*po )+$D43*(pl/BO$9))))))</f>
        <v>-3.1607792513717734</v>
      </c>
      <c r="BP43" s="1">
        <f>MIN($J$3, MAX($J$2,LN(ABS($C43- ($E43*(BP$9*po )+$D43*(pl/BP$9))))))</f>
        <v>-3.1230913470062847</v>
      </c>
      <c r="BQ43" s="1">
        <f>MIN($J$3, MAX($J$2,LN(ABS($C43- ($E43*(BQ$9*po )+$D43*(pl/BQ$9))))))</f>
        <v>-3.0850266619046871</v>
      </c>
      <c r="BR43" s="1">
        <f>MIN($J$3, MAX($J$2,LN(ABS($C43- ($E43*(BR$9*po )+$D43*(pl/BR$9))))))</f>
        <v>-3.0467604911534245</v>
      </c>
      <c r="BS43" s="1">
        <f>MIN($J$3, MAX($J$2,LN(ABS($C43- ($E43*(BS$9*po )+$D43*(pl/BS$9))))))</f>
        <v>-3.0084419209341857</v>
      </c>
      <c r="BT43" s="1">
        <f>MIN($J$3, MAX($J$2,LN(ABS($C43- ($E43*(BT$9*po )+$D43*(pl/BT$9))))))</f>
        <v>-3</v>
      </c>
      <c r="BU43" s="1">
        <f>MIN($J$3, MAX($J$2,LN(ABS($C43- ($E43*(BU$9*po )+$D43*(pl/BU$9))))))</f>
        <v>-3</v>
      </c>
      <c r="BV43" s="1">
        <f>MIN($J$3, MAX($J$2,LN(ABS($C43- ($E43*(BV$9*po )+$D43*(pl/BV$9))))))</f>
        <v>-3</v>
      </c>
      <c r="BW43" s="1">
        <f>MIN($J$3, MAX($J$2,LN(ABS($C43- ($E43*(BW$9*po )+$D43*(pl/BW$9))))))</f>
        <v>-3</v>
      </c>
      <c r="BX43" s="1">
        <f>MIN($J$3, MAX($J$2,LN(ABS($C43- ($E43*(BX$9*po )+$D43*(pl/BX$9))))))</f>
        <v>-3</v>
      </c>
      <c r="BY43" s="1">
        <f>MIN($J$3, MAX($J$2,LN(ABS($C43- ($E43*(BY$9*po )+$D43*(pl/BY$9))))))</f>
        <v>-3</v>
      </c>
      <c r="BZ43" s="1">
        <f>MIN($J$3, MAX($J$2,LN(ABS($C43- ($E43*(BZ$9*po )+$D43*(pl/BZ$9))))))</f>
        <v>-3</v>
      </c>
      <c r="CA43" s="1">
        <f>MIN($J$3, MAX($J$2,LN(ABS($C43- ($E43*(CA$9*po )+$D43*(pl/CA$9))))))</f>
        <v>-3</v>
      </c>
      <c r="CB43" s="1">
        <f>MIN($J$3, MAX($J$2,LN(ABS($C43- ($E43*(CB$9*po )+$D43*(pl/CB$9))))))</f>
        <v>-3</v>
      </c>
      <c r="CC43" s="1">
        <f>MIN($J$3, MAX($J$2,LN(ABS($C43- ($E43*(CC$9*po )+$D43*(pl/CC$9))))))</f>
        <v>-3</v>
      </c>
      <c r="CD43" s="1">
        <f>MIN($J$3, MAX($J$2,LN(ABS($C43- ($E43*(CD$9*po )+$D43*(pl/CD$9))))))</f>
        <v>-3</v>
      </c>
      <c r="CE43" s="1">
        <f>MIN($J$3, MAX($J$2,LN(ABS($C43- ($E43*(CE$9*po )+$D43*(pl/CE$9))))))</f>
        <v>-3</v>
      </c>
      <c r="CF43" s="1">
        <f>MIN($J$3, MAX($J$2,LN(ABS($C43- ($E43*(CF$9*po )+$D43*(pl/CF$9))))))</f>
        <v>-3</v>
      </c>
      <c r="CG43" s="1">
        <f>MIN($J$3, MAX($J$2,LN(ABS($C43- ($E43*(CG$9*po )+$D43*(pl/CG$9))))))</f>
        <v>-3</v>
      </c>
      <c r="CH43" s="1">
        <f>MIN($J$3, MAX($J$2,LN(ABS($C43- ($E43*(CH$9*po )+$D43*(pl/CH$9))))))</f>
        <v>-3</v>
      </c>
      <c r="CI43" s="1">
        <f>MIN($J$3, MAX($J$2,LN(ABS($C43- ($E43*(CI$9*po )+$D43*(pl/CI$9))))))</f>
        <v>-3</v>
      </c>
      <c r="CJ43" s="1">
        <f>MIN($J$3, MAX($J$2,LN(ABS($C43- ($E43*(CJ$9*po )+$D43*(pl/CJ$9))))))</f>
        <v>-3</v>
      </c>
      <c r="CK43" s="1">
        <f>MIN($J$3, MAX($J$2,LN(ABS($C43- ($E43*(CK$9*po )+$D43*(pl/CK$9))))))</f>
        <v>-3</v>
      </c>
      <c r="CL43" s="1">
        <f>MIN($J$3, MAX($J$2,LN(ABS($C43- ($E43*(CL$9*po )+$D43*(pl/CL$9))))))</f>
        <v>-3</v>
      </c>
      <c r="CM43" s="1">
        <f>MIN($J$3, MAX($J$2,LN(ABS($C43- ($E43*(CM$9*po )+$D43*(pl/CM$9))))))</f>
        <v>-3</v>
      </c>
      <c r="CN43" s="1">
        <f>MIN($J$3, MAX($J$2,LN(ABS($C43- ($E43*(CN$9*po )+$D43*(pl/CN$9))))))</f>
        <v>-3</v>
      </c>
      <c r="CO43" s="1">
        <f>MIN($J$3, MAX($J$2,LN(ABS($C43- ($E43*(CO$9*po )+$D43*(pl/CO$9))))))</f>
        <v>-3</v>
      </c>
      <c r="CP43" s="1">
        <f>MIN($J$3, MAX($J$2,LN(ABS($C43- ($E43*(CP$9*po )+$D43*(pl/CP$9))))))</f>
        <v>-3</v>
      </c>
      <c r="CQ43" s="1">
        <f>MIN($J$3, MAX($J$2,LN(ABS($C43- ($E43*(CQ$9*po )+$D43*(pl/CQ$9))))))</f>
        <v>-3</v>
      </c>
      <c r="CR43" s="1">
        <f>MIN($J$3, MAX($J$2,LN(ABS($C43- ($E43*(CR$9*po )+$D43*(pl/CR$9))))))</f>
        <v>-3</v>
      </c>
      <c r="CS43" s="1">
        <f>MIN($J$3, MAX($J$2,LN(ABS($C43- ($E43*(CS$9*po )+$D43*(pl/CS$9))))))</f>
        <v>-3</v>
      </c>
      <c r="CT43" s="1">
        <f>MIN($J$3, MAX($J$2,LN(ABS($C43- ($E43*(CT$9*po )+$D43*(pl/CT$9))))))</f>
        <v>-3</v>
      </c>
      <c r="CU43" s="1">
        <f>MIN($J$3, MAX($J$2,LN(ABS($C43- ($E43*(CU$9*po )+$D43*(pl/CU$9))))))</f>
        <v>-3</v>
      </c>
      <c r="CV43" s="1">
        <f>MIN($J$3, MAX($J$2,LN(ABS($C43- ($E43*(CV$9*po )+$D43*(pl/CV$9))))))</f>
        <v>-3</v>
      </c>
      <c r="CW43" s="1">
        <f>MIN($J$3, MAX($J$2,LN(ABS($C43- ($E43*(CW$9*po )+$D43*(pl/CW$9))))))</f>
        <v>-3</v>
      </c>
      <c r="CX43" s="1">
        <f>MIN($J$3, MAX($J$2,LN(ABS($C43- ($E43*(CX$9*po )+$D43*(pl/CX$9))))))</f>
        <v>-3</v>
      </c>
      <c r="CY43" s="1">
        <f>MIN($J$3, MAX($J$2,LN(ABS($C43- ($E43*(CY$9*po )+$D43*(pl/CY$9))))))</f>
        <v>-3</v>
      </c>
      <c r="CZ43" s="1">
        <f>MIN($J$3, MAX($J$2,LN(ABS($C43- ($E43*(CZ$9*po )+$D43*(pl/CZ$9))))))</f>
        <v>-3</v>
      </c>
      <c r="DA43" s="1">
        <f>MIN($J$3, MAX($J$2,LN(ABS($C43- ($E43*(DA$9*po )+$D43*(pl/DA$9))))))</f>
        <v>-3</v>
      </c>
      <c r="DB43" s="1">
        <f>MIN($J$3, MAX($J$2,LN(ABS($C43- ($E43*(DB$9*po )+$D43*(pl/DB$9))))))</f>
        <v>-3</v>
      </c>
      <c r="DC43" s="1">
        <f>MIN($J$3, MAX($J$2,LN(ABS($C43- ($E43*(DC$9*po )+$D43*(pl/DC$9))))))</f>
        <v>-3</v>
      </c>
      <c r="DD43" s="1">
        <f>MIN($J$3, MAX($J$2,LN(ABS($C43- ($E43*(DD$9*po )+$D43*(pl/DD$9))))))</f>
        <v>-3</v>
      </c>
    </row>
    <row r="44" spans="1:108" ht="15.75">
      <c r="A44" s="1">
        <v>1885</v>
      </c>
      <c r="B44" s="1">
        <f>+$C44</f>
        <v>-0.37280000000000002</v>
      </c>
      <c r="C44" s="4">
        <f t="shared" si="6"/>
        <v>-0.37280000000000002</v>
      </c>
      <c r="D44" s="4">
        <f t="shared" si="6"/>
        <v>-0.32600000000000001</v>
      </c>
      <c r="E44" s="4">
        <f t="shared" si="6"/>
        <v>-0.61180000000000001</v>
      </c>
      <c r="F44" s="4">
        <v>-0.38500000000000001</v>
      </c>
      <c r="G44" s="2">
        <v>-0.32400000000000001</v>
      </c>
      <c r="H44" s="3">
        <v>-0.66700000000000004</v>
      </c>
      <c r="I44" s="3">
        <f t="shared" si="3"/>
        <v>1885</v>
      </c>
      <c r="J44" s="1">
        <f>MIN($J$3, MAX($J$2,LN(ABS($C44- ($E44*(J$9*po )+$D44*(pl/J$9))))))</f>
        <v>-3</v>
      </c>
      <c r="K44" s="1">
        <f>MIN($J$3, MAX($J$2,LN(ABS($C44- ($E44*(K$9*po )+$D44*(pl/K$9))))))</f>
        <v>-3</v>
      </c>
      <c r="L44" s="1">
        <f>MIN($J$3, MAX($J$2,LN(ABS($C44- ($E44*(L$9*po )+$D44*(pl/L$9))))))</f>
        <v>-3</v>
      </c>
      <c r="M44" s="1">
        <f>MIN($J$3, MAX($J$2,LN(ABS($C44- ($E44*(M$9*po )+$D44*(pl/M$9))))))</f>
        <v>-3</v>
      </c>
      <c r="N44" s="1">
        <f>MIN($J$3, MAX($J$2,LN(ABS($C44- ($E44*(N$9*po )+$D44*(pl/N$9))))))</f>
        <v>-3</v>
      </c>
      <c r="O44" s="1">
        <f>MIN($J$3, MAX($J$2,LN(ABS($C44- ($E44*(O$9*po )+$D44*(pl/O$9))))))</f>
        <v>-3</v>
      </c>
      <c r="P44" s="1">
        <f>MIN($J$3, MAX($J$2,LN(ABS($C44- ($E44*(P$9*po )+$D44*(pl/P$9))))))</f>
        <v>-3</v>
      </c>
      <c r="Q44" s="1">
        <f>MIN($J$3, MAX($J$2,LN(ABS($C44- ($E44*(Q$9*po )+$D44*(pl/Q$9))))))</f>
        <v>-3</v>
      </c>
      <c r="R44" s="1">
        <f>MIN($J$3, MAX($J$2,LN(ABS($C44- ($E44*(R$9*po )+$D44*(pl/R$9))))))</f>
        <v>-3</v>
      </c>
      <c r="S44" s="1">
        <f>MIN($J$3, MAX($J$2,LN(ABS($C44- ($E44*(S$9*po )+$D44*(pl/S$9))))))</f>
        <v>-3</v>
      </c>
      <c r="T44" s="1">
        <f>MIN($J$3, MAX($J$2,LN(ABS($C44- ($E44*(T$9*po )+$D44*(pl/T$9))))))</f>
        <v>-3</v>
      </c>
      <c r="U44" s="1">
        <f>MIN($J$3, MAX($J$2,LN(ABS($C44- ($E44*(U$9*po )+$D44*(pl/U$9))))))</f>
        <v>-3</v>
      </c>
      <c r="V44" s="1">
        <f>MIN($J$3, MAX($J$2,LN(ABS($C44- ($E44*(V$9*po )+$D44*(pl/V$9))))))</f>
        <v>-3</v>
      </c>
      <c r="W44" s="1">
        <f>MIN($J$3, MAX($J$2,LN(ABS($C44- ($E44*(W$9*po )+$D44*(pl/W$9))))))</f>
        <v>-3</v>
      </c>
      <c r="X44" s="1">
        <f>MIN($J$3, MAX($J$2,LN(ABS($C44- ($E44*(X$9*po )+$D44*(pl/X$9))))))</f>
        <v>-3</v>
      </c>
      <c r="Y44" s="1">
        <f>MIN($J$3, MAX($J$2,LN(ABS($C44- ($E44*(Y$9*po )+$D44*(pl/Y$9))))))</f>
        <v>-3</v>
      </c>
      <c r="Z44" s="1">
        <f>MIN($J$3, MAX($J$2,LN(ABS($C44- ($E44*(Z$9*po )+$D44*(pl/Z$9))))))</f>
        <v>-3</v>
      </c>
      <c r="AA44" s="1">
        <f>MIN($J$3, MAX($J$2,LN(ABS($C44- ($E44*(AA$9*po )+$D44*(pl/AA$9))))))</f>
        <v>-3</v>
      </c>
      <c r="AB44" s="1">
        <f>MIN($J$3, MAX($J$2,LN(ABS($C44- ($E44*(AB$9*po )+$D44*(pl/AB$9))))))</f>
        <v>-3</v>
      </c>
      <c r="AC44" s="1">
        <f>MIN($J$3, MAX($J$2,LN(ABS($C44- ($E44*(AC$9*po )+$D44*(pl/AC$9))))))</f>
        <v>-3</v>
      </c>
      <c r="AD44" s="1">
        <f>MIN($J$3, MAX($J$2,LN(ABS($C44- ($E44*(AD$9*po )+$D44*(pl/AD$9))))))</f>
        <v>-3</v>
      </c>
      <c r="AE44" s="1">
        <f>MIN($J$3, MAX($J$2,LN(ABS($C44- ($E44*(AE$9*po )+$D44*(pl/AE$9))))))</f>
        <v>-3</v>
      </c>
      <c r="AF44" s="1">
        <f>MIN($J$3, MAX($J$2,LN(ABS($C44- ($E44*(AF$9*po )+$D44*(pl/AF$9))))))</f>
        <v>-3</v>
      </c>
      <c r="AG44" s="1">
        <f>MIN($J$3, MAX($J$2,LN(ABS($C44- ($E44*(AG$9*po )+$D44*(pl/AG$9))))))</f>
        <v>-3</v>
      </c>
      <c r="AH44" s="1">
        <f>MIN($J$3, MAX($J$2,LN(ABS($C44- ($E44*(AH$9*po )+$D44*(pl/AH$9))))))</f>
        <v>-3</v>
      </c>
      <c r="AI44" s="1">
        <f>MIN($J$3, MAX($J$2,LN(ABS($C44- ($E44*(AI$9*po )+$D44*(pl/AI$9))))))</f>
        <v>-3</v>
      </c>
      <c r="AJ44" s="1">
        <f>MIN($J$3, MAX($J$2,LN(ABS($C44- ($E44*(AJ$9*po )+$D44*(pl/AJ$9))))))</f>
        <v>-3</v>
      </c>
      <c r="AK44" s="1">
        <f>MIN($J$3, MAX($J$2,LN(ABS($C44- ($E44*(AK$9*po )+$D44*(pl/AK$9))))))</f>
        <v>-3</v>
      </c>
      <c r="AL44" s="1">
        <f>MIN($J$3, MAX($J$2,LN(ABS($C44- ($E44*(AL$9*po )+$D44*(pl/AL$9))))))</f>
        <v>-3</v>
      </c>
      <c r="AM44" s="1">
        <f>MIN($J$3, MAX($J$2,LN(ABS($C44- ($E44*(AM$9*po )+$D44*(pl/AM$9))))))</f>
        <v>-3</v>
      </c>
      <c r="AN44" s="1">
        <f>MIN($J$3, MAX($J$2,LN(ABS($C44- ($E44*(AN$9*po )+$D44*(pl/AN$9))))))</f>
        <v>-3</v>
      </c>
      <c r="AO44" s="1">
        <f>MIN($J$3, MAX($J$2,LN(ABS($C44- ($E44*(AO$9*po )+$D44*(pl/AO$9))))))</f>
        <v>-3</v>
      </c>
      <c r="AP44" s="1">
        <f>MIN($J$3, MAX($J$2,LN(ABS($C44- ($E44*(AP$9*po )+$D44*(pl/AP$9))))))</f>
        <v>-3</v>
      </c>
      <c r="AQ44" s="1">
        <f>MIN($J$3, MAX($J$2,LN(ABS($C44- ($E44*(AQ$9*po )+$D44*(pl/AQ$9))))))</f>
        <v>-3</v>
      </c>
      <c r="AR44" s="1">
        <f>MIN($J$3, MAX($J$2,LN(ABS($C44- ($E44*(AR$9*po )+$D44*(pl/AR$9))))))</f>
        <v>-3.0641699920240422</v>
      </c>
      <c r="AS44" s="1">
        <f>MIN($J$3, MAX($J$2,LN(ABS($C44- ($E44*(AS$9*po )+$D44*(pl/AS$9))))))</f>
        <v>-3.1315164153007893</v>
      </c>
      <c r="AT44" s="1">
        <f>MIN($J$3, MAX($J$2,LN(ABS($C44- ($E44*(AT$9*po )+$D44*(pl/AT$9))))))</f>
        <v>-3.1939167181926438</v>
      </c>
      <c r="AU44" s="1">
        <f>MIN($J$3, MAX($J$2,LN(ABS($C44- ($E44*(AU$9*po )+$D44*(pl/AU$9))))))</f>
        <v>-3.2509060090440891</v>
      </c>
      <c r="AV44" s="1">
        <f>MIN($J$3, MAX($J$2,LN(ABS($C44- ($E44*(AV$9*po )+$D44*(pl/AV$9))))))</f>
        <v>-3.3020486703434502</v>
      </c>
      <c r="AW44" s="1">
        <f>MIN($J$3, MAX($J$2,LN(ABS($C44- ($E44*(AW$9*po )+$D44*(pl/AW$9))))))</f>
        <v>-3.3469602506168386</v>
      </c>
      <c r="AX44" s="1">
        <f>MIN($J$3, MAX($J$2,LN(ABS($C44- ($E44*(AX$9*po )+$D44*(pl/AX$9))))))</f>
        <v>-3.3853290945025458</v>
      </c>
      <c r="AY44" s="1">
        <f>MIN($J$3, MAX($J$2,LN(ABS($C44- ($E44*(AY$9*po )+$D44*(pl/AY$9))))))</f>
        <v>-3.4169356652842069</v>
      </c>
      <c r="AZ44" s="1">
        <f>MIN($J$3, MAX($J$2,LN(ABS($C44- ($E44*(AZ$9*po )+$D44*(pl/AZ$9))))))</f>
        <v>-3.4416674806921002</v>
      </c>
      <c r="BA44" s="1">
        <f>MIN($J$3, MAX($J$2,LN(ABS($C44- ($E44*(BA$9*po )+$D44*(pl/BA$9))))))</f>
        <v>-3.4595279122374833</v>
      </c>
      <c r="BB44" s="1">
        <f>MIN($J$3, MAX($J$2,LN(ABS($C44- ($E44*(BB$9*po )+$D44*(pl/BB$9))))))</f>
        <v>-3.4706377711274841</v>
      </c>
      <c r="BC44" s="1">
        <f>MIN($J$3, MAX($J$2,LN(ABS($C44- ($E44*(BC$9*po )+$D44*(pl/BC$9))))))</f>
        <v>-3.4752295025923212</v>
      </c>
      <c r="BD44" s="1">
        <f>MIN($J$3, MAX($J$2,LN(ABS($C44- ($E44*(BD$9*po )+$D44*(pl/BD$9))))))</f>
        <v>-3.4736347481760066</v>
      </c>
      <c r="BE44" s="1">
        <f>MIN($J$3, MAX($J$2,LN(ABS($C44- ($E44*(BE$9*po )+$D44*(pl/BE$9))))))</f>
        <v>-3.4662668127741552</v>
      </c>
      <c r="BF44" s="1">
        <f>MIN($J$3, MAX($J$2,LN(ABS($C44- ($E44*(BF$9*po )+$D44*(pl/BF$9))))))</f>
        <v>-3.4536000409418892</v>
      </c>
      <c r="BG44" s="1">
        <f>MIN($J$3, MAX($J$2,LN(ABS($C44- ($E44*(BG$9*po )+$D44*(pl/BG$9))))))</f>
        <v>-3.4361482077716978</v>
      </c>
      <c r="BH44" s="1">
        <f>MIN($J$3, MAX($J$2,LN(ABS($C44- ($E44*(BH$9*po )+$D44*(pl/BH$9))))))</f>
        <v>-3.4144438019689667</v>
      </c>
      <c r="BI44" s="1">
        <f>MIN($J$3, MAX($J$2,LN(ABS($C44- ($E44*(BI$9*po )+$D44*(pl/BI$9))))))</f>
        <v>-3.3890196287106242</v>
      </c>
      <c r="BJ44" s="1">
        <f>MIN($J$3, MAX($J$2,LN(ABS($C44- ($E44*(BJ$9*po )+$D44*(pl/BJ$9))))))</f>
        <v>-3.3603936173699558</v>
      </c>
      <c r="BK44" s="1">
        <f>MIN($J$3, MAX($J$2,LN(ABS($C44- ($E44*(BK$9*po )+$D44*(pl/BK$9))))))</f>
        <v>-3.329057198590017</v>
      </c>
      <c r="BL44" s="1">
        <f>MIN($J$3, MAX($J$2,LN(ABS($C44- ($E44*(BL$9*po )+$D44*(pl/BL$9))))))</f>
        <v>-3.2954671924329322</v>
      </c>
      <c r="BM44" s="1">
        <f>MIN($J$3, MAX($J$2,LN(ABS($C44- ($E44*(BM$9*po )+$D44*(pl/BM$9))))))</f>
        <v>-3.2600408573859276</v>
      </c>
      <c r="BN44" s="1">
        <f>MIN($J$3, MAX($J$2,LN(ABS($C44- ($E44*(BN$9*po )+$D44*(pl/BN$9))))))</f>
        <v>-3.2231535871623787</v>
      </c>
      <c r="BO44" s="1">
        <f>MIN($J$3, MAX($J$2,LN(ABS($C44- ($E44*(BO$9*po )+$D44*(pl/BO$9))))))</f>
        <v>-3.185138685707515</v>
      </c>
      <c r="BP44" s="1">
        <f>MIN($J$3, MAX($J$2,LN(ABS($C44- ($E44*(BP$9*po )+$D44*(pl/BP$9))))))</f>
        <v>-3.1462886695934471</v>
      </c>
      <c r="BQ44" s="1">
        <f>MIN($J$3, MAX($J$2,LN(ABS($C44- ($E44*(BQ$9*po )+$D44*(pl/BQ$9))))))</f>
        <v>-3.1068576109491008</v>
      </c>
      <c r="BR44" s="1">
        <f>MIN($J$3, MAX($J$2,LN(ABS($C44- ($E44*(BR$9*po )+$D44*(pl/BR$9))))))</f>
        <v>-3.0670641188473882</v>
      </c>
      <c r="BS44" s="1">
        <f>MIN($J$3, MAX($J$2,LN(ABS($C44- ($E44*(BS$9*po )+$D44*(pl/BS$9))))))</f>
        <v>-3.0270946455365384</v>
      </c>
      <c r="BT44" s="1">
        <f>MIN($J$3, MAX($J$2,LN(ABS($C44- ($E44*(BT$9*po )+$D44*(pl/BT$9))))))</f>
        <v>-3</v>
      </c>
      <c r="BU44" s="1">
        <f>MIN($J$3, MAX($J$2,LN(ABS($C44- ($E44*(BU$9*po )+$D44*(pl/BU$9))))))</f>
        <v>-3</v>
      </c>
      <c r="BV44" s="1">
        <f>MIN($J$3, MAX($J$2,LN(ABS($C44- ($E44*(BV$9*po )+$D44*(pl/BV$9))))))</f>
        <v>-3</v>
      </c>
      <c r="BW44" s="1">
        <f>MIN($J$3, MAX($J$2,LN(ABS($C44- ($E44*(BW$9*po )+$D44*(pl/BW$9))))))</f>
        <v>-3</v>
      </c>
      <c r="BX44" s="1">
        <f>MIN($J$3, MAX($J$2,LN(ABS($C44- ($E44*(BX$9*po )+$D44*(pl/BX$9))))))</f>
        <v>-3</v>
      </c>
      <c r="BY44" s="1">
        <f>MIN($J$3, MAX($J$2,LN(ABS($C44- ($E44*(BY$9*po )+$D44*(pl/BY$9))))))</f>
        <v>-3</v>
      </c>
      <c r="BZ44" s="1">
        <f>MIN($J$3, MAX($J$2,LN(ABS($C44- ($E44*(BZ$9*po )+$D44*(pl/BZ$9))))))</f>
        <v>-3</v>
      </c>
      <c r="CA44" s="1">
        <f>MIN($J$3, MAX($J$2,LN(ABS($C44- ($E44*(CA$9*po )+$D44*(pl/CA$9))))))</f>
        <v>-3</v>
      </c>
      <c r="CB44" s="1">
        <f>MIN($J$3, MAX($J$2,LN(ABS($C44- ($E44*(CB$9*po )+$D44*(pl/CB$9))))))</f>
        <v>-3</v>
      </c>
      <c r="CC44" s="1">
        <f>MIN($J$3, MAX($J$2,LN(ABS($C44- ($E44*(CC$9*po )+$D44*(pl/CC$9))))))</f>
        <v>-3</v>
      </c>
      <c r="CD44" s="1">
        <f>MIN($J$3, MAX($J$2,LN(ABS($C44- ($E44*(CD$9*po )+$D44*(pl/CD$9))))))</f>
        <v>-3</v>
      </c>
      <c r="CE44" s="1">
        <f>MIN($J$3, MAX($J$2,LN(ABS($C44- ($E44*(CE$9*po )+$D44*(pl/CE$9))))))</f>
        <v>-3</v>
      </c>
      <c r="CF44" s="1">
        <f>MIN($J$3, MAX($J$2,LN(ABS($C44- ($E44*(CF$9*po )+$D44*(pl/CF$9))))))</f>
        <v>-3</v>
      </c>
      <c r="CG44" s="1">
        <f>MIN($J$3, MAX($J$2,LN(ABS($C44- ($E44*(CG$9*po )+$D44*(pl/CG$9))))))</f>
        <v>-3</v>
      </c>
      <c r="CH44" s="1">
        <f>MIN($J$3, MAX($J$2,LN(ABS($C44- ($E44*(CH$9*po )+$D44*(pl/CH$9))))))</f>
        <v>-3</v>
      </c>
      <c r="CI44" s="1">
        <f>MIN($J$3, MAX($J$2,LN(ABS($C44- ($E44*(CI$9*po )+$D44*(pl/CI$9))))))</f>
        <v>-3</v>
      </c>
      <c r="CJ44" s="1">
        <f>MIN($J$3, MAX($J$2,LN(ABS($C44- ($E44*(CJ$9*po )+$D44*(pl/CJ$9))))))</f>
        <v>-3</v>
      </c>
      <c r="CK44" s="1">
        <f>MIN($J$3, MAX($J$2,LN(ABS($C44- ($E44*(CK$9*po )+$D44*(pl/CK$9))))))</f>
        <v>-3</v>
      </c>
      <c r="CL44" s="1">
        <f>MIN($J$3, MAX($J$2,LN(ABS($C44- ($E44*(CL$9*po )+$D44*(pl/CL$9))))))</f>
        <v>-3</v>
      </c>
      <c r="CM44" s="1">
        <f>MIN($J$3, MAX($J$2,LN(ABS($C44- ($E44*(CM$9*po )+$D44*(pl/CM$9))))))</f>
        <v>-3</v>
      </c>
      <c r="CN44" s="1">
        <f>MIN($J$3, MAX($J$2,LN(ABS($C44- ($E44*(CN$9*po )+$D44*(pl/CN$9))))))</f>
        <v>-3</v>
      </c>
      <c r="CO44" s="1">
        <f>MIN($J$3, MAX($J$2,LN(ABS($C44- ($E44*(CO$9*po )+$D44*(pl/CO$9))))))</f>
        <v>-3</v>
      </c>
      <c r="CP44" s="1">
        <f>MIN($J$3, MAX($J$2,LN(ABS($C44- ($E44*(CP$9*po )+$D44*(pl/CP$9))))))</f>
        <v>-3</v>
      </c>
      <c r="CQ44" s="1">
        <f>MIN($J$3, MAX($J$2,LN(ABS($C44- ($E44*(CQ$9*po )+$D44*(pl/CQ$9))))))</f>
        <v>-3</v>
      </c>
      <c r="CR44" s="1">
        <f>MIN($J$3, MAX($J$2,LN(ABS($C44- ($E44*(CR$9*po )+$D44*(pl/CR$9))))))</f>
        <v>-3</v>
      </c>
      <c r="CS44" s="1">
        <f>MIN($J$3, MAX($J$2,LN(ABS($C44- ($E44*(CS$9*po )+$D44*(pl/CS$9))))))</f>
        <v>-3</v>
      </c>
      <c r="CT44" s="1">
        <f>MIN($J$3, MAX($J$2,LN(ABS($C44- ($E44*(CT$9*po )+$D44*(pl/CT$9))))))</f>
        <v>-3</v>
      </c>
      <c r="CU44" s="1">
        <f>MIN($J$3, MAX($J$2,LN(ABS($C44- ($E44*(CU$9*po )+$D44*(pl/CU$9))))))</f>
        <v>-3</v>
      </c>
      <c r="CV44" s="1">
        <f>MIN($J$3, MAX($J$2,LN(ABS($C44- ($E44*(CV$9*po )+$D44*(pl/CV$9))))))</f>
        <v>-3</v>
      </c>
      <c r="CW44" s="1">
        <f>MIN($J$3, MAX($J$2,LN(ABS($C44- ($E44*(CW$9*po )+$D44*(pl/CW$9))))))</f>
        <v>-3</v>
      </c>
      <c r="CX44" s="1">
        <f>MIN($J$3, MAX($J$2,LN(ABS($C44- ($E44*(CX$9*po )+$D44*(pl/CX$9))))))</f>
        <v>-3</v>
      </c>
      <c r="CY44" s="1">
        <f>MIN($J$3, MAX($J$2,LN(ABS($C44- ($E44*(CY$9*po )+$D44*(pl/CY$9))))))</f>
        <v>-3</v>
      </c>
      <c r="CZ44" s="1">
        <f>MIN($J$3, MAX($J$2,LN(ABS($C44- ($E44*(CZ$9*po )+$D44*(pl/CZ$9))))))</f>
        <v>-3</v>
      </c>
      <c r="DA44" s="1">
        <f>MIN($J$3, MAX($J$2,LN(ABS($C44- ($E44*(DA$9*po )+$D44*(pl/DA$9))))))</f>
        <v>-3</v>
      </c>
      <c r="DB44" s="1">
        <f>MIN($J$3, MAX($J$2,LN(ABS($C44- ($E44*(DB$9*po )+$D44*(pl/DB$9))))))</f>
        <v>-3</v>
      </c>
      <c r="DC44" s="1">
        <f>MIN($J$3, MAX($J$2,LN(ABS($C44- ($E44*(DC$9*po )+$D44*(pl/DC$9))))))</f>
        <v>-3</v>
      </c>
      <c r="DD44" s="1">
        <f>MIN($J$3, MAX($J$2,LN(ABS($C44- ($E44*(DD$9*po )+$D44*(pl/DD$9))))))</f>
        <v>-3</v>
      </c>
    </row>
    <row r="45" spans="1:108" ht="15.75">
      <c r="A45" s="1">
        <v>1886</v>
      </c>
      <c r="B45" s="1">
        <f>+$C45</f>
        <v>-0.37619999999999998</v>
      </c>
      <c r="C45" s="4">
        <f t="shared" ref="C45:E60" si="7">+(F43+F44+F45+F46+F47)/5</f>
        <v>-0.37619999999999998</v>
      </c>
      <c r="D45" s="4">
        <f t="shared" si="7"/>
        <v>-0.32579999999999998</v>
      </c>
      <c r="E45" s="4">
        <f t="shared" si="7"/>
        <v>-0.61899999999999999</v>
      </c>
      <c r="F45" s="4">
        <v>-0.36599999999999999</v>
      </c>
      <c r="G45" s="2">
        <v>-0.33500000000000002</v>
      </c>
      <c r="H45" s="3">
        <v>-0.53700000000000003</v>
      </c>
      <c r="I45" s="3">
        <f t="shared" si="3"/>
        <v>1886</v>
      </c>
      <c r="J45" s="1">
        <f>MIN($J$3, MAX($J$2,LN(ABS($C45- ($E45*(J$9*po )+$D45*(pl/J$9))))))</f>
        <v>-3</v>
      </c>
      <c r="K45" s="1">
        <f>MIN($J$3, MAX($J$2,LN(ABS($C45- ($E45*(K$9*po )+$D45*(pl/K$9))))))</f>
        <v>-3</v>
      </c>
      <c r="L45" s="1">
        <f>MIN($J$3, MAX($J$2,LN(ABS($C45- ($E45*(L$9*po )+$D45*(pl/L$9))))))</f>
        <v>-3</v>
      </c>
      <c r="M45" s="1">
        <f>MIN($J$3, MAX($J$2,LN(ABS($C45- ($E45*(M$9*po )+$D45*(pl/M$9))))))</f>
        <v>-3</v>
      </c>
      <c r="N45" s="1">
        <f>MIN($J$3, MAX($J$2,LN(ABS($C45- ($E45*(N$9*po )+$D45*(pl/N$9))))))</f>
        <v>-3</v>
      </c>
      <c r="O45" s="1">
        <f>MIN($J$3, MAX($J$2,LN(ABS($C45- ($E45*(O$9*po )+$D45*(pl/O$9))))))</f>
        <v>-3</v>
      </c>
      <c r="P45" s="1">
        <f>MIN($J$3, MAX($J$2,LN(ABS($C45- ($E45*(P$9*po )+$D45*(pl/P$9))))))</f>
        <v>-3</v>
      </c>
      <c r="Q45" s="1">
        <f>MIN($J$3, MAX($J$2,LN(ABS($C45- ($E45*(Q$9*po )+$D45*(pl/Q$9))))))</f>
        <v>-3</v>
      </c>
      <c r="R45" s="1">
        <f>MIN($J$3, MAX($J$2,LN(ABS($C45- ($E45*(R$9*po )+$D45*(pl/R$9))))))</f>
        <v>-3</v>
      </c>
      <c r="S45" s="1">
        <f>MIN($J$3, MAX($J$2,LN(ABS($C45- ($E45*(S$9*po )+$D45*(pl/S$9))))))</f>
        <v>-3</v>
      </c>
      <c r="T45" s="1">
        <f>MIN($J$3, MAX($J$2,LN(ABS($C45- ($E45*(T$9*po )+$D45*(pl/T$9))))))</f>
        <v>-3</v>
      </c>
      <c r="U45" s="1">
        <f>MIN($J$3, MAX($J$2,LN(ABS($C45- ($E45*(U$9*po )+$D45*(pl/U$9))))))</f>
        <v>-3</v>
      </c>
      <c r="V45" s="1">
        <f>MIN($J$3, MAX($J$2,LN(ABS($C45- ($E45*(V$9*po )+$D45*(pl/V$9))))))</f>
        <v>-3</v>
      </c>
      <c r="W45" s="1">
        <f>MIN($J$3, MAX($J$2,LN(ABS($C45- ($E45*(W$9*po )+$D45*(pl/W$9))))))</f>
        <v>-3</v>
      </c>
      <c r="X45" s="1">
        <f>MIN($J$3, MAX($J$2,LN(ABS($C45- ($E45*(X$9*po )+$D45*(pl/X$9))))))</f>
        <v>-3</v>
      </c>
      <c r="Y45" s="1">
        <f>MIN($J$3, MAX($J$2,LN(ABS($C45- ($E45*(Y$9*po )+$D45*(pl/Y$9))))))</f>
        <v>-3</v>
      </c>
      <c r="Z45" s="1">
        <f>MIN($J$3, MAX($J$2,LN(ABS($C45- ($E45*(Z$9*po )+$D45*(pl/Z$9))))))</f>
        <v>-3</v>
      </c>
      <c r="AA45" s="1">
        <f>MIN($J$3, MAX($J$2,LN(ABS($C45- ($E45*(AA$9*po )+$D45*(pl/AA$9))))))</f>
        <v>-3</v>
      </c>
      <c r="AB45" s="1">
        <f>MIN($J$3, MAX($J$2,LN(ABS($C45- ($E45*(AB$9*po )+$D45*(pl/AB$9))))))</f>
        <v>-3</v>
      </c>
      <c r="AC45" s="1">
        <f>MIN($J$3, MAX($J$2,LN(ABS($C45- ($E45*(AC$9*po )+$D45*(pl/AC$9))))))</f>
        <v>-3</v>
      </c>
      <c r="AD45" s="1">
        <f>MIN($J$3, MAX($J$2,LN(ABS($C45- ($E45*(AD$9*po )+$D45*(pl/AD$9))))))</f>
        <v>-3</v>
      </c>
      <c r="AE45" s="1">
        <f>MIN($J$3, MAX($J$2,LN(ABS($C45- ($E45*(AE$9*po )+$D45*(pl/AE$9))))))</f>
        <v>-3</v>
      </c>
      <c r="AF45" s="1">
        <f>MIN($J$3, MAX($J$2,LN(ABS($C45- ($E45*(AF$9*po )+$D45*(pl/AF$9))))))</f>
        <v>-3</v>
      </c>
      <c r="AG45" s="1">
        <f>MIN($J$3, MAX($J$2,LN(ABS($C45- ($E45*(AG$9*po )+$D45*(pl/AG$9))))))</f>
        <v>-3</v>
      </c>
      <c r="AH45" s="1">
        <f>MIN($J$3, MAX($J$2,LN(ABS($C45- ($E45*(AH$9*po )+$D45*(pl/AH$9))))))</f>
        <v>-3</v>
      </c>
      <c r="AI45" s="1">
        <f>MIN($J$3, MAX($J$2,LN(ABS($C45- ($E45*(AI$9*po )+$D45*(pl/AI$9))))))</f>
        <v>-3</v>
      </c>
      <c r="AJ45" s="1">
        <f>MIN($J$3, MAX($J$2,LN(ABS($C45- ($E45*(AJ$9*po )+$D45*(pl/AJ$9))))))</f>
        <v>-3</v>
      </c>
      <c r="AK45" s="1">
        <f>MIN($J$3, MAX($J$2,LN(ABS($C45- ($E45*(AK$9*po )+$D45*(pl/AK$9))))))</f>
        <v>-3</v>
      </c>
      <c r="AL45" s="1">
        <f>MIN($J$3, MAX($J$2,LN(ABS($C45- ($E45*(AL$9*po )+$D45*(pl/AL$9))))))</f>
        <v>-3</v>
      </c>
      <c r="AM45" s="1">
        <f>MIN($J$3, MAX($J$2,LN(ABS($C45- ($E45*(AM$9*po )+$D45*(pl/AM$9))))))</f>
        <v>-3</v>
      </c>
      <c r="AN45" s="1">
        <f>MIN($J$3, MAX($J$2,LN(ABS($C45- ($E45*(AN$9*po )+$D45*(pl/AN$9))))))</f>
        <v>-3</v>
      </c>
      <c r="AO45" s="1">
        <f>MIN($J$3, MAX($J$2,LN(ABS($C45- ($E45*(AO$9*po )+$D45*(pl/AO$9))))))</f>
        <v>-3</v>
      </c>
      <c r="AP45" s="1">
        <f>MIN($J$3, MAX($J$2,LN(ABS($C45- ($E45*(AP$9*po )+$D45*(pl/AP$9))))))</f>
        <v>-3</v>
      </c>
      <c r="AQ45" s="1">
        <f>MIN($J$3, MAX($J$2,LN(ABS($C45- ($E45*(AQ$9*po )+$D45*(pl/AQ$9))))))</f>
        <v>-3.0293290432828437</v>
      </c>
      <c r="AR45" s="1">
        <f>MIN($J$3, MAX($J$2,LN(ABS($C45- ($E45*(AR$9*po )+$D45*(pl/AR$9))))))</f>
        <v>-3.1027050882676912</v>
      </c>
      <c r="AS45" s="1">
        <f>MIN($J$3, MAX($J$2,LN(ABS($C45- ($E45*(AS$9*po )+$D45*(pl/AS$9))))))</f>
        <v>-3.1714578398012936</v>
      </c>
      <c r="AT45" s="1">
        <f>MIN($J$3, MAX($J$2,LN(ABS($C45- ($E45*(AT$9*po )+$D45*(pl/AT$9))))))</f>
        <v>-3.2350695443159516</v>
      </c>
      <c r="AU45" s="1">
        <f>MIN($J$3, MAX($J$2,LN(ABS($C45- ($E45*(AU$9*po )+$D45*(pl/AU$9))))))</f>
        <v>-3.293031295720819</v>
      </c>
      <c r="AV45" s="1">
        <f>MIN($J$3, MAX($J$2,LN(ABS($C45- ($E45*(AV$9*po )+$D45*(pl/AV$9))))))</f>
        <v>-3.3448662256748785</v>
      </c>
      <c r="AW45" s="1">
        <f>MIN($J$3, MAX($J$2,LN(ABS($C45- ($E45*(AW$9*po )+$D45*(pl/AW$9))))))</f>
        <v>-3.3901544795655463</v>
      </c>
      <c r="AX45" s="1">
        <f>MIN($J$3, MAX($J$2,LN(ABS($C45- ($E45*(AX$9*po )+$D45*(pl/AX$9))))))</f>
        <v>-3.4285579177475602</v>
      </c>
      <c r="AY45" s="1">
        <f>MIN($J$3, MAX($J$2,LN(ABS($C45- ($E45*(AY$9*po )+$D45*(pl/AY$9))))))</f>
        <v>-3.4598420735840203</v>
      </c>
      <c r="AZ45" s="1">
        <f>MIN($J$3, MAX($J$2,LN(ABS($C45- ($E45*(AZ$9*po )+$D45*(pl/AZ$9))))))</f>
        <v>-3.4838928658263191</v>
      </c>
      <c r="BA45" s="1">
        <f>MIN($J$3, MAX($J$2,LN(ABS($C45- ($E45*(BA$9*po )+$D45*(pl/BA$9))))))</f>
        <v>-3.5007259905403316</v>
      </c>
      <c r="BB45" s="1">
        <f>MIN($J$3, MAX($J$2,LN(ABS($C45- ($E45*(BB$9*po )+$D45*(pl/BB$9))))))</f>
        <v>-3.5104877758537509</v>
      </c>
      <c r="BC45" s="1">
        <f>MIN($J$3, MAX($J$2,LN(ABS($C45- ($E45*(BC$9*po )+$D45*(pl/BC$9))))))</f>
        <v>-3.5134474103892632</v>
      </c>
      <c r="BD45" s="1">
        <f>MIN($J$3, MAX($J$2,LN(ABS($C45- ($E45*(BD$9*po )+$D45*(pl/BD$9))))))</f>
        <v>-3.5099816047147008</v>
      </c>
      <c r="BE45" s="1">
        <f>MIN($J$3, MAX($J$2,LN(ABS($C45- ($E45*(BE$9*po )+$D45*(pl/BE$9))))))</f>
        <v>-3.5005536588901047</v>
      </c>
      <c r="BF45" s="1">
        <f>MIN($J$3, MAX($J$2,LN(ABS($C45- ($E45*(BF$9*po )+$D45*(pl/BF$9))))))</f>
        <v>-3.4856894096833724</v>
      </c>
      <c r="BG45" s="1">
        <f>MIN($J$3, MAX($J$2,LN(ABS($C45- ($E45*(BG$9*po )+$D45*(pl/BG$9))))))</f>
        <v>-3.4659525662695589</v>
      </c>
      <c r="BH45" s="1">
        <f>MIN($J$3, MAX($J$2,LN(ABS($C45- ($E45*(BH$9*po )+$D45*(pl/BH$9))))))</f>
        <v>-3.4419215850082403</v>
      </c>
      <c r="BI45" s="1">
        <f>MIN($J$3, MAX($J$2,LN(ABS($C45- ($E45*(BI$9*po )+$D45*(pl/BI$9))))))</f>
        <v>-3.4141696325042585</v>
      </c>
      <c r="BJ45" s="1">
        <f>MIN($J$3, MAX($J$2,LN(ABS($C45- ($E45*(BJ$9*po )+$D45*(pl/BJ$9))))))</f>
        <v>-3.3832485098001484</v>
      </c>
      <c r="BK45" s="1">
        <f>MIN($J$3, MAX($J$2,LN(ABS($C45- ($E45*(BK$9*po )+$D45*(pl/BK$9))))))</f>
        <v>-3.3496767961071976</v>
      </c>
      <c r="BL45" s="1">
        <f>MIN($J$3, MAX($J$2,LN(ABS($C45- ($E45*(BL$9*po )+$D45*(pl/BL$9))))))</f>
        <v>-3.3139319994345855</v>
      </c>
      <c r="BM45" s="1">
        <f>MIN($J$3, MAX($J$2,LN(ABS($C45- ($E45*(BM$9*po )+$D45*(pl/BM$9))))))</f>
        <v>-3.2764462000231487</v>
      </c>
      <c r="BN45" s="1">
        <f>MIN($J$3, MAX($J$2,LN(ABS($C45- ($E45*(BN$9*po )+$D45*(pl/BN$9))))))</f>
        <v>-3.2376045264238509</v>
      </c>
      <c r="BO45" s="1">
        <f>MIN($J$3, MAX($J$2,LN(ABS($C45- ($E45*(BO$9*po )+$D45*(pl/BO$9))))))</f>
        <v>-3.1977457777666087</v>
      </c>
      <c r="BP45" s="1">
        <f>MIN($J$3, MAX($J$2,LN(ABS($C45- ($E45*(BP$9*po )+$D45*(pl/BP$9))))))</f>
        <v>-3.1571645581707042</v>
      </c>
      <c r="BQ45" s="1">
        <f>MIN($J$3, MAX($J$2,LN(ABS($C45- ($E45*(BQ$9*po )+$D45*(pl/BQ$9))))))</f>
        <v>-3.1161143838806371</v>
      </c>
      <c r="BR45" s="1">
        <f>MIN($J$3, MAX($J$2,LN(ABS($C45- ($E45*(BR$9*po )+$D45*(pl/BR$9))))))</f>
        <v>-3.0748113331445355</v>
      </c>
      <c r="BS45" s="1">
        <f>MIN($J$3, MAX($J$2,LN(ABS($C45- ($E45*(BS$9*po )+$D45*(pl/BS$9))))))</f>
        <v>-3.0334379152401501</v>
      </c>
      <c r="BT45" s="1">
        <f>MIN($J$3, MAX($J$2,LN(ABS($C45- ($E45*(BT$9*po )+$D45*(pl/BT$9))))))</f>
        <v>-3</v>
      </c>
      <c r="BU45" s="1">
        <f>MIN($J$3, MAX($J$2,LN(ABS($C45- ($E45*(BU$9*po )+$D45*(pl/BU$9))))))</f>
        <v>-3</v>
      </c>
      <c r="BV45" s="1">
        <f>MIN($J$3, MAX($J$2,LN(ABS($C45- ($E45*(BV$9*po )+$D45*(pl/BV$9))))))</f>
        <v>-3</v>
      </c>
      <c r="BW45" s="1">
        <f>MIN($J$3, MAX($J$2,LN(ABS($C45- ($E45*(BW$9*po )+$D45*(pl/BW$9))))))</f>
        <v>-3</v>
      </c>
      <c r="BX45" s="1">
        <f>MIN($J$3, MAX($J$2,LN(ABS($C45- ($E45*(BX$9*po )+$D45*(pl/BX$9))))))</f>
        <v>-3</v>
      </c>
      <c r="BY45" s="1">
        <f>MIN($J$3, MAX($J$2,LN(ABS($C45- ($E45*(BY$9*po )+$D45*(pl/BY$9))))))</f>
        <v>-3</v>
      </c>
      <c r="BZ45" s="1">
        <f>MIN($J$3, MAX($J$2,LN(ABS($C45- ($E45*(BZ$9*po )+$D45*(pl/BZ$9))))))</f>
        <v>-3</v>
      </c>
      <c r="CA45" s="1">
        <f>MIN($J$3, MAX($J$2,LN(ABS($C45- ($E45*(CA$9*po )+$D45*(pl/CA$9))))))</f>
        <v>-3</v>
      </c>
      <c r="CB45" s="1">
        <f>MIN($J$3, MAX($J$2,LN(ABS($C45- ($E45*(CB$9*po )+$D45*(pl/CB$9))))))</f>
        <v>-3</v>
      </c>
      <c r="CC45" s="1">
        <f>MIN($J$3, MAX($J$2,LN(ABS($C45- ($E45*(CC$9*po )+$D45*(pl/CC$9))))))</f>
        <v>-3</v>
      </c>
      <c r="CD45" s="1">
        <f>MIN($J$3, MAX($J$2,LN(ABS($C45- ($E45*(CD$9*po )+$D45*(pl/CD$9))))))</f>
        <v>-3</v>
      </c>
      <c r="CE45" s="1">
        <f>MIN($J$3, MAX($J$2,LN(ABS($C45- ($E45*(CE$9*po )+$D45*(pl/CE$9))))))</f>
        <v>-3</v>
      </c>
      <c r="CF45" s="1">
        <f>MIN($J$3, MAX($J$2,LN(ABS($C45- ($E45*(CF$9*po )+$D45*(pl/CF$9))))))</f>
        <v>-3</v>
      </c>
      <c r="CG45" s="1">
        <f>MIN($J$3, MAX($J$2,LN(ABS($C45- ($E45*(CG$9*po )+$D45*(pl/CG$9))))))</f>
        <v>-3</v>
      </c>
      <c r="CH45" s="1">
        <f>MIN($J$3, MAX($J$2,LN(ABS($C45- ($E45*(CH$9*po )+$D45*(pl/CH$9))))))</f>
        <v>-3</v>
      </c>
      <c r="CI45" s="1">
        <f>MIN($J$3, MAX($J$2,LN(ABS($C45- ($E45*(CI$9*po )+$D45*(pl/CI$9))))))</f>
        <v>-3</v>
      </c>
      <c r="CJ45" s="1">
        <f>MIN($J$3, MAX($J$2,LN(ABS($C45- ($E45*(CJ$9*po )+$D45*(pl/CJ$9))))))</f>
        <v>-3</v>
      </c>
      <c r="CK45" s="1">
        <f>MIN($J$3, MAX($J$2,LN(ABS($C45- ($E45*(CK$9*po )+$D45*(pl/CK$9))))))</f>
        <v>-3</v>
      </c>
      <c r="CL45" s="1">
        <f>MIN($J$3, MAX($J$2,LN(ABS($C45- ($E45*(CL$9*po )+$D45*(pl/CL$9))))))</f>
        <v>-3</v>
      </c>
      <c r="CM45" s="1">
        <f>MIN($J$3, MAX($J$2,LN(ABS($C45- ($E45*(CM$9*po )+$D45*(pl/CM$9))))))</f>
        <v>-3</v>
      </c>
      <c r="CN45" s="1">
        <f>MIN($J$3, MAX($J$2,LN(ABS($C45- ($E45*(CN$9*po )+$D45*(pl/CN$9))))))</f>
        <v>-3</v>
      </c>
      <c r="CO45" s="1">
        <f>MIN($J$3, MAX($J$2,LN(ABS($C45- ($E45*(CO$9*po )+$D45*(pl/CO$9))))))</f>
        <v>-3</v>
      </c>
      <c r="CP45" s="1">
        <f>MIN($J$3, MAX($J$2,LN(ABS($C45- ($E45*(CP$9*po )+$D45*(pl/CP$9))))))</f>
        <v>-3</v>
      </c>
      <c r="CQ45" s="1">
        <f>MIN($J$3, MAX($J$2,LN(ABS($C45- ($E45*(CQ$9*po )+$D45*(pl/CQ$9))))))</f>
        <v>-3</v>
      </c>
      <c r="CR45" s="1">
        <f>MIN($J$3, MAX($J$2,LN(ABS($C45- ($E45*(CR$9*po )+$D45*(pl/CR$9))))))</f>
        <v>-3</v>
      </c>
      <c r="CS45" s="1">
        <f>MIN($J$3, MAX($J$2,LN(ABS($C45- ($E45*(CS$9*po )+$D45*(pl/CS$9))))))</f>
        <v>-3</v>
      </c>
      <c r="CT45" s="1">
        <f>MIN($J$3, MAX($J$2,LN(ABS($C45- ($E45*(CT$9*po )+$D45*(pl/CT$9))))))</f>
        <v>-3</v>
      </c>
      <c r="CU45" s="1">
        <f>MIN($J$3, MAX($J$2,LN(ABS($C45- ($E45*(CU$9*po )+$D45*(pl/CU$9))))))</f>
        <v>-3</v>
      </c>
      <c r="CV45" s="1">
        <f>MIN($J$3, MAX($J$2,LN(ABS($C45- ($E45*(CV$9*po )+$D45*(pl/CV$9))))))</f>
        <v>-3</v>
      </c>
      <c r="CW45" s="1">
        <f>MIN($J$3, MAX($J$2,LN(ABS($C45- ($E45*(CW$9*po )+$D45*(pl/CW$9))))))</f>
        <v>-3</v>
      </c>
      <c r="CX45" s="1">
        <f>MIN($J$3, MAX($J$2,LN(ABS($C45- ($E45*(CX$9*po )+$D45*(pl/CX$9))))))</f>
        <v>-3</v>
      </c>
      <c r="CY45" s="1">
        <f>MIN($J$3, MAX($J$2,LN(ABS($C45- ($E45*(CY$9*po )+$D45*(pl/CY$9))))))</f>
        <v>-3</v>
      </c>
      <c r="CZ45" s="1">
        <f>MIN($J$3, MAX($J$2,LN(ABS($C45- ($E45*(CZ$9*po )+$D45*(pl/CZ$9))))))</f>
        <v>-3</v>
      </c>
      <c r="DA45" s="1">
        <f>MIN($J$3, MAX($J$2,LN(ABS($C45- ($E45*(DA$9*po )+$D45*(pl/DA$9))))))</f>
        <v>-3</v>
      </c>
      <c r="DB45" s="1">
        <f>MIN($J$3, MAX($J$2,LN(ABS($C45- ($E45*(DB$9*po )+$D45*(pl/DB$9))))))</f>
        <v>-3</v>
      </c>
      <c r="DC45" s="1">
        <f>MIN($J$3, MAX($J$2,LN(ABS($C45- ($E45*(DC$9*po )+$D45*(pl/DC$9))))))</f>
        <v>-3</v>
      </c>
      <c r="DD45" s="1">
        <f>MIN($J$3, MAX($J$2,LN(ABS($C45- ($E45*(DD$9*po )+$D45*(pl/DD$9))))))</f>
        <v>-3</v>
      </c>
    </row>
    <row r="46" spans="1:108" ht="15.75">
      <c r="A46" s="1">
        <v>1887</v>
      </c>
      <c r="B46" s="1">
        <f>+$C46</f>
        <v>-0.33019999999999999</v>
      </c>
      <c r="C46" s="4">
        <f t="shared" si="7"/>
        <v>-0.33019999999999999</v>
      </c>
      <c r="D46" s="4">
        <f t="shared" si="7"/>
        <v>-0.28839999999999999</v>
      </c>
      <c r="E46" s="4">
        <f t="shared" si="7"/>
        <v>-0.53680000000000017</v>
      </c>
      <c r="F46" s="4">
        <v>-0.41799999999999998</v>
      </c>
      <c r="G46" s="2">
        <v>-0.39900000000000002</v>
      </c>
      <c r="H46" s="3">
        <v>-0.57199999999999995</v>
      </c>
      <c r="I46" s="3">
        <f t="shared" si="3"/>
        <v>1887</v>
      </c>
      <c r="J46" s="1">
        <f>MIN($J$3, MAX($J$2,LN(ABS($C46- ($E46*(J$9*po )+$D46*(pl/J$9))))))</f>
        <v>-3</v>
      </c>
      <c r="K46" s="1">
        <f>MIN($J$3, MAX($J$2,LN(ABS($C46- ($E46*(K$9*po )+$D46*(pl/K$9))))))</f>
        <v>-3</v>
      </c>
      <c r="L46" s="1">
        <f>MIN($J$3, MAX($J$2,LN(ABS($C46- ($E46*(L$9*po )+$D46*(pl/L$9))))))</f>
        <v>-3</v>
      </c>
      <c r="M46" s="1">
        <f>MIN($J$3, MAX($J$2,LN(ABS($C46- ($E46*(M$9*po )+$D46*(pl/M$9))))))</f>
        <v>-3</v>
      </c>
      <c r="N46" s="1">
        <f>MIN($J$3, MAX($J$2,LN(ABS($C46- ($E46*(N$9*po )+$D46*(pl/N$9))))))</f>
        <v>-3</v>
      </c>
      <c r="O46" s="1">
        <f>MIN($J$3, MAX($J$2,LN(ABS($C46- ($E46*(O$9*po )+$D46*(pl/O$9))))))</f>
        <v>-3</v>
      </c>
      <c r="P46" s="1">
        <f>MIN($J$3, MAX($J$2,LN(ABS($C46- ($E46*(P$9*po )+$D46*(pl/P$9))))))</f>
        <v>-3</v>
      </c>
      <c r="Q46" s="1">
        <f>MIN($J$3, MAX($J$2,LN(ABS($C46- ($E46*(Q$9*po )+$D46*(pl/Q$9))))))</f>
        <v>-3</v>
      </c>
      <c r="R46" s="1">
        <f>MIN($J$3, MAX($J$2,LN(ABS($C46- ($E46*(R$9*po )+$D46*(pl/R$9))))))</f>
        <v>-3</v>
      </c>
      <c r="S46" s="1">
        <f>MIN($J$3, MAX($J$2,LN(ABS($C46- ($E46*(S$9*po )+$D46*(pl/S$9))))))</f>
        <v>-3</v>
      </c>
      <c r="T46" s="1">
        <f>MIN($J$3, MAX($J$2,LN(ABS($C46- ($E46*(T$9*po )+$D46*(pl/T$9))))))</f>
        <v>-3</v>
      </c>
      <c r="U46" s="1">
        <f>MIN($J$3, MAX($J$2,LN(ABS($C46- ($E46*(U$9*po )+$D46*(pl/U$9))))))</f>
        <v>-3</v>
      </c>
      <c r="V46" s="1">
        <f>MIN($J$3, MAX($J$2,LN(ABS($C46- ($E46*(V$9*po )+$D46*(pl/V$9))))))</f>
        <v>-3</v>
      </c>
      <c r="W46" s="1">
        <f>MIN($J$3, MAX($J$2,LN(ABS($C46- ($E46*(W$9*po )+$D46*(pl/W$9))))))</f>
        <v>-3</v>
      </c>
      <c r="X46" s="1">
        <f>MIN($J$3, MAX($J$2,LN(ABS($C46- ($E46*(X$9*po )+$D46*(pl/X$9))))))</f>
        <v>-3</v>
      </c>
      <c r="Y46" s="1">
        <f>MIN($J$3, MAX($J$2,LN(ABS($C46- ($E46*(Y$9*po )+$D46*(pl/Y$9))))))</f>
        <v>-3</v>
      </c>
      <c r="Z46" s="1">
        <f>MIN($J$3, MAX($J$2,LN(ABS($C46- ($E46*(Z$9*po )+$D46*(pl/Z$9))))))</f>
        <v>-3</v>
      </c>
      <c r="AA46" s="1">
        <f>MIN($J$3, MAX($J$2,LN(ABS($C46- ($E46*(AA$9*po )+$D46*(pl/AA$9))))))</f>
        <v>-3</v>
      </c>
      <c r="AB46" s="1">
        <f>MIN($J$3, MAX($J$2,LN(ABS($C46- ($E46*(AB$9*po )+$D46*(pl/AB$9))))))</f>
        <v>-3</v>
      </c>
      <c r="AC46" s="1">
        <f>MIN($J$3, MAX($J$2,LN(ABS($C46- ($E46*(AC$9*po )+$D46*(pl/AC$9))))))</f>
        <v>-3</v>
      </c>
      <c r="AD46" s="1">
        <f>MIN($J$3, MAX($J$2,LN(ABS($C46- ($E46*(AD$9*po )+$D46*(pl/AD$9))))))</f>
        <v>-3</v>
      </c>
      <c r="AE46" s="1">
        <f>MIN($J$3, MAX($J$2,LN(ABS($C46- ($E46*(AE$9*po )+$D46*(pl/AE$9))))))</f>
        <v>-3</v>
      </c>
      <c r="AF46" s="1">
        <f>MIN($J$3, MAX($J$2,LN(ABS($C46- ($E46*(AF$9*po )+$D46*(pl/AF$9))))))</f>
        <v>-3</v>
      </c>
      <c r="AG46" s="1">
        <f>MIN($J$3, MAX($J$2,LN(ABS($C46- ($E46*(AG$9*po )+$D46*(pl/AG$9))))))</f>
        <v>-3</v>
      </c>
      <c r="AH46" s="1">
        <f>MIN($J$3, MAX($J$2,LN(ABS($C46- ($E46*(AH$9*po )+$D46*(pl/AH$9))))))</f>
        <v>-3</v>
      </c>
      <c r="AI46" s="1">
        <f>MIN($J$3, MAX($J$2,LN(ABS($C46- ($E46*(AI$9*po )+$D46*(pl/AI$9))))))</f>
        <v>-3</v>
      </c>
      <c r="AJ46" s="1">
        <f>MIN($J$3, MAX($J$2,LN(ABS($C46- ($E46*(AJ$9*po )+$D46*(pl/AJ$9))))))</f>
        <v>-3</v>
      </c>
      <c r="AK46" s="1">
        <f>MIN($J$3, MAX($J$2,LN(ABS($C46- ($E46*(AK$9*po )+$D46*(pl/AK$9))))))</f>
        <v>-3</v>
      </c>
      <c r="AL46" s="1">
        <f>MIN($J$3, MAX($J$2,LN(ABS($C46- ($E46*(AL$9*po )+$D46*(pl/AL$9))))))</f>
        <v>-3</v>
      </c>
      <c r="AM46" s="1">
        <f>MIN($J$3, MAX($J$2,LN(ABS($C46- ($E46*(AM$9*po )+$D46*(pl/AM$9))))))</f>
        <v>-3</v>
      </c>
      <c r="AN46" s="1">
        <f>MIN($J$3, MAX($J$2,LN(ABS($C46- ($E46*(AN$9*po )+$D46*(pl/AN$9))))))</f>
        <v>-3</v>
      </c>
      <c r="AO46" s="1">
        <f>MIN($J$3, MAX($J$2,LN(ABS($C46- ($E46*(AO$9*po )+$D46*(pl/AO$9))))))</f>
        <v>-3</v>
      </c>
      <c r="AP46" s="1">
        <f>MIN($J$3, MAX($J$2,LN(ABS($C46- ($E46*(AP$9*po )+$D46*(pl/AP$9))))))</f>
        <v>-3.0696690326918379</v>
      </c>
      <c r="AQ46" s="1">
        <f>MIN($J$3, MAX($J$2,LN(ABS($C46- ($E46*(AQ$9*po )+$D46*(pl/AQ$9))))))</f>
        <v>-3.1486834938832353</v>
      </c>
      <c r="AR46" s="1">
        <f>MIN($J$3, MAX($J$2,LN(ABS($C46- ($E46*(AR$9*po )+$D46*(pl/AR$9))))))</f>
        <v>-3.2238593218874199</v>
      </c>
      <c r="AS46" s="1">
        <f>MIN($J$3, MAX($J$2,LN(ABS($C46- ($E46*(AS$9*po )+$D46*(pl/AS$9))))))</f>
        <v>-3.2946988785577322</v>
      </c>
      <c r="AT46" s="1">
        <f>MIN($J$3, MAX($J$2,LN(ABS($C46- ($E46*(AT$9*po )+$D46*(pl/AT$9))))))</f>
        <v>-3.3606847406213487</v>
      </c>
      <c r="AU46" s="1">
        <f>MIN($J$3, MAX($J$2,LN(ABS($C46- ($E46*(AU$9*po )+$D46*(pl/AU$9))))))</f>
        <v>-3.4212976744605248</v>
      </c>
      <c r="AV46" s="1">
        <f>MIN($J$3, MAX($J$2,LN(ABS($C46- ($E46*(AV$9*po )+$D46*(pl/AV$9))))))</f>
        <v>-3.4760383306381213</v>
      </c>
      <c r="AW46" s="1">
        <f>MIN($J$3, MAX($J$2,LN(ABS($C46- ($E46*(AW$9*po )+$D46*(pl/AW$9))))))</f>
        <v>-3.5244515718264937</v>
      </c>
      <c r="AX46" s="1">
        <f>MIN($J$3, MAX($J$2,LN(ABS($C46- ($E46*(AX$9*po )+$D46*(pl/AX$9))))))</f>
        <v>-3.5661516734453302</v>
      </c>
      <c r="AY46" s="1">
        <f>MIN($J$3, MAX($J$2,LN(ABS($C46- ($E46*(AY$9*po )+$D46*(pl/AY$9))))))</f>
        <v>-3.6008460910855429</v>
      </c>
      <c r="AZ46" s="1">
        <f>MIN($J$3, MAX($J$2,LN(ABS($C46- ($E46*(AZ$9*po )+$D46*(pl/AZ$9))))))</f>
        <v>-3.6283552425696337</v>
      </c>
      <c r="BA46" s="1">
        <f>MIN($J$3, MAX($J$2,LN(ABS($C46- ($E46*(BA$9*po )+$D46*(pl/BA$9))))))</f>
        <v>-3.6486259374229517</v>
      </c>
      <c r="BB46" s="1">
        <f>MIN($J$3, MAX($J$2,LN(ABS($C46- ($E46*(BB$9*po )+$D46*(pl/BB$9))))))</f>
        <v>-3.6617367376218848</v>
      </c>
      <c r="BC46" s="1">
        <f>MIN($J$3, MAX($J$2,LN(ABS($C46- ($E46*(BC$9*po )+$D46*(pl/BC$9))))))</f>
        <v>-3.6678945544512325</v>
      </c>
      <c r="BD46" s="1">
        <f>MIN($J$3, MAX($J$2,LN(ABS($C46- ($E46*(BD$9*po )+$D46*(pl/BD$9))))))</f>
        <v>-3.6674229641640648</v>
      </c>
      <c r="BE46" s="1">
        <f>MIN($J$3, MAX($J$2,LN(ABS($C46- ($E46*(BE$9*po )+$D46*(pl/BE$9))))))</f>
        <v>-3.6607437948044086</v>
      </c>
      <c r="BF46" s="1">
        <f>MIN($J$3, MAX($J$2,LN(ABS($C46- ($E46*(BF$9*po )+$D46*(pl/BF$9))))))</f>
        <v>-3.6483542690772559</v>
      </c>
      <c r="BG46" s="1">
        <f>MIN($J$3, MAX($J$2,LN(ABS($C46- ($E46*(BG$9*po )+$D46*(pl/BG$9))))))</f>
        <v>-3.6308022624795964</v>
      </c>
      <c r="BH46" s="1">
        <f>MIN($J$3, MAX($J$2,LN(ABS($C46- ($E46*(BH$9*po )+$D46*(pl/BH$9))))))</f>
        <v>-3.608662063707365</v>
      </c>
      <c r="BI46" s="1">
        <f>MIN($J$3, MAX($J$2,LN(ABS($C46- ($E46*(BI$9*po )+$D46*(pl/BI$9))))))</f>
        <v>-3.5825125237075195</v>
      </c>
      <c r="BJ46" s="1">
        <f>MIN($J$3, MAX($J$2,LN(ABS($C46- ($E46*(BJ$9*po )+$D46*(pl/BJ$9))))))</f>
        <v>-3.5529188181897298</v>
      </c>
      <c r="BK46" s="1">
        <f>MIN($J$3, MAX($J$2,LN(ABS($C46- ($E46*(BK$9*po )+$D46*(pl/BK$9))))))</f>
        <v>-3.5204183846982469</v>
      </c>
      <c r="BL46" s="1">
        <f>MIN($J$3, MAX($J$2,LN(ABS($C46- ($E46*(BL$9*po )+$D46*(pl/BL$9))))))</f>
        <v>-3.485511041426447</v>
      </c>
      <c r="BM46" s="1">
        <f>MIN($J$3, MAX($J$2,LN(ABS($C46- ($E46*(BM$9*po )+$D46*(pl/BM$9))))))</f>
        <v>-3.4486529044617349</v>
      </c>
      <c r="BN46" s="1">
        <f>MIN($J$3, MAX($J$2,LN(ABS($C46- ($E46*(BN$9*po )+$D46*(pl/BN$9))))))</f>
        <v>-3.4102534971903053</v>
      </c>
      <c r="BO46" s="1">
        <f>MIN($J$3, MAX($J$2,LN(ABS($C46- ($E46*(BO$9*po )+$D46*(pl/BO$9))))))</f>
        <v>-3.370675362980454</v>
      </c>
      <c r="BP46" s="1">
        <f>MIN($J$3, MAX($J$2,LN(ABS($C46- ($E46*(BP$9*po )+$D46*(pl/BP$9))))))</f>
        <v>-3.3302355097802421</v>
      </c>
      <c r="BQ46" s="1">
        <f>MIN($J$3, MAX($J$2,LN(ABS($C46- ($E46*(BQ$9*po )+$D46*(pl/BQ$9))))))</f>
        <v>-3.289208092946422</v>
      </c>
      <c r="BR46" s="1">
        <f>MIN($J$3, MAX($J$2,LN(ABS($C46- ($E46*(BR$9*po )+$D46*(pl/BR$9))))))</f>
        <v>-3.2478278479554858</v>
      </c>
      <c r="BS46" s="1">
        <f>MIN($J$3, MAX($J$2,LN(ABS($C46- ($E46*(BS$9*po )+$D46*(pl/BS$9))))))</f>
        <v>-3.2062938948759689</v>
      </c>
      <c r="BT46" s="1">
        <f>MIN($J$3, MAX($J$2,LN(ABS($C46- ($E46*(BT$9*po )+$D46*(pl/BT$9))))))</f>
        <v>-3.1647736378934397</v>
      </c>
      <c r="BU46" s="1">
        <f>MIN($J$3, MAX($J$2,LN(ABS($C46- ($E46*(BU$9*po )+$D46*(pl/BU$9))))))</f>
        <v>-3.1234065690807644</v>
      </c>
      <c r="BV46" s="1">
        <f>MIN($J$3, MAX($J$2,LN(ABS($C46- ($E46*(BV$9*po )+$D46*(pl/BV$9))))))</f>
        <v>-3.082307854048175</v>
      </c>
      <c r="BW46" s="1">
        <f>MIN($J$3, MAX($J$2,LN(ABS($C46- ($E46*(BW$9*po )+$D46*(pl/BW$9))))))</f>
        <v>-3.041571628954117</v>
      </c>
      <c r="BX46" s="1">
        <f>MIN($J$3, MAX($J$2,LN(ABS($C46- ($E46*(BX$9*po )+$D46*(pl/BX$9))))))</f>
        <v>-3.0012739758637634</v>
      </c>
      <c r="BY46" s="1">
        <f>MIN($J$3, MAX($J$2,LN(ABS($C46- ($E46*(BY$9*po )+$D46*(pl/BY$9))))))</f>
        <v>-3</v>
      </c>
      <c r="BZ46" s="1">
        <f>MIN($J$3, MAX($J$2,LN(ABS($C46- ($E46*(BZ$9*po )+$D46*(pl/BZ$9))))))</f>
        <v>-3</v>
      </c>
      <c r="CA46" s="1">
        <f>MIN($J$3, MAX($J$2,LN(ABS($C46- ($E46*(CA$9*po )+$D46*(pl/CA$9))))))</f>
        <v>-3</v>
      </c>
      <c r="CB46" s="1">
        <f>MIN($J$3, MAX($J$2,LN(ABS($C46- ($E46*(CB$9*po )+$D46*(pl/CB$9))))))</f>
        <v>-3</v>
      </c>
      <c r="CC46" s="1">
        <f>MIN($J$3, MAX($J$2,LN(ABS($C46- ($E46*(CC$9*po )+$D46*(pl/CC$9))))))</f>
        <v>-3</v>
      </c>
      <c r="CD46" s="1">
        <f>MIN($J$3, MAX($J$2,LN(ABS($C46- ($E46*(CD$9*po )+$D46*(pl/CD$9))))))</f>
        <v>-3</v>
      </c>
      <c r="CE46" s="1">
        <f>MIN($J$3, MAX($J$2,LN(ABS($C46- ($E46*(CE$9*po )+$D46*(pl/CE$9))))))</f>
        <v>-3</v>
      </c>
      <c r="CF46" s="1">
        <f>MIN($J$3, MAX($J$2,LN(ABS($C46- ($E46*(CF$9*po )+$D46*(pl/CF$9))))))</f>
        <v>-3</v>
      </c>
      <c r="CG46" s="1">
        <f>MIN($J$3, MAX($J$2,LN(ABS($C46- ($E46*(CG$9*po )+$D46*(pl/CG$9))))))</f>
        <v>-3</v>
      </c>
      <c r="CH46" s="1">
        <f>MIN($J$3, MAX($J$2,LN(ABS($C46- ($E46*(CH$9*po )+$D46*(pl/CH$9))))))</f>
        <v>-3</v>
      </c>
      <c r="CI46" s="1">
        <f>MIN($J$3, MAX($J$2,LN(ABS($C46- ($E46*(CI$9*po )+$D46*(pl/CI$9))))))</f>
        <v>-3</v>
      </c>
      <c r="CJ46" s="1">
        <f>MIN($J$3, MAX($J$2,LN(ABS($C46- ($E46*(CJ$9*po )+$D46*(pl/CJ$9))))))</f>
        <v>-3</v>
      </c>
      <c r="CK46" s="1">
        <f>MIN($J$3, MAX($J$2,LN(ABS($C46- ($E46*(CK$9*po )+$D46*(pl/CK$9))))))</f>
        <v>-3</v>
      </c>
      <c r="CL46" s="1">
        <f>MIN($J$3, MAX($J$2,LN(ABS($C46- ($E46*(CL$9*po )+$D46*(pl/CL$9))))))</f>
        <v>-3</v>
      </c>
      <c r="CM46" s="1">
        <f>MIN($J$3, MAX($J$2,LN(ABS($C46- ($E46*(CM$9*po )+$D46*(pl/CM$9))))))</f>
        <v>-3</v>
      </c>
      <c r="CN46" s="1">
        <f>MIN($J$3, MAX($J$2,LN(ABS($C46- ($E46*(CN$9*po )+$D46*(pl/CN$9))))))</f>
        <v>-3</v>
      </c>
      <c r="CO46" s="1">
        <f>MIN($J$3, MAX($J$2,LN(ABS($C46- ($E46*(CO$9*po )+$D46*(pl/CO$9))))))</f>
        <v>-3</v>
      </c>
      <c r="CP46" s="1">
        <f>MIN($J$3, MAX($J$2,LN(ABS($C46- ($E46*(CP$9*po )+$D46*(pl/CP$9))))))</f>
        <v>-3</v>
      </c>
      <c r="CQ46" s="1">
        <f>MIN($J$3, MAX($J$2,LN(ABS($C46- ($E46*(CQ$9*po )+$D46*(pl/CQ$9))))))</f>
        <v>-3</v>
      </c>
      <c r="CR46" s="1">
        <f>MIN($J$3, MAX($J$2,LN(ABS($C46- ($E46*(CR$9*po )+$D46*(pl/CR$9))))))</f>
        <v>-3</v>
      </c>
      <c r="CS46" s="1">
        <f>MIN($J$3, MAX($J$2,LN(ABS($C46- ($E46*(CS$9*po )+$D46*(pl/CS$9))))))</f>
        <v>-3</v>
      </c>
      <c r="CT46" s="1">
        <f>MIN($J$3, MAX($J$2,LN(ABS($C46- ($E46*(CT$9*po )+$D46*(pl/CT$9))))))</f>
        <v>-3</v>
      </c>
      <c r="CU46" s="1">
        <f>MIN($J$3, MAX($J$2,LN(ABS($C46- ($E46*(CU$9*po )+$D46*(pl/CU$9))))))</f>
        <v>-3</v>
      </c>
      <c r="CV46" s="1">
        <f>MIN($J$3, MAX($J$2,LN(ABS($C46- ($E46*(CV$9*po )+$D46*(pl/CV$9))))))</f>
        <v>-3</v>
      </c>
      <c r="CW46" s="1">
        <f>MIN($J$3, MAX($J$2,LN(ABS($C46- ($E46*(CW$9*po )+$D46*(pl/CW$9))))))</f>
        <v>-3</v>
      </c>
      <c r="CX46" s="1">
        <f>MIN($J$3, MAX($J$2,LN(ABS($C46- ($E46*(CX$9*po )+$D46*(pl/CX$9))))))</f>
        <v>-3</v>
      </c>
      <c r="CY46" s="1">
        <f>MIN($J$3, MAX($J$2,LN(ABS($C46- ($E46*(CY$9*po )+$D46*(pl/CY$9))))))</f>
        <v>-3</v>
      </c>
      <c r="CZ46" s="1">
        <f>MIN($J$3, MAX($J$2,LN(ABS($C46- ($E46*(CZ$9*po )+$D46*(pl/CZ$9))))))</f>
        <v>-3</v>
      </c>
      <c r="DA46" s="1">
        <f>MIN($J$3, MAX($J$2,LN(ABS($C46- ($E46*(DA$9*po )+$D46*(pl/DA$9))))))</f>
        <v>-3</v>
      </c>
      <c r="DB46" s="1">
        <f>MIN($J$3, MAX($J$2,LN(ABS($C46- ($E46*(DB$9*po )+$D46*(pl/DB$9))))))</f>
        <v>-3</v>
      </c>
      <c r="DC46" s="1">
        <f>MIN($J$3, MAX($J$2,LN(ABS($C46- ($E46*(DC$9*po )+$D46*(pl/DC$9))))))</f>
        <v>-3</v>
      </c>
      <c r="DD46" s="1">
        <f>MIN($J$3, MAX($J$2,LN(ABS($C46- ($E46*(DD$9*po )+$D46*(pl/DD$9))))))</f>
        <v>-3</v>
      </c>
    </row>
    <row r="47" spans="1:108" ht="15.75">
      <c r="A47" s="1">
        <v>1888</v>
      </c>
      <c r="B47" s="1">
        <f>+$C47</f>
        <v>-0.33700000000000002</v>
      </c>
      <c r="C47" s="4">
        <f t="shared" si="7"/>
        <v>-0.33700000000000002</v>
      </c>
      <c r="D47" s="4">
        <f t="shared" si="7"/>
        <v>-0.30819999999999997</v>
      </c>
      <c r="E47" s="4">
        <f t="shared" si="7"/>
        <v>-0.49260000000000004</v>
      </c>
      <c r="F47" s="4">
        <v>-0.309</v>
      </c>
      <c r="G47" s="2">
        <v>-0.23400000000000001</v>
      </c>
      <c r="H47" s="3">
        <v>-0.627</v>
      </c>
      <c r="I47" s="3">
        <f t="shared" si="3"/>
        <v>1888</v>
      </c>
      <c r="J47" s="1">
        <f>MIN($J$3, MAX($J$2,LN(ABS($C47- ($E47*(J$9*po )+$D47*(pl/J$9))))))</f>
        <v>-3</v>
      </c>
      <c r="K47" s="1">
        <f>MIN($J$3, MAX($J$2,LN(ABS($C47- ($E47*(K$9*po )+$D47*(pl/K$9))))))</f>
        <v>-3</v>
      </c>
      <c r="L47" s="1">
        <f>MIN($J$3, MAX($J$2,LN(ABS($C47- ($E47*(L$9*po )+$D47*(pl/L$9))))))</f>
        <v>-3</v>
      </c>
      <c r="M47" s="1">
        <f>MIN($J$3, MAX($J$2,LN(ABS($C47- ($E47*(M$9*po )+$D47*(pl/M$9))))))</f>
        <v>-3</v>
      </c>
      <c r="N47" s="1">
        <f>MIN($J$3, MAX($J$2,LN(ABS($C47- ($E47*(N$9*po )+$D47*(pl/N$9))))))</f>
        <v>-3</v>
      </c>
      <c r="O47" s="1">
        <f>MIN($J$3, MAX($J$2,LN(ABS($C47- ($E47*(O$9*po )+$D47*(pl/O$9))))))</f>
        <v>-3</v>
      </c>
      <c r="P47" s="1">
        <f>MIN($J$3, MAX($J$2,LN(ABS($C47- ($E47*(P$9*po )+$D47*(pl/P$9))))))</f>
        <v>-3</v>
      </c>
      <c r="Q47" s="1">
        <f>MIN($J$3, MAX($J$2,LN(ABS($C47- ($E47*(Q$9*po )+$D47*(pl/Q$9))))))</f>
        <v>-3</v>
      </c>
      <c r="R47" s="1">
        <f>MIN($J$3, MAX($J$2,LN(ABS($C47- ($E47*(R$9*po )+$D47*(pl/R$9))))))</f>
        <v>-3</v>
      </c>
      <c r="S47" s="1">
        <f>MIN($J$3, MAX($J$2,LN(ABS($C47- ($E47*(S$9*po )+$D47*(pl/S$9))))))</f>
        <v>-3</v>
      </c>
      <c r="T47" s="1">
        <f>MIN($J$3, MAX($J$2,LN(ABS($C47- ($E47*(T$9*po )+$D47*(pl/T$9))))))</f>
        <v>-3</v>
      </c>
      <c r="U47" s="1">
        <f>MIN($J$3, MAX($J$2,LN(ABS($C47- ($E47*(U$9*po )+$D47*(pl/U$9))))))</f>
        <v>-3</v>
      </c>
      <c r="V47" s="1">
        <f>MIN($J$3, MAX($J$2,LN(ABS($C47- ($E47*(V$9*po )+$D47*(pl/V$9))))))</f>
        <v>-3</v>
      </c>
      <c r="W47" s="1">
        <f>MIN($J$3, MAX($J$2,LN(ABS($C47- ($E47*(W$9*po )+$D47*(pl/W$9))))))</f>
        <v>-3</v>
      </c>
      <c r="X47" s="1">
        <f>MIN($J$3, MAX($J$2,LN(ABS($C47- ($E47*(X$9*po )+$D47*(pl/X$9))))))</f>
        <v>-3</v>
      </c>
      <c r="Y47" s="1">
        <f>MIN($J$3, MAX($J$2,LN(ABS($C47- ($E47*(Y$9*po )+$D47*(pl/Y$9))))))</f>
        <v>-3</v>
      </c>
      <c r="Z47" s="1">
        <f>MIN($J$3, MAX($J$2,LN(ABS($C47- ($E47*(Z$9*po )+$D47*(pl/Z$9))))))</f>
        <v>-3</v>
      </c>
      <c r="AA47" s="1">
        <f>MIN($J$3, MAX($J$2,LN(ABS($C47- ($E47*(AA$9*po )+$D47*(pl/AA$9))))))</f>
        <v>-3</v>
      </c>
      <c r="AB47" s="1">
        <f>MIN($J$3, MAX($J$2,LN(ABS($C47- ($E47*(AB$9*po )+$D47*(pl/AB$9))))))</f>
        <v>-3</v>
      </c>
      <c r="AC47" s="1">
        <f>MIN($J$3, MAX($J$2,LN(ABS($C47- ($E47*(AC$9*po )+$D47*(pl/AC$9))))))</f>
        <v>-3</v>
      </c>
      <c r="AD47" s="1">
        <f>MIN($J$3, MAX($J$2,LN(ABS($C47- ($E47*(AD$9*po )+$D47*(pl/AD$9))))))</f>
        <v>-3</v>
      </c>
      <c r="AE47" s="1">
        <f>MIN($J$3, MAX($J$2,LN(ABS($C47- ($E47*(AE$9*po )+$D47*(pl/AE$9))))))</f>
        <v>-3</v>
      </c>
      <c r="AF47" s="1">
        <f>MIN($J$3, MAX($J$2,LN(ABS($C47- ($E47*(AF$9*po )+$D47*(pl/AF$9))))))</f>
        <v>-3</v>
      </c>
      <c r="AG47" s="1">
        <f>MIN($J$3, MAX($J$2,LN(ABS($C47- ($E47*(AG$9*po )+$D47*(pl/AG$9))))))</f>
        <v>-3</v>
      </c>
      <c r="AH47" s="1">
        <f>MIN($J$3, MAX($J$2,LN(ABS($C47- ($E47*(AH$9*po )+$D47*(pl/AH$9))))))</f>
        <v>-3</v>
      </c>
      <c r="AI47" s="1">
        <f>MIN($J$3, MAX($J$2,LN(ABS($C47- ($E47*(AI$9*po )+$D47*(pl/AI$9))))))</f>
        <v>-3</v>
      </c>
      <c r="AJ47" s="1">
        <f>MIN($J$3, MAX($J$2,LN(ABS($C47- ($E47*(AJ$9*po )+$D47*(pl/AJ$9))))))</f>
        <v>-3</v>
      </c>
      <c r="AK47" s="1">
        <f>MIN($J$3, MAX($J$2,LN(ABS($C47- ($E47*(AK$9*po )+$D47*(pl/AK$9))))))</f>
        <v>-3</v>
      </c>
      <c r="AL47" s="1">
        <f>MIN($J$3, MAX($J$2,LN(ABS($C47- ($E47*(AL$9*po )+$D47*(pl/AL$9))))))</f>
        <v>-3</v>
      </c>
      <c r="AM47" s="1">
        <f>MIN($J$3, MAX($J$2,LN(ABS($C47- ($E47*(AM$9*po )+$D47*(pl/AM$9))))))</f>
        <v>-3</v>
      </c>
      <c r="AN47" s="1">
        <f>MIN($J$3, MAX($J$2,LN(ABS($C47- ($E47*(AN$9*po )+$D47*(pl/AN$9))))))</f>
        <v>-3</v>
      </c>
      <c r="AO47" s="1">
        <f>MIN($J$3, MAX($J$2,LN(ABS($C47- ($E47*(AO$9*po )+$D47*(pl/AO$9))))))</f>
        <v>-3</v>
      </c>
      <c r="AP47" s="1">
        <f>MIN($J$3, MAX($J$2,LN(ABS($C47- ($E47*(AP$9*po )+$D47*(pl/AP$9))))))</f>
        <v>-3.0703589907128301</v>
      </c>
      <c r="AQ47" s="1">
        <f>MIN($J$3, MAX($J$2,LN(ABS($C47- ($E47*(AQ$9*po )+$D47*(pl/AQ$9))))))</f>
        <v>-3.1687565393300203</v>
      </c>
      <c r="AR47" s="1">
        <f>MIN($J$3, MAX($J$2,LN(ABS($C47- ($E47*(AR$9*po )+$D47*(pl/AR$9))))))</f>
        <v>-3.2660560893717996</v>
      </c>
      <c r="AS47" s="1">
        <f>MIN($J$3, MAX($J$2,LN(ABS($C47- ($E47*(AS$9*po )+$D47*(pl/AS$9))))))</f>
        <v>-3.361900297066275</v>
      </c>
      <c r="AT47" s="1">
        <f>MIN($J$3, MAX($J$2,LN(ABS($C47- ($E47*(AT$9*po )+$D47*(pl/AT$9))))))</f>
        <v>-3.4558473065360742</v>
      </c>
      <c r="AU47" s="1">
        <f>MIN($J$3, MAX($J$2,LN(ABS($C47- ($E47*(AU$9*po )+$D47*(pl/AU$9))))))</f>
        <v>-3.5473644745614243</v>
      </c>
      <c r="AV47" s="1">
        <f>MIN($J$3, MAX($J$2,LN(ABS($C47- ($E47*(AV$9*po )+$D47*(pl/AV$9))))))</f>
        <v>-3.6358251730304301</v>
      </c>
      <c r="AW47" s="1">
        <f>MIN($J$3, MAX($J$2,LN(ABS($C47- ($E47*(AW$9*po )+$D47*(pl/AW$9))))))</f>
        <v>-3.7205105645035399</v>
      </c>
      <c r="AX47" s="1">
        <f>MIN($J$3, MAX($J$2,LN(ABS($C47- ($E47*(AX$9*po )+$D47*(pl/AX$9))))))</f>
        <v>-3.8006185328186484</v>
      </c>
      <c r="AY47" s="1">
        <f>MIN($J$3, MAX($J$2,LN(ABS($C47- ($E47*(AY$9*po )+$D47*(pl/AY$9))))))</f>
        <v>-3.8752819474134741</v>
      </c>
      <c r="AZ47" s="1">
        <f>MIN($J$3, MAX($J$2,LN(ABS($C47- ($E47*(AZ$9*po )+$D47*(pl/AZ$9))))))</f>
        <v>-3.9435979348354175</v>
      </c>
      <c r="BA47" s="1">
        <f>MIN($J$3, MAX($J$2,LN(ABS($C47- ($E47*(BA$9*po )+$D47*(pl/BA$9))))))</f>
        <v>-4.0046686343033819</v>
      </c>
      <c r="BB47" s="1">
        <f>MIN($J$3, MAX($J$2,LN(ABS($C47- ($E47*(BB$9*po )+$D47*(pl/BB$9))))))</f>
        <v>-4.0576519715663411</v>
      </c>
      <c r="BC47" s="1">
        <f>MIN($J$3, MAX($J$2,LN(ABS($C47- ($E47*(BC$9*po )+$D47*(pl/BC$9))))))</f>
        <v>-4.1018185107226763</v>
      </c>
      <c r="BD47" s="1">
        <f>MIN($J$3, MAX($J$2,LN(ABS($C47- ($E47*(BD$9*po )+$D47*(pl/BD$9))))))</f>
        <v>-4.1366079996434717</v>
      </c>
      <c r="BE47" s="1">
        <f>MIN($J$3, MAX($J$2,LN(ABS($C47- ($E47*(BE$9*po )+$D47*(pl/BE$9))))))</f>
        <v>-4.1616776447782495</v>
      </c>
      <c r="BF47" s="1">
        <f>MIN($J$3, MAX($J$2,LN(ABS($C47- ($E47*(BF$9*po )+$D47*(pl/BF$9))))))</f>
        <v>-4.1769342494102455</v>
      </c>
      <c r="BG47" s="1">
        <f>MIN($J$3, MAX($J$2,LN(ABS($C47- ($E47*(BG$9*po )+$D47*(pl/BG$9))))))</f>
        <v>-4.1825444998155827</v>
      </c>
      <c r="BH47" s="1">
        <f>MIN($J$3, MAX($J$2,LN(ABS($C47- ($E47*(BH$9*po )+$D47*(pl/BH$9))))))</f>
        <v>-4.1789215065175158</v>
      </c>
      <c r="BI47" s="1">
        <f>MIN($J$3, MAX($J$2,LN(ABS($C47- ($E47*(BI$9*po )+$D47*(pl/BI$9))))))</f>
        <v>-4.1666901131576193</v>
      </c>
      <c r="BJ47" s="1">
        <f>MIN($J$3, MAX($J$2,LN(ABS($C47- ($E47*(BJ$9*po )+$D47*(pl/BJ$9))))))</f>
        <v>-4.1466371213886815</v>
      </c>
      <c r="BK47" s="1">
        <f>MIN($J$3, MAX($J$2,LN(ABS($C47- ($E47*(BK$9*po )+$D47*(pl/BK$9))))))</f>
        <v>-4.1196544395255845</v>
      </c>
      <c r="BL47" s="1">
        <f>MIN($J$3, MAX($J$2,LN(ABS($C47- ($E47*(BL$9*po )+$D47*(pl/BL$9))))))</f>
        <v>-4.0866829817743833</v>
      </c>
      <c r="BM47" s="1">
        <f>MIN($J$3, MAX($J$2,LN(ABS($C47- ($E47*(BM$9*po )+$D47*(pl/BM$9))))))</f>
        <v>-4.048663385950956</v>
      </c>
      <c r="BN47" s="1">
        <f>MIN($J$3, MAX($J$2,LN(ABS($C47- ($E47*(BN$9*po )+$D47*(pl/BN$9))))))</f>
        <v>-4.0064971223918331</v>
      </c>
      <c r="BO47" s="1">
        <f>MIN($J$3, MAX($J$2,LN(ABS($C47- ($E47*(BO$9*po )+$D47*(pl/BO$9))))))</f>
        <v>-3.9610191428430936</v>
      </c>
      <c r="BP47" s="1">
        <f>MIN($J$3, MAX($J$2,LN(ABS($C47- ($E47*(BP$9*po )+$D47*(pl/BP$9))))))</f>
        <v>-3.9129813779102123</v>
      </c>
      <c r="BQ47" s="1">
        <f>MIN($J$3, MAX($J$2,LN(ABS($C47- ($E47*(BQ$9*po )+$D47*(pl/BQ$9))))))</f>
        <v>-3.8630453032895029</v>
      </c>
      <c r="BR47" s="1">
        <f>MIN($J$3, MAX($J$2,LN(ABS($C47- ($E47*(BR$9*po )+$D47*(pl/BR$9))))))</f>
        <v>-3.8117813761723758</v>
      </c>
      <c r="BS47" s="1">
        <f>MIN($J$3, MAX($J$2,LN(ABS($C47- ($E47*(BS$9*po )+$D47*(pl/BS$9))))))</f>
        <v>-3.75967319541054</v>
      </c>
      <c r="BT47" s="1">
        <f>MIN($J$3, MAX($J$2,LN(ABS($C47- ($E47*(BT$9*po )+$D47*(pl/BT$9))))))</f>
        <v>-3.7071245531738626</v>
      </c>
      <c r="BU47" s="1">
        <f>MIN($J$3, MAX($J$2,LN(ABS($C47- ($E47*(BU$9*po )+$D47*(pl/BU$9))))))</f>
        <v>-3.6544679578820842</v>
      </c>
      <c r="BV47" s="1">
        <f>MIN($J$3, MAX($J$2,LN(ABS($C47- ($E47*(BV$9*po )+$D47*(pl/BV$9))))))</f>
        <v>-3.6019736137187373</v>
      </c>
      <c r="BW47" s="1">
        <f>MIN($J$3, MAX($J$2,LN(ABS($C47- ($E47*(BW$9*po )+$D47*(pl/BW$9))))))</f>
        <v>-3.549858187974344</v>
      </c>
      <c r="BX47" s="1">
        <f>MIN($J$3, MAX($J$2,LN(ABS($C47- ($E47*(BX$9*po )+$D47*(pl/BX$9))))))</f>
        <v>-3.4982929661533029</v>
      </c>
      <c r="BY47" s="1">
        <f>MIN($J$3, MAX($J$2,LN(ABS($C47- ($E47*(BY$9*po )+$D47*(pl/BY$9))))))</f>
        <v>-3.4474111888559049</v>
      </c>
      <c r="BZ47" s="1">
        <f>MIN($J$3, MAX($J$2,LN(ABS($C47- ($E47*(BZ$9*po )+$D47*(pl/BZ$9))))))</f>
        <v>-3.3973144958297432</v>
      </c>
      <c r="CA47" s="1">
        <f>MIN($J$3, MAX($J$2,LN(ABS($C47- ($E47*(CA$9*po )+$D47*(pl/CA$9))))))</f>
        <v>-3.348078485699689</v>
      </c>
      <c r="CB47" s="1">
        <f>MIN($J$3, MAX($J$2,LN(ABS($C47- ($E47*(CB$9*po )+$D47*(pl/CB$9))))))</f>
        <v>-3.2997574481652259</v>
      </c>
      <c r="CC47" s="1">
        <f>MIN($J$3, MAX($J$2,LN(ABS($C47- ($E47*(CC$9*po )+$D47*(pl/CC$9))))))</f>
        <v>-3.2523883499256976</v>
      </c>
      <c r="CD47" s="1">
        <f>MIN($J$3, MAX($J$2,LN(ABS($C47- ($E47*(CD$9*po )+$D47*(pl/CD$9))))))</f>
        <v>-3.2059941646285557</v>
      </c>
      <c r="CE47" s="1">
        <f>MIN($J$3, MAX($J$2,LN(ABS($C47- ($E47*(CE$9*po )+$D47*(pl/CE$9))))))</f>
        <v>-3.1605866367356872</v>
      </c>
      <c r="CF47" s="1">
        <f>MIN($J$3, MAX($J$2,LN(ABS($C47- ($E47*(CF$9*po )+$D47*(pl/CF$9))))))</f>
        <v>-3.1161685634784986</v>
      </c>
      <c r="CG47" s="1">
        <f>MIN($J$3, MAX($J$2,LN(ABS($C47- ($E47*(CG$9*po )+$D47*(pl/CG$9))))))</f>
        <v>-3.0727356707197528</v>
      </c>
      <c r="CH47" s="1">
        <f>MIN($J$3, MAX($J$2,LN(ABS($C47- ($E47*(CH$9*po )+$D47*(pl/CH$9))))))</f>
        <v>-3.0302781492508468</v>
      </c>
      <c r="CI47" s="1">
        <f>MIN($J$3, MAX($J$2,LN(ABS($C47- ($E47*(CI$9*po )+$D47*(pl/CI$9))))))</f>
        <v>-3</v>
      </c>
      <c r="CJ47" s="1">
        <f>MIN($J$3, MAX($J$2,LN(ABS($C47- ($E47*(CJ$9*po )+$D47*(pl/CJ$9))))))</f>
        <v>-3</v>
      </c>
      <c r="CK47" s="1">
        <f>MIN($J$3, MAX($J$2,LN(ABS($C47- ($E47*(CK$9*po )+$D47*(pl/CK$9))))))</f>
        <v>-3</v>
      </c>
      <c r="CL47" s="1">
        <f>MIN($J$3, MAX($J$2,LN(ABS($C47- ($E47*(CL$9*po )+$D47*(pl/CL$9))))))</f>
        <v>-3</v>
      </c>
      <c r="CM47" s="1">
        <f>MIN($J$3, MAX($J$2,LN(ABS($C47- ($E47*(CM$9*po )+$D47*(pl/CM$9))))))</f>
        <v>-3</v>
      </c>
      <c r="CN47" s="1">
        <f>MIN($J$3, MAX($J$2,LN(ABS($C47- ($E47*(CN$9*po )+$D47*(pl/CN$9))))))</f>
        <v>-3</v>
      </c>
      <c r="CO47" s="1">
        <f>MIN($J$3, MAX($J$2,LN(ABS($C47- ($E47*(CO$9*po )+$D47*(pl/CO$9))))))</f>
        <v>-3</v>
      </c>
      <c r="CP47" s="1">
        <f>MIN($J$3, MAX($J$2,LN(ABS($C47- ($E47*(CP$9*po )+$D47*(pl/CP$9))))))</f>
        <v>-3</v>
      </c>
      <c r="CQ47" s="1">
        <f>MIN($J$3, MAX($J$2,LN(ABS($C47- ($E47*(CQ$9*po )+$D47*(pl/CQ$9))))))</f>
        <v>-3</v>
      </c>
      <c r="CR47" s="1">
        <f>MIN($J$3, MAX($J$2,LN(ABS($C47- ($E47*(CR$9*po )+$D47*(pl/CR$9))))))</f>
        <v>-3</v>
      </c>
      <c r="CS47" s="1">
        <f>MIN($J$3, MAX($J$2,LN(ABS($C47- ($E47*(CS$9*po )+$D47*(pl/CS$9))))))</f>
        <v>-3</v>
      </c>
      <c r="CT47" s="1">
        <f>MIN($J$3, MAX($J$2,LN(ABS($C47- ($E47*(CT$9*po )+$D47*(pl/CT$9))))))</f>
        <v>-3</v>
      </c>
      <c r="CU47" s="1">
        <f>MIN($J$3, MAX($J$2,LN(ABS($C47- ($E47*(CU$9*po )+$D47*(pl/CU$9))))))</f>
        <v>-3</v>
      </c>
      <c r="CV47" s="1">
        <f>MIN($J$3, MAX($J$2,LN(ABS($C47- ($E47*(CV$9*po )+$D47*(pl/CV$9))))))</f>
        <v>-3</v>
      </c>
      <c r="CW47" s="1">
        <f>MIN($J$3, MAX($J$2,LN(ABS($C47- ($E47*(CW$9*po )+$D47*(pl/CW$9))))))</f>
        <v>-3</v>
      </c>
      <c r="CX47" s="1">
        <f>MIN($J$3, MAX($J$2,LN(ABS($C47- ($E47*(CX$9*po )+$D47*(pl/CX$9))))))</f>
        <v>-3</v>
      </c>
      <c r="CY47" s="1">
        <f>MIN($J$3, MAX($J$2,LN(ABS($C47- ($E47*(CY$9*po )+$D47*(pl/CY$9))))))</f>
        <v>-3</v>
      </c>
      <c r="CZ47" s="1">
        <f>MIN($J$3, MAX($J$2,LN(ABS($C47- ($E47*(CZ$9*po )+$D47*(pl/CZ$9))))))</f>
        <v>-3</v>
      </c>
      <c r="DA47" s="1">
        <f>MIN($J$3, MAX($J$2,LN(ABS($C47- ($E47*(DA$9*po )+$D47*(pl/DA$9))))))</f>
        <v>-3</v>
      </c>
      <c r="DB47" s="1">
        <f>MIN($J$3, MAX($J$2,LN(ABS($C47- ($E47*(DB$9*po )+$D47*(pl/DB$9))))))</f>
        <v>-3</v>
      </c>
      <c r="DC47" s="1">
        <f>MIN($J$3, MAX($J$2,LN(ABS($C47- ($E47*(DC$9*po )+$D47*(pl/DC$9))))))</f>
        <v>-3</v>
      </c>
      <c r="DD47" s="1">
        <f>MIN($J$3, MAX($J$2,LN(ABS($C47- ($E47*(DD$9*po )+$D47*(pl/DD$9))))))</f>
        <v>-3</v>
      </c>
    </row>
    <row r="48" spans="1:108" ht="15.75">
      <c r="A48" s="1">
        <v>1889</v>
      </c>
      <c r="B48" s="1">
        <f>+$C48</f>
        <v>-0.33160000000000001</v>
      </c>
      <c r="C48" s="4">
        <f t="shared" si="7"/>
        <v>-0.33160000000000001</v>
      </c>
      <c r="D48" s="4">
        <f t="shared" si="7"/>
        <v>-0.29520000000000002</v>
      </c>
      <c r="E48" s="4">
        <f t="shared" si="7"/>
        <v>-0.49799999999999994</v>
      </c>
      <c r="F48" s="4">
        <v>-0.17299999999999999</v>
      </c>
      <c r="G48" s="2">
        <v>-0.15</v>
      </c>
      <c r="H48" s="3">
        <v>-0.28100000000000003</v>
      </c>
      <c r="I48" s="3">
        <f t="shared" si="3"/>
        <v>1889</v>
      </c>
      <c r="J48" s="1">
        <f>MIN($J$3, MAX($J$2,LN(ABS($C48- ($E48*(J$9*po )+$D48*(pl/J$9))))))</f>
        <v>-3</v>
      </c>
      <c r="K48" s="1">
        <f>MIN($J$3, MAX($J$2,LN(ABS($C48- ($E48*(K$9*po )+$D48*(pl/K$9))))))</f>
        <v>-3</v>
      </c>
      <c r="L48" s="1">
        <f>MIN($J$3, MAX($J$2,LN(ABS($C48- ($E48*(L$9*po )+$D48*(pl/L$9))))))</f>
        <v>-3</v>
      </c>
      <c r="M48" s="1">
        <f>MIN($J$3, MAX($J$2,LN(ABS($C48- ($E48*(M$9*po )+$D48*(pl/M$9))))))</f>
        <v>-3</v>
      </c>
      <c r="N48" s="1">
        <f>MIN($J$3, MAX($J$2,LN(ABS($C48- ($E48*(N$9*po )+$D48*(pl/N$9))))))</f>
        <v>-3</v>
      </c>
      <c r="O48" s="1">
        <f>MIN($J$3, MAX($J$2,LN(ABS($C48- ($E48*(O$9*po )+$D48*(pl/O$9))))))</f>
        <v>-3</v>
      </c>
      <c r="P48" s="1">
        <f>MIN($J$3, MAX($J$2,LN(ABS($C48- ($E48*(P$9*po )+$D48*(pl/P$9))))))</f>
        <v>-3</v>
      </c>
      <c r="Q48" s="1">
        <f>MIN($J$3, MAX($J$2,LN(ABS($C48- ($E48*(Q$9*po )+$D48*(pl/Q$9))))))</f>
        <v>-3</v>
      </c>
      <c r="R48" s="1">
        <f>MIN($J$3, MAX($J$2,LN(ABS($C48- ($E48*(R$9*po )+$D48*(pl/R$9))))))</f>
        <v>-3</v>
      </c>
      <c r="S48" s="1">
        <f>MIN($J$3, MAX($J$2,LN(ABS($C48- ($E48*(S$9*po )+$D48*(pl/S$9))))))</f>
        <v>-3</v>
      </c>
      <c r="T48" s="1">
        <f>MIN($J$3, MAX($J$2,LN(ABS($C48- ($E48*(T$9*po )+$D48*(pl/T$9))))))</f>
        <v>-3</v>
      </c>
      <c r="U48" s="1">
        <f>MIN($J$3, MAX($J$2,LN(ABS($C48- ($E48*(U$9*po )+$D48*(pl/U$9))))))</f>
        <v>-3</v>
      </c>
      <c r="V48" s="1">
        <f>MIN($J$3, MAX($J$2,LN(ABS($C48- ($E48*(V$9*po )+$D48*(pl/V$9))))))</f>
        <v>-3</v>
      </c>
      <c r="W48" s="1">
        <f>MIN($J$3, MAX($J$2,LN(ABS($C48- ($E48*(W$9*po )+$D48*(pl/W$9))))))</f>
        <v>-3</v>
      </c>
      <c r="X48" s="1">
        <f>MIN($J$3, MAX($J$2,LN(ABS($C48- ($E48*(X$9*po )+$D48*(pl/X$9))))))</f>
        <v>-3</v>
      </c>
      <c r="Y48" s="1">
        <f>MIN($J$3, MAX($J$2,LN(ABS($C48- ($E48*(Y$9*po )+$D48*(pl/Y$9))))))</f>
        <v>-3</v>
      </c>
      <c r="Z48" s="1">
        <f>MIN($J$3, MAX($J$2,LN(ABS($C48- ($E48*(Z$9*po )+$D48*(pl/Z$9))))))</f>
        <v>-3</v>
      </c>
      <c r="AA48" s="1">
        <f>MIN($J$3, MAX($J$2,LN(ABS($C48- ($E48*(AA$9*po )+$D48*(pl/AA$9))))))</f>
        <v>-3</v>
      </c>
      <c r="AB48" s="1">
        <f>MIN($J$3, MAX($J$2,LN(ABS($C48- ($E48*(AB$9*po )+$D48*(pl/AB$9))))))</f>
        <v>-3</v>
      </c>
      <c r="AC48" s="1">
        <f>MIN($J$3, MAX($J$2,LN(ABS($C48- ($E48*(AC$9*po )+$D48*(pl/AC$9))))))</f>
        <v>-3</v>
      </c>
      <c r="AD48" s="1">
        <f>MIN($J$3, MAX($J$2,LN(ABS($C48- ($E48*(AD$9*po )+$D48*(pl/AD$9))))))</f>
        <v>-3</v>
      </c>
      <c r="AE48" s="1">
        <f>MIN($J$3, MAX($J$2,LN(ABS($C48- ($E48*(AE$9*po )+$D48*(pl/AE$9))))))</f>
        <v>-3</v>
      </c>
      <c r="AF48" s="1">
        <f>MIN($J$3, MAX($J$2,LN(ABS($C48- ($E48*(AF$9*po )+$D48*(pl/AF$9))))))</f>
        <v>-3</v>
      </c>
      <c r="AG48" s="1">
        <f>MIN($J$3, MAX($J$2,LN(ABS($C48- ($E48*(AG$9*po )+$D48*(pl/AG$9))))))</f>
        <v>-3</v>
      </c>
      <c r="AH48" s="1">
        <f>MIN($J$3, MAX($J$2,LN(ABS($C48- ($E48*(AH$9*po )+$D48*(pl/AH$9))))))</f>
        <v>-3</v>
      </c>
      <c r="AI48" s="1">
        <f>MIN($J$3, MAX($J$2,LN(ABS($C48- ($E48*(AI$9*po )+$D48*(pl/AI$9))))))</f>
        <v>-3</v>
      </c>
      <c r="AJ48" s="1">
        <f>MIN($J$3, MAX($J$2,LN(ABS($C48- ($E48*(AJ$9*po )+$D48*(pl/AJ$9))))))</f>
        <v>-3</v>
      </c>
      <c r="AK48" s="1">
        <f>MIN($J$3, MAX($J$2,LN(ABS($C48- ($E48*(AK$9*po )+$D48*(pl/AK$9))))))</f>
        <v>-3</v>
      </c>
      <c r="AL48" s="1">
        <f>MIN($J$3, MAX($J$2,LN(ABS($C48- ($E48*(AL$9*po )+$D48*(pl/AL$9))))))</f>
        <v>-3</v>
      </c>
      <c r="AM48" s="1">
        <f>MIN($J$3, MAX($J$2,LN(ABS($C48- ($E48*(AM$9*po )+$D48*(pl/AM$9))))))</f>
        <v>-3</v>
      </c>
      <c r="AN48" s="1">
        <f>MIN($J$3, MAX($J$2,LN(ABS($C48- ($E48*(AN$9*po )+$D48*(pl/AN$9))))))</f>
        <v>-3</v>
      </c>
      <c r="AO48" s="1">
        <f>MIN($J$3, MAX($J$2,LN(ABS($C48- ($E48*(AO$9*po )+$D48*(pl/AO$9))))))</f>
        <v>-3.0737590712068967</v>
      </c>
      <c r="AP48" s="1">
        <f>MIN($J$3, MAX($J$2,LN(ABS($C48- ($E48*(AP$9*po )+$D48*(pl/AP$9))))))</f>
        <v>-3.174911054772001</v>
      </c>
      <c r="AQ48" s="1">
        <f>MIN($J$3, MAX($J$2,LN(ABS($C48- ($E48*(AQ$9*po )+$D48*(pl/AQ$9))))))</f>
        <v>-3.2749317926459507</v>
      </c>
      <c r="AR48" s="1">
        <f>MIN($J$3, MAX($J$2,LN(ABS($C48- ($E48*(AR$9*po )+$D48*(pl/AR$9))))))</f>
        <v>-3.3734408822046298</v>
      </c>
      <c r="AS48" s="1">
        <f>MIN($J$3, MAX($J$2,LN(ABS($C48- ($E48*(AS$9*po )+$D48*(pl/AS$9))))))</f>
        <v>-3.469964478638091</v>
      </c>
      <c r="AT48" s="1">
        <f>MIN($J$3, MAX($J$2,LN(ABS($C48- ($E48*(AT$9*po )+$D48*(pl/AT$9))))))</f>
        <v>-3.5639280404092362</v>
      </c>
      <c r="AU48" s="1">
        <f>MIN($J$3, MAX($J$2,LN(ABS($C48- ($E48*(AU$9*po )+$D48*(pl/AU$9))))))</f>
        <v>-3.6546526228561684</v>
      </c>
      <c r="AV48" s="1">
        <f>MIN($J$3, MAX($J$2,LN(ABS($C48- ($E48*(AV$9*po )+$D48*(pl/AV$9))))))</f>
        <v>-3.7413569895191352</v>
      </c>
      <c r="AW48" s="1">
        <f>MIN($J$3, MAX($J$2,LN(ABS($C48- ($E48*(AW$9*po )+$D48*(pl/AW$9))))))</f>
        <v>-3.8231681620007181</v>
      </c>
      <c r="AX48" s="1">
        <f>MIN($J$3, MAX($J$2,LN(ABS($C48- ($E48*(AX$9*po )+$D48*(pl/AX$9))))))</f>
        <v>-3.8991430098405941</v>
      </c>
      <c r="AY48" s="1">
        <f>MIN($J$3, MAX($J$2,LN(ABS($C48- ($E48*(AY$9*po )+$D48*(pl/AY$9))))))</f>
        <v>-3.9683028171167383</v>
      </c>
      <c r="AZ48" s="1">
        <f>MIN($J$3, MAX($J$2,LN(ABS($C48- ($E48*(AZ$9*po )+$D48*(pl/AZ$9))))))</f>
        <v>-4.0296812137013749</v>
      </c>
      <c r="BA48" s="1">
        <f>MIN($J$3, MAX($J$2,LN(ABS($C48- ($E48*(BA$9*po )+$D48*(pl/BA$9))))))</f>
        <v>-4.0823833795997038</v>
      </c>
      <c r="BB48" s="1">
        <f>MIN($J$3, MAX($J$2,LN(ABS($C48- ($E48*(BB$9*po )+$D48*(pl/BB$9))))))</f>
        <v>-4.1256513452923862</v>
      </c>
      <c r="BC48" s="1">
        <f>MIN($J$3, MAX($J$2,LN(ABS($C48- ($E48*(BC$9*po )+$D48*(pl/BC$9))))))</f>
        <v>-4.1589273055548528</v>
      </c>
      <c r="BD48" s="1">
        <f>MIN($J$3, MAX($J$2,LN(ABS($C48- ($E48*(BD$9*po )+$D48*(pl/BD$9))))))</f>
        <v>-4.1819052419270557</v>
      </c>
      <c r="BE48" s="1">
        <f>MIN($J$3, MAX($J$2,LN(ABS($C48- ($E48*(BE$9*po )+$D48*(pl/BE$9))))))</f>
        <v>-4.19456179393684</v>
      </c>
      <c r="BF48" s="1">
        <f>MIN($J$3, MAX($J$2,LN(ABS($C48- ($E48*(BF$9*po )+$D48*(pl/BF$9))))))</f>
        <v>-4.1971605275196353</v>
      </c>
      <c r="BG48" s="1">
        <f>MIN($J$3, MAX($J$2,LN(ABS($C48- ($E48*(BG$9*po )+$D48*(pl/BG$9))))))</f>
        <v>-4.1902287867585803</v>
      </c>
      <c r="BH48" s="1">
        <f>MIN($J$3, MAX($J$2,LN(ABS($C48- ($E48*(BH$9*po )+$D48*(pl/BH$9))))))</f>
        <v>-4.1745116170381893</v>
      </c>
      <c r="BI48" s="1">
        <f>MIN($J$3, MAX($J$2,LN(ABS($C48- ($E48*(BI$9*po )+$D48*(pl/BI$9))))))</f>
        <v>-4.1509111237298866</v>
      </c>
      <c r="BJ48" s="1">
        <f>MIN($J$3, MAX($J$2,LN(ABS($C48- ($E48*(BJ$9*po )+$D48*(pl/BJ$9))))))</f>
        <v>-4.1204210509652484</v>
      </c>
      <c r="BK48" s="1">
        <f>MIN($J$3, MAX($J$2,LN(ABS($C48- ($E48*(BK$9*po )+$D48*(pl/BK$9))))))</f>
        <v>-4.084065334966235</v>
      </c>
      <c r="BL48" s="1">
        <f>MIN($J$3, MAX($J$2,LN(ABS($C48- ($E48*(BL$9*po )+$D48*(pl/BL$9))))))</f>
        <v>-4.0428467423876686</v>
      </c>
      <c r="BM48" s="1">
        <f>MIN($J$3, MAX($J$2,LN(ABS($C48- ($E48*(BM$9*po )+$D48*(pl/BM$9))))))</f>
        <v>-3.9977085707854694</v>
      </c>
      <c r="BN48" s="1">
        <f>MIN($J$3, MAX($J$2,LN(ABS($C48- ($E48*(BN$9*po )+$D48*(pl/BN$9))))))</f>
        <v>-3.9495096746943963</v>
      </c>
      <c r="BO48" s="1">
        <f>MIN($J$3, MAX($J$2,LN(ABS($C48- ($E48*(BO$9*po )+$D48*(pl/BO$9))))))</f>
        <v>-3.8990112473998795</v>
      </c>
      <c r="BP48" s="1">
        <f>MIN($J$3, MAX($J$2,LN(ABS($C48- ($E48*(BP$9*po )+$D48*(pl/BP$9))))))</f>
        <v>-3.8468728816330375</v>
      </c>
      <c r="BQ48" s="1">
        <f>MIN($J$3, MAX($J$2,LN(ABS($C48- ($E48*(BQ$9*po )+$D48*(pl/BQ$9))))))</f>
        <v>-3.7936552518637119</v>
      </c>
      <c r="BR48" s="1">
        <f>MIN($J$3, MAX($J$2,LN(ABS($C48- ($E48*(BR$9*po )+$D48*(pl/BR$9))))))</f>
        <v>-3.7398270301843963</v>
      </c>
      <c r="BS48" s="1">
        <f>MIN($J$3, MAX($J$2,LN(ABS($C48- ($E48*(BS$9*po )+$D48*(pl/BS$9))))))</f>
        <v>-3.6857741232292369</v>
      </c>
      <c r="BT48" s="1">
        <f>MIN($J$3, MAX($J$2,LN(ABS($C48- ($E48*(BT$9*po )+$D48*(pl/BT$9))))))</f>
        <v>-3.6318098308824247</v>
      </c>
      <c r="BU48" s="1">
        <f>MIN($J$3, MAX($J$2,LN(ABS($C48- ($E48*(BU$9*po )+$D48*(pl/BU$9))))))</f>
        <v>-3.5781849853107182</v>
      </c>
      <c r="BV48" s="1">
        <f>MIN($J$3, MAX($J$2,LN(ABS($C48- ($E48*(BV$9*po )+$D48*(pl/BV$9))))))</f>
        <v>-3.5250974933453025</v>
      </c>
      <c r="BW48" s="1">
        <f>MIN($J$3, MAX($J$2,LN(ABS($C48- ($E48*(BW$9*po )+$D48*(pl/BW$9))))))</f>
        <v>-3.472700972498648</v>
      </c>
      <c r="BX48" s="1">
        <f>MIN($J$3, MAX($J$2,LN(ABS($C48- ($E48*(BX$9*po )+$D48*(pl/BX$9))))))</f>
        <v>-3.421112353650853</v>
      </c>
      <c r="BY48" s="1">
        <f>MIN($J$3, MAX($J$2,LN(ABS($C48- ($E48*(BY$9*po )+$D48*(pl/BY$9))))))</f>
        <v>-3.3704184400272696</v>
      </c>
      <c r="BZ48" s="1">
        <f>MIN($J$3, MAX($J$2,LN(ABS($C48- ($E48*(BZ$9*po )+$D48*(pl/BZ$9))))))</f>
        <v>-3.3206814805442368</v>
      </c>
      <c r="CA48" s="1">
        <f>MIN($J$3, MAX($J$2,LN(ABS($C48- ($E48*(CA$9*po )+$D48*(pl/CA$9))))))</f>
        <v>-3.2719438510557426</v>
      </c>
      <c r="CB48" s="1">
        <f>MIN($J$3, MAX($J$2,LN(ABS($C48- ($E48*(CB$9*po )+$D48*(pl/CB$9))))))</f>
        <v>-3.2242319510834467</v>
      </c>
      <c r="CC48" s="1">
        <f>MIN($J$3, MAX($J$2,LN(ABS($C48- ($E48*(CC$9*po )+$D48*(pl/CC$9))))))</f>
        <v>-3.1775594245866157</v>
      </c>
      <c r="CD48" s="1">
        <f>MIN($J$3, MAX($J$2,LN(ABS($C48- ($E48*(CD$9*po )+$D48*(pl/CD$9))))))</f>
        <v>-3.1319298069208186</v>
      </c>
      <c r="CE48" s="1">
        <f>MIN($J$3, MAX($J$2,LN(ABS($C48- ($E48*(CE$9*po )+$D48*(pl/CE$9))))))</f>
        <v>-3.087338690062686</v>
      </c>
      <c r="CF48" s="1">
        <f>MIN($J$3, MAX($J$2,LN(ABS($C48- ($E48*(CF$9*po )+$D48*(pl/CF$9))))))</f>
        <v>-3.0437754867607643</v>
      </c>
      <c r="CG48" s="1">
        <f>MIN($J$3, MAX($J$2,LN(ABS($C48- ($E48*(CG$9*po )+$D48*(pl/CG$9))))))</f>
        <v>-3.0012248628749423</v>
      </c>
      <c r="CH48" s="1">
        <f>MIN($J$3, MAX($J$2,LN(ABS($C48- ($E48*(CH$9*po )+$D48*(pl/CH$9))))))</f>
        <v>-3</v>
      </c>
      <c r="CI48" s="1">
        <f>MIN($J$3, MAX($J$2,LN(ABS($C48- ($E48*(CI$9*po )+$D48*(pl/CI$9))))))</f>
        <v>-3</v>
      </c>
      <c r="CJ48" s="1">
        <f>MIN($J$3, MAX($J$2,LN(ABS($C48- ($E48*(CJ$9*po )+$D48*(pl/CJ$9))))))</f>
        <v>-3</v>
      </c>
      <c r="CK48" s="1">
        <f>MIN($J$3, MAX($J$2,LN(ABS($C48- ($E48*(CK$9*po )+$D48*(pl/CK$9))))))</f>
        <v>-3</v>
      </c>
      <c r="CL48" s="1">
        <f>MIN($J$3, MAX($J$2,LN(ABS($C48- ($E48*(CL$9*po )+$D48*(pl/CL$9))))))</f>
        <v>-3</v>
      </c>
      <c r="CM48" s="1">
        <f>MIN($J$3, MAX($J$2,LN(ABS($C48- ($E48*(CM$9*po )+$D48*(pl/CM$9))))))</f>
        <v>-3</v>
      </c>
      <c r="CN48" s="1">
        <f>MIN($J$3, MAX($J$2,LN(ABS($C48- ($E48*(CN$9*po )+$D48*(pl/CN$9))))))</f>
        <v>-3</v>
      </c>
      <c r="CO48" s="1">
        <f>MIN($J$3, MAX($J$2,LN(ABS($C48- ($E48*(CO$9*po )+$D48*(pl/CO$9))))))</f>
        <v>-3</v>
      </c>
      <c r="CP48" s="1">
        <f>MIN($J$3, MAX($J$2,LN(ABS($C48- ($E48*(CP$9*po )+$D48*(pl/CP$9))))))</f>
        <v>-3</v>
      </c>
      <c r="CQ48" s="1">
        <f>MIN($J$3, MAX($J$2,LN(ABS($C48- ($E48*(CQ$9*po )+$D48*(pl/CQ$9))))))</f>
        <v>-3</v>
      </c>
      <c r="CR48" s="1">
        <f>MIN($J$3, MAX($J$2,LN(ABS($C48- ($E48*(CR$9*po )+$D48*(pl/CR$9))))))</f>
        <v>-3</v>
      </c>
      <c r="CS48" s="1">
        <f>MIN($J$3, MAX($J$2,LN(ABS($C48- ($E48*(CS$9*po )+$D48*(pl/CS$9))))))</f>
        <v>-3</v>
      </c>
      <c r="CT48" s="1">
        <f>MIN($J$3, MAX($J$2,LN(ABS($C48- ($E48*(CT$9*po )+$D48*(pl/CT$9))))))</f>
        <v>-3</v>
      </c>
      <c r="CU48" s="1">
        <f>MIN($J$3, MAX($J$2,LN(ABS($C48- ($E48*(CU$9*po )+$D48*(pl/CU$9))))))</f>
        <v>-3</v>
      </c>
      <c r="CV48" s="1">
        <f>MIN($J$3, MAX($J$2,LN(ABS($C48- ($E48*(CV$9*po )+$D48*(pl/CV$9))))))</f>
        <v>-3</v>
      </c>
      <c r="CW48" s="1">
        <f>MIN($J$3, MAX($J$2,LN(ABS($C48- ($E48*(CW$9*po )+$D48*(pl/CW$9))))))</f>
        <v>-3</v>
      </c>
      <c r="CX48" s="1">
        <f>MIN($J$3, MAX($J$2,LN(ABS($C48- ($E48*(CX$9*po )+$D48*(pl/CX$9))))))</f>
        <v>-3</v>
      </c>
      <c r="CY48" s="1">
        <f>MIN($J$3, MAX($J$2,LN(ABS($C48- ($E48*(CY$9*po )+$D48*(pl/CY$9))))))</f>
        <v>-3</v>
      </c>
      <c r="CZ48" s="1">
        <f>MIN($J$3, MAX($J$2,LN(ABS($C48- ($E48*(CZ$9*po )+$D48*(pl/CZ$9))))))</f>
        <v>-3</v>
      </c>
      <c r="DA48" s="1">
        <f>MIN($J$3, MAX($J$2,LN(ABS($C48- ($E48*(DA$9*po )+$D48*(pl/DA$9))))))</f>
        <v>-3</v>
      </c>
      <c r="DB48" s="1">
        <f>MIN($J$3, MAX($J$2,LN(ABS($C48- ($E48*(DB$9*po )+$D48*(pl/DB$9))))))</f>
        <v>-3</v>
      </c>
      <c r="DC48" s="1">
        <f>MIN($J$3, MAX($J$2,LN(ABS($C48- ($E48*(DC$9*po )+$D48*(pl/DC$9))))))</f>
        <v>-3</v>
      </c>
      <c r="DD48" s="1">
        <f>MIN($J$3, MAX($J$2,LN(ABS($C48- ($E48*(DD$9*po )+$D48*(pl/DD$9))))))</f>
        <v>-3</v>
      </c>
    </row>
    <row r="49" spans="1:108" ht="15.75">
      <c r="A49" s="1">
        <v>1890</v>
      </c>
      <c r="B49" s="1">
        <f>+$C49</f>
        <v>-0.3392</v>
      </c>
      <c r="C49" s="4">
        <f t="shared" si="7"/>
        <v>-0.3392</v>
      </c>
      <c r="D49" s="4">
        <f t="shared" si="7"/>
        <v>-0.29699999999999999</v>
      </c>
      <c r="E49" s="4">
        <f t="shared" si="7"/>
        <v>-0.50860000000000005</v>
      </c>
      <c r="F49" s="4">
        <v>-0.41899999999999998</v>
      </c>
      <c r="G49" s="2">
        <v>-0.42299999999999999</v>
      </c>
      <c r="H49" s="3">
        <v>-0.44600000000000001</v>
      </c>
      <c r="I49" s="3">
        <f t="shared" si="3"/>
        <v>1890</v>
      </c>
      <c r="J49" s="1">
        <f>MIN($J$3, MAX($J$2,LN(ABS($C49- ($E49*(J$9*po )+$D49*(pl/J$9))))))</f>
        <v>-3</v>
      </c>
      <c r="K49" s="1">
        <f>MIN($J$3, MAX($J$2,LN(ABS($C49- ($E49*(K$9*po )+$D49*(pl/K$9))))))</f>
        <v>-3</v>
      </c>
      <c r="L49" s="1">
        <f>MIN($J$3, MAX($J$2,LN(ABS($C49- ($E49*(L$9*po )+$D49*(pl/L$9))))))</f>
        <v>-3</v>
      </c>
      <c r="M49" s="1">
        <f>MIN($J$3, MAX($J$2,LN(ABS($C49- ($E49*(M$9*po )+$D49*(pl/M$9))))))</f>
        <v>-3</v>
      </c>
      <c r="N49" s="1">
        <f>MIN($J$3, MAX($J$2,LN(ABS($C49- ($E49*(N$9*po )+$D49*(pl/N$9))))))</f>
        <v>-3</v>
      </c>
      <c r="O49" s="1">
        <f>MIN($J$3, MAX($J$2,LN(ABS($C49- ($E49*(O$9*po )+$D49*(pl/O$9))))))</f>
        <v>-3</v>
      </c>
      <c r="P49" s="1">
        <f>MIN($J$3, MAX($J$2,LN(ABS($C49- ($E49*(P$9*po )+$D49*(pl/P$9))))))</f>
        <v>-3</v>
      </c>
      <c r="Q49" s="1">
        <f>MIN($J$3, MAX($J$2,LN(ABS($C49- ($E49*(Q$9*po )+$D49*(pl/Q$9))))))</f>
        <v>-3</v>
      </c>
      <c r="R49" s="1">
        <f>MIN($J$3, MAX($J$2,LN(ABS($C49- ($E49*(R$9*po )+$D49*(pl/R$9))))))</f>
        <v>-3</v>
      </c>
      <c r="S49" s="1">
        <f>MIN($J$3, MAX($J$2,LN(ABS($C49- ($E49*(S$9*po )+$D49*(pl/S$9))))))</f>
        <v>-3</v>
      </c>
      <c r="T49" s="1">
        <f>MIN($J$3, MAX($J$2,LN(ABS($C49- ($E49*(T$9*po )+$D49*(pl/T$9))))))</f>
        <v>-3</v>
      </c>
      <c r="U49" s="1">
        <f>MIN($J$3, MAX($J$2,LN(ABS($C49- ($E49*(U$9*po )+$D49*(pl/U$9))))))</f>
        <v>-3</v>
      </c>
      <c r="V49" s="1">
        <f>MIN($J$3, MAX($J$2,LN(ABS($C49- ($E49*(V$9*po )+$D49*(pl/V$9))))))</f>
        <v>-3</v>
      </c>
      <c r="W49" s="1">
        <f>MIN($J$3, MAX($J$2,LN(ABS($C49- ($E49*(W$9*po )+$D49*(pl/W$9))))))</f>
        <v>-3</v>
      </c>
      <c r="X49" s="1">
        <f>MIN($J$3, MAX($J$2,LN(ABS($C49- ($E49*(X$9*po )+$D49*(pl/X$9))))))</f>
        <v>-3</v>
      </c>
      <c r="Y49" s="1">
        <f>MIN($J$3, MAX($J$2,LN(ABS($C49- ($E49*(Y$9*po )+$D49*(pl/Y$9))))))</f>
        <v>-3</v>
      </c>
      <c r="Z49" s="1">
        <f>MIN($J$3, MAX($J$2,LN(ABS($C49- ($E49*(Z$9*po )+$D49*(pl/Z$9))))))</f>
        <v>-3</v>
      </c>
      <c r="AA49" s="1">
        <f>MIN($J$3, MAX($J$2,LN(ABS($C49- ($E49*(AA$9*po )+$D49*(pl/AA$9))))))</f>
        <v>-3</v>
      </c>
      <c r="AB49" s="1">
        <f>MIN($J$3, MAX($J$2,LN(ABS($C49- ($E49*(AB$9*po )+$D49*(pl/AB$9))))))</f>
        <v>-3</v>
      </c>
      <c r="AC49" s="1">
        <f>MIN($J$3, MAX($J$2,LN(ABS($C49- ($E49*(AC$9*po )+$D49*(pl/AC$9))))))</f>
        <v>-3</v>
      </c>
      <c r="AD49" s="1">
        <f>MIN($J$3, MAX($J$2,LN(ABS($C49- ($E49*(AD$9*po )+$D49*(pl/AD$9))))))</f>
        <v>-3</v>
      </c>
      <c r="AE49" s="1">
        <f>MIN($J$3, MAX($J$2,LN(ABS($C49- ($E49*(AE$9*po )+$D49*(pl/AE$9))))))</f>
        <v>-3</v>
      </c>
      <c r="AF49" s="1">
        <f>MIN($J$3, MAX($J$2,LN(ABS($C49- ($E49*(AF$9*po )+$D49*(pl/AF$9))))))</f>
        <v>-3</v>
      </c>
      <c r="AG49" s="1">
        <f>MIN($J$3, MAX($J$2,LN(ABS($C49- ($E49*(AG$9*po )+$D49*(pl/AG$9))))))</f>
        <v>-3</v>
      </c>
      <c r="AH49" s="1">
        <f>MIN($J$3, MAX($J$2,LN(ABS($C49- ($E49*(AH$9*po )+$D49*(pl/AH$9))))))</f>
        <v>-3</v>
      </c>
      <c r="AI49" s="1">
        <f>MIN($J$3, MAX($J$2,LN(ABS($C49- ($E49*(AI$9*po )+$D49*(pl/AI$9))))))</f>
        <v>-3</v>
      </c>
      <c r="AJ49" s="1">
        <f>MIN($J$3, MAX($J$2,LN(ABS($C49- ($E49*(AJ$9*po )+$D49*(pl/AJ$9))))))</f>
        <v>-3</v>
      </c>
      <c r="AK49" s="1">
        <f>MIN($J$3, MAX($J$2,LN(ABS($C49- ($E49*(AK$9*po )+$D49*(pl/AK$9))))))</f>
        <v>-3</v>
      </c>
      <c r="AL49" s="1">
        <f>MIN($J$3, MAX($J$2,LN(ABS($C49- ($E49*(AL$9*po )+$D49*(pl/AL$9))))))</f>
        <v>-3</v>
      </c>
      <c r="AM49" s="1">
        <f>MIN($J$3, MAX($J$2,LN(ABS($C49- ($E49*(AM$9*po )+$D49*(pl/AM$9))))))</f>
        <v>-3</v>
      </c>
      <c r="AN49" s="1">
        <f>MIN($J$3, MAX($J$2,LN(ABS($C49- ($E49*(AN$9*po )+$D49*(pl/AN$9))))))</f>
        <v>-3.0445004394428081</v>
      </c>
      <c r="AO49" s="1">
        <f>MIN($J$3, MAX($J$2,LN(ABS($C49- ($E49*(AO$9*po )+$D49*(pl/AO$9))))))</f>
        <v>-3.1540649212988439</v>
      </c>
      <c r="AP49" s="1">
        <f>MIN($J$3, MAX($J$2,LN(ABS($C49- ($E49*(AP$9*po )+$D49*(pl/AP$9))))))</f>
        <v>-3.2634553753762936</v>
      </c>
      <c r="AQ49" s="1">
        <f>MIN($J$3, MAX($J$2,LN(ABS($C49- ($E49*(AQ$9*po )+$D49*(pl/AQ$9))))))</f>
        <v>-3.3723962628493864</v>
      </c>
      <c r="AR49" s="1">
        <f>MIN($J$3, MAX($J$2,LN(ABS($C49- ($E49*(AR$9*po )+$D49*(pl/AR$9))))))</f>
        <v>-3.4805089042166957</v>
      </c>
      <c r="AS49" s="1">
        <f>MIN($J$3, MAX($J$2,LN(ABS($C49- ($E49*(AS$9*po )+$D49*(pl/AS$9))))))</f>
        <v>-3.5872939074943879</v>
      </c>
      <c r="AT49" s="1">
        <f>MIN($J$3, MAX($J$2,LN(ABS($C49- ($E49*(AT$9*po )+$D49*(pl/AT$9))))))</f>
        <v>-3.692113590949694</v>
      </c>
      <c r="AU49" s="1">
        <f>MIN($J$3, MAX($J$2,LN(ABS($C49- ($E49*(AU$9*po )+$D49*(pl/AU$9))))))</f>
        <v>-3.7941766725937862</v>
      </c>
      <c r="AV49" s="1">
        <f>MIN($J$3, MAX($J$2,LN(ABS($C49- ($E49*(AV$9*po )+$D49*(pl/AV$9))))))</f>
        <v>-3.8925286933787024</v>
      </c>
      <c r="AW49" s="1">
        <f>MIN($J$3, MAX($J$2,LN(ABS($C49- ($E49*(AW$9*po )+$D49*(pl/AW$9))))))</f>
        <v>-3.9860529344734634</v>
      </c>
      <c r="AX49" s="1">
        <f>MIN($J$3, MAX($J$2,LN(ABS($C49- ($E49*(AX$9*po )+$D49*(pl/AX$9))))))</f>
        <v>-4.0734876068505486</v>
      </c>
      <c r="AY49" s="1">
        <f>MIN($J$3, MAX($J$2,LN(ABS($C49- ($E49*(AY$9*po )+$D49*(pl/AY$9))))))</f>
        <v>-4.1534651851121493</v>
      </c>
      <c r="AZ49" s="1">
        <f>MIN($J$3, MAX($J$2,LN(ABS($C49- ($E49*(AZ$9*po )+$D49*(pl/AZ$9))))))</f>
        <v>-4.2245780763590126</v>
      </c>
      <c r="BA49" s="1">
        <f>MIN($J$3, MAX($J$2,LN(ABS($C49- ($E49*(BA$9*po )+$D49*(pl/BA$9))))))</f>
        <v>-4.2854706275983627</v>
      </c>
      <c r="BB49" s="1">
        <f>MIN($J$3, MAX($J$2,LN(ABS($C49- ($E49*(BB$9*po )+$D49*(pl/BB$9))))))</f>
        <v>-4.3349507771840639</v>
      </c>
      <c r="BC49" s="1">
        <f>MIN($J$3, MAX($J$2,LN(ABS($C49- ($E49*(BC$9*po )+$D49*(pl/BC$9))))))</f>
        <v>-4.3721068317081251</v>
      </c>
      <c r="BD49" s="1">
        <f>MIN($J$3, MAX($J$2,LN(ABS($C49- ($E49*(BD$9*po )+$D49*(pl/BD$9))))))</f>
        <v>-4.3964088086939253</v>
      </c>
      <c r="BE49" s="1">
        <f>MIN($J$3, MAX($J$2,LN(ABS($C49- ($E49*(BE$9*po )+$D49*(pl/BE$9))))))</f>
        <v>-4.4077729570214377</v>
      </c>
      <c r="BF49" s="1">
        <f>MIN($J$3, MAX($J$2,LN(ABS($C49- ($E49*(BF$9*po )+$D49*(pl/BF$9))))))</f>
        <v>-4.4065743644459898</v>
      </c>
      <c r="BG49" s="1">
        <f>MIN($J$3, MAX($J$2,LN(ABS($C49- ($E49*(BG$9*po )+$D49*(pl/BG$9))))))</f>
        <v>-4.3936046014079695</v>
      </c>
      <c r="BH49" s="1">
        <f>MIN($J$3, MAX($J$2,LN(ABS($C49- ($E49*(BH$9*po )+$D49*(pl/BH$9))))))</f>
        <v>-4.3699846110490768</v>
      </c>
      <c r="BI49" s="1">
        <f>MIN($J$3, MAX($J$2,LN(ABS($C49- ($E49*(BI$9*po )+$D49*(pl/BI$9))))))</f>
        <v>-4.3370523088904118</v>
      </c>
      <c r="BJ49" s="1">
        <f>MIN($J$3, MAX($J$2,LN(ABS($C49- ($E49*(BJ$9*po )+$D49*(pl/BJ$9))))))</f>
        <v>-4.2962466442339702</v>
      </c>
      <c r="BK49" s="1">
        <f>MIN($J$3, MAX($J$2,LN(ABS($C49- ($E49*(BK$9*po )+$D49*(pl/BK$9))))))</f>
        <v>-4.2490057763498141</v>
      </c>
      <c r="BL49" s="1">
        <f>MIN($J$3, MAX($J$2,LN(ABS($C49- ($E49*(BL$9*po )+$D49*(pl/BL$9))))))</f>
        <v>-4.1966895624535283</v>
      </c>
      <c r="BM49" s="1">
        <f>MIN($J$3, MAX($J$2,LN(ABS($C49- ($E49*(BM$9*po )+$D49*(pl/BM$9))))))</f>
        <v>-4.1405290844269214</v>
      </c>
      <c r="BN49" s="1">
        <f>MIN($J$3, MAX($J$2,LN(ABS($C49- ($E49*(BN$9*po )+$D49*(pl/BN$9))))))</f>
        <v>-4.0816005637668269</v>
      </c>
      <c r="BO49" s="1">
        <f>MIN($J$3, MAX($J$2,LN(ABS($C49- ($E49*(BO$9*po )+$D49*(pl/BO$9))))))</f>
        <v>-4.0208182782506334</v>
      </c>
      <c r="BP49" s="1">
        <f>MIN($J$3, MAX($J$2,LN(ABS($C49- ($E49*(BP$9*po )+$D49*(pl/BP$9))))))</f>
        <v>-3.9589405047142496</v>
      </c>
      <c r="BQ49" s="1">
        <f>MIN($J$3, MAX($J$2,LN(ABS($C49- ($E49*(BQ$9*po )+$D49*(pl/BQ$9))))))</f>
        <v>-3.8965832148117059</v>
      </c>
      <c r="BR49" s="1">
        <f>MIN($J$3, MAX($J$2,LN(ABS($C49- ($E49*(BR$9*po )+$D49*(pl/BR$9))))))</f>
        <v>-3.8342374847483609</v>
      </c>
      <c r="BS49" s="1">
        <f>MIN($J$3, MAX($J$2,LN(ABS($C49- ($E49*(BS$9*po )+$D49*(pl/BS$9))))))</f>
        <v>-3.772287851069565</v>
      </c>
      <c r="BT49" s="1">
        <f>MIN($J$3, MAX($J$2,LN(ABS($C49- ($E49*(BT$9*po )+$D49*(pl/BT$9))))))</f>
        <v>-3.711029910124227</v>
      </c>
      <c r="BU49" s="1">
        <f>MIN($J$3, MAX($J$2,LN(ABS($C49- ($E49*(BU$9*po )+$D49*(pl/BU$9))))))</f>
        <v>-3.6506862475109059</v>
      </c>
      <c r="BV49" s="1">
        <f>MIN($J$3, MAX($J$2,LN(ABS($C49- ($E49*(BV$9*po )+$D49*(pl/BV$9))))))</f>
        <v>-3.5914203150473765</v>
      </c>
      <c r="BW49" s="1">
        <f>MIN($J$3, MAX($J$2,LN(ABS($C49- ($E49*(BW$9*po )+$D49*(pl/BW$9))))))</f>
        <v>-3.5333482008597366</v>
      </c>
      <c r="BX49" s="1">
        <f>MIN($J$3, MAX($J$2,LN(ABS($C49- ($E49*(BX$9*po )+$D49*(pl/BX$9))))))</f>
        <v>-3.476548421493673</v>
      </c>
      <c r="BY49" s="1">
        <f>MIN($J$3, MAX($J$2,LN(ABS($C49- ($E49*(BY$9*po )+$D49*(pl/BY$9))))))</f>
        <v>-3.4210699528443493</v>
      </c>
      <c r="BZ49" s="1">
        <f>MIN($J$3, MAX($J$2,LN(ABS($C49- ($E49*(BZ$9*po )+$D49*(pl/BZ$9))))))</f>
        <v>-3.3669387459833358</v>
      </c>
      <c r="CA49" s="1">
        <f>MIN($J$3, MAX($J$2,LN(ABS($C49- ($E49*(CA$9*po )+$D49*(pl/CA$9))))))</f>
        <v>-3.314162969937823</v>
      </c>
      <c r="CB49" s="1">
        <f>MIN($J$3, MAX($J$2,LN(ABS($C49- ($E49*(CB$9*po )+$D49*(pl/CB$9))))))</f>
        <v>-3.2627372024899661</v>
      </c>
      <c r="CC49" s="1">
        <f>MIN($J$3, MAX($J$2,LN(ABS($C49- ($E49*(CC$9*po )+$D49*(pl/CC$9))))))</f>
        <v>-3.2126457620742022</v>
      </c>
      <c r="CD49" s="1">
        <f>MIN($J$3, MAX($J$2,LN(ABS($C49- ($E49*(CD$9*po )+$D49*(pl/CD$9))))))</f>
        <v>-3.1638653445619345</v>
      </c>
      <c r="CE49" s="1">
        <f>MIN($J$3, MAX($J$2,LN(ABS($C49- ($E49*(CE$9*po )+$D49*(pl/CE$9))))))</f>
        <v>-3.1163671011386898</v>
      </c>
      <c r="CF49" s="1">
        <f>MIN($J$3, MAX($J$2,LN(ABS($C49- ($E49*(CF$9*po )+$D49*(pl/CF$9))))))</f>
        <v>-3.0701182689679802</v>
      </c>
      <c r="CG49" s="1">
        <f>MIN($J$3, MAX($J$2,LN(ABS($C49- ($E49*(CG$9*po )+$D49*(pl/CG$9))))))</f>
        <v>-3.0250834453269673</v>
      </c>
      <c r="CH49" s="1">
        <f>MIN($J$3, MAX($J$2,LN(ABS($C49- ($E49*(CH$9*po )+$D49*(pl/CH$9))))))</f>
        <v>-3</v>
      </c>
      <c r="CI49" s="1">
        <f>MIN($J$3, MAX($J$2,LN(ABS($C49- ($E49*(CI$9*po )+$D49*(pl/CI$9))))))</f>
        <v>-3</v>
      </c>
      <c r="CJ49" s="1">
        <f>MIN($J$3, MAX($J$2,LN(ABS($C49- ($E49*(CJ$9*po )+$D49*(pl/CJ$9))))))</f>
        <v>-3</v>
      </c>
      <c r="CK49" s="1">
        <f>MIN($J$3, MAX($J$2,LN(ABS($C49- ($E49*(CK$9*po )+$D49*(pl/CK$9))))))</f>
        <v>-3</v>
      </c>
      <c r="CL49" s="1">
        <f>MIN($J$3, MAX($J$2,LN(ABS($C49- ($E49*(CL$9*po )+$D49*(pl/CL$9))))))</f>
        <v>-3</v>
      </c>
      <c r="CM49" s="1">
        <f>MIN($J$3, MAX($J$2,LN(ABS($C49- ($E49*(CM$9*po )+$D49*(pl/CM$9))))))</f>
        <v>-3</v>
      </c>
      <c r="CN49" s="1">
        <f>MIN($J$3, MAX($J$2,LN(ABS($C49- ($E49*(CN$9*po )+$D49*(pl/CN$9))))))</f>
        <v>-3</v>
      </c>
      <c r="CO49" s="1">
        <f>MIN($J$3, MAX($J$2,LN(ABS($C49- ($E49*(CO$9*po )+$D49*(pl/CO$9))))))</f>
        <v>-3</v>
      </c>
      <c r="CP49" s="1">
        <f>MIN($J$3, MAX($J$2,LN(ABS($C49- ($E49*(CP$9*po )+$D49*(pl/CP$9))))))</f>
        <v>-3</v>
      </c>
      <c r="CQ49" s="1">
        <f>MIN($J$3, MAX($J$2,LN(ABS($C49- ($E49*(CQ$9*po )+$D49*(pl/CQ$9))))))</f>
        <v>-3</v>
      </c>
      <c r="CR49" s="1">
        <f>MIN($J$3, MAX($J$2,LN(ABS($C49- ($E49*(CR$9*po )+$D49*(pl/CR$9))))))</f>
        <v>-3</v>
      </c>
      <c r="CS49" s="1">
        <f>MIN($J$3, MAX($J$2,LN(ABS($C49- ($E49*(CS$9*po )+$D49*(pl/CS$9))))))</f>
        <v>-3</v>
      </c>
      <c r="CT49" s="1">
        <f>MIN($J$3, MAX($J$2,LN(ABS($C49- ($E49*(CT$9*po )+$D49*(pl/CT$9))))))</f>
        <v>-3</v>
      </c>
      <c r="CU49" s="1">
        <f>MIN($J$3, MAX($J$2,LN(ABS($C49- ($E49*(CU$9*po )+$D49*(pl/CU$9))))))</f>
        <v>-3</v>
      </c>
      <c r="CV49" s="1">
        <f>MIN($J$3, MAX($J$2,LN(ABS($C49- ($E49*(CV$9*po )+$D49*(pl/CV$9))))))</f>
        <v>-3</v>
      </c>
      <c r="CW49" s="1">
        <f>MIN($J$3, MAX($J$2,LN(ABS($C49- ($E49*(CW$9*po )+$D49*(pl/CW$9))))))</f>
        <v>-3</v>
      </c>
      <c r="CX49" s="1">
        <f>MIN($J$3, MAX($J$2,LN(ABS($C49- ($E49*(CX$9*po )+$D49*(pl/CX$9))))))</f>
        <v>-3</v>
      </c>
      <c r="CY49" s="1">
        <f>MIN($J$3, MAX($J$2,LN(ABS($C49- ($E49*(CY$9*po )+$D49*(pl/CY$9))))))</f>
        <v>-3</v>
      </c>
      <c r="CZ49" s="1">
        <f>MIN($J$3, MAX($J$2,LN(ABS($C49- ($E49*(CZ$9*po )+$D49*(pl/CZ$9))))))</f>
        <v>-3</v>
      </c>
      <c r="DA49" s="1">
        <f>MIN($J$3, MAX($J$2,LN(ABS($C49- ($E49*(DA$9*po )+$D49*(pl/DA$9))))))</f>
        <v>-3</v>
      </c>
      <c r="DB49" s="1">
        <f>MIN($J$3, MAX($J$2,LN(ABS($C49- ($E49*(DB$9*po )+$D49*(pl/DB$9))))))</f>
        <v>-3</v>
      </c>
      <c r="DC49" s="1">
        <f>MIN($J$3, MAX($J$2,LN(ABS($C49- ($E49*(DC$9*po )+$D49*(pl/DC$9))))))</f>
        <v>-3</v>
      </c>
      <c r="DD49" s="1">
        <f>MIN($J$3, MAX($J$2,LN(ABS($C49- ($E49*(DD$9*po )+$D49*(pl/DD$9))))))</f>
        <v>-3</v>
      </c>
    </row>
    <row r="50" spans="1:108" ht="15.75">
      <c r="A50" s="1">
        <v>1891</v>
      </c>
      <c r="B50" s="1">
        <f>+$C50</f>
        <v>-0.37240000000000001</v>
      </c>
      <c r="C50" s="4">
        <f t="shared" si="7"/>
        <v>-0.37240000000000001</v>
      </c>
      <c r="D50" s="4">
        <f t="shared" si="7"/>
        <v>-0.3296</v>
      </c>
      <c r="E50" s="4">
        <f t="shared" si="7"/>
        <v>-0.52319999999999989</v>
      </c>
      <c r="F50" s="4">
        <v>-0.33900000000000002</v>
      </c>
      <c r="G50" s="2">
        <v>-0.27</v>
      </c>
      <c r="H50" s="3">
        <v>-0.56399999999999995</v>
      </c>
      <c r="I50" s="3">
        <f t="shared" si="3"/>
        <v>1891</v>
      </c>
      <c r="J50" s="1">
        <f>MIN($J$3, MAX($J$2,LN(ABS($C50- ($E50*(J$9*po )+$D50*(pl/J$9))))))</f>
        <v>-3</v>
      </c>
      <c r="K50" s="1">
        <f>MIN($J$3, MAX($J$2,LN(ABS($C50- ($E50*(K$9*po )+$D50*(pl/K$9))))))</f>
        <v>-3</v>
      </c>
      <c r="L50" s="1">
        <f>MIN($J$3, MAX($J$2,LN(ABS($C50- ($E50*(L$9*po )+$D50*(pl/L$9))))))</f>
        <v>-3</v>
      </c>
      <c r="M50" s="1">
        <f>MIN($J$3, MAX($J$2,LN(ABS($C50- ($E50*(M$9*po )+$D50*(pl/M$9))))))</f>
        <v>-3</v>
      </c>
      <c r="N50" s="1">
        <f>MIN($J$3, MAX($J$2,LN(ABS($C50- ($E50*(N$9*po )+$D50*(pl/N$9))))))</f>
        <v>-3</v>
      </c>
      <c r="O50" s="1">
        <f>MIN($J$3, MAX($J$2,LN(ABS($C50- ($E50*(O$9*po )+$D50*(pl/O$9))))))</f>
        <v>-3</v>
      </c>
      <c r="P50" s="1">
        <f>MIN($J$3, MAX($J$2,LN(ABS($C50- ($E50*(P$9*po )+$D50*(pl/P$9))))))</f>
        <v>-3</v>
      </c>
      <c r="Q50" s="1">
        <f>MIN($J$3, MAX($J$2,LN(ABS($C50- ($E50*(Q$9*po )+$D50*(pl/Q$9))))))</f>
        <v>-3</v>
      </c>
      <c r="R50" s="1">
        <f>MIN($J$3, MAX($J$2,LN(ABS($C50- ($E50*(R$9*po )+$D50*(pl/R$9))))))</f>
        <v>-3</v>
      </c>
      <c r="S50" s="1">
        <f>MIN($J$3, MAX($J$2,LN(ABS($C50- ($E50*(S$9*po )+$D50*(pl/S$9))))))</f>
        <v>-3</v>
      </c>
      <c r="T50" s="1">
        <f>MIN($J$3, MAX($J$2,LN(ABS($C50- ($E50*(T$9*po )+$D50*(pl/T$9))))))</f>
        <v>-3</v>
      </c>
      <c r="U50" s="1">
        <f>MIN($J$3, MAX($J$2,LN(ABS($C50- ($E50*(U$9*po )+$D50*(pl/U$9))))))</f>
        <v>-3</v>
      </c>
      <c r="V50" s="1">
        <f>MIN($J$3, MAX($J$2,LN(ABS($C50- ($E50*(V$9*po )+$D50*(pl/V$9))))))</f>
        <v>-3</v>
      </c>
      <c r="W50" s="1">
        <f>MIN($J$3, MAX($J$2,LN(ABS($C50- ($E50*(W$9*po )+$D50*(pl/W$9))))))</f>
        <v>-3</v>
      </c>
      <c r="X50" s="1">
        <f>MIN($J$3, MAX($J$2,LN(ABS($C50- ($E50*(X$9*po )+$D50*(pl/X$9))))))</f>
        <v>-3</v>
      </c>
      <c r="Y50" s="1">
        <f>MIN($J$3, MAX($J$2,LN(ABS($C50- ($E50*(Y$9*po )+$D50*(pl/Y$9))))))</f>
        <v>-3</v>
      </c>
      <c r="Z50" s="1">
        <f>MIN($J$3, MAX($J$2,LN(ABS($C50- ($E50*(Z$9*po )+$D50*(pl/Z$9))))))</f>
        <v>-3</v>
      </c>
      <c r="AA50" s="1">
        <f>MIN($J$3, MAX($J$2,LN(ABS($C50- ($E50*(AA$9*po )+$D50*(pl/AA$9))))))</f>
        <v>-3</v>
      </c>
      <c r="AB50" s="1">
        <f>MIN($J$3, MAX($J$2,LN(ABS($C50- ($E50*(AB$9*po )+$D50*(pl/AB$9))))))</f>
        <v>-3</v>
      </c>
      <c r="AC50" s="1">
        <f>MIN($J$3, MAX($J$2,LN(ABS($C50- ($E50*(AC$9*po )+$D50*(pl/AC$9))))))</f>
        <v>-3</v>
      </c>
      <c r="AD50" s="1">
        <f>MIN($J$3, MAX($J$2,LN(ABS($C50- ($E50*(AD$9*po )+$D50*(pl/AD$9))))))</f>
        <v>-3</v>
      </c>
      <c r="AE50" s="1">
        <f>MIN($J$3, MAX($J$2,LN(ABS($C50- ($E50*(AE$9*po )+$D50*(pl/AE$9))))))</f>
        <v>-3</v>
      </c>
      <c r="AF50" s="1">
        <f>MIN($J$3, MAX($J$2,LN(ABS($C50- ($E50*(AF$9*po )+$D50*(pl/AF$9))))))</f>
        <v>-3</v>
      </c>
      <c r="AG50" s="1">
        <f>MIN($J$3, MAX($J$2,LN(ABS($C50- ($E50*(AG$9*po )+$D50*(pl/AG$9))))))</f>
        <v>-3</v>
      </c>
      <c r="AH50" s="1">
        <f>MIN($J$3, MAX($J$2,LN(ABS($C50- ($E50*(AH$9*po )+$D50*(pl/AH$9))))))</f>
        <v>-3</v>
      </c>
      <c r="AI50" s="1">
        <f>MIN($J$3, MAX($J$2,LN(ABS($C50- ($E50*(AI$9*po )+$D50*(pl/AI$9))))))</f>
        <v>-3</v>
      </c>
      <c r="AJ50" s="1">
        <f>MIN($J$3, MAX($J$2,LN(ABS($C50- ($E50*(AJ$9*po )+$D50*(pl/AJ$9))))))</f>
        <v>-3</v>
      </c>
      <c r="AK50" s="1">
        <f>MIN($J$3, MAX($J$2,LN(ABS($C50- ($E50*(AK$9*po )+$D50*(pl/AK$9))))))</f>
        <v>-3</v>
      </c>
      <c r="AL50" s="1">
        <f>MIN($J$3, MAX($J$2,LN(ABS($C50- ($E50*(AL$9*po )+$D50*(pl/AL$9))))))</f>
        <v>-3</v>
      </c>
      <c r="AM50" s="1">
        <f>MIN($J$3, MAX($J$2,LN(ABS($C50- ($E50*(AM$9*po )+$D50*(pl/AM$9))))))</f>
        <v>-3</v>
      </c>
      <c r="AN50" s="1">
        <f>MIN($J$3, MAX($J$2,LN(ABS($C50- ($E50*(AN$9*po )+$D50*(pl/AN$9))))))</f>
        <v>-3.0416091309964846</v>
      </c>
      <c r="AO50" s="1">
        <f>MIN($J$3, MAX($J$2,LN(ABS($C50- ($E50*(AO$9*po )+$D50*(pl/AO$9))))))</f>
        <v>-3.1705736654680172</v>
      </c>
      <c r="AP50" s="1">
        <f>MIN($J$3, MAX($J$2,LN(ABS($C50- ($E50*(AP$9*po )+$D50*(pl/AP$9))))))</f>
        <v>-3.3028674867819072</v>
      </c>
      <c r="AQ50" s="1">
        <f>MIN($J$3, MAX($J$2,LN(ABS($C50- ($E50*(AQ$9*po )+$D50*(pl/AQ$9))))))</f>
        <v>-3.4388601893194677</v>
      </c>
      <c r="AR50" s="1">
        <f>MIN($J$3, MAX($J$2,LN(ABS($C50- ($E50*(AR$9*po )+$D50*(pl/AR$9))))))</f>
        <v>-3.5789299002175547</v>
      </c>
      <c r="AS50" s="1">
        <f>MIN($J$3, MAX($J$2,LN(ABS($C50- ($E50*(AS$9*po )+$D50*(pl/AS$9))))))</f>
        <v>-3.7234552486724608</v>
      </c>
      <c r="AT50" s="1">
        <f>MIN($J$3, MAX($J$2,LN(ABS($C50- ($E50*(AT$9*po )+$D50*(pl/AT$9))))))</f>
        <v>-3.8728005646256323</v>
      </c>
      <c r="AU50" s="1">
        <f>MIN($J$3, MAX($J$2,LN(ABS($C50- ($E50*(AU$9*po )+$D50*(pl/AU$9))))))</f>
        <v>-4.0272903123957775</v>
      </c>
      <c r="AV50" s="1">
        <f>MIN($J$3, MAX($J$2,LN(ABS($C50- ($E50*(AV$9*po )+$D50*(pl/AV$9))))))</f>
        <v>-4.18716650020776</v>
      </c>
      <c r="AW50" s="1">
        <f>MIN($J$3, MAX($J$2,LN(ABS($C50- ($E50*(AW$9*po )+$D50*(pl/AW$9))))))</f>
        <v>-4.3525194065777999</v>
      </c>
      <c r="AX50" s="1">
        <f>MIN($J$3, MAX($J$2,LN(ABS($C50- ($E50*(AX$9*po )+$D50*(pl/AX$9))))))</f>
        <v>-4.5231771329198711</v>
      </c>
      <c r="AY50" s="1">
        <f>MIN($J$3, MAX($J$2,LN(ABS($C50- ($E50*(AY$9*po )+$D50*(pl/AY$9))))))</f>
        <v>-4.6985333877182454</v>
      </c>
      <c r="AZ50" s="1">
        <f>MIN($J$3, MAX($J$2,LN(ABS($C50- ($E50*(AZ$9*po )+$D50*(pl/AZ$9))))))</f>
        <v>-4.8772873203849816</v>
      </c>
      <c r="BA50" s="1">
        <f>MIN($J$3, MAX($J$2,LN(ABS($C50- ($E50*(BA$9*po )+$D50*(pl/BA$9))))))</f>
        <v>-5.0570703761952629</v>
      </c>
      <c r="BB50" s="1">
        <f>MIN($J$3, MAX($J$2,LN(ABS($C50- ($E50*(BB$9*po )+$D50*(pl/BB$9))))))</f>
        <v>-5.2339590283091146</v>
      </c>
      <c r="BC50" s="1">
        <f>MIN($J$3, MAX($J$2,LN(ABS($C50- ($E50*(BC$9*po )+$D50*(pl/BC$9))))))</f>
        <v>-5.4019504166798855</v>
      </c>
      <c r="BD50" s="1">
        <f>MIN($J$3, MAX($J$2,LN(ABS($C50- ($E50*(BD$9*po )+$D50*(pl/BD$9))))))</f>
        <v>-5.5526486995323658</v>
      </c>
      <c r="BE50" s="1">
        <f>MIN($J$3, MAX($J$2,LN(ABS($C50- ($E50*(BE$9*po )+$D50*(pl/BE$9))))))</f>
        <v>-5.6756528874308119</v>
      </c>
      <c r="BF50" s="1">
        <f>MIN($J$3, MAX($J$2,LN(ABS($C50- ($E50*(BF$9*po )+$D50*(pl/BF$9))))))</f>
        <v>-5.7602217145587025</v>
      </c>
      <c r="BG50" s="1">
        <f>MIN($J$3, MAX($J$2,LN(ABS($C50- ($E50*(BG$9*po )+$D50*(pl/BG$9))))))</f>
        <v>-5.7982426158457523</v>
      </c>
      <c r="BH50" s="1">
        <f>MIN($J$3, MAX($J$2,LN(ABS($C50- ($E50*(BH$9*po )+$D50*(pl/BH$9))))))</f>
        <v>-5.7872541234543604</v>
      </c>
      <c r="BI50" s="1">
        <f>MIN($J$3, MAX($J$2,LN(ABS($C50- ($E50*(BI$9*po )+$D50*(pl/BI$9))))))</f>
        <v>-5.7314937150302354</v>
      </c>
      <c r="BJ50" s="1">
        <f>MIN($J$3, MAX($J$2,LN(ABS($C50- ($E50*(BJ$9*po )+$D50*(pl/BJ$9))))))</f>
        <v>-5.6401476456876996</v>
      </c>
      <c r="BK50" s="1">
        <f>MIN($J$3, MAX($J$2,LN(ABS($C50- ($E50*(BK$9*po )+$D50*(pl/BK$9))))))</f>
        <v>-5.5241468625249892</v>
      </c>
      <c r="BL50" s="1">
        <f>MIN($J$3, MAX($J$2,LN(ABS($C50- ($E50*(BL$9*po )+$D50*(pl/BL$9))))))</f>
        <v>-5.3934869162412493</v>
      </c>
      <c r="BM50" s="1">
        <f>MIN($J$3, MAX($J$2,LN(ABS($C50- ($E50*(BM$9*po )+$D50*(pl/BM$9))))))</f>
        <v>-5.2559496105328884</v>
      </c>
      <c r="BN50" s="1">
        <f>MIN($J$3, MAX($J$2,LN(ABS($C50- ($E50*(BN$9*po )+$D50*(pl/BN$9))))))</f>
        <v>-5.1169649294913642</v>
      </c>
      <c r="BO50" s="1">
        <f>MIN($J$3, MAX($J$2,LN(ABS($C50- ($E50*(BO$9*po )+$D50*(pl/BO$9))))))</f>
        <v>-4.9800197915710855</v>
      </c>
      <c r="BP50" s="1">
        <f>MIN($J$3, MAX($J$2,LN(ABS($C50- ($E50*(BP$9*po )+$D50*(pl/BP$9))))))</f>
        <v>-4.8471879638992039</v>
      </c>
      <c r="BQ50" s="1">
        <f>MIN($J$3, MAX($J$2,LN(ABS($C50- ($E50*(BQ$9*po )+$D50*(pl/BQ$9))))))</f>
        <v>-4.7195896846824228</v>
      </c>
      <c r="BR50" s="1">
        <f>MIN($J$3, MAX($J$2,LN(ABS($C50- ($E50*(BR$9*po )+$D50*(pl/BR$9))))))</f>
        <v>-4.597732786889055</v>
      </c>
      <c r="BS50" s="1">
        <f>MIN($J$3, MAX($J$2,LN(ABS($C50- ($E50*(BS$9*po )+$D50*(pl/BS$9))))))</f>
        <v>-4.4817466440675</v>
      </c>
      <c r="BT50" s="1">
        <f>MIN($J$3, MAX($J$2,LN(ABS($C50- ($E50*(BT$9*po )+$D50*(pl/BT$9))))))</f>
        <v>-4.3715356112973947</v>
      </c>
      <c r="BU50" s="1">
        <f>MIN($J$3, MAX($J$2,LN(ABS($C50- ($E50*(BU$9*po )+$D50*(pl/BU$9))))))</f>
        <v>-4.2668769227285237</v>
      </c>
      <c r="BV50" s="1">
        <f>MIN($J$3, MAX($J$2,LN(ABS($C50- ($E50*(BV$9*po )+$D50*(pl/BV$9))))))</f>
        <v>-4.1674819267512699</v>
      </c>
      <c r="BW50" s="1">
        <f>MIN($J$3, MAX($J$2,LN(ABS($C50- ($E50*(BW$9*po )+$D50*(pl/BW$9))))))</f>
        <v>-4.0730337053182906</v>
      </c>
      <c r="BX50" s="1">
        <f>MIN($J$3, MAX($J$2,LN(ABS($C50- ($E50*(BX$9*po )+$D50*(pl/BX$9))))))</f>
        <v>-3.9832096960765004</v>
      </c>
      <c r="BY50" s="1">
        <f>MIN($J$3, MAX($J$2,LN(ABS($C50- ($E50*(BY$9*po )+$D50*(pl/BY$9))))))</f>
        <v>-3.8976948791574038</v>
      </c>
      <c r="BZ50" s="1">
        <f>MIN($J$3, MAX($J$2,LN(ABS($C50- ($E50*(BZ$9*po )+$D50*(pl/BZ$9))))))</f>
        <v>-3.8161890745313274</v>
      </c>
      <c r="CA50" s="1">
        <f>MIN($J$3, MAX($J$2,LN(ABS($C50- ($E50*(CA$9*po )+$D50*(pl/CA$9))))))</f>
        <v>-3.7384105967401102</v>
      </c>
      <c r="CB50" s="1">
        <f>MIN($J$3, MAX($J$2,LN(ABS($C50- ($E50*(CB$9*po )+$D50*(pl/CB$9))))))</f>
        <v>-3.6640976860888914</v>
      </c>
      <c r="CC50" s="1">
        <f>MIN($J$3, MAX($J$2,LN(ABS($C50- ($E50*(CC$9*po )+$D50*(pl/CC$9))))))</f>
        <v>-3.5930086105008412</v>
      </c>
      <c r="CD50" s="1">
        <f>MIN($J$3, MAX($J$2,LN(ABS($C50- ($E50*(CD$9*po )+$D50*(pl/CD$9))))))</f>
        <v>-3.5249209998265814</v>
      </c>
      <c r="CE50" s="1">
        <f>MIN($J$3, MAX($J$2,LN(ABS($C50- ($E50*(CE$9*po )+$D50*(pl/CE$9))))))</f>
        <v>-3.4596307637825872</v>
      </c>
      <c r="CF50" s="1">
        <f>MIN($J$3, MAX($J$2,LN(ABS($C50- ($E50*(CF$9*po )+$D50*(pl/CF$9))))))</f>
        <v>-3.3969508111197269</v>
      </c>
      <c r="CG50" s="1">
        <f>MIN($J$3, MAX($J$2,LN(ABS($C50- ($E50*(CG$9*po )+$D50*(pl/CG$9))))))</f>
        <v>-3.3367097028696659</v>
      </c>
      <c r="CH50" s="1">
        <f>MIN($J$3, MAX($J$2,LN(ABS($C50- ($E50*(CH$9*po )+$D50*(pl/CH$9))))))</f>
        <v>-3.2787503187827487</v>
      </c>
      <c r="CI50" s="1">
        <f>MIN($J$3, MAX($J$2,LN(ABS($C50- ($E50*(CI$9*po )+$D50*(pl/CI$9))))))</f>
        <v>-3.2229285821031537</v>
      </c>
      <c r="CJ50" s="1">
        <f>MIN($J$3, MAX($J$2,LN(ABS($C50- ($E50*(CJ$9*po )+$D50*(pl/CJ$9))))))</f>
        <v>-3.1691122664873439</v>
      </c>
      <c r="CK50" s="1">
        <f>MIN($J$3, MAX($J$2,LN(ABS($C50- ($E50*(CK$9*po )+$D50*(pl/CK$9))))))</f>
        <v>-3.117179895612558</v>
      </c>
      <c r="CL50" s="1">
        <f>MIN($J$3, MAX($J$2,LN(ABS($C50- ($E50*(CL$9*po )+$D50*(pl/CL$9))))))</f>
        <v>-3.0670197379348485</v>
      </c>
      <c r="CM50" s="1">
        <f>MIN($J$3, MAX($J$2,LN(ABS($C50- ($E50*(CM$9*po )+$D50*(pl/CM$9))))))</f>
        <v>-3.0185288942734343</v>
      </c>
      <c r="CN50" s="1">
        <f>MIN($J$3, MAX($J$2,LN(ABS($C50- ($E50*(CN$9*po )+$D50*(pl/CN$9))))))</f>
        <v>-3</v>
      </c>
      <c r="CO50" s="1">
        <f>MIN($J$3, MAX($J$2,LN(ABS($C50- ($E50*(CO$9*po )+$D50*(pl/CO$9))))))</f>
        <v>-3</v>
      </c>
      <c r="CP50" s="1">
        <f>MIN($J$3, MAX($J$2,LN(ABS($C50- ($E50*(CP$9*po )+$D50*(pl/CP$9))))))</f>
        <v>-3</v>
      </c>
      <c r="CQ50" s="1">
        <f>MIN($J$3, MAX($J$2,LN(ABS($C50- ($E50*(CQ$9*po )+$D50*(pl/CQ$9))))))</f>
        <v>-3</v>
      </c>
      <c r="CR50" s="1">
        <f>MIN($J$3, MAX($J$2,LN(ABS($C50- ($E50*(CR$9*po )+$D50*(pl/CR$9))))))</f>
        <v>-3</v>
      </c>
      <c r="CS50" s="1">
        <f>MIN($J$3, MAX($J$2,LN(ABS($C50- ($E50*(CS$9*po )+$D50*(pl/CS$9))))))</f>
        <v>-3</v>
      </c>
      <c r="CT50" s="1">
        <f>MIN($J$3, MAX($J$2,LN(ABS($C50- ($E50*(CT$9*po )+$D50*(pl/CT$9))))))</f>
        <v>-3</v>
      </c>
      <c r="CU50" s="1">
        <f>MIN($J$3, MAX($J$2,LN(ABS($C50- ($E50*(CU$9*po )+$D50*(pl/CU$9))))))</f>
        <v>-3</v>
      </c>
      <c r="CV50" s="1">
        <f>MIN($J$3, MAX($J$2,LN(ABS($C50- ($E50*(CV$9*po )+$D50*(pl/CV$9))))))</f>
        <v>-3</v>
      </c>
      <c r="CW50" s="1">
        <f>MIN($J$3, MAX($J$2,LN(ABS($C50- ($E50*(CW$9*po )+$D50*(pl/CW$9))))))</f>
        <v>-3</v>
      </c>
      <c r="CX50" s="1">
        <f>MIN($J$3, MAX($J$2,LN(ABS($C50- ($E50*(CX$9*po )+$D50*(pl/CX$9))))))</f>
        <v>-3</v>
      </c>
      <c r="CY50" s="1">
        <f>MIN($J$3, MAX($J$2,LN(ABS($C50- ($E50*(CY$9*po )+$D50*(pl/CY$9))))))</f>
        <v>-3</v>
      </c>
      <c r="CZ50" s="1">
        <f>MIN($J$3, MAX($J$2,LN(ABS($C50- ($E50*(CZ$9*po )+$D50*(pl/CZ$9))))))</f>
        <v>-3</v>
      </c>
      <c r="DA50" s="1">
        <f>MIN($J$3, MAX($J$2,LN(ABS($C50- ($E50*(DA$9*po )+$D50*(pl/DA$9))))))</f>
        <v>-3</v>
      </c>
      <c r="DB50" s="1">
        <f>MIN($J$3, MAX($J$2,LN(ABS($C50- ($E50*(DB$9*po )+$D50*(pl/DB$9))))))</f>
        <v>-3</v>
      </c>
      <c r="DC50" s="1">
        <f>MIN($J$3, MAX($J$2,LN(ABS($C50- ($E50*(DC$9*po )+$D50*(pl/DC$9))))))</f>
        <v>-3</v>
      </c>
      <c r="DD50" s="1">
        <f>MIN($J$3, MAX($J$2,LN(ABS($C50- ($E50*(DD$9*po )+$D50*(pl/DD$9))))))</f>
        <v>-3</v>
      </c>
    </row>
    <row r="51" spans="1:108" ht="15.75">
      <c r="A51" s="1">
        <v>1892</v>
      </c>
      <c r="B51" s="1">
        <f>+$C51</f>
        <v>-0.4194</v>
      </c>
      <c r="C51" s="4">
        <f t="shared" si="7"/>
        <v>-0.4194</v>
      </c>
      <c r="D51" s="4">
        <f t="shared" si="7"/>
        <v>-0.38319999999999999</v>
      </c>
      <c r="E51" s="4">
        <f t="shared" si="7"/>
        <v>-0.56099999999999994</v>
      </c>
      <c r="F51" s="4">
        <v>-0.45600000000000002</v>
      </c>
      <c r="G51" s="2">
        <v>-0.40799999999999997</v>
      </c>
      <c r="H51" s="3">
        <v>-0.625</v>
      </c>
      <c r="I51" s="3">
        <f t="shared" si="3"/>
        <v>1892</v>
      </c>
      <c r="J51" s="1">
        <f>MIN($J$3, MAX($J$2,LN(ABS($C51- ($E51*(J$9*po )+$D51*(pl/J$9))))))</f>
        <v>-3</v>
      </c>
      <c r="K51" s="1">
        <f>MIN($J$3, MAX($J$2,LN(ABS($C51- ($E51*(K$9*po )+$D51*(pl/K$9))))))</f>
        <v>-3</v>
      </c>
      <c r="L51" s="1">
        <f>MIN($J$3, MAX($J$2,LN(ABS($C51- ($E51*(L$9*po )+$D51*(pl/L$9))))))</f>
        <v>-3</v>
      </c>
      <c r="M51" s="1">
        <f>MIN($J$3, MAX($J$2,LN(ABS($C51- ($E51*(M$9*po )+$D51*(pl/M$9))))))</f>
        <v>-3</v>
      </c>
      <c r="N51" s="1">
        <f>MIN($J$3, MAX($J$2,LN(ABS($C51- ($E51*(N$9*po )+$D51*(pl/N$9))))))</f>
        <v>-3</v>
      </c>
      <c r="O51" s="1">
        <f>MIN($J$3, MAX($J$2,LN(ABS($C51- ($E51*(O$9*po )+$D51*(pl/O$9))))))</f>
        <v>-3</v>
      </c>
      <c r="P51" s="1">
        <f>MIN($J$3, MAX($J$2,LN(ABS($C51- ($E51*(P$9*po )+$D51*(pl/P$9))))))</f>
        <v>-3</v>
      </c>
      <c r="Q51" s="1">
        <f>MIN($J$3, MAX($J$2,LN(ABS($C51- ($E51*(Q$9*po )+$D51*(pl/Q$9))))))</f>
        <v>-3</v>
      </c>
      <c r="R51" s="1">
        <f>MIN($J$3, MAX($J$2,LN(ABS($C51- ($E51*(R$9*po )+$D51*(pl/R$9))))))</f>
        <v>-3</v>
      </c>
      <c r="S51" s="1">
        <f>MIN($J$3, MAX($J$2,LN(ABS($C51- ($E51*(S$9*po )+$D51*(pl/S$9))))))</f>
        <v>-3</v>
      </c>
      <c r="T51" s="1">
        <f>MIN($J$3, MAX($J$2,LN(ABS($C51- ($E51*(T$9*po )+$D51*(pl/T$9))))))</f>
        <v>-3</v>
      </c>
      <c r="U51" s="1">
        <f>MIN($J$3, MAX($J$2,LN(ABS($C51- ($E51*(U$9*po )+$D51*(pl/U$9))))))</f>
        <v>-3</v>
      </c>
      <c r="V51" s="1">
        <f>MIN($J$3, MAX($J$2,LN(ABS($C51- ($E51*(V$9*po )+$D51*(pl/V$9))))))</f>
        <v>-3</v>
      </c>
      <c r="W51" s="1">
        <f>MIN($J$3, MAX($J$2,LN(ABS($C51- ($E51*(W$9*po )+$D51*(pl/W$9))))))</f>
        <v>-3</v>
      </c>
      <c r="X51" s="1">
        <f>MIN($J$3, MAX($J$2,LN(ABS($C51- ($E51*(X$9*po )+$D51*(pl/X$9))))))</f>
        <v>-3</v>
      </c>
      <c r="Y51" s="1">
        <f>MIN($J$3, MAX($J$2,LN(ABS($C51- ($E51*(Y$9*po )+$D51*(pl/Y$9))))))</f>
        <v>-3</v>
      </c>
      <c r="Z51" s="1">
        <f>MIN($J$3, MAX($J$2,LN(ABS($C51- ($E51*(Z$9*po )+$D51*(pl/Z$9))))))</f>
        <v>-3</v>
      </c>
      <c r="AA51" s="1">
        <f>MIN($J$3, MAX($J$2,LN(ABS($C51- ($E51*(AA$9*po )+$D51*(pl/AA$9))))))</f>
        <v>-3</v>
      </c>
      <c r="AB51" s="1">
        <f>MIN($J$3, MAX($J$2,LN(ABS($C51- ($E51*(AB$9*po )+$D51*(pl/AB$9))))))</f>
        <v>-3</v>
      </c>
      <c r="AC51" s="1">
        <f>MIN($J$3, MAX($J$2,LN(ABS($C51- ($E51*(AC$9*po )+$D51*(pl/AC$9))))))</f>
        <v>-3</v>
      </c>
      <c r="AD51" s="1">
        <f>MIN($J$3, MAX($J$2,LN(ABS($C51- ($E51*(AD$9*po )+$D51*(pl/AD$9))))))</f>
        <v>-3</v>
      </c>
      <c r="AE51" s="1">
        <f>MIN($J$3, MAX($J$2,LN(ABS($C51- ($E51*(AE$9*po )+$D51*(pl/AE$9))))))</f>
        <v>-3</v>
      </c>
      <c r="AF51" s="1">
        <f>MIN($J$3, MAX($J$2,LN(ABS($C51- ($E51*(AF$9*po )+$D51*(pl/AF$9))))))</f>
        <v>-3</v>
      </c>
      <c r="AG51" s="1">
        <f>MIN($J$3, MAX($J$2,LN(ABS($C51- ($E51*(AG$9*po )+$D51*(pl/AG$9))))))</f>
        <v>-3</v>
      </c>
      <c r="AH51" s="1">
        <f>MIN($J$3, MAX($J$2,LN(ABS($C51- ($E51*(AH$9*po )+$D51*(pl/AH$9))))))</f>
        <v>-3</v>
      </c>
      <c r="AI51" s="1">
        <f>MIN($J$3, MAX($J$2,LN(ABS($C51- ($E51*(AI$9*po )+$D51*(pl/AI$9))))))</f>
        <v>-3</v>
      </c>
      <c r="AJ51" s="1">
        <f>MIN($J$3, MAX($J$2,LN(ABS($C51- ($E51*(AJ$9*po )+$D51*(pl/AJ$9))))))</f>
        <v>-3</v>
      </c>
      <c r="AK51" s="1">
        <f>MIN($J$3, MAX($J$2,LN(ABS($C51- ($E51*(AK$9*po )+$D51*(pl/AK$9))))))</f>
        <v>-3</v>
      </c>
      <c r="AL51" s="1">
        <f>MIN($J$3, MAX($J$2,LN(ABS($C51- ($E51*(AL$9*po )+$D51*(pl/AL$9))))))</f>
        <v>-3</v>
      </c>
      <c r="AM51" s="1">
        <f>MIN($J$3, MAX($J$2,LN(ABS($C51- ($E51*(AM$9*po )+$D51*(pl/AM$9))))))</f>
        <v>-3</v>
      </c>
      <c r="AN51" s="1">
        <f>MIN($J$3, MAX($J$2,LN(ABS($C51- ($E51*(AN$9*po )+$D51*(pl/AN$9))))))</f>
        <v>-3</v>
      </c>
      <c r="AO51" s="1">
        <f>MIN($J$3, MAX($J$2,LN(ABS($C51- ($E51*(AO$9*po )+$D51*(pl/AO$9))))))</f>
        <v>-3</v>
      </c>
      <c r="AP51" s="1">
        <f>MIN($J$3, MAX($J$2,LN(ABS($C51- ($E51*(AP$9*po )+$D51*(pl/AP$9))))))</f>
        <v>-3.0970496115918644</v>
      </c>
      <c r="AQ51" s="1">
        <f>MIN($J$3, MAX($J$2,LN(ABS($C51- ($E51*(AQ$9*po )+$D51*(pl/AQ$9))))))</f>
        <v>-3.2337844284588333</v>
      </c>
      <c r="AR51" s="1">
        <f>MIN($J$3, MAX($J$2,LN(ABS($C51- ($E51*(AR$9*po )+$D51*(pl/AR$9))))))</f>
        <v>-3.375746178825358</v>
      </c>
      <c r="AS51" s="1">
        <f>MIN($J$3, MAX($J$2,LN(ABS($C51- ($E51*(AS$9*po )+$D51*(pl/AS$9))))))</f>
        <v>-3.5237279138676798</v>
      </c>
      <c r="AT51" s="1">
        <f>MIN($J$3, MAX($J$2,LN(ABS($C51- ($E51*(AT$9*po )+$D51*(pl/AT$9))))))</f>
        <v>-3.6786655957715095</v>
      </c>
      <c r="AU51" s="1">
        <f>MIN($J$3, MAX($J$2,LN(ABS($C51- ($E51*(AU$9*po )+$D51*(pl/AU$9))))))</f>
        <v>-3.8416804213535216</v>
      </c>
      <c r="AV51" s="1">
        <f>MIN($J$3, MAX($J$2,LN(ABS($C51- ($E51*(AV$9*po )+$D51*(pl/AV$9))))))</f>
        <v>-4.0141373752949576</v>
      </c>
      <c r="AW51" s="1">
        <f>MIN($J$3, MAX($J$2,LN(ABS($C51- ($E51*(AW$9*po )+$D51*(pl/AW$9))))))</f>
        <v>-4.1977283661957392</v>
      </c>
      <c r="AX51" s="1">
        <f>MIN($J$3, MAX($J$2,LN(ABS($C51- ($E51*(AX$9*po )+$D51*(pl/AX$9))))))</f>
        <v>-4.3945938242341427</v>
      </c>
      <c r="AY51" s="1">
        <f>MIN($J$3, MAX($J$2,LN(ABS($C51- ($E51*(AY$9*po )+$D51*(pl/AY$9))))))</f>
        <v>-4.6075068471891027</v>
      </c>
      <c r="AZ51" s="1">
        <f>MIN($J$3, MAX($J$2,LN(ABS($C51- ($E51*(AZ$9*po )+$D51*(pl/AZ$9))))))</f>
        <v>-4.8401639271813179</v>
      </c>
      <c r="BA51" s="1">
        <f>MIN($J$3, MAX($J$2,LN(ABS($C51- ($E51*(BA$9*po )+$D51*(pl/BA$9))))))</f>
        <v>-5.0976680068506903</v>
      </c>
      <c r="BB51" s="1">
        <f>MIN($J$3, MAX($J$2,LN(ABS($C51- ($E51*(BB$9*po )+$D51*(pl/BB$9))))))</f>
        <v>-5.3873845522347246</v>
      </c>
      <c r="BC51" s="1">
        <f>MIN($J$3, MAX($J$2,LN(ABS($C51- ($E51*(BC$9*po )+$D51*(pl/BC$9))))))</f>
        <v>-5.7205920189151298</v>
      </c>
      <c r="BD51" s="1">
        <f>MIN($J$3, MAX($J$2,LN(ABS($C51- ($E51*(BD$9*po )+$D51*(pl/BD$9))))))</f>
        <v>-6.1160525811426103</v>
      </c>
      <c r="BE51" s="1">
        <f>MIN($J$3, MAX($J$2,LN(ABS($C51- ($E51*(BE$9*po )+$D51*(pl/BE$9))))))</f>
        <v>-6.6091560165035803</v>
      </c>
      <c r="BF51" s="1">
        <f>MIN($J$3, MAX($J$2,LN(ABS($C51- ($E51*(BF$9*po )+$D51*(pl/BF$9))))))</f>
        <v>-7.282770650364828</v>
      </c>
      <c r="BG51" s="1">
        <f>MIN($J$3, MAX($J$2,LN(ABS($C51- ($E51*(BG$9*po )+$D51*(pl/BG$9))))))</f>
        <v>-8</v>
      </c>
      <c r="BH51" s="1">
        <f>MIN($J$3, MAX($J$2,LN(ABS($C51- ($E51*(BH$9*po )+$D51*(pl/BH$9))))))</f>
        <v>-8</v>
      </c>
      <c r="BI51" s="1">
        <f>MIN($J$3, MAX($J$2,LN(ABS($C51- ($E51*(BI$9*po )+$D51*(pl/BI$9))))))</f>
        <v>-8</v>
      </c>
      <c r="BJ51" s="1">
        <f>MIN($J$3, MAX($J$2,LN(ABS($C51- ($E51*(BJ$9*po )+$D51*(pl/BJ$9))))))</f>
        <v>-8</v>
      </c>
      <c r="BK51" s="1">
        <f>MIN($J$3, MAX($J$2,LN(ABS($C51- ($E51*(BK$9*po )+$D51*(pl/BK$9))))))</f>
        <v>-8</v>
      </c>
      <c r="BL51" s="1">
        <f>MIN($J$3, MAX($J$2,LN(ABS($C51- ($E51*(BL$9*po )+$D51*(pl/BL$9))))))</f>
        <v>-8</v>
      </c>
      <c r="BM51" s="1">
        <f>MIN($J$3, MAX($J$2,LN(ABS($C51- ($E51*(BM$9*po )+$D51*(pl/BM$9))))))</f>
        <v>-7.2265950846178733</v>
      </c>
      <c r="BN51" s="1">
        <f>MIN($J$3, MAX($J$2,LN(ABS($C51- ($E51*(BN$9*po )+$D51*(pl/BN$9))))))</f>
        <v>-6.650160901374119</v>
      </c>
      <c r="BO51" s="1">
        <f>MIN($J$3, MAX($J$2,LN(ABS($C51- ($E51*(BO$9*po )+$D51*(pl/BO$9))))))</f>
        <v>-6.2250856589261598</v>
      </c>
      <c r="BP51" s="1">
        <f>MIN($J$3, MAX($J$2,LN(ABS($C51- ($E51*(BP$9*po )+$D51*(pl/BP$9))))))</f>
        <v>-5.8863888496341277</v>
      </c>
      <c r="BQ51" s="1">
        <f>MIN($J$3, MAX($J$2,LN(ABS($C51- ($E51*(BQ$9*po )+$D51*(pl/BQ$9))))))</f>
        <v>-5.6043842984705989</v>
      </c>
      <c r="BR51" s="1">
        <f>MIN($J$3, MAX($J$2,LN(ABS($C51- ($E51*(BR$9*po )+$D51*(pl/BR$9))))))</f>
        <v>-5.3627495868876585</v>
      </c>
      <c r="BS51" s="1">
        <f>MIN($J$3, MAX($J$2,LN(ABS($C51- ($E51*(BS$9*po )+$D51*(pl/BS$9))))))</f>
        <v>-5.1514494329004847</v>
      </c>
      <c r="BT51" s="1">
        <f>MIN($J$3, MAX($J$2,LN(ABS($C51- ($E51*(BT$9*po )+$D51*(pl/BT$9))))))</f>
        <v>-4.9638325161696599</v>
      </c>
      <c r="BU51" s="1">
        <f>MIN($J$3, MAX($J$2,LN(ABS($C51- ($E51*(BU$9*po )+$D51*(pl/BU$9))))))</f>
        <v>-4.7952449614548449</v>
      </c>
      <c r="BV51" s="1">
        <f>MIN($J$3, MAX($J$2,LN(ABS($C51- ($E51*(BV$9*po )+$D51*(pl/BV$9))))))</f>
        <v>-4.6422941787965604</v>
      </c>
      <c r="BW51" s="1">
        <f>MIN($J$3, MAX($J$2,LN(ABS($C51- ($E51*(BW$9*po )+$D51*(pl/BW$9))))))</f>
        <v>-4.5024261466847371</v>
      </c>
      <c r="BX51" s="1">
        <f>MIN($J$3, MAX($J$2,LN(ABS($C51- ($E51*(BX$9*po )+$D51*(pl/BX$9))))))</f>
        <v>-4.3736675523389126</v>
      </c>
      <c r="BY51" s="1">
        <f>MIN($J$3, MAX($J$2,LN(ABS($C51- ($E51*(BY$9*po )+$D51*(pl/BY$9))))))</f>
        <v>-4.2544607391207334</v>
      </c>
      <c r="BZ51" s="1">
        <f>MIN($J$3, MAX($J$2,LN(ABS($C51- ($E51*(BZ$9*po )+$D51*(pl/BZ$9))))))</f>
        <v>-4.1435538265060634</v>
      </c>
      <c r="CA51" s="1">
        <f>MIN($J$3, MAX($J$2,LN(ABS($C51- ($E51*(CA$9*po )+$D51*(pl/CA$9))))))</f>
        <v>-4.0399251293014187</v>
      </c>
      <c r="CB51" s="1">
        <f>MIN($J$3, MAX($J$2,LN(ABS($C51- ($E51*(CB$9*po )+$D51*(pl/CB$9))))))</f>
        <v>-3.942729711956976</v>
      </c>
      <c r="CC51" s="1">
        <f>MIN($J$3, MAX($J$2,LN(ABS($C51- ($E51*(CC$9*po )+$D51*(pl/CC$9))))))</f>
        <v>-3.8512606885169487</v>
      </c>
      <c r="CD51" s="1">
        <f>MIN($J$3, MAX($J$2,LN(ABS($C51- ($E51*(CD$9*po )+$D51*(pl/CD$9))))))</f>
        <v>-3.7649206175139227</v>
      </c>
      <c r="CE51" s="1">
        <f>MIN($J$3, MAX($J$2,LN(ABS($C51- ($E51*(CE$9*po )+$D51*(pl/CE$9))))))</f>
        <v>-3.683199974018847</v>
      </c>
      <c r="CF51" s="1">
        <f>MIN($J$3, MAX($J$2,LN(ABS($C51- ($E51*(CF$9*po )+$D51*(pl/CF$9))))))</f>
        <v>-3.6056606877663522</v>
      </c>
      <c r="CG51" s="1">
        <f>MIN($J$3, MAX($J$2,LN(ABS($C51- ($E51*(CG$9*po )+$D51*(pl/CG$9))))))</f>
        <v>-3.5319233753563468</v>
      </c>
      <c r="CH51" s="1">
        <f>MIN($J$3, MAX($J$2,LN(ABS($C51- ($E51*(CH$9*po )+$D51*(pl/CH$9))))))</f>
        <v>-3.4616573108479822</v>
      </c>
      <c r="CI51" s="1">
        <f>MIN($J$3, MAX($J$2,LN(ABS($C51- ($E51*(CI$9*po )+$D51*(pl/CI$9))))))</f>
        <v>-3.3945724565582198</v>
      </c>
      <c r="CJ51" s="1">
        <f>MIN($J$3, MAX($J$2,LN(ABS($C51- ($E51*(CJ$9*po )+$D51*(pl/CJ$9))))))</f>
        <v>-3.3304130646837065</v>
      </c>
      <c r="CK51" s="1">
        <f>MIN($J$3, MAX($J$2,LN(ABS($C51- ($E51*(CK$9*po )+$D51*(pl/CK$9))))))</f>
        <v>-3.2689524912268064</v>
      </c>
      <c r="CL51" s="1">
        <f>MIN($J$3, MAX($J$2,LN(ABS($C51- ($E51*(CL$9*po )+$D51*(pl/CL$9))))))</f>
        <v>-3.2099889559410402</v>
      </c>
      <c r="CM51" s="1">
        <f>MIN($J$3, MAX($J$2,LN(ABS($C51- ($E51*(CM$9*po )+$D51*(pl/CM$9))))))</f>
        <v>-3.153342048018648</v>
      </c>
      <c r="CN51" s="1">
        <f>MIN($J$3, MAX($J$2,LN(ABS($C51- ($E51*(CN$9*po )+$D51*(pl/CN$9))))))</f>
        <v>-3.0988498251452201</v>
      </c>
      <c r="CO51" s="1">
        <f>MIN($J$3, MAX($J$2,LN(ABS($C51- ($E51*(CO$9*po )+$D51*(pl/CO$9))))))</f>
        <v>-3.0463663887566557</v>
      </c>
      <c r="CP51" s="1">
        <f>MIN($J$3, MAX($J$2,LN(ABS($C51- ($E51*(CP$9*po )+$D51*(pl/CP$9))))))</f>
        <v>-3</v>
      </c>
      <c r="CQ51" s="1">
        <f>MIN($J$3, MAX($J$2,LN(ABS($C51- ($E51*(CQ$9*po )+$D51*(pl/CQ$9))))))</f>
        <v>-3</v>
      </c>
      <c r="CR51" s="1">
        <f>MIN($J$3, MAX($J$2,LN(ABS($C51- ($E51*(CR$9*po )+$D51*(pl/CR$9))))))</f>
        <v>-3</v>
      </c>
      <c r="CS51" s="1">
        <f>MIN($J$3, MAX($J$2,LN(ABS($C51- ($E51*(CS$9*po )+$D51*(pl/CS$9))))))</f>
        <v>-3</v>
      </c>
      <c r="CT51" s="1">
        <f>MIN($J$3, MAX($J$2,LN(ABS($C51- ($E51*(CT$9*po )+$D51*(pl/CT$9))))))</f>
        <v>-3</v>
      </c>
      <c r="CU51" s="1">
        <f>MIN($J$3, MAX($J$2,LN(ABS($C51- ($E51*(CU$9*po )+$D51*(pl/CU$9))))))</f>
        <v>-3</v>
      </c>
      <c r="CV51" s="1">
        <f>MIN($J$3, MAX($J$2,LN(ABS($C51- ($E51*(CV$9*po )+$D51*(pl/CV$9))))))</f>
        <v>-3</v>
      </c>
      <c r="CW51" s="1">
        <f>MIN($J$3, MAX($J$2,LN(ABS($C51- ($E51*(CW$9*po )+$D51*(pl/CW$9))))))</f>
        <v>-3</v>
      </c>
      <c r="CX51" s="1">
        <f>MIN($J$3, MAX($J$2,LN(ABS($C51- ($E51*(CX$9*po )+$D51*(pl/CX$9))))))</f>
        <v>-3</v>
      </c>
      <c r="CY51" s="1">
        <f>MIN($J$3, MAX($J$2,LN(ABS($C51- ($E51*(CY$9*po )+$D51*(pl/CY$9))))))</f>
        <v>-3</v>
      </c>
      <c r="CZ51" s="1">
        <f>MIN($J$3, MAX($J$2,LN(ABS($C51- ($E51*(CZ$9*po )+$D51*(pl/CZ$9))))))</f>
        <v>-3</v>
      </c>
      <c r="DA51" s="1">
        <f>MIN($J$3, MAX($J$2,LN(ABS($C51- ($E51*(DA$9*po )+$D51*(pl/DA$9))))))</f>
        <v>-3</v>
      </c>
      <c r="DB51" s="1">
        <f>MIN($J$3, MAX($J$2,LN(ABS($C51- ($E51*(DB$9*po )+$D51*(pl/DB$9))))))</f>
        <v>-3</v>
      </c>
      <c r="DC51" s="1">
        <f>MIN($J$3, MAX($J$2,LN(ABS($C51- ($E51*(DC$9*po )+$D51*(pl/DC$9))))))</f>
        <v>-3</v>
      </c>
      <c r="DD51" s="1">
        <f>MIN($J$3, MAX($J$2,LN(ABS($C51- ($E51*(DD$9*po )+$D51*(pl/DD$9))))))</f>
        <v>-3</v>
      </c>
    </row>
    <row r="52" spans="1:108" ht="15.75">
      <c r="A52" s="1">
        <v>1893</v>
      </c>
      <c r="B52" s="1">
        <f>+$C52</f>
        <v>-0.41419999999999996</v>
      </c>
      <c r="C52" s="4">
        <f t="shared" si="7"/>
        <v>-0.41419999999999996</v>
      </c>
      <c r="D52" s="4">
        <f t="shared" si="7"/>
        <v>-0.36479999999999996</v>
      </c>
      <c r="E52" s="4">
        <f t="shared" si="7"/>
        <v>-0.5875999999999999</v>
      </c>
      <c r="F52" s="4">
        <v>-0.47499999999999998</v>
      </c>
      <c r="G52" s="2">
        <v>-0.39700000000000002</v>
      </c>
      <c r="H52" s="3">
        <v>-0.7</v>
      </c>
      <c r="I52" s="3">
        <f t="shared" si="3"/>
        <v>1893</v>
      </c>
      <c r="J52" s="1">
        <f>MIN($J$3, MAX($J$2,LN(ABS($C52- ($E52*(J$9*po )+$D52*(pl/J$9))))))</f>
        <v>-3</v>
      </c>
      <c r="K52" s="1">
        <f>MIN($J$3, MAX($J$2,LN(ABS($C52- ($E52*(K$9*po )+$D52*(pl/K$9))))))</f>
        <v>-3</v>
      </c>
      <c r="L52" s="1">
        <f>MIN($J$3, MAX($J$2,LN(ABS($C52- ($E52*(L$9*po )+$D52*(pl/L$9))))))</f>
        <v>-3</v>
      </c>
      <c r="M52" s="1">
        <f>MIN($J$3, MAX($J$2,LN(ABS($C52- ($E52*(M$9*po )+$D52*(pl/M$9))))))</f>
        <v>-3</v>
      </c>
      <c r="N52" s="1">
        <f>MIN($J$3, MAX($J$2,LN(ABS($C52- ($E52*(N$9*po )+$D52*(pl/N$9))))))</f>
        <v>-3</v>
      </c>
      <c r="O52" s="1">
        <f>MIN($J$3, MAX($J$2,LN(ABS($C52- ($E52*(O$9*po )+$D52*(pl/O$9))))))</f>
        <v>-3</v>
      </c>
      <c r="P52" s="1">
        <f>MIN($J$3, MAX($J$2,LN(ABS($C52- ($E52*(P$9*po )+$D52*(pl/P$9))))))</f>
        <v>-3</v>
      </c>
      <c r="Q52" s="1">
        <f>MIN($J$3, MAX($J$2,LN(ABS($C52- ($E52*(Q$9*po )+$D52*(pl/Q$9))))))</f>
        <v>-3</v>
      </c>
      <c r="R52" s="1">
        <f>MIN($J$3, MAX($J$2,LN(ABS($C52- ($E52*(R$9*po )+$D52*(pl/R$9))))))</f>
        <v>-3</v>
      </c>
      <c r="S52" s="1">
        <f>MIN($J$3, MAX($J$2,LN(ABS($C52- ($E52*(S$9*po )+$D52*(pl/S$9))))))</f>
        <v>-3</v>
      </c>
      <c r="T52" s="1">
        <f>MIN($J$3, MAX($J$2,LN(ABS($C52- ($E52*(T$9*po )+$D52*(pl/T$9))))))</f>
        <v>-3</v>
      </c>
      <c r="U52" s="1">
        <f>MIN($J$3, MAX($J$2,LN(ABS($C52- ($E52*(U$9*po )+$D52*(pl/U$9))))))</f>
        <v>-3</v>
      </c>
      <c r="V52" s="1">
        <f>MIN($J$3, MAX($J$2,LN(ABS($C52- ($E52*(V$9*po )+$D52*(pl/V$9))))))</f>
        <v>-3</v>
      </c>
      <c r="W52" s="1">
        <f>MIN($J$3, MAX($J$2,LN(ABS($C52- ($E52*(W$9*po )+$D52*(pl/W$9))))))</f>
        <v>-3</v>
      </c>
      <c r="X52" s="1">
        <f>MIN($J$3, MAX($J$2,LN(ABS($C52- ($E52*(X$9*po )+$D52*(pl/X$9))))))</f>
        <v>-3</v>
      </c>
      <c r="Y52" s="1">
        <f>MIN($J$3, MAX($J$2,LN(ABS($C52- ($E52*(Y$9*po )+$D52*(pl/Y$9))))))</f>
        <v>-3</v>
      </c>
      <c r="Z52" s="1">
        <f>MIN($J$3, MAX($J$2,LN(ABS($C52- ($E52*(Z$9*po )+$D52*(pl/Z$9))))))</f>
        <v>-3</v>
      </c>
      <c r="AA52" s="1">
        <f>MIN($J$3, MAX($J$2,LN(ABS($C52- ($E52*(AA$9*po )+$D52*(pl/AA$9))))))</f>
        <v>-3</v>
      </c>
      <c r="AB52" s="1">
        <f>MIN($J$3, MAX($J$2,LN(ABS($C52- ($E52*(AB$9*po )+$D52*(pl/AB$9))))))</f>
        <v>-3</v>
      </c>
      <c r="AC52" s="1">
        <f>MIN($J$3, MAX($J$2,LN(ABS($C52- ($E52*(AC$9*po )+$D52*(pl/AC$9))))))</f>
        <v>-3</v>
      </c>
      <c r="AD52" s="1">
        <f>MIN($J$3, MAX($J$2,LN(ABS($C52- ($E52*(AD$9*po )+$D52*(pl/AD$9))))))</f>
        <v>-3</v>
      </c>
      <c r="AE52" s="1">
        <f>MIN($J$3, MAX($J$2,LN(ABS($C52- ($E52*(AE$9*po )+$D52*(pl/AE$9))))))</f>
        <v>-3</v>
      </c>
      <c r="AF52" s="1">
        <f>MIN($J$3, MAX($J$2,LN(ABS($C52- ($E52*(AF$9*po )+$D52*(pl/AF$9))))))</f>
        <v>-3</v>
      </c>
      <c r="AG52" s="1">
        <f>MIN($J$3, MAX($J$2,LN(ABS($C52- ($E52*(AG$9*po )+$D52*(pl/AG$9))))))</f>
        <v>-3</v>
      </c>
      <c r="AH52" s="1">
        <f>MIN($J$3, MAX($J$2,LN(ABS($C52- ($E52*(AH$9*po )+$D52*(pl/AH$9))))))</f>
        <v>-3</v>
      </c>
      <c r="AI52" s="1">
        <f>MIN($J$3, MAX($J$2,LN(ABS($C52- ($E52*(AI$9*po )+$D52*(pl/AI$9))))))</f>
        <v>-3</v>
      </c>
      <c r="AJ52" s="1">
        <f>MIN($J$3, MAX($J$2,LN(ABS($C52- ($E52*(AJ$9*po )+$D52*(pl/AJ$9))))))</f>
        <v>-3</v>
      </c>
      <c r="AK52" s="1">
        <f>MIN($J$3, MAX($J$2,LN(ABS($C52- ($E52*(AK$9*po )+$D52*(pl/AK$9))))))</f>
        <v>-3</v>
      </c>
      <c r="AL52" s="1">
        <f>MIN($J$3, MAX($J$2,LN(ABS($C52- ($E52*(AL$9*po )+$D52*(pl/AL$9))))))</f>
        <v>-3</v>
      </c>
      <c r="AM52" s="1">
        <f>MIN($J$3, MAX($J$2,LN(ABS($C52- ($E52*(AM$9*po )+$D52*(pl/AM$9))))))</f>
        <v>-3</v>
      </c>
      <c r="AN52" s="1">
        <f>MIN($J$3, MAX($J$2,LN(ABS($C52- ($E52*(AN$9*po )+$D52*(pl/AN$9))))))</f>
        <v>-3</v>
      </c>
      <c r="AO52" s="1">
        <f>MIN($J$3, MAX($J$2,LN(ABS($C52- ($E52*(AO$9*po )+$D52*(pl/AO$9))))))</f>
        <v>-3.0708774948492761</v>
      </c>
      <c r="AP52" s="1">
        <f>MIN($J$3, MAX($J$2,LN(ABS($C52- ($E52*(AP$9*po )+$D52*(pl/AP$9))))))</f>
        <v>-3.2019258909777246</v>
      </c>
      <c r="AQ52" s="1">
        <f>MIN($J$3, MAX($J$2,LN(ABS($C52- ($E52*(AQ$9*po )+$D52*(pl/AQ$9))))))</f>
        <v>-3.3362836290209685</v>
      </c>
      <c r="AR52" s="1">
        <f>MIN($J$3, MAX($J$2,LN(ABS($C52- ($E52*(AR$9*po )+$D52*(pl/AR$9))))))</f>
        <v>-3.474221661222868</v>
      </c>
      <c r="AS52" s="1">
        <f>MIN($J$3, MAX($J$2,LN(ABS($C52- ($E52*(AS$9*po )+$D52*(pl/AS$9))))))</f>
        <v>-3.6159793684948656</v>
      </c>
      <c r="AT52" s="1">
        <f>MIN($J$3, MAX($J$2,LN(ABS($C52- ($E52*(AT$9*po )+$D52*(pl/AT$9))))))</f>
        <v>-3.7617397061003448</v>
      </c>
      <c r="AU52" s="1">
        <f>MIN($J$3, MAX($J$2,LN(ABS($C52- ($E52*(AU$9*po )+$D52*(pl/AU$9))))))</f>
        <v>-3.9115908188342288</v>
      </c>
      <c r="AV52" s="1">
        <f>MIN($J$3, MAX($J$2,LN(ABS($C52- ($E52*(AV$9*po )+$D52*(pl/AV$9))))))</f>
        <v>-4.0654678070101884</v>
      </c>
      <c r="AW52" s="1">
        <f>MIN($J$3, MAX($J$2,LN(ABS($C52- ($E52*(AW$9*po )+$D52*(pl/AW$9))))))</f>
        <v>-4.2230659642780628</v>
      </c>
      <c r="AX52" s="1">
        <f>MIN($J$3, MAX($J$2,LN(ABS($C52- ($E52*(AX$9*po )+$D52*(pl/AX$9))))))</f>
        <v>-4.3837144637197119</v>
      </c>
      <c r="AY52" s="1">
        <f>MIN($J$3, MAX($J$2,LN(ABS($C52- ($E52*(AY$9*po )+$D52*(pl/AY$9))))))</f>
        <v>-4.5461986568355695</v>
      </c>
      <c r="AZ52" s="1">
        <f>MIN($J$3, MAX($J$2,LN(ABS($C52- ($E52*(AZ$9*po )+$D52*(pl/AZ$9))))))</f>
        <v>-4.7085236246666771</v>
      </c>
      <c r="BA52" s="1">
        <f>MIN($J$3, MAX($J$2,LN(ABS($C52- ($E52*(BA$9*po )+$D52*(pl/BA$9))))))</f>
        <v>-4.8676290454750086</v>
      </c>
      <c r="BB52" s="1">
        <f>MIN($J$3, MAX($J$2,LN(ABS($C52- ($E52*(BB$9*po )+$D52*(pl/BB$9))))))</f>
        <v>-5.0191079861954817</v>
      </c>
      <c r="BC52" s="1">
        <f>MIN($J$3, MAX($J$2,LN(ABS($C52- ($E52*(BC$9*po )+$D52*(pl/BC$9))))))</f>
        <v>-5.1570603638827901</v>
      </c>
      <c r="BD52" s="1">
        <f>MIN($J$3, MAX($J$2,LN(ABS($C52- ($E52*(BD$9*po )+$D52*(pl/BD$9))))))</f>
        <v>-5.2743101956691962</v>
      </c>
      <c r="BE52" s="1">
        <f>MIN($J$3, MAX($J$2,LN(ABS($C52- ($E52*(BE$9*po )+$D52*(pl/BE$9))))))</f>
        <v>-5.3632490102815034</v>
      </c>
      <c r="BF52" s="1">
        <f>MIN($J$3, MAX($J$2,LN(ABS($C52- ($E52*(BF$9*po )+$D52*(pl/BF$9))))))</f>
        <v>-5.4173740543836786</v>
      </c>
      <c r="BG52" s="1">
        <f>MIN($J$3, MAX($J$2,LN(ABS($C52- ($E52*(BG$9*po )+$D52*(pl/BG$9))))))</f>
        <v>-5.4330975385730866</v>
      </c>
      <c r="BH52" s="1">
        <f>MIN($J$3, MAX($J$2,LN(ABS($C52- ($E52*(BH$9*po )+$D52*(pl/BH$9))))))</f>
        <v>-5.4109336792056348</v>
      </c>
      <c r="BI52" s="1">
        <f>MIN($J$3, MAX($J$2,LN(ABS($C52- ($E52*(BI$9*po )+$D52*(pl/BI$9))))))</f>
        <v>-5.3553271926946557</v>
      </c>
      <c r="BJ52" s="1">
        <f>MIN($J$3, MAX($J$2,LN(ABS($C52- ($E52*(BJ$9*po )+$D52*(pl/BJ$9))))))</f>
        <v>-5.2732357976735527</v>
      </c>
      <c r="BK52" s="1">
        <f>MIN($J$3, MAX($J$2,LN(ABS($C52- ($E52*(BK$9*po )+$D52*(pl/BK$9))))))</f>
        <v>-5.1723156889879505</v>
      </c>
      <c r="BL52" s="1">
        <f>MIN($J$3, MAX($J$2,LN(ABS($C52- ($E52*(BL$9*po )+$D52*(pl/BL$9))))))</f>
        <v>-5.0595291822812065</v>
      </c>
      <c r="BM52" s="1">
        <f>MIN($J$3, MAX($J$2,LN(ABS($C52- ($E52*(BM$9*po )+$D52*(pl/BM$9))))))</f>
        <v>-4.9404657072105103</v>
      </c>
      <c r="BN52" s="1">
        <f>MIN($J$3, MAX($J$2,LN(ABS($C52- ($E52*(BN$9*po )+$D52*(pl/BN$9))))))</f>
        <v>-4.8192340328590957</v>
      </c>
      <c r="BO52" s="1">
        <f>MIN($J$3, MAX($J$2,LN(ABS($C52- ($E52*(BO$9*po )+$D52*(pl/BO$9))))))</f>
        <v>-4.6986573380350034</v>
      </c>
      <c r="BP52" s="1">
        <f>MIN($J$3, MAX($J$2,LN(ABS($C52- ($E52*(BP$9*po )+$D52*(pl/BP$9))))))</f>
        <v>-4.5805637661159295</v>
      </c>
      <c r="BQ52" s="1">
        <f>MIN($J$3, MAX($J$2,LN(ABS($C52- ($E52*(BQ$9*po )+$D52*(pl/BQ$9))))))</f>
        <v>-4.4660630666584078</v>
      </c>
      <c r="BR52" s="1">
        <f>MIN($J$3, MAX($J$2,LN(ABS($C52- ($E52*(BR$9*po )+$D52*(pl/BR$9))))))</f>
        <v>-4.3557695812695201</v>
      </c>
      <c r="BS52" s="1">
        <f>MIN($J$3, MAX($J$2,LN(ABS($C52- ($E52*(BS$9*po )+$D52*(pl/BS$9))))))</f>
        <v>-4.2499673105591294</v>
      </c>
      <c r="BT52" s="1">
        <f>MIN($J$3, MAX($J$2,LN(ABS($C52- ($E52*(BT$9*po )+$D52*(pl/BT$9))))))</f>
        <v>-4.1487262671594038</v>
      </c>
      <c r="BU52" s="1">
        <f>MIN($J$3, MAX($J$2,LN(ABS($C52- ($E52*(BU$9*po )+$D52*(pl/BU$9))))))</f>
        <v>-4.051982051226906</v>
      </c>
      <c r="BV52" s="1">
        <f>MIN($J$3, MAX($J$2,LN(ABS($C52- ($E52*(BV$9*po )+$D52*(pl/BV$9))))))</f>
        <v>-3.9595891893517208</v>
      </c>
      <c r="BW52" s="1">
        <f>MIN($J$3, MAX($J$2,LN(ABS($C52- ($E52*(BW$9*po )+$D52*(pl/BW$9))))))</f>
        <v>-3.8713563486448974</v>
      </c>
      <c r="BX52" s="1">
        <f>MIN($J$3, MAX($J$2,LN(ABS($C52- ($E52*(BX$9*po )+$D52*(pl/BX$9))))))</f>
        <v>-3.787069265345588</v>
      </c>
      <c r="BY52" s="1">
        <f>MIN($J$3, MAX($J$2,LN(ABS($C52- ($E52*(BY$9*po )+$D52*(pl/BY$9))))))</f>
        <v>-3.7065054427277557</v>
      </c>
      <c r="BZ52" s="1">
        <f>MIN($J$3, MAX($J$2,LN(ABS($C52- ($E52*(BZ$9*po )+$D52*(pl/BZ$9))))))</f>
        <v>-3.6294433776830863</v>
      </c>
      <c r="CA52" s="1">
        <f>MIN($J$3, MAX($J$2,LN(ABS($C52- ($E52*(CA$9*po )+$D52*(pl/CA$9))))))</f>
        <v>-3.5556681727195434</v>
      </c>
      <c r="CB52" s="1">
        <f>MIN($J$3, MAX($J$2,LN(ABS($C52- ($E52*(CB$9*po )+$D52*(pl/CB$9))))))</f>
        <v>-3.484974775037232</v>
      </c>
      <c r="CC52" s="1">
        <f>MIN($J$3, MAX($J$2,LN(ABS($C52- ($E52*(CC$9*po )+$D52*(pl/CC$9))))))</f>
        <v>-3.4171696702407859</v>
      </c>
      <c r="CD52" s="1">
        <f>MIN($J$3, MAX($J$2,LN(ABS($C52- ($E52*(CD$9*po )+$D52*(pl/CD$9))))))</f>
        <v>-3.3520715811438846</v>
      </c>
      <c r="CE52" s="1">
        <f>MIN($J$3, MAX($J$2,LN(ABS($C52- ($E52*(CE$9*po )+$D52*(pl/CE$9))))))</f>
        <v>-3.2895115371643735</v>
      </c>
      <c r="CF52" s="1">
        <f>MIN($J$3, MAX($J$2,LN(ABS($C52- ($E52*(CF$9*po )+$D52*(pl/CF$9))))))</f>
        <v>-3.2293325564205593</v>
      </c>
      <c r="CG52" s="1">
        <f>MIN($J$3, MAX($J$2,LN(ABS($C52- ($E52*(CG$9*po )+$D52*(pl/CG$9))))))</f>
        <v>-3.1713891002833723</v>
      </c>
      <c r="CH52" s="1">
        <f>MIN($J$3, MAX($J$2,LN(ABS($C52- ($E52*(CH$9*po )+$D52*(pl/CH$9))))))</f>
        <v>-3.1155464051262589</v>
      </c>
      <c r="CI52" s="1">
        <f>MIN($J$3, MAX($J$2,LN(ABS($C52- ($E52*(CI$9*po )+$D52*(pl/CI$9))))))</f>
        <v>-3.0616797592468772</v>
      </c>
      <c r="CJ52" s="1">
        <f>MIN($J$3, MAX($J$2,LN(ABS($C52- ($E52*(CJ$9*po )+$D52*(pl/CJ$9))))))</f>
        <v>-3.0096737683665893</v>
      </c>
      <c r="CK52" s="1">
        <f>MIN($J$3, MAX($J$2,LN(ABS($C52- ($E52*(CK$9*po )+$D52*(pl/CK$9))))))</f>
        <v>-3</v>
      </c>
      <c r="CL52" s="1">
        <f>MIN($J$3, MAX($J$2,LN(ABS($C52- ($E52*(CL$9*po )+$D52*(pl/CL$9))))))</f>
        <v>-3</v>
      </c>
      <c r="CM52" s="1">
        <f>MIN($J$3, MAX($J$2,LN(ABS($C52- ($E52*(CM$9*po )+$D52*(pl/CM$9))))))</f>
        <v>-3</v>
      </c>
      <c r="CN52" s="1">
        <f>MIN($J$3, MAX($J$2,LN(ABS($C52- ($E52*(CN$9*po )+$D52*(pl/CN$9))))))</f>
        <v>-3</v>
      </c>
      <c r="CO52" s="1">
        <f>MIN($J$3, MAX($J$2,LN(ABS($C52- ($E52*(CO$9*po )+$D52*(pl/CO$9))))))</f>
        <v>-3</v>
      </c>
      <c r="CP52" s="1">
        <f>MIN($J$3, MAX($J$2,LN(ABS($C52- ($E52*(CP$9*po )+$D52*(pl/CP$9))))))</f>
        <v>-3</v>
      </c>
      <c r="CQ52" s="1">
        <f>MIN($J$3, MAX($J$2,LN(ABS($C52- ($E52*(CQ$9*po )+$D52*(pl/CQ$9))))))</f>
        <v>-3</v>
      </c>
      <c r="CR52" s="1">
        <f>MIN($J$3, MAX($J$2,LN(ABS($C52- ($E52*(CR$9*po )+$D52*(pl/CR$9))))))</f>
        <v>-3</v>
      </c>
      <c r="CS52" s="1">
        <f>MIN($J$3, MAX($J$2,LN(ABS($C52- ($E52*(CS$9*po )+$D52*(pl/CS$9))))))</f>
        <v>-3</v>
      </c>
      <c r="CT52" s="1">
        <f>MIN($J$3, MAX($J$2,LN(ABS($C52- ($E52*(CT$9*po )+$D52*(pl/CT$9))))))</f>
        <v>-3</v>
      </c>
      <c r="CU52" s="1">
        <f>MIN($J$3, MAX($J$2,LN(ABS($C52- ($E52*(CU$9*po )+$D52*(pl/CU$9))))))</f>
        <v>-3</v>
      </c>
      <c r="CV52" s="1">
        <f>MIN($J$3, MAX($J$2,LN(ABS($C52- ($E52*(CV$9*po )+$D52*(pl/CV$9))))))</f>
        <v>-3</v>
      </c>
      <c r="CW52" s="1">
        <f>MIN($J$3, MAX($J$2,LN(ABS($C52- ($E52*(CW$9*po )+$D52*(pl/CW$9))))))</f>
        <v>-3</v>
      </c>
      <c r="CX52" s="1">
        <f>MIN($J$3, MAX($J$2,LN(ABS($C52- ($E52*(CX$9*po )+$D52*(pl/CX$9))))))</f>
        <v>-3</v>
      </c>
      <c r="CY52" s="1">
        <f>MIN($J$3, MAX($J$2,LN(ABS($C52- ($E52*(CY$9*po )+$D52*(pl/CY$9))))))</f>
        <v>-3</v>
      </c>
      <c r="CZ52" s="1">
        <f>MIN($J$3, MAX($J$2,LN(ABS($C52- ($E52*(CZ$9*po )+$D52*(pl/CZ$9))))))</f>
        <v>-3</v>
      </c>
      <c r="DA52" s="1">
        <f>MIN($J$3, MAX($J$2,LN(ABS($C52- ($E52*(DA$9*po )+$D52*(pl/DA$9))))))</f>
        <v>-3</v>
      </c>
      <c r="DB52" s="1">
        <f>MIN($J$3, MAX($J$2,LN(ABS($C52- ($E52*(DB$9*po )+$D52*(pl/DB$9))))))</f>
        <v>-3</v>
      </c>
      <c r="DC52" s="1">
        <f>MIN($J$3, MAX($J$2,LN(ABS($C52- ($E52*(DC$9*po )+$D52*(pl/DC$9))))))</f>
        <v>-3</v>
      </c>
      <c r="DD52" s="1">
        <f>MIN($J$3, MAX($J$2,LN(ABS($C52- ($E52*(DD$9*po )+$D52*(pl/DD$9))))))</f>
        <v>-3</v>
      </c>
    </row>
    <row r="53" spans="1:108" ht="15.75">
      <c r="A53" s="1">
        <v>1894</v>
      </c>
      <c r="B53" s="1">
        <f>+$C53</f>
        <v>-0.3846</v>
      </c>
      <c r="C53" s="4">
        <f t="shared" si="7"/>
        <v>-0.3846</v>
      </c>
      <c r="D53" s="4">
        <f t="shared" si="7"/>
        <v>-0.33619999999999994</v>
      </c>
      <c r="E53" s="4">
        <f t="shared" si="7"/>
        <v>-0.5573999999999999</v>
      </c>
      <c r="F53" s="4">
        <v>-0.40799999999999997</v>
      </c>
      <c r="G53" s="2">
        <v>-0.41799999999999998</v>
      </c>
      <c r="H53" s="3">
        <v>-0.47</v>
      </c>
      <c r="I53" s="3">
        <f t="shared" si="3"/>
        <v>1894</v>
      </c>
      <c r="J53" s="1">
        <f>MIN($J$3, MAX($J$2,LN(ABS($C53- ($E53*(J$9*po )+$D53*(pl/J$9))))))</f>
        <v>-3</v>
      </c>
      <c r="K53" s="1">
        <f>MIN($J$3, MAX($J$2,LN(ABS($C53- ($E53*(K$9*po )+$D53*(pl/K$9))))))</f>
        <v>-3</v>
      </c>
      <c r="L53" s="1">
        <f>MIN($J$3, MAX($J$2,LN(ABS($C53- ($E53*(L$9*po )+$D53*(pl/L$9))))))</f>
        <v>-3</v>
      </c>
      <c r="M53" s="1">
        <f>MIN($J$3, MAX($J$2,LN(ABS($C53- ($E53*(M$9*po )+$D53*(pl/M$9))))))</f>
        <v>-3</v>
      </c>
      <c r="N53" s="1">
        <f>MIN($J$3, MAX($J$2,LN(ABS($C53- ($E53*(N$9*po )+$D53*(pl/N$9))))))</f>
        <v>-3</v>
      </c>
      <c r="O53" s="1">
        <f>MIN($J$3, MAX($J$2,LN(ABS($C53- ($E53*(O$9*po )+$D53*(pl/O$9))))))</f>
        <v>-3</v>
      </c>
      <c r="P53" s="1">
        <f>MIN($J$3, MAX($J$2,LN(ABS($C53- ($E53*(P$9*po )+$D53*(pl/P$9))))))</f>
        <v>-3</v>
      </c>
      <c r="Q53" s="1">
        <f>MIN($J$3, MAX($J$2,LN(ABS($C53- ($E53*(Q$9*po )+$D53*(pl/Q$9))))))</f>
        <v>-3</v>
      </c>
      <c r="R53" s="1">
        <f>MIN($J$3, MAX($J$2,LN(ABS($C53- ($E53*(R$9*po )+$D53*(pl/R$9))))))</f>
        <v>-3</v>
      </c>
      <c r="S53" s="1">
        <f>MIN($J$3, MAX($J$2,LN(ABS($C53- ($E53*(S$9*po )+$D53*(pl/S$9))))))</f>
        <v>-3</v>
      </c>
      <c r="T53" s="1">
        <f>MIN($J$3, MAX($J$2,LN(ABS($C53- ($E53*(T$9*po )+$D53*(pl/T$9))))))</f>
        <v>-3</v>
      </c>
      <c r="U53" s="1">
        <f>MIN($J$3, MAX($J$2,LN(ABS($C53- ($E53*(U$9*po )+$D53*(pl/U$9))))))</f>
        <v>-3</v>
      </c>
      <c r="V53" s="1">
        <f>MIN($J$3, MAX($J$2,LN(ABS($C53- ($E53*(V$9*po )+$D53*(pl/V$9))))))</f>
        <v>-3</v>
      </c>
      <c r="W53" s="1">
        <f>MIN($J$3, MAX($J$2,LN(ABS($C53- ($E53*(W$9*po )+$D53*(pl/W$9))))))</f>
        <v>-3</v>
      </c>
      <c r="X53" s="1">
        <f>MIN($J$3, MAX($J$2,LN(ABS($C53- ($E53*(X$9*po )+$D53*(pl/X$9))))))</f>
        <v>-3</v>
      </c>
      <c r="Y53" s="1">
        <f>MIN($J$3, MAX($J$2,LN(ABS($C53- ($E53*(Y$9*po )+$D53*(pl/Y$9))))))</f>
        <v>-3</v>
      </c>
      <c r="Z53" s="1">
        <f>MIN($J$3, MAX($J$2,LN(ABS($C53- ($E53*(Z$9*po )+$D53*(pl/Z$9))))))</f>
        <v>-3</v>
      </c>
      <c r="AA53" s="1">
        <f>MIN($J$3, MAX($J$2,LN(ABS($C53- ($E53*(AA$9*po )+$D53*(pl/AA$9))))))</f>
        <v>-3</v>
      </c>
      <c r="AB53" s="1">
        <f>MIN($J$3, MAX($J$2,LN(ABS($C53- ($E53*(AB$9*po )+$D53*(pl/AB$9))))))</f>
        <v>-3</v>
      </c>
      <c r="AC53" s="1">
        <f>MIN($J$3, MAX($J$2,LN(ABS($C53- ($E53*(AC$9*po )+$D53*(pl/AC$9))))))</f>
        <v>-3</v>
      </c>
      <c r="AD53" s="1">
        <f>MIN($J$3, MAX($J$2,LN(ABS($C53- ($E53*(AD$9*po )+$D53*(pl/AD$9))))))</f>
        <v>-3</v>
      </c>
      <c r="AE53" s="1">
        <f>MIN($J$3, MAX($J$2,LN(ABS($C53- ($E53*(AE$9*po )+$D53*(pl/AE$9))))))</f>
        <v>-3</v>
      </c>
      <c r="AF53" s="1">
        <f>MIN($J$3, MAX($J$2,LN(ABS($C53- ($E53*(AF$9*po )+$D53*(pl/AF$9))))))</f>
        <v>-3</v>
      </c>
      <c r="AG53" s="1">
        <f>MIN($J$3, MAX($J$2,LN(ABS($C53- ($E53*(AG$9*po )+$D53*(pl/AG$9))))))</f>
        <v>-3</v>
      </c>
      <c r="AH53" s="1">
        <f>MIN($J$3, MAX($J$2,LN(ABS($C53- ($E53*(AH$9*po )+$D53*(pl/AH$9))))))</f>
        <v>-3</v>
      </c>
      <c r="AI53" s="1">
        <f>MIN($J$3, MAX($J$2,LN(ABS($C53- ($E53*(AI$9*po )+$D53*(pl/AI$9))))))</f>
        <v>-3</v>
      </c>
      <c r="AJ53" s="1">
        <f>MIN($J$3, MAX($J$2,LN(ABS($C53- ($E53*(AJ$9*po )+$D53*(pl/AJ$9))))))</f>
        <v>-3</v>
      </c>
      <c r="AK53" s="1">
        <f>MIN($J$3, MAX($J$2,LN(ABS($C53- ($E53*(AK$9*po )+$D53*(pl/AK$9))))))</f>
        <v>-3</v>
      </c>
      <c r="AL53" s="1">
        <f>MIN($J$3, MAX($J$2,LN(ABS($C53- ($E53*(AL$9*po )+$D53*(pl/AL$9))))))</f>
        <v>-3</v>
      </c>
      <c r="AM53" s="1">
        <f>MIN($J$3, MAX($J$2,LN(ABS($C53- ($E53*(AM$9*po )+$D53*(pl/AM$9))))))</f>
        <v>-3</v>
      </c>
      <c r="AN53" s="1">
        <f>MIN($J$3, MAX($J$2,LN(ABS($C53- ($E53*(AN$9*po )+$D53*(pl/AN$9))))))</f>
        <v>-3.0114543087466905</v>
      </c>
      <c r="AO53" s="1">
        <f>MIN($J$3, MAX($J$2,LN(ABS($C53- ($E53*(AO$9*po )+$D53*(pl/AO$9))))))</f>
        <v>-3.1351051723164347</v>
      </c>
      <c r="AP53" s="1">
        <f>MIN($J$3, MAX($J$2,LN(ABS($C53- ($E53*(AP$9*po )+$D53*(pl/AP$9))))))</f>
        <v>-3.2607823891714438</v>
      </c>
      <c r="AQ53" s="1">
        <f>MIN($J$3, MAX($J$2,LN(ABS($C53- ($E53*(AQ$9*po )+$D53*(pl/AQ$9))))))</f>
        <v>-3.3885453866442465</v>
      </c>
      <c r="AR53" s="1">
        <f>MIN($J$3, MAX($J$2,LN(ABS($C53- ($E53*(AR$9*po )+$D53*(pl/AR$9))))))</f>
        <v>-3.51838310699388</v>
      </c>
      <c r="AS53" s="1">
        <f>MIN($J$3, MAX($J$2,LN(ABS($C53- ($E53*(AS$9*po )+$D53*(pl/AS$9))))))</f>
        <v>-3.6501863536280226</v>
      </c>
      <c r="AT53" s="1">
        <f>MIN($J$3, MAX($J$2,LN(ABS($C53- ($E53*(AT$9*po )+$D53*(pl/AT$9))))))</f>
        <v>-3.7837103256480717</v>
      </c>
      <c r="AU53" s="1">
        <f>MIN($J$3, MAX($J$2,LN(ABS($C53- ($E53*(AU$9*po )+$D53*(pl/AU$9))))))</f>
        <v>-3.9185249828079853</v>
      </c>
      <c r="AV53" s="1">
        <f>MIN($J$3, MAX($J$2,LN(ABS($C53- ($E53*(AV$9*po )+$D53*(pl/AV$9))))))</f>
        <v>-4.0539512531004638</v>
      </c>
      <c r="AW53" s="1">
        <f>MIN($J$3, MAX($J$2,LN(ABS($C53- ($E53*(AW$9*po )+$D53*(pl/AW$9))))))</f>
        <v>-4.1889826359403379</v>
      </c>
      <c r="AX53" s="1">
        <f>MIN($J$3, MAX($J$2,LN(ABS($C53- ($E53*(AX$9*po )+$D53*(pl/AX$9))))))</f>
        <v>-4.3221954908720059</v>
      </c>
      <c r="AY53" s="1">
        <f>MIN($J$3, MAX($J$2,LN(ABS($C53- ($E53*(AY$9*po )+$D53*(pl/AY$9))))))</f>
        <v>-4.4516586017675133</v>
      </c>
      <c r="AZ53" s="1">
        <f>MIN($J$3, MAX($J$2,LN(ABS($C53- ($E53*(AZ$9*po )+$D53*(pl/AZ$9))))))</f>
        <v>-4.5748646177145913</v>
      </c>
      <c r="BA53" s="1">
        <f>MIN($J$3, MAX($J$2,LN(ABS($C53- ($E53*(BA$9*po )+$D53*(pl/BA$9))))))</f>
        <v>-4.6887219754149365</v>
      </c>
      <c r="BB53" s="1">
        <f>MIN($J$3, MAX($J$2,LN(ABS($C53- ($E53*(BB$9*po )+$D53*(pl/BB$9))))))</f>
        <v>-4.789660238937917</v>
      </c>
      <c r="BC53" s="1">
        <f>MIN($J$3, MAX($J$2,LN(ABS($C53- ($E53*(BC$9*po )+$D53*(pl/BC$9))))))</f>
        <v>-4.8739008009017288</v>
      </c>
      <c r="BD53" s="1">
        <f>MIN($J$3, MAX($J$2,LN(ABS($C53- ($E53*(BD$9*po )+$D53*(pl/BD$9))))))</f>
        <v>-4.9379094671059995</v>
      </c>
      <c r="BE53" s="1">
        <f>MIN($J$3, MAX($J$2,LN(ABS($C53- ($E53*(BE$9*po )+$D53*(pl/BE$9))))))</f>
        <v>-4.9789688988559879</v>
      </c>
      <c r="BF53" s="1">
        <f>MIN($J$3, MAX($J$2,LN(ABS($C53- ($E53*(BF$9*po )+$D53*(pl/BF$9))))))</f>
        <v>-4.9957146610032863</v>
      </c>
      <c r="BG53" s="1">
        <f>MIN($J$3, MAX($J$2,LN(ABS($C53- ($E53*(BG$9*po )+$D53*(pl/BG$9))))))</f>
        <v>-4.988437009268706</v>
      </c>
      <c r="BH53" s="1">
        <f>MIN($J$3, MAX($J$2,LN(ABS($C53- ($E53*(BH$9*po )+$D53*(pl/BH$9))))))</f>
        <v>-4.9590198703920585</v>
      </c>
      <c r="BI53" s="1">
        <f>MIN($J$3, MAX($J$2,LN(ABS($C53- ($E53*(BI$9*po )+$D53*(pl/BI$9))))))</f>
        <v>-4.910543952493434</v>
      </c>
      <c r="BJ53" s="1">
        <f>MIN($J$3, MAX($J$2,LN(ABS($C53- ($E53*(BJ$9*po )+$D53*(pl/BJ$9))))))</f>
        <v>-4.8467176345888774</v>
      </c>
      <c r="BK53" s="1">
        <f>MIN($J$3, MAX($J$2,LN(ABS($C53- ($E53*(BK$9*po )+$D53*(pl/BK$9))))))</f>
        <v>-4.7713305068101759</v>
      </c>
      <c r="BL53" s="1">
        <f>MIN($J$3, MAX($J$2,LN(ABS($C53- ($E53*(BL$9*po )+$D53*(pl/BL$9))))))</f>
        <v>-4.687857381937464</v>
      </c>
      <c r="BM53" s="1">
        <f>MIN($J$3, MAX($J$2,LN(ABS($C53- ($E53*(BM$9*po )+$D53*(pl/BM$9))))))</f>
        <v>-4.5992454917021224</v>
      </c>
      <c r="BN53" s="1">
        <f>MIN($J$3, MAX($J$2,LN(ABS($C53- ($E53*(BN$9*po )+$D53*(pl/BN$9))))))</f>
        <v>-4.5078521569151988</v>
      </c>
      <c r="BO53" s="1">
        <f>MIN($J$3, MAX($J$2,LN(ABS($C53- ($E53*(BO$9*po )+$D53*(pl/BO$9))))))</f>
        <v>-4.4154778384967148</v>
      </c>
      <c r="BP53" s="1">
        <f>MIN($J$3, MAX($J$2,LN(ABS($C53- ($E53*(BP$9*po )+$D53*(pl/BP$9))))))</f>
        <v>-4.3234454148509895</v>
      </c>
      <c r="BQ53" s="1">
        <f>MIN($J$3, MAX($J$2,LN(ABS($C53- ($E53*(BQ$9*po )+$D53*(pl/BQ$9))))))</f>
        <v>-4.2326924728115962</v>
      </c>
      <c r="BR53" s="1">
        <f>MIN($J$3, MAX($J$2,LN(ABS($C53- ($E53*(BR$9*po )+$D53*(pl/BR$9))))))</f>
        <v>-4.1438584228294291</v>
      </c>
      <c r="BS53" s="1">
        <f>MIN($J$3, MAX($J$2,LN(ABS($C53- ($E53*(BS$9*po )+$D53*(pl/BS$9))))))</f>
        <v>-4.0573586826635522</v>
      </c>
      <c r="BT53" s="1">
        <f>MIN($J$3, MAX($J$2,LN(ABS($C53- ($E53*(BT$9*po )+$D53*(pl/BT$9))))))</f>
        <v>-3.9734441707205672</v>
      </c>
      <c r="BU53" s="1">
        <f>MIN($J$3, MAX($J$2,LN(ABS($C53- ($E53*(BU$9*po )+$D53*(pl/BU$9))))))</f>
        <v>-3.8922472436889217</v>
      </c>
      <c r="BV53" s="1">
        <f>MIN($J$3, MAX($J$2,LN(ABS($C53- ($E53*(BV$9*po )+$D53*(pl/BV$9))))))</f>
        <v>-3.8138162868831516</v>
      </c>
      <c r="BW53" s="1">
        <f>MIN($J$3, MAX($J$2,LN(ABS($C53- ($E53*(BW$9*po )+$D53*(pl/BW$9))))))</f>
        <v>-3.738141312277127</v>
      </c>
      <c r="BX53" s="1">
        <f>MIN($J$3, MAX($J$2,LN(ABS($C53- ($E53*(BX$9*po )+$D53*(pl/BX$9))))))</f>
        <v>-3.6651726650673524</v>
      </c>
      <c r="BY53" s="1">
        <f>MIN($J$3, MAX($J$2,LN(ABS($C53- ($E53*(BY$9*po )+$D53*(pl/BY$9))))))</f>
        <v>-3.5948345604359044</v>
      </c>
      <c r="BZ53" s="1">
        <f>MIN($J$3, MAX($J$2,LN(ABS($C53- ($E53*(BZ$9*po )+$D53*(pl/BZ$9))))))</f>
        <v>-3.5270347959265567</v>
      </c>
      <c r="CA53" s="1">
        <f>MIN($J$3, MAX($J$2,LN(ABS($C53- ($E53*(CA$9*po )+$D53*(pl/CA$9))))))</f>
        <v>-3.4616716610305818</v>
      </c>
      <c r="CB53" s="1">
        <f>MIN($J$3, MAX($J$2,LN(ABS($C53- ($E53*(CB$9*po )+$D53*(pl/CB$9))))))</f>
        <v>-3.3986388058640586</v>
      </c>
      <c r="CC53" s="1">
        <f>MIN($J$3, MAX($J$2,LN(ABS($C53- ($E53*(CC$9*po )+$D53*(pl/CC$9))))))</f>
        <v>-3.337828630689001</v>
      </c>
      <c r="CD53" s="1">
        <f>MIN($J$3, MAX($J$2,LN(ABS($C53- ($E53*(CD$9*po )+$D53*(pl/CD$9))))))</f>
        <v>-3.2791346075032184</v>
      </c>
      <c r="CE53" s="1">
        <f>MIN($J$3, MAX($J$2,LN(ABS($C53- ($E53*(CE$9*po )+$D53*(pl/CE$9))))))</f>
        <v>-3.2224528333906854</v>
      </c>
      <c r="CF53" s="1">
        <f>MIN($J$3, MAX($J$2,LN(ABS($C53- ($E53*(CF$9*po )+$D53*(pl/CF$9))))))</f>
        <v>-3.1676830334475707</v>
      </c>
      <c r="CG53" s="1">
        <f>MIN($J$3, MAX($J$2,LN(ABS($C53- ($E53*(CG$9*po )+$D53*(pl/CG$9))))))</f>
        <v>-3.1147291713271974</v>
      </c>
      <c r="CH53" s="1">
        <f>MIN($J$3, MAX($J$2,LN(ABS($C53- ($E53*(CH$9*po )+$D53*(pl/CH$9))))))</f>
        <v>-3.0634997819491958</v>
      </c>
      <c r="CI53" s="1">
        <f>MIN($J$3, MAX($J$2,LN(ABS($C53- ($E53*(CI$9*po )+$D53*(pl/CI$9))))))</f>
        <v>-3.0139081093102784</v>
      </c>
      <c r="CJ53" s="1">
        <f>MIN($J$3, MAX($J$2,LN(ABS($C53- ($E53*(CJ$9*po )+$D53*(pl/CJ$9))))))</f>
        <v>-3</v>
      </c>
      <c r="CK53" s="1">
        <f>MIN($J$3, MAX($J$2,LN(ABS($C53- ($E53*(CK$9*po )+$D53*(pl/CK$9))))))</f>
        <v>-3</v>
      </c>
      <c r="CL53" s="1">
        <f>MIN($J$3, MAX($J$2,LN(ABS($C53- ($E53*(CL$9*po )+$D53*(pl/CL$9))))))</f>
        <v>-3</v>
      </c>
      <c r="CM53" s="1">
        <f>MIN($J$3, MAX($J$2,LN(ABS($C53- ($E53*(CM$9*po )+$D53*(pl/CM$9))))))</f>
        <v>-3</v>
      </c>
      <c r="CN53" s="1">
        <f>MIN($J$3, MAX($J$2,LN(ABS($C53- ($E53*(CN$9*po )+$D53*(pl/CN$9))))))</f>
        <v>-3</v>
      </c>
      <c r="CO53" s="1">
        <f>MIN($J$3, MAX($J$2,LN(ABS($C53- ($E53*(CO$9*po )+$D53*(pl/CO$9))))))</f>
        <v>-3</v>
      </c>
      <c r="CP53" s="1">
        <f>MIN($J$3, MAX($J$2,LN(ABS($C53- ($E53*(CP$9*po )+$D53*(pl/CP$9))))))</f>
        <v>-3</v>
      </c>
      <c r="CQ53" s="1">
        <f>MIN($J$3, MAX($J$2,LN(ABS($C53- ($E53*(CQ$9*po )+$D53*(pl/CQ$9))))))</f>
        <v>-3</v>
      </c>
      <c r="CR53" s="1">
        <f>MIN($J$3, MAX($J$2,LN(ABS($C53- ($E53*(CR$9*po )+$D53*(pl/CR$9))))))</f>
        <v>-3</v>
      </c>
      <c r="CS53" s="1">
        <f>MIN($J$3, MAX($J$2,LN(ABS($C53- ($E53*(CS$9*po )+$D53*(pl/CS$9))))))</f>
        <v>-3</v>
      </c>
      <c r="CT53" s="1">
        <f>MIN($J$3, MAX($J$2,LN(ABS($C53- ($E53*(CT$9*po )+$D53*(pl/CT$9))))))</f>
        <v>-3</v>
      </c>
      <c r="CU53" s="1">
        <f>MIN($J$3, MAX($J$2,LN(ABS($C53- ($E53*(CU$9*po )+$D53*(pl/CU$9))))))</f>
        <v>-3</v>
      </c>
      <c r="CV53" s="1">
        <f>MIN($J$3, MAX($J$2,LN(ABS($C53- ($E53*(CV$9*po )+$D53*(pl/CV$9))))))</f>
        <v>-3</v>
      </c>
      <c r="CW53" s="1">
        <f>MIN($J$3, MAX($J$2,LN(ABS($C53- ($E53*(CW$9*po )+$D53*(pl/CW$9))))))</f>
        <v>-3</v>
      </c>
      <c r="CX53" s="1">
        <f>MIN($J$3, MAX($J$2,LN(ABS($C53- ($E53*(CX$9*po )+$D53*(pl/CX$9))))))</f>
        <v>-3</v>
      </c>
      <c r="CY53" s="1">
        <f>MIN($J$3, MAX($J$2,LN(ABS($C53- ($E53*(CY$9*po )+$D53*(pl/CY$9))))))</f>
        <v>-3</v>
      </c>
      <c r="CZ53" s="1">
        <f>MIN($J$3, MAX($J$2,LN(ABS($C53- ($E53*(CZ$9*po )+$D53*(pl/CZ$9))))))</f>
        <v>-3</v>
      </c>
      <c r="DA53" s="1">
        <f>MIN($J$3, MAX($J$2,LN(ABS($C53- ($E53*(DA$9*po )+$D53*(pl/DA$9))))))</f>
        <v>-3</v>
      </c>
      <c r="DB53" s="1">
        <f>MIN($J$3, MAX($J$2,LN(ABS($C53- ($E53*(DB$9*po )+$D53*(pl/DB$9))))))</f>
        <v>-3</v>
      </c>
      <c r="DC53" s="1">
        <f>MIN($J$3, MAX($J$2,LN(ABS($C53- ($E53*(DC$9*po )+$D53*(pl/DC$9))))))</f>
        <v>-3</v>
      </c>
      <c r="DD53" s="1">
        <f>MIN($J$3, MAX($J$2,LN(ABS($C53- ($E53*(DD$9*po )+$D53*(pl/DD$9))))))</f>
        <v>-3</v>
      </c>
    </row>
    <row r="54" spans="1:108" ht="15.75">
      <c r="A54" s="1">
        <v>1895</v>
      </c>
      <c r="B54" s="1">
        <f>+$C54</f>
        <v>-0.33540000000000003</v>
      </c>
      <c r="C54" s="4">
        <f t="shared" si="7"/>
        <v>-0.33540000000000003</v>
      </c>
      <c r="D54" s="4">
        <f t="shared" si="7"/>
        <v>-0.28979999999999995</v>
      </c>
      <c r="E54" s="4">
        <f t="shared" si="7"/>
        <v>-0.496</v>
      </c>
      <c r="F54" s="4">
        <v>-0.39300000000000002</v>
      </c>
      <c r="G54" s="2">
        <v>-0.33100000000000002</v>
      </c>
      <c r="H54" s="3">
        <v>-0.57899999999999996</v>
      </c>
      <c r="I54" s="3">
        <f t="shared" si="3"/>
        <v>1895</v>
      </c>
      <c r="J54" s="1">
        <f>MIN($J$3, MAX($J$2,LN(ABS($C54- ($E54*(J$9*po )+$D54*(pl/J$9))))))</f>
        <v>-3</v>
      </c>
      <c r="K54" s="1">
        <f>MIN($J$3, MAX($J$2,LN(ABS($C54- ($E54*(K$9*po )+$D54*(pl/K$9))))))</f>
        <v>-3</v>
      </c>
      <c r="L54" s="1">
        <f>MIN($J$3, MAX($J$2,LN(ABS($C54- ($E54*(L$9*po )+$D54*(pl/L$9))))))</f>
        <v>-3</v>
      </c>
      <c r="M54" s="1">
        <f>MIN($J$3, MAX($J$2,LN(ABS($C54- ($E54*(M$9*po )+$D54*(pl/M$9))))))</f>
        <v>-3</v>
      </c>
      <c r="N54" s="1">
        <f>MIN($J$3, MAX($J$2,LN(ABS($C54- ($E54*(N$9*po )+$D54*(pl/N$9))))))</f>
        <v>-3</v>
      </c>
      <c r="O54" s="1">
        <f>MIN($J$3, MAX($J$2,LN(ABS($C54- ($E54*(O$9*po )+$D54*(pl/O$9))))))</f>
        <v>-3</v>
      </c>
      <c r="P54" s="1">
        <f>MIN($J$3, MAX($J$2,LN(ABS($C54- ($E54*(P$9*po )+$D54*(pl/P$9))))))</f>
        <v>-3</v>
      </c>
      <c r="Q54" s="1">
        <f>MIN($J$3, MAX($J$2,LN(ABS($C54- ($E54*(Q$9*po )+$D54*(pl/Q$9))))))</f>
        <v>-3</v>
      </c>
      <c r="R54" s="1">
        <f>MIN($J$3, MAX($J$2,LN(ABS($C54- ($E54*(R$9*po )+$D54*(pl/R$9))))))</f>
        <v>-3</v>
      </c>
      <c r="S54" s="1">
        <f>MIN($J$3, MAX($J$2,LN(ABS($C54- ($E54*(S$9*po )+$D54*(pl/S$9))))))</f>
        <v>-3</v>
      </c>
      <c r="T54" s="1">
        <f>MIN($J$3, MAX($J$2,LN(ABS($C54- ($E54*(T$9*po )+$D54*(pl/T$9))))))</f>
        <v>-3</v>
      </c>
      <c r="U54" s="1">
        <f>MIN($J$3, MAX($J$2,LN(ABS($C54- ($E54*(U$9*po )+$D54*(pl/U$9))))))</f>
        <v>-3</v>
      </c>
      <c r="V54" s="1">
        <f>MIN($J$3, MAX($J$2,LN(ABS($C54- ($E54*(V$9*po )+$D54*(pl/V$9))))))</f>
        <v>-3</v>
      </c>
      <c r="W54" s="1">
        <f>MIN($J$3, MAX($J$2,LN(ABS($C54- ($E54*(W$9*po )+$D54*(pl/W$9))))))</f>
        <v>-3</v>
      </c>
      <c r="X54" s="1">
        <f>MIN($J$3, MAX($J$2,LN(ABS($C54- ($E54*(X$9*po )+$D54*(pl/X$9))))))</f>
        <v>-3</v>
      </c>
      <c r="Y54" s="1">
        <f>MIN($J$3, MAX($J$2,LN(ABS($C54- ($E54*(Y$9*po )+$D54*(pl/Y$9))))))</f>
        <v>-3</v>
      </c>
      <c r="Z54" s="1">
        <f>MIN($J$3, MAX($J$2,LN(ABS($C54- ($E54*(Z$9*po )+$D54*(pl/Z$9))))))</f>
        <v>-3</v>
      </c>
      <c r="AA54" s="1">
        <f>MIN($J$3, MAX($J$2,LN(ABS($C54- ($E54*(AA$9*po )+$D54*(pl/AA$9))))))</f>
        <v>-3</v>
      </c>
      <c r="AB54" s="1">
        <f>MIN($J$3, MAX($J$2,LN(ABS($C54- ($E54*(AB$9*po )+$D54*(pl/AB$9))))))</f>
        <v>-3</v>
      </c>
      <c r="AC54" s="1">
        <f>MIN($J$3, MAX($J$2,LN(ABS($C54- ($E54*(AC$9*po )+$D54*(pl/AC$9))))))</f>
        <v>-3</v>
      </c>
      <c r="AD54" s="1">
        <f>MIN($J$3, MAX($J$2,LN(ABS($C54- ($E54*(AD$9*po )+$D54*(pl/AD$9))))))</f>
        <v>-3</v>
      </c>
      <c r="AE54" s="1">
        <f>MIN($J$3, MAX($J$2,LN(ABS($C54- ($E54*(AE$9*po )+$D54*(pl/AE$9))))))</f>
        <v>-3</v>
      </c>
      <c r="AF54" s="1">
        <f>MIN($J$3, MAX($J$2,LN(ABS($C54- ($E54*(AF$9*po )+$D54*(pl/AF$9))))))</f>
        <v>-3</v>
      </c>
      <c r="AG54" s="1">
        <f>MIN($J$3, MAX($J$2,LN(ABS($C54- ($E54*(AG$9*po )+$D54*(pl/AG$9))))))</f>
        <v>-3</v>
      </c>
      <c r="AH54" s="1">
        <f>MIN($J$3, MAX($J$2,LN(ABS($C54- ($E54*(AH$9*po )+$D54*(pl/AH$9))))))</f>
        <v>-3</v>
      </c>
      <c r="AI54" s="1">
        <f>MIN($J$3, MAX($J$2,LN(ABS($C54- ($E54*(AI$9*po )+$D54*(pl/AI$9))))))</f>
        <v>-3</v>
      </c>
      <c r="AJ54" s="1">
        <f>MIN($J$3, MAX($J$2,LN(ABS($C54- ($E54*(AJ$9*po )+$D54*(pl/AJ$9))))))</f>
        <v>-3</v>
      </c>
      <c r="AK54" s="1">
        <f>MIN($J$3, MAX($J$2,LN(ABS($C54- ($E54*(AK$9*po )+$D54*(pl/AK$9))))))</f>
        <v>-3</v>
      </c>
      <c r="AL54" s="1">
        <f>MIN($J$3, MAX($J$2,LN(ABS($C54- ($E54*(AL$9*po )+$D54*(pl/AL$9))))))</f>
        <v>-3</v>
      </c>
      <c r="AM54" s="1">
        <f>MIN($J$3, MAX($J$2,LN(ABS($C54- ($E54*(AM$9*po )+$D54*(pl/AM$9))))))</f>
        <v>-3.0498852318329148</v>
      </c>
      <c r="AN54" s="1">
        <f>MIN($J$3, MAX($J$2,LN(ABS($C54- ($E54*(AN$9*po )+$D54*(pl/AN$9))))))</f>
        <v>-3.1704944447003984</v>
      </c>
      <c r="AO54" s="1">
        <f>MIN($J$3, MAX($J$2,LN(ABS($C54- ($E54*(AO$9*po )+$D54*(pl/AO$9))))))</f>
        <v>-3.2925519268297463</v>
      </c>
      <c r="AP54" s="1">
        <f>MIN($J$3, MAX($J$2,LN(ABS($C54- ($E54*(AP$9*po )+$D54*(pl/AP$9))))))</f>
        <v>-3.4160510366578398</v>
      </c>
      <c r="AQ54" s="1">
        <f>MIN($J$3, MAX($J$2,LN(ABS($C54- ($E54*(AQ$9*po )+$D54*(pl/AQ$9))))))</f>
        <v>-3.5409073058608755</v>
      </c>
      <c r="AR54" s="1">
        <f>MIN($J$3, MAX($J$2,LN(ABS($C54- ($E54*(AR$9*po )+$D54*(pl/AR$9))))))</f>
        <v>-3.6669332435818549</v>
      </c>
      <c r="AS54" s="1">
        <f>MIN($J$3, MAX($J$2,LN(ABS($C54- ($E54*(AS$9*po )+$D54*(pl/AS$9))))))</f>
        <v>-3.7938057529464291</v>
      </c>
      <c r="AT54" s="1">
        <f>MIN($J$3, MAX($J$2,LN(ABS($C54- ($E54*(AT$9*po )+$D54*(pl/AT$9))))))</f>
        <v>-3.9210251766294855</v>
      </c>
      <c r="AU54" s="1">
        <f>MIN($J$3, MAX($J$2,LN(ABS($C54- ($E54*(AU$9*po )+$D54*(pl/AU$9))))))</f>
        <v>-4.0478658071513394</v>
      </c>
      <c r="AV54" s="1">
        <f>MIN($J$3, MAX($J$2,LN(ABS($C54- ($E54*(AV$9*po )+$D54*(pl/AV$9))))))</f>
        <v>-4.1733195201433535</v>
      </c>
      <c r="AW54" s="1">
        <f>MIN($J$3, MAX($J$2,LN(ABS($C54- ($E54*(AW$9*po )+$D54*(pl/AW$9))))))</f>
        <v>-4.2960375800777637</v>
      </c>
      <c r="AX54" s="1">
        <f>MIN($J$3, MAX($J$2,LN(ABS($C54- ($E54*(AX$9*po )+$D54*(pl/AX$9))))))</f>
        <v>-4.4142811424620838</v>
      </c>
      <c r="AY54" s="1">
        <f>MIN($J$3, MAX($J$2,LN(ABS($C54- ($E54*(AY$9*po )+$D54*(pl/AY$9))))))</f>
        <v>-4.5258984831547338</v>
      </c>
      <c r="AZ54" s="1">
        <f>MIN($J$3, MAX($J$2,LN(ABS($C54- ($E54*(AZ$9*po )+$D54*(pl/AZ$9))))))</f>
        <v>-4.6283549146117844</v>
      </c>
      <c r="BA54" s="1">
        <f>MIN($J$3, MAX($J$2,LN(ABS($C54- ($E54*(BA$9*po )+$D54*(pl/BA$9))))))</f>
        <v>-4.7188452934741605</v>
      </c>
      <c r="BB54" s="1">
        <f>MIN($J$3, MAX($J$2,LN(ABS($C54- ($E54*(BB$9*po )+$D54*(pl/BB$9))))))</f>
        <v>-4.7945115238938474</v>
      </c>
      <c r="BC54" s="1">
        <f>MIN($J$3, MAX($J$2,LN(ABS($C54- ($E54*(BC$9*po )+$D54*(pl/BC$9))))))</f>
        <v>-4.8527611549554219</v>
      </c>
      <c r="BD54" s="1">
        <f>MIN($J$3, MAX($J$2,LN(ABS($C54- ($E54*(BD$9*po )+$D54*(pl/BD$9))))))</f>
        <v>-4.8916389012385233</v>
      </c>
      <c r="BE54" s="1">
        <f>MIN($J$3, MAX($J$2,LN(ABS($C54- ($E54*(BE$9*po )+$D54*(pl/BE$9))))))</f>
        <v>-4.910158348679678</v>
      </c>
      <c r="BF54" s="1">
        <f>MIN($J$3, MAX($J$2,LN(ABS($C54- ($E54*(BF$9*po )+$D54*(pl/BF$9))))))</f>
        <v>-4.9084874535570995</v>
      </c>
      <c r="BG54" s="1">
        <f>MIN($J$3, MAX($J$2,LN(ABS($C54- ($E54*(BG$9*po )+$D54*(pl/BG$9))))))</f>
        <v>-4.8879204398743656</v>
      </c>
      <c r="BH54" s="1">
        <f>MIN($J$3, MAX($J$2,LN(ABS($C54- ($E54*(BH$9*po )+$D54*(pl/BH$9))))))</f>
        <v>-4.8506466831561346</v>
      </c>
      <c r="BI54" s="1">
        <f>MIN($J$3, MAX($J$2,LN(ABS($C54- ($E54*(BI$9*po )+$D54*(pl/BI$9))))))</f>
        <v>-4.799398794272717</v>
      </c>
      <c r="BJ54" s="1">
        <f>MIN($J$3, MAX($J$2,LN(ABS($C54- ($E54*(BJ$9*po )+$D54*(pl/BJ$9))))))</f>
        <v>-4.7370874254552806</v>
      </c>
      <c r="BK54" s="1">
        <f>MIN($J$3, MAX($J$2,LN(ABS($C54- ($E54*(BK$9*po )+$D54*(pl/BK$9))))))</f>
        <v>-4.6665058772211436</v>
      </c>
      <c r="BL54" s="1">
        <f>MIN($J$3, MAX($J$2,LN(ABS($C54- ($E54*(BL$9*po )+$D54*(pl/BL$9))))))</f>
        <v>-4.5901404280595006</v>
      </c>
      <c r="BM54" s="1">
        <f>MIN($J$3, MAX($J$2,LN(ABS($C54- ($E54*(BM$9*po )+$D54*(pl/BM$9))))))</f>
        <v>-4.5100816671123747</v>
      </c>
      <c r="BN54" s="1">
        <f>MIN($J$3, MAX($J$2,LN(ABS($C54- ($E54*(BN$9*po )+$D54*(pl/BN$9))))))</f>
        <v>-4.4280109838788499</v>
      </c>
      <c r="BO54" s="1">
        <f>MIN($J$3, MAX($J$2,LN(ABS($C54- ($E54*(BO$9*po )+$D54*(pl/BO$9))))))</f>
        <v>-4.3452325663608162</v>
      </c>
      <c r="BP54" s="1">
        <f>MIN($J$3, MAX($J$2,LN(ABS($C54- ($E54*(BP$9*po )+$D54*(pl/BP$9))))))</f>
        <v>-4.2627268145496435</v>
      </c>
      <c r="BQ54" s="1">
        <f>MIN($J$3, MAX($J$2,LN(ABS($C54- ($E54*(BQ$9*po )+$D54*(pl/BQ$9))))))</f>
        <v>-4.1812091863440992</v>
      </c>
      <c r="BR54" s="1">
        <f>MIN($J$3, MAX($J$2,LN(ABS($C54- ($E54*(BR$9*po )+$D54*(pl/BR$9))))))</f>
        <v>-4.1011855557638386</v>
      </c>
      <c r="BS54" s="1">
        <f>MIN($J$3, MAX($J$2,LN(ABS($C54- ($E54*(BS$9*po )+$D54*(pl/BS$9))))))</f>
        <v>-4.023000081678366</v>
      </c>
      <c r="BT54" s="1">
        <f>MIN($J$3, MAX($J$2,LN(ABS($C54- ($E54*(BT$9*po )+$D54*(pl/BT$9))))))</f>
        <v>-3.9468745254222628</v>
      </c>
      <c r="BU54" s="1">
        <f>MIN($J$3, MAX($J$2,LN(ABS($C54- ($E54*(BU$9*po )+$D54*(pl/BU$9))))))</f>
        <v>-3.8729394771650512</v>
      </c>
      <c r="BV54" s="1">
        <f>MIN($J$3, MAX($J$2,LN(ABS($C54- ($E54*(BV$9*po )+$D54*(pl/BV$9))))))</f>
        <v>-3.8012585940741537</v>
      </c>
      <c r="BW54" s="1">
        <f>MIN($J$3, MAX($J$2,LN(ABS($C54- ($E54*(BW$9*po )+$D54*(pl/BW$9))))))</f>
        <v>-3.7318471125618893</v>
      </c>
      <c r="BX54" s="1">
        <f>MIN($J$3, MAX($J$2,LN(ABS($C54- ($E54*(BX$9*po )+$D54*(pl/BX$9))))))</f>
        <v>-3.6646858211806883</v>
      </c>
      <c r="BY54" s="1">
        <f>MIN($J$3, MAX($J$2,LN(ABS($C54- ($E54*(BY$9*po )+$D54*(pl/BY$9))))))</f>
        <v>-3.5997315117946522</v>
      </c>
      <c r="BZ54" s="1">
        <f>MIN($J$3, MAX($J$2,LN(ABS($C54- ($E54*(BZ$9*po )+$D54*(pl/BZ$9))))))</f>
        <v>-3.5369247379366184</v>
      </c>
      <c r="CA54" s="1">
        <f>MIN($J$3, MAX($J$2,LN(ABS($C54- ($E54*(CA$9*po )+$D54*(pl/CA$9))))))</f>
        <v>-3.4761955345245683</v>
      </c>
      <c r="CB54" s="1">
        <f>MIN($J$3, MAX($J$2,LN(ABS($C54- ($E54*(CB$9*po )+$D54*(pl/CB$9))))))</f>
        <v>-3.4174676048391408</v>
      </c>
      <c r="CC54" s="1">
        <f>MIN($J$3, MAX($J$2,LN(ABS($C54- ($E54*(CC$9*po )+$D54*(pl/CC$9))))))</f>
        <v>-3.3606613608284763</v>
      </c>
      <c r="CD54" s="1">
        <f>MIN($J$3, MAX($J$2,LN(ABS($C54- ($E54*(CD$9*po )+$D54*(pl/CD$9))))))</f>
        <v>-3.3056961087847712</v>
      </c>
      <c r="CE54" s="1">
        <f>MIN($J$3, MAX($J$2,LN(ABS($C54- ($E54*(CE$9*po )+$D54*(pl/CE$9))))))</f>
        <v>-3.2524916000472976</v>
      </c>
      <c r="CF54" s="1">
        <f>MIN($J$3, MAX($J$2,LN(ABS($C54- ($E54*(CF$9*po )+$D54*(pl/CF$9))))))</f>
        <v>-3.200969111328297</v>
      </c>
      <c r="CG54" s="1">
        <f>MIN($J$3, MAX($J$2,LN(ABS($C54- ($E54*(CG$9*po )+$D54*(pl/CG$9))))))</f>
        <v>-3.1510521777103189</v>
      </c>
      <c r="CH54" s="1">
        <f>MIN($J$3, MAX($J$2,LN(ABS($C54- ($E54*(CH$9*po )+$D54*(pl/CH$9))))))</f>
        <v>-3.1026670701663037</v>
      </c>
      <c r="CI54" s="1">
        <f>MIN($J$3, MAX($J$2,LN(ABS($C54- ($E54*(CI$9*po )+$D54*(pl/CI$9))))))</f>
        <v>-3.0557430860975781</v>
      </c>
      <c r="CJ54" s="1">
        <f>MIN($J$3, MAX($J$2,LN(ABS($C54- ($E54*(CJ$9*po )+$D54*(pl/CJ$9))))))</f>
        <v>-3.010212703927424</v>
      </c>
      <c r="CK54" s="1">
        <f>MIN($J$3, MAX($J$2,LN(ABS($C54- ($E54*(CK$9*po )+$D54*(pl/CK$9))))))</f>
        <v>-3</v>
      </c>
      <c r="CL54" s="1">
        <f>MIN($J$3, MAX($J$2,LN(ABS($C54- ($E54*(CL$9*po )+$D54*(pl/CL$9))))))</f>
        <v>-3</v>
      </c>
      <c r="CM54" s="1">
        <f>MIN($J$3, MAX($J$2,LN(ABS($C54- ($E54*(CM$9*po )+$D54*(pl/CM$9))))))</f>
        <v>-3</v>
      </c>
      <c r="CN54" s="1">
        <f>MIN($J$3, MAX($J$2,LN(ABS($C54- ($E54*(CN$9*po )+$D54*(pl/CN$9))))))</f>
        <v>-3</v>
      </c>
      <c r="CO54" s="1">
        <f>MIN($J$3, MAX($J$2,LN(ABS($C54- ($E54*(CO$9*po )+$D54*(pl/CO$9))))))</f>
        <v>-3</v>
      </c>
      <c r="CP54" s="1">
        <f>MIN($J$3, MAX($J$2,LN(ABS($C54- ($E54*(CP$9*po )+$D54*(pl/CP$9))))))</f>
        <v>-3</v>
      </c>
      <c r="CQ54" s="1">
        <f>MIN($J$3, MAX($J$2,LN(ABS($C54- ($E54*(CQ$9*po )+$D54*(pl/CQ$9))))))</f>
        <v>-3</v>
      </c>
      <c r="CR54" s="1">
        <f>MIN($J$3, MAX($J$2,LN(ABS($C54- ($E54*(CR$9*po )+$D54*(pl/CR$9))))))</f>
        <v>-3</v>
      </c>
      <c r="CS54" s="1">
        <f>MIN($J$3, MAX($J$2,LN(ABS($C54- ($E54*(CS$9*po )+$D54*(pl/CS$9))))))</f>
        <v>-3</v>
      </c>
      <c r="CT54" s="1">
        <f>MIN($J$3, MAX($J$2,LN(ABS($C54- ($E54*(CT$9*po )+$D54*(pl/CT$9))))))</f>
        <v>-3</v>
      </c>
      <c r="CU54" s="1">
        <f>MIN($J$3, MAX($J$2,LN(ABS($C54- ($E54*(CU$9*po )+$D54*(pl/CU$9))))))</f>
        <v>-3</v>
      </c>
      <c r="CV54" s="1">
        <f>MIN($J$3, MAX($J$2,LN(ABS($C54- ($E54*(CV$9*po )+$D54*(pl/CV$9))))))</f>
        <v>-3</v>
      </c>
      <c r="CW54" s="1">
        <f>MIN($J$3, MAX($J$2,LN(ABS($C54- ($E54*(CW$9*po )+$D54*(pl/CW$9))))))</f>
        <v>-3</v>
      </c>
      <c r="CX54" s="1">
        <f>MIN($J$3, MAX($J$2,LN(ABS($C54- ($E54*(CX$9*po )+$D54*(pl/CX$9))))))</f>
        <v>-3</v>
      </c>
      <c r="CY54" s="1">
        <f>MIN($J$3, MAX($J$2,LN(ABS($C54- ($E54*(CY$9*po )+$D54*(pl/CY$9))))))</f>
        <v>-3</v>
      </c>
      <c r="CZ54" s="1">
        <f>MIN($J$3, MAX($J$2,LN(ABS($C54- ($E54*(CZ$9*po )+$D54*(pl/CZ$9))))))</f>
        <v>-3</v>
      </c>
      <c r="DA54" s="1">
        <f>MIN($J$3, MAX($J$2,LN(ABS($C54- ($E54*(DA$9*po )+$D54*(pl/DA$9))))))</f>
        <v>-3</v>
      </c>
      <c r="DB54" s="1">
        <f>MIN($J$3, MAX($J$2,LN(ABS($C54- ($E54*(DB$9*po )+$D54*(pl/DB$9))))))</f>
        <v>-3</v>
      </c>
      <c r="DC54" s="1">
        <f>MIN($J$3, MAX($J$2,LN(ABS($C54- ($E54*(DC$9*po )+$D54*(pl/DC$9))))))</f>
        <v>-3</v>
      </c>
      <c r="DD54" s="1">
        <f>MIN($J$3, MAX($J$2,LN(ABS($C54- ($E54*(DD$9*po )+$D54*(pl/DD$9))))))</f>
        <v>-3</v>
      </c>
    </row>
    <row r="55" spans="1:108" ht="15.75">
      <c r="A55" s="1">
        <v>1896</v>
      </c>
      <c r="B55" s="1">
        <f>+$C55</f>
        <v>-0.32199999999999995</v>
      </c>
      <c r="C55" s="4">
        <f t="shared" si="7"/>
        <v>-0.32199999999999995</v>
      </c>
      <c r="D55" s="4">
        <f t="shared" si="7"/>
        <v>-0.29100000000000004</v>
      </c>
      <c r="E55" s="4">
        <f t="shared" si="7"/>
        <v>-0.43339999999999995</v>
      </c>
      <c r="F55" s="4">
        <v>-0.191</v>
      </c>
      <c r="G55" s="2">
        <v>-0.127</v>
      </c>
      <c r="H55" s="3">
        <v>-0.41299999999999998</v>
      </c>
      <c r="I55" s="3">
        <f t="shared" si="3"/>
        <v>1896</v>
      </c>
      <c r="J55" s="1">
        <f>MIN($J$3, MAX($J$2,LN(ABS($C55- ($E55*(J$9*po )+$D55*(pl/J$9))))))</f>
        <v>-3</v>
      </c>
      <c r="K55" s="1">
        <f>MIN($J$3, MAX($J$2,LN(ABS($C55- ($E55*(K$9*po )+$D55*(pl/K$9))))))</f>
        <v>-3</v>
      </c>
      <c r="L55" s="1">
        <f>MIN($J$3, MAX($J$2,LN(ABS($C55- ($E55*(L$9*po )+$D55*(pl/L$9))))))</f>
        <v>-3</v>
      </c>
      <c r="M55" s="1">
        <f>MIN($J$3, MAX($J$2,LN(ABS($C55- ($E55*(M$9*po )+$D55*(pl/M$9))))))</f>
        <v>-3</v>
      </c>
      <c r="N55" s="1">
        <f>MIN($J$3, MAX($J$2,LN(ABS($C55- ($E55*(N$9*po )+$D55*(pl/N$9))))))</f>
        <v>-3</v>
      </c>
      <c r="O55" s="1">
        <f>MIN($J$3, MAX($J$2,LN(ABS($C55- ($E55*(O$9*po )+$D55*(pl/O$9))))))</f>
        <v>-3</v>
      </c>
      <c r="P55" s="1">
        <f>MIN($J$3, MAX($J$2,LN(ABS($C55- ($E55*(P$9*po )+$D55*(pl/P$9))))))</f>
        <v>-3</v>
      </c>
      <c r="Q55" s="1">
        <f>MIN($J$3, MAX($J$2,LN(ABS($C55- ($E55*(Q$9*po )+$D55*(pl/Q$9))))))</f>
        <v>-3</v>
      </c>
      <c r="R55" s="1">
        <f>MIN($J$3, MAX($J$2,LN(ABS($C55- ($E55*(R$9*po )+$D55*(pl/R$9))))))</f>
        <v>-3</v>
      </c>
      <c r="S55" s="1">
        <f>MIN($J$3, MAX($J$2,LN(ABS($C55- ($E55*(S$9*po )+$D55*(pl/S$9))))))</f>
        <v>-3</v>
      </c>
      <c r="T55" s="1">
        <f>MIN($J$3, MAX($J$2,LN(ABS($C55- ($E55*(T$9*po )+$D55*(pl/T$9))))))</f>
        <v>-3</v>
      </c>
      <c r="U55" s="1">
        <f>MIN($J$3, MAX($J$2,LN(ABS($C55- ($E55*(U$9*po )+$D55*(pl/U$9))))))</f>
        <v>-3</v>
      </c>
      <c r="V55" s="1">
        <f>MIN($J$3, MAX($J$2,LN(ABS($C55- ($E55*(V$9*po )+$D55*(pl/V$9))))))</f>
        <v>-3</v>
      </c>
      <c r="W55" s="1">
        <f>MIN($J$3, MAX($J$2,LN(ABS($C55- ($E55*(W$9*po )+$D55*(pl/W$9))))))</f>
        <v>-3</v>
      </c>
      <c r="X55" s="1">
        <f>MIN($J$3, MAX($J$2,LN(ABS($C55- ($E55*(X$9*po )+$D55*(pl/X$9))))))</f>
        <v>-3</v>
      </c>
      <c r="Y55" s="1">
        <f>MIN($J$3, MAX($J$2,LN(ABS($C55- ($E55*(Y$9*po )+$D55*(pl/Y$9))))))</f>
        <v>-3</v>
      </c>
      <c r="Z55" s="1">
        <f>MIN($J$3, MAX($J$2,LN(ABS($C55- ($E55*(Z$9*po )+$D55*(pl/Z$9))))))</f>
        <v>-3</v>
      </c>
      <c r="AA55" s="1">
        <f>MIN($J$3, MAX($J$2,LN(ABS($C55- ($E55*(AA$9*po )+$D55*(pl/AA$9))))))</f>
        <v>-3</v>
      </c>
      <c r="AB55" s="1">
        <f>MIN($J$3, MAX($J$2,LN(ABS($C55- ($E55*(AB$9*po )+$D55*(pl/AB$9))))))</f>
        <v>-3</v>
      </c>
      <c r="AC55" s="1">
        <f>MIN($J$3, MAX($J$2,LN(ABS($C55- ($E55*(AC$9*po )+$D55*(pl/AC$9))))))</f>
        <v>-3</v>
      </c>
      <c r="AD55" s="1">
        <f>MIN($J$3, MAX($J$2,LN(ABS($C55- ($E55*(AD$9*po )+$D55*(pl/AD$9))))))</f>
        <v>-3</v>
      </c>
      <c r="AE55" s="1">
        <f>MIN($J$3, MAX($J$2,LN(ABS($C55- ($E55*(AE$9*po )+$D55*(pl/AE$9))))))</f>
        <v>-3</v>
      </c>
      <c r="AF55" s="1">
        <f>MIN($J$3, MAX($J$2,LN(ABS($C55- ($E55*(AF$9*po )+$D55*(pl/AF$9))))))</f>
        <v>-3</v>
      </c>
      <c r="AG55" s="1">
        <f>MIN($J$3, MAX($J$2,LN(ABS($C55- ($E55*(AG$9*po )+$D55*(pl/AG$9))))))</f>
        <v>-3</v>
      </c>
      <c r="AH55" s="1">
        <f>MIN($J$3, MAX($J$2,LN(ABS($C55- ($E55*(AH$9*po )+$D55*(pl/AH$9))))))</f>
        <v>-3</v>
      </c>
      <c r="AI55" s="1">
        <f>MIN($J$3, MAX($J$2,LN(ABS($C55- ($E55*(AI$9*po )+$D55*(pl/AI$9))))))</f>
        <v>-3</v>
      </c>
      <c r="AJ55" s="1">
        <f>MIN($J$3, MAX($J$2,LN(ABS($C55- ($E55*(AJ$9*po )+$D55*(pl/AJ$9))))))</f>
        <v>-3</v>
      </c>
      <c r="AK55" s="1">
        <f>MIN($J$3, MAX($J$2,LN(ABS($C55- ($E55*(AK$9*po )+$D55*(pl/AK$9))))))</f>
        <v>-3</v>
      </c>
      <c r="AL55" s="1">
        <f>MIN($J$3, MAX($J$2,LN(ABS($C55- ($E55*(AL$9*po )+$D55*(pl/AL$9))))))</f>
        <v>-3</v>
      </c>
      <c r="AM55" s="1">
        <f>MIN($J$3, MAX($J$2,LN(ABS($C55- ($E55*(AM$9*po )+$D55*(pl/AM$9))))))</f>
        <v>-3.0260621285803468</v>
      </c>
      <c r="AN55" s="1">
        <f>MIN($J$3, MAX($J$2,LN(ABS($C55- ($E55*(AN$9*po )+$D55*(pl/AN$9))))))</f>
        <v>-3.1549383332542251</v>
      </c>
      <c r="AO55" s="1">
        <f>MIN($J$3, MAX($J$2,LN(ABS($C55- ($E55*(AO$9*po )+$D55*(pl/AO$9))))))</f>
        <v>-3.2878056242370977</v>
      </c>
      <c r="AP55" s="1">
        <f>MIN($J$3, MAX($J$2,LN(ABS($C55- ($E55*(AP$9*po )+$D55*(pl/AP$9))))))</f>
        <v>-3.4253052494718115</v>
      </c>
      <c r="AQ55" s="1">
        <f>MIN($J$3, MAX($J$2,LN(ABS($C55- ($E55*(AQ$9*po )+$D55*(pl/AQ$9))))))</f>
        <v>-3.5681817423603728</v>
      </c>
      <c r="AR55" s="1">
        <f>MIN($J$3, MAX($J$2,LN(ABS($C55- ($E55*(AR$9*po )+$D55*(pl/AR$9))))))</f>
        <v>-3.7173137852101972</v>
      </c>
      <c r="AS55" s="1">
        <f>MIN($J$3, MAX($J$2,LN(ABS($C55- ($E55*(AS$9*po )+$D55*(pl/AS$9))))))</f>
        <v>-3.8737564909674163</v>
      </c>
      <c r="AT55" s="1">
        <f>MIN($J$3, MAX($J$2,LN(ABS($C55- ($E55*(AT$9*po )+$D55*(pl/AT$9))))))</f>
        <v>-4.038800929511793</v>
      </c>
      <c r="AU55" s="1">
        <f>MIN($J$3, MAX($J$2,LN(ABS($C55- ($E55*(AU$9*po )+$D55*(pl/AU$9))))))</f>
        <v>-4.2140605114370757</v>
      </c>
      <c r="AV55" s="1">
        <f>MIN($J$3, MAX($J$2,LN(ABS($C55- ($E55*(AV$9*po )+$D55*(pl/AV$9))))))</f>
        <v>-4.4016007760011222</v>
      </c>
      <c r="AW55" s="1">
        <f>MIN($J$3, MAX($J$2,LN(ABS($C55- ($E55*(AW$9*po )+$D55*(pl/AW$9))))))</f>
        <v>-4.6041425142236561</v>
      </c>
      <c r="AX55" s="1">
        <f>MIN($J$3, MAX($J$2,LN(ABS($C55- ($E55*(AX$9*po )+$D55*(pl/AX$9))))))</f>
        <v>-4.8253956825050368</v>
      </c>
      <c r="AY55" s="1">
        <f>MIN($J$3, MAX($J$2,LN(ABS($C55- ($E55*(AY$9*po )+$D55*(pl/AY$9))))))</f>
        <v>-5.0706427201671769</v>
      </c>
      <c r="AZ55" s="1">
        <f>MIN($J$3, MAX($J$2,LN(ABS($C55- ($E55*(AZ$9*po )+$D55*(pl/AZ$9))))))</f>
        <v>-5.3478396269601101</v>
      </c>
      <c r="BA55" s="1">
        <f>MIN($J$3, MAX($J$2,LN(ABS($C55- ($E55*(BA$9*po )+$D55*(pl/BA$9))))))</f>
        <v>-5.6699190793448206</v>
      </c>
      <c r="BB55" s="1">
        <f>MIN($J$3, MAX($J$2,LN(ABS($C55- ($E55*(BB$9*po )+$D55*(pl/BB$9))))))</f>
        <v>-6.0603527097913643</v>
      </c>
      <c r="BC55" s="1">
        <f>MIN($J$3, MAX($J$2,LN(ABS($C55- ($E55*(BC$9*po )+$D55*(pl/BC$9))))))</f>
        <v>-6.569886614094167</v>
      </c>
      <c r="BD55" s="1">
        <f>MIN($J$3, MAX($J$2,LN(ABS($C55- ($E55*(BD$9*po )+$D55*(pl/BD$9))))))</f>
        <v>-7.3515407858184183</v>
      </c>
      <c r="BE55" s="1">
        <f>MIN($J$3, MAX($J$2,LN(ABS($C55- ($E55*(BE$9*po )+$D55*(pl/BE$9))))))</f>
        <v>-8</v>
      </c>
      <c r="BF55" s="1">
        <f>MIN($J$3, MAX($J$2,LN(ABS($C55- ($E55*(BF$9*po )+$D55*(pl/BF$9))))))</f>
        <v>-7.8061006394054999</v>
      </c>
      <c r="BG55" s="1">
        <f>MIN($J$3, MAX($J$2,LN(ABS($C55- ($E55*(BG$9*po )+$D55*(pl/BG$9))))))</f>
        <v>-7.2437736186302395</v>
      </c>
      <c r="BH55" s="1">
        <f>MIN($J$3, MAX($J$2,LN(ABS($C55- ($E55*(BH$9*po )+$D55*(pl/BH$9))))))</f>
        <v>-7.025838119869773</v>
      </c>
      <c r="BI55" s="1">
        <f>MIN($J$3, MAX($J$2,LN(ABS($C55- ($E55*(BI$9*po )+$D55*(pl/BI$9))))))</f>
        <v>-6.9728552541158297</v>
      </c>
      <c r="BJ55" s="1">
        <f>MIN($J$3, MAX($J$2,LN(ABS($C55- ($E55*(BJ$9*po )+$D55*(pl/BJ$9))))))</f>
        <v>-7.0507288926908505</v>
      </c>
      <c r="BK55" s="1">
        <f>MIN($J$3, MAX($J$2,LN(ABS($C55- ($E55*(BK$9*po )+$D55*(pl/BK$9))))))</f>
        <v>-7.2866496693255085</v>
      </c>
      <c r="BL55" s="1">
        <f>MIN($J$3, MAX($J$2,LN(ABS($C55- ($E55*(BL$9*po )+$D55*(pl/BL$9))))))</f>
        <v>-7.8325729438574809</v>
      </c>
      <c r="BM55" s="1">
        <f>MIN($J$3, MAX($J$2,LN(ABS($C55- ($E55*(BM$9*po )+$D55*(pl/BM$9))))))</f>
        <v>-8</v>
      </c>
      <c r="BN55" s="1">
        <f>MIN($J$3, MAX($J$2,LN(ABS($C55- ($E55*(BN$9*po )+$D55*(pl/BN$9))))))</f>
        <v>-7.652817398634121</v>
      </c>
      <c r="BO55" s="1">
        <f>MIN($J$3, MAX($J$2,LN(ABS($C55- ($E55*(BO$9*po )+$D55*(pl/BO$9))))))</f>
        <v>-6.8610462410876263</v>
      </c>
      <c r="BP55" s="1">
        <f>MIN($J$3, MAX($J$2,LN(ABS($C55- ($E55*(BP$9*po )+$D55*(pl/BP$9))))))</f>
        <v>-6.3733956154550855</v>
      </c>
      <c r="BQ55" s="1">
        <f>MIN($J$3, MAX($J$2,LN(ABS($C55- ($E55*(BQ$9*po )+$D55*(pl/BQ$9))))))</f>
        <v>-6.0132816180339725</v>
      </c>
      <c r="BR55" s="1">
        <f>MIN($J$3, MAX($J$2,LN(ABS($C55- ($E55*(BR$9*po )+$D55*(pl/BR$9))))))</f>
        <v>-5.7251376433935013</v>
      </c>
      <c r="BS55" s="1">
        <f>MIN($J$3, MAX($J$2,LN(ABS($C55- ($E55*(BS$9*po )+$D55*(pl/BS$9))))))</f>
        <v>-5.4838785839607409</v>
      </c>
      <c r="BT55" s="1">
        <f>MIN($J$3, MAX($J$2,LN(ABS($C55- ($E55*(BT$9*po )+$D55*(pl/BT$9))))))</f>
        <v>-5.2758890260571336</v>
      </c>
      <c r="BU55" s="1">
        <f>MIN($J$3, MAX($J$2,LN(ABS($C55- ($E55*(BU$9*po )+$D55*(pl/BU$9))))))</f>
        <v>-5.0928845362524493</v>
      </c>
      <c r="BV55" s="1">
        <f>MIN($J$3, MAX($J$2,LN(ABS($C55- ($E55*(BV$9*po )+$D55*(pl/BV$9))))))</f>
        <v>-4.9294146307808173</v>
      </c>
      <c r="BW55" s="1">
        <f>MIN($J$3, MAX($J$2,LN(ABS($C55- ($E55*(BW$9*po )+$D55*(pl/BW$9))))))</f>
        <v>-4.7816835795927686</v>
      </c>
      <c r="BX55" s="1">
        <f>MIN($J$3, MAX($J$2,LN(ABS($C55- ($E55*(BX$9*po )+$D55*(pl/BX$9))))))</f>
        <v>-4.6469314177844518</v>
      </c>
      <c r="BY55" s="1">
        <f>MIN($J$3, MAX($J$2,LN(ABS($C55- ($E55*(BY$9*po )+$D55*(pl/BY$9))))))</f>
        <v>-4.5230821968497343</v>
      </c>
      <c r="BZ55" s="1">
        <f>MIN($J$3, MAX($J$2,LN(ABS($C55- ($E55*(BZ$9*po )+$D55*(pl/BZ$9))))))</f>
        <v>-4.4085313421516883</v>
      </c>
      <c r="CA55" s="1">
        <f>MIN($J$3, MAX($J$2,LN(ABS($C55- ($E55*(CA$9*po )+$D55*(pl/CA$9))))))</f>
        <v>-4.3020105612011799</v>
      </c>
      <c r="CB55" s="1">
        <f>MIN($J$3, MAX($J$2,LN(ABS($C55- ($E55*(CB$9*po )+$D55*(pl/CB$9))))))</f>
        <v>-4.2024984519632165</v>
      </c>
      <c r="CC55" s="1">
        <f>MIN($J$3, MAX($J$2,LN(ABS($C55- ($E55*(CC$9*po )+$D55*(pl/CC$9))))))</f>
        <v>-4.1091593046043071</v>
      </c>
      <c r="CD55" s="1">
        <f>MIN($J$3, MAX($J$2,LN(ABS($C55- ($E55*(CD$9*po )+$D55*(pl/CD$9))))))</f>
        <v>-4.0212999793407489</v>
      </c>
      <c r="CE55" s="1">
        <f>MIN($J$3, MAX($J$2,LN(ABS($C55- ($E55*(CE$9*po )+$D55*(pl/CE$9))))))</f>
        <v>-3.938338760398973</v>
      </c>
      <c r="CF55" s="1">
        <f>MIN($J$3, MAX($J$2,LN(ABS($C55- ($E55*(CF$9*po )+$D55*(pl/CF$9))))))</f>
        <v>-3.8597823724075662</v>
      </c>
      <c r="CG55" s="1">
        <f>MIN($J$3, MAX($J$2,LN(ABS($C55- ($E55*(CG$9*po )+$D55*(pl/CG$9))))))</f>
        <v>-3.7852086988412097</v>
      </c>
      <c r="CH55" s="1">
        <f>MIN($J$3, MAX($J$2,LN(ABS($C55- ($E55*(CH$9*po )+$D55*(pl/CH$9))))))</f>
        <v>-3.7142535710028866</v>
      </c>
      <c r="CI55" s="1">
        <f>MIN($J$3, MAX($J$2,LN(ABS($C55- ($E55*(CI$9*po )+$D55*(pl/CI$9))))))</f>
        <v>-3.6466005191332078</v>
      </c>
      <c r="CJ55" s="1">
        <f>MIN($J$3, MAX($J$2,LN(ABS($C55- ($E55*(CJ$9*po )+$D55*(pl/CJ$9))))))</f>
        <v>-3.5819727162360655</v>
      </c>
      <c r="CK55" s="1">
        <f>MIN($J$3, MAX($J$2,LN(ABS($C55- ($E55*(CK$9*po )+$D55*(pl/CK$9))))))</f>
        <v>-3.5201265701508193</v>
      </c>
      <c r="CL55" s="1">
        <f>MIN($J$3, MAX($J$2,LN(ABS($C55- ($E55*(CL$9*po )+$D55*(pl/CL$9))))))</f>
        <v>-3.4608465718528452</v>
      </c>
      <c r="CM55" s="1">
        <f>MIN($J$3, MAX($J$2,LN(ABS($C55- ($E55*(CM$9*po )+$D55*(pl/CM$9))))))</f>
        <v>-3.4039411132779942</v>
      </c>
      <c r="CN55" s="1">
        <f>MIN($J$3, MAX($J$2,LN(ABS($C55- ($E55*(CN$9*po )+$D55*(pl/CN$9))))))</f>
        <v>-3.3492390619866805</v>
      </c>
      <c r="CO55" s="1">
        <f>MIN($J$3, MAX($J$2,LN(ABS($C55- ($E55*(CO$9*po )+$D55*(pl/CO$9))))))</f>
        <v>-3.2965869328341317</v>
      </c>
      <c r="CP55" s="1">
        <f>MIN($J$3, MAX($J$2,LN(ABS($C55- ($E55*(CP$9*po )+$D55*(pl/CP$9))))))</f>
        <v>-3.2458465350963088</v>
      </c>
      <c r="CQ55" s="1">
        <f>MIN($J$3, MAX($J$2,LN(ABS($C55- ($E55*(CQ$9*po )+$D55*(pl/CQ$9))))))</f>
        <v>-3.1968930015999644</v>
      </c>
      <c r="CR55" s="1">
        <f>MIN($J$3, MAX($J$2,LN(ABS($C55- ($E55*(CR$9*po )+$D55*(pl/CR$9))))))</f>
        <v>-3.149613127281834</v>
      </c>
      <c r="CS55" s="1">
        <f>MIN($J$3, MAX($J$2,LN(ABS($C55- ($E55*(CS$9*po )+$D55*(pl/CS$9))))))</f>
        <v>-3.1039039602875347</v>
      </c>
      <c r="CT55" s="1">
        <f>MIN($J$3, MAX($J$2,LN(ABS($C55- ($E55*(CT$9*po )+$D55*(pl/CT$9))))))</f>
        <v>-3.0596716006292004</v>
      </c>
      <c r="CU55" s="1">
        <f>MIN($J$3, MAX($J$2,LN(ABS($C55- ($E55*(CU$9*po )+$D55*(pl/CU$9))))))</f>
        <v>-3.0168301705498997</v>
      </c>
      <c r="CV55" s="1">
        <f>MIN($J$3, MAX($J$2,LN(ABS($C55- ($E55*(CV$9*po )+$D55*(pl/CV$9))))))</f>
        <v>-3</v>
      </c>
      <c r="CW55" s="1">
        <f>MIN($J$3, MAX($J$2,LN(ABS($C55- ($E55*(CW$9*po )+$D55*(pl/CW$9))))))</f>
        <v>-3</v>
      </c>
      <c r="CX55" s="1">
        <f>MIN($J$3, MAX($J$2,LN(ABS($C55- ($E55*(CX$9*po )+$D55*(pl/CX$9))))))</f>
        <v>-3</v>
      </c>
      <c r="CY55" s="1">
        <f>MIN($J$3, MAX($J$2,LN(ABS($C55- ($E55*(CY$9*po )+$D55*(pl/CY$9))))))</f>
        <v>-3</v>
      </c>
      <c r="CZ55" s="1">
        <f>MIN($J$3, MAX($J$2,LN(ABS($C55- ($E55*(CZ$9*po )+$D55*(pl/CZ$9))))))</f>
        <v>-3</v>
      </c>
      <c r="DA55" s="1">
        <f>MIN($J$3, MAX($J$2,LN(ABS($C55- ($E55*(DA$9*po )+$D55*(pl/DA$9))))))</f>
        <v>-3</v>
      </c>
      <c r="DB55" s="1">
        <f>MIN($J$3, MAX($J$2,LN(ABS($C55- ($E55*(DB$9*po )+$D55*(pl/DB$9))))))</f>
        <v>-3</v>
      </c>
      <c r="DC55" s="1">
        <f>MIN($J$3, MAX($J$2,LN(ABS($C55- ($E55*(DC$9*po )+$D55*(pl/DC$9))))))</f>
        <v>-3</v>
      </c>
      <c r="DD55" s="1">
        <f>MIN($J$3, MAX($J$2,LN(ABS($C55- ($E55*(DD$9*po )+$D55*(pl/DD$9))))))</f>
        <v>-3</v>
      </c>
    </row>
    <row r="56" spans="1:108" ht="15.75">
      <c r="A56" s="1">
        <v>1897</v>
      </c>
      <c r="B56" s="1">
        <f>+$C56</f>
        <v>-0.29799999999999999</v>
      </c>
      <c r="C56" s="4">
        <f t="shared" si="7"/>
        <v>-0.29799999999999999</v>
      </c>
      <c r="D56" s="4">
        <f t="shared" si="7"/>
        <v>-0.26339999999999997</v>
      </c>
      <c r="E56" s="4">
        <f t="shared" si="7"/>
        <v>-0.40460000000000002</v>
      </c>
      <c r="F56" s="4">
        <v>-0.21</v>
      </c>
      <c r="G56" s="2">
        <v>-0.17599999999999999</v>
      </c>
      <c r="H56" s="3">
        <v>-0.318</v>
      </c>
      <c r="I56" s="3">
        <f t="shared" si="3"/>
        <v>1897</v>
      </c>
      <c r="J56" s="1">
        <f>MIN($J$3, MAX($J$2,LN(ABS($C56- ($E56*(J$9*po )+$D56*(pl/J$9))))))</f>
        <v>-3</v>
      </c>
      <c r="K56" s="1">
        <f>MIN($J$3, MAX($J$2,LN(ABS($C56- ($E56*(K$9*po )+$D56*(pl/K$9))))))</f>
        <v>-3</v>
      </c>
      <c r="L56" s="1">
        <f>MIN($J$3, MAX($J$2,LN(ABS($C56- ($E56*(L$9*po )+$D56*(pl/L$9))))))</f>
        <v>-3</v>
      </c>
      <c r="M56" s="1">
        <f>MIN($J$3, MAX($J$2,LN(ABS($C56- ($E56*(M$9*po )+$D56*(pl/M$9))))))</f>
        <v>-3</v>
      </c>
      <c r="N56" s="1">
        <f>MIN($J$3, MAX($J$2,LN(ABS($C56- ($E56*(N$9*po )+$D56*(pl/N$9))))))</f>
        <v>-3</v>
      </c>
      <c r="O56" s="1">
        <f>MIN($J$3, MAX($J$2,LN(ABS($C56- ($E56*(O$9*po )+$D56*(pl/O$9))))))</f>
        <v>-3</v>
      </c>
      <c r="P56" s="1">
        <f>MIN($J$3, MAX($J$2,LN(ABS($C56- ($E56*(P$9*po )+$D56*(pl/P$9))))))</f>
        <v>-3</v>
      </c>
      <c r="Q56" s="1">
        <f>MIN($J$3, MAX($J$2,LN(ABS($C56- ($E56*(Q$9*po )+$D56*(pl/Q$9))))))</f>
        <v>-3</v>
      </c>
      <c r="R56" s="1">
        <f>MIN($J$3, MAX($J$2,LN(ABS($C56- ($E56*(R$9*po )+$D56*(pl/R$9))))))</f>
        <v>-3</v>
      </c>
      <c r="S56" s="1">
        <f>MIN($J$3, MAX($J$2,LN(ABS($C56- ($E56*(S$9*po )+$D56*(pl/S$9))))))</f>
        <v>-3</v>
      </c>
      <c r="T56" s="1">
        <f>MIN($J$3, MAX($J$2,LN(ABS($C56- ($E56*(T$9*po )+$D56*(pl/T$9))))))</f>
        <v>-3</v>
      </c>
      <c r="U56" s="1">
        <f>MIN($J$3, MAX($J$2,LN(ABS($C56- ($E56*(U$9*po )+$D56*(pl/U$9))))))</f>
        <v>-3</v>
      </c>
      <c r="V56" s="1">
        <f>MIN($J$3, MAX($J$2,LN(ABS($C56- ($E56*(V$9*po )+$D56*(pl/V$9))))))</f>
        <v>-3</v>
      </c>
      <c r="W56" s="1">
        <f>MIN($J$3, MAX($J$2,LN(ABS($C56- ($E56*(W$9*po )+$D56*(pl/W$9))))))</f>
        <v>-3</v>
      </c>
      <c r="X56" s="1">
        <f>MIN($J$3, MAX($J$2,LN(ABS($C56- ($E56*(X$9*po )+$D56*(pl/X$9))))))</f>
        <v>-3</v>
      </c>
      <c r="Y56" s="1">
        <f>MIN($J$3, MAX($J$2,LN(ABS($C56- ($E56*(Y$9*po )+$D56*(pl/Y$9))))))</f>
        <v>-3</v>
      </c>
      <c r="Z56" s="1">
        <f>MIN($J$3, MAX($J$2,LN(ABS($C56- ($E56*(Z$9*po )+$D56*(pl/Z$9))))))</f>
        <v>-3</v>
      </c>
      <c r="AA56" s="1">
        <f>MIN($J$3, MAX($J$2,LN(ABS($C56- ($E56*(AA$9*po )+$D56*(pl/AA$9))))))</f>
        <v>-3</v>
      </c>
      <c r="AB56" s="1">
        <f>MIN($J$3, MAX($J$2,LN(ABS($C56- ($E56*(AB$9*po )+$D56*(pl/AB$9))))))</f>
        <v>-3</v>
      </c>
      <c r="AC56" s="1">
        <f>MIN($J$3, MAX($J$2,LN(ABS($C56- ($E56*(AC$9*po )+$D56*(pl/AC$9))))))</f>
        <v>-3</v>
      </c>
      <c r="AD56" s="1">
        <f>MIN($J$3, MAX($J$2,LN(ABS($C56- ($E56*(AD$9*po )+$D56*(pl/AD$9))))))</f>
        <v>-3</v>
      </c>
      <c r="AE56" s="1">
        <f>MIN($J$3, MAX($J$2,LN(ABS($C56- ($E56*(AE$9*po )+$D56*(pl/AE$9))))))</f>
        <v>-3</v>
      </c>
      <c r="AF56" s="1">
        <f>MIN($J$3, MAX($J$2,LN(ABS($C56- ($E56*(AF$9*po )+$D56*(pl/AF$9))))))</f>
        <v>-3</v>
      </c>
      <c r="AG56" s="1">
        <f>MIN($J$3, MAX($J$2,LN(ABS($C56- ($E56*(AG$9*po )+$D56*(pl/AG$9))))))</f>
        <v>-3</v>
      </c>
      <c r="AH56" s="1">
        <f>MIN($J$3, MAX($J$2,LN(ABS($C56- ($E56*(AH$9*po )+$D56*(pl/AH$9))))))</f>
        <v>-3</v>
      </c>
      <c r="AI56" s="1">
        <f>MIN($J$3, MAX($J$2,LN(ABS($C56- ($E56*(AI$9*po )+$D56*(pl/AI$9))))))</f>
        <v>-3</v>
      </c>
      <c r="AJ56" s="1">
        <f>MIN($J$3, MAX($J$2,LN(ABS($C56- ($E56*(AJ$9*po )+$D56*(pl/AJ$9))))))</f>
        <v>-3</v>
      </c>
      <c r="AK56" s="1">
        <f>MIN($J$3, MAX($J$2,LN(ABS($C56- ($E56*(AK$9*po )+$D56*(pl/AK$9))))))</f>
        <v>-3</v>
      </c>
      <c r="AL56" s="1">
        <f>MIN($J$3, MAX($J$2,LN(ABS($C56- ($E56*(AL$9*po )+$D56*(pl/AL$9))))))</f>
        <v>-3.0838936545918911</v>
      </c>
      <c r="AM56" s="1">
        <f>MIN($J$3, MAX($J$2,LN(ABS($C56- ($E56*(AM$9*po )+$D56*(pl/AM$9))))))</f>
        <v>-3.2188681748974624</v>
      </c>
      <c r="AN56" s="1">
        <f>MIN($J$3, MAX($J$2,LN(ABS($C56- ($E56*(AN$9*po )+$D56*(pl/AN$9))))))</f>
        <v>-3.3587363079612413</v>
      </c>
      <c r="AO56" s="1">
        <f>MIN($J$3, MAX($J$2,LN(ABS($C56- ($E56*(AO$9*po )+$D56*(pl/AO$9))))))</f>
        <v>-3.5043984339735594</v>
      </c>
      <c r="AP56" s="1">
        <f>MIN($J$3, MAX($J$2,LN(ABS($C56- ($E56*(AP$9*po )+$D56*(pl/AP$9))))))</f>
        <v>-3.6569447912054827</v>
      </c>
      <c r="AQ56" s="1">
        <f>MIN($J$3, MAX($J$2,LN(ABS($C56- ($E56*(AQ$9*po )+$D56*(pl/AQ$9))))))</f>
        <v>-3.8177260242977886</v>
      </c>
      <c r="AR56" s="1">
        <f>MIN($J$3, MAX($J$2,LN(ABS($C56- ($E56*(AR$9*po )+$D56*(pl/AR$9))))))</f>
        <v>-3.9884583067896555</v>
      </c>
      <c r="AS56" s="1">
        <f>MIN($J$3, MAX($J$2,LN(ABS($C56- ($E56*(AS$9*po )+$D56*(pl/AS$9))))))</f>
        <v>-4.1713862760521883</v>
      </c>
      <c r="AT56" s="1">
        <f>MIN($J$3, MAX($J$2,LN(ABS($C56- ($E56*(AT$9*po )+$D56*(pl/AT$9))))))</f>
        <v>-4.3695475395923804</v>
      </c>
      <c r="AU56" s="1">
        <f>MIN($J$3, MAX($J$2,LN(ABS($C56- ($E56*(AU$9*po )+$D56*(pl/AU$9))))))</f>
        <v>-4.5872268485360292</v>
      </c>
      <c r="AV56" s="1">
        <f>MIN($J$3, MAX($J$2,LN(ABS($C56- ($E56*(AV$9*po )+$D56*(pl/AV$9))))))</f>
        <v>-4.830792659215029</v>
      </c>
      <c r="AW56" s="1">
        <f>MIN($J$3, MAX($J$2,LN(ABS($C56- ($E56*(AW$9*po )+$D56*(pl/AW$9))))))</f>
        <v>-5.1103852451151743</v>
      </c>
      <c r="AX56" s="1">
        <f>MIN($J$3, MAX($J$2,LN(ABS($C56- ($E56*(AX$9*po )+$D56*(pl/AX$9))))))</f>
        <v>-5.4437753978061192</v>
      </c>
      <c r="AY56" s="1">
        <f>MIN($J$3, MAX($J$2,LN(ABS($C56- ($E56*(AY$9*po )+$D56*(pl/AY$9))))))</f>
        <v>-5.8669598326351542</v>
      </c>
      <c r="AZ56" s="1">
        <f>MIN($J$3, MAX($J$2,LN(ABS($C56- ($E56*(AZ$9*po )+$D56*(pl/AZ$9))))))</f>
        <v>-6.4737066344462129</v>
      </c>
      <c r="BA56" s="1">
        <f>MIN($J$3, MAX($J$2,LN(ABS($C56- ($E56*(BA$9*po )+$D56*(pl/BA$9))))))</f>
        <v>-7.7167180863626683</v>
      </c>
      <c r="BB56" s="1">
        <f>MIN($J$3, MAX($J$2,LN(ABS($C56- ($E56*(BB$9*po )+$D56*(pl/BB$9))))))</f>
        <v>-7.6507070380558293</v>
      </c>
      <c r="BC56" s="1">
        <f>MIN($J$3, MAX($J$2,LN(ABS($C56- ($E56*(BC$9*po )+$D56*(pl/BC$9))))))</f>
        <v>-6.699813706612276</v>
      </c>
      <c r="BD56" s="1">
        <f>MIN($J$3, MAX($J$2,LN(ABS($C56- ($E56*(BD$9*po )+$D56*(pl/BD$9))))))</f>
        <v>-6.3025922323323185</v>
      </c>
      <c r="BE56" s="1">
        <f>MIN($J$3, MAX($J$2,LN(ABS($C56- ($E56*(BE$9*po )+$D56*(pl/BE$9))))))</f>
        <v>-6.080678172722517</v>
      </c>
      <c r="BF56" s="1">
        <f>MIN($J$3, MAX($J$2,LN(ABS($C56- ($E56*(BF$9*po )+$D56*(pl/BF$9))))))</f>
        <v>-5.9502216272463668</v>
      </c>
      <c r="BG56" s="1">
        <f>MIN($J$3, MAX($J$2,LN(ABS($C56- ($E56*(BG$9*po )+$D56*(pl/BG$9))))))</f>
        <v>-5.8796906412729983</v>
      </c>
      <c r="BH56" s="1">
        <f>MIN($J$3, MAX($J$2,LN(ABS($C56- ($E56*(BH$9*po )+$D56*(pl/BH$9))))))</f>
        <v>-5.8550716167083623</v>
      </c>
      <c r="BI56" s="1">
        <f>MIN($J$3, MAX($J$2,LN(ABS($C56- ($E56*(BI$9*po )+$D56*(pl/BI$9))))))</f>
        <v>-5.8705688278899091</v>
      </c>
      <c r="BJ56" s="1">
        <f>MIN($J$3, MAX($J$2,LN(ABS($C56- ($E56*(BJ$9*po )+$D56*(pl/BJ$9))))))</f>
        <v>-5.9257137784922138</v>
      </c>
      <c r="BK56" s="1">
        <f>MIN($J$3, MAX($J$2,LN(ABS($C56- ($E56*(BK$9*po )+$D56*(pl/BK$9))))))</f>
        <v>-6.0251489821253204</v>
      </c>
      <c r="BL56" s="1">
        <f>MIN($J$3, MAX($J$2,LN(ABS($C56- ($E56*(BL$9*po )+$D56*(pl/BL$9))))))</f>
        <v>-6.1808511920556457</v>
      </c>
      <c r="BM56" s="1">
        <f>MIN($J$3, MAX($J$2,LN(ABS($C56- ($E56*(BM$9*po )+$D56*(pl/BM$9))))))</f>
        <v>-6.4195073438357051</v>
      </c>
      <c r="BN56" s="1">
        <f>MIN($J$3, MAX($J$2,LN(ABS($C56- ($E56*(BN$9*po )+$D56*(pl/BN$9))))))</f>
        <v>-6.8085058157216523</v>
      </c>
      <c r="BO56" s="1">
        <f>MIN($J$3, MAX($J$2,LN(ABS($C56- ($E56*(BO$9*po )+$D56*(pl/BO$9))))))</f>
        <v>-7.6053950464599867</v>
      </c>
      <c r="BP56" s="1">
        <f>MIN($J$3, MAX($J$2,LN(ABS($C56- ($E56*(BP$9*po )+$D56*(pl/BP$9))))))</f>
        <v>-8</v>
      </c>
      <c r="BQ56" s="1">
        <f>MIN($J$3, MAX($J$2,LN(ABS($C56- ($E56*(BQ$9*po )+$D56*(pl/BQ$9))))))</f>
        <v>-6.965901474635559</v>
      </c>
      <c r="BR56" s="1">
        <f>MIN($J$3, MAX($J$2,LN(ABS($C56- ($E56*(BR$9*po )+$D56*(pl/BR$9))))))</f>
        <v>-6.3363685336607478</v>
      </c>
      <c r="BS56" s="1">
        <f>MIN($J$3, MAX($J$2,LN(ABS($C56- ($E56*(BS$9*po )+$D56*(pl/BS$9))))))</f>
        <v>-5.9277782712863578</v>
      </c>
      <c r="BT56" s="1">
        <f>MIN($J$3, MAX($J$2,LN(ABS($C56- ($E56*(BT$9*po )+$D56*(pl/BT$9))))))</f>
        <v>-5.6209030742027064</v>
      </c>
      <c r="BU56" s="1">
        <f>MIN($J$3, MAX($J$2,LN(ABS($C56- ($E56*(BU$9*po )+$D56*(pl/BU$9))))))</f>
        <v>-5.3733261797218201</v>
      </c>
      <c r="BV56" s="1">
        <f>MIN($J$3, MAX($J$2,LN(ABS($C56- ($E56*(BV$9*po )+$D56*(pl/BV$9))))))</f>
        <v>-5.1649178422331374</v>
      </c>
      <c r="BW56" s="1">
        <f>MIN($J$3, MAX($J$2,LN(ABS($C56- ($E56*(BW$9*po )+$D56*(pl/BW$9))))))</f>
        <v>-4.9844822159108997</v>
      </c>
      <c r="BX56" s="1">
        <f>MIN($J$3, MAX($J$2,LN(ABS($C56- ($E56*(BX$9*po )+$D56*(pl/BX$9))))))</f>
        <v>-4.825121137956045</v>
      </c>
      <c r="BY56" s="1">
        <f>MIN($J$3, MAX($J$2,LN(ABS($C56- ($E56*(BY$9*po )+$D56*(pl/BY$9))))))</f>
        <v>-4.6822671652104342</v>
      </c>
      <c r="BZ56" s="1">
        <f>MIN($J$3, MAX($J$2,LN(ABS($C56- ($E56*(BZ$9*po )+$D56*(pl/BZ$9))))))</f>
        <v>-4.5527298495744084</v>
      </c>
      <c r="CA56" s="1">
        <f>MIN($J$3, MAX($J$2,LN(ABS($C56- ($E56*(CA$9*po )+$D56*(pl/CA$9))))))</f>
        <v>-4.4341864938939839</v>
      </c>
      <c r="CB56" s="1">
        <f>MIN($J$3, MAX($J$2,LN(ABS($C56- ($E56*(CB$9*po )+$D56*(pl/CB$9))))))</f>
        <v>-4.324889551302423</v>
      </c>
      <c r="CC56" s="1">
        <f>MIN($J$3, MAX($J$2,LN(ABS($C56- ($E56*(CC$9*po )+$D56*(pl/CC$9))))))</f>
        <v>-4.2234884921386131</v>
      </c>
      <c r="CD56" s="1">
        <f>MIN($J$3, MAX($J$2,LN(ABS($C56- ($E56*(CD$9*po )+$D56*(pl/CD$9))))))</f>
        <v>-4.1289161520029198</v>
      </c>
      <c r="CE56" s="1">
        <f>MIN($J$3, MAX($J$2,LN(ABS($C56- ($E56*(CE$9*po )+$D56*(pl/CE$9))))))</f>
        <v>-4.0403133492700993</v>
      </c>
      <c r="CF56" s="1">
        <f>MIN($J$3, MAX($J$2,LN(ABS($C56- ($E56*(CF$9*po )+$D56*(pl/CF$9))))))</f>
        <v>-3.9569772237541851</v>
      </c>
      <c r="CG56" s="1">
        <f>MIN($J$3, MAX($J$2,LN(ABS($C56- ($E56*(CG$9*po )+$D56*(pl/CG$9))))))</f>
        <v>-3.8783248292388697</v>
      </c>
      <c r="CH56" s="1">
        <f>MIN($J$3, MAX($J$2,LN(ABS($C56- ($E56*(CH$9*po )+$D56*(pl/CH$9))))))</f>
        <v>-3.8038668491268619</v>
      </c>
      <c r="CI56" s="1">
        <f>MIN($J$3, MAX($J$2,LN(ABS($C56- ($E56*(CI$9*po )+$D56*(pl/CI$9))))))</f>
        <v>-3.733188216504185</v>
      </c>
      <c r="CJ56" s="1">
        <f>MIN($J$3, MAX($J$2,LN(ABS($C56- ($E56*(CJ$9*po )+$D56*(pl/CJ$9))))))</f>
        <v>-3.6659335575241889</v>
      </c>
      <c r="CK56" s="1">
        <f>MIN($J$3, MAX($J$2,LN(ABS($C56- ($E56*(CK$9*po )+$D56*(pl/CK$9))))))</f>
        <v>-3.6017960763830863</v>
      </c>
      <c r="CL56" s="1">
        <f>MIN($J$3, MAX($J$2,LN(ABS($C56- ($E56*(CL$9*po )+$D56*(pl/CL$9))))))</f>
        <v>-3.540508942685332</v>
      </c>
      <c r="CM56" s="1">
        <f>MIN($J$3, MAX($J$2,LN(ABS($C56- ($E56*(CM$9*po )+$D56*(pl/CM$9))))))</f>
        <v>-3.4818385292675891</v>
      </c>
      <c r="CN56" s="1">
        <f>MIN($J$3, MAX($J$2,LN(ABS($C56- ($E56*(CN$9*po )+$D56*(pl/CN$9))))))</f>
        <v>-3.4255790393528063</v>
      </c>
      <c r="CO56" s="1">
        <f>MIN($J$3, MAX($J$2,LN(ABS($C56- ($E56*(CO$9*po )+$D56*(pl/CO$9))))))</f>
        <v>-3.3715481912727303</v>
      </c>
      <c r="CP56" s="1">
        <f>MIN($J$3, MAX($J$2,LN(ABS($C56- ($E56*(CP$9*po )+$D56*(pl/CP$9))))))</f>
        <v>-3.31958371835958</v>
      </c>
      <c r="CQ56" s="1">
        <f>MIN($J$3, MAX($J$2,LN(ABS($C56- ($E56*(CQ$9*po )+$D56*(pl/CQ$9))))))</f>
        <v>-3.2695405043907795</v>
      </c>
      <c r="CR56" s="1">
        <f>MIN($J$3, MAX($J$2,LN(ABS($C56- ($E56*(CR$9*po )+$D56*(pl/CR$9))))))</f>
        <v>-3.2212882197680952</v>
      </c>
      <c r="CS56" s="1">
        <f>MIN($J$3, MAX($J$2,LN(ABS($C56- ($E56*(CS$9*po )+$D56*(pl/CS$9))))))</f>
        <v>-3.1747093560332309</v>
      </c>
      <c r="CT56" s="1">
        <f>MIN($J$3, MAX($J$2,LN(ABS($C56- ($E56*(CT$9*po )+$D56*(pl/CT$9))))))</f>
        <v>-3.1296975800936608</v>
      </c>
      <c r="CU56" s="1">
        <f>MIN($J$3, MAX($J$2,LN(ABS($C56- ($E56*(CU$9*po )+$D56*(pl/CU$9))))))</f>
        <v>-3.0861563471740836</v>
      </c>
      <c r="CV56" s="1">
        <f>MIN($J$3, MAX($J$2,LN(ABS($C56- ($E56*(CV$9*po )+$D56*(pl/CV$9))))))</f>
        <v>-3.043997724747816</v>
      </c>
      <c r="CW56" s="1">
        <f>MIN($J$3, MAX($J$2,LN(ABS($C56- ($E56*(CW$9*po )+$D56*(pl/CW$9))))))</f>
        <v>-3.0031413897412862</v>
      </c>
      <c r="CX56" s="1">
        <f>MIN($J$3, MAX($J$2,LN(ABS($C56- ($E56*(CX$9*po )+$D56*(pl/CX$9))))))</f>
        <v>-3</v>
      </c>
      <c r="CY56" s="1">
        <f>MIN($J$3, MAX($J$2,LN(ABS($C56- ($E56*(CY$9*po )+$D56*(pl/CY$9))))))</f>
        <v>-3</v>
      </c>
      <c r="CZ56" s="1">
        <f>MIN($J$3, MAX($J$2,LN(ABS($C56- ($E56*(CZ$9*po )+$D56*(pl/CZ$9))))))</f>
        <v>-3</v>
      </c>
      <c r="DA56" s="1">
        <f>MIN($J$3, MAX($J$2,LN(ABS($C56- ($E56*(DA$9*po )+$D56*(pl/DA$9))))))</f>
        <v>-3</v>
      </c>
      <c r="DB56" s="1">
        <f>MIN($J$3, MAX($J$2,LN(ABS($C56- ($E56*(DB$9*po )+$D56*(pl/DB$9))))))</f>
        <v>-3</v>
      </c>
      <c r="DC56" s="1">
        <f>MIN($J$3, MAX($J$2,LN(ABS($C56- ($E56*(DC$9*po )+$D56*(pl/DC$9))))))</f>
        <v>-3</v>
      </c>
      <c r="DD56" s="1">
        <f>MIN($J$3, MAX($J$2,LN(ABS($C56- ($E56*(DD$9*po )+$D56*(pl/DD$9))))))</f>
        <v>-3</v>
      </c>
    </row>
    <row r="57" spans="1:108" ht="15.75">
      <c r="A57" s="1">
        <v>1898</v>
      </c>
      <c r="B57" s="1">
        <f>+$C57</f>
        <v>-0.25900000000000001</v>
      </c>
      <c r="C57" s="4">
        <f t="shared" si="7"/>
        <v>-0.25900000000000001</v>
      </c>
      <c r="D57" s="4">
        <f t="shared" si="7"/>
        <v>-0.23719999999999999</v>
      </c>
      <c r="E57" s="4">
        <f t="shared" si="7"/>
        <v>-0.32779999999999998</v>
      </c>
      <c r="F57" s="4">
        <v>-0.40799999999999997</v>
      </c>
      <c r="G57" s="2">
        <v>-0.40300000000000002</v>
      </c>
      <c r="H57" s="3">
        <v>-0.38700000000000001</v>
      </c>
      <c r="I57" s="3">
        <f t="shared" si="3"/>
        <v>1898</v>
      </c>
      <c r="J57" s="1">
        <f>MIN($J$3, MAX($J$2,LN(ABS($C57- ($E57*(J$9*po )+$D57*(pl/J$9))))))</f>
        <v>-3</v>
      </c>
      <c r="K57" s="1">
        <f>MIN($J$3, MAX($J$2,LN(ABS($C57- ($E57*(K$9*po )+$D57*(pl/K$9))))))</f>
        <v>-3</v>
      </c>
      <c r="L57" s="1">
        <f>MIN($J$3, MAX($J$2,LN(ABS($C57- ($E57*(L$9*po )+$D57*(pl/L$9))))))</f>
        <v>-3</v>
      </c>
      <c r="M57" s="1">
        <f>MIN($J$3, MAX($J$2,LN(ABS($C57- ($E57*(M$9*po )+$D57*(pl/M$9))))))</f>
        <v>-3</v>
      </c>
      <c r="N57" s="1">
        <f>MIN($J$3, MAX($J$2,LN(ABS($C57- ($E57*(N$9*po )+$D57*(pl/N$9))))))</f>
        <v>-3</v>
      </c>
      <c r="O57" s="1">
        <f>MIN($J$3, MAX($J$2,LN(ABS($C57- ($E57*(O$9*po )+$D57*(pl/O$9))))))</f>
        <v>-3</v>
      </c>
      <c r="P57" s="1">
        <f>MIN($J$3, MAX($J$2,LN(ABS($C57- ($E57*(P$9*po )+$D57*(pl/P$9))))))</f>
        <v>-3</v>
      </c>
      <c r="Q57" s="1">
        <f>MIN($J$3, MAX($J$2,LN(ABS($C57- ($E57*(Q$9*po )+$D57*(pl/Q$9))))))</f>
        <v>-3</v>
      </c>
      <c r="R57" s="1">
        <f>MIN($J$3, MAX($J$2,LN(ABS($C57- ($E57*(R$9*po )+$D57*(pl/R$9))))))</f>
        <v>-3</v>
      </c>
      <c r="S57" s="1">
        <f>MIN($J$3, MAX($J$2,LN(ABS($C57- ($E57*(S$9*po )+$D57*(pl/S$9))))))</f>
        <v>-3</v>
      </c>
      <c r="T57" s="1">
        <f>MIN($J$3, MAX($J$2,LN(ABS($C57- ($E57*(T$9*po )+$D57*(pl/T$9))))))</f>
        <v>-3</v>
      </c>
      <c r="U57" s="1">
        <f>MIN($J$3, MAX($J$2,LN(ABS($C57- ($E57*(U$9*po )+$D57*(pl/U$9))))))</f>
        <v>-3</v>
      </c>
      <c r="V57" s="1">
        <f>MIN($J$3, MAX($J$2,LN(ABS($C57- ($E57*(V$9*po )+$D57*(pl/V$9))))))</f>
        <v>-3</v>
      </c>
      <c r="W57" s="1">
        <f>MIN($J$3, MAX($J$2,LN(ABS($C57- ($E57*(W$9*po )+$D57*(pl/W$9))))))</f>
        <v>-3</v>
      </c>
      <c r="X57" s="1">
        <f>MIN($J$3, MAX($J$2,LN(ABS($C57- ($E57*(X$9*po )+$D57*(pl/X$9))))))</f>
        <v>-3</v>
      </c>
      <c r="Y57" s="1">
        <f>MIN($J$3, MAX($J$2,LN(ABS($C57- ($E57*(Y$9*po )+$D57*(pl/Y$9))))))</f>
        <v>-3</v>
      </c>
      <c r="Z57" s="1">
        <f>MIN($J$3, MAX($J$2,LN(ABS($C57- ($E57*(Z$9*po )+$D57*(pl/Z$9))))))</f>
        <v>-3</v>
      </c>
      <c r="AA57" s="1">
        <f>MIN($J$3, MAX($J$2,LN(ABS($C57- ($E57*(AA$9*po )+$D57*(pl/AA$9))))))</f>
        <v>-3</v>
      </c>
      <c r="AB57" s="1">
        <f>MIN($J$3, MAX($J$2,LN(ABS($C57- ($E57*(AB$9*po )+$D57*(pl/AB$9))))))</f>
        <v>-3</v>
      </c>
      <c r="AC57" s="1">
        <f>MIN($J$3, MAX($J$2,LN(ABS($C57- ($E57*(AC$9*po )+$D57*(pl/AC$9))))))</f>
        <v>-3</v>
      </c>
      <c r="AD57" s="1">
        <f>MIN($J$3, MAX($J$2,LN(ABS($C57- ($E57*(AD$9*po )+$D57*(pl/AD$9))))))</f>
        <v>-3</v>
      </c>
      <c r="AE57" s="1">
        <f>MIN($J$3, MAX($J$2,LN(ABS($C57- ($E57*(AE$9*po )+$D57*(pl/AE$9))))))</f>
        <v>-3</v>
      </c>
      <c r="AF57" s="1">
        <f>MIN($J$3, MAX($J$2,LN(ABS($C57- ($E57*(AF$9*po )+$D57*(pl/AF$9))))))</f>
        <v>-3</v>
      </c>
      <c r="AG57" s="1">
        <f>MIN($J$3, MAX($J$2,LN(ABS($C57- ($E57*(AG$9*po )+$D57*(pl/AG$9))))))</f>
        <v>-3</v>
      </c>
      <c r="AH57" s="1">
        <f>MIN($J$3, MAX($J$2,LN(ABS($C57- ($E57*(AH$9*po )+$D57*(pl/AH$9))))))</f>
        <v>-3</v>
      </c>
      <c r="AI57" s="1">
        <f>MIN($J$3, MAX($J$2,LN(ABS($C57- ($E57*(AI$9*po )+$D57*(pl/AI$9))))))</f>
        <v>-3</v>
      </c>
      <c r="AJ57" s="1">
        <f>MIN($J$3, MAX($J$2,LN(ABS($C57- ($E57*(AJ$9*po )+$D57*(pl/AJ$9))))))</f>
        <v>-3</v>
      </c>
      <c r="AK57" s="1">
        <f>MIN($J$3, MAX($J$2,LN(ABS($C57- ($E57*(AK$9*po )+$D57*(pl/AK$9))))))</f>
        <v>-3.0150529047089769</v>
      </c>
      <c r="AL57" s="1">
        <f>MIN($J$3, MAX($J$2,LN(ABS($C57- ($E57*(AL$9*po )+$D57*(pl/AL$9))))))</f>
        <v>-3.1461039959539638</v>
      </c>
      <c r="AM57" s="1">
        <f>MIN($J$3, MAX($J$2,LN(ABS($C57- ($E57*(AM$9*po )+$D57*(pl/AM$9))))))</f>
        <v>-3.2819986907409255</v>
      </c>
      <c r="AN57" s="1">
        <f>MIN($J$3, MAX($J$2,LN(ABS($C57- ($E57*(AN$9*po )+$D57*(pl/AN$9))))))</f>
        <v>-3.4237361618206057</v>
      </c>
      <c r="AO57" s="1">
        <f>MIN($J$3, MAX($J$2,LN(ABS($C57- ($E57*(AO$9*po )+$D57*(pl/AO$9))))))</f>
        <v>-3.5725499116004475</v>
      </c>
      <c r="AP57" s="1">
        <f>MIN($J$3, MAX($J$2,LN(ABS($C57- ($E57*(AP$9*po )+$D57*(pl/AP$9))))))</f>
        <v>-3.7300034318528001</v>
      </c>
      <c r="AQ57" s="1">
        <f>MIN($J$3, MAX($J$2,LN(ABS($C57- ($E57*(AQ$9*po )+$D57*(pl/AQ$9))))))</f>
        <v>-3.8981375885197442</v>
      </c>
      <c r="AR57" s="1">
        <f>MIN($J$3, MAX($J$2,LN(ABS($C57- ($E57*(AR$9*po )+$D57*(pl/AR$9))))))</f>
        <v>-4.0797081391609051</v>
      </c>
      <c r="AS57" s="1">
        <f>MIN($J$3, MAX($J$2,LN(ABS($C57- ($E57*(AS$9*po )+$D57*(pl/AS$9))))))</f>
        <v>-4.2785896766674325</v>
      </c>
      <c r="AT57" s="1">
        <f>MIN($J$3, MAX($J$2,LN(ABS($C57- ($E57*(AT$9*po )+$D57*(pl/AT$9))))))</f>
        <v>-4.5005100613305826</v>
      </c>
      <c r="AU57" s="1">
        <f>MIN($J$3, MAX($J$2,LN(ABS($C57- ($E57*(AU$9*po )+$D57*(pl/AU$9))))))</f>
        <v>-4.7545057539377149</v>
      </c>
      <c r="AV57" s="1">
        <f>MIN($J$3, MAX($J$2,LN(ABS($C57- ($E57*(AV$9*po )+$D57*(pl/AV$9))))))</f>
        <v>-5.0561615228950547</v>
      </c>
      <c r="AW57" s="1">
        <f>MIN($J$3, MAX($J$2,LN(ABS($C57- ($E57*(AW$9*po )+$D57*(pl/AW$9))))))</f>
        <v>-5.4361450607878199</v>
      </c>
      <c r="AX57" s="1">
        <f>MIN($J$3, MAX($J$2,LN(ABS($C57- ($E57*(AX$9*po )+$D57*(pl/AX$9))))))</f>
        <v>-5.9697512012041267</v>
      </c>
      <c r="AY57" s="1">
        <f>MIN($J$3, MAX($J$2,LN(ABS($C57- ($E57*(AY$9*po )+$D57*(pl/AY$9))))))</f>
        <v>-6.9583177527648736</v>
      </c>
      <c r="AZ57" s="1">
        <f>MIN($J$3, MAX($J$2,LN(ABS($C57- ($E57*(AZ$9*po )+$D57*(pl/AZ$9))))))</f>
        <v>-7.6626492916147821</v>
      </c>
      <c r="BA57" s="1">
        <f>MIN($J$3, MAX($J$2,LN(ABS($C57- ($E57*(BA$9*po )+$D57*(pl/BA$9))))))</f>
        <v>-6.3654924276762577</v>
      </c>
      <c r="BB57" s="1">
        <f>MIN($J$3, MAX($J$2,LN(ABS($C57- ($E57*(BB$9*po )+$D57*(pl/BB$9))))))</f>
        <v>-5.874498951637638</v>
      </c>
      <c r="BC57" s="1">
        <f>MIN($J$3, MAX($J$2,LN(ABS($C57- ($E57*(BC$9*po )+$D57*(pl/BC$9))))))</f>
        <v>-5.5856296383989674</v>
      </c>
      <c r="BD57" s="1">
        <f>MIN($J$3, MAX($J$2,LN(ABS($C57- ($E57*(BD$9*po )+$D57*(pl/BD$9))))))</f>
        <v>-5.3919759201445068</v>
      </c>
      <c r="BE57" s="1">
        <f>MIN($J$3, MAX($J$2,LN(ABS($C57- ($E57*(BE$9*po )+$D57*(pl/BE$9))))))</f>
        <v>-5.2545549568886409</v>
      </c>
      <c r="BF57" s="1">
        <f>MIN($J$3, MAX($J$2,LN(ABS($C57- ($E57*(BF$9*po )+$D57*(pl/BF$9))))))</f>
        <v>-5.1548220243511942</v>
      </c>
      <c r="BG57" s="1">
        <f>MIN($J$3, MAX($J$2,LN(ABS($C57- ($E57*(BG$9*po )+$D57*(pl/BG$9))))))</f>
        <v>-5.0825852119098442</v>
      </c>
      <c r="BH57" s="1">
        <f>MIN($J$3, MAX($J$2,LN(ABS($C57- ($E57*(BH$9*po )+$D57*(pl/BH$9))))))</f>
        <v>-5.0317323646226946</v>
      </c>
      <c r="BI57" s="1">
        <f>MIN($J$3, MAX($J$2,LN(ABS($C57- ($E57*(BI$9*po )+$D57*(pl/BI$9))))))</f>
        <v>-4.99840440043406</v>
      </c>
      <c r="BJ57" s="1">
        <f>MIN($J$3, MAX($J$2,LN(ABS($C57- ($E57*(BJ$9*po )+$D57*(pl/BJ$9))))))</f>
        <v>-4.9801124688559488</v>
      </c>
      <c r="BK57" s="1">
        <f>MIN($J$3, MAX($J$2,LN(ABS($C57- ($E57*(BK$9*po )+$D57*(pl/BK$9))))))</f>
        <v>-4.9752764021162612</v>
      </c>
      <c r="BL57" s="1">
        <f>MIN($J$3, MAX($J$2,LN(ABS($C57- ($E57*(BL$9*po )+$D57*(pl/BL$9))))))</f>
        <v>-4.9829746249149327</v>
      </c>
      <c r="BM57" s="1">
        <f>MIN($J$3, MAX($J$2,LN(ABS($C57- ($E57*(BM$9*po )+$D57*(pl/BM$9))))))</f>
        <v>-5.0028132065451203</v>
      </c>
      <c r="BN57" s="1">
        <f>MIN($J$3, MAX($J$2,LN(ABS($C57- ($E57*(BN$9*po )+$D57*(pl/BN$9))))))</f>
        <v>-5.0348725562559489</v>
      </c>
      <c r="BO57" s="1">
        <f>MIN($J$3, MAX($J$2,LN(ABS($C57- ($E57*(BO$9*po )+$D57*(pl/BO$9))))))</f>
        <v>-5.0797163386821618</v>
      </c>
      <c r="BP57" s="1">
        <f>MIN($J$3, MAX($J$2,LN(ABS($C57- ($E57*(BP$9*po )+$D57*(pl/BP$9))))))</f>
        <v>-5.1384651118759423</v>
      </c>
      <c r="BQ57" s="1">
        <f>MIN($J$3, MAX($J$2,LN(ABS($C57- ($E57*(BQ$9*po )+$D57*(pl/BQ$9))))))</f>
        <v>-5.2129563951732631</v>
      </c>
      <c r="BR57" s="1">
        <f>MIN($J$3, MAX($J$2,LN(ABS($C57- ($E57*(BR$9*po )+$D57*(pl/BR$9))))))</f>
        <v>-5.3060438624675843</v>
      </c>
      <c r="BS57" s="1">
        <f>MIN($J$3, MAX($J$2,LN(ABS($C57- ($E57*(BS$9*po )+$D57*(pl/BS$9))))))</f>
        <v>-5.422152358079293</v>
      </c>
      <c r="BT57" s="1">
        <f>MIN($J$3, MAX($J$2,LN(ABS($C57- ($E57*(BT$9*po )+$D57*(pl/BT$9))))))</f>
        <v>-5.5683596776984468</v>
      </c>
      <c r="BU57" s="1">
        <f>MIN($J$3, MAX($J$2,LN(ABS($C57- ($E57*(BU$9*po )+$D57*(pl/BU$9))))))</f>
        <v>-5.7567048531757656</v>
      </c>
      <c r="BV57" s="1">
        <f>MIN($J$3, MAX($J$2,LN(ABS($C57- ($E57*(BV$9*po )+$D57*(pl/BV$9))))))</f>
        <v>-6.0098468401719369</v>
      </c>
      <c r="BW57" s="1">
        <f>MIN($J$3, MAX($J$2,LN(ABS($C57- ($E57*(BW$9*po )+$D57*(pl/BW$9))))))</f>
        <v>-6.3783350799592338</v>
      </c>
      <c r="BX57" s="1">
        <f>MIN($J$3, MAX($J$2,LN(ABS($C57- ($E57*(BX$9*po )+$D57*(pl/BX$9))))))</f>
        <v>-7.019606221584425</v>
      </c>
      <c r="BY57" s="1">
        <f>MIN($J$3, MAX($J$2,LN(ABS($C57- ($E57*(BY$9*po )+$D57*(pl/BY$9))))))</f>
        <v>-8</v>
      </c>
      <c r="BZ57" s="1">
        <f>MIN($J$3, MAX($J$2,LN(ABS($C57- ($E57*(BZ$9*po )+$D57*(pl/BZ$9))))))</f>
        <v>-7.0739220370144062</v>
      </c>
      <c r="CA57" s="1">
        <f>MIN($J$3, MAX($J$2,LN(ABS($C57- ($E57*(CA$9*po )+$D57*(pl/CA$9))))))</f>
        <v>-6.3309160974801291</v>
      </c>
      <c r="CB57" s="1">
        <f>MIN($J$3, MAX($J$2,LN(ABS($C57- ($E57*(CB$9*po )+$D57*(pl/CB$9))))))</f>
        <v>-5.8948806456689589</v>
      </c>
      <c r="CC57" s="1">
        <f>MIN($J$3, MAX($J$2,LN(ABS($C57- ($E57*(CC$9*po )+$D57*(pl/CC$9))))))</f>
        <v>-5.5821233223368827</v>
      </c>
      <c r="CD57" s="1">
        <f>MIN($J$3, MAX($J$2,LN(ABS($C57- ($E57*(CD$9*po )+$D57*(pl/CD$9))))))</f>
        <v>-5.3366386963883183</v>
      </c>
      <c r="CE57" s="1">
        <f>MIN($J$3, MAX($J$2,LN(ABS($C57- ($E57*(CE$9*po )+$D57*(pl/CE$9))))))</f>
        <v>-5.1337536923176899</v>
      </c>
      <c r="CF57" s="1">
        <f>MIN($J$3, MAX($J$2,LN(ABS($C57- ($E57*(CF$9*po )+$D57*(pl/CF$9))))))</f>
        <v>-4.9603759715734252</v>
      </c>
      <c r="CG57" s="1">
        <f>MIN($J$3, MAX($J$2,LN(ABS($C57- ($E57*(CG$9*po )+$D57*(pl/CG$9))))))</f>
        <v>-4.8087083792044067</v>
      </c>
      <c r="CH57" s="1">
        <f>MIN($J$3, MAX($J$2,LN(ABS($C57- ($E57*(CH$9*po )+$D57*(pl/CH$9))))))</f>
        <v>-4.6737236975142542</v>
      </c>
      <c r="CI57" s="1">
        <f>MIN($J$3, MAX($J$2,LN(ABS($C57- ($E57*(CI$9*po )+$D57*(pl/CI$9))))))</f>
        <v>-4.5519863640308813</v>
      </c>
      <c r="CJ57" s="1">
        <f>MIN($J$3, MAX($J$2,LN(ABS($C57- ($E57*(CJ$9*po )+$D57*(pl/CJ$9))))))</f>
        <v>-4.4410414179001245</v>
      </c>
      <c r="CK57" s="1">
        <f>MIN($J$3, MAX($J$2,LN(ABS($C57- ($E57*(CK$9*po )+$D57*(pl/CK$9))))))</f>
        <v>-4.3390715184762216</v>
      </c>
      <c r="CL57" s="1">
        <f>MIN($J$3, MAX($J$2,LN(ABS($C57- ($E57*(CL$9*po )+$D57*(pl/CL$9))))))</f>
        <v>-4.2446921776650335</v>
      </c>
      <c r="CM57" s="1">
        <f>MIN($J$3, MAX($J$2,LN(ABS($C57- ($E57*(CM$9*po )+$D57*(pl/CM$9))))))</f>
        <v>-4.1568232928975135</v>
      </c>
      <c r="CN57" s="1">
        <f>MIN($J$3, MAX($J$2,LN(ABS($C57- ($E57*(CN$9*po )+$D57*(pl/CN$9))))))</f>
        <v>-4.0746051931988312</v>
      </c>
      <c r="CO57" s="1">
        <f>MIN($J$3, MAX($J$2,LN(ABS($C57- ($E57*(CO$9*po )+$D57*(pl/CO$9))))))</f>
        <v>-3.9973418664404399</v>
      </c>
      <c r="CP57" s="1">
        <f>MIN($J$3, MAX($J$2,LN(ABS($C57- ($E57*(CP$9*po )+$D57*(pl/CP$9))))))</f>
        <v>-3.9244614341194195</v>
      </c>
      <c r="CQ57" s="1">
        <f>MIN($J$3, MAX($J$2,LN(ABS($C57- ($E57*(CQ$9*po )+$D57*(pl/CQ$9))))))</f>
        <v>-3.8554879352063103</v>
      </c>
      <c r="CR57" s="1">
        <f>MIN($J$3, MAX($J$2,LN(ABS($C57- ($E57*(CR$9*po )+$D57*(pl/CR$9))))))</f>
        <v>-3.7900207384832063</v>
      </c>
      <c r="CS57" s="1">
        <f>MIN($J$3, MAX($J$2,LN(ABS($C57- ($E57*(CS$9*po )+$D57*(pl/CS$9))))))</f>
        <v>-3.7277192296804236</v>
      </c>
      <c r="CT57" s="1">
        <f>MIN($J$3, MAX($J$2,LN(ABS($C57- ($E57*(CT$9*po )+$D57*(pl/CT$9))))))</f>
        <v>-3.6682912264277054</v>
      </c>
      <c r="CU57" s="1">
        <f>MIN($J$3, MAX($J$2,LN(ABS($C57- ($E57*(CU$9*po )+$D57*(pl/CU$9))))))</f>
        <v>-3.6114840793307814</v>
      </c>
      <c r="CV57" s="1">
        <f>MIN($J$3, MAX($J$2,LN(ABS($C57- ($E57*(CV$9*po )+$D57*(pl/CV$9))))))</f>
        <v>-3.5570777424484943</v>
      </c>
      <c r="CW57" s="1">
        <f>MIN($J$3, MAX($J$2,LN(ABS($C57- ($E57*(CW$9*po )+$D57*(pl/CW$9))))))</f>
        <v>-3.5048793104138518</v>
      </c>
      <c r="CX57" s="1">
        <f>MIN($J$3, MAX($J$2,LN(ABS($C57- ($E57*(CX$9*po )+$D57*(pl/CX$9))))))</f>
        <v>-3.4547186633358273</v>
      </c>
      <c r="CY57" s="1">
        <f>MIN($J$3, MAX($J$2,LN(ABS($C57- ($E57*(CY$9*po )+$D57*(pl/CY$9))))))</f>
        <v>-3.4064449592515578</v>
      </c>
      <c r="CZ57" s="1">
        <f>MIN($J$3, MAX($J$2,LN(ABS($C57- ($E57*(CZ$9*po )+$D57*(pl/CZ$9))))))</f>
        <v>-3.3599237826884361</v>
      </c>
      <c r="DA57" s="1">
        <f>MIN($J$3, MAX($J$2,LN(ABS($C57- ($E57*(DA$9*po )+$D57*(pl/DA$9))))))</f>
        <v>-3.3150348066363438</v>
      </c>
      <c r="DB57" s="1">
        <f>MIN($J$3, MAX($J$2,LN(ABS($C57- ($E57*(DB$9*po )+$D57*(pl/DB$9))))))</f>
        <v>-3.2716698602683376</v>
      </c>
      <c r="DC57" s="1">
        <f>MIN($J$3, MAX($J$2,LN(ABS($C57- ($E57*(DC$9*po )+$D57*(pl/DC$9))))))</f>
        <v>-3.229731320273511</v>
      </c>
      <c r="DD57" s="1">
        <f>MIN($J$3, MAX($J$2,LN(ABS($C57- ($E57*(DD$9*po )+$D57*(pl/DD$9))))))</f>
        <v>-3.1891307624905765</v>
      </c>
    </row>
    <row r="58" spans="1:108" ht="15.75">
      <c r="A58" s="1">
        <v>1899</v>
      </c>
      <c r="B58" s="1">
        <f>+$C58</f>
        <v>-0.2742</v>
      </c>
      <c r="C58" s="4">
        <f t="shared" si="7"/>
        <v>-0.2742</v>
      </c>
      <c r="D58" s="4">
        <f t="shared" si="7"/>
        <v>-0.27599999999999997</v>
      </c>
      <c r="E58" s="4">
        <f t="shared" si="7"/>
        <v>-0.28060000000000007</v>
      </c>
      <c r="F58" s="4">
        <v>-0.28799999999999998</v>
      </c>
      <c r="G58" s="2">
        <v>-0.28000000000000003</v>
      </c>
      <c r="H58" s="3">
        <v>-0.32600000000000001</v>
      </c>
      <c r="I58" s="3">
        <f t="shared" si="3"/>
        <v>1899</v>
      </c>
      <c r="J58" s="1">
        <f>MIN($J$3, MAX($J$2,LN(ABS($C58- ($E58*(J$9*po )+$D58*(pl/J$9))))))</f>
        <v>-3</v>
      </c>
      <c r="K58" s="1">
        <f>MIN($J$3, MAX($J$2,LN(ABS($C58- ($E58*(K$9*po )+$D58*(pl/K$9))))))</f>
        <v>-3</v>
      </c>
      <c r="L58" s="1">
        <f>MIN($J$3, MAX($J$2,LN(ABS($C58- ($E58*(L$9*po )+$D58*(pl/L$9))))))</f>
        <v>-3</v>
      </c>
      <c r="M58" s="1">
        <f>MIN($J$3, MAX($J$2,LN(ABS($C58- ($E58*(M$9*po )+$D58*(pl/M$9))))))</f>
        <v>-3</v>
      </c>
      <c r="N58" s="1">
        <f>MIN($J$3, MAX($J$2,LN(ABS($C58- ($E58*(N$9*po )+$D58*(pl/N$9))))))</f>
        <v>-3</v>
      </c>
      <c r="O58" s="1">
        <f>MIN($J$3, MAX($J$2,LN(ABS($C58- ($E58*(O$9*po )+$D58*(pl/O$9))))))</f>
        <v>-3</v>
      </c>
      <c r="P58" s="1">
        <f>MIN($J$3, MAX($J$2,LN(ABS($C58- ($E58*(P$9*po )+$D58*(pl/P$9))))))</f>
        <v>-3</v>
      </c>
      <c r="Q58" s="1">
        <f>MIN($J$3, MAX($J$2,LN(ABS($C58- ($E58*(Q$9*po )+$D58*(pl/Q$9))))))</f>
        <v>-3</v>
      </c>
      <c r="R58" s="1">
        <f>MIN($J$3, MAX($J$2,LN(ABS($C58- ($E58*(R$9*po )+$D58*(pl/R$9))))))</f>
        <v>-3</v>
      </c>
      <c r="S58" s="1">
        <f>MIN($J$3, MAX($J$2,LN(ABS($C58- ($E58*(S$9*po )+$D58*(pl/S$9))))))</f>
        <v>-3</v>
      </c>
      <c r="T58" s="1">
        <f>MIN($J$3, MAX($J$2,LN(ABS($C58- ($E58*(T$9*po )+$D58*(pl/T$9))))))</f>
        <v>-3</v>
      </c>
      <c r="U58" s="1">
        <f>MIN($J$3, MAX($J$2,LN(ABS($C58- ($E58*(U$9*po )+$D58*(pl/U$9))))))</f>
        <v>-3</v>
      </c>
      <c r="V58" s="1">
        <f>MIN($J$3, MAX($J$2,LN(ABS($C58- ($E58*(V$9*po )+$D58*(pl/V$9))))))</f>
        <v>-3</v>
      </c>
      <c r="W58" s="1">
        <f>MIN($J$3, MAX($J$2,LN(ABS($C58- ($E58*(W$9*po )+$D58*(pl/W$9))))))</f>
        <v>-3</v>
      </c>
      <c r="X58" s="1">
        <f>MIN($J$3, MAX($J$2,LN(ABS($C58- ($E58*(X$9*po )+$D58*(pl/X$9))))))</f>
        <v>-3</v>
      </c>
      <c r="Y58" s="1">
        <f>MIN($J$3, MAX($J$2,LN(ABS($C58- ($E58*(Y$9*po )+$D58*(pl/Y$9))))))</f>
        <v>-3</v>
      </c>
      <c r="Z58" s="1">
        <f>MIN($J$3, MAX($J$2,LN(ABS($C58- ($E58*(Z$9*po )+$D58*(pl/Z$9))))))</f>
        <v>-3</v>
      </c>
      <c r="AA58" s="1">
        <f>MIN($J$3, MAX($J$2,LN(ABS($C58- ($E58*(AA$9*po )+$D58*(pl/AA$9))))))</f>
        <v>-3</v>
      </c>
      <c r="AB58" s="1">
        <f>MIN($J$3, MAX($J$2,LN(ABS($C58- ($E58*(AB$9*po )+$D58*(pl/AB$9))))))</f>
        <v>-3</v>
      </c>
      <c r="AC58" s="1">
        <f>MIN($J$3, MAX($J$2,LN(ABS($C58- ($E58*(AC$9*po )+$D58*(pl/AC$9))))))</f>
        <v>-3</v>
      </c>
      <c r="AD58" s="1">
        <f>MIN($J$3, MAX($J$2,LN(ABS($C58- ($E58*(AD$9*po )+$D58*(pl/AD$9))))))</f>
        <v>-3</v>
      </c>
      <c r="AE58" s="1">
        <f>MIN($J$3, MAX($J$2,LN(ABS($C58- ($E58*(AE$9*po )+$D58*(pl/AE$9))))))</f>
        <v>-3</v>
      </c>
      <c r="AF58" s="1">
        <f>MIN($J$3, MAX($J$2,LN(ABS($C58- ($E58*(AF$9*po )+$D58*(pl/AF$9))))))</f>
        <v>-3</v>
      </c>
      <c r="AG58" s="1">
        <f>MIN($J$3, MAX($J$2,LN(ABS($C58- ($E58*(AG$9*po )+$D58*(pl/AG$9))))))</f>
        <v>-3</v>
      </c>
      <c r="AH58" s="1">
        <f>MIN($J$3, MAX($J$2,LN(ABS($C58- ($E58*(AH$9*po )+$D58*(pl/AH$9))))))</f>
        <v>-3</v>
      </c>
      <c r="AI58" s="1">
        <f>MIN($J$3, MAX($J$2,LN(ABS($C58- ($E58*(AI$9*po )+$D58*(pl/AI$9))))))</f>
        <v>-3</v>
      </c>
      <c r="AJ58" s="1">
        <f>MIN($J$3, MAX($J$2,LN(ABS($C58- ($E58*(AJ$9*po )+$D58*(pl/AJ$9))))))</f>
        <v>-3</v>
      </c>
      <c r="AK58" s="1">
        <f>MIN($J$3, MAX($J$2,LN(ABS($C58- ($E58*(AK$9*po )+$D58*(pl/AK$9))))))</f>
        <v>-3</v>
      </c>
      <c r="AL58" s="1">
        <f>MIN($J$3, MAX($J$2,LN(ABS($C58- ($E58*(AL$9*po )+$D58*(pl/AL$9))))))</f>
        <v>-3</v>
      </c>
      <c r="AM58" s="1">
        <f>MIN($J$3, MAX($J$2,LN(ABS($C58- ($E58*(AM$9*po )+$D58*(pl/AM$9))))))</f>
        <v>-3.0103330276829379</v>
      </c>
      <c r="AN58" s="1">
        <f>MIN($J$3, MAX($J$2,LN(ABS($C58- ($E58*(AN$9*po )+$D58*(pl/AN$9))))))</f>
        <v>-3.1516550517171957</v>
      </c>
      <c r="AO58" s="1">
        <f>MIN($J$3, MAX($J$2,LN(ABS($C58- ($E58*(AO$9*po )+$D58*(pl/AO$9))))))</f>
        <v>-3.3017602639384172</v>
      </c>
      <c r="AP58" s="1">
        <f>MIN($J$3, MAX($J$2,LN(ABS($C58- ($E58*(AP$9*po )+$D58*(pl/AP$9))))))</f>
        <v>-3.4629206153339362</v>
      </c>
      <c r="AQ58" s="1">
        <f>MIN($J$3, MAX($J$2,LN(ABS($C58- ($E58*(AQ$9*po )+$D58*(pl/AQ$9))))))</f>
        <v>-3.6382597229426992</v>
      </c>
      <c r="AR58" s="1">
        <f>MIN($J$3, MAX($J$2,LN(ABS($C58- ($E58*(AR$9*po )+$D58*(pl/AR$9))))))</f>
        <v>-3.8322660154911166</v>
      </c>
      <c r="AS58" s="1">
        <f>MIN($J$3, MAX($J$2,LN(ABS($C58- ($E58*(AS$9*po )+$D58*(pl/AS$9))))))</f>
        <v>-4.0517572608532646</v>
      </c>
      <c r="AT58" s="1">
        <f>MIN($J$3, MAX($J$2,LN(ABS($C58- ($E58*(AT$9*po )+$D58*(pl/AT$9))))))</f>
        <v>-4.3078780095395572</v>
      </c>
      <c r="AU58" s="1">
        <f>MIN($J$3, MAX($J$2,LN(ABS($C58- ($E58*(AU$9*po )+$D58*(pl/AU$9))))))</f>
        <v>-4.6208307625484002</v>
      </c>
      <c r="AV58" s="1">
        <f>MIN($J$3, MAX($J$2,LN(ABS($C58- ($E58*(AV$9*po )+$D58*(pl/AV$9))))))</f>
        <v>-5.0335938116565861</v>
      </c>
      <c r="AW58" s="1">
        <f>MIN($J$3, MAX($J$2,LN(ABS($C58- ($E58*(AW$9*po )+$D58*(pl/AW$9))))))</f>
        <v>-5.6686022208686611</v>
      </c>
      <c r="AX58" s="1">
        <f>MIN($J$3, MAX($J$2,LN(ABS($C58- ($E58*(AX$9*po )+$D58*(pl/AX$9))))))</f>
        <v>-7.3585671532725918</v>
      </c>
      <c r="AY58" s="1">
        <f>MIN($J$3, MAX($J$2,LN(ABS($C58- ($E58*(AY$9*po )+$D58*(pl/AY$9))))))</f>
        <v>-6.2404246974486988</v>
      </c>
      <c r="AZ58" s="1">
        <f>MIN($J$3, MAX($J$2,LN(ABS($C58- ($E58*(AZ$9*po )+$D58*(pl/AZ$9))))))</f>
        <v>-5.4440985134846525</v>
      </c>
      <c r="BA58" s="1">
        <f>MIN($J$3, MAX($J$2,LN(ABS($C58- ($E58*(BA$9*po )+$D58*(pl/BA$9))))))</f>
        <v>-5.0366361996742484</v>
      </c>
      <c r="BB58" s="1">
        <f>MIN($J$3, MAX($J$2,LN(ABS($C58- ($E58*(BB$9*po )+$D58*(pl/BB$9))))))</f>
        <v>-4.7696006275360157</v>
      </c>
      <c r="BC58" s="1">
        <f>MIN($J$3, MAX($J$2,LN(ABS($C58- ($E58*(BC$9*po )+$D58*(pl/BC$9))))))</f>
        <v>-4.5757610260103458</v>
      </c>
      <c r="BD58" s="1">
        <f>MIN($J$3, MAX($J$2,LN(ABS($C58- ($E58*(BD$9*po )+$D58*(pl/BD$9))))))</f>
        <v>-4.4269645699839302</v>
      </c>
      <c r="BE58" s="1">
        <f>MIN($J$3, MAX($J$2,LN(ABS($C58- ($E58*(BE$9*po )+$D58*(pl/BE$9))))))</f>
        <v>-4.3087260329273773</v>
      </c>
      <c r="BF58" s="1">
        <f>MIN($J$3, MAX($J$2,LN(ABS($C58- ($E58*(BF$9*po )+$D58*(pl/BF$9))))))</f>
        <v>-4.2126096476886836</v>
      </c>
      <c r="BG58" s="1">
        <f>MIN($J$3, MAX($J$2,LN(ABS($C58- ($E58*(BG$9*po )+$D58*(pl/BG$9))))))</f>
        <v>-4.1332752214450901</v>
      </c>
      <c r="BH58" s="1">
        <f>MIN($J$3, MAX($J$2,LN(ABS($C58- ($E58*(BH$9*po )+$D58*(pl/BH$9))))))</f>
        <v>-4.0671327292067563</v>
      </c>
      <c r="BI58" s="1">
        <f>MIN($J$3, MAX($J$2,LN(ABS($C58- ($E58*(BI$9*po )+$D58*(pl/BI$9))))))</f>
        <v>-4.0116569033522493</v>
      </c>
      <c r="BJ58" s="1">
        <f>MIN($J$3, MAX($J$2,LN(ABS($C58- ($E58*(BJ$9*po )+$D58*(pl/BJ$9))))))</f>
        <v>-3.9650078386980074</v>
      </c>
      <c r="BK58" s="1">
        <f>MIN($J$3, MAX($J$2,LN(ABS($C58- ($E58*(BK$9*po )+$D58*(pl/BK$9))))))</f>
        <v>-3.9258070661527529</v>
      </c>
      <c r="BL58" s="1">
        <f>MIN($J$3, MAX($J$2,LN(ABS($C58- ($E58*(BL$9*po )+$D58*(pl/BL$9))))))</f>
        <v>-3.8929984481296152</v>
      </c>
      <c r="BM58" s="1">
        <f>MIN($J$3, MAX($J$2,LN(ABS($C58- ($E58*(BM$9*po )+$D58*(pl/BM$9))))))</f>
        <v>-3.8657580841452335</v>
      </c>
      <c r="BN58" s="1">
        <f>MIN($J$3, MAX($J$2,LN(ABS($C58- ($E58*(BN$9*po )+$D58*(pl/BN$9))))))</f>
        <v>-3.8434339060426703</v>
      </c>
      <c r="BO58" s="1">
        <f>MIN($J$3, MAX($J$2,LN(ABS($C58- ($E58*(BO$9*po )+$D58*(pl/BO$9))))))</f>
        <v>-3.8255039887659046</v>
      </c>
      <c r="BP58" s="1">
        <f>MIN($J$3, MAX($J$2,LN(ABS($C58- ($E58*(BP$9*po )+$D58*(pl/BP$9))))))</f>
        <v>-3.8115470680414933</v>
      </c>
      <c r="BQ58" s="1">
        <f>MIN($J$3, MAX($J$2,LN(ABS($C58- ($E58*(BQ$9*po )+$D58*(pl/BQ$9))))))</f>
        <v>-3.801221260146523</v>
      </c>
      <c r="BR58" s="1">
        <f>MIN($J$3, MAX($J$2,LN(ABS($C58- ($E58*(BR$9*po )+$D58*(pl/BR$9))))))</f>
        <v>-3.794248440627312</v>
      </c>
      <c r="BS58" s="1">
        <f>MIN($J$3, MAX($J$2,LN(ABS($C58- ($E58*(BS$9*po )+$D58*(pl/BS$9))))))</f>
        <v>-3.7904026226750274</v>
      </c>
      <c r="BT58" s="1">
        <f>MIN($J$3, MAX($J$2,LN(ABS($C58- ($E58*(BT$9*po )+$D58*(pl/BT$9))))))</f>
        <v>-3.7895012272204109</v>
      </c>
      <c r="BU58" s="1">
        <f>MIN($J$3, MAX($J$2,LN(ABS($C58- ($E58*(BU$9*po )+$D58*(pl/BU$9))))))</f>
        <v>-3.7913984906001086</v>
      </c>
      <c r="BV58" s="1">
        <f>MIN($J$3, MAX($J$2,LN(ABS($C58- ($E58*(BV$9*po )+$D58*(pl/BV$9))))))</f>
        <v>-3.7959804887246738</v>
      </c>
      <c r="BW58" s="1">
        <f>MIN($J$3, MAX($J$2,LN(ABS($C58- ($E58*(BW$9*po )+$D58*(pl/BW$9))))))</f>
        <v>-3.8031614142394012</v>
      </c>
      <c r="BX58" s="1">
        <f>MIN($J$3, MAX($J$2,LN(ABS($C58- ($E58*(BX$9*po )+$D58*(pl/BX$9))))))</f>
        <v>-3.8128808525962428</v>
      </c>
      <c r="BY58" s="1">
        <f>MIN($J$3, MAX($J$2,LN(ABS($C58- ($E58*(BY$9*po )+$D58*(pl/BY$9))))))</f>
        <v>-3.8251018813347168</v>
      </c>
      <c r="BZ58" s="1">
        <f>MIN($J$3, MAX($J$2,LN(ABS($C58- ($E58*(BZ$9*po )+$D58*(pl/BZ$9))))))</f>
        <v>-3.839809875211206</v>
      </c>
      <c r="CA58" s="1">
        <f>MIN($J$3, MAX($J$2,LN(ABS($C58- ($E58*(CA$9*po )+$D58*(pl/CA$9))))))</f>
        <v>-3.8570119455032144</v>
      </c>
      <c r="CB58" s="1">
        <f>MIN($J$3, MAX($J$2,LN(ABS($C58- ($E58*(CB$9*po )+$D58*(pl/CB$9))))))</f>
        <v>-3.8767369800856124</v>
      </c>
      <c r="CC58" s="1">
        <f>MIN($J$3, MAX($J$2,LN(ABS($C58- ($E58*(CC$9*po )+$D58*(pl/CC$9))))))</f>
        <v>-3.8990362857724161</v>
      </c>
      <c r="CD58" s="1">
        <f>MIN($J$3, MAX($J$2,LN(ABS($C58- ($E58*(CD$9*po )+$D58*(pl/CD$9))))))</f>
        <v>-3.9239848694542081</v>
      </c>
      <c r="CE58" s="1">
        <f>MIN($J$3, MAX($J$2,LN(ABS($C58- ($E58*(CE$9*po )+$D58*(pl/CE$9))))))</f>
        <v>-3.9516834332742001</v>
      </c>
      <c r="CF58" s="1">
        <f>MIN($J$3, MAX($J$2,LN(ABS($C58- ($E58*(CF$9*po )+$D58*(pl/CF$9))))))</f>
        <v>-3.9822612055864921</v>
      </c>
      <c r="CG58" s="1">
        <f>MIN($J$3, MAX($J$2,LN(ABS($C58- ($E58*(CG$9*po )+$D58*(pl/CG$9))))))</f>
        <v>-4.0158797890999445</v>
      </c>
      <c r="CH58" s="1">
        <f>MIN($J$3, MAX($J$2,LN(ABS($C58- ($E58*(CH$9*po )+$D58*(pl/CH$9))))))</f>
        <v>-4.0527382880422849</v>
      </c>
      <c r="CI58" s="1">
        <f>MIN($J$3, MAX($J$2,LN(ABS($C58- ($E58*(CI$9*po )+$D58*(pl/CI$9))))))</f>
        <v>-4.0930800887749514</v>
      </c>
      <c r="CJ58" s="1">
        <f>MIN($J$3, MAX($J$2,LN(ABS($C58- ($E58*(CJ$9*po )+$D58*(pl/CJ$9))))))</f>
        <v>-4.137201830780298</v>
      </c>
      <c r="CK58" s="1">
        <f>MIN($J$3, MAX($J$2,LN(ABS($C58- ($E58*(CK$9*po )+$D58*(pl/CK$9))))))</f>
        <v>-4.1854653458142987</v>
      </c>
      <c r="CL58" s="1">
        <f>MIN($J$3, MAX($J$2,LN(ABS($C58- ($E58*(CL$9*po )+$D58*(pl/CL$9))))))</f>
        <v>-4.2383137093958734</v>
      </c>
      <c r="CM58" s="1">
        <f>MIN($J$3, MAX($J$2,LN(ABS($C58- ($E58*(CM$9*po )+$D58*(pl/CM$9))))))</f>
        <v>-4.2962931210234601</v>
      </c>
      <c r="CN58" s="1">
        <f>MIN($J$3, MAX($J$2,LN(ABS($C58- ($E58*(CN$9*po )+$D58*(pl/CN$9))))))</f>
        <v>-4.3600832489840888</v>
      </c>
      <c r="CO58" s="1">
        <f>MIN($J$3, MAX($J$2,LN(ABS($C58- ($E58*(CO$9*po )+$D58*(pl/CO$9))))))</f>
        <v>-4.4305402003002232</v>
      </c>
      <c r="CP58" s="1">
        <f>MIN($J$3, MAX($J$2,LN(ABS($C58- ($E58*(CP$9*po )+$D58*(pl/CP$9))))))</f>
        <v>-4.508758896050562</v>
      </c>
      <c r="CQ58" s="1">
        <f>MIN($J$3, MAX($J$2,LN(ABS($C58- ($E58*(CQ$9*po )+$D58*(pl/CQ$9))))))</f>
        <v>-4.5961663208522694</v>
      </c>
      <c r="CR58" s="1">
        <f>MIN($J$3, MAX($J$2,LN(ABS($C58- ($E58*(CR$9*po )+$D58*(pl/CR$9))))))</f>
        <v>-4.6946659151413206</v>
      </c>
      <c r="CS58" s="1">
        <f>MIN($J$3, MAX($J$2,LN(ABS($C58- ($E58*(CS$9*po )+$D58*(pl/CS$9))))))</f>
        <v>-4.8068708516875391</v>
      </c>
      <c r="CT58" s="1">
        <f>MIN($J$3, MAX($J$2,LN(ABS($C58- ($E58*(CT$9*po )+$D58*(pl/CT$9))))))</f>
        <v>-4.9365010695503937</v>
      </c>
      <c r="CU58" s="1">
        <f>MIN($J$3, MAX($J$2,LN(ABS($C58- ($E58*(CU$9*po )+$D58*(pl/CU$9))))))</f>
        <v>-5.0891047483156102</v>
      </c>
      <c r="CV58" s="1">
        <f>MIN($J$3, MAX($J$2,LN(ABS($C58- ($E58*(CV$9*po )+$D58*(pl/CV$9))))))</f>
        <v>-5.2734855156217781</v>
      </c>
      <c r="CW58" s="1">
        <f>MIN($J$3, MAX($J$2,LN(ABS($C58- ($E58*(CW$9*po )+$D58*(pl/CW$9))))))</f>
        <v>-5.5048699128967016</v>
      </c>
      <c r="CX58" s="1">
        <f>MIN($J$3, MAX($J$2,LN(ABS($C58- ($E58*(CX$9*po )+$D58*(pl/CX$9))))))</f>
        <v>-5.8132099869791318</v>
      </c>
      <c r="CY58" s="1">
        <f>MIN($J$3, MAX($J$2,LN(ABS($C58- ($E58*(CY$9*po )+$D58*(pl/CY$9))))))</f>
        <v>-6.2716653364044364</v>
      </c>
      <c r="CZ58" s="1">
        <f>MIN($J$3, MAX($J$2,LN(ABS($C58- ($E58*(CZ$9*po )+$D58*(pl/CZ$9))))))</f>
        <v>-7.167424352426516</v>
      </c>
      <c r="DA58" s="1">
        <f>MIN($J$3, MAX($J$2,LN(ABS($C58- ($E58*(DA$9*po )+$D58*(pl/DA$9))))))</f>
        <v>-7.915883925954792</v>
      </c>
      <c r="DB58" s="1">
        <f>MIN($J$3, MAX($J$2,LN(ABS($C58- ($E58*(DB$9*po )+$D58*(pl/DB$9))))))</f>
        <v>-6.4897202955623658</v>
      </c>
      <c r="DC58" s="1">
        <f>MIN($J$3, MAX($J$2,LN(ABS($C58- ($E58*(DC$9*po )+$D58*(pl/DC$9))))))</f>
        <v>-5.9180787148181224</v>
      </c>
      <c r="DD58" s="1">
        <f>MIN($J$3, MAX($J$2,LN(ABS($C58- ($E58*(DD$9*po )+$D58*(pl/DD$9))))))</f>
        <v>-5.552294551886904</v>
      </c>
    </row>
    <row r="59" spans="1:108" ht="15.75">
      <c r="A59" s="1">
        <v>1900</v>
      </c>
      <c r="B59" s="1">
        <f>+$C59</f>
        <v>-0.31459999999999999</v>
      </c>
      <c r="C59" s="4">
        <f t="shared" si="7"/>
        <v>-0.31459999999999999</v>
      </c>
      <c r="D59" s="4">
        <f t="shared" si="7"/>
        <v>-0.32300000000000001</v>
      </c>
      <c r="E59" s="4">
        <f t="shared" si="7"/>
        <v>-0.3014</v>
      </c>
      <c r="F59" s="4">
        <v>-0.19800000000000001</v>
      </c>
      <c r="G59" s="2">
        <v>-0.2</v>
      </c>
      <c r="H59" s="3">
        <v>-0.19500000000000001</v>
      </c>
      <c r="I59" s="3">
        <f t="shared" si="3"/>
        <v>1900</v>
      </c>
      <c r="J59" s="1">
        <f>MIN($J$3, MAX($J$2,LN(ABS($C59- ($E59*(J$9*po )+$D59*(pl/J$9))))))</f>
        <v>-3</v>
      </c>
      <c r="K59" s="1">
        <f>MIN($J$3, MAX($J$2,LN(ABS($C59- ($E59*(K$9*po )+$D59*(pl/K$9))))))</f>
        <v>-3</v>
      </c>
      <c r="L59" s="1">
        <f>MIN($J$3, MAX($J$2,LN(ABS($C59- ($E59*(L$9*po )+$D59*(pl/L$9))))))</f>
        <v>-3</v>
      </c>
      <c r="M59" s="1">
        <f>MIN($J$3, MAX($J$2,LN(ABS($C59- ($E59*(M$9*po )+$D59*(pl/M$9))))))</f>
        <v>-3</v>
      </c>
      <c r="N59" s="1">
        <f>MIN($J$3, MAX($J$2,LN(ABS($C59- ($E59*(N$9*po )+$D59*(pl/N$9))))))</f>
        <v>-3</v>
      </c>
      <c r="O59" s="1">
        <f>MIN($J$3, MAX($J$2,LN(ABS($C59- ($E59*(O$9*po )+$D59*(pl/O$9))))))</f>
        <v>-3</v>
      </c>
      <c r="P59" s="1">
        <f>MIN($J$3, MAX($J$2,LN(ABS($C59- ($E59*(P$9*po )+$D59*(pl/P$9))))))</f>
        <v>-3</v>
      </c>
      <c r="Q59" s="1">
        <f>MIN($J$3, MAX($J$2,LN(ABS($C59- ($E59*(Q$9*po )+$D59*(pl/Q$9))))))</f>
        <v>-3</v>
      </c>
      <c r="R59" s="1">
        <f>MIN($J$3, MAX($J$2,LN(ABS($C59- ($E59*(R$9*po )+$D59*(pl/R$9))))))</f>
        <v>-3</v>
      </c>
      <c r="S59" s="1">
        <f>MIN($J$3, MAX($J$2,LN(ABS($C59- ($E59*(S$9*po )+$D59*(pl/S$9))))))</f>
        <v>-3</v>
      </c>
      <c r="T59" s="1">
        <f>MIN($J$3, MAX($J$2,LN(ABS($C59- ($E59*(T$9*po )+$D59*(pl/T$9))))))</f>
        <v>-3</v>
      </c>
      <c r="U59" s="1">
        <f>MIN($J$3, MAX($J$2,LN(ABS($C59- ($E59*(U$9*po )+$D59*(pl/U$9))))))</f>
        <v>-3</v>
      </c>
      <c r="V59" s="1">
        <f>MIN($J$3, MAX($J$2,LN(ABS($C59- ($E59*(V$9*po )+$D59*(pl/V$9))))))</f>
        <v>-3</v>
      </c>
      <c r="W59" s="1">
        <f>MIN($J$3, MAX($J$2,LN(ABS($C59- ($E59*(W$9*po )+$D59*(pl/W$9))))))</f>
        <v>-3</v>
      </c>
      <c r="X59" s="1">
        <f>MIN($J$3, MAX($J$2,LN(ABS($C59- ($E59*(X$9*po )+$D59*(pl/X$9))))))</f>
        <v>-3</v>
      </c>
      <c r="Y59" s="1">
        <f>MIN($J$3, MAX($J$2,LN(ABS($C59- ($E59*(Y$9*po )+$D59*(pl/Y$9))))))</f>
        <v>-3</v>
      </c>
      <c r="Z59" s="1">
        <f>MIN($J$3, MAX($J$2,LN(ABS($C59- ($E59*(Z$9*po )+$D59*(pl/Z$9))))))</f>
        <v>-3</v>
      </c>
      <c r="AA59" s="1">
        <f>MIN($J$3, MAX($J$2,LN(ABS($C59- ($E59*(AA$9*po )+$D59*(pl/AA$9))))))</f>
        <v>-3</v>
      </c>
      <c r="AB59" s="1">
        <f>MIN($J$3, MAX($J$2,LN(ABS($C59- ($E59*(AB$9*po )+$D59*(pl/AB$9))))))</f>
        <v>-3</v>
      </c>
      <c r="AC59" s="1">
        <f>MIN($J$3, MAX($J$2,LN(ABS($C59- ($E59*(AC$9*po )+$D59*(pl/AC$9))))))</f>
        <v>-3</v>
      </c>
      <c r="AD59" s="1">
        <f>MIN($J$3, MAX($J$2,LN(ABS($C59- ($E59*(AD$9*po )+$D59*(pl/AD$9))))))</f>
        <v>-3</v>
      </c>
      <c r="AE59" s="1">
        <f>MIN($J$3, MAX($J$2,LN(ABS($C59- ($E59*(AE$9*po )+$D59*(pl/AE$9))))))</f>
        <v>-3</v>
      </c>
      <c r="AF59" s="1">
        <f>MIN($J$3, MAX($J$2,LN(ABS($C59- ($E59*(AF$9*po )+$D59*(pl/AF$9))))))</f>
        <v>-3</v>
      </c>
      <c r="AG59" s="1">
        <f>MIN($J$3, MAX($J$2,LN(ABS($C59- ($E59*(AG$9*po )+$D59*(pl/AG$9))))))</f>
        <v>-3</v>
      </c>
      <c r="AH59" s="1">
        <f>MIN($J$3, MAX($J$2,LN(ABS($C59- ($E59*(AH$9*po )+$D59*(pl/AH$9))))))</f>
        <v>-3</v>
      </c>
      <c r="AI59" s="1">
        <f>MIN($J$3, MAX($J$2,LN(ABS($C59- ($E59*(AI$9*po )+$D59*(pl/AI$9))))))</f>
        <v>-3</v>
      </c>
      <c r="AJ59" s="1">
        <f>MIN($J$3, MAX($J$2,LN(ABS($C59- ($E59*(AJ$9*po )+$D59*(pl/AJ$9))))))</f>
        <v>-3</v>
      </c>
      <c r="AK59" s="1">
        <f>MIN($J$3, MAX($J$2,LN(ABS($C59- ($E59*(AK$9*po )+$D59*(pl/AK$9))))))</f>
        <v>-3</v>
      </c>
      <c r="AL59" s="1">
        <f>MIN($J$3, MAX($J$2,LN(ABS($C59- ($E59*(AL$9*po )+$D59*(pl/AL$9))))))</f>
        <v>-3</v>
      </c>
      <c r="AM59" s="1">
        <f>MIN($J$3, MAX($J$2,LN(ABS($C59- ($E59*(AM$9*po )+$D59*(pl/AM$9))))))</f>
        <v>-3</v>
      </c>
      <c r="AN59" s="1">
        <f>MIN($J$3, MAX($J$2,LN(ABS($C59- ($E59*(AN$9*po )+$D59*(pl/AN$9))))))</f>
        <v>-3</v>
      </c>
      <c r="AO59" s="1">
        <f>MIN($J$3, MAX($J$2,LN(ABS($C59- ($E59*(AO$9*po )+$D59*(pl/AO$9))))))</f>
        <v>-3.1414750632936475</v>
      </c>
      <c r="AP59" s="1">
        <f>MIN($J$3, MAX($J$2,LN(ABS($C59- ($E59*(AP$9*po )+$D59*(pl/AP$9))))))</f>
        <v>-3.3073519350476679</v>
      </c>
      <c r="AQ59" s="1">
        <f>MIN($J$3, MAX($J$2,LN(ABS($C59- ($E59*(AQ$9*po )+$D59*(pl/AQ$9))))))</f>
        <v>-3.4893035730151074</v>
      </c>
      <c r="AR59" s="1">
        <f>MIN($J$3, MAX($J$2,LN(ABS($C59- ($E59*(AR$9*po )+$D59*(pl/AR$9))))))</f>
        <v>-3.6927986039586624</v>
      </c>
      <c r="AS59" s="1">
        <f>MIN($J$3, MAX($J$2,LN(ABS($C59- ($E59*(AS$9*po )+$D59*(pl/AS$9))))))</f>
        <v>-3.9264248650275366</v>
      </c>
      <c r="AT59" s="1">
        <f>MIN($J$3, MAX($J$2,LN(ABS($C59- ($E59*(AT$9*po )+$D59*(pl/AT$9))))))</f>
        <v>-4.2048812001063318</v>
      </c>
      <c r="AU59" s="1">
        <f>MIN($J$3, MAX($J$2,LN(ABS($C59- ($E59*(AU$9*po )+$D59*(pl/AU$9))))))</f>
        <v>-4.5567145158507945</v>
      </c>
      <c r="AV59" s="1">
        <f>MIN($J$3, MAX($J$2,LN(ABS($C59- ($E59*(AV$9*po )+$D59*(pl/AV$9))))))</f>
        <v>-5.0502535750691564</v>
      </c>
      <c r="AW59" s="1">
        <f>MIN($J$3, MAX($J$2,LN(ABS($C59- ($E59*(AW$9*po )+$D59*(pl/AW$9))))))</f>
        <v>-5.9404209238857115</v>
      </c>
      <c r="AX59" s="1">
        <f>MIN($J$3, MAX($J$2,LN(ABS($C59- ($E59*(AX$9*po )+$D59*(pl/AX$9))))))</f>
        <v>-7.0624232088202286</v>
      </c>
      <c r="AY59" s="1">
        <f>MIN($J$3, MAX($J$2,LN(ABS($C59- ($E59*(AY$9*po )+$D59*(pl/AY$9))))))</f>
        <v>-5.5026855173292644</v>
      </c>
      <c r="AZ59" s="1">
        <f>MIN($J$3, MAX($J$2,LN(ABS($C59- ($E59*(AZ$9*po )+$D59*(pl/AZ$9))))))</f>
        <v>-4.955416463404263</v>
      </c>
      <c r="BA59" s="1">
        <f>MIN($J$3, MAX($J$2,LN(ABS($C59- ($E59*(BA$9*po )+$D59*(pl/BA$9))))))</f>
        <v>-4.6272385583653577</v>
      </c>
      <c r="BB59" s="1">
        <f>MIN($J$3, MAX($J$2,LN(ABS($C59- ($E59*(BB$9*po )+$D59*(pl/BB$9))))))</f>
        <v>-4.3980673032850639</v>
      </c>
      <c r="BC59" s="1">
        <f>MIN($J$3, MAX($J$2,LN(ABS($C59- ($E59*(BC$9*po )+$D59*(pl/BC$9))))))</f>
        <v>-4.2255436439546843</v>
      </c>
      <c r="BD59" s="1">
        <f>MIN($J$3, MAX($J$2,LN(ABS($C59- ($E59*(BD$9*po )+$D59*(pl/BD$9))))))</f>
        <v>-4.0897404364728773</v>
      </c>
      <c r="BE59" s="1">
        <f>MIN($J$3, MAX($J$2,LN(ABS($C59- ($E59*(BE$9*po )+$D59*(pl/BE$9))))))</f>
        <v>-3.9796836254705683</v>
      </c>
      <c r="BF59" s="1">
        <f>MIN($J$3, MAX($J$2,LN(ABS($C59- ($E59*(BF$9*po )+$D59*(pl/BF$9))))))</f>
        <v>-3.8886866249969674</v>
      </c>
      <c r="BG59" s="1">
        <f>MIN($J$3, MAX($J$2,LN(ABS($C59- ($E59*(BG$9*po )+$D59*(pl/BG$9))))))</f>
        <v>-3.8123763327244085</v>
      </c>
      <c r="BH59" s="1">
        <f>MIN($J$3, MAX($J$2,LN(ABS($C59- ($E59*(BH$9*po )+$D59*(pl/BH$9))))))</f>
        <v>-3.747738778152423</v>
      </c>
      <c r="BI59" s="1">
        <f>MIN($J$3, MAX($J$2,LN(ABS($C59- ($E59*(BI$9*po )+$D59*(pl/BI$9))))))</f>
        <v>-3.6926111985728833</v>
      </c>
      <c r="BJ59" s="1">
        <f>MIN($J$3, MAX($J$2,LN(ABS($C59- ($E59*(BJ$9*po )+$D59*(pl/BJ$9))))))</f>
        <v>-3.645391274800339</v>
      </c>
      <c r="BK59" s="1">
        <f>MIN($J$3, MAX($J$2,LN(ABS($C59- ($E59*(BK$9*po )+$D59*(pl/BK$9))))))</f>
        <v>-3.6048608582393316</v>
      </c>
      <c r="BL59" s="1">
        <f>MIN($J$3, MAX($J$2,LN(ABS($C59- ($E59*(BL$9*po )+$D59*(pl/BL$9))))))</f>
        <v>-3.5700740370251789</v>
      </c>
      <c r="BM59" s="1">
        <f>MIN($J$3, MAX($J$2,LN(ABS($C59- ($E59*(BM$9*po )+$D59*(pl/BM$9))))))</f>
        <v>-3.5402832852030706</v>
      </c>
      <c r="BN59" s="1">
        <f>MIN($J$3, MAX($J$2,LN(ABS($C59- ($E59*(BN$9*po )+$D59*(pl/BN$9))))))</f>
        <v>-3.5148891482351856</v>
      </c>
      <c r="BO59" s="1">
        <f>MIN($J$3, MAX($J$2,LN(ABS($C59- ($E59*(BO$9*po )+$D59*(pl/BO$9))))))</f>
        <v>-3.4934050155777316</v>
      </c>
      <c r="BP59" s="1">
        <f>MIN($J$3, MAX($J$2,LN(ABS($C59- ($E59*(BP$9*po )+$D59*(pl/BP$9))))))</f>
        <v>-3.4754318721657924</v>
      </c>
      <c r="BQ59" s="1">
        <f>MIN($J$3, MAX($J$2,LN(ABS($C59- ($E59*(BQ$9*po )+$D59*(pl/BQ$9))))))</f>
        <v>-3.460639832518114</v>
      </c>
      <c r="BR59" s="1">
        <f>MIN($J$3, MAX($J$2,LN(ABS($C59- ($E59*(BR$9*po )+$D59*(pl/BR$9))))))</f>
        <v>-3.4487543968936798</v>
      </c>
      <c r="BS59" s="1">
        <f>MIN($J$3, MAX($J$2,LN(ABS($C59- ($E59*(BS$9*po )+$D59*(pl/BS$9))))))</f>
        <v>-3.4395460659663639</v>
      </c>
      <c r="BT59" s="1">
        <f>MIN($J$3, MAX($J$2,LN(ABS($C59- ($E59*(BT$9*po )+$D59*(pl/BT$9))))))</f>
        <v>-3.4328223907663453</v>
      </c>
      <c r="BU59" s="1">
        <f>MIN($J$3, MAX($J$2,LN(ABS($C59- ($E59*(BU$9*po )+$D59*(pl/BU$9))))))</f>
        <v>-3.4284218199575451</v>
      </c>
      <c r="BV59" s="1">
        <f>MIN($J$3, MAX($J$2,LN(ABS($C59- ($E59*(BV$9*po )+$D59*(pl/BV$9))))))</f>
        <v>-3.4262088957308134</v>
      </c>
      <c r="BW59" s="1">
        <f>MIN($J$3, MAX($J$2,LN(ABS($C59- ($E59*(BW$9*po )+$D59*(pl/BW$9))))))</f>
        <v>-3.4260704777295983</v>
      </c>
      <c r="BX59" s="1">
        <f>MIN($J$3, MAX($J$2,LN(ABS($C59- ($E59*(BX$9*po )+$D59*(pl/BX$9))))))</f>
        <v>-3.4279127629039245</v>
      </c>
      <c r="BY59" s="1">
        <f>MIN($J$3, MAX($J$2,LN(ABS($C59- ($E59*(BY$9*po )+$D59*(pl/BY$9))))))</f>
        <v>-3.4316589314176502</v>
      </c>
      <c r="BZ59" s="1">
        <f>MIN($J$3, MAX($J$2,LN(ABS($C59- ($E59*(BZ$9*po )+$D59*(pl/BZ$9))))))</f>
        <v>-3.4372472932944254</v>
      </c>
      <c r="CA59" s="1">
        <f>MIN($J$3, MAX($J$2,LN(ABS($C59- ($E59*(CA$9*po )+$D59*(pl/CA$9))))))</f>
        <v>-3.4446298429879629</v>
      </c>
      <c r="CB59" s="1">
        <f>MIN($J$3, MAX($J$2,LN(ABS($C59- ($E59*(CB$9*po )+$D59*(pl/CB$9))))))</f>
        <v>-3.4537711532424757</v>
      </c>
      <c r="CC59" s="1">
        <f>MIN($J$3, MAX($J$2,LN(ABS($C59- ($E59*(CC$9*po )+$D59*(pl/CC$9))))))</f>
        <v>-3.464647558017381</v>
      </c>
      <c r="CD59" s="1">
        <f>MIN($J$3, MAX($J$2,LN(ABS($C59- ($E59*(CD$9*po )+$D59*(pl/CD$9))))))</f>
        <v>-3.4772465886629473</v>
      </c>
      <c r="CE59" s="1">
        <f>MIN($J$3, MAX($J$2,LN(ABS($C59- ($E59*(CE$9*po )+$D59*(pl/CE$9))))))</f>
        <v>-3.4915666392268552</v>
      </c>
      <c r="CF59" s="1">
        <f>MIN($J$3, MAX($J$2,LN(ABS($C59- ($E59*(CF$9*po )+$D59*(pl/CF$9))))))</f>
        <v>-3.5076168466979025</v>
      </c>
      <c r="CG59" s="1">
        <f>MIN($J$3, MAX($J$2,LN(ABS($C59- ($E59*(CG$9*po )+$D59*(pl/CG$9))))))</f>
        <v>-3.5254171809047872</v>
      </c>
      <c r="CH59" s="1">
        <f>MIN($J$3, MAX($J$2,LN(ABS($C59- ($E59*(CH$9*po )+$D59*(pl/CH$9))))))</f>
        <v>-3.5449987473243829</v>
      </c>
      <c r="CI59" s="1">
        <f>MIN($J$3, MAX($J$2,LN(ABS($C59- ($E59*(CI$9*po )+$D59*(pl/CI$9))))))</f>
        <v>-3.566404314815109</v>
      </c>
      <c r="CJ59" s="1">
        <f>MIN($J$3, MAX($J$2,LN(ABS($C59- ($E59*(CJ$9*po )+$D59*(pl/CJ$9))))))</f>
        <v>-3.5896890898998119</v>
      </c>
      <c r="CK59" s="1">
        <f>MIN($J$3, MAX($J$2,LN(ABS($C59- ($E59*(CK$9*po )+$D59*(pl/CK$9))))))</f>
        <v>-3.6149217703958154</v>
      </c>
      <c r="CL59" s="1">
        <f>MIN($J$3, MAX($J$2,LN(ABS($C59- ($E59*(CL$9*po )+$D59*(pl/CL$9))))))</f>
        <v>-3.6421859248196071</v>
      </c>
      <c r="CM59" s="1">
        <f>MIN($J$3, MAX($J$2,LN(ABS($C59- ($E59*(CM$9*po )+$D59*(pl/CM$9))))))</f>
        <v>-3.6715817612611206</v>
      </c>
      <c r="CN59" s="1">
        <f>MIN($J$3, MAX($J$2,LN(ABS($C59- ($E59*(CN$9*po )+$D59*(pl/CN$9))))))</f>
        <v>-3.7032283719572439</v>
      </c>
      <c r="CO59" s="1">
        <f>MIN($J$3, MAX($J$2,LN(ABS($C59- ($E59*(CO$9*po )+$D59*(pl/CO$9))))))</f>
        <v>-3.7372665699182774</v>
      </c>
      <c r="CP59" s="1">
        <f>MIN($J$3, MAX($J$2,LN(ABS($C59- ($E59*(CP$9*po )+$D59*(pl/CP$9))))))</f>
        <v>-3.7738624750637855</v>
      </c>
      <c r="CQ59" s="1">
        <f>MIN($J$3, MAX($J$2,LN(ABS($C59- ($E59*(CQ$9*po )+$D59*(pl/CQ$9))))))</f>
        <v>-3.8132120644618537</v>
      </c>
      <c r="CR59" s="1">
        <f>MIN($J$3, MAX($J$2,LN(ABS($C59- ($E59*(CR$9*po )+$D59*(pl/CR$9))))))</f>
        <v>-3.8555469821350719</v>
      </c>
      <c r="CS59" s="1">
        <f>MIN($J$3, MAX($J$2,LN(ABS($C59- ($E59*(CS$9*po )+$D59*(pl/CS$9))))))</f>
        <v>-3.9011420204591665</v>
      </c>
      <c r="CT59" s="1">
        <f>MIN($J$3, MAX($J$2,LN(ABS($C59- ($E59*(CT$9*po )+$D59*(pl/CT$9))))))</f>
        <v>-3.9503248564331259</v>
      </c>
      <c r="CU59" s="1">
        <f>MIN($J$3, MAX($J$2,LN(ABS($C59- ($E59*(CU$9*po )+$D59*(pl/CU$9))))))</f>
        <v>-4.0034888829295081</v>
      </c>
      <c r="CV59" s="1">
        <f>MIN($J$3, MAX($J$2,LN(ABS($C59- ($E59*(CV$9*po )+$D59*(pl/CV$9))))))</f>
        <v>-4.0611103689651413</v>
      </c>
      <c r="CW59" s="1">
        <f>MIN($J$3, MAX($J$2,LN(ABS($C59- ($E59*(CW$9*po )+$D59*(pl/CW$9))))))</f>
        <v>-4.1237718025026489</v>
      </c>
      <c r="CX59" s="1">
        <f>MIN($J$3, MAX($J$2,LN(ABS($C59- ($E59*(CX$9*po )+$D59*(pl/CX$9))))))</f>
        <v>-4.1921942710119158</v>
      </c>
      <c r="CY59" s="1">
        <f>MIN($J$3, MAX($J$2,LN(ABS($C59- ($E59*(CY$9*po )+$D59*(pl/CY$9))))))</f>
        <v>-4.2672834068390202</v>
      </c>
      <c r="CZ59" s="1">
        <f>MIN($J$3, MAX($J$2,LN(ABS($C59- ($E59*(CZ$9*po )+$D59*(pl/CZ$9))))))</f>
        <v>-4.3501963171902434</v>
      </c>
      <c r="DA59" s="1">
        <f>MIN($J$3, MAX($J$2,LN(ABS($C59- ($E59*(DA$9*po )+$D59*(pl/DA$9))))))</f>
        <v>-4.4424421371906222</v>
      </c>
      <c r="DB59" s="1">
        <f>MIN($J$3, MAX($J$2,LN(ABS($C59- ($E59*(DB$9*po )+$D59*(pl/DB$9))))))</f>
        <v>-4.5460387304941605</v>
      </c>
      <c r="DC59" s="1">
        <f>MIN($J$3, MAX($J$2,LN(ABS($C59- ($E59*(DC$9*po )+$D59*(pl/DC$9))))))</f>
        <v>-4.6637679094230506</v>
      </c>
      <c r="DD59" s="1">
        <f>MIN($J$3, MAX($J$2,LN(ABS($C59- ($E59*(DD$9*po )+$D59*(pl/DD$9))))))</f>
        <v>-4.799614296802182</v>
      </c>
    </row>
    <row r="60" spans="1:108" ht="15.75">
      <c r="A60" s="1">
        <v>1901</v>
      </c>
      <c r="B60" s="1">
        <f>+$C60</f>
        <v>-0.32919999999999999</v>
      </c>
      <c r="C60" s="4">
        <f t="shared" si="7"/>
        <v>-0.32919999999999999</v>
      </c>
      <c r="D60" s="4">
        <f t="shared" si="7"/>
        <v>-0.34619999999999995</v>
      </c>
      <c r="E60" s="4">
        <f t="shared" si="7"/>
        <v>-0.31019999999999998</v>
      </c>
      <c r="F60" s="4">
        <v>-0.26700000000000002</v>
      </c>
      <c r="G60" s="2">
        <v>-0.32100000000000001</v>
      </c>
      <c r="H60" s="3">
        <v>-0.17699999999999999</v>
      </c>
      <c r="I60" s="3">
        <f t="shared" si="3"/>
        <v>1901</v>
      </c>
      <c r="J60" s="1">
        <f>MIN($J$3, MAX($J$2,LN(ABS($C60- ($E60*(J$9*po )+$D60*(pl/J$9))))))</f>
        <v>-3</v>
      </c>
      <c r="K60" s="1">
        <f>MIN($J$3, MAX($J$2,LN(ABS($C60- ($E60*(K$9*po )+$D60*(pl/K$9))))))</f>
        <v>-3</v>
      </c>
      <c r="L60" s="1">
        <f>MIN($J$3, MAX($J$2,LN(ABS($C60- ($E60*(L$9*po )+$D60*(pl/L$9))))))</f>
        <v>-3</v>
      </c>
      <c r="M60" s="1">
        <f>MIN($J$3, MAX($J$2,LN(ABS($C60- ($E60*(M$9*po )+$D60*(pl/M$9))))))</f>
        <v>-3</v>
      </c>
      <c r="N60" s="1">
        <f>MIN($J$3, MAX($J$2,LN(ABS($C60- ($E60*(N$9*po )+$D60*(pl/N$9))))))</f>
        <v>-3</v>
      </c>
      <c r="O60" s="1">
        <f>MIN($J$3, MAX($J$2,LN(ABS($C60- ($E60*(O$9*po )+$D60*(pl/O$9))))))</f>
        <v>-3</v>
      </c>
      <c r="P60" s="1">
        <f>MIN($J$3, MAX($J$2,LN(ABS($C60- ($E60*(P$9*po )+$D60*(pl/P$9))))))</f>
        <v>-3</v>
      </c>
      <c r="Q60" s="1">
        <f>MIN($J$3, MAX($J$2,LN(ABS($C60- ($E60*(Q$9*po )+$D60*(pl/Q$9))))))</f>
        <v>-3</v>
      </c>
      <c r="R60" s="1">
        <f>MIN($J$3, MAX($J$2,LN(ABS($C60- ($E60*(R$9*po )+$D60*(pl/R$9))))))</f>
        <v>-3</v>
      </c>
      <c r="S60" s="1">
        <f>MIN($J$3, MAX($J$2,LN(ABS($C60- ($E60*(S$9*po )+$D60*(pl/S$9))))))</f>
        <v>-3</v>
      </c>
      <c r="T60" s="1">
        <f>MIN($J$3, MAX($J$2,LN(ABS($C60- ($E60*(T$9*po )+$D60*(pl/T$9))))))</f>
        <v>-3</v>
      </c>
      <c r="U60" s="1">
        <f>MIN($J$3, MAX($J$2,LN(ABS($C60- ($E60*(U$9*po )+$D60*(pl/U$9))))))</f>
        <v>-3</v>
      </c>
      <c r="V60" s="1">
        <f>MIN($J$3, MAX($J$2,LN(ABS($C60- ($E60*(V$9*po )+$D60*(pl/V$9))))))</f>
        <v>-3</v>
      </c>
      <c r="W60" s="1">
        <f>MIN($J$3, MAX($J$2,LN(ABS($C60- ($E60*(W$9*po )+$D60*(pl/W$9))))))</f>
        <v>-3</v>
      </c>
      <c r="X60" s="1">
        <f>MIN($J$3, MAX($J$2,LN(ABS($C60- ($E60*(X$9*po )+$D60*(pl/X$9))))))</f>
        <v>-3</v>
      </c>
      <c r="Y60" s="1">
        <f>MIN($J$3, MAX($J$2,LN(ABS($C60- ($E60*(Y$9*po )+$D60*(pl/Y$9))))))</f>
        <v>-3</v>
      </c>
      <c r="Z60" s="1">
        <f>MIN($J$3, MAX($J$2,LN(ABS($C60- ($E60*(Z$9*po )+$D60*(pl/Z$9))))))</f>
        <v>-3</v>
      </c>
      <c r="AA60" s="1">
        <f>MIN($J$3, MAX($J$2,LN(ABS($C60- ($E60*(AA$9*po )+$D60*(pl/AA$9))))))</f>
        <v>-3</v>
      </c>
      <c r="AB60" s="1">
        <f>MIN($J$3, MAX($J$2,LN(ABS($C60- ($E60*(AB$9*po )+$D60*(pl/AB$9))))))</f>
        <v>-3</v>
      </c>
      <c r="AC60" s="1">
        <f>MIN($J$3, MAX($J$2,LN(ABS($C60- ($E60*(AC$9*po )+$D60*(pl/AC$9))))))</f>
        <v>-3</v>
      </c>
      <c r="AD60" s="1">
        <f>MIN($J$3, MAX($J$2,LN(ABS($C60- ($E60*(AD$9*po )+$D60*(pl/AD$9))))))</f>
        <v>-3</v>
      </c>
      <c r="AE60" s="1">
        <f>MIN($J$3, MAX($J$2,LN(ABS($C60- ($E60*(AE$9*po )+$D60*(pl/AE$9))))))</f>
        <v>-3</v>
      </c>
      <c r="AF60" s="1">
        <f>MIN($J$3, MAX($J$2,LN(ABS($C60- ($E60*(AF$9*po )+$D60*(pl/AF$9))))))</f>
        <v>-3</v>
      </c>
      <c r="AG60" s="1">
        <f>MIN($J$3, MAX($J$2,LN(ABS($C60- ($E60*(AG$9*po )+$D60*(pl/AG$9))))))</f>
        <v>-3</v>
      </c>
      <c r="AH60" s="1">
        <f>MIN($J$3, MAX($J$2,LN(ABS($C60- ($E60*(AH$9*po )+$D60*(pl/AH$9))))))</f>
        <v>-3</v>
      </c>
      <c r="AI60" s="1">
        <f>MIN($J$3, MAX($J$2,LN(ABS($C60- ($E60*(AI$9*po )+$D60*(pl/AI$9))))))</f>
        <v>-3</v>
      </c>
      <c r="AJ60" s="1">
        <f>MIN($J$3, MAX($J$2,LN(ABS($C60- ($E60*(AJ$9*po )+$D60*(pl/AJ$9))))))</f>
        <v>-3</v>
      </c>
      <c r="AK60" s="1">
        <f>MIN($J$3, MAX($J$2,LN(ABS($C60- ($E60*(AK$9*po )+$D60*(pl/AK$9))))))</f>
        <v>-3</v>
      </c>
      <c r="AL60" s="1">
        <f>MIN($J$3, MAX($J$2,LN(ABS($C60- ($E60*(AL$9*po )+$D60*(pl/AL$9))))))</f>
        <v>-3</v>
      </c>
      <c r="AM60" s="1">
        <f>MIN($J$3, MAX($J$2,LN(ABS($C60- ($E60*(AM$9*po )+$D60*(pl/AM$9))))))</f>
        <v>-3</v>
      </c>
      <c r="AN60" s="1">
        <f>MIN($J$3, MAX($J$2,LN(ABS($C60- ($E60*(AN$9*po )+$D60*(pl/AN$9))))))</f>
        <v>-3</v>
      </c>
      <c r="AO60" s="1">
        <f>MIN($J$3, MAX($J$2,LN(ABS($C60- ($E60*(AO$9*po )+$D60*(pl/AO$9))))))</f>
        <v>-3</v>
      </c>
      <c r="AP60" s="1">
        <f>MIN($J$3, MAX($J$2,LN(ABS($C60- ($E60*(AP$9*po )+$D60*(pl/AP$9))))))</f>
        <v>-3.1187286921696309</v>
      </c>
      <c r="AQ60" s="1">
        <f>MIN($J$3, MAX($J$2,LN(ABS($C60- ($E60*(AQ$9*po )+$D60*(pl/AQ$9))))))</f>
        <v>-3.280930066228855</v>
      </c>
      <c r="AR60" s="1">
        <f>MIN($J$3, MAX($J$2,LN(ABS($C60- ($E60*(AR$9*po )+$D60*(pl/AR$9))))))</f>
        <v>-3.4584661039388016</v>
      </c>
      <c r="AS60" s="1">
        <f>MIN($J$3, MAX($J$2,LN(ABS($C60- ($E60*(AS$9*po )+$D60*(pl/AS$9))))))</f>
        <v>-3.6563939459770642</v>
      </c>
      <c r="AT60" s="1">
        <f>MIN($J$3, MAX($J$2,LN(ABS($C60- ($E60*(AT$9*po )+$D60*(pl/AT$9))))))</f>
        <v>-3.8825540253784641</v>
      </c>
      <c r="AU60" s="1">
        <f>MIN($J$3, MAX($J$2,LN(ABS($C60- ($E60*(AU$9*po )+$D60*(pl/AU$9))))))</f>
        <v>-4.1501235049854195</v>
      </c>
      <c r="AV60" s="1">
        <f>MIN($J$3, MAX($J$2,LN(ABS($C60- ($E60*(AV$9*po )+$D60*(pl/AV$9))))))</f>
        <v>-4.4839879304705903</v>
      </c>
      <c r="AW60" s="1">
        <f>MIN($J$3, MAX($J$2,LN(ABS($C60- ($E60*(AW$9*po )+$D60*(pl/AW$9))))))</f>
        <v>-4.9408462995993618</v>
      </c>
      <c r="AX60" s="1">
        <f>MIN($J$3, MAX($J$2,LN(ABS($C60- ($E60*(AX$9*po )+$D60*(pl/AX$9))))))</f>
        <v>-5.7081760434795985</v>
      </c>
      <c r="AY60" s="1">
        <f>MIN($J$3, MAX($J$2,LN(ABS($C60- ($E60*(AY$9*po )+$D60*(pl/AY$9))))))</f>
        <v>-8</v>
      </c>
      <c r="AZ60" s="1">
        <f>MIN($J$3, MAX($J$2,LN(ABS($C60- ($E60*(AZ$9*po )+$D60*(pl/AZ$9))))))</f>
        <v>-5.6556722266271837</v>
      </c>
      <c r="BA60" s="1">
        <f>MIN($J$3, MAX($J$2,LN(ABS($C60- ($E60*(BA$9*po )+$D60*(pl/BA$9))))))</f>
        <v>-5.0325023021062103</v>
      </c>
      <c r="BB60" s="1">
        <f>MIN($J$3, MAX($J$2,LN(ABS($C60- ($E60*(BB$9*po )+$D60*(pl/BB$9))))))</f>
        <v>-4.6761847067744284</v>
      </c>
      <c r="BC60" s="1">
        <f>MIN($J$3, MAX($J$2,LN(ABS($C60- ($E60*(BC$9*po )+$D60*(pl/BC$9))))))</f>
        <v>-4.4321542899641768</v>
      </c>
      <c r="BD60" s="1">
        <f>MIN($J$3, MAX($J$2,LN(ABS($C60- ($E60*(BD$9*po )+$D60*(pl/BD$9))))))</f>
        <v>-4.2503346979604615</v>
      </c>
      <c r="BE60" s="1">
        <f>MIN($J$3, MAX($J$2,LN(ABS($C60- ($E60*(BE$9*po )+$D60*(pl/BE$9))))))</f>
        <v>-4.1080956890779996</v>
      </c>
      <c r="BF60" s="1">
        <f>MIN($J$3, MAX($J$2,LN(ABS($C60- ($E60*(BF$9*po )+$D60*(pl/BF$9))))))</f>
        <v>-3.9932703113150625</v>
      </c>
      <c r="BG60" s="1">
        <f>MIN($J$3, MAX($J$2,LN(ABS($C60- ($E60*(BG$9*po )+$D60*(pl/BG$9))))))</f>
        <v>-3.8985634924285359</v>
      </c>
      <c r="BH60" s="1">
        <f>MIN($J$3, MAX($J$2,LN(ABS($C60- ($E60*(BH$9*po )+$D60*(pl/BH$9))))))</f>
        <v>-3.8192589675023183</v>
      </c>
      <c r="BI60" s="1">
        <f>MIN($J$3, MAX($J$2,LN(ABS($C60- ($E60*(BI$9*po )+$D60*(pl/BI$9))))))</f>
        <v>-3.7521343437462273</v>
      </c>
      <c r="BJ60" s="1">
        <f>MIN($J$3, MAX($J$2,LN(ABS($C60- ($E60*(BJ$9*po )+$D60*(pl/BJ$9))))))</f>
        <v>-3.6948928163788386</v>
      </c>
      <c r="BK60" s="1">
        <f>MIN($J$3, MAX($J$2,LN(ABS($C60- ($E60*(BK$9*po )+$D60*(pl/BK$9))))))</f>
        <v>-3.645841831218656</v>
      </c>
      <c r="BL60" s="1">
        <f>MIN($J$3, MAX($J$2,LN(ABS($C60- ($E60*(BL$9*po )+$D60*(pl/BL$9))))))</f>
        <v>-3.6037001777294835</v>
      </c>
      <c r="BM60" s="1">
        <f>MIN($J$3, MAX($J$2,LN(ABS($C60- ($E60*(BM$9*po )+$D60*(pl/BM$9))))))</f>
        <v>-3.5674764681685329</v>
      </c>
      <c r="BN60" s="1">
        <f>MIN($J$3, MAX($J$2,LN(ABS($C60- ($E60*(BN$9*po )+$D60*(pl/BN$9))))))</f>
        <v>-3.5363894924257626</v>
      </c>
      <c r="BO60" s="1">
        <f>MIN($J$3, MAX($J$2,LN(ABS($C60- ($E60*(BO$9*po )+$D60*(pl/BO$9))))))</f>
        <v>-3.5098142588020527</v>
      </c>
      <c r="BP60" s="1">
        <f>MIN($J$3, MAX($J$2,LN(ABS($C60- ($E60*(BP$9*po )+$D60*(pl/BP$9))))))</f>
        <v>-3.4872443944999429</v>
      </c>
      <c r="BQ60" s="1">
        <f>MIN($J$3, MAX($J$2,LN(ABS($C60- ($E60*(BQ$9*po )+$D60*(pl/BQ$9))))))</f>
        <v>-3.468265307047214</v>
      </c>
      <c r="BR60" s="1">
        <f>MIN($J$3, MAX($J$2,LN(ABS($C60- ($E60*(BR$9*po )+$D60*(pl/BR$9))))))</f>
        <v>-3.452534624590923</v>
      </c>
      <c r="BS60" s="1">
        <f>MIN($J$3, MAX($J$2,LN(ABS($C60- ($E60*(BS$9*po )+$D60*(pl/BS$9))))))</f>
        <v>-3.4397676821009413</v>
      </c>
      <c r="BT60" s="1">
        <f>MIN($J$3, MAX($J$2,LN(ABS($C60- ($E60*(BT$9*po )+$D60*(pl/BT$9))))))</f>
        <v>-3.4297265827049701</v>
      </c>
      <c r="BU60" s="1">
        <f>MIN($J$3, MAX($J$2,LN(ABS($C60- ($E60*(BU$9*po )+$D60*(pl/BU$9))))))</f>
        <v>-3.4222118423418939</v>
      </c>
      <c r="BV60" s="1">
        <f>MIN($J$3, MAX($J$2,LN(ABS($C60- ($E60*(BV$9*po )+$D60*(pl/BV$9))))))</f>
        <v>-3.4170559348848273</v>
      </c>
      <c r="BW60" s="1">
        <f>MIN($J$3, MAX($J$2,LN(ABS($C60- ($E60*(BW$9*po )+$D60*(pl/BW$9))))))</f>
        <v>-3.4141182589246104</v>
      </c>
      <c r="BX60" s="1">
        <f>MIN($J$3, MAX($J$2,LN(ABS($C60- ($E60*(BX$9*po )+$D60*(pl/BX$9))))))</f>
        <v>-3.4132811850574045</v>
      </c>
      <c r="BY60" s="1">
        <f>MIN($J$3, MAX($J$2,LN(ABS($C60- ($E60*(BY$9*po )+$D60*(pl/BY$9))))))</f>
        <v>-3.4144469372309567</v>
      </c>
      <c r="BZ60" s="1">
        <f>MIN($J$3, MAX($J$2,LN(ABS($C60- ($E60*(BZ$9*po )+$D60*(pl/BZ$9))))))</f>
        <v>-3.4175351280873825</v>
      </c>
      <c r="CA60" s="1">
        <f>MIN($J$3, MAX($J$2,LN(ABS($C60- ($E60*(CA$9*po )+$D60*(pl/CA$9))))))</f>
        <v>-3.4224808156115252</v>
      </c>
      <c r="CB60" s="1">
        <f>MIN($J$3, MAX($J$2,LN(ABS($C60- ($E60*(CB$9*po )+$D60*(pl/CB$9))))))</f>
        <v>-3.4292329828180699</v>
      </c>
      <c r="CC60" s="1">
        <f>MIN($J$3, MAX($J$2,LN(ABS($C60- ($E60*(CC$9*po )+$D60*(pl/CC$9))))))</f>
        <v>-3.4377533677163972</v>
      </c>
      <c r="CD60" s="1">
        <f>MIN($J$3, MAX($J$2,LN(ABS($C60- ($E60*(CD$9*po )+$D60*(pl/CD$9))))))</f>
        <v>-3.4480155901121847</v>
      </c>
      <c r="CE60" s="1">
        <f>MIN($J$3, MAX($J$2,LN(ABS($C60- ($E60*(CE$9*po )+$D60*(pl/CE$9))))))</f>
        <v>-3.4600045368356285</v>
      </c>
      <c r="CF60" s="1">
        <f>MIN($J$3, MAX($J$2,LN(ABS($C60- ($E60*(CF$9*po )+$D60*(pl/CF$9))))))</f>
        <v>-3.473715979079786</v>
      </c>
      <c r="CG60" s="1">
        <f>MIN($J$3, MAX($J$2,LN(ABS($C60- ($E60*(CG$9*po )+$D60*(pl/CG$9))))))</f>
        <v>-3.489156405690117</v>
      </c>
      <c r="CH60" s="1">
        <f>MIN($J$3, MAX($J$2,LN(ABS($C60- ($E60*(CH$9*po )+$D60*(pl/CH$9))))))</f>
        <v>-3.5063430652465288</v>
      </c>
      <c r="CI60" s="1">
        <f>MIN($J$3, MAX($J$2,LN(ABS($C60- ($E60*(CI$9*po )+$D60*(pl/CI$9))))))</f>
        <v>-3.5253042182734244</v>
      </c>
      <c r="CJ60" s="1">
        <f>MIN($J$3, MAX($J$2,LN(ABS($C60- ($E60*(CJ$9*po )+$D60*(pl/CJ$9))))))</f>
        <v>-3.5460796094971934</v>
      </c>
      <c r="CK60" s="1">
        <f>MIN($J$3, MAX($J$2,LN(ABS($C60- ($E60*(CK$9*po )+$D60*(pl/CK$9))))))</f>
        <v>-3.5687211793504883</v>
      </c>
      <c r="CL60" s="1">
        <f>MIN($J$3, MAX($J$2,LN(ABS($C60- ($E60*(CL$9*po )+$D60*(pl/CL$9))))))</f>
        <v>-3.5932940445793604</v>
      </c>
      <c r="CM60" s="1">
        <f>MIN($J$3, MAX($J$2,LN(ABS($C60- ($E60*(CM$9*po )+$D60*(pl/CM$9))))))</f>
        <v>-3.6198777906786441</v>
      </c>
      <c r="CN60" s="1">
        <f>MIN($J$3, MAX($J$2,LN(ABS($C60- ($E60*(CN$9*po )+$D60*(pl/CN$9))))))</f>
        <v>-3.6485681350534303</v>
      </c>
      <c r="CO60" s="1">
        <f>MIN($J$3, MAX($J$2,LN(ABS($C60- ($E60*(CO$9*po )+$D60*(pl/CO$9))))))</f>
        <v>-3.6794790407743245</v>
      </c>
      <c r="CP60" s="1">
        <f>MIN($J$3, MAX($J$2,LN(ABS($C60- ($E60*(CP$9*po )+$D60*(pl/CP$9))))))</f>
        <v>-3.7127453886732411</v>
      </c>
      <c r="CQ60" s="1">
        <f>MIN($J$3, MAX($J$2,LN(ABS($C60- ($E60*(CQ$9*po )+$D60*(pl/CQ$9))))))</f>
        <v>-3.7485263533824562</v>
      </c>
      <c r="CR60" s="1">
        <f>MIN($J$3, MAX($J$2,LN(ABS($C60- ($E60*(CR$9*po )+$D60*(pl/CR$9))))))</f>
        <v>-3.7870096813029117</v>
      </c>
      <c r="CS60" s="1">
        <f>MIN($J$3, MAX($J$2,LN(ABS($C60- ($E60*(CS$9*po )+$D60*(pl/CS$9))))))</f>
        <v>-3.828417142290494</v>
      </c>
      <c r="CT60" s="1">
        <f>MIN($J$3, MAX($J$2,LN(ABS($C60- ($E60*(CT$9*po )+$D60*(pl/CT$9))))))</f>
        <v>-3.8730115327250565</v>
      </c>
      <c r="CU60" s="1">
        <f>MIN($J$3, MAX($J$2,LN(ABS($C60- ($E60*(CU$9*po )+$D60*(pl/CU$9))))))</f>
        <v>-3.9211057623990628</v>
      </c>
      <c r="CV60" s="1">
        <f>MIN($J$3, MAX($J$2,LN(ABS($C60- ($E60*(CV$9*po )+$D60*(pl/CV$9))))))</f>
        <v>-3.9730747885130473</v>
      </c>
      <c r="CW60" s="1">
        <f>MIN($J$3, MAX($J$2,LN(ABS($C60- ($E60*(CW$9*po )+$D60*(pl/CW$9))))))</f>
        <v>-4.0293715120276952</v>
      </c>
      <c r="CX60" s="1">
        <f>MIN($J$3, MAX($J$2,LN(ABS($C60- ($E60*(CX$9*po )+$D60*(pl/CX$9))))))</f>
        <v>-4.0905483014052866</v>
      </c>
      <c r="CY60" s="1">
        <f>MIN($J$3, MAX($J$2,LN(ABS($C60- ($E60*(CY$9*po )+$D60*(pl/CY$9))))))</f>
        <v>-4.1572866911401505</v>
      </c>
      <c r="CZ60" s="1">
        <f>MIN($J$3, MAX($J$2,LN(ABS($C60- ($E60*(CZ$9*po )+$D60*(pl/CZ$9))))))</f>
        <v>-4.2304392625777911</v>
      </c>
      <c r="DA60" s="1">
        <f>MIN($J$3, MAX($J$2,LN(ABS($C60- ($E60*(DA$9*po )+$D60*(pl/DA$9))))))</f>
        <v>-4.311090216298366</v>
      </c>
      <c r="DB60" s="1">
        <f>MIN($J$3, MAX($J$2,LN(ABS($C60- ($E60*(DB$9*po )+$D60*(pl/DB$9))))))</f>
        <v>-4.4006456075753011</v>
      </c>
      <c r="DC60" s="1">
        <f>MIN($J$3, MAX($J$2,LN(ABS($C60- ($E60*(DC$9*po )+$D60*(pl/DC$9))))))</f>
        <v>-4.5009725570781853</v>
      </c>
      <c r="DD60" s="1">
        <f>MIN($J$3, MAX($J$2,LN(ABS($C60- ($E60*(DD$9*po )+$D60*(pl/DD$9))))))</f>
        <v>-4.6146232279583685</v>
      </c>
    </row>
    <row r="61" spans="1:108" ht="15.75">
      <c r="A61" s="1">
        <v>1902</v>
      </c>
      <c r="B61" s="1">
        <f>+$C61</f>
        <v>-0.37720000000000004</v>
      </c>
      <c r="C61" s="4">
        <f t="shared" ref="C61:E76" si="8">+(F59+F60+F61+F62+F63)/5</f>
        <v>-0.37720000000000004</v>
      </c>
      <c r="D61" s="4">
        <f t="shared" si="8"/>
        <v>-0.39679999999999999</v>
      </c>
      <c r="E61" s="4">
        <f t="shared" si="8"/>
        <v>-0.35880000000000001</v>
      </c>
      <c r="F61" s="4">
        <v>-0.41199999999999998</v>
      </c>
      <c r="G61" s="2">
        <v>-0.41099999999999998</v>
      </c>
      <c r="H61" s="3">
        <v>-0.42199999999999999</v>
      </c>
      <c r="I61" s="3">
        <f t="shared" si="3"/>
        <v>1902</v>
      </c>
      <c r="J61" s="1">
        <f>MIN($J$3, MAX($J$2,LN(ABS($C61- ($E61*(J$9*po )+$D61*(pl/J$9))))))</f>
        <v>-3</v>
      </c>
      <c r="K61" s="1">
        <f>MIN($J$3, MAX($J$2,LN(ABS($C61- ($E61*(K$9*po )+$D61*(pl/K$9))))))</f>
        <v>-3</v>
      </c>
      <c r="L61" s="1">
        <f>MIN($J$3, MAX($J$2,LN(ABS($C61- ($E61*(L$9*po )+$D61*(pl/L$9))))))</f>
        <v>-3</v>
      </c>
      <c r="M61" s="1">
        <f>MIN($J$3, MAX($J$2,LN(ABS($C61- ($E61*(M$9*po )+$D61*(pl/M$9))))))</f>
        <v>-3</v>
      </c>
      <c r="N61" s="1">
        <f>MIN($J$3, MAX($J$2,LN(ABS($C61- ($E61*(N$9*po )+$D61*(pl/N$9))))))</f>
        <v>-3</v>
      </c>
      <c r="O61" s="1">
        <f>MIN($J$3, MAX($J$2,LN(ABS($C61- ($E61*(O$9*po )+$D61*(pl/O$9))))))</f>
        <v>-3</v>
      </c>
      <c r="P61" s="1">
        <f>MIN($J$3, MAX($J$2,LN(ABS($C61- ($E61*(P$9*po )+$D61*(pl/P$9))))))</f>
        <v>-3</v>
      </c>
      <c r="Q61" s="1">
        <f>MIN($J$3, MAX($J$2,LN(ABS($C61- ($E61*(Q$9*po )+$D61*(pl/Q$9))))))</f>
        <v>-3</v>
      </c>
      <c r="R61" s="1">
        <f>MIN($J$3, MAX($J$2,LN(ABS($C61- ($E61*(R$9*po )+$D61*(pl/R$9))))))</f>
        <v>-3</v>
      </c>
      <c r="S61" s="1">
        <f>MIN($J$3, MAX($J$2,LN(ABS($C61- ($E61*(S$9*po )+$D61*(pl/S$9))))))</f>
        <v>-3</v>
      </c>
      <c r="T61" s="1">
        <f>MIN($J$3, MAX($J$2,LN(ABS($C61- ($E61*(T$9*po )+$D61*(pl/T$9))))))</f>
        <v>-3</v>
      </c>
      <c r="U61" s="1">
        <f>MIN($J$3, MAX($J$2,LN(ABS($C61- ($E61*(U$9*po )+$D61*(pl/U$9))))))</f>
        <v>-3</v>
      </c>
      <c r="V61" s="1">
        <f>MIN($J$3, MAX($J$2,LN(ABS($C61- ($E61*(V$9*po )+$D61*(pl/V$9))))))</f>
        <v>-3</v>
      </c>
      <c r="W61" s="1">
        <f>MIN($J$3, MAX($J$2,LN(ABS($C61- ($E61*(W$9*po )+$D61*(pl/W$9))))))</f>
        <v>-3</v>
      </c>
      <c r="X61" s="1">
        <f>MIN($J$3, MAX($J$2,LN(ABS($C61- ($E61*(X$9*po )+$D61*(pl/X$9))))))</f>
        <v>-3</v>
      </c>
      <c r="Y61" s="1">
        <f>MIN($J$3, MAX($J$2,LN(ABS($C61- ($E61*(Y$9*po )+$D61*(pl/Y$9))))))</f>
        <v>-3</v>
      </c>
      <c r="Z61" s="1">
        <f>MIN($J$3, MAX($J$2,LN(ABS($C61- ($E61*(Z$9*po )+$D61*(pl/Z$9))))))</f>
        <v>-3</v>
      </c>
      <c r="AA61" s="1">
        <f>MIN($J$3, MAX($J$2,LN(ABS($C61- ($E61*(AA$9*po )+$D61*(pl/AA$9))))))</f>
        <v>-3</v>
      </c>
      <c r="AB61" s="1">
        <f>MIN($J$3, MAX($J$2,LN(ABS($C61- ($E61*(AB$9*po )+$D61*(pl/AB$9))))))</f>
        <v>-3</v>
      </c>
      <c r="AC61" s="1">
        <f>MIN($J$3, MAX($J$2,LN(ABS($C61- ($E61*(AC$9*po )+$D61*(pl/AC$9))))))</f>
        <v>-3</v>
      </c>
      <c r="AD61" s="1">
        <f>MIN($J$3, MAX($J$2,LN(ABS($C61- ($E61*(AD$9*po )+$D61*(pl/AD$9))))))</f>
        <v>-3</v>
      </c>
      <c r="AE61" s="1">
        <f>MIN($J$3, MAX($J$2,LN(ABS($C61- ($E61*(AE$9*po )+$D61*(pl/AE$9))))))</f>
        <v>-3</v>
      </c>
      <c r="AF61" s="1">
        <f>MIN($J$3, MAX($J$2,LN(ABS($C61- ($E61*(AF$9*po )+$D61*(pl/AF$9))))))</f>
        <v>-3</v>
      </c>
      <c r="AG61" s="1">
        <f>MIN($J$3, MAX($J$2,LN(ABS($C61- ($E61*(AG$9*po )+$D61*(pl/AG$9))))))</f>
        <v>-3</v>
      </c>
      <c r="AH61" s="1">
        <f>MIN($J$3, MAX($J$2,LN(ABS($C61- ($E61*(AH$9*po )+$D61*(pl/AH$9))))))</f>
        <v>-3</v>
      </c>
      <c r="AI61" s="1">
        <f>MIN($J$3, MAX($J$2,LN(ABS($C61- ($E61*(AI$9*po )+$D61*(pl/AI$9))))))</f>
        <v>-3</v>
      </c>
      <c r="AJ61" s="1">
        <f>MIN($J$3, MAX($J$2,LN(ABS($C61- ($E61*(AJ$9*po )+$D61*(pl/AJ$9))))))</f>
        <v>-3</v>
      </c>
      <c r="AK61" s="1">
        <f>MIN($J$3, MAX($J$2,LN(ABS($C61- ($E61*(AK$9*po )+$D61*(pl/AK$9))))))</f>
        <v>-3</v>
      </c>
      <c r="AL61" s="1">
        <f>MIN($J$3, MAX($J$2,LN(ABS($C61- ($E61*(AL$9*po )+$D61*(pl/AL$9))))))</f>
        <v>-3</v>
      </c>
      <c r="AM61" s="1">
        <f>MIN($J$3, MAX($J$2,LN(ABS($C61- ($E61*(AM$9*po )+$D61*(pl/AM$9))))))</f>
        <v>-3</v>
      </c>
      <c r="AN61" s="1">
        <f>MIN($J$3, MAX($J$2,LN(ABS($C61- ($E61*(AN$9*po )+$D61*(pl/AN$9))))))</f>
        <v>-3</v>
      </c>
      <c r="AO61" s="1">
        <f>MIN($J$3, MAX($J$2,LN(ABS($C61- ($E61*(AO$9*po )+$D61*(pl/AO$9))))))</f>
        <v>-3</v>
      </c>
      <c r="AP61" s="1">
        <f>MIN($J$3, MAX($J$2,LN(ABS($C61- ($E61*(AP$9*po )+$D61*(pl/AP$9))))))</f>
        <v>-3</v>
      </c>
      <c r="AQ61" s="1">
        <f>MIN($J$3, MAX($J$2,LN(ABS($C61- ($E61*(AQ$9*po )+$D61*(pl/AQ$9))))))</f>
        <v>-3.1236876621333263</v>
      </c>
      <c r="AR61" s="1">
        <f>MIN($J$3, MAX($J$2,LN(ABS($C61- ($E61*(AR$9*po )+$D61*(pl/AR$9))))))</f>
        <v>-3.2965983138321637</v>
      </c>
      <c r="AS61" s="1">
        <f>MIN($J$3, MAX($J$2,LN(ABS($C61- ($E61*(AS$9*po )+$D61*(pl/AS$9))))))</f>
        <v>-3.4882785269037191</v>
      </c>
      <c r="AT61" s="1">
        <f>MIN($J$3, MAX($J$2,LN(ABS($C61- ($E61*(AT$9*po )+$D61*(pl/AT$9))))))</f>
        <v>-3.705604029176552</v>
      </c>
      <c r="AU61" s="1">
        <f>MIN($J$3, MAX($J$2,LN(ABS($C61- ($E61*(AU$9*po )+$D61*(pl/AU$9))))))</f>
        <v>-3.9598388539761871</v>
      </c>
      <c r="AV61" s="1">
        <f>MIN($J$3, MAX($J$2,LN(ABS($C61- ($E61*(AV$9*po )+$D61*(pl/AV$9))))))</f>
        <v>-4.2714613471862002</v>
      </c>
      <c r="AW61" s="1">
        <f>MIN($J$3, MAX($J$2,LN(ABS($C61- ($E61*(AW$9*po )+$D61*(pl/AW$9))))))</f>
        <v>-4.6842324411290175</v>
      </c>
      <c r="AX61" s="1">
        <f>MIN($J$3, MAX($J$2,LN(ABS($C61- ($E61*(AX$9*po )+$D61*(pl/AX$9))))))</f>
        <v>-5.323939593095635</v>
      </c>
      <c r="AY61" s="1">
        <f>MIN($J$3, MAX($J$2,LN(ABS($C61- ($E61*(AY$9*po )+$D61*(pl/AY$9))))))</f>
        <v>-7.08560461109772</v>
      </c>
      <c r="AZ61" s="1">
        <f>MIN($J$3, MAX($J$2,LN(ABS($C61- ($E61*(AZ$9*po )+$D61*(pl/AZ$9))))))</f>
        <v>-5.845622878280377</v>
      </c>
      <c r="BA61" s="1">
        <f>MIN($J$3, MAX($J$2,LN(ABS($C61- ($E61*(BA$9*po )+$D61*(pl/BA$9))))))</f>
        <v>-5.0614747737699064</v>
      </c>
      <c r="BB61" s="1">
        <f>MIN($J$3, MAX($J$2,LN(ABS($C61- ($E61*(BB$9*po )+$D61*(pl/BB$9))))))</f>
        <v>-4.6550938690140091</v>
      </c>
      <c r="BC61" s="1">
        <f>MIN($J$3, MAX($J$2,LN(ABS($C61- ($E61*(BC$9*po )+$D61*(pl/BC$9))))))</f>
        <v>-4.3868082214785122</v>
      </c>
      <c r="BD61" s="1">
        <f>MIN($J$3, MAX($J$2,LN(ABS($C61- ($E61*(BD$9*po )+$D61*(pl/BD$9))))))</f>
        <v>-4.1907989271310822</v>
      </c>
      <c r="BE61" s="1">
        <f>MIN($J$3, MAX($J$2,LN(ABS($C61- ($E61*(BE$9*po )+$D61*(pl/BE$9))))))</f>
        <v>-4.0393414792175806</v>
      </c>
      <c r="BF61" s="1">
        <f>MIN($J$3, MAX($J$2,LN(ABS($C61- ($E61*(BF$9*po )+$D61*(pl/BF$9))))))</f>
        <v>-3.9181213540427327</v>
      </c>
      <c r="BG61" s="1">
        <f>MIN($J$3, MAX($J$2,LN(ABS($C61- ($E61*(BG$9*po )+$D61*(pl/BG$9))))))</f>
        <v>-3.818781327135115</v>
      </c>
      <c r="BH61" s="1">
        <f>MIN($J$3, MAX($J$2,LN(ABS($C61- ($E61*(BH$9*po )+$D61*(pl/BH$9))))))</f>
        <v>-3.7360198280771146</v>
      </c>
      <c r="BI61" s="1">
        <f>MIN($J$3, MAX($J$2,LN(ABS($C61- ($E61*(BI$9*po )+$D61*(pl/BI$9))))))</f>
        <v>-3.6662656554699904</v>
      </c>
      <c r="BJ61" s="1">
        <f>MIN($J$3, MAX($J$2,LN(ABS($C61- ($E61*(BJ$9*po )+$D61*(pl/BJ$9))))))</f>
        <v>-3.6070014368651728</v>
      </c>
      <c r="BK61" s="1">
        <f>MIN($J$3, MAX($J$2,LN(ABS($C61- ($E61*(BK$9*po )+$D61*(pl/BK$9))))))</f>
        <v>-3.5563885384497294</v>
      </c>
      <c r="BL61" s="1">
        <f>MIN($J$3, MAX($J$2,LN(ABS($C61- ($E61*(BL$9*po )+$D61*(pl/BL$9))))))</f>
        <v>-3.5130453743539065</v>
      </c>
      <c r="BM61" s="1">
        <f>MIN($J$3, MAX($J$2,LN(ABS($C61- ($E61*(BM$9*po )+$D61*(pl/BM$9))))))</f>
        <v>-3.4759095141301235</v>
      </c>
      <c r="BN61" s="1">
        <f>MIN($J$3, MAX($J$2,LN(ABS($C61- ($E61*(BN$9*po )+$D61*(pl/BN$9))))))</f>
        <v>-3.4441482548918709</v>
      </c>
      <c r="BO61" s="1">
        <f>MIN($J$3, MAX($J$2,LN(ABS($C61- ($E61*(BO$9*po )+$D61*(pl/BO$9))))))</f>
        <v>-3.4170985717996554</v>
      </c>
      <c r="BP61" s="1">
        <f>MIN($J$3, MAX($J$2,LN(ABS($C61- ($E61*(BP$9*po )+$D61*(pl/BP$9))))))</f>
        <v>-3.3942255938297365</v>
      </c>
      <c r="BQ61" s="1">
        <f>MIN($J$3, MAX($J$2,LN(ABS($C61- ($E61*(BQ$9*po )+$D61*(pl/BQ$9))))))</f>
        <v>-3.3750931609814021</v>
      </c>
      <c r="BR61" s="1">
        <f>MIN($J$3, MAX($J$2,LN(ABS($C61- ($E61*(BR$9*po )+$D61*(pl/BR$9))))))</f>
        <v>-3.359342493266714</v>
      </c>
      <c r="BS61" s="1">
        <f>MIN($J$3, MAX($J$2,LN(ABS($C61- ($E61*(BS$9*po )+$D61*(pl/BS$9))))))</f>
        <v>-3.3466764469143531</v>
      </c>
      <c r="BT61" s="1">
        <f>MIN($J$3, MAX($J$2,LN(ABS($C61- ($E61*(BT$9*po )+$D61*(pl/BT$9))))))</f>
        <v>-3.336847707104976</v>
      </c>
      <c r="BU61" s="1">
        <f>MIN($J$3, MAX($J$2,LN(ABS($C61- ($E61*(BU$9*po )+$D61*(pl/BU$9))))))</f>
        <v>-3.3296498113987649</v>
      </c>
      <c r="BV61" s="1">
        <f>MIN($J$3, MAX($J$2,LN(ABS($C61- ($E61*(BV$9*po )+$D61*(pl/BV$9))))))</f>
        <v>-3.324910247037197</v>
      </c>
      <c r="BW61" s="1">
        <f>MIN($J$3, MAX($J$2,LN(ABS($C61- ($E61*(BW$9*po )+$D61*(pl/BW$9))))))</f>
        <v>-3.3224850943817055</v>
      </c>
      <c r="BX61" s="1">
        <f>MIN($J$3, MAX($J$2,LN(ABS($C61- ($E61*(BX$9*po )+$D61*(pl/BX$9))))))</f>
        <v>-3.3222548424698841</v>
      </c>
      <c r="BY61" s="1">
        <f>MIN($J$3, MAX($J$2,LN(ABS($C61- ($E61*(BY$9*po )+$D61*(pl/BY$9))))))</f>
        <v>-3.3241211079498676</v>
      </c>
      <c r="BZ61" s="1">
        <f>MIN($J$3, MAX($J$2,LN(ABS($C61- ($E61*(BZ$9*po )+$D61*(pl/BZ$9))))))</f>
        <v>-3.3280040621725737</v>
      </c>
      <c r="CA61" s="1">
        <f>MIN($J$3, MAX($J$2,LN(ABS($C61- ($E61*(CA$9*po )+$D61*(pl/CA$9))))))</f>
        <v>-3.3338404235521151</v>
      </c>
      <c r="CB61" s="1">
        <f>MIN($J$3, MAX($J$2,LN(ABS($C61- ($E61*(CB$9*po )+$D61*(pl/CB$9))))))</f>
        <v>-3.3415819102984456</v>
      </c>
      <c r="CC61" s="1">
        <f>MIN($J$3, MAX($J$2,LN(ABS($C61- ($E61*(CC$9*po )+$D61*(pl/CC$9))))))</f>
        <v>-3.3511940768201276</v>
      </c>
      <c r="CD61" s="1">
        <f>MIN($J$3, MAX($J$2,LN(ABS($C61- ($E61*(CD$9*po )+$D61*(pl/CD$9))))))</f>
        <v>-3.3626554785637861</v>
      </c>
      <c r="CE61" s="1">
        <f>MIN($J$3, MAX($J$2,LN(ABS($C61- ($E61*(CE$9*po )+$D61*(pl/CE$9))))))</f>
        <v>-3.3759571269390967</v>
      </c>
      <c r="CF61" s="1">
        <f>MIN($J$3, MAX($J$2,LN(ABS($C61- ($E61*(CF$9*po )+$D61*(pl/CF$9))))))</f>
        <v>-3.3911022098138006</v>
      </c>
      <c r="CG61" s="1">
        <f>MIN($J$3, MAX($J$2,LN(ABS($C61- ($E61*(CG$9*po )+$D61*(pl/CG$9))))))</f>
        <v>-3.4081060650144681</v>
      </c>
      <c r="CH61" s="1">
        <f>MIN($J$3, MAX($J$2,LN(ABS($C61- ($E61*(CH$9*po )+$D61*(pl/CH$9))))))</f>
        <v>-3.4269964052722535</v>
      </c>
      <c r="CI61" s="1">
        <f>MIN($J$3, MAX($J$2,LN(ABS($C61- ($E61*(CI$9*po )+$D61*(pl/CI$9))))))</f>
        <v>-3.4478138039366937</v>
      </c>
      <c r="CJ61" s="1">
        <f>MIN($J$3, MAX($J$2,LN(ABS($C61- ($E61*(CJ$9*po )+$D61*(pl/CJ$9))))))</f>
        <v>-3.4706124623572885</v>
      </c>
      <c r="CK61" s="1">
        <f>MIN($J$3, MAX($J$2,LN(ABS($C61- ($E61*(CK$9*po )+$D61*(pl/CK$9))))))</f>
        <v>-3.4954612929962749</v>
      </c>
      <c r="CL61" s="1">
        <f>MIN($J$3, MAX($J$2,LN(ABS($C61- ($E61*(CL$9*po )+$D61*(pl/CL$9))))))</f>
        <v>-3.522445368166764</v>
      </c>
      <c r="CM61" s="1">
        <f>MIN($J$3, MAX($J$2,LN(ABS($C61- ($E61*(CM$9*po )+$D61*(pl/CM$9))))))</f>
        <v>-3.5516678041955867</v>
      </c>
      <c r="CN61" s="1">
        <f>MIN($J$3, MAX($J$2,LN(ABS($C61- ($E61*(CN$9*po )+$D61*(pl/CN$9))))))</f>
        <v>-3.5832521767197036</v>
      </c>
      <c r="CO61" s="1">
        <f>MIN($J$3, MAX($J$2,LN(ABS($C61- ($E61*(CO$9*po )+$D61*(pl/CO$9))))))</f>
        <v>-3.6173455974880406</v>
      </c>
      <c r="CP61" s="1">
        <f>MIN($J$3, MAX($J$2,LN(ABS($C61- ($E61*(CP$9*po )+$D61*(pl/CP$9))))))</f>
        <v>-3.6541226304836854</v>
      </c>
      <c r="CQ61" s="1">
        <f>MIN($J$3, MAX($J$2,LN(ABS($C61- ($E61*(CQ$9*po )+$D61*(pl/CQ$9))))))</f>
        <v>-3.6937902914449552</v>
      </c>
      <c r="CR61" s="1">
        <f>MIN($J$3, MAX($J$2,LN(ABS($C61- ($E61*(CR$9*po )+$D61*(pl/CR$9))))))</f>
        <v>-3.7365944692081547</v>
      </c>
      <c r="CS61" s="1">
        <f>MIN($J$3, MAX($J$2,LN(ABS($C61- ($E61*(CS$9*po )+$D61*(pl/CS$9))))))</f>
        <v>-3.7828282442298771</v>
      </c>
      <c r="CT61" s="1">
        <f>MIN($J$3, MAX($J$2,LN(ABS($C61- ($E61*(CT$9*po )+$D61*(pl/CT$9))))))</f>
        <v>-3.8328427824311757</v>
      </c>
      <c r="CU61" s="1">
        <f>MIN($J$3, MAX($J$2,LN(ABS($C61- ($E61*(CU$9*po )+$D61*(pl/CU$9))))))</f>
        <v>-3.8870617893485266</v>
      </c>
      <c r="CV61" s="1">
        <f>MIN($J$3, MAX($J$2,LN(ABS($C61- ($E61*(CV$9*po )+$D61*(pl/CV$9))))))</f>
        <v>-3.9460009849580513</v>
      </c>
      <c r="CW61" s="1">
        <f>MIN($J$3, MAX($J$2,LN(ABS($C61- ($E61*(CW$9*po )+$D61*(pl/CW$9))))))</f>
        <v>-4.0102948155767679</v>
      </c>
      <c r="CX61" s="1">
        <f>MIN($J$3, MAX($J$2,LN(ABS($C61- ($E61*(CX$9*po )+$D61*(pl/CX$9))))))</f>
        <v>-4.0807338575304408</v>
      </c>
      <c r="CY61" s="1">
        <f>MIN($J$3, MAX($J$2,LN(ABS($C61- ($E61*(CY$9*po )+$D61*(pl/CY$9))))))</f>
        <v>-4.1583184643019129</v>
      </c>
      <c r="CZ61" s="1">
        <f>MIN($J$3, MAX($J$2,LN(ABS($C61- ($E61*(CZ$9*po )+$D61*(pl/CZ$9))))))</f>
        <v>-4.2443378989461307</v>
      </c>
      <c r="DA61" s="1">
        <f>MIN($J$3, MAX($J$2,LN(ABS($C61- ($E61*(DA$9*po )+$D61*(pl/DA$9))))))</f>
        <v>-4.3404909825478084</v>
      </c>
      <c r="DB61" s="1">
        <f>MIN($J$3, MAX($J$2,LN(ABS($C61- ($E61*(DB$9*po )+$D61*(pl/DB$9))))))</f>
        <v>-4.4490774524321628</v>
      </c>
      <c r="DC61" s="1">
        <f>MIN($J$3, MAX($J$2,LN(ABS($C61- ($E61*(DC$9*po )+$D61*(pl/DC$9))))))</f>
        <v>-4.5733163992669255</v>
      </c>
      <c r="DD61" s="1">
        <f>MIN($J$3, MAX($J$2,LN(ABS($C61- ($E61*(DD$9*po )+$D61*(pl/DD$9))))))</f>
        <v>-4.7179087342198436</v>
      </c>
    </row>
    <row r="62" spans="1:108" ht="15.75">
      <c r="A62" s="1">
        <v>1903</v>
      </c>
      <c r="B62" s="1">
        <f>+$C62</f>
        <v>-0.41400000000000003</v>
      </c>
      <c r="C62" s="4">
        <f t="shared" si="8"/>
        <v>-0.41400000000000003</v>
      </c>
      <c r="D62" s="4">
        <f t="shared" si="8"/>
        <v>-0.43599999999999994</v>
      </c>
      <c r="E62" s="4">
        <f t="shared" si="8"/>
        <v>-0.40540000000000004</v>
      </c>
      <c r="F62" s="4">
        <v>-0.48099999999999998</v>
      </c>
      <c r="G62" s="2">
        <v>-0.51900000000000002</v>
      </c>
      <c r="H62" s="3">
        <v>-0.43099999999999999</v>
      </c>
      <c r="I62" s="3">
        <f t="shared" si="3"/>
        <v>1903</v>
      </c>
      <c r="J62" s="1">
        <f>MIN($J$3, MAX($J$2,LN(ABS($C62- ($E62*(J$9*po )+$D62*(pl/J$9))))))</f>
        <v>-3</v>
      </c>
      <c r="K62" s="1">
        <f>MIN($J$3, MAX($J$2,LN(ABS($C62- ($E62*(K$9*po )+$D62*(pl/K$9))))))</f>
        <v>-3</v>
      </c>
      <c r="L62" s="1">
        <f>MIN($J$3, MAX($J$2,LN(ABS($C62- ($E62*(L$9*po )+$D62*(pl/L$9))))))</f>
        <v>-3</v>
      </c>
      <c r="M62" s="1">
        <f>MIN($J$3, MAX($J$2,LN(ABS($C62- ($E62*(M$9*po )+$D62*(pl/M$9))))))</f>
        <v>-3</v>
      </c>
      <c r="N62" s="1">
        <f>MIN($J$3, MAX($J$2,LN(ABS($C62- ($E62*(N$9*po )+$D62*(pl/N$9))))))</f>
        <v>-3</v>
      </c>
      <c r="O62" s="1">
        <f>MIN($J$3, MAX($J$2,LN(ABS($C62- ($E62*(O$9*po )+$D62*(pl/O$9))))))</f>
        <v>-3</v>
      </c>
      <c r="P62" s="1">
        <f>MIN($J$3, MAX($J$2,LN(ABS($C62- ($E62*(P$9*po )+$D62*(pl/P$9))))))</f>
        <v>-3</v>
      </c>
      <c r="Q62" s="1">
        <f>MIN($J$3, MAX($J$2,LN(ABS($C62- ($E62*(Q$9*po )+$D62*(pl/Q$9))))))</f>
        <v>-3</v>
      </c>
      <c r="R62" s="1">
        <f>MIN($J$3, MAX($J$2,LN(ABS($C62- ($E62*(R$9*po )+$D62*(pl/R$9))))))</f>
        <v>-3</v>
      </c>
      <c r="S62" s="1">
        <f>MIN($J$3, MAX($J$2,LN(ABS($C62- ($E62*(S$9*po )+$D62*(pl/S$9))))))</f>
        <v>-3</v>
      </c>
      <c r="T62" s="1">
        <f>MIN($J$3, MAX($J$2,LN(ABS($C62- ($E62*(T$9*po )+$D62*(pl/T$9))))))</f>
        <v>-3</v>
      </c>
      <c r="U62" s="1">
        <f>MIN($J$3, MAX($J$2,LN(ABS($C62- ($E62*(U$9*po )+$D62*(pl/U$9))))))</f>
        <v>-3</v>
      </c>
      <c r="V62" s="1">
        <f>MIN($J$3, MAX($J$2,LN(ABS($C62- ($E62*(V$9*po )+$D62*(pl/V$9))))))</f>
        <v>-3</v>
      </c>
      <c r="W62" s="1">
        <f>MIN($J$3, MAX($J$2,LN(ABS($C62- ($E62*(W$9*po )+$D62*(pl/W$9))))))</f>
        <v>-3</v>
      </c>
      <c r="X62" s="1">
        <f>MIN($J$3, MAX($J$2,LN(ABS($C62- ($E62*(X$9*po )+$D62*(pl/X$9))))))</f>
        <v>-3</v>
      </c>
      <c r="Y62" s="1">
        <f>MIN($J$3, MAX($J$2,LN(ABS($C62- ($E62*(Y$9*po )+$D62*(pl/Y$9))))))</f>
        <v>-3</v>
      </c>
      <c r="Z62" s="1">
        <f>MIN($J$3, MAX($J$2,LN(ABS($C62- ($E62*(Z$9*po )+$D62*(pl/Z$9))))))</f>
        <v>-3</v>
      </c>
      <c r="AA62" s="1">
        <f>MIN($J$3, MAX($J$2,LN(ABS($C62- ($E62*(AA$9*po )+$D62*(pl/AA$9))))))</f>
        <v>-3</v>
      </c>
      <c r="AB62" s="1">
        <f>MIN($J$3, MAX($J$2,LN(ABS($C62- ($E62*(AB$9*po )+$D62*(pl/AB$9))))))</f>
        <v>-3</v>
      </c>
      <c r="AC62" s="1">
        <f>MIN($J$3, MAX($J$2,LN(ABS($C62- ($E62*(AC$9*po )+$D62*(pl/AC$9))))))</f>
        <v>-3</v>
      </c>
      <c r="AD62" s="1">
        <f>MIN($J$3, MAX($J$2,LN(ABS($C62- ($E62*(AD$9*po )+$D62*(pl/AD$9))))))</f>
        <v>-3</v>
      </c>
      <c r="AE62" s="1">
        <f>MIN($J$3, MAX($J$2,LN(ABS($C62- ($E62*(AE$9*po )+$D62*(pl/AE$9))))))</f>
        <v>-3</v>
      </c>
      <c r="AF62" s="1">
        <f>MIN($J$3, MAX($J$2,LN(ABS($C62- ($E62*(AF$9*po )+$D62*(pl/AF$9))))))</f>
        <v>-3</v>
      </c>
      <c r="AG62" s="1">
        <f>MIN($J$3, MAX($J$2,LN(ABS($C62- ($E62*(AG$9*po )+$D62*(pl/AG$9))))))</f>
        <v>-3</v>
      </c>
      <c r="AH62" s="1">
        <f>MIN($J$3, MAX($J$2,LN(ABS($C62- ($E62*(AH$9*po )+$D62*(pl/AH$9))))))</f>
        <v>-3</v>
      </c>
      <c r="AI62" s="1">
        <f>MIN($J$3, MAX($J$2,LN(ABS($C62- ($E62*(AI$9*po )+$D62*(pl/AI$9))))))</f>
        <v>-3</v>
      </c>
      <c r="AJ62" s="1">
        <f>MIN($J$3, MAX($J$2,LN(ABS($C62- ($E62*(AJ$9*po )+$D62*(pl/AJ$9))))))</f>
        <v>-3</v>
      </c>
      <c r="AK62" s="1">
        <f>MIN($J$3, MAX($J$2,LN(ABS($C62- ($E62*(AK$9*po )+$D62*(pl/AK$9))))))</f>
        <v>-3</v>
      </c>
      <c r="AL62" s="1">
        <f>MIN($J$3, MAX($J$2,LN(ABS($C62- ($E62*(AL$9*po )+$D62*(pl/AL$9))))))</f>
        <v>-3</v>
      </c>
      <c r="AM62" s="1">
        <f>MIN($J$3, MAX($J$2,LN(ABS($C62- ($E62*(AM$9*po )+$D62*(pl/AM$9))))))</f>
        <v>-3</v>
      </c>
      <c r="AN62" s="1">
        <f>MIN($J$3, MAX($J$2,LN(ABS($C62- ($E62*(AN$9*po )+$D62*(pl/AN$9))))))</f>
        <v>-3</v>
      </c>
      <c r="AO62" s="1">
        <f>MIN($J$3, MAX($J$2,LN(ABS($C62- ($E62*(AO$9*po )+$D62*(pl/AO$9))))))</f>
        <v>-3</v>
      </c>
      <c r="AP62" s="1">
        <f>MIN($J$3, MAX($J$2,LN(ABS($C62- ($E62*(AP$9*po )+$D62*(pl/AP$9))))))</f>
        <v>-3</v>
      </c>
      <c r="AQ62" s="1">
        <f>MIN($J$3, MAX($J$2,LN(ABS($C62- ($E62*(AQ$9*po )+$D62*(pl/AQ$9))))))</f>
        <v>-3</v>
      </c>
      <c r="AR62" s="1">
        <f>MIN($J$3, MAX($J$2,LN(ABS($C62- ($E62*(AR$9*po )+$D62*(pl/AR$9))))))</f>
        <v>-3.1255017681411337</v>
      </c>
      <c r="AS62" s="1">
        <f>MIN($J$3, MAX($J$2,LN(ABS($C62- ($E62*(AS$9*po )+$D62*(pl/AS$9))))))</f>
        <v>-3.2995073082435522</v>
      </c>
      <c r="AT62" s="1">
        <f>MIN($J$3, MAX($J$2,LN(ABS($C62- ($E62*(AT$9*po )+$D62*(pl/AT$9))))))</f>
        <v>-3.4925464401951856</v>
      </c>
      <c r="AU62" s="1">
        <f>MIN($J$3, MAX($J$2,LN(ABS($C62- ($E62*(AU$9*po )+$D62*(pl/AU$9))))))</f>
        <v>-3.7115958754151315</v>
      </c>
      <c r="AV62" s="1">
        <f>MIN($J$3, MAX($J$2,LN(ABS($C62- ($E62*(AV$9*po )+$D62*(pl/AV$9))))))</f>
        <v>-3.968118858465469</v>
      </c>
      <c r="AW62" s="1">
        <f>MIN($J$3, MAX($J$2,LN(ABS($C62- ($E62*(AW$9*po )+$D62*(pl/AW$9))))))</f>
        <v>-4.2830437891883824</v>
      </c>
      <c r="AX62" s="1">
        <f>MIN($J$3, MAX($J$2,LN(ABS($C62- ($E62*(AX$9*po )+$D62*(pl/AX$9))))))</f>
        <v>-4.7014012184764233</v>
      </c>
      <c r="AY62" s="1">
        <f>MIN($J$3, MAX($J$2,LN(ABS($C62- ($E62*(AY$9*po )+$D62*(pl/AY$9))))))</f>
        <v>-5.354477586984161</v>
      </c>
      <c r="AZ62" s="1">
        <f>MIN($J$3, MAX($J$2,LN(ABS($C62- ($E62*(AZ$9*po )+$D62*(pl/AZ$9))))))</f>
        <v>-7.2523673853356208</v>
      </c>
      <c r="BA62" s="1">
        <f>MIN($J$3, MAX($J$2,LN(ABS($C62- ($E62*(BA$9*po )+$D62*(pl/BA$9))))))</f>
        <v>-5.8105519582007856</v>
      </c>
      <c r="BB62" s="1">
        <f>MIN($J$3, MAX($J$2,LN(ABS($C62- ($E62*(BB$9*po )+$D62*(pl/BB$9))))))</f>
        <v>-5.0503922136491486</v>
      </c>
      <c r="BC62" s="1">
        <f>MIN($J$3, MAX($J$2,LN(ABS($C62- ($E62*(BC$9*po )+$D62*(pl/BC$9))))))</f>
        <v>-4.6518676883458916</v>
      </c>
      <c r="BD62" s="1">
        <f>MIN($J$3, MAX($J$2,LN(ABS($C62- ($E62*(BD$9*po )+$D62*(pl/BD$9))))))</f>
        <v>-4.3881176891565552</v>
      </c>
      <c r="BE62" s="1">
        <f>MIN($J$3, MAX($J$2,LN(ABS($C62- ($E62*(BE$9*po )+$D62*(pl/BE$9))))))</f>
        <v>-4.1954570291845705</v>
      </c>
      <c r="BF62" s="1">
        <f>MIN($J$3, MAX($J$2,LN(ABS($C62- ($E62*(BF$9*po )+$D62*(pl/BF$9))))))</f>
        <v>-4.0468250122880853</v>
      </c>
      <c r="BG62" s="1">
        <f>MIN($J$3, MAX($J$2,LN(ABS($C62- ($E62*(BG$9*po )+$D62*(pl/BG$9))))))</f>
        <v>-3.9281823674822225</v>
      </c>
      <c r="BH62" s="1">
        <f>MIN($J$3, MAX($J$2,LN(ABS($C62- ($E62*(BH$9*po )+$D62*(pl/BH$9))))))</f>
        <v>-3.8313079625556075</v>
      </c>
      <c r="BI62" s="1">
        <f>MIN($J$3, MAX($J$2,LN(ABS($C62- ($E62*(BI$9*po )+$D62*(pl/BI$9))))))</f>
        <v>-3.7509765020332169</v>
      </c>
      <c r="BJ62" s="1">
        <f>MIN($J$3, MAX($J$2,LN(ABS($C62- ($E62*(BJ$9*po )+$D62*(pl/BJ$9))))))</f>
        <v>-3.6836640202019284</v>
      </c>
      <c r="BK62" s="1">
        <f>MIN($J$3, MAX($J$2,LN(ABS($C62- ($E62*(BK$9*po )+$D62*(pl/BK$9))))))</f>
        <v>-3.6268850392498067</v>
      </c>
      <c r="BL62" s="1">
        <f>MIN($J$3, MAX($J$2,LN(ABS($C62- ($E62*(BL$9*po )+$D62*(pl/BL$9))))))</f>
        <v>-3.5788242343903587</v>
      </c>
      <c r="BM62" s="1">
        <f>MIN($J$3, MAX($J$2,LN(ABS($C62- ($E62*(BM$9*po )+$D62*(pl/BM$9))))))</f>
        <v>-3.5381183570084747</v>
      </c>
      <c r="BN62" s="1">
        <f>MIN($J$3, MAX($J$2,LN(ABS($C62- ($E62*(BN$9*po )+$D62*(pl/BN$9))))))</f>
        <v>-3.5037204122879935</v>
      </c>
      <c r="BO62" s="1">
        <f>MIN($J$3, MAX($J$2,LN(ABS($C62- ($E62*(BO$9*po )+$D62*(pl/BO$9))))))</f>
        <v>-3.4748114925281435</v>
      </c>
      <c r="BP62" s="1">
        <f>MIN($J$3, MAX($J$2,LN(ABS($C62- ($E62*(BP$9*po )+$D62*(pl/BP$9))))))</f>
        <v>-3.4507415432314481</v>
      </c>
      <c r="BQ62" s="1">
        <f>MIN($J$3, MAX($J$2,LN(ABS($C62- ($E62*(BQ$9*po )+$D62*(pl/BQ$9))))))</f>
        <v>-3.4309884000637836</v>
      </c>
      <c r="BR62" s="1">
        <f>MIN($J$3, MAX($J$2,LN(ABS($C62- ($E62*(BR$9*po )+$D62*(pl/BR$9))))))</f>
        <v>-3.4151287590436223</v>
      </c>
      <c r="BS62" s="1">
        <f>MIN($J$3, MAX($J$2,LN(ABS($C62- ($E62*(BS$9*po )+$D62*(pl/BS$9))))))</f>
        <v>-3.402817172428092</v>
      </c>
      <c r="BT62" s="1">
        <f>MIN($J$3, MAX($J$2,LN(ABS($C62- ($E62*(BT$9*po )+$D62*(pl/BT$9))))))</f>
        <v>-3.3937705840574819</v>
      </c>
      <c r="BU62" s="1">
        <f>MIN($J$3, MAX($J$2,LN(ABS($C62- ($E62*(BU$9*po )+$D62*(pl/BU$9))))))</f>
        <v>-3.3877567786045888</v>
      </c>
      <c r="BV62" s="1">
        <f>MIN($J$3, MAX($J$2,LN(ABS($C62- ($E62*(BV$9*po )+$D62*(pl/BV$9))))))</f>
        <v>-3.3845856566261046</v>
      </c>
      <c r="BW62" s="1">
        <f>MIN($J$3, MAX($J$2,LN(ABS($C62- ($E62*(BW$9*po )+$D62*(pl/BW$9))))))</f>
        <v>-3.3841025922967538</v>
      </c>
      <c r="BX62" s="1">
        <f>MIN($J$3, MAX($J$2,LN(ABS($C62- ($E62*(BX$9*po )+$D62*(pl/BX$9))))))</f>
        <v>-3.3861833578135614</v>
      </c>
      <c r="BY62" s="1">
        <f>MIN($J$3, MAX($J$2,LN(ABS($C62- ($E62*(BY$9*po )+$D62*(pl/BY$9))))))</f>
        <v>-3.3907302515829643</v>
      </c>
      <c r="BZ62" s="1">
        <f>MIN($J$3, MAX($J$2,LN(ABS($C62- ($E62*(BZ$9*po )+$D62*(pl/BZ$9))))))</f>
        <v>-3.3976691730297444</v>
      </c>
      <c r="CA62" s="1">
        <f>MIN($J$3, MAX($J$2,LN(ABS($C62- ($E62*(CA$9*po )+$D62*(pl/CA$9))))))</f>
        <v>-3.4069474617318352</v>
      </c>
      <c r="CB62" s="1">
        <f>MIN($J$3, MAX($J$2,LN(ABS($C62- ($E62*(CB$9*po )+$D62*(pl/CB$9))))))</f>
        <v>-3.4185323731630559</v>
      </c>
      <c r="CC62" s="1">
        <f>MIN($J$3, MAX($J$2,LN(ABS($C62- ($E62*(CC$9*po )+$D62*(pl/CC$9))))))</f>
        <v>-3.4324101045834468</v>
      </c>
      <c r="CD62" s="1">
        <f>MIN($J$3, MAX($J$2,LN(ABS($C62- ($E62*(CD$9*po )+$D62*(pl/CD$9))))))</f>
        <v>-3.4485853173218839</v>
      </c>
      <c r="CE62" s="1">
        <f>MIN($J$3, MAX($J$2,LN(ABS($C62- ($E62*(CE$9*po )+$D62*(pl/CE$9))))))</f>
        <v>-3.4670811292869619</v>
      </c>
      <c r="CF62" s="1">
        <f>MIN($J$3, MAX($J$2,LN(ABS($C62- ($E62*(CF$9*po )+$D62*(pl/CF$9))))))</f>
        <v>-3.4879395767026766</v>
      </c>
      <c r="CG62" s="1">
        <f>MIN($J$3, MAX($J$2,LN(ABS($C62- ($E62*(CG$9*po )+$D62*(pl/CG$9))))))</f>
        <v>-3.511222569127475</v>
      </c>
      <c r="CH62" s="1">
        <f>MIN($J$3, MAX($J$2,LN(ABS($C62- ($E62*(CH$9*po )+$D62*(pl/CH$9))))))</f>
        <v>-3.5370133890977549</v>
      </c>
      <c r="CI62" s="1">
        <f>MIN($J$3, MAX($J$2,LN(ABS($C62- ($E62*(CI$9*po )+$D62*(pl/CI$9))))))</f>
        <v>-3.565418819877276</v>
      </c>
      <c r="CJ62" s="1">
        <f>MIN($J$3, MAX($J$2,LN(ABS($C62- ($E62*(CJ$9*po )+$D62*(pl/CJ$9))))))</f>
        <v>-3.5965720251455067</v>
      </c>
      <c r="CK62" s="1">
        <f>MIN($J$3, MAX($J$2,LN(ABS($C62- ($E62*(CK$9*po )+$D62*(pl/CK$9))))))</f>
        <v>-3.6306363576438332</v>
      </c>
      <c r="CL62" s="1">
        <f>MIN($J$3, MAX($J$2,LN(ABS($C62- ($E62*(CL$9*po )+$D62*(pl/CL$9))))))</f>
        <v>-3.6678103465475531</v>
      </c>
      <c r="CM62" s="1">
        <f>MIN($J$3, MAX($J$2,LN(ABS($C62- ($E62*(CM$9*po )+$D62*(pl/CM$9))))))</f>
        <v>-3.7083342158267576</v>
      </c>
      <c r="CN62" s="1">
        <f>MIN($J$3, MAX($J$2,LN(ABS($C62- ($E62*(CN$9*po )+$D62*(pl/CN$9))))))</f>
        <v>-3.752498433988912</v>
      </c>
      <c r="CO62" s="1">
        <f>MIN($J$3, MAX($J$2,LN(ABS($C62- ($E62*(CO$9*po )+$D62*(pl/CO$9))))))</f>
        <v>-3.8006550148369094</v>
      </c>
      <c r="CP62" s="1">
        <f>MIN($J$3, MAX($J$2,LN(ABS($C62- ($E62*(CP$9*po )+$D62*(pl/CP$9))))))</f>
        <v>-3.8532326211988042</v>
      </c>
      <c r="CQ62" s="1">
        <f>MIN($J$3, MAX($J$2,LN(ABS($C62- ($E62*(CQ$9*po )+$D62*(pl/CQ$9))))))</f>
        <v>-3.9107570401237415</v>
      </c>
      <c r="CR62" s="1">
        <f>MIN($J$3, MAX($J$2,LN(ABS($C62- ($E62*(CR$9*po )+$D62*(pl/CR$9))))))</f>
        <v>-3.9738794231440298</v>
      </c>
      <c r="CS62" s="1">
        <f>MIN($J$3, MAX($J$2,LN(ABS($C62- ($E62*(CS$9*po )+$D62*(pl/CS$9))))))</f>
        <v>-4.0434160438845206</v>
      </c>
      <c r="CT62" s="1">
        <f>MIN($J$3, MAX($J$2,LN(ABS($C62- ($E62*(CT$9*po )+$D62*(pl/CT$9))))))</f>
        <v>-4.1204056408666343</v>
      </c>
      <c r="CU62" s="1">
        <f>MIN($J$3, MAX($J$2,LN(ABS($C62- ($E62*(CU$9*po )+$D62*(pl/CU$9))))))</f>
        <v>-4.2061945184547209</v>
      </c>
      <c r="CV62" s="1">
        <f>MIN($J$3, MAX($J$2,LN(ABS($C62- ($E62*(CV$9*po )+$D62*(pl/CV$9))))))</f>
        <v>-4.3025671980402516</v>
      </c>
      <c r="CW62" s="1">
        <f>MIN($J$3, MAX($J$2,LN(ABS($C62- ($E62*(CW$9*po )+$D62*(pl/CW$9))))))</f>
        <v>-4.4119553394217963</v>
      </c>
      <c r="CX62" s="1">
        <f>MIN($J$3, MAX($J$2,LN(ABS($C62- ($E62*(CX$9*po )+$D62*(pl/CX$9))))))</f>
        <v>-4.5377888648816542</v>
      </c>
      <c r="CY62" s="1">
        <f>MIN($J$3, MAX($J$2,LN(ABS($C62- ($E62*(CY$9*po )+$D62*(pl/CY$9))))))</f>
        <v>-4.6851239035079013</v>
      </c>
      <c r="CZ62" s="1">
        <f>MIN($J$3, MAX($J$2,LN(ABS($C62- ($E62*(CZ$9*po )+$D62*(pl/CZ$9))))))</f>
        <v>-4.8618592203452886</v>
      </c>
      <c r="DA62" s="1">
        <f>MIN($J$3, MAX($J$2,LN(ABS($C62- ($E62*(DA$9*po )+$D62*(pl/DA$9))))))</f>
        <v>-5.0813588981514393</v>
      </c>
      <c r="DB62" s="1">
        <f>MIN($J$3, MAX($J$2,LN(ABS($C62- ($E62*(DB$9*po )+$D62*(pl/DB$9))))))</f>
        <v>-5.3690367162009016</v>
      </c>
      <c r="DC62" s="1">
        <f>MIN($J$3, MAX($J$2,LN(ABS($C62- ($E62*(DC$9*po )+$D62*(pl/DC$9))))))</f>
        <v>-5.7833407868110687</v>
      </c>
      <c r="DD62" s="1">
        <f>MIN($J$3, MAX($J$2,LN(ABS($C62- ($E62*(DD$9*po )+$D62*(pl/DD$9))))))</f>
        <v>-6.5213486131647773</v>
      </c>
    </row>
    <row r="63" spans="1:108" ht="15.75">
      <c r="A63" s="1">
        <v>1904</v>
      </c>
      <c r="B63" s="1">
        <f>+$C63</f>
        <v>-0.4194</v>
      </c>
      <c r="C63" s="4">
        <f t="shared" si="8"/>
        <v>-0.4194</v>
      </c>
      <c r="D63" s="4">
        <f t="shared" si="8"/>
        <v>-0.44079999999999997</v>
      </c>
      <c r="E63" s="4">
        <f t="shared" si="8"/>
        <v>-0.41239999999999999</v>
      </c>
      <c r="F63" s="4">
        <v>-0.52800000000000002</v>
      </c>
      <c r="G63" s="2">
        <v>-0.53300000000000003</v>
      </c>
      <c r="H63" s="3">
        <v>-0.56899999999999995</v>
      </c>
      <c r="I63" s="3">
        <f t="shared" si="3"/>
        <v>1904</v>
      </c>
      <c r="J63" s="1">
        <f>MIN($J$3, MAX($J$2,LN(ABS($C63- ($E63*(J$9*po )+$D63*(pl/J$9))))))</f>
        <v>-3</v>
      </c>
      <c r="K63" s="1">
        <f>MIN($J$3, MAX($J$2,LN(ABS($C63- ($E63*(K$9*po )+$D63*(pl/K$9))))))</f>
        <v>-3</v>
      </c>
      <c r="L63" s="1">
        <f>MIN($J$3, MAX($J$2,LN(ABS($C63- ($E63*(L$9*po )+$D63*(pl/L$9))))))</f>
        <v>-3</v>
      </c>
      <c r="M63" s="1">
        <f>MIN($J$3, MAX($J$2,LN(ABS($C63- ($E63*(M$9*po )+$D63*(pl/M$9))))))</f>
        <v>-3</v>
      </c>
      <c r="N63" s="1">
        <f>MIN($J$3, MAX($J$2,LN(ABS($C63- ($E63*(N$9*po )+$D63*(pl/N$9))))))</f>
        <v>-3</v>
      </c>
      <c r="O63" s="1">
        <f>MIN($J$3, MAX($J$2,LN(ABS($C63- ($E63*(O$9*po )+$D63*(pl/O$9))))))</f>
        <v>-3</v>
      </c>
      <c r="P63" s="1">
        <f>MIN($J$3, MAX($J$2,LN(ABS($C63- ($E63*(P$9*po )+$D63*(pl/P$9))))))</f>
        <v>-3</v>
      </c>
      <c r="Q63" s="1">
        <f>MIN($J$3, MAX($J$2,LN(ABS($C63- ($E63*(Q$9*po )+$D63*(pl/Q$9))))))</f>
        <v>-3</v>
      </c>
      <c r="R63" s="1">
        <f>MIN($J$3, MAX($J$2,LN(ABS($C63- ($E63*(R$9*po )+$D63*(pl/R$9))))))</f>
        <v>-3</v>
      </c>
      <c r="S63" s="1">
        <f>MIN($J$3, MAX($J$2,LN(ABS($C63- ($E63*(S$9*po )+$D63*(pl/S$9))))))</f>
        <v>-3</v>
      </c>
      <c r="T63" s="1">
        <f>MIN($J$3, MAX($J$2,LN(ABS($C63- ($E63*(T$9*po )+$D63*(pl/T$9))))))</f>
        <v>-3</v>
      </c>
      <c r="U63" s="1">
        <f>MIN($J$3, MAX($J$2,LN(ABS($C63- ($E63*(U$9*po )+$D63*(pl/U$9))))))</f>
        <v>-3</v>
      </c>
      <c r="V63" s="1">
        <f>MIN($J$3, MAX($J$2,LN(ABS($C63- ($E63*(V$9*po )+$D63*(pl/V$9))))))</f>
        <v>-3</v>
      </c>
      <c r="W63" s="1">
        <f>MIN($J$3, MAX($J$2,LN(ABS($C63- ($E63*(W$9*po )+$D63*(pl/W$9))))))</f>
        <v>-3</v>
      </c>
      <c r="X63" s="1">
        <f>MIN($J$3, MAX($J$2,LN(ABS($C63- ($E63*(X$9*po )+$D63*(pl/X$9))))))</f>
        <v>-3</v>
      </c>
      <c r="Y63" s="1">
        <f>MIN($J$3, MAX($J$2,LN(ABS($C63- ($E63*(Y$9*po )+$D63*(pl/Y$9))))))</f>
        <v>-3</v>
      </c>
      <c r="Z63" s="1">
        <f>MIN($J$3, MAX($J$2,LN(ABS($C63- ($E63*(Z$9*po )+$D63*(pl/Z$9))))))</f>
        <v>-3</v>
      </c>
      <c r="AA63" s="1">
        <f>MIN($J$3, MAX($J$2,LN(ABS($C63- ($E63*(AA$9*po )+$D63*(pl/AA$9))))))</f>
        <v>-3</v>
      </c>
      <c r="AB63" s="1">
        <f>MIN($J$3, MAX($J$2,LN(ABS($C63- ($E63*(AB$9*po )+$D63*(pl/AB$9))))))</f>
        <v>-3</v>
      </c>
      <c r="AC63" s="1">
        <f>MIN($J$3, MAX($J$2,LN(ABS($C63- ($E63*(AC$9*po )+$D63*(pl/AC$9))))))</f>
        <v>-3</v>
      </c>
      <c r="AD63" s="1">
        <f>MIN($J$3, MAX($J$2,LN(ABS($C63- ($E63*(AD$9*po )+$D63*(pl/AD$9))))))</f>
        <v>-3</v>
      </c>
      <c r="AE63" s="1">
        <f>MIN($J$3, MAX($J$2,LN(ABS($C63- ($E63*(AE$9*po )+$D63*(pl/AE$9))))))</f>
        <v>-3</v>
      </c>
      <c r="AF63" s="1">
        <f>MIN($J$3, MAX($J$2,LN(ABS($C63- ($E63*(AF$9*po )+$D63*(pl/AF$9))))))</f>
        <v>-3</v>
      </c>
      <c r="AG63" s="1">
        <f>MIN($J$3, MAX($J$2,LN(ABS($C63- ($E63*(AG$9*po )+$D63*(pl/AG$9))))))</f>
        <v>-3</v>
      </c>
      <c r="AH63" s="1">
        <f>MIN($J$3, MAX($J$2,LN(ABS($C63- ($E63*(AH$9*po )+$D63*(pl/AH$9))))))</f>
        <v>-3</v>
      </c>
      <c r="AI63" s="1">
        <f>MIN($J$3, MAX($J$2,LN(ABS($C63- ($E63*(AI$9*po )+$D63*(pl/AI$9))))))</f>
        <v>-3</v>
      </c>
      <c r="AJ63" s="1">
        <f>MIN($J$3, MAX($J$2,LN(ABS($C63- ($E63*(AJ$9*po )+$D63*(pl/AJ$9))))))</f>
        <v>-3</v>
      </c>
      <c r="AK63" s="1">
        <f>MIN($J$3, MAX($J$2,LN(ABS($C63- ($E63*(AK$9*po )+$D63*(pl/AK$9))))))</f>
        <v>-3</v>
      </c>
      <c r="AL63" s="1">
        <f>MIN($J$3, MAX($J$2,LN(ABS($C63- ($E63*(AL$9*po )+$D63*(pl/AL$9))))))</f>
        <v>-3</v>
      </c>
      <c r="AM63" s="1">
        <f>MIN($J$3, MAX($J$2,LN(ABS($C63- ($E63*(AM$9*po )+$D63*(pl/AM$9))))))</f>
        <v>-3</v>
      </c>
      <c r="AN63" s="1">
        <f>MIN($J$3, MAX($J$2,LN(ABS($C63- ($E63*(AN$9*po )+$D63*(pl/AN$9))))))</f>
        <v>-3</v>
      </c>
      <c r="AO63" s="1">
        <f>MIN($J$3, MAX($J$2,LN(ABS($C63- ($E63*(AO$9*po )+$D63*(pl/AO$9))))))</f>
        <v>-3</v>
      </c>
      <c r="AP63" s="1">
        <f>MIN($J$3, MAX($J$2,LN(ABS($C63- ($E63*(AP$9*po )+$D63*(pl/AP$9))))))</f>
        <v>-3</v>
      </c>
      <c r="AQ63" s="1">
        <f>MIN($J$3, MAX($J$2,LN(ABS($C63- ($E63*(AQ$9*po )+$D63*(pl/AQ$9))))))</f>
        <v>-3</v>
      </c>
      <c r="AR63" s="1">
        <f>MIN($J$3, MAX($J$2,LN(ABS($C63- ($E63*(AR$9*po )+$D63*(pl/AR$9))))))</f>
        <v>-3.1192599732413506</v>
      </c>
      <c r="AS63" s="1">
        <f>MIN($J$3, MAX($J$2,LN(ABS($C63- ($E63*(AS$9*po )+$D63*(pl/AS$9))))))</f>
        <v>-3.2936747714162538</v>
      </c>
      <c r="AT63" s="1">
        <f>MIN($J$3, MAX($J$2,LN(ABS($C63- ($E63*(AT$9*po )+$D63*(pl/AT$9))))))</f>
        <v>-3.487214607794364</v>
      </c>
      <c r="AU63" s="1">
        <f>MIN($J$3, MAX($J$2,LN(ABS($C63- ($E63*(AU$9*po )+$D63*(pl/AU$9))))))</f>
        <v>-3.7069067986375011</v>
      </c>
      <c r="AV63" s="1">
        <f>MIN($J$3, MAX($J$2,LN(ABS($C63- ($E63*(AV$9*po )+$D63*(pl/AV$9))))))</f>
        <v>-3.9643134570006535</v>
      </c>
      <c r="AW63" s="1">
        <f>MIN($J$3, MAX($J$2,LN(ABS($C63- ($E63*(AW$9*po )+$D63*(pl/AW$9))))))</f>
        <v>-4.2805860479083186</v>
      </c>
      <c r="AX63" s="1">
        <f>MIN($J$3, MAX($J$2,LN(ABS($C63- ($E63*(AX$9*po )+$D63*(pl/AX$9))))))</f>
        <v>-4.7013875794302145</v>
      </c>
      <c r="AY63" s="1">
        <f>MIN($J$3, MAX($J$2,LN(ABS($C63- ($E63*(AY$9*po )+$D63*(pl/AY$9))))))</f>
        <v>-5.3607852294233576</v>
      </c>
      <c r="AZ63" s="1">
        <f>MIN($J$3, MAX($J$2,LN(ABS($C63- ($E63*(AZ$9*po )+$D63*(pl/AZ$9))))))</f>
        <v>-7.3344862649739362</v>
      </c>
      <c r="BA63" s="1">
        <f>MIN($J$3, MAX($J$2,LN(ABS($C63- ($E63*(BA$9*po )+$D63*(pl/BA$9))))))</f>
        <v>-5.7846756566077167</v>
      </c>
      <c r="BB63" s="1">
        <f>MIN($J$3, MAX($J$2,LN(ABS($C63- ($E63*(BB$9*po )+$D63*(pl/BB$9))))))</f>
        <v>-5.0352151522103084</v>
      </c>
      <c r="BC63" s="1">
        <f>MIN($J$3, MAX($J$2,LN(ABS($C63- ($E63*(BC$9*po )+$D63*(pl/BC$9))))))</f>
        <v>-4.6399512715667184</v>
      </c>
      <c r="BD63" s="1">
        <f>MIN($J$3, MAX($J$2,LN(ABS($C63- ($E63*(BD$9*po )+$D63*(pl/BD$9))))))</f>
        <v>-4.377866871603648</v>
      </c>
      <c r="BE63" s="1">
        <f>MIN($J$3, MAX($J$2,LN(ABS($C63- ($E63*(BE$9*po )+$D63*(pl/BE$9))))))</f>
        <v>-4.1862740613723428</v>
      </c>
      <c r="BF63" s="1">
        <f>MIN($J$3, MAX($J$2,LN(ABS($C63- ($E63*(BF$9*po )+$D63*(pl/BF$9))))))</f>
        <v>-4.0384246782818565</v>
      </c>
      <c r="BG63" s="1">
        <f>MIN($J$3, MAX($J$2,LN(ABS($C63- ($E63*(BG$9*po )+$D63*(pl/BG$9))))))</f>
        <v>-3.9204090703834016</v>
      </c>
      <c r="BH63" s="1">
        <f>MIN($J$3, MAX($J$2,LN(ABS($C63- ($E63*(BH$9*po )+$D63*(pl/BH$9))))))</f>
        <v>-3.8240697491722284</v>
      </c>
      <c r="BI63" s="1">
        <f>MIN($J$3, MAX($J$2,LN(ABS($C63- ($E63*(BI$9*po )+$D63*(pl/BI$9))))))</f>
        <v>-3.7442165047293319</v>
      </c>
      <c r="BJ63" s="1">
        <f>MIN($J$3, MAX($J$2,LN(ABS($C63- ($E63*(BJ$9*po )+$D63*(pl/BJ$9))))))</f>
        <v>-3.6773464639041169</v>
      </c>
      <c r="BK63" s="1">
        <f>MIN($J$3, MAX($J$2,LN(ABS($C63- ($E63*(BK$9*po )+$D63*(pl/BK$9))))))</f>
        <v>-3.6209877423203505</v>
      </c>
      <c r="BL63" s="1">
        <f>MIN($J$3, MAX($J$2,LN(ABS($C63- ($E63*(BL$9*po )+$D63*(pl/BL$9))))))</f>
        <v>-3.5733343113800768</v>
      </c>
      <c r="BM63" s="1">
        <f>MIN($J$3, MAX($J$2,LN(ABS($C63- ($E63*(BM$9*po )+$D63*(pl/BM$9))))))</f>
        <v>-3.533029628937796</v>
      </c>
      <c r="BN63" s="1">
        <f>MIN($J$3, MAX($J$2,LN(ABS($C63- ($E63*(BN$9*po )+$D63*(pl/BN$9))))))</f>
        <v>-3.4990317874459578</v>
      </c>
      <c r="BO63" s="1">
        <f>MIN($J$3, MAX($J$2,LN(ABS($C63- ($E63*(BO$9*po )+$D63*(pl/BO$9))))))</f>
        <v>-3.4705259294821031</v>
      </c>
      <c r="BP63" s="1">
        <f>MIN($J$3, MAX($J$2,LN(ABS($C63- ($E63*(BP$9*po )+$D63*(pl/BP$9))))))</f>
        <v>-3.4468653802601308</v>
      </c>
      <c r="BQ63" s="1">
        <f>MIN($J$3, MAX($J$2,LN(ABS($C63- ($E63*(BQ$9*po )+$D63*(pl/BQ$9))))))</f>
        <v>-3.4275309258446622</v>
      </c>
      <c r="BR63" s="1">
        <f>MIN($J$3, MAX($J$2,LN(ABS($C63- ($E63*(BR$9*po )+$D63*(pl/BR$9))))))</f>
        <v>-3.4121019495307463</v>
      </c>
      <c r="BS63" s="1">
        <f>MIN($J$3, MAX($J$2,LN(ABS($C63- ($E63*(BS$9*po )+$D63*(pl/BS$9))))))</f>
        <v>-3.4002355478564974</v>
      </c>
      <c r="BT63" s="1">
        <f>MIN($J$3, MAX($J$2,LN(ABS($C63- ($E63*(BT$9*po )+$D63*(pl/BT$9))))))</f>
        <v>-3.3916511575316184</v>
      </c>
      <c r="BU63" s="1">
        <f>MIN($J$3, MAX($J$2,LN(ABS($C63- ($E63*(BU$9*po )+$D63*(pl/BU$9))))))</f>
        <v>-3.3861190787863791</v>
      </c>
      <c r="BV63" s="1">
        <f>MIN($J$3, MAX($J$2,LN(ABS($C63- ($E63*(BV$9*po )+$D63*(pl/BV$9))))))</f>
        <v>-3.3834518143652574</v>
      </c>
      <c r="BW63" s="1">
        <f>MIN($J$3, MAX($J$2,LN(ABS($C63- ($E63*(BW$9*po )+$D63*(pl/BW$9))))))</f>
        <v>-3.3834974861959788</v>
      </c>
      <c r="BX63" s="1">
        <f>MIN($J$3, MAX($J$2,LN(ABS($C63- ($E63*(BX$9*po )+$D63*(pl/BX$9))))))</f>
        <v>-3.3861348176199315</v>
      </c>
      <c r="BY63" s="1">
        <f>MIN($J$3, MAX($J$2,LN(ABS($C63- ($E63*(BY$9*po )+$D63*(pl/BY$9))))))</f>
        <v>-3.3912693215287297</v>
      </c>
      <c r="BZ63" s="1">
        <f>MIN($J$3, MAX($J$2,LN(ABS($C63- ($E63*(BZ$9*po )+$D63*(pl/BZ$9))))))</f>
        <v>-3.3988304402099154</v>
      </c>
      <c r="CA63" s="1">
        <f>MIN($J$3, MAX($J$2,LN(ABS($C63- ($E63*(CA$9*po )+$D63*(pl/CA$9))))))</f>
        <v>-3.4087694576068017</v>
      </c>
      <c r="CB63" s="1">
        <f>MIN($J$3, MAX($J$2,LN(ABS($C63- ($E63*(CB$9*po )+$D63*(pl/CB$9))))))</f>
        <v>-3.4210580595795781</v>
      </c>
      <c r="CC63" s="1">
        <f>MIN($J$3, MAX($J$2,LN(ABS($C63- ($E63*(CC$9*po )+$D63*(pl/CC$9))))))</f>
        <v>-3.4356874595888911</v>
      </c>
      <c r="CD63" s="1">
        <f>MIN($J$3, MAX($J$2,LN(ABS($C63- ($E63*(CD$9*po )+$D63*(pl/CD$9))))))</f>
        <v>-3.4526680408190029</v>
      </c>
      <c r="CE63" s="1">
        <f>MIN($J$3, MAX($J$2,LN(ABS($C63- ($E63*(CE$9*po )+$D63*(pl/CE$9))))))</f>
        <v>-3.4720294946369328</v>
      </c>
      <c r="CF63" s="1">
        <f>MIN($J$3, MAX($J$2,LN(ABS($C63- ($E63*(CF$9*po )+$D63*(pl/CF$9))))))</f>
        <v>-3.4938214622632087</v>
      </c>
      <c r="CG63" s="1">
        <f>MIN($J$3, MAX($J$2,LN(ABS($C63- ($E63*(CG$9*po )+$D63*(pl/CG$9))))))</f>
        <v>-3.5181147141476852</v>
      </c>
      <c r="CH63" s="1">
        <f>MIN($J$3, MAX($J$2,LN(ABS($C63- ($E63*(CH$9*po )+$D63*(pl/CH$9))))))</f>
        <v>-3.5450029324316987</v>
      </c>
      <c r="CI63" s="1">
        <f>MIN($J$3, MAX($J$2,LN(ABS($C63- ($E63*(CI$9*po )+$D63*(pl/CI$9))))))</f>
        <v>-3.5746051991490457</v>
      </c>
      <c r="CJ63" s="1">
        <f>MIN($J$3, MAX($J$2,LN(ABS($C63- ($E63*(CJ$9*po )+$D63*(pl/CJ$9))))))</f>
        <v>-3.6070693405606051</v>
      </c>
      <c r="CK63" s="1">
        <f>MIN($J$3, MAX($J$2,LN(ABS($C63- ($E63*(CK$9*po )+$D63*(pl/CK$9))))))</f>
        <v>-3.6425763420009134</v>
      </c>
      <c r="CL63" s="1">
        <f>MIN($J$3, MAX($J$2,LN(ABS($C63- ($E63*(CL$9*po )+$D63*(pl/CL$9))))))</f>
        <v>-3.6813461363967668</v>
      </c>
      <c r="CM63" s="1">
        <f>MIN($J$3, MAX($J$2,LN(ABS($C63- ($E63*(CM$9*po )+$D63*(pl/CM$9))))))</f>
        <v>-3.7236451963529404</v>
      </c>
      <c r="CN63" s="1">
        <f>MIN($J$3, MAX($J$2,LN(ABS($C63- ($E63*(CN$9*po )+$D63*(pl/CN$9))))))</f>
        <v>-3.7697965452183486</v>
      </c>
      <c r="CO63" s="1">
        <f>MIN($J$3, MAX($J$2,LN(ABS($C63- ($E63*(CO$9*po )+$D63*(pl/CO$9))))))</f>
        <v>-3.8201930807528419</v>
      </c>
      <c r="CP63" s="1">
        <f>MIN($J$3, MAX($J$2,LN(ABS($C63- ($E63*(CP$9*po )+$D63*(pl/CP$9))))))</f>
        <v>-3.8753155326610154</v>
      </c>
      <c r="CQ63" s="1">
        <f>MIN($J$3, MAX($J$2,LN(ABS($C63- ($E63*(CQ$9*po )+$D63*(pl/CQ$9))))))</f>
        <v>-3.9357570502193724</v>
      </c>
      <c r="CR63" s="1">
        <f>MIN($J$3, MAX($J$2,LN(ABS($C63- ($E63*(CR$9*po )+$D63*(pl/CR$9))))))</f>
        <v>-4.0022575129450342</v>
      </c>
      <c r="CS63" s="1">
        <f>MIN($J$3, MAX($J$2,LN(ABS($C63- ($E63*(CS$9*po )+$D63*(pl/CS$9))))))</f>
        <v>-4.0757524983783213</v>
      </c>
      <c r="CT63" s="1">
        <f>MIN($J$3, MAX($J$2,LN(ABS($C63- ($E63*(CT$9*po )+$D63*(pl/CT$9))))))</f>
        <v>-4.1574450489191443</v>
      </c>
      <c r="CU63" s="1">
        <f>MIN($J$3, MAX($J$2,LN(ABS($C63- ($E63*(CU$9*po )+$D63*(pl/CU$9))))))</f>
        <v>-4.2489142142504033</v>
      </c>
      <c r="CV63" s="1">
        <f>MIN($J$3, MAX($J$2,LN(ABS($C63- ($E63*(CV$9*po )+$D63*(pl/CV$9))))))</f>
        <v>-4.35228550641098</v>
      </c>
      <c r="CW63" s="1">
        <f>MIN($J$3, MAX($J$2,LN(ABS($C63- ($E63*(CW$9*po )+$D63*(pl/CW$9))))))</f>
        <v>-4.4705110738261737</v>
      </c>
      <c r="CX63" s="1">
        <f>MIN($J$3, MAX($J$2,LN(ABS($C63- ($E63*(CX$9*po )+$D63*(pl/CX$9))))))</f>
        <v>-4.6078569331382315</v>
      </c>
      <c r="CY63" s="1">
        <f>MIN($J$3, MAX($J$2,LN(ABS($C63- ($E63*(CY$9*po )+$D63*(pl/CY$9))))))</f>
        <v>-4.7708131350887708</v>
      </c>
      <c r="CZ63" s="1">
        <f>MIN($J$3, MAX($J$2,LN(ABS($C63- ($E63*(CZ$9*po )+$D63*(pl/CZ$9))))))</f>
        <v>-4.9699616945860141</v>
      </c>
      <c r="DA63" s="1">
        <f>MIN($J$3, MAX($J$2,LN(ABS($C63- ($E63*(DA$9*po )+$D63*(pl/DA$9))))))</f>
        <v>-5.2243425327806694</v>
      </c>
      <c r="DB63" s="1">
        <f>MIN($J$3, MAX($J$2,LN(ABS($C63- ($E63*(DB$9*po )+$D63*(pl/DB$9))))))</f>
        <v>-5.5738465318910215</v>
      </c>
      <c r="DC63" s="1">
        <f>MIN($J$3, MAX($J$2,LN(ABS($C63- ($E63*(DC$9*po )+$D63*(pl/DC$9))))))</f>
        <v>-6.1283633533149846</v>
      </c>
      <c r="DD63" s="1">
        <f>MIN($J$3, MAX($J$2,LN(ABS($C63- ($E63*(DD$9*po )+$D63*(pl/DD$9))))))</f>
        <v>-7.5283570414510743</v>
      </c>
    </row>
    <row r="64" spans="1:108" ht="15.75">
      <c r="A64" s="1">
        <v>1905</v>
      </c>
      <c r="B64" s="1">
        <f>+$C64</f>
        <v>-0.43220000000000003</v>
      </c>
      <c r="C64" s="4">
        <f t="shared" si="8"/>
        <v>-0.43220000000000003</v>
      </c>
      <c r="D64" s="4">
        <f t="shared" si="8"/>
        <v>-0.44580000000000003</v>
      </c>
      <c r="E64" s="4">
        <f t="shared" si="8"/>
        <v>-0.45759999999999995</v>
      </c>
      <c r="F64" s="4">
        <v>-0.38200000000000001</v>
      </c>
      <c r="G64" s="2">
        <v>-0.39600000000000002</v>
      </c>
      <c r="H64" s="3">
        <v>-0.42799999999999999</v>
      </c>
      <c r="I64" s="3">
        <f t="shared" si="3"/>
        <v>1905</v>
      </c>
      <c r="J64" s="1">
        <f>MIN($J$3, MAX($J$2,LN(ABS($C64- ($E64*(J$9*po )+$D64*(pl/J$9))))))</f>
        <v>-3</v>
      </c>
      <c r="K64" s="1">
        <f>MIN($J$3, MAX($J$2,LN(ABS($C64- ($E64*(K$9*po )+$D64*(pl/K$9))))))</f>
        <v>-3</v>
      </c>
      <c r="L64" s="1">
        <f>MIN($J$3, MAX($J$2,LN(ABS($C64- ($E64*(L$9*po )+$D64*(pl/L$9))))))</f>
        <v>-3</v>
      </c>
      <c r="M64" s="1">
        <f>MIN($J$3, MAX($J$2,LN(ABS($C64- ($E64*(M$9*po )+$D64*(pl/M$9))))))</f>
        <v>-3</v>
      </c>
      <c r="N64" s="1">
        <f>MIN($J$3, MAX($J$2,LN(ABS($C64- ($E64*(N$9*po )+$D64*(pl/N$9))))))</f>
        <v>-3</v>
      </c>
      <c r="O64" s="1">
        <f>MIN($J$3, MAX($J$2,LN(ABS($C64- ($E64*(O$9*po )+$D64*(pl/O$9))))))</f>
        <v>-3</v>
      </c>
      <c r="P64" s="1">
        <f>MIN($J$3, MAX($J$2,LN(ABS($C64- ($E64*(P$9*po )+$D64*(pl/P$9))))))</f>
        <v>-3</v>
      </c>
      <c r="Q64" s="1">
        <f>MIN($J$3, MAX($J$2,LN(ABS($C64- ($E64*(Q$9*po )+$D64*(pl/Q$9))))))</f>
        <v>-3</v>
      </c>
      <c r="R64" s="1">
        <f>MIN($J$3, MAX($J$2,LN(ABS($C64- ($E64*(R$9*po )+$D64*(pl/R$9))))))</f>
        <v>-3</v>
      </c>
      <c r="S64" s="1">
        <f>MIN($J$3, MAX($J$2,LN(ABS($C64- ($E64*(S$9*po )+$D64*(pl/S$9))))))</f>
        <v>-3</v>
      </c>
      <c r="T64" s="1">
        <f>MIN($J$3, MAX($J$2,LN(ABS($C64- ($E64*(T$9*po )+$D64*(pl/T$9))))))</f>
        <v>-3</v>
      </c>
      <c r="U64" s="1">
        <f>MIN($J$3, MAX($J$2,LN(ABS($C64- ($E64*(U$9*po )+$D64*(pl/U$9))))))</f>
        <v>-3</v>
      </c>
      <c r="V64" s="1">
        <f>MIN($J$3, MAX($J$2,LN(ABS($C64- ($E64*(V$9*po )+$D64*(pl/V$9))))))</f>
        <v>-3</v>
      </c>
      <c r="W64" s="1">
        <f>MIN($J$3, MAX($J$2,LN(ABS($C64- ($E64*(W$9*po )+$D64*(pl/W$9))))))</f>
        <v>-3</v>
      </c>
      <c r="X64" s="1">
        <f>MIN($J$3, MAX($J$2,LN(ABS($C64- ($E64*(X$9*po )+$D64*(pl/X$9))))))</f>
        <v>-3</v>
      </c>
      <c r="Y64" s="1">
        <f>MIN($J$3, MAX($J$2,LN(ABS($C64- ($E64*(Y$9*po )+$D64*(pl/Y$9))))))</f>
        <v>-3</v>
      </c>
      <c r="Z64" s="1">
        <f>MIN($J$3, MAX($J$2,LN(ABS($C64- ($E64*(Z$9*po )+$D64*(pl/Z$9))))))</f>
        <v>-3</v>
      </c>
      <c r="AA64" s="1">
        <f>MIN($J$3, MAX($J$2,LN(ABS($C64- ($E64*(AA$9*po )+$D64*(pl/AA$9))))))</f>
        <v>-3</v>
      </c>
      <c r="AB64" s="1">
        <f>MIN($J$3, MAX($J$2,LN(ABS($C64- ($E64*(AB$9*po )+$D64*(pl/AB$9))))))</f>
        <v>-3</v>
      </c>
      <c r="AC64" s="1">
        <f>MIN($J$3, MAX($J$2,LN(ABS($C64- ($E64*(AC$9*po )+$D64*(pl/AC$9))))))</f>
        <v>-3</v>
      </c>
      <c r="AD64" s="1">
        <f>MIN($J$3, MAX($J$2,LN(ABS($C64- ($E64*(AD$9*po )+$D64*(pl/AD$9))))))</f>
        <v>-3</v>
      </c>
      <c r="AE64" s="1">
        <f>MIN($J$3, MAX($J$2,LN(ABS($C64- ($E64*(AE$9*po )+$D64*(pl/AE$9))))))</f>
        <v>-3</v>
      </c>
      <c r="AF64" s="1">
        <f>MIN($J$3, MAX($J$2,LN(ABS($C64- ($E64*(AF$9*po )+$D64*(pl/AF$9))))))</f>
        <v>-3</v>
      </c>
      <c r="AG64" s="1">
        <f>MIN($J$3, MAX($J$2,LN(ABS($C64- ($E64*(AG$9*po )+$D64*(pl/AG$9))))))</f>
        <v>-3</v>
      </c>
      <c r="AH64" s="1">
        <f>MIN($J$3, MAX($J$2,LN(ABS($C64- ($E64*(AH$9*po )+$D64*(pl/AH$9))))))</f>
        <v>-3</v>
      </c>
      <c r="AI64" s="1">
        <f>MIN($J$3, MAX($J$2,LN(ABS($C64- ($E64*(AI$9*po )+$D64*(pl/AI$9))))))</f>
        <v>-3</v>
      </c>
      <c r="AJ64" s="1">
        <f>MIN($J$3, MAX($J$2,LN(ABS($C64- ($E64*(AJ$9*po )+$D64*(pl/AJ$9))))))</f>
        <v>-3</v>
      </c>
      <c r="AK64" s="1">
        <f>MIN($J$3, MAX($J$2,LN(ABS($C64- ($E64*(AK$9*po )+$D64*(pl/AK$9))))))</f>
        <v>-3</v>
      </c>
      <c r="AL64" s="1">
        <f>MIN($J$3, MAX($J$2,LN(ABS($C64- ($E64*(AL$9*po )+$D64*(pl/AL$9))))))</f>
        <v>-3</v>
      </c>
      <c r="AM64" s="1">
        <f>MIN($J$3, MAX($J$2,LN(ABS($C64- ($E64*(AM$9*po )+$D64*(pl/AM$9))))))</f>
        <v>-3</v>
      </c>
      <c r="AN64" s="1">
        <f>MIN($J$3, MAX($J$2,LN(ABS($C64- ($E64*(AN$9*po )+$D64*(pl/AN$9))))))</f>
        <v>-3</v>
      </c>
      <c r="AO64" s="1">
        <f>MIN($J$3, MAX($J$2,LN(ABS($C64- ($E64*(AO$9*po )+$D64*(pl/AO$9))))))</f>
        <v>-3</v>
      </c>
      <c r="AP64" s="1">
        <f>MIN($J$3, MAX($J$2,LN(ABS($C64- ($E64*(AP$9*po )+$D64*(pl/AP$9))))))</f>
        <v>-3</v>
      </c>
      <c r="AQ64" s="1">
        <f>MIN($J$3, MAX($J$2,LN(ABS($C64- ($E64*(AQ$9*po )+$D64*(pl/AQ$9))))))</f>
        <v>-3</v>
      </c>
      <c r="AR64" s="1">
        <f>MIN($J$3, MAX($J$2,LN(ABS($C64- ($E64*(AR$9*po )+$D64*(pl/AR$9))))))</f>
        <v>-3.0625006496379026</v>
      </c>
      <c r="AS64" s="1">
        <f>MIN($J$3, MAX($J$2,LN(ABS($C64- ($E64*(AS$9*po )+$D64*(pl/AS$9))))))</f>
        <v>-3.2212056234090416</v>
      </c>
      <c r="AT64" s="1">
        <f>MIN($J$3, MAX($J$2,LN(ABS($C64- ($E64*(AT$9*po )+$D64*(pl/AT$9))))))</f>
        <v>-3.393503499304551</v>
      </c>
      <c r="AU64" s="1">
        <f>MIN($J$3, MAX($J$2,LN(ABS($C64- ($E64*(AU$9*po )+$D64*(pl/AU$9))))))</f>
        <v>-3.5834759883048006</v>
      </c>
      <c r="AV64" s="1">
        <f>MIN($J$3, MAX($J$2,LN(ABS($C64- ($E64*(AV$9*po )+$D64*(pl/AV$9))))))</f>
        <v>-3.7972364602385422</v>
      </c>
      <c r="AW64" s="1">
        <f>MIN($J$3, MAX($J$2,LN(ABS($C64- ($E64*(AW$9*po )+$D64*(pl/AW$9))))))</f>
        <v>-4.0445835551874412</v>
      </c>
      <c r="AX64" s="1">
        <f>MIN($J$3, MAX($J$2,LN(ABS($C64- ($E64*(AX$9*po )+$D64*(pl/AX$9))))))</f>
        <v>-4.3427738259756437</v>
      </c>
      <c r="AY64" s="1">
        <f>MIN($J$3, MAX($J$2,LN(ABS($C64- ($E64*(AY$9*po )+$D64*(pl/AY$9))))))</f>
        <v>-4.7268373350562873</v>
      </c>
      <c r="AZ64" s="1">
        <f>MIN($J$3, MAX($J$2,LN(ABS($C64- ($E64*(AZ$9*po )+$D64*(pl/AZ$9))))))</f>
        <v>-5.2877371222278269</v>
      </c>
      <c r="BA64" s="1">
        <f>MIN($J$3, MAX($J$2,LN(ABS($C64- ($E64*(BA$9*po )+$D64*(pl/BA$9))))))</f>
        <v>-6.45466427438887</v>
      </c>
      <c r="BB64" s="1">
        <f>MIN($J$3, MAX($J$2,LN(ABS($C64- ($E64*(BB$9*po )+$D64*(pl/BB$9))))))</f>
        <v>-6.433367938918896</v>
      </c>
      <c r="BC64" s="1">
        <f>MIN($J$3, MAX($J$2,LN(ABS($C64- ($E64*(BC$9*po )+$D64*(pl/BC$9))))))</f>
        <v>-5.4021321171300141</v>
      </c>
      <c r="BD64" s="1">
        <f>MIN($J$3, MAX($J$2,LN(ABS($C64- ($E64*(BD$9*po )+$D64*(pl/BD$9))))))</f>
        <v>-4.9414099498884907</v>
      </c>
      <c r="BE64" s="1">
        <f>MIN($J$3, MAX($J$2,LN(ABS($C64- ($E64*(BE$9*po )+$D64*(pl/BE$9))))))</f>
        <v>-4.6526709547851191</v>
      </c>
      <c r="BF64" s="1">
        <f>MIN($J$3, MAX($J$2,LN(ABS($C64- ($E64*(BF$9*po )+$D64*(pl/BF$9))))))</f>
        <v>-4.4484434181470451</v>
      </c>
      <c r="BG64" s="1">
        <f>MIN($J$3, MAX($J$2,LN(ABS($C64- ($E64*(BG$9*po )+$D64*(pl/BG$9))))))</f>
        <v>-4.2947222339532312</v>
      </c>
      <c r="BH64" s="1">
        <f>MIN($J$3, MAX($J$2,LN(ABS($C64- ($E64*(BH$9*po )+$D64*(pl/BH$9))))))</f>
        <v>-4.1747090025872211</v>
      </c>
      <c r="BI64" s="1">
        <f>MIN($J$3, MAX($J$2,LN(ABS($C64- ($E64*(BI$9*po )+$D64*(pl/BI$9))))))</f>
        <v>-4.0788768883148379</v>
      </c>
      <c r="BJ64" s="1">
        <f>MIN($J$3, MAX($J$2,LN(ABS($C64- ($E64*(BJ$9*po )+$D64*(pl/BJ$9))))))</f>
        <v>-4.0013104328864619</v>
      </c>
      <c r="BK64" s="1">
        <f>MIN($J$3, MAX($J$2,LN(ABS($C64- ($E64*(BK$9*po )+$D64*(pl/BK$9))))))</f>
        <v>-3.9380939356842721</v>
      </c>
      <c r="BL64" s="1">
        <f>MIN($J$3, MAX($J$2,LN(ABS($C64- ($E64*(BL$9*po )+$D64*(pl/BL$9))))))</f>
        <v>-3.8865102237251929</v>
      </c>
      <c r="BM64" s="1">
        <f>MIN($J$3, MAX($J$2,LN(ABS($C64- ($E64*(BM$9*po )+$D64*(pl/BM$9))))))</f>
        <v>-3.8446053766514492</v>
      </c>
      <c r="BN64" s="1">
        <f>MIN($J$3, MAX($J$2,LN(ABS($C64- ($E64*(BN$9*po )+$D64*(pl/BN$9))))))</f>
        <v>-3.8109356928060563</v>
      </c>
      <c r="BO64" s="1">
        <f>MIN($J$3, MAX($J$2,LN(ABS($C64- ($E64*(BO$9*po )+$D64*(pl/BO$9))))))</f>
        <v>-3.7844125528869825</v>
      </c>
      <c r="BP64" s="1">
        <f>MIN($J$3, MAX($J$2,LN(ABS($C64- ($E64*(BP$9*po )+$D64*(pl/BP$9))))))</f>
        <v>-3.7642031710250312</v>
      </c>
      <c r="BQ64" s="1">
        <f>MIN($J$3, MAX($J$2,LN(ABS($C64- ($E64*(BQ$9*po )+$D64*(pl/BQ$9))))))</f>
        <v>-3.7496648988616847</v>
      </c>
      <c r="BR64" s="1">
        <f>MIN($J$3, MAX($J$2,LN(ABS($C64- ($E64*(BR$9*po )+$D64*(pl/BR$9))))))</f>
        <v>-3.7403005600857759</v>
      </c>
      <c r="BS64" s="1">
        <f>MIN($J$3, MAX($J$2,LN(ABS($C64- ($E64*(BS$9*po )+$D64*(pl/BS$9))))))</f>
        <v>-3.7357274805768999</v>
      </c>
      <c r="BT64" s="1">
        <f>MIN($J$3, MAX($J$2,LN(ABS($C64- ($E64*(BT$9*po )+$D64*(pl/BT$9))))))</f>
        <v>-3.7356557626525397</v>
      </c>
      <c r="BU64" s="1">
        <f>MIN($J$3, MAX($J$2,LN(ABS($C64- ($E64*(BU$9*po )+$D64*(pl/BU$9))))))</f>
        <v>-3.7398730271066412</v>
      </c>
      <c r="BV64" s="1">
        <f>MIN($J$3, MAX($J$2,LN(ABS($C64- ($E64*(BV$9*po )+$D64*(pl/BV$9))))))</f>
        <v>-3.7482338614559936</v>
      </c>
      <c r="BW64" s="1">
        <f>MIN($J$3, MAX($J$2,LN(ABS($C64- ($E64*(BW$9*po )+$D64*(pl/BW$9))))))</f>
        <v>-3.7606528547045404</v>
      </c>
      <c r="BX64" s="1">
        <f>MIN($J$3, MAX($J$2,LN(ABS($C64- ($E64*(BX$9*po )+$D64*(pl/BX$9))))))</f>
        <v>-3.7771005264846469</v>
      </c>
      <c r="BY64" s="1">
        <f>MIN($J$3, MAX($J$2,LN(ABS($C64- ($E64*(BY$9*po )+$D64*(pl/BY$9))))))</f>
        <v>-3.7976017638168544</v>
      </c>
      <c r="BZ64" s="1">
        <f>MIN($J$3, MAX($J$2,LN(ABS($C64- ($E64*(BZ$9*po )+$D64*(pl/BZ$9))))))</f>
        <v>-3.8222366197305289</v>
      </c>
      <c r="CA64" s="1">
        <f>MIN($J$3, MAX($J$2,LN(ABS($C64- ($E64*(CA$9*po )+$D64*(pl/CA$9))))))</f>
        <v>-3.8511435454974654</v>
      </c>
      <c r="CB64" s="1">
        <f>MIN($J$3, MAX($J$2,LN(ABS($C64- ($E64*(CB$9*po )+$D64*(pl/CB$9))))))</f>
        <v>-3.8845253572200074</v>
      </c>
      <c r="CC64" s="1">
        <f>MIN($J$3, MAX($J$2,LN(ABS($C64- ($E64*(CC$9*po )+$D64*(pl/CC$9))))))</f>
        <v>-3.9226585158298852</v>
      </c>
      <c r="CD64" s="1">
        <f>MIN($J$3, MAX($J$2,LN(ABS($C64- ($E64*(CD$9*po )+$D64*(pl/CD$9))))))</f>
        <v>-3.9659066777606888</v>
      </c>
      <c r="CE64" s="1">
        <f>MIN($J$3, MAX($J$2,LN(ABS($C64- ($E64*(CE$9*po )+$D64*(pl/CE$9))))))</f>
        <v>-4.014740029601839</v>
      </c>
      <c r="CF64" s="1">
        <f>MIN($J$3, MAX($J$2,LN(ABS($C64- ($E64*(CF$9*po )+$D64*(pl/CF$9))))))</f>
        <v>-4.0697627850420393</v>
      </c>
      <c r="CG64" s="1">
        <f>MIN($J$3, MAX($J$2,LN(ABS($C64- ($E64*(CG$9*po )+$D64*(pl/CG$9))))))</f>
        <v>-4.131752630300074</v>
      </c>
      <c r="CH64" s="1">
        <f>MIN($J$3, MAX($J$2,LN(ABS($C64- ($E64*(CH$9*po )+$D64*(pl/CH$9))))))</f>
        <v>-4.2017182933419503</v>
      </c>
      <c r="CI64" s="1">
        <f>MIN($J$3, MAX($J$2,LN(ABS($C64- ($E64*(CI$9*po )+$D64*(pl/CI$9))))))</f>
        <v>-4.280985644718422</v>
      </c>
      <c r="CJ64" s="1">
        <f>MIN($J$3, MAX($J$2,LN(ABS($C64- ($E64*(CJ$9*po )+$D64*(pl/CJ$9))))))</f>
        <v>-4.3713306029298842</v>
      </c>
      <c r="CK64" s="1">
        <f>MIN($J$3, MAX($J$2,LN(ABS($C64- ($E64*(CK$9*po )+$D64*(pl/CK$9))))))</f>
        <v>-4.4751925630293732</v>
      </c>
      <c r="CL64" s="1">
        <f>MIN($J$3, MAX($J$2,LN(ABS($C64- ($E64*(CL$9*po )+$D64*(pl/CL$9))))))</f>
        <v>-4.59603446773645</v>
      </c>
      <c r="CM64" s="1">
        <f>MIN($J$3, MAX($J$2,LN(ABS($C64- ($E64*(CM$9*po )+$D64*(pl/CM$9))))))</f>
        <v>-4.7389893256524225</v>
      </c>
      <c r="CN64" s="1">
        <f>MIN($J$3, MAX($J$2,LN(ABS($C64- ($E64*(CN$9*po )+$D64*(pl/CN$9))))))</f>
        <v>-4.9121185578361777</v>
      </c>
      <c r="CO64" s="1">
        <f>MIN($J$3, MAX($J$2,LN(ABS($C64- ($E64*(CO$9*po )+$D64*(pl/CO$9))))))</f>
        <v>-5.1291419765218169</v>
      </c>
      <c r="CP64" s="1">
        <f>MIN($J$3, MAX($J$2,LN(ABS($C64- ($E64*(CP$9*po )+$D64*(pl/CP$9))))))</f>
        <v>-5.4163537519418323</v>
      </c>
      <c r="CQ64" s="1">
        <f>MIN($J$3, MAX($J$2,LN(ABS($C64- ($E64*(CQ$9*po )+$D64*(pl/CQ$9))))))</f>
        <v>-5.8349988686931473</v>
      </c>
      <c r="CR64" s="1">
        <f>MIN($J$3, MAX($J$2,LN(ABS($C64- ($E64*(CR$9*po )+$D64*(pl/CR$9))))))</f>
        <v>-6.5977761675125208</v>
      </c>
      <c r="CS64" s="1">
        <f>MIN($J$3, MAX($J$2,LN(ABS($C64- ($E64*(CS$9*po )+$D64*(pl/CS$9))))))</f>
        <v>-8</v>
      </c>
      <c r="CT64" s="1">
        <f>MIN($J$3, MAX($J$2,LN(ABS($C64- ($E64*(CT$9*po )+$D64*(pl/CT$9))))))</f>
        <v>-6.2809268086996548</v>
      </c>
      <c r="CU64" s="1">
        <f>MIN($J$3, MAX($J$2,LN(ABS($C64- ($E64*(CU$9*po )+$D64*(pl/CU$9))))))</f>
        <v>-5.6424593674257366</v>
      </c>
      <c r="CV64" s="1">
        <f>MIN($J$3, MAX($J$2,LN(ABS($C64- ($E64*(CV$9*po )+$D64*(pl/CV$9))))))</f>
        <v>-5.2492153154892307</v>
      </c>
      <c r="CW64" s="1">
        <f>MIN($J$3, MAX($J$2,LN(ABS($C64- ($E64*(CW$9*po )+$D64*(pl/CW$9))))))</f>
        <v>-4.9628438943645161</v>
      </c>
      <c r="CX64" s="1">
        <f>MIN($J$3, MAX($J$2,LN(ABS($C64- ($E64*(CX$9*po )+$D64*(pl/CX$9))))))</f>
        <v>-4.7367409963728369</v>
      </c>
      <c r="CY64" s="1">
        <f>MIN($J$3, MAX($J$2,LN(ABS($C64- ($E64*(CY$9*po )+$D64*(pl/CY$9))))))</f>
        <v>-4.5494450130262916</v>
      </c>
      <c r="CZ64" s="1">
        <f>MIN($J$3, MAX($J$2,LN(ABS($C64- ($E64*(CZ$9*po )+$D64*(pl/CZ$9))))))</f>
        <v>-4.3892763621360329</v>
      </c>
      <c r="DA64" s="1">
        <f>MIN($J$3, MAX($J$2,LN(ABS($C64- ($E64*(DA$9*po )+$D64*(pl/DA$9))))))</f>
        <v>-4.2491672287818751</v>
      </c>
      <c r="DB64" s="1">
        <f>MIN($J$3, MAX($J$2,LN(ABS($C64- ($E64*(DB$9*po )+$D64*(pl/DB$9))))))</f>
        <v>-4.1245119847958387</v>
      </c>
      <c r="DC64" s="1">
        <f>MIN($J$3, MAX($J$2,LN(ABS($C64- ($E64*(DC$9*po )+$D64*(pl/DC$9))))))</f>
        <v>-4.0121404392991202</v>
      </c>
      <c r="DD64" s="1">
        <f>MIN($J$3, MAX($J$2,LN(ABS($C64- ($E64*(DD$9*po )+$D64*(pl/DD$9))))))</f>
        <v>-3.9097762125707267</v>
      </c>
    </row>
    <row r="65" spans="1:108" ht="15.75">
      <c r="A65" s="1">
        <v>1906</v>
      </c>
      <c r="B65" s="1">
        <f>+$C65</f>
        <v>-0.44059999999999999</v>
      </c>
      <c r="C65" s="4">
        <f t="shared" si="8"/>
        <v>-0.44059999999999999</v>
      </c>
      <c r="D65" s="4">
        <f t="shared" si="8"/>
        <v>-0.44980000000000003</v>
      </c>
      <c r="E65" s="4">
        <f t="shared" si="8"/>
        <v>-0.47039999999999998</v>
      </c>
      <c r="F65" s="4">
        <v>-0.29399999999999998</v>
      </c>
      <c r="G65" s="2">
        <v>-0.34499999999999997</v>
      </c>
      <c r="H65" s="3">
        <v>-0.21199999999999999</v>
      </c>
      <c r="I65" s="3">
        <f t="shared" si="3"/>
        <v>1906</v>
      </c>
      <c r="J65" s="1">
        <f>MIN($J$3, MAX($J$2,LN(ABS($C65- ($E65*(J$9*po )+$D65*(pl/J$9))))))</f>
        <v>-3</v>
      </c>
      <c r="K65" s="1">
        <f>MIN($J$3, MAX($J$2,LN(ABS($C65- ($E65*(K$9*po )+$D65*(pl/K$9))))))</f>
        <v>-3</v>
      </c>
      <c r="L65" s="1">
        <f>MIN($J$3, MAX($J$2,LN(ABS($C65- ($E65*(L$9*po )+$D65*(pl/L$9))))))</f>
        <v>-3</v>
      </c>
      <c r="M65" s="1">
        <f>MIN($J$3, MAX($J$2,LN(ABS($C65- ($E65*(M$9*po )+$D65*(pl/M$9))))))</f>
        <v>-3</v>
      </c>
      <c r="N65" s="1">
        <f>MIN($J$3, MAX($J$2,LN(ABS($C65- ($E65*(N$9*po )+$D65*(pl/N$9))))))</f>
        <v>-3</v>
      </c>
      <c r="O65" s="1">
        <f>MIN($J$3, MAX($J$2,LN(ABS($C65- ($E65*(O$9*po )+$D65*(pl/O$9))))))</f>
        <v>-3</v>
      </c>
      <c r="P65" s="1">
        <f>MIN($J$3, MAX($J$2,LN(ABS($C65- ($E65*(P$9*po )+$D65*(pl/P$9))))))</f>
        <v>-3</v>
      </c>
      <c r="Q65" s="1">
        <f>MIN($J$3, MAX($J$2,LN(ABS($C65- ($E65*(Q$9*po )+$D65*(pl/Q$9))))))</f>
        <v>-3</v>
      </c>
      <c r="R65" s="1">
        <f>MIN($J$3, MAX($J$2,LN(ABS($C65- ($E65*(R$9*po )+$D65*(pl/R$9))))))</f>
        <v>-3</v>
      </c>
      <c r="S65" s="1">
        <f>MIN($J$3, MAX($J$2,LN(ABS($C65- ($E65*(S$9*po )+$D65*(pl/S$9))))))</f>
        <v>-3</v>
      </c>
      <c r="T65" s="1">
        <f>MIN($J$3, MAX($J$2,LN(ABS($C65- ($E65*(T$9*po )+$D65*(pl/T$9))))))</f>
        <v>-3</v>
      </c>
      <c r="U65" s="1">
        <f>MIN($J$3, MAX($J$2,LN(ABS($C65- ($E65*(U$9*po )+$D65*(pl/U$9))))))</f>
        <v>-3</v>
      </c>
      <c r="V65" s="1">
        <f>MIN($J$3, MAX($J$2,LN(ABS($C65- ($E65*(V$9*po )+$D65*(pl/V$9))))))</f>
        <v>-3</v>
      </c>
      <c r="W65" s="1">
        <f>MIN($J$3, MAX($J$2,LN(ABS($C65- ($E65*(W$9*po )+$D65*(pl/W$9))))))</f>
        <v>-3</v>
      </c>
      <c r="X65" s="1">
        <f>MIN($J$3, MAX($J$2,LN(ABS($C65- ($E65*(X$9*po )+$D65*(pl/X$9))))))</f>
        <v>-3</v>
      </c>
      <c r="Y65" s="1">
        <f>MIN($J$3, MAX($J$2,LN(ABS($C65- ($E65*(Y$9*po )+$D65*(pl/Y$9))))))</f>
        <v>-3</v>
      </c>
      <c r="Z65" s="1">
        <f>MIN($J$3, MAX($J$2,LN(ABS($C65- ($E65*(Z$9*po )+$D65*(pl/Z$9))))))</f>
        <v>-3</v>
      </c>
      <c r="AA65" s="1">
        <f>MIN($J$3, MAX($J$2,LN(ABS($C65- ($E65*(AA$9*po )+$D65*(pl/AA$9))))))</f>
        <v>-3</v>
      </c>
      <c r="AB65" s="1">
        <f>MIN($J$3, MAX($J$2,LN(ABS($C65- ($E65*(AB$9*po )+$D65*(pl/AB$9))))))</f>
        <v>-3</v>
      </c>
      <c r="AC65" s="1">
        <f>MIN($J$3, MAX($J$2,LN(ABS($C65- ($E65*(AC$9*po )+$D65*(pl/AC$9))))))</f>
        <v>-3</v>
      </c>
      <c r="AD65" s="1">
        <f>MIN($J$3, MAX($J$2,LN(ABS($C65- ($E65*(AD$9*po )+$D65*(pl/AD$9))))))</f>
        <v>-3</v>
      </c>
      <c r="AE65" s="1">
        <f>MIN($J$3, MAX($J$2,LN(ABS($C65- ($E65*(AE$9*po )+$D65*(pl/AE$9))))))</f>
        <v>-3</v>
      </c>
      <c r="AF65" s="1">
        <f>MIN($J$3, MAX($J$2,LN(ABS($C65- ($E65*(AF$9*po )+$D65*(pl/AF$9))))))</f>
        <v>-3</v>
      </c>
      <c r="AG65" s="1">
        <f>MIN($J$3, MAX($J$2,LN(ABS($C65- ($E65*(AG$9*po )+$D65*(pl/AG$9))))))</f>
        <v>-3</v>
      </c>
      <c r="AH65" s="1">
        <f>MIN($J$3, MAX($J$2,LN(ABS($C65- ($E65*(AH$9*po )+$D65*(pl/AH$9))))))</f>
        <v>-3</v>
      </c>
      <c r="AI65" s="1">
        <f>MIN($J$3, MAX($J$2,LN(ABS($C65- ($E65*(AI$9*po )+$D65*(pl/AI$9))))))</f>
        <v>-3</v>
      </c>
      <c r="AJ65" s="1">
        <f>MIN($J$3, MAX($J$2,LN(ABS($C65- ($E65*(AJ$9*po )+$D65*(pl/AJ$9))))))</f>
        <v>-3</v>
      </c>
      <c r="AK65" s="1">
        <f>MIN($J$3, MAX($J$2,LN(ABS($C65- ($E65*(AK$9*po )+$D65*(pl/AK$9))))))</f>
        <v>-3</v>
      </c>
      <c r="AL65" s="1">
        <f>MIN($J$3, MAX($J$2,LN(ABS($C65- ($E65*(AL$9*po )+$D65*(pl/AL$9))))))</f>
        <v>-3</v>
      </c>
      <c r="AM65" s="1">
        <f>MIN($J$3, MAX($J$2,LN(ABS($C65- ($E65*(AM$9*po )+$D65*(pl/AM$9))))))</f>
        <v>-3</v>
      </c>
      <c r="AN65" s="1">
        <f>MIN($J$3, MAX($J$2,LN(ABS($C65- ($E65*(AN$9*po )+$D65*(pl/AN$9))))))</f>
        <v>-3</v>
      </c>
      <c r="AO65" s="1">
        <f>MIN($J$3, MAX($J$2,LN(ABS($C65- ($E65*(AO$9*po )+$D65*(pl/AO$9))))))</f>
        <v>-3</v>
      </c>
      <c r="AP65" s="1">
        <f>MIN($J$3, MAX($J$2,LN(ABS($C65- ($E65*(AP$9*po )+$D65*(pl/AP$9))))))</f>
        <v>-3</v>
      </c>
      <c r="AQ65" s="1">
        <f>MIN($J$3, MAX($J$2,LN(ABS($C65- ($E65*(AQ$9*po )+$D65*(pl/AQ$9))))))</f>
        <v>-3</v>
      </c>
      <c r="AR65" s="1">
        <f>MIN($J$3, MAX($J$2,LN(ABS($C65- ($E65*(AR$9*po )+$D65*(pl/AR$9))))))</f>
        <v>-3.1046553944269628</v>
      </c>
      <c r="AS65" s="1">
        <f>MIN($J$3, MAX($J$2,LN(ABS($C65- ($E65*(AS$9*po )+$D65*(pl/AS$9))))))</f>
        <v>-3.2707809578528084</v>
      </c>
      <c r="AT65" s="1">
        <f>MIN($J$3, MAX($J$2,LN(ABS($C65- ($E65*(AT$9*po )+$D65*(pl/AT$9))))))</f>
        <v>-3.4525116169233061</v>
      </c>
      <c r="AU65" s="1">
        <f>MIN($J$3, MAX($J$2,LN(ABS($C65- ($E65*(AU$9*po )+$D65*(pl/AU$9))))))</f>
        <v>-3.6548996863814209</v>
      </c>
      <c r="AV65" s="1">
        <f>MIN($J$3, MAX($J$2,LN(ABS($C65- ($E65*(AV$9*po )+$D65*(pl/AV$9))))))</f>
        <v>-3.8857764528606555</v>
      </c>
      <c r="AW65" s="1">
        <f>MIN($J$3, MAX($J$2,LN(ABS($C65- ($E65*(AW$9*po )+$D65*(pl/AW$9))))))</f>
        <v>-4.1582981664569267</v>
      </c>
      <c r="AX65" s="1">
        <f>MIN($J$3, MAX($J$2,LN(ABS($C65- ($E65*(AX$9*po )+$D65*(pl/AX$9))))))</f>
        <v>-4.497295132188933</v>
      </c>
      <c r="AY65" s="1">
        <f>MIN($J$3, MAX($J$2,LN(ABS($C65- ($E65*(AY$9*po )+$D65*(pl/AY$9))))))</f>
        <v>-4.9592843733691483</v>
      </c>
      <c r="AZ65" s="1">
        <f>MIN($J$3, MAX($J$2,LN(ABS($C65- ($E65*(AZ$9*po )+$D65*(pl/AZ$9))))))</f>
        <v>-5.7307500491973649</v>
      </c>
      <c r="BA65" s="1">
        <f>MIN($J$3, MAX($J$2,LN(ABS($C65- ($E65*(BA$9*po )+$D65*(pl/BA$9))))))</f>
        <v>-8</v>
      </c>
      <c r="BB65" s="1">
        <f>MIN($J$3, MAX($J$2,LN(ABS($C65- ($E65*(BB$9*po )+$D65*(pl/BB$9))))))</f>
        <v>-5.6984283005289456</v>
      </c>
      <c r="BC65" s="1">
        <f>MIN($J$3, MAX($J$2,LN(ABS($C65- ($E65*(BC$9*po )+$D65*(pl/BC$9))))))</f>
        <v>-5.0807685559538651</v>
      </c>
      <c r="BD65" s="1">
        <f>MIN($J$3, MAX($J$2,LN(ABS($C65- ($E65*(BD$9*po )+$D65*(pl/BD$9))))))</f>
        <v>-4.7313795461641801</v>
      </c>
      <c r="BE65" s="1">
        <f>MIN($J$3, MAX($J$2,LN(ABS($C65- ($E65*(BE$9*po )+$D65*(pl/BE$9))))))</f>
        <v>-4.4949453065545466</v>
      </c>
      <c r="BF65" s="1">
        <f>MIN($J$3, MAX($J$2,LN(ABS($C65- ($E65*(BF$9*po )+$D65*(pl/BF$9))))))</f>
        <v>-4.3212483859359727</v>
      </c>
      <c r="BG65" s="1">
        <f>MIN($J$3, MAX($J$2,LN(ABS($C65- ($E65*(BG$9*po )+$D65*(pl/BG$9))))))</f>
        <v>-4.1876263206647293</v>
      </c>
      <c r="BH65" s="1">
        <f>MIN($J$3, MAX($J$2,LN(ABS($C65- ($E65*(BH$9*po )+$D65*(pl/BH$9))))))</f>
        <v>-4.0819135888678391</v>
      </c>
      <c r="BI65" s="1">
        <f>MIN($J$3, MAX($J$2,LN(ABS($C65- ($E65*(BI$9*po )+$D65*(pl/BI$9))))))</f>
        <v>-3.996831153129083</v>
      </c>
      <c r="BJ65" s="1">
        <f>MIN($J$3, MAX($J$2,LN(ABS($C65- ($E65*(BJ$9*po )+$D65*(pl/BJ$9))))))</f>
        <v>-3.9276871665518165</v>
      </c>
      <c r="BK65" s="1">
        <f>MIN($J$3, MAX($J$2,LN(ABS($C65- ($E65*(BK$9*po )+$D65*(pl/BK$9))))))</f>
        <v>-3.8712897586680795</v>
      </c>
      <c r="BL65" s="1">
        <f>MIN($J$3, MAX($J$2,LN(ABS($C65- ($E65*(BL$9*po )+$D65*(pl/BL$9))))))</f>
        <v>-3.8253779621972024</v>
      </c>
      <c r="BM65" s="1">
        <f>MIN($J$3, MAX($J$2,LN(ABS($C65- ($E65*(BM$9*po )+$D65*(pl/BM$9))))))</f>
        <v>-3.7883002581696537</v>
      </c>
      <c r="BN65" s="1">
        <f>MIN($J$3, MAX($J$2,LN(ABS($C65- ($E65*(BN$9*po )+$D65*(pl/BN$9))))))</f>
        <v>-3.7588219155668812</v>
      </c>
      <c r="BO65" s="1">
        <f>MIN($J$3, MAX($J$2,LN(ABS($C65- ($E65*(BO$9*po )+$D65*(pl/BO$9))))))</f>
        <v>-3.7360039597527193</v>
      </c>
      <c r="BP65" s="1">
        <f>MIN($J$3, MAX($J$2,LN(ABS($C65- ($E65*(BP$9*po )+$D65*(pl/BP$9))))))</f>
        <v>-3.7191242158186655</v>
      </c>
      <c r="BQ65" s="1">
        <f>MIN($J$3, MAX($J$2,LN(ABS($C65- ($E65*(BQ$9*po )+$D65*(pl/BQ$9))))))</f>
        <v>-3.707624231530648</v>
      </c>
      <c r="BR65" s="1">
        <f>MIN($J$3, MAX($J$2,LN(ABS($C65- ($E65*(BR$9*po )+$D65*(pl/BR$9))))))</f>
        <v>-3.701072770584906</v>
      </c>
      <c r="BS65" s="1">
        <f>MIN($J$3, MAX($J$2,LN(ABS($C65- ($E65*(BS$9*po )+$D65*(pl/BS$9))))))</f>
        <v>-3.6991403114412664</v>
      </c>
      <c r="BT65" s="1">
        <f>MIN($J$3, MAX($J$2,LN(ABS($C65- ($E65*(BT$9*po )+$D65*(pl/BT$9))))))</f>
        <v>-3.701581120270157</v>
      </c>
      <c r="BU65" s="1">
        <f>MIN($J$3, MAX($J$2,LN(ABS($C65- ($E65*(BU$9*po )+$D65*(pl/BU$9))))))</f>
        <v>-3.7082207346069191</v>
      </c>
      <c r="BV65" s="1">
        <f>MIN($J$3, MAX($J$2,LN(ABS($C65- ($E65*(BV$9*po )+$D65*(pl/BV$9))))))</f>
        <v>-3.7189474803880338</v>
      </c>
      <c r="BW65" s="1">
        <f>MIN($J$3, MAX($J$2,LN(ABS($C65- ($E65*(BW$9*po )+$D65*(pl/BW$9))))))</f>
        <v>-3.7337071557266737</v>
      </c>
      <c r="BX65" s="1">
        <f>MIN($J$3, MAX($J$2,LN(ABS($C65- ($E65*(BX$9*po )+$D65*(pl/BX$9))))))</f>
        <v>-3.7525003671368653</v>
      </c>
      <c r="BY65" s="1">
        <f>MIN($J$3, MAX($J$2,LN(ABS($C65- ($E65*(BY$9*po )+$D65*(pl/BY$9))))))</f>
        <v>-3.7753822685931384</v>
      </c>
      <c r="BZ65" s="1">
        <f>MIN($J$3, MAX($J$2,LN(ABS($C65- ($E65*(BZ$9*po )+$D65*(pl/BZ$9))))))</f>
        <v>-3.8024646777942399</v>
      </c>
      <c r="CA65" s="1">
        <f>MIN($J$3, MAX($J$2,LN(ABS($C65- ($E65*(CA$9*po )+$D65*(pl/CA$9))))))</f>
        <v>-3.8339207638571597</v>
      </c>
      <c r="CB65" s="1">
        <f>MIN($J$3, MAX($J$2,LN(ABS($C65- ($E65*(CB$9*po )+$D65*(pl/CB$9))))))</f>
        <v>-3.8699927519411976</v>
      </c>
      <c r="CC65" s="1">
        <f>MIN($J$3, MAX($J$2,LN(ABS($C65- ($E65*(CC$9*po )+$D65*(pl/CC$9))))))</f>
        <v>-3.9110034164967562</v>
      </c>
      <c r="CD65" s="1">
        <f>MIN($J$3, MAX($J$2,LN(ABS($C65- ($E65*(CD$9*po )+$D65*(pl/CD$9))))))</f>
        <v>-3.9573725993723117</v>
      </c>
      <c r="CE65" s="1">
        <f>MIN($J$3, MAX($J$2,LN(ABS($C65- ($E65*(CE$9*po )+$D65*(pl/CE$9))))))</f>
        <v>-4.0096406950000683</v>
      </c>
      <c r="CF65" s="1">
        <f>MIN($J$3, MAX($J$2,LN(ABS($C65- ($E65*(CF$9*po )+$D65*(pl/CF$9))))))</f>
        <v>-4.0685021718552123</v>
      </c>
      <c r="CG65" s="1">
        <f>MIN($J$3, MAX($J$2,LN(ABS($C65- ($E65*(CG$9*po )+$D65*(pl/CG$9))))))</f>
        <v>-4.1348540766219894</v>
      </c>
      <c r="CH65" s="1">
        <f>MIN($J$3, MAX($J$2,LN(ABS($C65- ($E65*(CH$9*po )+$D65*(pl/CH$9))))))</f>
        <v>-4.2098677285804529</v>
      </c>
      <c r="CI65" s="1">
        <f>MIN($J$3, MAX($J$2,LN(ABS($C65- ($E65*(CI$9*po )+$D65*(pl/CI$9))))))</f>
        <v>-4.2950977393079963</v>
      </c>
      <c r="CJ65" s="1">
        <f>MIN($J$3, MAX($J$2,LN(ABS($C65- ($E65*(CJ$9*po )+$D65*(pl/CJ$9))))))</f>
        <v>-4.3926538373561517</v>
      </c>
      <c r="CK65" s="1">
        <f>MIN($J$3, MAX($J$2,LN(ABS($C65- ($E65*(CK$9*po )+$D65*(pl/CK$9))))))</f>
        <v>-4.5054840492101054</v>
      </c>
      <c r="CL65" s="1">
        <f>MIN($J$3, MAX($J$2,LN(ABS($C65- ($E65*(CL$9*po )+$D65*(pl/CL$9))))))</f>
        <v>-4.6378682894289618</v>
      </c>
      <c r="CM65" s="1">
        <f>MIN($J$3, MAX($J$2,LN(ABS($C65- ($E65*(CM$9*po )+$D65*(pl/CM$9))))))</f>
        <v>-4.7963425547452827</v>
      </c>
      <c r="CN65" s="1">
        <f>MIN($J$3, MAX($J$2,LN(ABS($C65- ($E65*(CN$9*po )+$D65*(pl/CN$9))))))</f>
        <v>-4.9916009051222119</v>
      </c>
      <c r="CO65" s="1">
        <f>MIN($J$3, MAX($J$2,LN(ABS($C65- ($E65*(CO$9*po )+$D65*(pl/CO$9))))))</f>
        <v>-5.2429576924338415</v>
      </c>
      <c r="CP65" s="1">
        <f>MIN($J$3, MAX($J$2,LN(ABS($C65- ($E65*(CP$9*po )+$D65*(pl/CP$9))))))</f>
        <v>-5.5910874354386815</v>
      </c>
      <c r="CQ65" s="1">
        <f>MIN($J$3, MAX($J$2,LN(ABS($C65- ($E65*(CQ$9*po )+$D65*(pl/CQ$9))))))</f>
        <v>-6.1491064191773432</v>
      </c>
      <c r="CR65" s="1">
        <f>MIN($J$3, MAX($J$2,LN(ABS($C65- ($E65*(CR$9*po )+$D65*(pl/CR$9))))))</f>
        <v>-7.6022802174103754</v>
      </c>
      <c r="CS65" s="1">
        <f>MIN($J$3, MAX($J$2,LN(ABS($C65- ($E65*(CS$9*po )+$D65*(pl/CS$9))))))</f>
        <v>-6.745735661392442</v>
      </c>
      <c r="CT65" s="1">
        <f>MIN($J$3, MAX($J$2,LN(ABS($C65- ($E65*(CT$9*po )+$D65*(pl/CT$9))))))</f>
        <v>-5.8468874033527118</v>
      </c>
      <c r="CU65" s="1">
        <f>MIN($J$3, MAX($J$2,LN(ABS($C65- ($E65*(CU$9*po )+$D65*(pl/CU$9))))))</f>
        <v>-5.3733836917924966</v>
      </c>
      <c r="CV65" s="1">
        <f>MIN($J$3, MAX($J$2,LN(ABS($C65- ($E65*(CV$9*po )+$D65*(pl/CV$9))))))</f>
        <v>-5.0478268865081377</v>
      </c>
      <c r="CW65" s="1">
        <f>MIN($J$3, MAX($J$2,LN(ABS($C65- ($E65*(CW$9*po )+$D65*(pl/CW$9))))))</f>
        <v>-4.7984726996712919</v>
      </c>
      <c r="CX65" s="1">
        <f>MIN($J$3, MAX($J$2,LN(ABS($C65- ($E65*(CX$9*po )+$D65*(pl/CX$9))))))</f>
        <v>-4.5957690581922712</v>
      </c>
      <c r="CY65" s="1">
        <f>MIN($J$3, MAX($J$2,LN(ABS($C65- ($E65*(CY$9*po )+$D65*(pl/CY$9))))))</f>
        <v>-4.4246329748022406</v>
      </c>
      <c r="CZ65" s="1">
        <f>MIN($J$3, MAX($J$2,LN(ABS($C65- ($E65*(CZ$9*po )+$D65*(pl/CZ$9))))))</f>
        <v>-4.2763146119597852</v>
      </c>
      <c r="DA65" s="1">
        <f>MIN($J$3, MAX($J$2,LN(ABS($C65- ($E65*(DA$9*po )+$D65*(pl/DA$9))))))</f>
        <v>-4.1452812907131324</v>
      </c>
      <c r="DB65" s="1">
        <f>MIN($J$3, MAX($J$2,LN(ABS($C65- ($E65*(DB$9*po )+$D65*(pl/DB$9))))))</f>
        <v>-4.0278097805062112</v>
      </c>
      <c r="DC65" s="1">
        <f>MIN($J$3, MAX($J$2,LN(ABS($C65- ($E65*(DC$9*po )+$D65*(pl/DC$9))))))</f>
        <v>-3.921273280463287</v>
      </c>
      <c r="DD65" s="1">
        <f>MIN($J$3, MAX($J$2,LN(ABS($C65- ($E65*(DD$9*po )+$D65*(pl/DD$9))))))</f>
        <v>-3.8237484058994271</v>
      </c>
    </row>
    <row r="66" spans="1:108" ht="15.75">
      <c r="A66" s="1">
        <v>1907</v>
      </c>
      <c r="B66" s="1">
        <f>+$C66</f>
        <v>-0.44219999999999998</v>
      </c>
      <c r="C66" s="4">
        <f t="shared" si="8"/>
        <v>-0.44219999999999998</v>
      </c>
      <c r="D66" s="4">
        <f t="shared" si="8"/>
        <v>-0.45500000000000007</v>
      </c>
      <c r="E66" s="4">
        <f t="shared" si="8"/>
        <v>-0.45240000000000002</v>
      </c>
      <c r="F66" s="4">
        <v>-0.47599999999999998</v>
      </c>
      <c r="G66" s="2">
        <v>-0.436</v>
      </c>
      <c r="H66" s="3">
        <v>-0.64800000000000002</v>
      </c>
      <c r="I66" s="3">
        <f t="shared" si="3"/>
        <v>1907</v>
      </c>
      <c r="J66" s="1">
        <f>MIN($J$3, MAX($J$2,LN(ABS($C66- ($E66*(J$9*po )+$D66*(pl/J$9))))))</f>
        <v>-3</v>
      </c>
      <c r="K66" s="1">
        <f>MIN($J$3, MAX($J$2,LN(ABS($C66- ($E66*(K$9*po )+$D66*(pl/K$9))))))</f>
        <v>-3</v>
      </c>
      <c r="L66" s="1">
        <f>MIN($J$3, MAX($J$2,LN(ABS($C66- ($E66*(L$9*po )+$D66*(pl/L$9))))))</f>
        <v>-3</v>
      </c>
      <c r="M66" s="1">
        <f>MIN($J$3, MAX($J$2,LN(ABS($C66- ($E66*(M$9*po )+$D66*(pl/M$9))))))</f>
        <v>-3</v>
      </c>
      <c r="N66" s="1">
        <f>MIN($J$3, MAX($J$2,LN(ABS($C66- ($E66*(N$9*po )+$D66*(pl/N$9))))))</f>
        <v>-3</v>
      </c>
      <c r="O66" s="1">
        <f>MIN($J$3, MAX($J$2,LN(ABS($C66- ($E66*(O$9*po )+$D66*(pl/O$9))))))</f>
        <v>-3</v>
      </c>
      <c r="P66" s="1">
        <f>MIN($J$3, MAX($J$2,LN(ABS($C66- ($E66*(P$9*po )+$D66*(pl/P$9))))))</f>
        <v>-3</v>
      </c>
      <c r="Q66" s="1">
        <f>MIN($J$3, MAX($J$2,LN(ABS($C66- ($E66*(Q$9*po )+$D66*(pl/Q$9))))))</f>
        <v>-3</v>
      </c>
      <c r="R66" s="1">
        <f>MIN($J$3, MAX($J$2,LN(ABS($C66- ($E66*(R$9*po )+$D66*(pl/R$9))))))</f>
        <v>-3</v>
      </c>
      <c r="S66" s="1">
        <f>MIN($J$3, MAX($J$2,LN(ABS($C66- ($E66*(S$9*po )+$D66*(pl/S$9))))))</f>
        <v>-3</v>
      </c>
      <c r="T66" s="1">
        <f>MIN($J$3, MAX($J$2,LN(ABS($C66- ($E66*(T$9*po )+$D66*(pl/T$9))))))</f>
        <v>-3</v>
      </c>
      <c r="U66" s="1">
        <f>MIN($J$3, MAX($J$2,LN(ABS($C66- ($E66*(U$9*po )+$D66*(pl/U$9))))))</f>
        <v>-3</v>
      </c>
      <c r="V66" s="1">
        <f>MIN($J$3, MAX($J$2,LN(ABS($C66- ($E66*(V$9*po )+$D66*(pl/V$9))))))</f>
        <v>-3</v>
      </c>
      <c r="W66" s="1">
        <f>MIN($J$3, MAX($J$2,LN(ABS($C66- ($E66*(W$9*po )+$D66*(pl/W$9))))))</f>
        <v>-3</v>
      </c>
      <c r="X66" s="1">
        <f>MIN($J$3, MAX($J$2,LN(ABS($C66- ($E66*(X$9*po )+$D66*(pl/X$9))))))</f>
        <v>-3</v>
      </c>
      <c r="Y66" s="1">
        <f>MIN($J$3, MAX($J$2,LN(ABS($C66- ($E66*(Y$9*po )+$D66*(pl/Y$9))))))</f>
        <v>-3</v>
      </c>
      <c r="Z66" s="1">
        <f>MIN($J$3, MAX($J$2,LN(ABS($C66- ($E66*(Z$9*po )+$D66*(pl/Z$9))))))</f>
        <v>-3</v>
      </c>
      <c r="AA66" s="1">
        <f>MIN($J$3, MAX($J$2,LN(ABS($C66- ($E66*(AA$9*po )+$D66*(pl/AA$9))))))</f>
        <v>-3</v>
      </c>
      <c r="AB66" s="1">
        <f>MIN($J$3, MAX($J$2,LN(ABS($C66- ($E66*(AB$9*po )+$D66*(pl/AB$9))))))</f>
        <v>-3</v>
      </c>
      <c r="AC66" s="1">
        <f>MIN($J$3, MAX($J$2,LN(ABS($C66- ($E66*(AC$9*po )+$D66*(pl/AC$9))))))</f>
        <v>-3</v>
      </c>
      <c r="AD66" s="1">
        <f>MIN($J$3, MAX($J$2,LN(ABS($C66- ($E66*(AD$9*po )+$D66*(pl/AD$9))))))</f>
        <v>-3</v>
      </c>
      <c r="AE66" s="1">
        <f>MIN($J$3, MAX($J$2,LN(ABS($C66- ($E66*(AE$9*po )+$D66*(pl/AE$9))))))</f>
        <v>-3</v>
      </c>
      <c r="AF66" s="1">
        <f>MIN($J$3, MAX($J$2,LN(ABS($C66- ($E66*(AF$9*po )+$D66*(pl/AF$9))))))</f>
        <v>-3</v>
      </c>
      <c r="AG66" s="1">
        <f>MIN($J$3, MAX($J$2,LN(ABS($C66- ($E66*(AG$9*po )+$D66*(pl/AG$9))))))</f>
        <v>-3</v>
      </c>
      <c r="AH66" s="1">
        <f>MIN($J$3, MAX($J$2,LN(ABS($C66- ($E66*(AH$9*po )+$D66*(pl/AH$9))))))</f>
        <v>-3</v>
      </c>
      <c r="AI66" s="1">
        <f>MIN($J$3, MAX($J$2,LN(ABS($C66- ($E66*(AI$9*po )+$D66*(pl/AI$9))))))</f>
        <v>-3</v>
      </c>
      <c r="AJ66" s="1">
        <f>MIN($J$3, MAX($J$2,LN(ABS($C66- ($E66*(AJ$9*po )+$D66*(pl/AJ$9))))))</f>
        <v>-3</v>
      </c>
      <c r="AK66" s="1">
        <f>MIN($J$3, MAX($J$2,LN(ABS($C66- ($E66*(AK$9*po )+$D66*(pl/AK$9))))))</f>
        <v>-3</v>
      </c>
      <c r="AL66" s="1">
        <f>MIN($J$3, MAX($J$2,LN(ABS($C66- ($E66*(AL$9*po )+$D66*(pl/AL$9))))))</f>
        <v>-3</v>
      </c>
      <c r="AM66" s="1">
        <f>MIN($J$3, MAX($J$2,LN(ABS($C66- ($E66*(AM$9*po )+$D66*(pl/AM$9))))))</f>
        <v>-3</v>
      </c>
      <c r="AN66" s="1">
        <f>MIN($J$3, MAX($J$2,LN(ABS($C66- ($E66*(AN$9*po )+$D66*(pl/AN$9))))))</f>
        <v>-3</v>
      </c>
      <c r="AO66" s="1">
        <f>MIN($J$3, MAX($J$2,LN(ABS($C66- ($E66*(AO$9*po )+$D66*(pl/AO$9))))))</f>
        <v>-3</v>
      </c>
      <c r="AP66" s="1">
        <f>MIN($J$3, MAX($J$2,LN(ABS($C66- ($E66*(AP$9*po )+$D66*(pl/AP$9))))))</f>
        <v>-3</v>
      </c>
      <c r="AQ66" s="1">
        <f>MIN($J$3, MAX($J$2,LN(ABS($C66- ($E66*(AQ$9*po )+$D66*(pl/AQ$9))))))</f>
        <v>-3</v>
      </c>
      <c r="AR66" s="1">
        <f>MIN($J$3, MAX($J$2,LN(ABS($C66- ($E66*(AR$9*po )+$D66*(pl/AR$9))))))</f>
        <v>-3.1466189327636651</v>
      </c>
      <c r="AS66" s="1">
        <f>MIN($J$3, MAX($J$2,LN(ABS($C66- ($E66*(AS$9*po )+$D66*(pl/AS$9))))))</f>
        <v>-3.3273683042054687</v>
      </c>
      <c r="AT66" s="1">
        <f>MIN($J$3, MAX($J$2,LN(ABS($C66- ($E66*(AT$9*po )+$D66*(pl/AT$9))))))</f>
        <v>-3.5289249443965223</v>
      </c>
      <c r="AU66" s="1">
        <f>MIN($J$3, MAX($J$2,LN(ABS($C66- ($E66*(AU$9*po )+$D66*(pl/AU$9))))))</f>
        <v>-3.7592944786369387</v>
      </c>
      <c r="AV66" s="1">
        <f>MIN($J$3, MAX($J$2,LN(ABS($C66- ($E66*(AV$9*po )+$D66*(pl/AV$9))))))</f>
        <v>-4.0319874260757151</v>
      </c>
      <c r="AW66" s="1">
        <f>MIN($J$3, MAX($J$2,LN(ABS($C66- ($E66*(AW$9*po )+$D66*(pl/AW$9))))))</f>
        <v>-4.372678306770311</v>
      </c>
      <c r="AX66" s="1">
        <f>MIN($J$3, MAX($J$2,LN(ABS($C66- ($E66*(AX$9*po )+$D66*(pl/AX$9))))))</f>
        <v>-4.8404999976056713</v>
      </c>
      <c r="AY66" s="1">
        <f>MIN($J$3, MAX($J$2,LN(ABS($C66- ($E66*(AY$9*po )+$D66*(pl/AY$9))))))</f>
        <v>-5.6360183364195438</v>
      </c>
      <c r="AZ66" s="1">
        <f>MIN($J$3, MAX($J$2,LN(ABS($C66- ($E66*(AZ$9*po )+$D66*(pl/AZ$9))))))</f>
        <v>-7.7820340938768648</v>
      </c>
      <c r="BA66" s="1">
        <f>MIN($J$3, MAX($J$2,LN(ABS($C66- ($E66*(BA$9*po )+$D66*(pl/BA$9))))))</f>
        <v>-5.5032513413290784</v>
      </c>
      <c r="BB66" s="1">
        <f>MIN($J$3, MAX($J$2,LN(ABS($C66- ($E66*(BB$9*po )+$D66*(pl/BB$9))))))</f>
        <v>-4.9030584463179494</v>
      </c>
      <c r="BC66" s="1">
        <f>MIN($J$3, MAX($J$2,LN(ABS($C66- ($E66*(BC$9*po )+$D66*(pl/BC$9))))))</f>
        <v>-4.5575109733186006</v>
      </c>
      <c r="BD66" s="1">
        <f>MIN($J$3, MAX($J$2,LN(ABS($C66- ($E66*(BD$9*po )+$D66*(pl/BD$9))))))</f>
        <v>-4.3211475178047616</v>
      </c>
      <c r="BE66" s="1">
        <f>MIN($J$3, MAX($J$2,LN(ABS($C66- ($E66*(BE$9*po )+$D66*(pl/BE$9))))))</f>
        <v>-4.1458436083013934</v>
      </c>
      <c r="BF66" s="1">
        <f>MIN($J$3, MAX($J$2,LN(ABS($C66- ($E66*(BF$9*po )+$D66*(pl/BF$9))))))</f>
        <v>-4.0096447207734416</v>
      </c>
      <c r="BG66" s="1">
        <f>MIN($J$3, MAX($J$2,LN(ABS($C66- ($E66*(BG$9*po )+$D66*(pl/BG$9))))))</f>
        <v>-3.9006845295833172</v>
      </c>
      <c r="BH66" s="1">
        <f>MIN($J$3, MAX($J$2,LN(ABS($C66- ($E66*(BH$9*po )+$D66*(pl/BH$9))))))</f>
        <v>-3.8118260853903263</v>
      </c>
      <c r="BI66" s="1">
        <f>MIN($J$3, MAX($J$2,LN(ABS($C66- ($E66*(BI$9*po )+$D66*(pl/BI$9))))))</f>
        <v>-3.7384478202039526</v>
      </c>
      <c r="BJ66" s="1">
        <f>MIN($J$3, MAX($J$2,LN(ABS($C66- ($E66*(BJ$9*po )+$D66*(pl/BJ$9))))))</f>
        <v>-3.6773907213309918</v>
      </c>
      <c r="BK66" s="1">
        <f>MIN($J$3, MAX($J$2,LN(ABS($C66- ($E66*(BK$9*po )+$D66*(pl/BK$9))))))</f>
        <v>-3.6264048536182476</v>
      </c>
      <c r="BL66" s="1">
        <f>MIN($J$3, MAX($J$2,LN(ABS($C66- ($E66*(BL$9*po )+$D66*(pl/BL$9))))))</f>
        <v>-3.5838355580293455</v>
      </c>
      <c r="BM66" s="1">
        <f>MIN($J$3, MAX($J$2,LN(ABS($C66- ($E66*(BM$9*po )+$D66*(pl/BM$9))))))</f>
        <v>-3.5484347118562045</v>
      </c>
      <c r="BN66" s="1">
        <f>MIN($J$3, MAX($J$2,LN(ABS($C66- ($E66*(BN$9*po )+$D66*(pl/BN$9))))))</f>
        <v>-3.5192416942641764</v>
      </c>
      <c r="BO66" s="1">
        <f>MIN($J$3, MAX($J$2,LN(ABS($C66- ($E66*(BO$9*po )+$D66*(pl/BO$9))))))</f>
        <v>-3.4955053422284164</v>
      </c>
      <c r="BP66" s="1">
        <f>MIN($J$3, MAX($J$2,LN(ABS($C66- ($E66*(BP$9*po )+$D66*(pl/BP$9))))))</f>
        <v>-3.4766311099163159</v>
      </c>
      <c r="BQ66" s="1">
        <f>MIN($J$3, MAX($J$2,LN(ABS($C66- ($E66*(BQ$9*po )+$D66*(pl/BQ$9))))))</f>
        <v>-3.4621443229179221</v>
      </c>
      <c r="BR66" s="1">
        <f>MIN($J$3, MAX($J$2,LN(ABS($C66- ($E66*(BR$9*po )+$D66*(pl/BR$9))))))</f>
        <v>-3.4516640539305281</v>
      </c>
      <c r="BS66" s="1">
        <f>MIN($J$3, MAX($J$2,LN(ABS($C66- ($E66*(BS$9*po )+$D66*(pl/BS$9))))))</f>
        <v>-3.444884215434548</v>
      </c>
      <c r="BT66" s="1">
        <f>MIN($J$3, MAX($J$2,LN(ABS($C66- ($E66*(BT$9*po )+$D66*(pl/BT$9))))))</f>
        <v>-3.441559688799293</v>
      </c>
      <c r="BU66" s="1">
        <f>MIN($J$3, MAX($J$2,LN(ABS($C66- ($E66*(BU$9*po )+$D66*(pl/BU$9))))))</f>
        <v>-3.4414960584495269</v>
      </c>
      <c r="BV66" s="1">
        <f>MIN($J$3, MAX($J$2,LN(ABS($C66- ($E66*(BV$9*po )+$D66*(pl/BV$9))))))</f>
        <v>-3.4445419928059287</v>
      </c>
      <c r="BW66" s="1">
        <f>MIN($J$3, MAX($J$2,LN(ABS($C66- ($E66*(BW$9*po )+$D66*(pl/BW$9))))))</f>
        <v>-3.4505836213765968</v>
      </c>
      <c r="BX66" s="1">
        <f>MIN($J$3, MAX($J$2,LN(ABS($C66- ($E66*(BX$9*po )+$D66*(pl/BX$9))))))</f>
        <v>-3.4595404635184295</v>
      </c>
      <c r="BY66" s="1">
        <f>MIN($J$3, MAX($J$2,LN(ABS($C66- ($E66*(BY$9*po )+$D66*(pl/BY$9))))))</f>
        <v>-3.4713626071464083</v>
      </c>
      <c r="BZ66" s="1">
        <f>MIN($J$3, MAX($J$2,LN(ABS($C66- ($E66*(BZ$9*po )+$D66*(pl/BZ$9))))))</f>
        <v>-3.4860289386214727</v>
      </c>
      <c r="CA66" s="1">
        <f>MIN($J$3, MAX($J$2,LN(ABS($C66- ($E66*(CA$9*po )+$D66*(pl/CA$9))))))</f>
        <v>-3.5035463033914525</v>
      </c>
      <c r="CB66" s="1">
        <f>MIN($J$3, MAX($J$2,LN(ABS($C66- ($E66*(CB$9*po )+$D66*(pl/CB$9))))))</f>
        <v>-3.5239495410811954</v>
      </c>
      <c r="CC66" s="1">
        <f>MIN($J$3, MAX($J$2,LN(ABS($C66- ($E66*(CC$9*po )+$D66*(pl/CC$9))))))</f>
        <v>-3.5473023963862995</v>
      </c>
      <c r="CD66" s="1">
        <f>MIN($J$3, MAX($J$2,LN(ABS($C66- ($E66*(CD$9*po )+$D66*(pl/CD$9))))))</f>
        <v>-3.573699364926572</v>
      </c>
      <c r="CE66" s="1">
        <f>MIN($J$3, MAX($J$2,LN(ABS($C66- ($E66*(CE$9*po )+$D66*(pl/CE$9))))))</f>
        <v>-3.6032685977920926</v>
      </c>
      <c r="CF66" s="1">
        <f>MIN($J$3, MAX($J$2,LN(ABS($C66- ($E66*(CF$9*po )+$D66*(pl/CF$9))))))</f>
        <v>-3.6361760677069328</v>
      </c>
      <c r="CG66" s="1">
        <f>MIN($J$3, MAX($J$2,LN(ABS($C66- ($E66*(CG$9*po )+$D66*(pl/CG$9))))))</f>
        <v>-3.6726313040894776</v>
      </c>
      <c r="CH66" s="1">
        <f>MIN($J$3, MAX($J$2,LN(ABS($C66- ($E66*(CH$9*po )+$D66*(pl/CH$9))))))</f>
        <v>-3.7128951492827968</v>
      </c>
      <c r="CI66" s="1">
        <f>MIN($J$3, MAX($J$2,LN(ABS($C66- ($E66*(CI$9*po )+$D66*(pl/CI$9))))))</f>
        <v>-3.7572901979272317</v>
      </c>
      <c r="CJ66" s="1">
        <f>MIN($J$3, MAX($J$2,LN(ABS($C66- ($E66*(CJ$9*po )+$D66*(pl/CJ$9))))))</f>
        <v>-3.8062148948419567</v>
      </c>
      <c r="CK66" s="1">
        <f>MIN($J$3, MAX($J$2,LN(ABS($C66- ($E66*(CK$9*po )+$D66*(pl/CK$9))))))</f>
        <v>-3.8601627492937891</v>
      </c>
      <c r="CL66" s="1">
        <f>MIN($J$3, MAX($J$2,LN(ABS($C66- ($E66*(CL$9*po )+$D66*(pl/CL$9))))))</f>
        <v>-3.9197488886621628</v>
      </c>
      <c r="CM66" s="1">
        <f>MIN($J$3, MAX($J$2,LN(ABS($C66- ($E66*(CM$9*po )+$D66*(pl/CM$9))))))</f>
        <v>-3.9857474262315282</v>
      </c>
      <c r="CN66" s="1">
        <f>MIN($J$3, MAX($J$2,LN(ABS($C66- ($E66*(CN$9*po )+$D66*(pl/CN$9))))))</f>
        <v>-4.0591452371825367</v>
      </c>
      <c r="CO66" s="1">
        <f>MIN($J$3, MAX($J$2,LN(ABS($C66- ($E66*(CO$9*po )+$D66*(pl/CO$9))))))</f>
        <v>-4.1412214674392729</v>
      </c>
      <c r="CP66" s="1">
        <f>MIN($J$3, MAX($J$2,LN(ABS($C66- ($E66*(CP$9*po )+$D66*(pl/CP$9))))))</f>
        <v>-4.2336689682126263</v>
      </c>
      <c r="CQ66" s="1">
        <f>MIN($J$3, MAX($J$2,LN(ABS($C66- ($E66*(CQ$9*po )+$D66*(pl/CQ$9))))))</f>
        <v>-4.3387871781598006</v>
      </c>
      <c r="CR66" s="1">
        <f>MIN($J$3, MAX($J$2,LN(ABS($C66- ($E66*(CR$9*po )+$D66*(pl/CR$9))))))</f>
        <v>-4.4598035268487521</v>
      </c>
      <c r="CS66" s="1">
        <f>MIN($J$3, MAX($J$2,LN(ABS($C66- ($E66*(CS$9*po )+$D66*(pl/CS$9))))))</f>
        <v>-4.6014419481481514</v>
      </c>
      <c r="CT66" s="1">
        <f>MIN($J$3, MAX($J$2,LN(ABS($C66- ($E66*(CT$9*po )+$D66*(pl/CT$9))))))</f>
        <v>-4.7710083985197933</v>
      </c>
      <c r="CU66" s="1">
        <f>MIN($J$3, MAX($J$2,LN(ABS($C66- ($E66*(CU$9*po )+$D66*(pl/CU$9))))))</f>
        <v>-4.9806854356410959</v>
      </c>
      <c r="CV66" s="1">
        <f>MIN($J$3, MAX($J$2,LN(ABS($C66- ($E66*(CV$9*po )+$D66*(pl/CV$9))))))</f>
        <v>-5.2531281159883623</v>
      </c>
      <c r="CW66" s="1">
        <f>MIN($J$3, MAX($J$2,LN(ABS($C66- ($E66*(CW$9*po )+$D66*(pl/CW$9))))))</f>
        <v>-5.6384643216410346</v>
      </c>
      <c r="CX66" s="1">
        <f>MIN($J$3, MAX($J$2,LN(ABS($C66- ($E66*(CX$9*po )+$D66*(pl/CX$9))))))</f>
        <v>-6.2914533854840089</v>
      </c>
      <c r="CY66" s="1">
        <f>MIN($J$3, MAX($J$2,LN(ABS($C66- ($E66*(CY$9*po )+$D66*(pl/CY$9))))))</f>
        <v>-8</v>
      </c>
      <c r="CZ66" s="1">
        <f>MIN($J$3, MAX($J$2,LN(ABS($C66- ($E66*(CZ$9*po )+$D66*(pl/CZ$9))))))</f>
        <v>-6.4029773583946321</v>
      </c>
      <c r="DA66" s="1">
        <f>MIN($J$3, MAX($J$2,LN(ABS($C66- ($E66*(DA$9*po )+$D66*(pl/DA$9))))))</f>
        <v>-5.6673438105072584</v>
      </c>
      <c r="DB66" s="1">
        <f>MIN($J$3, MAX($J$2,LN(ABS($C66- ($E66*(DB$9*po )+$D66*(pl/DB$9))))))</f>
        <v>-5.2425223793004978</v>
      </c>
      <c r="DC66" s="1">
        <f>MIN($J$3, MAX($J$2,LN(ABS($C66- ($E66*(DC$9*po )+$D66*(pl/DC$9))))))</f>
        <v>-4.9412973461550118</v>
      </c>
      <c r="DD66" s="1">
        <f>MIN($J$3, MAX($J$2,LN(ABS($C66- ($E66*(DD$9*po )+$D66*(pl/DD$9))))))</f>
        <v>-4.7070451795502439</v>
      </c>
    </row>
    <row r="67" spans="1:108" ht="15.75">
      <c r="A67" s="1">
        <v>1908</v>
      </c>
      <c r="B67" s="1">
        <f>+$C67</f>
        <v>-0.46500000000000002</v>
      </c>
      <c r="C67" s="4">
        <f t="shared" si="8"/>
        <v>-0.46500000000000002</v>
      </c>
      <c r="D67" s="4">
        <f t="shared" si="8"/>
        <v>-0.4894</v>
      </c>
      <c r="E67" s="4">
        <f t="shared" si="8"/>
        <v>-0.43580000000000008</v>
      </c>
      <c r="F67" s="4">
        <v>-0.52300000000000002</v>
      </c>
      <c r="G67" s="2">
        <v>-0.53900000000000003</v>
      </c>
      <c r="H67" s="3">
        <v>-0.495</v>
      </c>
      <c r="I67" s="3">
        <f t="shared" si="3"/>
        <v>1908</v>
      </c>
      <c r="J67" s="1">
        <f>MIN($J$3, MAX($J$2,LN(ABS($C67- ($E67*(J$9*po )+$D67*(pl/J$9))))))</f>
        <v>-3</v>
      </c>
      <c r="K67" s="1">
        <f>MIN($J$3, MAX($J$2,LN(ABS($C67- ($E67*(K$9*po )+$D67*(pl/K$9))))))</f>
        <v>-3</v>
      </c>
      <c r="L67" s="1">
        <f>MIN($J$3, MAX($J$2,LN(ABS($C67- ($E67*(L$9*po )+$D67*(pl/L$9))))))</f>
        <v>-3</v>
      </c>
      <c r="M67" s="1">
        <f>MIN($J$3, MAX($J$2,LN(ABS($C67- ($E67*(M$9*po )+$D67*(pl/M$9))))))</f>
        <v>-3</v>
      </c>
      <c r="N67" s="1">
        <f>MIN($J$3, MAX($J$2,LN(ABS($C67- ($E67*(N$9*po )+$D67*(pl/N$9))))))</f>
        <v>-3</v>
      </c>
      <c r="O67" s="1">
        <f>MIN($J$3, MAX($J$2,LN(ABS($C67- ($E67*(O$9*po )+$D67*(pl/O$9))))))</f>
        <v>-3</v>
      </c>
      <c r="P67" s="1">
        <f>MIN($J$3, MAX($J$2,LN(ABS($C67- ($E67*(P$9*po )+$D67*(pl/P$9))))))</f>
        <v>-3</v>
      </c>
      <c r="Q67" s="1">
        <f>MIN($J$3, MAX($J$2,LN(ABS($C67- ($E67*(Q$9*po )+$D67*(pl/Q$9))))))</f>
        <v>-3</v>
      </c>
      <c r="R67" s="1">
        <f>MIN($J$3, MAX($J$2,LN(ABS($C67- ($E67*(R$9*po )+$D67*(pl/R$9))))))</f>
        <v>-3</v>
      </c>
      <c r="S67" s="1">
        <f>MIN($J$3, MAX($J$2,LN(ABS($C67- ($E67*(S$9*po )+$D67*(pl/S$9))))))</f>
        <v>-3</v>
      </c>
      <c r="T67" s="1">
        <f>MIN($J$3, MAX($J$2,LN(ABS($C67- ($E67*(T$9*po )+$D67*(pl/T$9))))))</f>
        <v>-3</v>
      </c>
      <c r="U67" s="1">
        <f>MIN($J$3, MAX($J$2,LN(ABS($C67- ($E67*(U$9*po )+$D67*(pl/U$9))))))</f>
        <v>-3</v>
      </c>
      <c r="V67" s="1">
        <f>MIN($J$3, MAX($J$2,LN(ABS($C67- ($E67*(V$9*po )+$D67*(pl/V$9))))))</f>
        <v>-3</v>
      </c>
      <c r="W67" s="1">
        <f>MIN($J$3, MAX($J$2,LN(ABS($C67- ($E67*(W$9*po )+$D67*(pl/W$9))))))</f>
        <v>-3</v>
      </c>
      <c r="X67" s="1">
        <f>MIN($J$3, MAX($J$2,LN(ABS($C67- ($E67*(X$9*po )+$D67*(pl/X$9))))))</f>
        <v>-3</v>
      </c>
      <c r="Y67" s="1">
        <f>MIN($J$3, MAX($J$2,LN(ABS($C67- ($E67*(Y$9*po )+$D67*(pl/Y$9))))))</f>
        <v>-3</v>
      </c>
      <c r="Z67" s="1">
        <f>MIN($J$3, MAX($J$2,LN(ABS($C67- ($E67*(Z$9*po )+$D67*(pl/Z$9))))))</f>
        <v>-3</v>
      </c>
      <c r="AA67" s="1">
        <f>MIN($J$3, MAX($J$2,LN(ABS($C67- ($E67*(AA$9*po )+$D67*(pl/AA$9))))))</f>
        <v>-3</v>
      </c>
      <c r="AB67" s="1">
        <f>MIN($J$3, MAX($J$2,LN(ABS($C67- ($E67*(AB$9*po )+$D67*(pl/AB$9))))))</f>
        <v>-3</v>
      </c>
      <c r="AC67" s="1">
        <f>MIN($J$3, MAX($J$2,LN(ABS($C67- ($E67*(AC$9*po )+$D67*(pl/AC$9))))))</f>
        <v>-3</v>
      </c>
      <c r="AD67" s="1">
        <f>MIN($J$3, MAX($J$2,LN(ABS($C67- ($E67*(AD$9*po )+$D67*(pl/AD$9))))))</f>
        <v>-3</v>
      </c>
      <c r="AE67" s="1">
        <f>MIN($J$3, MAX($J$2,LN(ABS($C67- ($E67*(AE$9*po )+$D67*(pl/AE$9))))))</f>
        <v>-3</v>
      </c>
      <c r="AF67" s="1">
        <f>MIN($J$3, MAX($J$2,LN(ABS($C67- ($E67*(AF$9*po )+$D67*(pl/AF$9))))))</f>
        <v>-3</v>
      </c>
      <c r="AG67" s="1">
        <f>MIN($J$3, MAX($J$2,LN(ABS($C67- ($E67*(AG$9*po )+$D67*(pl/AG$9))))))</f>
        <v>-3</v>
      </c>
      <c r="AH67" s="1">
        <f>MIN($J$3, MAX($J$2,LN(ABS($C67- ($E67*(AH$9*po )+$D67*(pl/AH$9))))))</f>
        <v>-3</v>
      </c>
      <c r="AI67" s="1">
        <f>MIN($J$3, MAX($J$2,LN(ABS($C67- ($E67*(AI$9*po )+$D67*(pl/AI$9))))))</f>
        <v>-3</v>
      </c>
      <c r="AJ67" s="1">
        <f>MIN($J$3, MAX($J$2,LN(ABS($C67- ($E67*(AJ$9*po )+$D67*(pl/AJ$9))))))</f>
        <v>-3</v>
      </c>
      <c r="AK67" s="1">
        <f>MIN($J$3, MAX($J$2,LN(ABS($C67- ($E67*(AK$9*po )+$D67*(pl/AK$9))))))</f>
        <v>-3</v>
      </c>
      <c r="AL67" s="1">
        <f>MIN($J$3, MAX($J$2,LN(ABS($C67- ($E67*(AL$9*po )+$D67*(pl/AL$9))))))</f>
        <v>-3</v>
      </c>
      <c r="AM67" s="1">
        <f>MIN($J$3, MAX($J$2,LN(ABS($C67- ($E67*(AM$9*po )+$D67*(pl/AM$9))))))</f>
        <v>-3</v>
      </c>
      <c r="AN67" s="1">
        <f>MIN($J$3, MAX($J$2,LN(ABS($C67- ($E67*(AN$9*po )+$D67*(pl/AN$9))))))</f>
        <v>-3</v>
      </c>
      <c r="AO67" s="1">
        <f>MIN($J$3, MAX($J$2,LN(ABS($C67- ($E67*(AO$9*po )+$D67*(pl/AO$9))))))</f>
        <v>-3</v>
      </c>
      <c r="AP67" s="1">
        <f>MIN($J$3, MAX($J$2,LN(ABS($C67- ($E67*(AP$9*po )+$D67*(pl/AP$9))))))</f>
        <v>-3</v>
      </c>
      <c r="AQ67" s="1">
        <f>MIN($J$3, MAX($J$2,LN(ABS($C67- ($E67*(AQ$9*po )+$D67*(pl/AQ$9))))))</f>
        <v>-3</v>
      </c>
      <c r="AR67" s="1">
        <f>MIN($J$3, MAX($J$2,LN(ABS($C67- ($E67*(AR$9*po )+$D67*(pl/AR$9))))))</f>
        <v>-3.119259905352473</v>
      </c>
      <c r="AS67" s="1">
        <f>MIN($J$3, MAX($J$2,LN(ABS($C67- ($E67*(AS$9*po )+$D67*(pl/AS$9))))))</f>
        <v>-3.319251285351847</v>
      </c>
      <c r="AT67" s="1">
        <f>MIN($J$3, MAX($J$2,LN(ABS($C67- ($E67*(AT$9*po )+$D67*(pl/AT$9))))))</f>
        <v>-3.5483854672692932</v>
      </c>
      <c r="AU67" s="1">
        <f>MIN($J$3, MAX($J$2,LN(ABS($C67- ($E67*(AU$9*po )+$D67*(pl/AU$9))))))</f>
        <v>-3.8205457091143455</v>
      </c>
      <c r="AV67" s="1">
        <f>MIN($J$3, MAX($J$2,LN(ABS($C67- ($E67*(AV$9*po )+$D67*(pl/AV$9))))))</f>
        <v>-4.1623017670101916</v>
      </c>
      <c r="AW67" s="1">
        <f>MIN($J$3, MAX($J$2,LN(ABS($C67- ($E67*(AW$9*po )+$D67*(pl/AW$9))))))</f>
        <v>-4.6356052700524399</v>
      </c>
      <c r="AX67" s="1">
        <f>MIN($J$3, MAX($J$2,LN(ABS($C67- ($E67*(AX$9*po )+$D67*(pl/AX$9))))))</f>
        <v>-5.4568612366285558</v>
      </c>
      <c r="AY67" s="1">
        <f>MIN($J$3, MAX($J$2,LN(ABS($C67- ($E67*(AY$9*po )+$D67*(pl/AY$9))))))</f>
        <v>-7.1827973955424129</v>
      </c>
      <c r="AZ67" s="1">
        <f>MIN($J$3, MAX($J$2,LN(ABS($C67- ($E67*(AZ$9*po )+$D67*(pl/AZ$9))))))</f>
        <v>-5.2199585318934156</v>
      </c>
      <c r="BA67" s="1">
        <f>MIN($J$3, MAX($J$2,LN(ABS($C67- ($E67*(BA$9*po )+$D67*(pl/BA$9))))))</f>
        <v>-4.6353288425790016</v>
      </c>
      <c r="BB67" s="1">
        <f>MIN($J$3, MAX($J$2,LN(ABS($C67- ($E67*(BB$9*po )+$D67*(pl/BB$9))))))</f>
        <v>-4.2926147286683349</v>
      </c>
      <c r="BC67" s="1">
        <f>MIN($J$3, MAX($J$2,LN(ABS($C67- ($E67*(BC$9*po )+$D67*(pl/BC$9))))))</f>
        <v>-4.055449822259189</v>
      </c>
      <c r="BD67" s="1">
        <f>MIN($J$3, MAX($J$2,LN(ABS($C67- ($E67*(BD$9*po )+$D67*(pl/BD$9))))))</f>
        <v>-3.8777088077181503</v>
      </c>
      <c r="BE67" s="1">
        <f>MIN($J$3, MAX($J$2,LN(ABS($C67- ($E67*(BE$9*po )+$D67*(pl/BE$9))))))</f>
        <v>-3.738125545802522</v>
      </c>
      <c r="BF67" s="1">
        <f>MIN($J$3, MAX($J$2,LN(ABS($C67- ($E67*(BF$9*po )+$D67*(pl/BF$9))))))</f>
        <v>-3.6251295177561951</v>
      </c>
      <c r="BG67" s="1">
        <f>MIN($J$3, MAX($J$2,LN(ABS($C67- ($E67*(BG$9*po )+$D67*(pl/BG$9))))))</f>
        <v>-3.5317276820722148</v>
      </c>
      <c r="BH67" s="1">
        <f>MIN($J$3, MAX($J$2,LN(ABS($C67- ($E67*(BH$9*po )+$D67*(pl/BH$9))))))</f>
        <v>-3.4533729627352998</v>
      </c>
      <c r="BI67" s="1">
        <f>MIN($J$3, MAX($J$2,LN(ABS($C67- ($E67*(BI$9*po )+$D67*(pl/BI$9))))))</f>
        <v>-3.3869449918258487</v>
      </c>
      <c r="BJ67" s="1">
        <f>MIN($J$3, MAX($J$2,LN(ABS($C67- ($E67*(BJ$9*po )+$D67*(pl/BJ$9))))))</f>
        <v>-3.330212032312184</v>
      </c>
      <c r="BK67" s="1">
        <f>MIN($J$3, MAX($J$2,LN(ABS($C67- ($E67*(BK$9*po )+$D67*(pl/BK$9))))))</f>
        <v>-3.2815248796289449</v>
      </c>
      <c r="BL67" s="1">
        <f>MIN($J$3, MAX($J$2,LN(ABS($C67- ($E67*(BL$9*po )+$D67*(pl/BL$9))))))</f>
        <v>-3.239632217444826</v>
      </c>
      <c r="BM67" s="1">
        <f>MIN($J$3, MAX($J$2,LN(ABS($C67- ($E67*(BM$9*po )+$D67*(pl/BM$9))))))</f>
        <v>-3.2035638438794614</v>
      </c>
      <c r="BN67" s="1">
        <f>MIN($J$3, MAX($J$2,LN(ABS($C67- ($E67*(BN$9*po )+$D67*(pl/BN$9))))))</f>
        <v>-3.1725538861339291</v>
      </c>
      <c r="BO67" s="1">
        <f>MIN($J$3, MAX($J$2,LN(ABS($C67- ($E67*(BO$9*po )+$D67*(pl/BO$9))))))</f>
        <v>-3.145988633500171</v>
      </c>
      <c r="BP67" s="1">
        <f>MIN($J$3, MAX($J$2,LN(ABS($C67- ($E67*(BP$9*po )+$D67*(pl/BP$9))))))</f>
        <v>-3.1233700989300295</v>
      </c>
      <c r="BQ67" s="1">
        <f>MIN($J$3, MAX($J$2,LN(ABS($C67- ($E67*(BQ$9*po )+$D67*(pl/BQ$9))))))</f>
        <v>-3.1042899539598108</v>
      </c>
      <c r="BR67" s="1">
        <f>MIN($J$3, MAX($J$2,LN(ABS($C67- ($E67*(BR$9*po )+$D67*(pl/BR$9))))))</f>
        <v>-3.0884104964762003</v>
      </c>
      <c r="BS67" s="1">
        <f>MIN($J$3, MAX($J$2,LN(ABS($C67- ($E67*(BS$9*po )+$D67*(pl/BS$9))))))</f>
        <v>-3.0754505035320228</v>
      </c>
      <c r="BT67" s="1">
        <f>MIN($J$3, MAX($J$2,LN(ABS($C67- ($E67*(BT$9*po )+$D67*(pl/BT$9))))))</f>
        <v>-3.0651745512468809</v>
      </c>
      <c r="BU67" s="1">
        <f>MIN($J$3, MAX($J$2,LN(ABS($C67- ($E67*(BU$9*po )+$D67*(pl/BU$9))))))</f>
        <v>-3.0573848435907092</v>
      </c>
      <c r="BV67" s="1">
        <f>MIN($J$3, MAX($J$2,LN(ABS($C67- ($E67*(BV$9*po )+$D67*(pl/BV$9))))))</f>
        <v>-3.0519148890698831</v>
      </c>
      <c r="BW67" s="1">
        <f>MIN($J$3, MAX($J$2,LN(ABS($C67- ($E67*(BW$9*po )+$D67*(pl/BW$9))))))</f>
        <v>-3.0486245609927276</v>
      </c>
      <c r="BX67" s="1">
        <f>MIN($J$3, MAX($J$2,LN(ABS($C67- ($E67*(BX$9*po )+$D67*(pl/BX$9))))))</f>
        <v>-3.0473962098807958</v>
      </c>
      <c r="BY67" s="1">
        <f>MIN($J$3, MAX($J$2,LN(ABS($C67- ($E67*(BY$9*po )+$D67*(pl/BY$9))))))</f>
        <v>-3.0481315881490283</v>
      </c>
      <c r="BZ67" s="1">
        <f>MIN($J$3, MAX($J$2,LN(ABS($C67- ($E67*(BZ$9*po )+$D67*(pl/BZ$9))))))</f>
        <v>-3.0507494114142037</v>
      </c>
      <c r="CA67" s="1">
        <f>MIN($J$3, MAX($J$2,LN(ABS($C67- ($E67*(CA$9*po )+$D67*(pl/CA$9))))))</f>
        <v>-3.0551834266542368</v>
      </c>
      <c r="CB67" s="1">
        <f>MIN($J$3, MAX($J$2,LN(ABS($C67- ($E67*(CB$9*po )+$D67*(pl/CB$9))))))</f>
        <v>-3.0613808907629951</v>
      </c>
      <c r="CC67" s="1">
        <f>MIN($J$3, MAX($J$2,LN(ABS($C67- ($E67*(CC$9*po )+$D67*(pl/CC$9))))))</f>
        <v>-3.0693013877040936</v>
      </c>
      <c r="CD67" s="1">
        <f>MIN($J$3, MAX($J$2,LN(ABS($C67- ($E67*(CD$9*po )+$D67*(pl/CD$9))))))</f>
        <v>-3.0789159310920753</v>
      </c>
      <c r="CE67" s="1">
        <f>MIN($J$3, MAX($J$2,LN(ABS($C67- ($E67*(CE$9*po )+$D67*(pl/CE$9))))))</f>
        <v>-3.0902063134423656</v>
      </c>
      <c r="CF67" s="1">
        <f>MIN($J$3, MAX($J$2,LN(ABS($C67- ($E67*(CF$9*po )+$D67*(pl/CF$9))))))</f>
        <v>-3.1031646748259916</v>
      </c>
      <c r="CG67" s="1">
        <f>MIN($J$3, MAX($J$2,LN(ABS($C67- ($E67*(CG$9*po )+$D67*(pl/CG$9))))))</f>
        <v>-3.1177932731900544</v>
      </c>
      <c r="CH67" s="1">
        <f>MIN($J$3, MAX($J$2,LN(ABS($C67- ($E67*(CH$9*po )+$D67*(pl/CH$9))))))</f>
        <v>-3.1341044468874988</v>
      </c>
      <c r="CI67" s="1">
        <f>MIN($J$3, MAX($J$2,LN(ABS($C67- ($E67*(CI$9*po )+$D67*(pl/CI$9))))))</f>
        <v>-3.1521207675916965</v>
      </c>
      <c r="CJ67" s="1">
        <f>MIN($J$3, MAX($J$2,LN(ABS($C67- ($E67*(CJ$9*po )+$D67*(pl/CJ$9))))))</f>
        <v>-3.1718753892765892</v>
      </c>
      <c r="CK67" s="1">
        <f>MIN($J$3, MAX($J$2,LN(ABS($C67- ($E67*(CK$9*po )+$D67*(pl/CK$9))))))</f>
        <v>-3.1934126068314672</v>
      </c>
      <c r="CL67" s="1">
        <f>MIN($J$3, MAX($J$2,LN(ABS($C67- ($E67*(CL$9*po )+$D67*(pl/CL$9))))))</f>
        <v>-3.2167886467012381</v>
      </c>
      <c r="CM67" s="1">
        <f>MIN($J$3, MAX($J$2,LN(ABS($C67- ($E67*(CM$9*po )+$D67*(pl/CM$9))))))</f>
        <v>-3.2420727223483206</v>
      </c>
      <c r="CN67" s="1">
        <f>MIN($J$3, MAX($J$2,LN(ABS($C67- ($E67*(CN$9*po )+$D67*(pl/CN$9))))))</f>
        <v>-3.2693484001454469</v>
      </c>
      <c r="CO67" s="1">
        <f>MIN($J$3, MAX($J$2,LN(ABS($C67- ($E67*(CO$9*po )+$D67*(pl/CO$9))))))</f>
        <v>-3.2987153376316667</v>
      </c>
      <c r="CP67" s="1">
        <f>MIN($J$3, MAX($J$2,LN(ABS($C67- ($E67*(CP$9*po )+$D67*(pl/CP$9))))))</f>
        <v>-3.3302914774250638</v>
      </c>
      <c r="CQ67" s="1">
        <f>MIN($J$3, MAX($J$2,LN(ABS($C67- ($E67*(CQ$9*po )+$D67*(pl/CQ$9))))))</f>
        <v>-3.3642158086652203</v>
      </c>
      <c r="CR67" s="1">
        <f>MIN($J$3, MAX($J$2,LN(ABS($C67- ($E67*(CR$9*po )+$D67*(pl/CR$9))))))</f>
        <v>-3.4006518468381719</v>
      </c>
      <c r="CS67" s="1">
        <f>MIN($J$3, MAX($J$2,LN(ABS($C67- ($E67*(CS$9*po )+$D67*(pl/CS$9))))))</f>
        <v>-3.4397920369542017</v>
      </c>
      <c r="CT67" s="1">
        <f>MIN($J$3, MAX($J$2,LN(ABS($C67- ($E67*(CT$9*po )+$D67*(pl/CT$9))))))</f>
        <v>-3.4818633615013552</v>
      </c>
      <c r="CU67" s="1">
        <f>MIN($J$3, MAX($J$2,LN(ABS($C67- ($E67*(CU$9*po )+$D67*(pl/CU$9))))))</f>
        <v>-3.5271345445367541</v>
      </c>
      <c r="CV67" s="1">
        <f>MIN($J$3, MAX($J$2,LN(ABS($C67- ($E67*(CV$9*po )+$D67*(pl/CV$9))))))</f>
        <v>-3.5759254043586894</v>
      </c>
      <c r="CW67" s="1">
        <f>MIN($J$3, MAX($J$2,LN(ABS($C67- ($E67*(CW$9*po )+$D67*(pl/CW$9))))))</f>
        <v>-3.6286191480232639</v>
      </c>
      <c r="CX67" s="1">
        <f>MIN($J$3, MAX($J$2,LN(ABS($C67- ($E67*(CX$9*po )+$D67*(pl/CX$9))))))</f>
        <v>-3.6856787690444324</v>
      </c>
      <c r="CY67" s="1">
        <f>MIN($J$3, MAX($J$2,LN(ABS($C67- ($E67*(CY$9*po )+$D67*(pl/CY$9))))))</f>
        <v>-3.7476692861232932</v>
      </c>
      <c r="CZ67" s="1">
        <f>MIN($J$3, MAX($J$2,LN(ABS($C67- ($E67*(CZ$9*po )+$D67*(pl/CZ$9))))))</f>
        <v>-3.8152884887986547</v>
      </c>
      <c r="DA67" s="1">
        <f>MIN($J$3, MAX($J$2,LN(ABS($C67- ($E67*(DA$9*po )+$D67*(pl/DA$9))))))</f>
        <v>-3.8894103968234437</v>
      </c>
      <c r="DB67" s="1">
        <f>MIN($J$3, MAX($J$2,LN(ABS($C67- ($E67*(DB$9*po )+$D67*(pl/DB$9))))))</f>
        <v>-3.9711482905939657</v>
      </c>
      <c r="DC67" s="1">
        <f>MIN($J$3, MAX($J$2,LN(ABS($C67- ($E67*(DC$9*po )+$D67*(pl/DC$9))))))</f>
        <v>-4.0619489188287723</v>
      </c>
      <c r="DD67" s="1">
        <f>MIN($J$3, MAX($J$2,LN(ABS($C67- ($E67*(DD$9*po )+$D67*(pl/DD$9))))))</f>
        <v>-4.1637384131814983</v>
      </c>
    </row>
    <row r="68" spans="1:108" ht="15.75">
      <c r="A68" s="1">
        <v>1909</v>
      </c>
      <c r="B68" s="1">
        <f>+$C68</f>
        <v>-0.51700000000000002</v>
      </c>
      <c r="C68" s="4">
        <f t="shared" si="8"/>
        <v>-0.51700000000000002</v>
      </c>
      <c r="D68" s="4">
        <f t="shared" si="8"/>
        <v>-0.53580000000000005</v>
      </c>
      <c r="E68" s="4">
        <f t="shared" si="8"/>
        <v>-0.48380000000000001</v>
      </c>
      <c r="F68" s="4">
        <v>-0.53600000000000003</v>
      </c>
      <c r="G68" s="2">
        <v>-0.55900000000000005</v>
      </c>
      <c r="H68" s="3">
        <v>-0.47899999999999998</v>
      </c>
      <c r="I68" s="3">
        <f t="shared" si="3"/>
        <v>1909</v>
      </c>
      <c r="J68" s="1">
        <f>MIN($J$3, MAX($J$2,LN(ABS($C68- ($E68*(J$9*po )+$D68*(pl/J$9))))))</f>
        <v>-3</v>
      </c>
      <c r="K68" s="1">
        <f>MIN($J$3, MAX($J$2,LN(ABS($C68- ($E68*(K$9*po )+$D68*(pl/K$9))))))</f>
        <v>-3</v>
      </c>
      <c r="L68" s="1">
        <f>MIN($J$3, MAX($J$2,LN(ABS($C68- ($E68*(L$9*po )+$D68*(pl/L$9))))))</f>
        <v>-3</v>
      </c>
      <c r="M68" s="1">
        <f>MIN($J$3, MAX($J$2,LN(ABS($C68- ($E68*(M$9*po )+$D68*(pl/M$9))))))</f>
        <v>-3</v>
      </c>
      <c r="N68" s="1">
        <f>MIN($J$3, MAX($J$2,LN(ABS($C68- ($E68*(N$9*po )+$D68*(pl/N$9))))))</f>
        <v>-3</v>
      </c>
      <c r="O68" s="1">
        <f>MIN($J$3, MAX($J$2,LN(ABS($C68- ($E68*(O$9*po )+$D68*(pl/O$9))))))</f>
        <v>-3</v>
      </c>
      <c r="P68" s="1">
        <f>MIN($J$3, MAX($J$2,LN(ABS($C68- ($E68*(P$9*po )+$D68*(pl/P$9))))))</f>
        <v>-3</v>
      </c>
      <c r="Q68" s="1">
        <f>MIN($J$3, MAX($J$2,LN(ABS($C68- ($E68*(Q$9*po )+$D68*(pl/Q$9))))))</f>
        <v>-3</v>
      </c>
      <c r="R68" s="1">
        <f>MIN($J$3, MAX($J$2,LN(ABS($C68- ($E68*(R$9*po )+$D68*(pl/R$9))))))</f>
        <v>-3</v>
      </c>
      <c r="S68" s="1">
        <f>MIN($J$3, MAX($J$2,LN(ABS($C68- ($E68*(S$9*po )+$D68*(pl/S$9))))))</f>
        <v>-3</v>
      </c>
      <c r="T68" s="1">
        <f>MIN($J$3, MAX($J$2,LN(ABS($C68- ($E68*(T$9*po )+$D68*(pl/T$9))))))</f>
        <v>-3</v>
      </c>
      <c r="U68" s="1">
        <f>MIN($J$3, MAX($J$2,LN(ABS($C68- ($E68*(U$9*po )+$D68*(pl/U$9))))))</f>
        <v>-3</v>
      </c>
      <c r="V68" s="1">
        <f>MIN($J$3, MAX($J$2,LN(ABS($C68- ($E68*(V$9*po )+$D68*(pl/V$9))))))</f>
        <v>-3</v>
      </c>
      <c r="W68" s="1">
        <f>MIN($J$3, MAX($J$2,LN(ABS($C68- ($E68*(W$9*po )+$D68*(pl/W$9))))))</f>
        <v>-3</v>
      </c>
      <c r="X68" s="1">
        <f>MIN($J$3, MAX($J$2,LN(ABS($C68- ($E68*(X$9*po )+$D68*(pl/X$9))))))</f>
        <v>-3</v>
      </c>
      <c r="Y68" s="1">
        <f>MIN($J$3, MAX($J$2,LN(ABS($C68- ($E68*(Y$9*po )+$D68*(pl/Y$9))))))</f>
        <v>-3</v>
      </c>
      <c r="Z68" s="1">
        <f>MIN($J$3, MAX($J$2,LN(ABS($C68- ($E68*(Z$9*po )+$D68*(pl/Z$9))))))</f>
        <v>-3</v>
      </c>
      <c r="AA68" s="1">
        <f>MIN($J$3, MAX($J$2,LN(ABS($C68- ($E68*(AA$9*po )+$D68*(pl/AA$9))))))</f>
        <v>-3</v>
      </c>
      <c r="AB68" s="1">
        <f>MIN($J$3, MAX($J$2,LN(ABS($C68- ($E68*(AB$9*po )+$D68*(pl/AB$9))))))</f>
        <v>-3</v>
      </c>
      <c r="AC68" s="1">
        <f>MIN($J$3, MAX($J$2,LN(ABS($C68- ($E68*(AC$9*po )+$D68*(pl/AC$9))))))</f>
        <v>-3</v>
      </c>
      <c r="AD68" s="1">
        <f>MIN($J$3, MAX($J$2,LN(ABS($C68- ($E68*(AD$9*po )+$D68*(pl/AD$9))))))</f>
        <v>-3</v>
      </c>
      <c r="AE68" s="1">
        <f>MIN($J$3, MAX($J$2,LN(ABS($C68- ($E68*(AE$9*po )+$D68*(pl/AE$9))))))</f>
        <v>-3</v>
      </c>
      <c r="AF68" s="1">
        <f>MIN($J$3, MAX($J$2,LN(ABS($C68- ($E68*(AF$9*po )+$D68*(pl/AF$9))))))</f>
        <v>-3</v>
      </c>
      <c r="AG68" s="1">
        <f>MIN($J$3, MAX($J$2,LN(ABS($C68- ($E68*(AG$9*po )+$D68*(pl/AG$9))))))</f>
        <v>-3</v>
      </c>
      <c r="AH68" s="1">
        <f>MIN($J$3, MAX($J$2,LN(ABS($C68- ($E68*(AH$9*po )+$D68*(pl/AH$9))))))</f>
        <v>-3</v>
      </c>
      <c r="AI68" s="1">
        <f>MIN($J$3, MAX($J$2,LN(ABS($C68- ($E68*(AI$9*po )+$D68*(pl/AI$9))))))</f>
        <v>-3</v>
      </c>
      <c r="AJ68" s="1">
        <f>MIN($J$3, MAX($J$2,LN(ABS($C68- ($E68*(AJ$9*po )+$D68*(pl/AJ$9))))))</f>
        <v>-3</v>
      </c>
      <c r="AK68" s="1">
        <f>MIN($J$3, MAX($J$2,LN(ABS($C68- ($E68*(AK$9*po )+$D68*(pl/AK$9))))))</f>
        <v>-3</v>
      </c>
      <c r="AL68" s="1">
        <f>MIN($J$3, MAX($J$2,LN(ABS($C68- ($E68*(AL$9*po )+$D68*(pl/AL$9))))))</f>
        <v>-3</v>
      </c>
      <c r="AM68" s="1">
        <f>MIN($J$3, MAX($J$2,LN(ABS($C68- ($E68*(AM$9*po )+$D68*(pl/AM$9))))))</f>
        <v>-3</v>
      </c>
      <c r="AN68" s="1">
        <f>MIN($J$3, MAX($J$2,LN(ABS($C68- ($E68*(AN$9*po )+$D68*(pl/AN$9))))))</f>
        <v>-3</v>
      </c>
      <c r="AO68" s="1">
        <f>MIN($J$3, MAX($J$2,LN(ABS($C68- ($E68*(AO$9*po )+$D68*(pl/AO$9))))))</f>
        <v>-3</v>
      </c>
      <c r="AP68" s="1">
        <f>MIN($J$3, MAX($J$2,LN(ABS($C68- ($E68*(AP$9*po )+$D68*(pl/AP$9))))))</f>
        <v>-3</v>
      </c>
      <c r="AQ68" s="1">
        <f>MIN($J$3, MAX($J$2,LN(ABS($C68- ($E68*(AQ$9*po )+$D68*(pl/AQ$9))))))</f>
        <v>-3</v>
      </c>
      <c r="AR68" s="1">
        <f>MIN($J$3, MAX($J$2,LN(ABS($C68- ($E68*(AR$9*po )+$D68*(pl/AR$9))))))</f>
        <v>-3.1668712847258917</v>
      </c>
      <c r="AS68" s="1">
        <f>MIN($J$3, MAX($J$2,LN(ABS($C68- ($E68*(AS$9*po )+$D68*(pl/AS$9))))))</f>
        <v>-3.3987942235610862</v>
      </c>
      <c r="AT68" s="1">
        <f>MIN($J$3, MAX($J$2,LN(ABS($C68- ($E68*(AT$9*po )+$D68*(pl/AT$9))))))</f>
        <v>-3.6749791701968504</v>
      </c>
      <c r="AU68" s="1">
        <f>MIN($J$3, MAX($J$2,LN(ABS($C68- ($E68*(AU$9*po )+$D68*(pl/AU$9))))))</f>
        <v>-4.0233757274370969</v>
      </c>
      <c r="AV68" s="1">
        <f>MIN($J$3, MAX($J$2,LN(ABS($C68- ($E68*(AV$9*po )+$D68*(pl/AV$9))))))</f>
        <v>-4.5103603817003766</v>
      </c>
      <c r="AW68" s="1">
        <f>MIN($J$3, MAX($J$2,LN(ABS($C68- ($E68*(AW$9*po )+$D68*(pl/AW$9))))))</f>
        <v>-5.3786440812144267</v>
      </c>
      <c r="AX68" s="1">
        <f>MIN($J$3, MAX($J$2,LN(ABS($C68- ($E68*(AX$9*po )+$D68*(pl/AX$9))))))</f>
        <v>-6.6556932175113985</v>
      </c>
      <c r="AY68" s="1">
        <f>MIN($J$3, MAX($J$2,LN(ABS($C68- ($E68*(AY$9*po )+$D68*(pl/AY$9))))))</f>
        <v>-4.9993964669783688</v>
      </c>
      <c r="AZ68" s="1">
        <f>MIN($J$3, MAX($J$2,LN(ABS($C68- ($E68*(AZ$9*po )+$D68*(pl/AZ$9))))))</f>
        <v>-4.4410959433380377</v>
      </c>
      <c r="BA68" s="1">
        <f>MIN($J$3, MAX($J$2,LN(ABS($C68- ($E68*(BA$9*po )+$D68*(pl/BA$9))))))</f>
        <v>-4.1081634800759357</v>
      </c>
      <c r="BB68" s="1">
        <f>MIN($J$3, MAX($J$2,LN(ABS($C68- ($E68*(BB$9*po )+$D68*(pl/BB$9))))))</f>
        <v>-3.8760524561604428</v>
      </c>
      <c r="BC68" s="1">
        <f>MIN($J$3, MAX($J$2,LN(ABS($C68- ($E68*(BC$9*po )+$D68*(pl/BC$9))))))</f>
        <v>-3.701347598170643</v>
      </c>
      <c r="BD68" s="1">
        <f>MIN($J$3, MAX($J$2,LN(ABS($C68- ($E68*(BD$9*po )+$D68*(pl/BD$9))))))</f>
        <v>-3.5637417773665439</v>
      </c>
      <c r="BE68" s="1">
        <f>MIN($J$3, MAX($J$2,LN(ABS($C68- ($E68*(BE$9*po )+$D68*(pl/BE$9))))))</f>
        <v>-3.4520900342121008</v>
      </c>
      <c r="BF68" s="1">
        <f>MIN($J$3, MAX($J$2,LN(ABS($C68- ($E68*(BF$9*po )+$D68*(pl/BF$9))))))</f>
        <v>-3.3596170060769577</v>
      </c>
      <c r="BG68" s="1">
        <f>MIN($J$3, MAX($J$2,LN(ABS($C68- ($E68*(BG$9*po )+$D68*(pl/BG$9))))))</f>
        <v>-3.2818984289222231</v>
      </c>
      <c r="BH68" s="1">
        <f>MIN($J$3, MAX($J$2,LN(ABS($C68- ($E68*(BH$9*po )+$D68*(pl/BH$9))))))</f>
        <v>-3.2158883509332896</v>
      </c>
      <c r="BI68" s="1">
        <f>MIN($J$3, MAX($J$2,LN(ABS($C68- ($E68*(BI$9*po )+$D68*(pl/BI$9))))))</f>
        <v>-3.1594026088324862</v>
      </c>
      <c r="BJ68" s="1">
        <f>MIN($J$3, MAX($J$2,LN(ABS($C68- ($E68*(BJ$9*po )+$D68*(pl/BJ$9))))))</f>
        <v>-3.1108236730567724</v>
      </c>
      <c r="BK68" s="1">
        <f>MIN($J$3, MAX($J$2,LN(ABS($C68- ($E68*(BK$9*po )+$D68*(pl/BK$9))))))</f>
        <v>-3.0689219670102346</v>
      </c>
      <c r="BL68" s="1">
        <f>MIN($J$3, MAX($J$2,LN(ABS($C68- ($E68*(BL$9*po )+$D68*(pl/BL$9))))))</f>
        <v>-3.0327425325076915</v>
      </c>
      <c r="BM68" s="1">
        <f>MIN($J$3, MAX($J$2,LN(ABS($C68- ($E68*(BM$9*po )+$D68*(pl/BM$9))))))</f>
        <v>-3.0015303217968889</v>
      </c>
      <c r="BN68" s="1">
        <f>MIN($J$3, MAX($J$2,LN(ABS($C68- ($E68*(BN$9*po )+$D68*(pl/BN$9))))))</f>
        <v>-3</v>
      </c>
      <c r="BO68" s="1">
        <f>MIN($J$3, MAX($J$2,LN(ABS($C68- ($E68*(BO$9*po )+$D68*(pl/BO$9))))))</f>
        <v>-3</v>
      </c>
      <c r="BP68" s="1">
        <f>MIN($J$3, MAX($J$2,LN(ABS($C68- ($E68*(BP$9*po )+$D68*(pl/BP$9))))))</f>
        <v>-3</v>
      </c>
      <c r="BQ68" s="1">
        <f>MIN($J$3, MAX($J$2,LN(ABS($C68- ($E68*(BQ$9*po )+$D68*(pl/BQ$9))))))</f>
        <v>-3</v>
      </c>
      <c r="BR68" s="1">
        <f>MIN($J$3, MAX($J$2,LN(ABS($C68- ($E68*(BR$9*po )+$D68*(pl/BR$9))))))</f>
        <v>-3</v>
      </c>
      <c r="BS68" s="1">
        <f>MIN($J$3, MAX($J$2,LN(ABS($C68- ($E68*(BS$9*po )+$D68*(pl/BS$9))))))</f>
        <v>-3</v>
      </c>
      <c r="BT68" s="1">
        <f>MIN($J$3, MAX($J$2,LN(ABS($C68- ($E68*(BT$9*po )+$D68*(pl/BT$9))))))</f>
        <v>-3</v>
      </c>
      <c r="BU68" s="1">
        <f>MIN($J$3, MAX($J$2,LN(ABS($C68- ($E68*(BU$9*po )+$D68*(pl/BU$9))))))</f>
        <v>-3</v>
      </c>
      <c r="BV68" s="1">
        <f>MIN($J$3, MAX($J$2,LN(ABS($C68- ($E68*(BV$9*po )+$D68*(pl/BV$9))))))</f>
        <v>-3</v>
      </c>
      <c r="BW68" s="1">
        <f>MIN($J$3, MAX($J$2,LN(ABS($C68- ($E68*(BW$9*po )+$D68*(pl/BW$9))))))</f>
        <v>-3</v>
      </c>
      <c r="BX68" s="1">
        <f>MIN($J$3, MAX($J$2,LN(ABS($C68- ($E68*(BX$9*po )+$D68*(pl/BX$9))))))</f>
        <v>-3</v>
      </c>
      <c r="BY68" s="1">
        <f>MIN($J$3, MAX($J$2,LN(ABS($C68- ($E68*(BY$9*po )+$D68*(pl/BY$9))))))</f>
        <v>-3</v>
      </c>
      <c r="BZ68" s="1">
        <f>MIN($J$3, MAX($J$2,LN(ABS($C68- ($E68*(BZ$9*po )+$D68*(pl/BZ$9))))))</f>
        <v>-3</v>
      </c>
      <c r="CA68" s="1">
        <f>MIN($J$3, MAX($J$2,LN(ABS($C68- ($E68*(CA$9*po )+$D68*(pl/CA$9))))))</f>
        <v>-3</v>
      </c>
      <c r="CB68" s="1">
        <f>MIN($J$3, MAX($J$2,LN(ABS($C68- ($E68*(CB$9*po )+$D68*(pl/CB$9))))))</f>
        <v>-3</v>
      </c>
      <c r="CC68" s="1">
        <f>MIN($J$3, MAX($J$2,LN(ABS($C68- ($E68*(CC$9*po )+$D68*(pl/CC$9))))))</f>
        <v>-3</v>
      </c>
      <c r="CD68" s="1">
        <f>MIN($J$3, MAX($J$2,LN(ABS($C68- ($E68*(CD$9*po )+$D68*(pl/CD$9))))))</f>
        <v>-3</v>
      </c>
      <c r="CE68" s="1">
        <f>MIN($J$3, MAX($J$2,LN(ABS($C68- ($E68*(CE$9*po )+$D68*(pl/CE$9))))))</f>
        <v>-3</v>
      </c>
      <c r="CF68" s="1">
        <f>MIN($J$3, MAX($J$2,LN(ABS($C68- ($E68*(CF$9*po )+$D68*(pl/CF$9))))))</f>
        <v>-3</v>
      </c>
      <c r="CG68" s="1">
        <f>MIN($J$3, MAX($J$2,LN(ABS($C68- ($E68*(CG$9*po )+$D68*(pl/CG$9))))))</f>
        <v>-3</v>
      </c>
      <c r="CH68" s="1">
        <f>MIN($J$3, MAX($J$2,LN(ABS($C68- ($E68*(CH$9*po )+$D68*(pl/CH$9))))))</f>
        <v>-3</v>
      </c>
      <c r="CI68" s="1">
        <f>MIN($J$3, MAX($J$2,LN(ABS($C68- ($E68*(CI$9*po )+$D68*(pl/CI$9))))))</f>
        <v>-3</v>
      </c>
      <c r="CJ68" s="1">
        <f>MIN($J$3, MAX($J$2,LN(ABS($C68- ($E68*(CJ$9*po )+$D68*(pl/CJ$9))))))</f>
        <v>-3</v>
      </c>
      <c r="CK68" s="1">
        <f>MIN($J$3, MAX($J$2,LN(ABS($C68- ($E68*(CK$9*po )+$D68*(pl/CK$9))))))</f>
        <v>-3.0155243101062545</v>
      </c>
      <c r="CL68" s="1">
        <f>MIN($J$3, MAX($J$2,LN(ABS($C68- ($E68*(CL$9*po )+$D68*(pl/CL$9))))))</f>
        <v>-3.0379192982238887</v>
      </c>
      <c r="CM68" s="1">
        <f>MIN($J$3, MAX($J$2,LN(ABS($C68- ($E68*(CM$9*po )+$D68*(pl/CM$9))))))</f>
        <v>-3.0620605330482951</v>
      </c>
      <c r="CN68" s="1">
        <f>MIN($J$3, MAX($J$2,LN(ABS($C68- ($E68*(CN$9*po )+$D68*(pl/CN$9))))))</f>
        <v>-3.0880189080960223</v>
      </c>
      <c r="CO68" s="1">
        <f>MIN($J$3, MAX($J$2,LN(ABS($C68- ($E68*(CO$9*po )+$D68*(pl/CO$9))))))</f>
        <v>-3.115878683781236</v>
      </c>
      <c r="CP68" s="1">
        <f>MIN($J$3, MAX($J$2,LN(ABS($C68- ($E68*(CP$9*po )+$D68*(pl/CP$9))))))</f>
        <v>-3.1457391720865635</v>
      </c>
      <c r="CQ68" s="1">
        <f>MIN($J$3, MAX($J$2,LN(ABS($C68- ($E68*(CQ$9*po )+$D68*(pl/CQ$9))))))</f>
        <v>-3.1777168408841128</v>
      </c>
      <c r="CR68" s="1">
        <f>MIN($J$3, MAX($J$2,LN(ABS($C68- ($E68*(CR$9*po )+$D68*(pl/CR$9))))))</f>
        <v>-3.2119479417849583</v>
      </c>
      <c r="CS68" s="1">
        <f>MIN($J$3, MAX($J$2,LN(ABS($C68- ($E68*(CS$9*po )+$D68*(pl/CS$9))))))</f>
        <v>-3.2485918006517704</v>
      </c>
      <c r="CT68" s="1">
        <f>MIN($J$3, MAX($J$2,LN(ABS($C68- ($E68*(CT$9*po )+$D68*(pl/CT$9))))))</f>
        <v>-3.2878349587420925</v>
      </c>
      <c r="CU68" s="1">
        <f>MIN($J$3, MAX($J$2,LN(ABS($C68- ($E68*(CU$9*po )+$D68*(pl/CU$9))))))</f>
        <v>-3.329896421196394</v>
      </c>
      <c r="CV68" s="1">
        <f>MIN($J$3, MAX($J$2,LN(ABS($C68- ($E68*(CV$9*po )+$D68*(pl/CV$9))))))</f>
        <v>-3.3750343680148283</v>
      </c>
      <c r="CW68" s="1">
        <f>MIN($J$3, MAX($J$2,LN(ABS($C68- ($E68*(CW$9*po )+$D68*(pl/CW$9))))))</f>
        <v>-3.4235548261506477</v>
      </c>
      <c r="CX68" s="1">
        <f>MIN($J$3, MAX($J$2,LN(ABS($C68- ($E68*(CX$9*po )+$D68*(pl/CX$9))))))</f>
        <v>-3.4758230146178266</v>
      </c>
      <c r="CY68" s="1">
        <f>MIN($J$3, MAX($J$2,LN(ABS($C68- ($E68*(CY$9*po )+$D68*(pl/CY$9))))))</f>
        <v>-3.5322783983400452</v>
      </c>
      <c r="CZ68" s="1">
        <f>MIN($J$3, MAX($J$2,LN(ABS($C68- ($E68*(CZ$9*po )+$D68*(pl/CZ$9))))))</f>
        <v>-3.5934549899312347</v>
      </c>
      <c r="DA68" s="1">
        <f>MIN($J$3, MAX($J$2,LN(ABS($C68- ($E68*(DA$9*po )+$D68*(pl/DA$9))))))</f>
        <v>-3.6600092422944335</v>
      </c>
      <c r="DB68" s="1">
        <f>MIN($J$3, MAX($J$2,LN(ABS($C68- ($E68*(DB$9*po )+$D68*(pl/DB$9))))))</f>
        <v>-3.7327591967055329</v>
      </c>
      <c r="DC68" s="1">
        <f>MIN($J$3, MAX($J$2,LN(ABS($C68- ($E68*(DC$9*po )+$D68*(pl/DC$9))))))</f>
        <v>-3.8127407998975005</v>
      </c>
      <c r="DD68" s="1">
        <f>MIN($J$3, MAX($J$2,LN(ABS($C68- ($E68*(DD$9*po )+$D68*(pl/DD$9))))))</f>
        <v>-3.9012912820718539</v>
      </c>
    </row>
    <row r="69" spans="1:108" ht="15.75">
      <c r="A69" s="1">
        <v>1910</v>
      </c>
      <c r="B69" s="1">
        <f>+$C69</f>
        <v>-0.51159999999999994</v>
      </c>
      <c r="C69" s="4">
        <f t="shared" si="8"/>
        <v>-0.51159999999999994</v>
      </c>
      <c r="D69" s="4">
        <f t="shared" si="8"/>
        <v>-0.53659999999999997</v>
      </c>
      <c r="E69" s="4">
        <f t="shared" si="8"/>
        <v>-0.45019999999999999</v>
      </c>
      <c r="F69" s="4">
        <v>-0.496</v>
      </c>
      <c r="G69" s="2">
        <v>-0.56799999999999995</v>
      </c>
      <c r="H69" s="3">
        <v>-0.34499999999999997</v>
      </c>
      <c r="I69" s="3">
        <f t="shared" si="3"/>
        <v>1910</v>
      </c>
      <c r="J69" s="1">
        <f>MIN($J$3, MAX($J$2,LN(ABS($C69- ($E69*(J$9*po )+$D69*(pl/J$9))))))</f>
        <v>-3</v>
      </c>
      <c r="K69" s="1">
        <f>MIN($J$3, MAX($J$2,LN(ABS($C69- ($E69*(K$9*po )+$D69*(pl/K$9))))))</f>
        <v>-3</v>
      </c>
      <c r="L69" s="1">
        <f>MIN($J$3, MAX($J$2,LN(ABS($C69- ($E69*(L$9*po )+$D69*(pl/L$9))))))</f>
        <v>-3</v>
      </c>
      <c r="M69" s="1">
        <f>MIN($J$3, MAX($J$2,LN(ABS($C69- ($E69*(M$9*po )+$D69*(pl/M$9))))))</f>
        <v>-3</v>
      </c>
      <c r="N69" s="1">
        <f>MIN($J$3, MAX($J$2,LN(ABS($C69- ($E69*(N$9*po )+$D69*(pl/N$9))))))</f>
        <v>-3</v>
      </c>
      <c r="O69" s="1">
        <f>MIN($J$3, MAX($J$2,LN(ABS($C69- ($E69*(O$9*po )+$D69*(pl/O$9))))))</f>
        <v>-3</v>
      </c>
      <c r="P69" s="1">
        <f>MIN($J$3, MAX($J$2,LN(ABS($C69- ($E69*(P$9*po )+$D69*(pl/P$9))))))</f>
        <v>-3</v>
      </c>
      <c r="Q69" s="1">
        <f>MIN($J$3, MAX($J$2,LN(ABS($C69- ($E69*(Q$9*po )+$D69*(pl/Q$9))))))</f>
        <v>-3</v>
      </c>
      <c r="R69" s="1">
        <f>MIN($J$3, MAX($J$2,LN(ABS($C69- ($E69*(R$9*po )+$D69*(pl/R$9))))))</f>
        <v>-3</v>
      </c>
      <c r="S69" s="1">
        <f>MIN($J$3, MAX($J$2,LN(ABS($C69- ($E69*(S$9*po )+$D69*(pl/S$9))))))</f>
        <v>-3</v>
      </c>
      <c r="T69" s="1">
        <f>MIN($J$3, MAX($J$2,LN(ABS($C69- ($E69*(T$9*po )+$D69*(pl/T$9))))))</f>
        <v>-3</v>
      </c>
      <c r="U69" s="1">
        <f>MIN($J$3, MAX($J$2,LN(ABS($C69- ($E69*(U$9*po )+$D69*(pl/U$9))))))</f>
        <v>-3</v>
      </c>
      <c r="V69" s="1">
        <f>MIN($J$3, MAX($J$2,LN(ABS($C69- ($E69*(V$9*po )+$D69*(pl/V$9))))))</f>
        <v>-3</v>
      </c>
      <c r="W69" s="1">
        <f>MIN($J$3, MAX($J$2,LN(ABS($C69- ($E69*(W$9*po )+$D69*(pl/W$9))))))</f>
        <v>-3</v>
      </c>
      <c r="X69" s="1">
        <f>MIN($J$3, MAX($J$2,LN(ABS($C69- ($E69*(X$9*po )+$D69*(pl/X$9))))))</f>
        <v>-3</v>
      </c>
      <c r="Y69" s="1">
        <f>MIN($J$3, MAX($J$2,LN(ABS($C69- ($E69*(Y$9*po )+$D69*(pl/Y$9))))))</f>
        <v>-3</v>
      </c>
      <c r="Z69" s="1">
        <f>MIN($J$3, MAX($J$2,LN(ABS($C69- ($E69*(Z$9*po )+$D69*(pl/Z$9))))))</f>
        <v>-3</v>
      </c>
      <c r="AA69" s="1">
        <f>MIN($J$3, MAX($J$2,LN(ABS($C69- ($E69*(AA$9*po )+$D69*(pl/AA$9))))))</f>
        <v>-3</v>
      </c>
      <c r="AB69" s="1">
        <f>MIN($J$3, MAX($J$2,LN(ABS($C69- ($E69*(AB$9*po )+$D69*(pl/AB$9))))))</f>
        <v>-3</v>
      </c>
      <c r="AC69" s="1">
        <f>MIN($J$3, MAX($J$2,LN(ABS($C69- ($E69*(AC$9*po )+$D69*(pl/AC$9))))))</f>
        <v>-3</v>
      </c>
      <c r="AD69" s="1">
        <f>MIN($J$3, MAX($J$2,LN(ABS($C69- ($E69*(AD$9*po )+$D69*(pl/AD$9))))))</f>
        <v>-3</v>
      </c>
      <c r="AE69" s="1">
        <f>MIN($J$3, MAX($J$2,LN(ABS($C69- ($E69*(AE$9*po )+$D69*(pl/AE$9))))))</f>
        <v>-3</v>
      </c>
      <c r="AF69" s="1">
        <f>MIN($J$3, MAX($J$2,LN(ABS($C69- ($E69*(AF$9*po )+$D69*(pl/AF$9))))))</f>
        <v>-3</v>
      </c>
      <c r="AG69" s="1">
        <f>MIN($J$3, MAX($J$2,LN(ABS($C69- ($E69*(AG$9*po )+$D69*(pl/AG$9))))))</f>
        <v>-3</v>
      </c>
      <c r="AH69" s="1">
        <f>MIN($J$3, MAX($J$2,LN(ABS($C69- ($E69*(AH$9*po )+$D69*(pl/AH$9))))))</f>
        <v>-3</v>
      </c>
      <c r="AI69" s="1">
        <f>MIN($J$3, MAX($J$2,LN(ABS($C69- ($E69*(AI$9*po )+$D69*(pl/AI$9))))))</f>
        <v>-3</v>
      </c>
      <c r="AJ69" s="1">
        <f>MIN($J$3, MAX($J$2,LN(ABS($C69- ($E69*(AJ$9*po )+$D69*(pl/AJ$9))))))</f>
        <v>-3</v>
      </c>
      <c r="AK69" s="1">
        <f>MIN($J$3, MAX($J$2,LN(ABS($C69- ($E69*(AK$9*po )+$D69*(pl/AK$9))))))</f>
        <v>-3</v>
      </c>
      <c r="AL69" s="1">
        <f>MIN($J$3, MAX($J$2,LN(ABS($C69- ($E69*(AL$9*po )+$D69*(pl/AL$9))))))</f>
        <v>-3</v>
      </c>
      <c r="AM69" s="1">
        <f>MIN($J$3, MAX($J$2,LN(ABS($C69- ($E69*(AM$9*po )+$D69*(pl/AM$9))))))</f>
        <v>-3</v>
      </c>
      <c r="AN69" s="1">
        <f>MIN($J$3, MAX($J$2,LN(ABS($C69- ($E69*(AN$9*po )+$D69*(pl/AN$9))))))</f>
        <v>-3</v>
      </c>
      <c r="AO69" s="1">
        <f>MIN($J$3, MAX($J$2,LN(ABS($C69- ($E69*(AO$9*po )+$D69*(pl/AO$9))))))</f>
        <v>-3</v>
      </c>
      <c r="AP69" s="1">
        <f>MIN($J$3, MAX($J$2,LN(ABS($C69- ($E69*(AP$9*po )+$D69*(pl/AP$9))))))</f>
        <v>-3</v>
      </c>
      <c r="AQ69" s="1">
        <f>MIN($J$3, MAX($J$2,LN(ABS($C69- ($E69*(AQ$9*po )+$D69*(pl/AQ$9))))))</f>
        <v>-3.0059160262691011</v>
      </c>
      <c r="AR69" s="1">
        <f>MIN($J$3, MAX($J$2,LN(ABS($C69- ($E69*(AR$9*po )+$D69*(pl/AR$9))))))</f>
        <v>-3.2239760841066474</v>
      </c>
      <c r="AS69" s="1">
        <f>MIN($J$3, MAX($J$2,LN(ABS($C69- ($E69*(AS$9*po )+$D69*(pl/AS$9))))))</f>
        <v>-3.4796939217135892</v>
      </c>
      <c r="AT69" s="1">
        <f>MIN($J$3, MAX($J$2,LN(ABS($C69- ($E69*(AT$9*po )+$D69*(pl/AT$9))))))</f>
        <v>-3.7944069980145052</v>
      </c>
      <c r="AU69" s="1">
        <f>MIN($J$3, MAX($J$2,LN(ABS($C69- ($E69*(AU$9*po )+$D69*(pl/AU$9))))))</f>
        <v>-4.2142991862284953</v>
      </c>
      <c r="AV69" s="1">
        <f>MIN($J$3, MAX($J$2,LN(ABS($C69- ($E69*(AV$9*po )+$D69*(pl/AV$9))))))</f>
        <v>-4.8757389306799173</v>
      </c>
      <c r="AW69" s="1">
        <f>MIN($J$3, MAX($J$2,LN(ABS($C69- ($E69*(AW$9*po )+$D69*(pl/AW$9))))))</f>
        <v>-6.913224206340824</v>
      </c>
      <c r="AX69" s="1">
        <f>MIN($J$3, MAX($J$2,LN(ABS($C69- ($E69*(AX$9*po )+$D69*(pl/AX$9))))))</f>
        <v>-5.2668239434048312</v>
      </c>
      <c r="AY69" s="1">
        <f>MIN($J$3, MAX($J$2,LN(ABS($C69- ($E69*(AY$9*po )+$D69*(pl/AY$9))))))</f>
        <v>-4.5218943229065944</v>
      </c>
      <c r="AZ69" s="1">
        <f>MIN($J$3, MAX($J$2,LN(ABS($C69- ($E69*(AZ$9*po )+$D69*(pl/AZ$9))))))</f>
        <v>-4.1250983888879587</v>
      </c>
      <c r="BA69" s="1">
        <f>MIN($J$3, MAX($J$2,LN(ABS($C69- ($E69*(BA$9*po )+$D69*(pl/BA$9))))))</f>
        <v>-3.8599652920105507</v>
      </c>
      <c r="BB69" s="1">
        <f>MIN($J$3, MAX($J$2,LN(ABS($C69- ($E69*(BB$9*po )+$D69*(pl/BB$9))))))</f>
        <v>-3.6645899449810679</v>
      </c>
      <c r="BC69" s="1">
        <f>MIN($J$3, MAX($J$2,LN(ABS($C69- ($E69*(BC$9*po )+$D69*(pl/BC$9))))))</f>
        <v>-3.5124664623299329</v>
      </c>
      <c r="BD69" s="1">
        <f>MIN($J$3, MAX($J$2,LN(ABS($C69- ($E69*(BD$9*po )+$D69*(pl/BD$9))))))</f>
        <v>-3.3897814999743079</v>
      </c>
      <c r="BE69" s="1">
        <f>MIN($J$3, MAX($J$2,LN(ABS($C69- ($E69*(BE$9*po )+$D69*(pl/BE$9))))))</f>
        <v>-3.2884203717143068</v>
      </c>
      <c r="BF69" s="1">
        <f>MIN($J$3, MAX($J$2,LN(ABS($C69- ($E69*(BF$9*po )+$D69*(pl/BF$9))))))</f>
        <v>-3.2032118205982743</v>
      </c>
      <c r="BG69" s="1">
        <f>MIN($J$3, MAX($J$2,LN(ABS($C69- ($E69*(BG$9*po )+$D69*(pl/BG$9))))))</f>
        <v>-3.130659611485521</v>
      </c>
      <c r="BH69" s="1">
        <f>MIN($J$3, MAX($J$2,LN(ABS($C69- ($E69*(BH$9*po )+$D69*(pl/BH$9))))))</f>
        <v>-3.0682912934230102</v>
      </c>
      <c r="BI69" s="1">
        <f>MIN($J$3, MAX($J$2,LN(ABS($C69- ($E69*(BI$9*po )+$D69*(pl/BI$9))))))</f>
        <v>-3.0142955443206172</v>
      </c>
      <c r="BJ69" s="1">
        <f>MIN($J$3, MAX($J$2,LN(ABS($C69- ($E69*(BJ$9*po )+$D69*(pl/BJ$9))))))</f>
        <v>-3</v>
      </c>
      <c r="BK69" s="1">
        <f>MIN($J$3, MAX($J$2,LN(ABS($C69- ($E69*(BK$9*po )+$D69*(pl/BK$9))))))</f>
        <v>-3</v>
      </c>
      <c r="BL69" s="1">
        <f>MIN($J$3, MAX($J$2,LN(ABS($C69- ($E69*(BL$9*po )+$D69*(pl/BL$9))))))</f>
        <v>-3</v>
      </c>
      <c r="BM69" s="1">
        <f>MIN($J$3, MAX($J$2,LN(ABS($C69- ($E69*(BM$9*po )+$D69*(pl/BM$9))))))</f>
        <v>-3</v>
      </c>
      <c r="BN69" s="1">
        <f>MIN($J$3, MAX($J$2,LN(ABS($C69- ($E69*(BN$9*po )+$D69*(pl/BN$9))))))</f>
        <v>-3</v>
      </c>
      <c r="BO69" s="1">
        <f>MIN($J$3, MAX($J$2,LN(ABS($C69- ($E69*(BO$9*po )+$D69*(pl/BO$9))))))</f>
        <v>-3</v>
      </c>
      <c r="BP69" s="1">
        <f>MIN($J$3, MAX($J$2,LN(ABS($C69- ($E69*(BP$9*po )+$D69*(pl/BP$9))))))</f>
        <v>-3</v>
      </c>
      <c r="BQ69" s="1">
        <f>MIN($J$3, MAX($J$2,LN(ABS($C69- ($E69*(BQ$9*po )+$D69*(pl/BQ$9))))))</f>
        <v>-3</v>
      </c>
      <c r="BR69" s="1">
        <f>MIN($J$3, MAX($J$2,LN(ABS($C69- ($E69*(BR$9*po )+$D69*(pl/BR$9))))))</f>
        <v>-3</v>
      </c>
      <c r="BS69" s="1">
        <f>MIN($J$3, MAX($J$2,LN(ABS($C69- ($E69*(BS$9*po )+$D69*(pl/BS$9))))))</f>
        <v>-3</v>
      </c>
      <c r="BT69" s="1">
        <f>MIN($J$3, MAX($J$2,LN(ABS($C69- ($E69*(BT$9*po )+$D69*(pl/BT$9))))))</f>
        <v>-3</v>
      </c>
      <c r="BU69" s="1">
        <f>MIN($J$3, MAX($J$2,LN(ABS($C69- ($E69*(BU$9*po )+$D69*(pl/BU$9))))))</f>
        <v>-3</v>
      </c>
      <c r="BV69" s="1">
        <f>MIN($J$3, MAX($J$2,LN(ABS($C69- ($E69*(BV$9*po )+$D69*(pl/BV$9))))))</f>
        <v>-3</v>
      </c>
      <c r="BW69" s="1">
        <f>MIN($J$3, MAX($J$2,LN(ABS($C69- ($E69*(BW$9*po )+$D69*(pl/BW$9))))))</f>
        <v>-3</v>
      </c>
      <c r="BX69" s="1">
        <f>MIN($J$3, MAX($J$2,LN(ABS($C69- ($E69*(BX$9*po )+$D69*(pl/BX$9))))))</f>
        <v>-3</v>
      </c>
      <c r="BY69" s="1">
        <f>MIN($J$3, MAX($J$2,LN(ABS($C69- ($E69*(BY$9*po )+$D69*(pl/BY$9))))))</f>
        <v>-3</v>
      </c>
      <c r="BZ69" s="1">
        <f>MIN($J$3, MAX($J$2,LN(ABS($C69- ($E69*(BZ$9*po )+$D69*(pl/BZ$9))))))</f>
        <v>-3</v>
      </c>
      <c r="CA69" s="1">
        <f>MIN($J$3, MAX($J$2,LN(ABS($C69- ($E69*(CA$9*po )+$D69*(pl/CA$9))))))</f>
        <v>-3</v>
      </c>
      <c r="CB69" s="1">
        <f>MIN($J$3, MAX($J$2,LN(ABS($C69- ($E69*(CB$9*po )+$D69*(pl/CB$9))))))</f>
        <v>-3</v>
      </c>
      <c r="CC69" s="1">
        <f>MIN($J$3, MAX($J$2,LN(ABS($C69- ($E69*(CC$9*po )+$D69*(pl/CC$9))))))</f>
        <v>-3</v>
      </c>
      <c r="CD69" s="1">
        <f>MIN($J$3, MAX($J$2,LN(ABS($C69- ($E69*(CD$9*po )+$D69*(pl/CD$9))))))</f>
        <v>-3</v>
      </c>
      <c r="CE69" s="1">
        <f>MIN($J$3, MAX($J$2,LN(ABS($C69- ($E69*(CE$9*po )+$D69*(pl/CE$9))))))</f>
        <v>-3</v>
      </c>
      <c r="CF69" s="1">
        <f>MIN($J$3, MAX($J$2,LN(ABS($C69- ($E69*(CF$9*po )+$D69*(pl/CF$9))))))</f>
        <v>-3</v>
      </c>
      <c r="CG69" s="1">
        <f>MIN($J$3, MAX($J$2,LN(ABS($C69- ($E69*(CG$9*po )+$D69*(pl/CG$9))))))</f>
        <v>-3</v>
      </c>
      <c r="CH69" s="1">
        <f>MIN($J$3, MAX($J$2,LN(ABS($C69- ($E69*(CH$9*po )+$D69*(pl/CH$9))))))</f>
        <v>-3</v>
      </c>
      <c r="CI69" s="1">
        <f>MIN($J$3, MAX($J$2,LN(ABS($C69- ($E69*(CI$9*po )+$D69*(pl/CI$9))))))</f>
        <v>-3</v>
      </c>
      <c r="CJ69" s="1">
        <f>MIN($J$3, MAX($J$2,LN(ABS($C69- ($E69*(CJ$9*po )+$D69*(pl/CJ$9))))))</f>
        <v>-3</v>
      </c>
      <c r="CK69" s="1">
        <f>MIN($J$3, MAX($J$2,LN(ABS($C69- ($E69*(CK$9*po )+$D69*(pl/CK$9))))))</f>
        <v>-3</v>
      </c>
      <c r="CL69" s="1">
        <f>MIN($J$3, MAX($J$2,LN(ABS($C69- ($E69*(CL$9*po )+$D69*(pl/CL$9))))))</f>
        <v>-3</v>
      </c>
      <c r="CM69" s="1">
        <f>MIN($J$3, MAX($J$2,LN(ABS($C69- ($E69*(CM$9*po )+$D69*(pl/CM$9))))))</f>
        <v>-3</v>
      </c>
      <c r="CN69" s="1">
        <f>MIN($J$3, MAX($J$2,LN(ABS($C69- ($E69*(CN$9*po )+$D69*(pl/CN$9))))))</f>
        <v>-3</v>
      </c>
      <c r="CO69" s="1">
        <f>MIN($J$3, MAX($J$2,LN(ABS($C69- ($E69*(CO$9*po )+$D69*(pl/CO$9))))))</f>
        <v>-3</v>
      </c>
      <c r="CP69" s="1">
        <f>MIN($J$3, MAX($J$2,LN(ABS($C69- ($E69*(CP$9*po )+$D69*(pl/CP$9))))))</f>
        <v>-3</v>
      </c>
      <c r="CQ69" s="1">
        <f>MIN($J$3, MAX($J$2,LN(ABS($C69- ($E69*(CQ$9*po )+$D69*(pl/CQ$9))))))</f>
        <v>-3</v>
      </c>
      <c r="CR69" s="1">
        <f>MIN($J$3, MAX($J$2,LN(ABS($C69- ($E69*(CR$9*po )+$D69*(pl/CR$9))))))</f>
        <v>-3</v>
      </c>
      <c r="CS69" s="1">
        <f>MIN($J$3, MAX($J$2,LN(ABS($C69- ($E69*(CS$9*po )+$D69*(pl/CS$9))))))</f>
        <v>-3</v>
      </c>
      <c r="CT69" s="1">
        <f>MIN($J$3, MAX($J$2,LN(ABS($C69- ($E69*(CT$9*po )+$D69*(pl/CT$9))))))</f>
        <v>-3</v>
      </c>
      <c r="CU69" s="1">
        <f>MIN($J$3, MAX($J$2,LN(ABS($C69- ($E69*(CU$9*po )+$D69*(pl/CU$9))))))</f>
        <v>-3</v>
      </c>
      <c r="CV69" s="1">
        <f>MIN($J$3, MAX($J$2,LN(ABS($C69- ($E69*(CV$9*po )+$D69*(pl/CV$9))))))</f>
        <v>-3</v>
      </c>
      <c r="CW69" s="1">
        <f>MIN($J$3, MAX($J$2,LN(ABS($C69- ($E69*(CW$9*po )+$D69*(pl/CW$9))))))</f>
        <v>-3.0157453612284479</v>
      </c>
      <c r="CX69" s="1">
        <f>MIN($J$3, MAX($J$2,LN(ABS($C69- ($E69*(CX$9*po )+$D69*(pl/CX$9))))))</f>
        <v>-3.0450952155422293</v>
      </c>
      <c r="CY69" s="1">
        <f>MIN($J$3, MAX($J$2,LN(ABS($C69- ($E69*(CY$9*po )+$D69*(pl/CY$9))))))</f>
        <v>-3.0761603175735202</v>
      </c>
      <c r="CZ69" s="1">
        <f>MIN($J$3, MAX($J$2,LN(ABS($C69- ($E69*(CZ$9*po )+$D69*(pl/CZ$9))))))</f>
        <v>-3.1090498682277619</v>
      </c>
      <c r="DA69" s="1">
        <f>MIN($J$3, MAX($J$2,LN(ABS($C69- ($E69*(DA$9*po )+$D69*(pl/DA$9))))))</f>
        <v>-3.1438889819512239</v>
      </c>
      <c r="DB69" s="1">
        <f>MIN($J$3, MAX($J$2,LN(ABS($C69- ($E69*(DB$9*po )+$D69*(pl/DB$9))))))</f>
        <v>-3.1808213487512784</v>
      </c>
      <c r="DC69" s="1">
        <f>MIN($J$3, MAX($J$2,LN(ABS($C69- ($E69*(DC$9*po )+$D69*(pl/DC$9))))))</f>
        <v>-3.2200125292433315</v>
      </c>
      <c r="DD69" s="1">
        <f>MIN($J$3, MAX($J$2,LN(ABS($C69- ($E69*(DD$9*po )+$D69*(pl/DD$9))))))</f>
        <v>-3.2616540659245099</v>
      </c>
    </row>
    <row r="70" spans="1:108" ht="15.75">
      <c r="A70" s="1">
        <v>1911</v>
      </c>
      <c r="B70" s="1">
        <f>+$C70</f>
        <v>-0.49480000000000002</v>
      </c>
      <c r="C70" s="4">
        <f t="shared" si="8"/>
        <v>-0.49480000000000002</v>
      </c>
      <c r="D70" s="4">
        <f t="shared" si="8"/>
        <v>-0.52300000000000002</v>
      </c>
      <c r="E70" s="4">
        <f t="shared" si="8"/>
        <v>-0.42259999999999998</v>
      </c>
      <c r="F70" s="4">
        <v>-0.55400000000000005</v>
      </c>
      <c r="G70" s="2">
        <v>-0.57699999999999996</v>
      </c>
      <c r="H70" s="3">
        <v>-0.45200000000000001</v>
      </c>
      <c r="I70" s="3">
        <f t="shared" si="3"/>
        <v>1911</v>
      </c>
      <c r="J70" s="1">
        <f>MIN($J$3, MAX($J$2,LN(ABS($C70- ($E70*(J$9*po )+$D70*(pl/J$9))))))</f>
        <v>-3</v>
      </c>
      <c r="K70" s="1">
        <f>MIN($J$3, MAX($J$2,LN(ABS($C70- ($E70*(K$9*po )+$D70*(pl/K$9))))))</f>
        <v>-3</v>
      </c>
      <c r="L70" s="1">
        <f>MIN($J$3, MAX($J$2,LN(ABS($C70- ($E70*(L$9*po )+$D70*(pl/L$9))))))</f>
        <v>-3</v>
      </c>
      <c r="M70" s="1">
        <f>MIN($J$3, MAX($J$2,LN(ABS($C70- ($E70*(M$9*po )+$D70*(pl/M$9))))))</f>
        <v>-3</v>
      </c>
      <c r="N70" s="1">
        <f>MIN($J$3, MAX($J$2,LN(ABS($C70- ($E70*(N$9*po )+$D70*(pl/N$9))))))</f>
        <v>-3</v>
      </c>
      <c r="O70" s="1">
        <f>MIN($J$3, MAX($J$2,LN(ABS($C70- ($E70*(O$9*po )+$D70*(pl/O$9))))))</f>
        <v>-3</v>
      </c>
      <c r="P70" s="1">
        <f>MIN($J$3, MAX($J$2,LN(ABS($C70- ($E70*(P$9*po )+$D70*(pl/P$9))))))</f>
        <v>-3</v>
      </c>
      <c r="Q70" s="1">
        <f>MIN($J$3, MAX($J$2,LN(ABS($C70- ($E70*(Q$9*po )+$D70*(pl/Q$9))))))</f>
        <v>-3</v>
      </c>
      <c r="R70" s="1">
        <f>MIN($J$3, MAX($J$2,LN(ABS($C70- ($E70*(R$9*po )+$D70*(pl/R$9))))))</f>
        <v>-3</v>
      </c>
      <c r="S70" s="1">
        <f>MIN($J$3, MAX($J$2,LN(ABS($C70- ($E70*(S$9*po )+$D70*(pl/S$9))))))</f>
        <v>-3</v>
      </c>
      <c r="T70" s="1">
        <f>MIN($J$3, MAX($J$2,LN(ABS($C70- ($E70*(T$9*po )+$D70*(pl/T$9))))))</f>
        <v>-3</v>
      </c>
      <c r="U70" s="1">
        <f>MIN($J$3, MAX($J$2,LN(ABS($C70- ($E70*(U$9*po )+$D70*(pl/U$9))))))</f>
        <v>-3</v>
      </c>
      <c r="V70" s="1">
        <f>MIN($J$3, MAX($J$2,LN(ABS($C70- ($E70*(V$9*po )+$D70*(pl/V$9))))))</f>
        <v>-3</v>
      </c>
      <c r="W70" s="1">
        <f>MIN($J$3, MAX($J$2,LN(ABS($C70- ($E70*(W$9*po )+$D70*(pl/W$9))))))</f>
        <v>-3</v>
      </c>
      <c r="X70" s="1">
        <f>MIN($J$3, MAX($J$2,LN(ABS($C70- ($E70*(X$9*po )+$D70*(pl/X$9))))))</f>
        <v>-3</v>
      </c>
      <c r="Y70" s="1">
        <f>MIN($J$3, MAX($J$2,LN(ABS($C70- ($E70*(Y$9*po )+$D70*(pl/Y$9))))))</f>
        <v>-3</v>
      </c>
      <c r="Z70" s="1">
        <f>MIN($J$3, MAX($J$2,LN(ABS($C70- ($E70*(Z$9*po )+$D70*(pl/Z$9))))))</f>
        <v>-3</v>
      </c>
      <c r="AA70" s="1">
        <f>MIN($J$3, MAX($J$2,LN(ABS($C70- ($E70*(AA$9*po )+$D70*(pl/AA$9))))))</f>
        <v>-3</v>
      </c>
      <c r="AB70" s="1">
        <f>MIN($J$3, MAX($J$2,LN(ABS($C70- ($E70*(AB$9*po )+$D70*(pl/AB$9))))))</f>
        <v>-3</v>
      </c>
      <c r="AC70" s="1">
        <f>MIN($J$3, MAX($J$2,LN(ABS($C70- ($E70*(AC$9*po )+$D70*(pl/AC$9))))))</f>
        <v>-3</v>
      </c>
      <c r="AD70" s="1">
        <f>MIN($J$3, MAX($J$2,LN(ABS($C70- ($E70*(AD$9*po )+$D70*(pl/AD$9))))))</f>
        <v>-3</v>
      </c>
      <c r="AE70" s="1">
        <f>MIN($J$3, MAX($J$2,LN(ABS($C70- ($E70*(AE$9*po )+$D70*(pl/AE$9))))))</f>
        <v>-3</v>
      </c>
      <c r="AF70" s="1">
        <f>MIN($J$3, MAX($J$2,LN(ABS($C70- ($E70*(AF$9*po )+$D70*(pl/AF$9))))))</f>
        <v>-3</v>
      </c>
      <c r="AG70" s="1">
        <f>MIN($J$3, MAX($J$2,LN(ABS($C70- ($E70*(AG$9*po )+$D70*(pl/AG$9))))))</f>
        <v>-3</v>
      </c>
      <c r="AH70" s="1">
        <f>MIN($J$3, MAX($J$2,LN(ABS($C70- ($E70*(AH$9*po )+$D70*(pl/AH$9))))))</f>
        <v>-3</v>
      </c>
      <c r="AI70" s="1">
        <f>MIN($J$3, MAX($J$2,LN(ABS($C70- ($E70*(AI$9*po )+$D70*(pl/AI$9))))))</f>
        <v>-3</v>
      </c>
      <c r="AJ70" s="1">
        <f>MIN($J$3, MAX($J$2,LN(ABS($C70- ($E70*(AJ$9*po )+$D70*(pl/AJ$9))))))</f>
        <v>-3</v>
      </c>
      <c r="AK70" s="1">
        <f>MIN($J$3, MAX($J$2,LN(ABS($C70- ($E70*(AK$9*po )+$D70*(pl/AK$9))))))</f>
        <v>-3</v>
      </c>
      <c r="AL70" s="1">
        <f>MIN($J$3, MAX($J$2,LN(ABS($C70- ($E70*(AL$9*po )+$D70*(pl/AL$9))))))</f>
        <v>-3</v>
      </c>
      <c r="AM70" s="1">
        <f>MIN($J$3, MAX($J$2,LN(ABS($C70- ($E70*(AM$9*po )+$D70*(pl/AM$9))))))</f>
        <v>-3</v>
      </c>
      <c r="AN70" s="1">
        <f>MIN($J$3, MAX($J$2,LN(ABS($C70- ($E70*(AN$9*po )+$D70*(pl/AN$9))))))</f>
        <v>-3</v>
      </c>
      <c r="AO70" s="1">
        <f>MIN($J$3, MAX($J$2,LN(ABS($C70- ($E70*(AO$9*po )+$D70*(pl/AO$9))))))</f>
        <v>-3</v>
      </c>
      <c r="AP70" s="1">
        <f>MIN($J$3, MAX($J$2,LN(ABS($C70- ($E70*(AP$9*po )+$D70*(pl/AP$9))))))</f>
        <v>-3</v>
      </c>
      <c r="AQ70" s="1">
        <f>MIN($J$3, MAX($J$2,LN(ABS($C70- ($E70*(AQ$9*po )+$D70*(pl/AQ$9))))))</f>
        <v>-3.0335580216013205</v>
      </c>
      <c r="AR70" s="1">
        <f>MIN($J$3, MAX($J$2,LN(ABS($C70- ($E70*(AR$9*po )+$D70*(pl/AR$9))))))</f>
        <v>-3.2550895216303317</v>
      </c>
      <c r="AS70" s="1">
        <f>MIN($J$3, MAX($J$2,LN(ABS($C70- ($E70*(AS$9*po )+$D70*(pl/AS$9))))))</f>
        <v>-3.5162803078971048</v>
      </c>
      <c r="AT70" s="1">
        <f>MIN($J$3, MAX($J$2,LN(ABS($C70- ($E70*(AT$9*po )+$D70*(pl/AT$9))))))</f>
        <v>-3.8404245432266642</v>
      </c>
      <c r="AU70" s="1">
        <f>MIN($J$3, MAX($J$2,LN(ABS($C70- ($E70*(AU$9*po )+$D70*(pl/AU$9))))))</f>
        <v>-4.2794075121080164</v>
      </c>
      <c r="AV70" s="1">
        <f>MIN($J$3, MAX($J$2,LN(ABS($C70- ($E70*(AV$9*po )+$D70*(pl/AV$9))))))</f>
        <v>-4.9962306175514275</v>
      </c>
      <c r="AW70" s="1">
        <f>MIN($J$3, MAX($J$2,LN(ABS($C70- ($E70*(AW$9*po )+$D70*(pl/AW$9))))))</f>
        <v>-8</v>
      </c>
      <c r="AX70" s="1">
        <f>MIN($J$3, MAX($J$2,LN(ABS($C70- ($E70*(AX$9*po )+$D70*(pl/AX$9))))))</f>
        <v>-5.1272282195257866</v>
      </c>
      <c r="AY70" s="1">
        <f>MIN($J$3, MAX($J$2,LN(ABS($C70- ($E70*(AY$9*po )+$D70*(pl/AY$9))))))</f>
        <v>-4.4556910063610369</v>
      </c>
      <c r="AZ70" s="1">
        <f>MIN($J$3, MAX($J$2,LN(ABS($C70- ($E70*(AZ$9*po )+$D70*(pl/AZ$9))))))</f>
        <v>-4.0812013700837948</v>
      </c>
      <c r="BA70" s="1">
        <f>MIN($J$3, MAX($J$2,LN(ABS($C70- ($E70*(BA$9*po )+$D70*(pl/BA$9))))))</f>
        <v>-3.8265255271384162</v>
      </c>
      <c r="BB70" s="1">
        <f>MIN($J$3, MAX($J$2,LN(ABS($C70- ($E70*(BB$9*po )+$D70*(pl/BB$9))))))</f>
        <v>-3.6369912831449889</v>
      </c>
      <c r="BC70" s="1">
        <f>MIN($J$3, MAX($J$2,LN(ABS($C70- ($E70*(BC$9*po )+$D70*(pl/BC$9))))))</f>
        <v>-3.4884258599082525</v>
      </c>
      <c r="BD70" s="1">
        <f>MIN($J$3, MAX($J$2,LN(ABS($C70- ($E70*(BD$9*po )+$D70*(pl/BD$9))))))</f>
        <v>-3.3679971113203715</v>
      </c>
      <c r="BE70" s="1">
        <f>MIN($J$3, MAX($J$2,LN(ABS($C70- ($E70*(BE$9*po )+$D70*(pl/BE$9))))))</f>
        <v>-3.2680746282692685</v>
      </c>
      <c r="BF70" s="1">
        <f>MIN($J$3, MAX($J$2,LN(ABS($C70- ($E70*(BF$9*po )+$D70*(pl/BF$9))))))</f>
        <v>-3.183753459331955</v>
      </c>
      <c r="BG70" s="1">
        <f>MIN($J$3, MAX($J$2,LN(ABS($C70- ($E70*(BG$9*po )+$D70*(pl/BG$9))))))</f>
        <v>-3.1116956907206839</v>
      </c>
      <c r="BH70" s="1">
        <f>MIN($J$3, MAX($J$2,LN(ABS($C70- ($E70*(BH$9*po )+$D70*(pl/BH$9))))))</f>
        <v>-3.0495286841721603</v>
      </c>
      <c r="BI70" s="1">
        <f>MIN($J$3, MAX($J$2,LN(ABS($C70- ($E70*(BI$9*po )+$D70*(pl/BI$9))))))</f>
        <v>-3</v>
      </c>
      <c r="BJ70" s="1">
        <f>MIN($J$3, MAX($J$2,LN(ABS($C70- ($E70*(BJ$9*po )+$D70*(pl/BJ$9))))))</f>
        <v>-3</v>
      </c>
      <c r="BK70" s="1">
        <f>MIN($J$3, MAX($J$2,LN(ABS($C70- ($E70*(BK$9*po )+$D70*(pl/BK$9))))))</f>
        <v>-3</v>
      </c>
      <c r="BL70" s="1">
        <f>MIN($J$3, MAX($J$2,LN(ABS($C70- ($E70*(BL$9*po )+$D70*(pl/BL$9))))))</f>
        <v>-3</v>
      </c>
      <c r="BM70" s="1">
        <f>MIN($J$3, MAX($J$2,LN(ABS($C70- ($E70*(BM$9*po )+$D70*(pl/BM$9))))))</f>
        <v>-3</v>
      </c>
      <c r="BN70" s="1">
        <f>MIN($J$3, MAX($J$2,LN(ABS($C70- ($E70*(BN$9*po )+$D70*(pl/BN$9))))))</f>
        <v>-3</v>
      </c>
      <c r="BO70" s="1">
        <f>MIN($J$3, MAX($J$2,LN(ABS($C70- ($E70*(BO$9*po )+$D70*(pl/BO$9))))))</f>
        <v>-3</v>
      </c>
      <c r="BP70" s="1">
        <f>MIN($J$3, MAX($J$2,LN(ABS($C70- ($E70*(BP$9*po )+$D70*(pl/BP$9))))))</f>
        <v>-3</v>
      </c>
      <c r="BQ70" s="1">
        <f>MIN($J$3, MAX($J$2,LN(ABS($C70- ($E70*(BQ$9*po )+$D70*(pl/BQ$9))))))</f>
        <v>-3</v>
      </c>
      <c r="BR70" s="1">
        <f>MIN($J$3, MAX($J$2,LN(ABS($C70- ($E70*(BR$9*po )+$D70*(pl/BR$9))))))</f>
        <v>-3</v>
      </c>
      <c r="BS70" s="1">
        <f>MIN($J$3, MAX($J$2,LN(ABS($C70- ($E70*(BS$9*po )+$D70*(pl/BS$9))))))</f>
        <v>-3</v>
      </c>
      <c r="BT70" s="1">
        <f>MIN($J$3, MAX($J$2,LN(ABS($C70- ($E70*(BT$9*po )+$D70*(pl/BT$9))))))</f>
        <v>-3</v>
      </c>
      <c r="BU70" s="1">
        <f>MIN($J$3, MAX($J$2,LN(ABS($C70- ($E70*(BU$9*po )+$D70*(pl/BU$9))))))</f>
        <v>-3</v>
      </c>
      <c r="BV70" s="1">
        <f>MIN($J$3, MAX($J$2,LN(ABS($C70- ($E70*(BV$9*po )+$D70*(pl/BV$9))))))</f>
        <v>-3</v>
      </c>
      <c r="BW70" s="1">
        <f>MIN($J$3, MAX($J$2,LN(ABS($C70- ($E70*(BW$9*po )+$D70*(pl/BW$9))))))</f>
        <v>-3</v>
      </c>
      <c r="BX70" s="1">
        <f>MIN($J$3, MAX($J$2,LN(ABS($C70- ($E70*(BX$9*po )+$D70*(pl/BX$9))))))</f>
        <v>-3</v>
      </c>
      <c r="BY70" s="1">
        <f>MIN($J$3, MAX($J$2,LN(ABS($C70- ($E70*(BY$9*po )+$D70*(pl/BY$9))))))</f>
        <v>-3</v>
      </c>
      <c r="BZ70" s="1">
        <f>MIN($J$3, MAX($J$2,LN(ABS($C70- ($E70*(BZ$9*po )+$D70*(pl/BZ$9))))))</f>
        <v>-3</v>
      </c>
      <c r="CA70" s="1">
        <f>MIN($J$3, MAX($J$2,LN(ABS($C70- ($E70*(CA$9*po )+$D70*(pl/CA$9))))))</f>
        <v>-3</v>
      </c>
      <c r="CB70" s="1">
        <f>MIN($J$3, MAX($J$2,LN(ABS($C70- ($E70*(CB$9*po )+$D70*(pl/CB$9))))))</f>
        <v>-3</v>
      </c>
      <c r="CC70" s="1">
        <f>MIN($J$3, MAX($J$2,LN(ABS($C70- ($E70*(CC$9*po )+$D70*(pl/CC$9))))))</f>
        <v>-3</v>
      </c>
      <c r="CD70" s="1">
        <f>MIN($J$3, MAX($J$2,LN(ABS($C70- ($E70*(CD$9*po )+$D70*(pl/CD$9))))))</f>
        <v>-3</v>
      </c>
      <c r="CE70" s="1">
        <f>MIN($J$3, MAX($J$2,LN(ABS($C70- ($E70*(CE$9*po )+$D70*(pl/CE$9))))))</f>
        <v>-3</v>
      </c>
      <c r="CF70" s="1">
        <f>MIN($J$3, MAX($J$2,LN(ABS($C70- ($E70*(CF$9*po )+$D70*(pl/CF$9))))))</f>
        <v>-3</v>
      </c>
      <c r="CG70" s="1">
        <f>MIN($J$3, MAX($J$2,LN(ABS($C70- ($E70*(CG$9*po )+$D70*(pl/CG$9))))))</f>
        <v>-3</v>
      </c>
      <c r="CH70" s="1">
        <f>MIN($J$3, MAX($J$2,LN(ABS($C70- ($E70*(CH$9*po )+$D70*(pl/CH$9))))))</f>
        <v>-3</v>
      </c>
      <c r="CI70" s="1">
        <f>MIN($J$3, MAX($J$2,LN(ABS($C70- ($E70*(CI$9*po )+$D70*(pl/CI$9))))))</f>
        <v>-3</v>
      </c>
      <c r="CJ70" s="1">
        <f>MIN($J$3, MAX($J$2,LN(ABS($C70- ($E70*(CJ$9*po )+$D70*(pl/CJ$9))))))</f>
        <v>-3</v>
      </c>
      <c r="CK70" s="1">
        <f>MIN($J$3, MAX($J$2,LN(ABS($C70- ($E70*(CK$9*po )+$D70*(pl/CK$9))))))</f>
        <v>-3</v>
      </c>
      <c r="CL70" s="1">
        <f>MIN($J$3, MAX($J$2,LN(ABS($C70- ($E70*(CL$9*po )+$D70*(pl/CL$9))))))</f>
        <v>-3</v>
      </c>
      <c r="CM70" s="1">
        <f>MIN($J$3, MAX($J$2,LN(ABS($C70- ($E70*(CM$9*po )+$D70*(pl/CM$9))))))</f>
        <v>-3</v>
      </c>
      <c r="CN70" s="1">
        <f>MIN($J$3, MAX($J$2,LN(ABS($C70- ($E70*(CN$9*po )+$D70*(pl/CN$9))))))</f>
        <v>-3</v>
      </c>
      <c r="CO70" s="1">
        <f>MIN($J$3, MAX($J$2,LN(ABS($C70- ($E70*(CO$9*po )+$D70*(pl/CO$9))))))</f>
        <v>-3</v>
      </c>
      <c r="CP70" s="1">
        <f>MIN($J$3, MAX($J$2,LN(ABS($C70- ($E70*(CP$9*po )+$D70*(pl/CP$9))))))</f>
        <v>-3</v>
      </c>
      <c r="CQ70" s="1">
        <f>MIN($J$3, MAX($J$2,LN(ABS($C70- ($E70*(CQ$9*po )+$D70*(pl/CQ$9))))))</f>
        <v>-3</v>
      </c>
      <c r="CR70" s="1">
        <f>MIN($J$3, MAX($J$2,LN(ABS($C70- ($E70*(CR$9*po )+$D70*(pl/CR$9))))))</f>
        <v>-3</v>
      </c>
      <c r="CS70" s="1">
        <f>MIN($J$3, MAX($J$2,LN(ABS($C70- ($E70*(CS$9*po )+$D70*(pl/CS$9))))))</f>
        <v>-3</v>
      </c>
      <c r="CT70" s="1">
        <f>MIN($J$3, MAX($J$2,LN(ABS($C70- ($E70*(CT$9*po )+$D70*(pl/CT$9))))))</f>
        <v>-3</v>
      </c>
      <c r="CU70" s="1">
        <f>MIN($J$3, MAX($J$2,LN(ABS($C70- ($E70*(CU$9*po )+$D70*(pl/CU$9))))))</f>
        <v>-3</v>
      </c>
      <c r="CV70" s="1">
        <f>MIN($J$3, MAX($J$2,LN(ABS($C70- ($E70*(CV$9*po )+$D70*(pl/CV$9))))))</f>
        <v>-3</v>
      </c>
      <c r="CW70" s="1">
        <f>MIN($J$3, MAX($J$2,LN(ABS($C70- ($E70*(CW$9*po )+$D70*(pl/CW$9))))))</f>
        <v>-3</v>
      </c>
      <c r="CX70" s="1">
        <f>MIN($J$3, MAX($J$2,LN(ABS($C70- ($E70*(CX$9*po )+$D70*(pl/CX$9))))))</f>
        <v>-3</v>
      </c>
      <c r="CY70" s="1">
        <f>MIN($J$3, MAX($J$2,LN(ABS($C70- ($E70*(CY$9*po )+$D70*(pl/CY$9))))))</f>
        <v>-3</v>
      </c>
      <c r="CZ70" s="1">
        <f>MIN($J$3, MAX($J$2,LN(ABS($C70- ($E70*(CZ$9*po )+$D70*(pl/CZ$9))))))</f>
        <v>-3</v>
      </c>
      <c r="DA70" s="1">
        <f>MIN($J$3, MAX($J$2,LN(ABS($C70- ($E70*(DA$9*po )+$D70*(pl/DA$9))))))</f>
        <v>-3.0102184811667811</v>
      </c>
      <c r="DB70" s="1">
        <f>MIN($J$3, MAX($J$2,LN(ABS($C70- ($E70*(DB$9*po )+$D70*(pl/DB$9))))))</f>
        <v>-3.0392079461458428</v>
      </c>
      <c r="DC70" s="1">
        <f>MIN($J$3, MAX($J$2,LN(ABS($C70- ($E70*(DC$9*po )+$D70*(pl/DC$9))))))</f>
        <v>-3.0697694580593722</v>
      </c>
      <c r="DD70" s="1">
        <f>MIN($J$3, MAX($J$2,LN(ABS($C70- ($E70*(DD$9*po )+$D70*(pl/DD$9))))))</f>
        <v>-3.1020020366158465</v>
      </c>
    </row>
    <row r="71" spans="1:108" ht="15.75">
      <c r="A71" s="1">
        <v>1912</v>
      </c>
      <c r="B71" s="1">
        <f>+$C71</f>
        <v>-0.43920000000000003</v>
      </c>
      <c r="C71" s="4">
        <f t="shared" si="8"/>
        <v>-0.43920000000000003</v>
      </c>
      <c r="D71" s="4">
        <f t="shared" si="8"/>
        <v>-0.47439999999999999</v>
      </c>
      <c r="E71" s="4">
        <f t="shared" si="8"/>
        <v>-0.3468</v>
      </c>
      <c r="F71" s="4">
        <v>-0.44900000000000001</v>
      </c>
      <c r="G71" s="2">
        <v>-0.44</v>
      </c>
      <c r="H71" s="3">
        <v>-0.48</v>
      </c>
      <c r="I71" s="3">
        <f t="shared" si="3"/>
        <v>1912</v>
      </c>
      <c r="J71" s="1">
        <f>MIN($J$3, MAX($J$2,LN(ABS($C71- ($E71*(J$9*po )+$D71*(pl/J$9))))))</f>
        <v>-3</v>
      </c>
      <c r="K71" s="1">
        <f>MIN($J$3, MAX($J$2,LN(ABS($C71- ($E71*(K$9*po )+$D71*(pl/K$9))))))</f>
        <v>-3</v>
      </c>
      <c r="L71" s="1">
        <f>MIN($J$3, MAX($J$2,LN(ABS($C71- ($E71*(L$9*po )+$D71*(pl/L$9))))))</f>
        <v>-3</v>
      </c>
      <c r="M71" s="1">
        <f>MIN($J$3, MAX($J$2,LN(ABS($C71- ($E71*(M$9*po )+$D71*(pl/M$9))))))</f>
        <v>-3</v>
      </c>
      <c r="N71" s="1">
        <f>MIN($J$3, MAX($J$2,LN(ABS($C71- ($E71*(N$9*po )+$D71*(pl/N$9))))))</f>
        <v>-3</v>
      </c>
      <c r="O71" s="1">
        <f>MIN($J$3, MAX($J$2,LN(ABS($C71- ($E71*(O$9*po )+$D71*(pl/O$9))))))</f>
        <v>-3</v>
      </c>
      <c r="P71" s="1">
        <f>MIN($J$3, MAX($J$2,LN(ABS($C71- ($E71*(P$9*po )+$D71*(pl/P$9))))))</f>
        <v>-3</v>
      </c>
      <c r="Q71" s="1">
        <f>MIN($J$3, MAX($J$2,LN(ABS($C71- ($E71*(Q$9*po )+$D71*(pl/Q$9))))))</f>
        <v>-3</v>
      </c>
      <c r="R71" s="1">
        <f>MIN($J$3, MAX($J$2,LN(ABS($C71- ($E71*(R$9*po )+$D71*(pl/R$9))))))</f>
        <v>-3</v>
      </c>
      <c r="S71" s="1">
        <f>MIN($J$3, MAX($J$2,LN(ABS($C71- ($E71*(S$9*po )+$D71*(pl/S$9))))))</f>
        <v>-3</v>
      </c>
      <c r="T71" s="1">
        <f>MIN($J$3, MAX($J$2,LN(ABS($C71- ($E71*(T$9*po )+$D71*(pl/T$9))))))</f>
        <v>-3</v>
      </c>
      <c r="U71" s="1">
        <f>MIN($J$3, MAX($J$2,LN(ABS($C71- ($E71*(U$9*po )+$D71*(pl/U$9))))))</f>
        <v>-3</v>
      </c>
      <c r="V71" s="1">
        <f>MIN($J$3, MAX($J$2,LN(ABS($C71- ($E71*(V$9*po )+$D71*(pl/V$9))))))</f>
        <v>-3</v>
      </c>
      <c r="W71" s="1">
        <f>MIN($J$3, MAX($J$2,LN(ABS($C71- ($E71*(W$9*po )+$D71*(pl/W$9))))))</f>
        <v>-3</v>
      </c>
      <c r="X71" s="1">
        <f>MIN($J$3, MAX($J$2,LN(ABS($C71- ($E71*(X$9*po )+$D71*(pl/X$9))))))</f>
        <v>-3</v>
      </c>
      <c r="Y71" s="1">
        <f>MIN($J$3, MAX($J$2,LN(ABS($C71- ($E71*(Y$9*po )+$D71*(pl/Y$9))))))</f>
        <v>-3</v>
      </c>
      <c r="Z71" s="1">
        <f>MIN($J$3, MAX($J$2,LN(ABS($C71- ($E71*(Z$9*po )+$D71*(pl/Z$9))))))</f>
        <v>-3</v>
      </c>
      <c r="AA71" s="1">
        <f>MIN($J$3, MAX($J$2,LN(ABS($C71- ($E71*(AA$9*po )+$D71*(pl/AA$9))))))</f>
        <v>-3</v>
      </c>
      <c r="AB71" s="1">
        <f>MIN($J$3, MAX($J$2,LN(ABS($C71- ($E71*(AB$9*po )+$D71*(pl/AB$9))))))</f>
        <v>-3</v>
      </c>
      <c r="AC71" s="1">
        <f>MIN($J$3, MAX($J$2,LN(ABS($C71- ($E71*(AC$9*po )+$D71*(pl/AC$9))))))</f>
        <v>-3</v>
      </c>
      <c r="AD71" s="1">
        <f>MIN($J$3, MAX($J$2,LN(ABS($C71- ($E71*(AD$9*po )+$D71*(pl/AD$9))))))</f>
        <v>-3</v>
      </c>
      <c r="AE71" s="1">
        <f>MIN($J$3, MAX($J$2,LN(ABS($C71- ($E71*(AE$9*po )+$D71*(pl/AE$9))))))</f>
        <v>-3</v>
      </c>
      <c r="AF71" s="1">
        <f>MIN($J$3, MAX($J$2,LN(ABS($C71- ($E71*(AF$9*po )+$D71*(pl/AF$9))))))</f>
        <v>-3</v>
      </c>
      <c r="AG71" s="1">
        <f>MIN($J$3, MAX($J$2,LN(ABS($C71- ($E71*(AG$9*po )+$D71*(pl/AG$9))))))</f>
        <v>-3</v>
      </c>
      <c r="AH71" s="1">
        <f>MIN($J$3, MAX($J$2,LN(ABS($C71- ($E71*(AH$9*po )+$D71*(pl/AH$9))))))</f>
        <v>-3</v>
      </c>
      <c r="AI71" s="1">
        <f>MIN($J$3, MAX($J$2,LN(ABS($C71- ($E71*(AI$9*po )+$D71*(pl/AI$9))))))</f>
        <v>-3</v>
      </c>
      <c r="AJ71" s="1">
        <f>MIN($J$3, MAX($J$2,LN(ABS($C71- ($E71*(AJ$9*po )+$D71*(pl/AJ$9))))))</f>
        <v>-3</v>
      </c>
      <c r="AK71" s="1">
        <f>MIN($J$3, MAX($J$2,LN(ABS($C71- ($E71*(AK$9*po )+$D71*(pl/AK$9))))))</f>
        <v>-3</v>
      </c>
      <c r="AL71" s="1">
        <f>MIN($J$3, MAX($J$2,LN(ABS($C71- ($E71*(AL$9*po )+$D71*(pl/AL$9))))))</f>
        <v>-3</v>
      </c>
      <c r="AM71" s="1">
        <f>MIN($J$3, MAX($J$2,LN(ABS($C71- ($E71*(AM$9*po )+$D71*(pl/AM$9))))))</f>
        <v>-3</v>
      </c>
      <c r="AN71" s="1">
        <f>MIN($J$3, MAX($J$2,LN(ABS($C71- ($E71*(AN$9*po )+$D71*(pl/AN$9))))))</f>
        <v>-3</v>
      </c>
      <c r="AO71" s="1">
        <f>MIN($J$3, MAX($J$2,LN(ABS($C71- ($E71*(AO$9*po )+$D71*(pl/AO$9))))))</f>
        <v>-3</v>
      </c>
      <c r="AP71" s="1">
        <f>MIN($J$3, MAX($J$2,LN(ABS($C71- ($E71*(AP$9*po )+$D71*(pl/AP$9))))))</f>
        <v>-3</v>
      </c>
      <c r="AQ71" s="1">
        <f>MIN($J$3, MAX($J$2,LN(ABS($C71- ($E71*(AQ$9*po )+$D71*(pl/AQ$9))))))</f>
        <v>-3.1139191343838477</v>
      </c>
      <c r="AR71" s="1">
        <f>MIN($J$3, MAX($J$2,LN(ABS($C71- ($E71*(AR$9*po )+$D71*(pl/AR$9))))))</f>
        <v>-3.3385576808934876</v>
      </c>
      <c r="AS71" s="1">
        <f>MIN($J$3, MAX($J$2,LN(ABS($C71- ($E71*(AS$9*po )+$D71*(pl/AS$9))))))</f>
        <v>-3.6051342413845404</v>
      </c>
      <c r="AT71" s="1">
        <f>MIN($J$3, MAX($J$2,LN(ABS($C71- ($E71*(AT$9*po )+$D71*(pl/AT$9))))))</f>
        <v>-3.9392834053292409</v>
      </c>
      <c r="AU71" s="1">
        <f>MIN($J$3, MAX($J$2,LN(ABS($C71- ($E71*(AU$9*po )+$D71*(pl/AU$9))))))</f>
        <v>-4.4000123589952223</v>
      </c>
      <c r="AV71" s="1">
        <f>MIN($J$3, MAX($J$2,LN(ABS($C71- ($E71*(AV$9*po )+$D71*(pl/AV$9))))))</f>
        <v>-5.1872038453606946</v>
      </c>
      <c r="AW71" s="1">
        <f>MIN($J$3, MAX($J$2,LN(ABS($C71- ($E71*(AW$9*po )+$D71*(pl/AW$9))))))</f>
        <v>-7.3482218537954438</v>
      </c>
      <c r="AX71" s="1">
        <f>MIN($J$3, MAX($J$2,LN(ABS($C71- ($E71*(AX$9*po )+$D71*(pl/AX$9))))))</f>
        <v>-5.0436169142867646</v>
      </c>
      <c r="AY71" s="1">
        <f>MIN($J$3, MAX($J$2,LN(ABS($C71- ($E71*(AY$9*po )+$D71*(pl/AY$9))))))</f>
        <v>-4.434360796189746</v>
      </c>
      <c r="AZ71" s="1">
        <f>MIN($J$3, MAX($J$2,LN(ABS($C71- ($E71*(AZ$9*po )+$D71*(pl/AZ$9))))))</f>
        <v>-4.0799647491872228</v>
      </c>
      <c r="BA71" s="1">
        <f>MIN($J$3, MAX($J$2,LN(ABS($C71- ($E71*(BA$9*po )+$D71*(pl/BA$9))))))</f>
        <v>-3.8345234493845353</v>
      </c>
      <c r="BB71" s="1">
        <f>MIN($J$3, MAX($J$2,LN(ABS($C71- ($E71*(BB$9*po )+$D71*(pl/BB$9))))))</f>
        <v>-3.6498066065930881</v>
      </c>
      <c r="BC71" s="1">
        <f>MIN($J$3, MAX($J$2,LN(ABS($C71- ($E71*(BC$9*po )+$D71*(pl/BC$9))))))</f>
        <v>-3.5038139448236105</v>
      </c>
      <c r="BD71" s="1">
        <f>MIN($J$3, MAX($J$2,LN(ABS($C71- ($E71*(BD$9*po )+$D71*(pl/BD$9))))))</f>
        <v>-3.3846500624055178</v>
      </c>
      <c r="BE71" s="1">
        <f>MIN($J$3, MAX($J$2,LN(ABS($C71- ($E71*(BE$9*po )+$D71*(pl/BE$9))))))</f>
        <v>-3.2851542623382501</v>
      </c>
      <c r="BF71" s="1">
        <f>MIN($J$3, MAX($J$2,LN(ABS($C71- ($E71*(BF$9*po )+$D71*(pl/BF$9))))))</f>
        <v>-3.2006826110309698</v>
      </c>
      <c r="BG71" s="1">
        <f>MIN($J$3, MAX($J$2,LN(ABS($C71- ($E71*(BG$9*po )+$D71*(pl/BG$9))))))</f>
        <v>-3.1280534273844349</v>
      </c>
      <c r="BH71" s="1">
        <f>MIN($J$3, MAX($J$2,LN(ABS($C71- ($E71*(BH$9*po )+$D71*(pl/BH$9))))))</f>
        <v>-3.0649929420718345</v>
      </c>
      <c r="BI71" s="1">
        <f>MIN($J$3, MAX($J$2,LN(ABS($C71- ($E71*(BI$9*po )+$D71*(pl/BI$9))))))</f>
        <v>-3.0098209648761585</v>
      </c>
      <c r="BJ71" s="1">
        <f>MIN($J$3, MAX($J$2,LN(ABS($C71- ($E71*(BJ$9*po )+$D71*(pl/BJ$9))))))</f>
        <v>-3</v>
      </c>
      <c r="BK71" s="1">
        <f>MIN($J$3, MAX($J$2,LN(ABS($C71- ($E71*(BK$9*po )+$D71*(pl/BK$9))))))</f>
        <v>-3</v>
      </c>
      <c r="BL71" s="1">
        <f>MIN($J$3, MAX($J$2,LN(ABS($C71- ($E71*(BL$9*po )+$D71*(pl/BL$9))))))</f>
        <v>-3</v>
      </c>
      <c r="BM71" s="1">
        <f>MIN($J$3, MAX($J$2,LN(ABS($C71- ($E71*(BM$9*po )+$D71*(pl/BM$9))))))</f>
        <v>-3</v>
      </c>
      <c r="BN71" s="1">
        <f>MIN($J$3, MAX($J$2,LN(ABS($C71- ($E71*(BN$9*po )+$D71*(pl/BN$9))))))</f>
        <v>-3</v>
      </c>
      <c r="BO71" s="1">
        <f>MIN($J$3, MAX($J$2,LN(ABS($C71- ($E71*(BO$9*po )+$D71*(pl/BO$9))))))</f>
        <v>-3</v>
      </c>
      <c r="BP71" s="1">
        <f>MIN($J$3, MAX($J$2,LN(ABS($C71- ($E71*(BP$9*po )+$D71*(pl/BP$9))))))</f>
        <v>-3</v>
      </c>
      <c r="BQ71" s="1">
        <f>MIN($J$3, MAX($J$2,LN(ABS($C71- ($E71*(BQ$9*po )+$D71*(pl/BQ$9))))))</f>
        <v>-3</v>
      </c>
      <c r="BR71" s="1">
        <f>MIN($J$3, MAX($J$2,LN(ABS($C71- ($E71*(BR$9*po )+$D71*(pl/BR$9))))))</f>
        <v>-3</v>
      </c>
      <c r="BS71" s="1">
        <f>MIN($J$3, MAX($J$2,LN(ABS($C71- ($E71*(BS$9*po )+$D71*(pl/BS$9))))))</f>
        <v>-3</v>
      </c>
      <c r="BT71" s="1">
        <f>MIN($J$3, MAX($J$2,LN(ABS($C71- ($E71*(BT$9*po )+$D71*(pl/BT$9))))))</f>
        <v>-3</v>
      </c>
      <c r="BU71" s="1">
        <f>MIN($J$3, MAX($J$2,LN(ABS($C71- ($E71*(BU$9*po )+$D71*(pl/BU$9))))))</f>
        <v>-3</v>
      </c>
      <c r="BV71" s="1">
        <f>MIN($J$3, MAX($J$2,LN(ABS($C71- ($E71*(BV$9*po )+$D71*(pl/BV$9))))))</f>
        <v>-3</v>
      </c>
      <c r="BW71" s="1">
        <f>MIN($J$3, MAX($J$2,LN(ABS($C71- ($E71*(BW$9*po )+$D71*(pl/BW$9))))))</f>
        <v>-3</v>
      </c>
      <c r="BX71" s="1">
        <f>MIN($J$3, MAX($J$2,LN(ABS($C71- ($E71*(BX$9*po )+$D71*(pl/BX$9))))))</f>
        <v>-3</v>
      </c>
      <c r="BY71" s="1">
        <f>MIN($J$3, MAX($J$2,LN(ABS($C71- ($E71*(BY$9*po )+$D71*(pl/BY$9))))))</f>
        <v>-3</v>
      </c>
      <c r="BZ71" s="1">
        <f>MIN($J$3, MAX($J$2,LN(ABS($C71- ($E71*(BZ$9*po )+$D71*(pl/BZ$9))))))</f>
        <v>-3</v>
      </c>
      <c r="CA71" s="1">
        <f>MIN($J$3, MAX($J$2,LN(ABS($C71- ($E71*(CA$9*po )+$D71*(pl/CA$9))))))</f>
        <v>-3</v>
      </c>
      <c r="CB71" s="1">
        <f>MIN($J$3, MAX($J$2,LN(ABS($C71- ($E71*(CB$9*po )+$D71*(pl/CB$9))))))</f>
        <v>-3</v>
      </c>
      <c r="CC71" s="1">
        <f>MIN($J$3, MAX($J$2,LN(ABS($C71- ($E71*(CC$9*po )+$D71*(pl/CC$9))))))</f>
        <v>-3</v>
      </c>
      <c r="CD71" s="1">
        <f>MIN($J$3, MAX($J$2,LN(ABS($C71- ($E71*(CD$9*po )+$D71*(pl/CD$9))))))</f>
        <v>-3</v>
      </c>
      <c r="CE71" s="1">
        <f>MIN($J$3, MAX($J$2,LN(ABS($C71- ($E71*(CE$9*po )+$D71*(pl/CE$9))))))</f>
        <v>-3</v>
      </c>
      <c r="CF71" s="1">
        <f>MIN($J$3, MAX($J$2,LN(ABS($C71- ($E71*(CF$9*po )+$D71*(pl/CF$9))))))</f>
        <v>-3</v>
      </c>
      <c r="CG71" s="1">
        <f>MIN($J$3, MAX($J$2,LN(ABS($C71- ($E71*(CG$9*po )+$D71*(pl/CG$9))))))</f>
        <v>-3</v>
      </c>
      <c r="CH71" s="1">
        <f>MIN($J$3, MAX($J$2,LN(ABS($C71- ($E71*(CH$9*po )+$D71*(pl/CH$9))))))</f>
        <v>-3</v>
      </c>
      <c r="CI71" s="1">
        <f>MIN($J$3, MAX($J$2,LN(ABS($C71- ($E71*(CI$9*po )+$D71*(pl/CI$9))))))</f>
        <v>-3</v>
      </c>
      <c r="CJ71" s="1">
        <f>MIN($J$3, MAX($J$2,LN(ABS($C71- ($E71*(CJ$9*po )+$D71*(pl/CJ$9))))))</f>
        <v>-3</v>
      </c>
      <c r="CK71" s="1">
        <f>MIN($J$3, MAX($J$2,LN(ABS($C71- ($E71*(CK$9*po )+$D71*(pl/CK$9))))))</f>
        <v>-3</v>
      </c>
      <c r="CL71" s="1">
        <f>MIN($J$3, MAX($J$2,LN(ABS($C71- ($E71*(CL$9*po )+$D71*(pl/CL$9))))))</f>
        <v>-3</v>
      </c>
      <c r="CM71" s="1">
        <f>MIN($J$3, MAX($J$2,LN(ABS($C71- ($E71*(CM$9*po )+$D71*(pl/CM$9))))))</f>
        <v>-3</v>
      </c>
      <c r="CN71" s="1">
        <f>MIN($J$3, MAX($J$2,LN(ABS($C71- ($E71*(CN$9*po )+$D71*(pl/CN$9))))))</f>
        <v>-3</v>
      </c>
      <c r="CO71" s="1">
        <f>MIN($J$3, MAX($J$2,LN(ABS($C71- ($E71*(CO$9*po )+$D71*(pl/CO$9))))))</f>
        <v>-3</v>
      </c>
      <c r="CP71" s="1">
        <f>MIN($J$3, MAX($J$2,LN(ABS($C71- ($E71*(CP$9*po )+$D71*(pl/CP$9))))))</f>
        <v>-3</v>
      </c>
      <c r="CQ71" s="1">
        <f>MIN($J$3, MAX($J$2,LN(ABS($C71- ($E71*(CQ$9*po )+$D71*(pl/CQ$9))))))</f>
        <v>-3</v>
      </c>
      <c r="CR71" s="1">
        <f>MIN($J$3, MAX($J$2,LN(ABS($C71- ($E71*(CR$9*po )+$D71*(pl/CR$9))))))</f>
        <v>-3</v>
      </c>
      <c r="CS71" s="1">
        <f>MIN($J$3, MAX($J$2,LN(ABS($C71- ($E71*(CS$9*po )+$D71*(pl/CS$9))))))</f>
        <v>-3</v>
      </c>
      <c r="CT71" s="1">
        <f>MIN($J$3, MAX($J$2,LN(ABS($C71- ($E71*(CT$9*po )+$D71*(pl/CT$9))))))</f>
        <v>-3</v>
      </c>
      <c r="CU71" s="1">
        <f>MIN($J$3, MAX($J$2,LN(ABS($C71- ($E71*(CU$9*po )+$D71*(pl/CU$9))))))</f>
        <v>-3</v>
      </c>
      <c r="CV71" s="1">
        <f>MIN($J$3, MAX($J$2,LN(ABS($C71- ($E71*(CV$9*po )+$D71*(pl/CV$9))))))</f>
        <v>-3</v>
      </c>
      <c r="CW71" s="1">
        <f>MIN($J$3, MAX($J$2,LN(ABS($C71- ($E71*(CW$9*po )+$D71*(pl/CW$9))))))</f>
        <v>-3</v>
      </c>
      <c r="CX71" s="1">
        <f>MIN($J$3, MAX($J$2,LN(ABS($C71- ($E71*(CX$9*po )+$D71*(pl/CX$9))))))</f>
        <v>-3</v>
      </c>
      <c r="CY71" s="1">
        <f>MIN($J$3, MAX($J$2,LN(ABS($C71- ($E71*(CY$9*po )+$D71*(pl/CY$9))))))</f>
        <v>-3</v>
      </c>
      <c r="CZ71" s="1">
        <f>MIN($J$3, MAX($J$2,LN(ABS($C71- ($E71*(CZ$9*po )+$D71*(pl/CZ$9))))))</f>
        <v>-3</v>
      </c>
      <c r="DA71" s="1">
        <f>MIN($J$3, MAX($J$2,LN(ABS($C71- ($E71*(DA$9*po )+$D71*(pl/DA$9))))))</f>
        <v>-3</v>
      </c>
      <c r="DB71" s="1">
        <f>MIN($J$3, MAX($J$2,LN(ABS($C71- ($E71*(DB$9*po )+$D71*(pl/DB$9))))))</f>
        <v>-3</v>
      </c>
      <c r="DC71" s="1">
        <f>MIN($J$3, MAX($J$2,LN(ABS($C71- ($E71*(DC$9*po )+$D71*(pl/DC$9))))))</f>
        <v>-3</v>
      </c>
      <c r="DD71" s="1">
        <f>MIN($J$3, MAX($J$2,LN(ABS($C71- ($E71*(DD$9*po )+$D71*(pl/DD$9))))))</f>
        <v>-3</v>
      </c>
    </row>
    <row r="72" spans="1:108" ht="15.75">
      <c r="A72" s="1">
        <v>1913</v>
      </c>
      <c r="B72" s="1">
        <f>+$C72</f>
        <v>-0.37280000000000002</v>
      </c>
      <c r="C72" s="4">
        <f t="shared" si="8"/>
        <v>-0.37280000000000002</v>
      </c>
      <c r="D72" s="4">
        <f t="shared" si="8"/>
        <v>-0.39900000000000002</v>
      </c>
      <c r="E72" s="4">
        <f t="shared" si="8"/>
        <v>-0.30120000000000002</v>
      </c>
      <c r="F72" s="4">
        <v>-0.439</v>
      </c>
      <c r="G72" s="2">
        <v>-0.47099999999999997</v>
      </c>
      <c r="H72" s="3">
        <v>-0.35699999999999998</v>
      </c>
      <c r="I72" s="3">
        <f t="shared" si="3"/>
        <v>1913</v>
      </c>
      <c r="J72" s="1">
        <f>MIN($J$3, MAX($J$2,LN(ABS($C72- ($E72*(J$9*po )+$D72*(pl/J$9))))))</f>
        <v>-3</v>
      </c>
      <c r="K72" s="1">
        <f>MIN($J$3, MAX($J$2,LN(ABS($C72- ($E72*(K$9*po )+$D72*(pl/K$9))))))</f>
        <v>-3</v>
      </c>
      <c r="L72" s="1">
        <f>MIN($J$3, MAX($J$2,LN(ABS($C72- ($E72*(L$9*po )+$D72*(pl/L$9))))))</f>
        <v>-3</v>
      </c>
      <c r="M72" s="1">
        <f>MIN($J$3, MAX($J$2,LN(ABS($C72- ($E72*(M$9*po )+$D72*(pl/M$9))))))</f>
        <v>-3</v>
      </c>
      <c r="N72" s="1">
        <f>MIN($J$3, MAX($J$2,LN(ABS($C72- ($E72*(N$9*po )+$D72*(pl/N$9))))))</f>
        <v>-3</v>
      </c>
      <c r="O72" s="1">
        <f>MIN($J$3, MAX($J$2,LN(ABS($C72- ($E72*(O$9*po )+$D72*(pl/O$9))))))</f>
        <v>-3</v>
      </c>
      <c r="P72" s="1">
        <f>MIN($J$3, MAX($J$2,LN(ABS($C72- ($E72*(P$9*po )+$D72*(pl/P$9))))))</f>
        <v>-3</v>
      </c>
      <c r="Q72" s="1">
        <f>MIN($J$3, MAX($J$2,LN(ABS($C72- ($E72*(Q$9*po )+$D72*(pl/Q$9))))))</f>
        <v>-3</v>
      </c>
      <c r="R72" s="1">
        <f>MIN($J$3, MAX($J$2,LN(ABS($C72- ($E72*(R$9*po )+$D72*(pl/R$9))))))</f>
        <v>-3</v>
      </c>
      <c r="S72" s="1">
        <f>MIN($J$3, MAX($J$2,LN(ABS($C72- ($E72*(S$9*po )+$D72*(pl/S$9))))))</f>
        <v>-3</v>
      </c>
      <c r="T72" s="1">
        <f>MIN($J$3, MAX($J$2,LN(ABS($C72- ($E72*(T$9*po )+$D72*(pl/T$9))))))</f>
        <v>-3</v>
      </c>
      <c r="U72" s="1">
        <f>MIN($J$3, MAX($J$2,LN(ABS($C72- ($E72*(U$9*po )+$D72*(pl/U$9))))))</f>
        <v>-3</v>
      </c>
      <c r="V72" s="1">
        <f>MIN($J$3, MAX($J$2,LN(ABS($C72- ($E72*(V$9*po )+$D72*(pl/V$9))))))</f>
        <v>-3</v>
      </c>
      <c r="W72" s="1">
        <f>MIN($J$3, MAX($J$2,LN(ABS($C72- ($E72*(W$9*po )+$D72*(pl/W$9))))))</f>
        <v>-3</v>
      </c>
      <c r="X72" s="1">
        <f>MIN($J$3, MAX($J$2,LN(ABS($C72- ($E72*(X$9*po )+$D72*(pl/X$9))))))</f>
        <v>-3</v>
      </c>
      <c r="Y72" s="1">
        <f>MIN($J$3, MAX($J$2,LN(ABS($C72- ($E72*(Y$9*po )+$D72*(pl/Y$9))))))</f>
        <v>-3</v>
      </c>
      <c r="Z72" s="1">
        <f>MIN($J$3, MAX($J$2,LN(ABS($C72- ($E72*(Z$9*po )+$D72*(pl/Z$9))))))</f>
        <v>-3</v>
      </c>
      <c r="AA72" s="1">
        <f>MIN($J$3, MAX($J$2,LN(ABS($C72- ($E72*(AA$9*po )+$D72*(pl/AA$9))))))</f>
        <v>-3</v>
      </c>
      <c r="AB72" s="1">
        <f>MIN($J$3, MAX($J$2,LN(ABS($C72- ($E72*(AB$9*po )+$D72*(pl/AB$9))))))</f>
        <v>-3</v>
      </c>
      <c r="AC72" s="1">
        <f>MIN($J$3, MAX($J$2,LN(ABS($C72- ($E72*(AC$9*po )+$D72*(pl/AC$9))))))</f>
        <v>-3</v>
      </c>
      <c r="AD72" s="1">
        <f>MIN($J$3, MAX($J$2,LN(ABS($C72- ($E72*(AD$9*po )+$D72*(pl/AD$9))))))</f>
        <v>-3</v>
      </c>
      <c r="AE72" s="1">
        <f>MIN($J$3, MAX($J$2,LN(ABS($C72- ($E72*(AE$9*po )+$D72*(pl/AE$9))))))</f>
        <v>-3</v>
      </c>
      <c r="AF72" s="1">
        <f>MIN($J$3, MAX($J$2,LN(ABS($C72- ($E72*(AF$9*po )+$D72*(pl/AF$9))))))</f>
        <v>-3</v>
      </c>
      <c r="AG72" s="1">
        <f>MIN($J$3, MAX($J$2,LN(ABS($C72- ($E72*(AG$9*po )+$D72*(pl/AG$9))))))</f>
        <v>-3</v>
      </c>
      <c r="AH72" s="1">
        <f>MIN($J$3, MAX($J$2,LN(ABS($C72- ($E72*(AH$9*po )+$D72*(pl/AH$9))))))</f>
        <v>-3</v>
      </c>
      <c r="AI72" s="1">
        <f>MIN($J$3, MAX($J$2,LN(ABS($C72- ($E72*(AI$9*po )+$D72*(pl/AI$9))))))</f>
        <v>-3</v>
      </c>
      <c r="AJ72" s="1">
        <f>MIN($J$3, MAX($J$2,LN(ABS($C72- ($E72*(AJ$9*po )+$D72*(pl/AJ$9))))))</f>
        <v>-3</v>
      </c>
      <c r="AK72" s="1">
        <f>MIN($J$3, MAX($J$2,LN(ABS($C72- ($E72*(AK$9*po )+$D72*(pl/AK$9))))))</f>
        <v>-3</v>
      </c>
      <c r="AL72" s="1">
        <f>MIN($J$3, MAX($J$2,LN(ABS($C72- ($E72*(AL$9*po )+$D72*(pl/AL$9))))))</f>
        <v>-3</v>
      </c>
      <c r="AM72" s="1">
        <f>MIN($J$3, MAX($J$2,LN(ABS($C72- ($E72*(AM$9*po )+$D72*(pl/AM$9))))))</f>
        <v>-3</v>
      </c>
      <c r="AN72" s="1">
        <f>MIN($J$3, MAX($J$2,LN(ABS($C72- ($E72*(AN$9*po )+$D72*(pl/AN$9))))))</f>
        <v>-3</v>
      </c>
      <c r="AO72" s="1">
        <f>MIN($J$3, MAX($J$2,LN(ABS($C72- ($E72*(AO$9*po )+$D72*(pl/AO$9))))))</f>
        <v>-3</v>
      </c>
      <c r="AP72" s="1">
        <f>MIN($J$3, MAX($J$2,LN(ABS($C72- ($E72*(AP$9*po )+$D72*(pl/AP$9))))))</f>
        <v>-3.116733300759313</v>
      </c>
      <c r="AQ72" s="1">
        <f>MIN($J$3, MAX($J$2,LN(ABS($C72- ($E72*(AQ$9*po )+$D72*(pl/AQ$9))))))</f>
        <v>-3.3167626662391525</v>
      </c>
      <c r="AR72" s="1">
        <f>MIN($J$3, MAX($J$2,LN(ABS($C72- ($E72*(AR$9*po )+$D72*(pl/AR$9))))))</f>
        <v>-3.546676875125522</v>
      </c>
      <c r="AS72" s="1">
        <f>MIN($J$3, MAX($J$2,LN(ABS($C72- ($E72*(AS$9*po )+$D72*(pl/AS$9))))))</f>
        <v>-3.8210973448075642</v>
      </c>
      <c r="AT72" s="1">
        <f>MIN($J$3, MAX($J$2,LN(ABS($C72- ($E72*(AT$9*po )+$D72*(pl/AT$9))))))</f>
        <v>-4.1683800350829694</v>
      </c>
      <c r="AU72" s="1">
        <f>MIN($J$3, MAX($J$2,LN(ABS($C72- ($E72*(AU$9*po )+$D72*(pl/AU$9))))))</f>
        <v>-4.6562269609801463</v>
      </c>
      <c r="AV72" s="1">
        <f>MIN($J$3, MAX($J$2,LN(ABS($C72- ($E72*(AV$9*po )+$D72*(pl/AV$9))))))</f>
        <v>-5.5356017607362027</v>
      </c>
      <c r="AW72" s="1">
        <f>MIN($J$3, MAX($J$2,LN(ABS($C72- ($E72*(AW$9*po )+$D72*(pl/AW$9))))))</f>
        <v>-6.701412879900321</v>
      </c>
      <c r="AX72" s="1">
        <f>MIN($J$3, MAX($J$2,LN(ABS($C72- ($E72*(AX$9*po )+$D72*(pl/AX$9))))))</f>
        <v>-5.1085272503067598</v>
      </c>
      <c r="AY72" s="1">
        <f>MIN($J$3, MAX($J$2,LN(ABS($C72- ($E72*(AY$9*po )+$D72*(pl/AY$9))))))</f>
        <v>-4.5536128824540114</v>
      </c>
      <c r="AZ72" s="1">
        <f>MIN($J$3, MAX($J$2,LN(ABS($C72- ($E72*(AZ$9*po )+$D72*(pl/AZ$9))))))</f>
        <v>-4.2195906002583179</v>
      </c>
      <c r="BA72" s="1">
        <f>MIN($J$3, MAX($J$2,LN(ABS($C72- ($E72*(BA$9*po )+$D72*(pl/BA$9))))))</f>
        <v>-3.9849851218777768</v>
      </c>
      <c r="BB72" s="1">
        <f>MIN($J$3, MAX($J$2,LN(ABS($C72- ($E72*(BB$9*po )+$D72*(pl/BB$9))))))</f>
        <v>-3.8071029967792849</v>
      </c>
      <c r="BC72" s="1">
        <f>MIN($J$3, MAX($J$2,LN(ABS($C72- ($E72*(BC$9*po )+$D72*(pl/BC$9))))))</f>
        <v>-3.6658933830730405</v>
      </c>
      <c r="BD72" s="1">
        <f>MIN($J$3, MAX($J$2,LN(ABS($C72- ($E72*(BD$9*po )+$D72*(pl/BD$9))))))</f>
        <v>-3.5503235371965944</v>
      </c>
      <c r="BE72" s="1">
        <f>MIN($J$3, MAX($J$2,LN(ABS($C72- ($E72*(BE$9*po )+$D72*(pl/BE$9))))))</f>
        <v>-3.4536734657961086</v>
      </c>
      <c r="BF72" s="1">
        <f>MIN($J$3, MAX($J$2,LN(ABS($C72- ($E72*(BF$9*po )+$D72*(pl/BF$9))))))</f>
        <v>-3.3715479699335398</v>
      </c>
      <c r="BG72" s="1">
        <f>MIN($J$3, MAX($J$2,LN(ABS($C72- ($E72*(BG$9*po )+$D72*(pl/BG$9))))))</f>
        <v>-3.3009164854544104</v>
      </c>
      <c r="BH72" s="1">
        <f>MIN($J$3, MAX($J$2,LN(ABS($C72- ($E72*(BH$9*po )+$D72*(pl/BH$9))))))</f>
        <v>-3.2396024311014746</v>
      </c>
      <c r="BI72" s="1">
        <f>MIN($J$3, MAX($J$2,LN(ABS($C72- ($E72*(BI$9*po )+$D72*(pl/BI$9))))))</f>
        <v>-3.1859910333538859</v>
      </c>
      <c r="BJ72" s="1">
        <f>MIN($J$3, MAX($J$2,LN(ABS($C72- ($E72*(BJ$9*po )+$D72*(pl/BJ$9))))))</f>
        <v>-3.1388522608902392</v>
      </c>
      <c r="BK72" s="1">
        <f>MIN($J$3, MAX($J$2,LN(ABS($C72- ($E72*(BK$9*po )+$D72*(pl/BK$9))))))</f>
        <v>-3.0972284097510272</v>
      </c>
      <c r="BL72" s="1">
        <f>MIN($J$3, MAX($J$2,LN(ABS($C72- ($E72*(BL$9*po )+$D72*(pl/BL$9))))))</f>
        <v>-3.0603599370888688</v>
      </c>
      <c r="BM72" s="1">
        <f>MIN($J$3, MAX($J$2,LN(ABS($C72- ($E72*(BM$9*po )+$D72*(pl/BM$9))))))</f>
        <v>-3.0276349222989754</v>
      </c>
      <c r="BN72" s="1">
        <f>MIN($J$3, MAX($J$2,LN(ABS($C72- ($E72*(BN$9*po )+$D72*(pl/BN$9))))))</f>
        <v>-3</v>
      </c>
      <c r="BO72" s="1">
        <f>MIN($J$3, MAX($J$2,LN(ABS($C72- ($E72*(BO$9*po )+$D72*(pl/BO$9))))))</f>
        <v>-3</v>
      </c>
      <c r="BP72" s="1">
        <f>MIN($J$3, MAX($J$2,LN(ABS($C72- ($E72*(BP$9*po )+$D72*(pl/BP$9))))))</f>
        <v>-3</v>
      </c>
      <c r="BQ72" s="1">
        <f>MIN($J$3, MAX($J$2,LN(ABS($C72- ($E72*(BQ$9*po )+$D72*(pl/BQ$9))))))</f>
        <v>-3</v>
      </c>
      <c r="BR72" s="1">
        <f>MIN($J$3, MAX($J$2,LN(ABS($C72- ($E72*(BR$9*po )+$D72*(pl/BR$9))))))</f>
        <v>-3</v>
      </c>
      <c r="BS72" s="1">
        <f>MIN($J$3, MAX($J$2,LN(ABS($C72- ($E72*(BS$9*po )+$D72*(pl/BS$9))))))</f>
        <v>-3</v>
      </c>
      <c r="BT72" s="1">
        <f>MIN($J$3, MAX($J$2,LN(ABS($C72- ($E72*(BT$9*po )+$D72*(pl/BT$9))))))</f>
        <v>-3</v>
      </c>
      <c r="BU72" s="1">
        <f>MIN($J$3, MAX($J$2,LN(ABS($C72- ($E72*(BU$9*po )+$D72*(pl/BU$9))))))</f>
        <v>-3</v>
      </c>
      <c r="BV72" s="1">
        <f>MIN($J$3, MAX($J$2,LN(ABS($C72- ($E72*(BV$9*po )+$D72*(pl/BV$9))))))</f>
        <v>-3</v>
      </c>
      <c r="BW72" s="1">
        <f>MIN($J$3, MAX($J$2,LN(ABS($C72- ($E72*(BW$9*po )+$D72*(pl/BW$9))))))</f>
        <v>-3</v>
      </c>
      <c r="BX72" s="1">
        <f>MIN($J$3, MAX($J$2,LN(ABS($C72- ($E72*(BX$9*po )+$D72*(pl/BX$9))))))</f>
        <v>-3</v>
      </c>
      <c r="BY72" s="1">
        <f>MIN($J$3, MAX($J$2,LN(ABS($C72- ($E72*(BY$9*po )+$D72*(pl/BY$9))))))</f>
        <v>-3</v>
      </c>
      <c r="BZ72" s="1">
        <f>MIN($J$3, MAX($J$2,LN(ABS($C72- ($E72*(BZ$9*po )+$D72*(pl/BZ$9))))))</f>
        <v>-3</v>
      </c>
      <c r="CA72" s="1">
        <f>MIN($J$3, MAX($J$2,LN(ABS($C72- ($E72*(CA$9*po )+$D72*(pl/CA$9))))))</f>
        <v>-3</v>
      </c>
      <c r="CB72" s="1">
        <f>MIN($J$3, MAX($J$2,LN(ABS($C72- ($E72*(CB$9*po )+$D72*(pl/CB$9))))))</f>
        <v>-3</v>
      </c>
      <c r="CC72" s="1">
        <f>MIN($J$3, MAX($J$2,LN(ABS($C72- ($E72*(CC$9*po )+$D72*(pl/CC$9))))))</f>
        <v>-3</v>
      </c>
      <c r="CD72" s="1">
        <f>MIN($J$3, MAX($J$2,LN(ABS($C72- ($E72*(CD$9*po )+$D72*(pl/CD$9))))))</f>
        <v>-3</v>
      </c>
      <c r="CE72" s="1">
        <f>MIN($J$3, MAX($J$2,LN(ABS($C72- ($E72*(CE$9*po )+$D72*(pl/CE$9))))))</f>
        <v>-3</v>
      </c>
      <c r="CF72" s="1">
        <f>MIN($J$3, MAX($J$2,LN(ABS($C72- ($E72*(CF$9*po )+$D72*(pl/CF$9))))))</f>
        <v>-3</v>
      </c>
      <c r="CG72" s="1">
        <f>MIN($J$3, MAX($J$2,LN(ABS($C72- ($E72*(CG$9*po )+$D72*(pl/CG$9))))))</f>
        <v>-3</v>
      </c>
      <c r="CH72" s="1">
        <f>MIN($J$3, MAX($J$2,LN(ABS($C72- ($E72*(CH$9*po )+$D72*(pl/CH$9))))))</f>
        <v>-3</v>
      </c>
      <c r="CI72" s="1">
        <f>MIN($J$3, MAX($J$2,LN(ABS($C72- ($E72*(CI$9*po )+$D72*(pl/CI$9))))))</f>
        <v>-3</v>
      </c>
      <c r="CJ72" s="1">
        <f>MIN($J$3, MAX($J$2,LN(ABS($C72- ($E72*(CJ$9*po )+$D72*(pl/CJ$9))))))</f>
        <v>-3</v>
      </c>
      <c r="CK72" s="1">
        <f>MIN($J$3, MAX($J$2,LN(ABS($C72- ($E72*(CK$9*po )+$D72*(pl/CK$9))))))</f>
        <v>-3</v>
      </c>
      <c r="CL72" s="1">
        <f>MIN($J$3, MAX($J$2,LN(ABS($C72- ($E72*(CL$9*po )+$D72*(pl/CL$9))))))</f>
        <v>-3</v>
      </c>
      <c r="CM72" s="1">
        <f>MIN($J$3, MAX($J$2,LN(ABS($C72- ($E72*(CM$9*po )+$D72*(pl/CM$9))))))</f>
        <v>-3</v>
      </c>
      <c r="CN72" s="1">
        <f>MIN($J$3, MAX($J$2,LN(ABS($C72- ($E72*(CN$9*po )+$D72*(pl/CN$9))))))</f>
        <v>-3</v>
      </c>
      <c r="CO72" s="1">
        <f>MIN($J$3, MAX($J$2,LN(ABS($C72- ($E72*(CO$9*po )+$D72*(pl/CO$9))))))</f>
        <v>-3</v>
      </c>
      <c r="CP72" s="1">
        <f>MIN($J$3, MAX($J$2,LN(ABS($C72- ($E72*(CP$9*po )+$D72*(pl/CP$9))))))</f>
        <v>-3</v>
      </c>
      <c r="CQ72" s="1">
        <f>MIN($J$3, MAX($J$2,LN(ABS($C72- ($E72*(CQ$9*po )+$D72*(pl/CQ$9))))))</f>
        <v>-3</v>
      </c>
      <c r="CR72" s="1">
        <f>MIN($J$3, MAX($J$2,LN(ABS($C72- ($E72*(CR$9*po )+$D72*(pl/CR$9))))))</f>
        <v>-3</v>
      </c>
      <c r="CS72" s="1">
        <f>MIN($J$3, MAX($J$2,LN(ABS($C72- ($E72*(CS$9*po )+$D72*(pl/CS$9))))))</f>
        <v>-3</v>
      </c>
      <c r="CT72" s="1">
        <f>MIN($J$3, MAX($J$2,LN(ABS($C72- ($E72*(CT$9*po )+$D72*(pl/CT$9))))))</f>
        <v>-3</v>
      </c>
      <c r="CU72" s="1">
        <f>MIN($J$3, MAX($J$2,LN(ABS($C72- ($E72*(CU$9*po )+$D72*(pl/CU$9))))))</f>
        <v>-3</v>
      </c>
      <c r="CV72" s="1">
        <f>MIN($J$3, MAX($J$2,LN(ABS($C72- ($E72*(CV$9*po )+$D72*(pl/CV$9))))))</f>
        <v>-3</v>
      </c>
      <c r="CW72" s="1">
        <f>MIN($J$3, MAX($J$2,LN(ABS($C72- ($E72*(CW$9*po )+$D72*(pl/CW$9))))))</f>
        <v>-3</v>
      </c>
      <c r="CX72" s="1">
        <f>MIN($J$3, MAX($J$2,LN(ABS($C72- ($E72*(CX$9*po )+$D72*(pl/CX$9))))))</f>
        <v>-3</v>
      </c>
      <c r="CY72" s="1">
        <f>MIN($J$3, MAX($J$2,LN(ABS($C72- ($E72*(CY$9*po )+$D72*(pl/CY$9))))))</f>
        <v>-3.0117329313699415</v>
      </c>
      <c r="CZ72" s="1">
        <f>MIN($J$3, MAX($J$2,LN(ABS($C72- ($E72*(CZ$9*po )+$D72*(pl/CZ$9))))))</f>
        <v>-3.029581095585423</v>
      </c>
      <c r="DA72" s="1">
        <f>MIN($J$3, MAX($J$2,LN(ABS($C72- ($E72*(DA$9*po )+$D72*(pl/DA$9))))))</f>
        <v>-3.0483152392101411</v>
      </c>
      <c r="DB72" s="1">
        <f>MIN($J$3, MAX($J$2,LN(ABS($C72- ($E72*(DB$9*po )+$D72*(pl/DB$9))))))</f>
        <v>-3.0679621176226028</v>
      </c>
      <c r="DC72" s="1">
        <f>MIN($J$3, MAX($J$2,LN(ABS($C72- ($E72*(DC$9*po )+$D72*(pl/DC$9))))))</f>
        <v>-3.0885520035045939</v>
      </c>
      <c r="DD72" s="1">
        <f>MIN($J$3, MAX($J$2,LN(ABS($C72- ($E72*(DD$9*po )+$D72*(pl/DD$9))))))</f>
        <v>-3.1101189887870095</v>
      </c>
    </row>
    <row r="73" spans="1:108" ht="15.75">
      <c r="A73" s="1">
        <v>1914</v>
      </c>
      <c r="B73" s="1">
        <f>+$C73</f>
        <v>-0.34159999999999996</v>
      </c>
      <c r="C73" s="4">
        <f t="shared" si="8"/>
        <v>-0.34159999999999996</v>
      </c>
      <c r="D73" s="4">
        <f t="shared" si="8"/>
        <v>-0.36380000000000001</v>
      </c>
      <c r="E73" s="4">
        <f t="shared" si="8"/>
        <v>-0.2888</v>
      </c>
      <c r="F73" s="4">
        <v>-0.25800000000000001</v>
      </c>
      <c r="G73" s="2">
        <v>-0.316</v>
      </c>
      <c r="H73" s="3">
        <v>-0.1</v>
      </c>
      <c r="I73" s="3">
        <f t="shared" si="3"/>
        <v>1914</v>
      </c>
      <c r="J73" s="1">
        <f>MIN($J$3, MAX($J$2,LN(ABS($C73- ($E73*(J$9*po )+$D73*(pl/J$9))))))</f>
        <v>-3</v>
      </c>
      <c r="K73" s="1">
        <f>MIN($J$3, MAX($J$2,LN(ABS($C73- ($E73*(K$9*po )+$D73*(pl/K$9))))))</f>
        <v>-3</v>
      </c>
      <c r="L73" s="1">
        <f>MIN($J$3, MAX($J$2,LN(ABS($C73- ($E73*(L$9*po )+$D73*(pl/L$9))))))</f>
        <v>-3</v>
      </c>
      <c r="M73" s="1">
        <f>MIN($J$3, MAX($J$2,LN(ABS($C73- ($E73*(M$9*po )+$D73*(pl/M$9))))))</f>
        <v>-3</v>
      </c>
      <c r="N73" s="1">
        <f>MIN($J$3, MAX($J$2,LN(ABS($C73- ($E73*(N$9*po )+$D73*(pl/N$9))))))</f>
        <v>-3</v>
      </c>
      <c r="O73" s="1">
        <f>MIN($J$3, MAX($J$2,LN(ABS($C73- ($E73*(O$9*po )+$D73*(pl/O$9))))))</f>
        <v>-3</v>
      </c>
      <c r="P73" s="1">
        <f>MIN($J$3, MAX($J$2,LN(ABS($C73- ($E73*(P$9*po )+$D73*(pl/P$9))))))</f>
        <v>-3</v>
      </c>
      <c r="Q73" s="1">
        <f>MIN($J$3, MAX($J$2,LN(ABS($C73- ($E73*(Q$9*po )+$D73*(pl/Q$9))))))</f>
        <v>-3</v>
      </c>
      <c r="R73" s="1">
        <f>MIN($J$3, MAX($J$2,LN(ABS($C73- ($E73*(R$9*po )+$D73*(pl/R$9))))))</f>
        <v>-3</v>
      </c>
      <c r="S73" s="1">
        <f>MIN($J$3, MAX($J$2,LN(ABS($C73- ($E73*(S$9*po )+$D73*(pl/S$9))))))</f>
        <v>-3</v>
      </c>
      <c r="T73" s="1">
        <f>MIN($J$3, MAX($J$2,LN(ABS($C73- ($E73*(T$9*po )+$D73*(pl/T$9))))))</f>
        <v>-3</v>
      </c>
      <c r="U73" s="1">
        <f>MIN($J$3, MAX($J$2,LN(ABS($C73- ($E73*(U$9*po )+$D73*(pl/U$9))))))</f>
        <v>-3</v>
      </c>
      <c r="V73" s="1">
        <f>MIN($J$3, MAX($J$2,LN(ABS($C73- ($E73*(V$9*po )+$D73*(pl/V$9))))))</f>
        <v>-3</v>
      </c>
      <c r="W73" s="1">
        <f>MIN($J$3, MAX($J$2,LN(ABS($C73- ($E73*(W$9*po )+$D73*(pl/W$9))))))</f>
        <v>-3</v>
      </c>
      <c r="X73" s="1">
        <f>MIN($J$3, MAX($J$2,LN(ABS($C73- ($E73*(X$9*po )+$D73*(pl/X$9))))))</f>
        <v>-3</v>
      </c>
      <c r="Y73" s="1">
        <f>MIN($J$3, MAX($J$2,LN(ABS($C73- ($E73*(Y$9*po )+$D73*(pl/Y$9))))))</f>
        <v>-3</v>
      </c>
      <c r="Z73" s="1">
        <f>MIN($J$3, MAX($J$2,LN(ABS($C73- ($E73*(Z$9*po )+$D73*(pl/Z$9))))))</f>
        <v>-3</v>
      </c>
      <c r="AA73" s="1">
        <f>MIN($J$3, MAX($J$2,LN(ABS($C73- ($E73*(AA$9*po )+$D73*(pl/AA$9))))))</f>
        <v>-3</v>
      </c>
      <c r="AB73" s="1">
        <f>MIN($J$3, MAX($J$2,LN(ABS($C73- ($E73*(AB$9*po )+$D73*(pl/AB$9))))))</f>
        <v>-3</v>
      </c>
      <c r="AC73" s="1">
        <f>MIN($J$3, MAX($J$2,LN(ABS($C73- ($E73*(AC$9*po )+$D73*(pl/AC$9))))))</f>
        <v>-3</v>
      </c>
      <c r="AD73" s="1">
        <f>MIN($J$3, MAX($J$2,LN(ABS($C73- ($E73*(AD$9*po )+$D73*(pl/AD$9))))))</f>
        <v>-3</v>
      </c>
      <c r="AE73" s="1">
        <f>MIN($J$3, MAX($J$2,LN(ABS($C73- ($E73*(AE$9*po )+$D73*(pl/AE$9))))))</f>
        <v>-3</v>
      </c>
      <c r="AF73" s="1">
        <f>MIN($J$3, MAX($J$2,LN(ABS($C73- ($E73*(AF$9*po )+$D73*(pl/AF$9))))))</f>
        <v>-3</v>
      </c>
      <c r="AG73" s="1">
        <f>MIN($J$3, MAX($J$2,LN(ABS($C73- ($E73*(AG$9*po )+$D73*(pl/AG$9))))))</f>
        <v>-3</v>
      </c>
      <c r="AH73" s="1">
        <f>MIN($J$3, MAX($J$2,LN(ABS($C73- ($E73*(AH$9*po )+$D73*(pl/AH$9))))))</f>
        <v>-3</v>
      </c>
      <c r="AI73" s="1">
        <f>MIN($J$3, MAX($J$2,LN(ABS($C73- ($E73*(AI$9*po )+$D73*(pl/AI$9))))))</f>
        <v>-3</v>
      </c>
      <c r="AJ73" s="1">
        <f>MIN($J$3, MAX($J$2,LN(ABS($C73- ($E73*(AJ$9*po )+$D73*(pl/AJ$9))))))</f>
        <v>-3</v>
      </c>
      <c r="AK73" s="1">
        <f>MIN($J$3, MAX($J$2,LN(ABS($C73- ($E73*(AK$9*po )+$D73*(pl/AK$9))))))</f>
        <v>-3</v>
      </c>
      <c r="AL73" s="1">
        <f>MIN($J$3, MAX($J$2,LN(ABS($C73- ($E73*(AL$9*po )+$D73*(pl/AL$9))))))</f>
        <v>-3</v>
      </c>
      <c r="AM73" s="1">
        <f>MIN($J$3, MAX($J$2,LN(ABS($C73- ($E73*(AM$9*po )+$D73*(pl/AM$9))))))</f>
        <v>-3</v>
      </c>
      <c r="AN73" s="1">
        <f>MIN($J$3, MAX($J$2,LN(ABS($C73- ($E73*(AN$9*po )+$D73*(pl/AN$9))))))</f>
        <v>-3</v>
      </c>
      <c r="AO73" s="1">
        <f>MIN($J$3, MAX($J$2,LN(ABS($C73- ($E73*(AO$9*po )+$D73*(pl/AO$9))))))</f>
        <v>-3</v>
      </c>
      <c r="AP73" s="1">
        <f>MIN($J$3, MAX($J$2,LN(ABS($C73- ($E73*(AP$9*po )+$D73*(pl/AP$9))))))</f>
        <v>-3.1690736632728376</v>
      </c>
      <c r="AQ73" s="1">
        <f>MIN($J$3, MAX($J$2,LN(ABS($C73- ($E73*(AQ$9*po )+$D73*(pl/AQ$9))))))</f>
        <v>-3.357545240268359</v>
      </c>
      <c r="AR73" s="1">
        <f>MIN($J$3, MAX($J$2,LN(ABS($C73- ($E73*(AR$9*po )+$D73*(pl/AR$9))))))</f>
        <v>-3.5709472384743317</v>
      </c>
      <c r="AS73" s="1">
        <f>MIN($J$3, MAX($J$2,LN(ABS($C73- ($E73*(AS$9*po )+$D73*(pl/AS$9))))))</f>
        <v>-3.8201725692974087</v>
      </c>
      <c r="AT73" s="1">
        <f>MIN($J$3, MAX($J$2,LN(ABS($C73- ($E73*(AT$9*po )+$D73*(pl/AT$9))))))</f>
        <v>-4.1248655608607638</v>
      </c>
      <c r="AU73" s="1">
        <f>MIN($J$3, MAX($J$2,LN(ABS($C73- ($E73*(AU$9*po )+$D73*(pl/AU$9))))))</f>
        <v>-4.5264632857356881</v>
      </c>
      <c r="AV73" s="1">
        <f>MIN($J$3, MAX($J$2,LN(ABS($C73- ($E73*(AV$9*po )+$D73*(pl/AV$9))))))</f>
        <v>-5.1409767137254772</v>
      </c>
      <c r="AW73" s="1">
        <f>MIN($J$3, MAX($J$2,LN(ABS($C73- ($E73*(AW$9*po )+$D73*(pl/AW$9))))))</f>
        <v>-6.6954914983165308</v>
      </c>
      <c r="AX73" s="1">
        <f>MIN($J$3, MAX($J$2,LN(ABS($C73- ($E73*(AX$9*po )+$D73*(pl/AX$9))))))</f>
        <v>-5.7915217106172374</v>
      </c>
      <c r="AY73" s="1">
        <f>MIN($J$3, MAX($J$2,LN(ABS($C73- ($E73*(AY$9*po )+$D73*(pl/AY$9))))))</f>
        <v>-4.9560460533123942</v>
      </c>
      <c r="AZ73" s="1">
        <f>MIN($J$3, MAX($J$2,LN(ABS($C73- ($E73*(AZ$9*po )+$D73*(pl/AZ$9))))))</f>
        <v>-4.5331506933896861</v>
      </c>
      <c r="BA73" s="1">
        <f>MIN($J$3, MAX($J$2,LN(ABS($C73- ($E73*(BA$9*po )+$D73*(pl/BA$9))))))</f>
        <v>-4.2551707032629649</v>
      </c>
      <c r="BB73" s="1">
        <f>MIN($J$3, MAX($J$2,LN(ABS($C73- ($E73*(BB$9*po )+$D73*(pl/BB$9))))))</f>
        <v>-4.0518654966028258</v>
      </c>
      <c r="BC73" s="1">
        <f>MIN($J$3, MAX($J$2,LN(ABS($C73- ($E73*(BC$9*po )+$D73*(pl/BC$9))))))</f>
        <v>-3.8941621701187348</v>
      </c>
      <c r="BD73" s="1">
        <f>MIN($J$3, MAX($J$2,LN(ABS($C73- ($E73*(BD$9*po )+$D73*(pl/BD$9))))))</f>
        <v>-3.7671941900023578</v>
      </c>
      <c r="BE73" s="1">
        <f>MIN($J$3, MAX($J$2,LN(ABS($C73- ($E73*(BE$9*po )+$D73*(pl/BE$9))))))</f>
        <v>-3.6623345275477157</v>
      </c>
      <c r="BF73" s="1">
        <f>MIN($J$3, MAX($J$2,LN(ABS($C73- ($E73*(BF$9*po )+$D73*(pl/BF$9))))))</f>
        <v>-3.5741323915062964</v>
      </c>
      <c r="BG73" s="1">
        <f>MIN($J$3, MAX($J$2,LN(ABS($C73- ($E73*(BG$9*po )+$D73*(pl/BG$9))))))</f>
        <v>-3.4989257629603174</v>
      </c>
      <c r="BH73" s="1">
        <f>MIN($J$3, MAX($J$2,LN(ABS($C73- ($E73*(BH$9*po )+$D73*(pl/BH$9))))))</f>
        <v>-3.4341373626916587</v>
      </c>
      <c r="BI73" s="1">
        <f>MIN($J$3, MAX($J$2,LN(ABS($C73- ($E73*(BI$9*po )+$D73*(pl/BI$9))))))</f>
        <v>-3.3778860879819637</v>
      </c>
      <c r="BJ73" s="1">
        <f>MIN($J$3, MAX($J$2,LN(ABS($C73- ($E73*(BJ$9*po )+$D73*(pl/BJ$9))))))</f>
        <v>-3.3287581683035761</v>
      </c>
      <c r="BK73" s="1">
        <f>MIN($J$3, MAX($J$2,LN(ABS($C73- ($E73*(BK$9*po )+$D73*(pl/BK$9))))))</f>
        <v>-3.2856652178614625</v>
      </c>
      <c r="BL73" s="1">
        <f>MIN($J$3, MAX($J$2,LN(ABS($C73- ($E73*(BL$9*po )+$D73*(pl/BL$9))))))</f>
        <v>-3.247752377258748</v>
      </c>
      <c r="BM73" s="1">
        <f>MIN($J$3, MAX($J$2,LN(ABS($C73- ($E73*(BM$9*po )+$D73*(pl/BM$9))))))</f>
        <v>-3.2143367321540008</v>
      </c>
      <c r="BN73" s="1">
        <f>MIN($J$3, MAX($J$2,LN(ABS($C73- ($E73*(BN$9*po )+$D73*(pl/BN$9))))))</f>
        <v>-3.1848647762284661</v>
      </c>
      <c r="BO73" s="1">
        <f>MIN($J$3, MAX($J$2,LN(ABS($C73- ($E73*(BO$9*po )+$D73*(pl/BO$9))))))</f>
        <v>-3.1588822655781192</v>
      </c>
      <c r="BP73" s="1">
        <f>MIN($J$3, MAX($J$2,LN(ABS($C73- ($E73*(BP$9*po )+$D73*(pl/BP$9))))))</f>
        <v>-3.1360123744348307</v>
      </c>
      <c r="BQ73" s="1">
        <f>MIN($J$3, MAX($J$2,LN(ABS($C73- ($E73*(BQ$9*po )+$D73*(pl/BQ$9))))))</f>
        <v>-3.1159395553218809</v>
      </c>
      <c r="BR73" s="1">
        <f>MIN($J$3, MAX($J$2,LN(ABS($C73- ($E73*(BR$9*po )+$D73*(pl/BR$9))))))</f>
        <v>-3.0983974077505634</v>
      </c>
      <c r="BS73" s="1">
        <f>MIN($J$3, MAX($J$2,LN(ABS($C73- ($E73*(BS$9*po )+$D73*(pl/BS$9))))))</f>
        <v>-3.0831594201544434</v>
      </c>
      <c r="BT73" s="1">
        <f>MIN($J$3, MAX($J$2,LN(ABS($C73- ($E73*(BT$9*po )+$D73*(pl/BT$9))))))</f>
        <v>-3.0700318081229971</v>
      </c>
      <c r="BU73" s="1">
        <f>MIN($J$3, MAX($J$2,LN(ABS($C73- ($E73*(BU$9*po )+$D73*(pl/BU$9))))))</f>
        <v>-3.0588479066770162</v>
      </c>
      <c r="BV73" s="1">
        <f>MIN($J$3, MAX($J$2,LN(ABS($C73- ($E73*(BV$9*po )+$D73*(pl/BV$9))))))</f>
        <v>-3.0494637313700652</v>
      </c>
      <c r="BW73" s="1">
        <f>MIN($J$3, MAX($J$2,LN(ABS($C73- ($E73*(BW$9*po )+$D73*(pl/BW$9))))))</f>
        <v>-3.0417544301571344</v>
      </c>
      <c r="BX73" s="1">
        <f>MIN($J$3, MAX($J$2,LN(ABS($C73- ($E73*(BX$9*po )+$D73*(pl/BX$9))))))</f>
        <v>-3.035611422394453</v>
      </c>
      <c r="BY73" s="1">
        <f>MIN($J$3, MAX($J$2,LN(ABS($C73- ($E73*(BY$9*po )+$D73*(pl/BY$9))))))</f>
        <v>-3.0309400738631376</v>
      </c>
      <c r="BZ73" s="1">
        <f>MIN($J$3, MAX($J$2,LN(ABS($C73- ($E73*(BZ$9*po )+$D73*(pl/BZ$9))))))</f>
        <v>-3.0276577943375838</v>
      </c>
      <c r="CA73" s="1">
        <f>MIN($J$3, MAX($J$2,LN(ABS($C73- ($E73*(CA$9*po )+$D73*(pl/CA$9))))))</f>
        <v>-3.0256924715440321</v>
      </c>
      <c r="CB73" s="1">
        <f>MIN($J$3, MAX($J$2,LN(ABS($C73- ($E73*(CB$9*po )+$D73*(pl/CB$9))))))</f>
        <v>-3.0249811754500313</v>
      </c>
      <c r="CC73" s="1">
        <f>MIN($J$3, MAX($J$2,LN(ABS($C73- ($E73*(CC$9*po )+$D73*(pl/CC$9))))))</f>
        <v>-3.0254690817798839</v>
      </c>
      <c r="CD73" s="1">
        <f>MIN($J$3, MAX($J$2,LN(ABS($C73- ($E73*(CD$9*po )+$D73*(pl/CD$9))))))</f>
        <v>-3.0271085749049553</v>
      </c>
      <c r="CE73" s="1">
        <f>MIN($J$3, MAX($J$2,LN(ABS($C73- ($E73*(CE$9*po )+$D73*(pl/CE$9))))))</f>
        <v>-3.0298584988173123</v>
      </c>
      <c r="CF73" s="1">
        <f>MIN($J$3, MAX($J$2,LN(ABS($C73- ($E73*(CF$9*po )+$D73*(pl/CF$9))))))</f>
        <v>-3.0336835314733017</v>
      </c>
      <c r="CG73" s="1">
        <f>MIN($J$3, MAX($J$2,LN(ABS($C73- ($E73*(CG$9*po )+$D73*(pl/CG$9))))))</f>
        <v>-3.0385536629010472</v>
      </c>
      <c r="CH73" s="1">
        <f>MIN($J$3, MAX($J$2,LN(ABS($C73- ($E73*(CH$9*po )+$D73*(pl/CH$9))))))</f>
        <v>-3.0444437614730266</v>
      </c>
      <c r="CI73" s="1">
        <f>MIN($J$3, MAX($J$2,LN(ABS($C73- ($E73*(CI$9*po )+$D73*(pl/CI$9))))))</f>
        <v>-3.0513332159232665</v>
      </c>
      <c r="CJ73" s="1">
        <f>MIN($J$3, MAX($J$2,LN(ABS($C73- ($E73*(CJ$9*po )+$D73*(pl/CJ$9))))))</f>
        <v>-3.0592056432402521</v>
      </c>
      <c r="CK73" s="1">
        <f>MIN($J$3, MAX($J$2,LN(ABS($C73- ($E73*(CK$9*po )+$D73*(pl/CK$9))))))</f>
        <v>-3.0680486546427796</v>
      </c>
      <c r="CL73" s="1">
        <f>MIN($J$3, MAX($J$2,LN(ABS($C73- ($E73*(CL$9*po )+$D73*(pl/CL$9))))))</f>
        <v>-3.0778536735620197</v>
      </c>
      <c r="CM73" s="1">
        <f>MIN($J$3, MAX($J$2,LN(ABS($C73- ($E73*(CM$9*po )+$D73*(pl/CM$9))))))</f>
        <v>-3.0886158009987996</v>
      </c>
      <c r="CN73" s="1">
        <f>MIN($J$3, MAX($J$2,LN(ABS($C73- ($E73*(CN$9*po )+$D73*(pl/CN$9))))))</f>
        <v>-3.1003337248707155</v>
      </c>
      <c r="CO73" s="1">
        <f>MIN($J$3, MAX($J$2,LN(ABS($C73- ($E73*(CO$9*po )+$D73*(pl/CO$9))))))</f>
        <v>-3.1130096710668909</v>
      </c>
      <c r="CP73" s="1">
        <f>MIN($J$3, MAX($J$2,LN(ABS($C73- ($E73*(CP$9*po )+$D73*(pl/CP$9))))))</f>
        <v>-3.1266493949367895</v>
      </c>
      <c r="CQ73" s="1">
        <f>MIN($J$3, MAX($J$2,LN(ABS($C73- ($E73*(CQ$9*po )+$D73*(pl/CQ$9))))))</f>
        <v>-3.1412622128956835</v>
      </c>
      <c r="CR73" s="1">
        <f>MIN($J$3, MAX($J$2,LN(ABS($C73- ($E73*(CR$9*po )+$D73*(pl/CR$9))))))</f>
        <v>-3.1568610747719172</v>
      </c>
      <c r="CS73" s="1">
        <f>MIN($J$3, MAX($J$2,LN(ABS($C73- ($E73*(CS$9*po )+$D73*(pl/CS$9))))))</f>
        <v>-3.1734626784879567</v>
      </c>
      <c r="CT73" s="1">
        <f>MIN($J$3, MAX($J$2,LN(ABS($C73- ($E73*(CT$9*po )+$D73*(pl/CT$9))))))</f>
        <v>-3.1910876296978681</v>
      </c>
      <c r="CU73" s="1">
        <f>MIN($J$3, MAX($J$2,LN(ABS($C73- ($E73*(CU$9*po )+$D73*(pl/CU$9))))))</f>
        <v>-3.2097606501415963</v>
      </c>
      <c r="CV73" s="1">
        <f>MIN($J$3, MAX($J$2,LN(ABS($C73- ($E73*(CV$9*po )+$D73*(pl/CV$9))))))</f>
        <v>-3.2295108397717018</v>
      </c>
      <c r="CW73" s="1">
        <f>MIN($J$3, MAX($J$2,LN(ABS($C73- ($E73*(CW$9*po )+$D73*(pl/CW$9))))))</f>
        <v>-3.2503719992211164</v>
      </c>
      <c r="CX73" s="1">
        <f>MIN($J$3, MAX($J$2,LN(ABS($C73- ($E73*(CX$9*po )+$D73*(pl/CX$9))))))</f>
        <v>-3.2723830209866209</v>
      </c>
      <c r="CY73" s="1">
        <f>MIN($J$3, MAX($J$2,LN(ABS($C73- ($E73*(CY$9*po )+$D73*(pl/CY$9))))))</f>
        <v>-3.295588359897299</v>
      </c>
      <c r="CZ73" s="1">
        <f>MIN($J$3, MAX($J$2,LN(ABS($C73- ($E73*(CZ$9*po )+$D73*(pl/CZ$9))))))</f>
        <v>-3.3200385961445789</v>
      </c>
      <c r="DA73" s="1">
        <f>MIN($J$3, MAX($J$2,LN(ABS($C73- ($E73*(DA$9*po )+$D73*(pl/DA$9))))))</f>
        <v>-3.345791107533989</v>
      </c>
      <c r="DB73" s="1">
        <f>MIN($J$3, MAX($J$2,LN(ABS($C73- ($E73*(DB$9*po )+$D73*(pl/DB$9))))))</f>
        <v>-3.3729108718966572</v>
      </c>
      <c r="DC73" s="1">
        <f>MIN($J$3, MAX($J$2,LN(ABS($C73- ($E73*(DC$9*po )+$D73*(pl/DC$9))))))</f>
        <v>-3.4014714260660388</v>
      </c>
      <c r="DD73" s="1">
        <f>MIN($J$3, MAX($J$2,LN(ABS($C73- ($E73*(DD$9*po )+$D73*(pl/DD$9))))))</f>
        <v>-3.4315560148856652</v>
      </c>
    </row>
    <row r="74" spans="1:108" ht="15.75">
      <c r="A74" s="1">
        <v>1915</v>
      </c>
      <c r="B74" s="1">
        <f>+$C74</f>
        <v>-0.34800000000000003</v>
      </c>
      <c r="C74" s="4">
        <f t="shared" si="8"/>
        <v>-0.34800000000000003</v>
      </c>
      <c r="D74" s="4">
        <f t="shared" si="8"/>
        <v>-0.35920000000000002</v>
      </c>
      <c r="E74" s="4">
        <f t="shared" si="8"/>
        <v>-0.3372</v>
      </c>
      <c r="F74" s="4">
        <v>-0.16400000000000001</v>
      </c>
      <c r="G74" s="2">
        <v>-0.191</v>
      </c>
      <c r="H74" s="3">
        <v>-0.11700000000000001</v>
      </c>
      <c r="I74" s="3">
        <f t="shared" si="3"/>
        <v>1915</v>
      </c>
      <c r="J74" s="1">
        <f>MIN($J$3, MAX($J$2,LN(ABS($C74- ($E74*(J$9*po )+$D74*(pl/J$9))))))</f>
        <v>-3</v>
      </c>
      <c r="K74" s="1">
        <f>MIN($J$3, MAX($J$2,LN(ABS($C74- ($E74*(K$9*po )+$D74*(pl/K$9))))))</f>
        <v>-3</v>
      </c>
      <c r="L74" s="1">
        <f>MIN($J$3, MAX($J$2,LN(ABS($C74- ($E74*(L$9*po )+$D74*(pl/L$9))))))</f>
        <v>-3</v>
      </c>
      <c r="M74" s="1">
        <f>MIN($J$3, MAX($J$2,LN(ABS($C74- ($E74*(M$9*po )+$D74*(pl/M$9))))))</f>
        <v>-3</v>
      </c>
      <c r="N74" s="1">
        <f>MIN($J$3, MAX($J$2,LN(ABS($C74- ($E74*(N$9*po )+$D74*(pl/N$9))))))</f>
        <v>-3</v>
      </c>
      <c r="O74" s="1">
        <f>MIN($J$3, MAX($J$2,LN(ABS($C74- ($E74*(O$9*po )+$D74*(pl/O$9))))))</f>
        <v>-3</v>
      </c>
      <c r="P74" s="1">
        <f>MIN($J$3, MAX($J$2,LN(ABS($C74- ($E74*(P$9*po )+$D74*(pl/P$9))))))</f>
        <v>-3</v>
      </c>
      <c r="Q74" s="1">
        <f>MIN($J$3, MAX($J$2,LN(ABS($C74- ($E74*(Q$9*po )+$D74*(pl/Q$9))))))</f>
        <v>-3</v>
      </c>
      <c r="R74" s="1">
        <f>MIN($J$3, MAX($J$2,LN(ABS($C74- ($E74*(R$9*po )+$D74*(pl/R$9))))))</f>
        <v>-3</v>
      </c>
      <c r="S74" s="1">
        <f>MIN($J$3, MAX($J$2,LN(ABS($C74- ($E74*(S$9*po )+$D74*(pl/S$9))))))</f>
        <v>-3</v>
      </c>
      <c r="T74" s="1">
        <f>MIN($J$3, MAX($J$2,LN(ABS($C74- ($E74*(T$9*po )+$D74*(pl/T$9))))))</f>
        <v>-3</v>
      </c>
      <c r="U74" s="1">
        <f>MIN($J$3, MAX($J$2,LN(ABS($C74- ($E74*(U$9*po )+$D74*(pl/U$9))))))</f>
        <v>-3</v>
      </c>
      <c r="V74" s="1">
        <f>MIN($J$3, MAX($J$2,LN(ABS($C74- ($E74*(V$9*po )+$D74*(pl/V$9))))))</f>
        <v>-3</v>
      </c>
      <c r="W74" s="1">
        <f>MIN($J$3, MAX($J$2,LN(ABS($C74- ($E74*(W$9*po )+$D74*(pl/W$9))))))</f>
        <v>-3</v>
      </c>
      <c r="X74" s="1">
        <f>MIN($J$3, MAX($J$2,LN(ABS($C74- ($E74*(X$9*po )+$D74*(pl/X$9))))))</f>
        <v>-3</v>
      </c>
      <c r="Y74" s="1">
        <f>MIN($J$3, MAX($J$2,LN(ABS($C74- ($E74*(Y$9*po )+$D74*(pl/Y$9))))))</f>
        <v>-3</v>
      </c>
      <c r="Z74" s="1">
        <f>MIN($J$3, MAX($J$2,LN(ABS($C74- ($E74*(Z$9*po )+$D74*(pl/Z$9))))))</f>
        <v>-3</v>
      </c>
      <c r="AA74" s="1">
        <f>MIN($J$3, MAX($J$2,LN(ABS($C74- ($E74*(AA$9*po )+$D74*(pl/AA$9))))))</f>
        <v>-3</v>
      </c>
      <c r="AB74" s="1">
        <f>MIN($J$3, MAX($J$2,LN(ABS($C74- ($E74*(AB$9*po )+$D74*(pl/AB$9))))))</f>
        <v>-3</v>
      </c>
      <c r="AC74" s="1">
        <f>MIN($J$3, MAX($J$2,LN(ABS($C74- ($E74*(AC$9*po )+$D74*(pl/AC$9))))))</f>
        <v>-3</v>
      </c>
      <c r="AD74" s="1">
        <f>MIN($J$3, MAX($J$2,LN(ABS($C74- ($E74*(AD$9*po )+$D74*(pl/AD$9))))))</f>
        <v>-3</v>
      </c>
      <c r="AE74" s="1">
        <f>MIN($J$3, MAX($J$2,LN(ABS($C74- ($E74*(AE$9*po )+$D74*(pl/AE$9))))))</f>
        <v>-3</v>
      </c>
      <c r="AF74" s="1">
        <f>MIN($J$3, MAX($J$2,LN(ABS($C74- ($E74*(AF$9*po )+$D74*(pl/AF$9))))))</f>
        <v>-3</v>
      </c>
      <c r="AG74" s="1">
        <f>MIN($J$3, MAX($J$2,LN(ABS($C74- ($E74*(AG$9*po )+$D74*(pl/AG$9))))))</f>
        <v>-3</v>
      </c>
      <c r="AH74" s="1">
        <f>MIN($J$3, MAX($J$2,LN(ABS($C74- ($E74*(AH$9*po )+$D74*(pl/AH$9))))))</f>
        <v>-3</v>
      </c>
      <c r="AI74" s="1">
        <f>MIN($J$3, MAX($J$2,LN(ABS($C74- ($E74*(AI$9*po )+$D74*(pl/AI$9))))))</f>
        <v>-3</v>
      </c>
      <c r="AJ74" s="1">
        <f>MIN($J$3, MAX($J$2,LN(ABS($C74- ($E74*(AJ$9*po )+$D74*(pl/AJ$9))))))</f>
        <v>-3</v>
      </c>
      <c r="AK74" s="1">
        <f>MIN($J$3, MAX($J$2,LN(ABS($C74- ($E74*(AK$9*po )+$D74*(pl/AK$9))))))</f>
        <v>-3</v>
      </c>
      <c r="AL74" s="1">
        <f>MIN($J$3, MAX($J$2,LN(ABS($C74- ($E74*(AL$9*po )+$D74*(pl/AL$9))))))</f>
        <v>-3</v>
      </c>
      <c r="AM74" s="1">
        <f>MIN($J$3, MAX($J$2,LN(ABS($C74- ($E74*(AM$9*po )+$D74*(pl/AM$9))))))</f>
        <v>-3</v>
      </c>
      <c r="AN74" s="1">
        <f>MIN($J$3, MAX($J$2,LN(ABS($C74- ($E74*(AN$9*po )+$D74*(pl/AN$9))))))</f>
        <v>-3</v>
      </c>
      <c r="AO74" s="1">
        <f>MIN($J$3, MAX($J$2,LN(ABS($C74- ($E74*(AO$9*po )+$D74*(pl/AO$9))))))</f>
        <v>-3</v>
      </c>
      <c r="AP74" s="1">
        <f>MIN($J$3, MAX($J$2,LN(ABS($C74- ($E74*(AP$9*po )+$D74*(pl/AP$9))))))</f>
        <v>-3.1453722975406015</v>
      </c>
      <c r="AQ74" s="1">
        <f>MIN($J$3, MAX($J$2,LN(ABS($C74- ($E74*(AQ$9*po )+$D74*(pl/AQ$9))))))</f>
        <v>-3.3161632653411419</v>
      </c>
      <c r="AR74" s="1">
        <f>MIN($J$3, MAX($J$2,LN(ABS($C74- ($E74*(AR$9*po )+$D74*(pl/AR$9))))))</f>
        <v>-3.5046772002732105</v>
      </c>
      <c r="AS74" s="1">
        <f>MIN($J$3, MAX($J$2,LN(ABS($C74- ($E74*(AS$9*po )+$D74*(pl/AS$9))))))</f>
        <v>-3.7172275646141428</v>
      </c>
      <c r="AT74" s="1">
        <f>MIN($J$3, MAX($J$2,LN(ABS($C74- ($E74*(AT$9*po )+$D74*(pl/AT$9))))))</f>
        <v>-3.9639901091355321</v>
      </c>
      <c r="AU74" s="1">
        <f>MIN($J$3, MAX($J$2,LN(ABS($C74- ($E74*(AU$9*po )+$D74*(pl/AU$9))))))</f>
        <v>-4.2630350634388572</v>
      </c>
      <c r="AV74" s="1">
        <f>MIN($J$3, MAX($J$2,LN(ABS($C74- ($E74*(AV$9*po )+$D74*(pl/AV$9))))))</f>
        <v>-4.6515387189822981</v>
      </c>
      <c r="AW74" s="1">
        <f>MIN($J$3, MAX($J$2,LN(ABS($C74- ($E74*(AW$9*po )+$D74*(pl/AW$9))))))</f>
        <v>-5.2285570029918329</v>
      </c>
      <c r="AX74" s="1">
        <f>MIN($J$3, MAX($J$2,LN(ABS($C74- ($E74*(AX$9*po )+$D74*(pl/AX$9))))))</f>
        <v>-6.5041691969269051</v>
      </c>
      <c r="AY74" s="1">
        <f>MIN($J$3, MAX($J$2,LN(ABS($C74- ($E74*(AY$9*po )+$D74*(pl/AY$9))))))</f>
        <v>-6.1810357431478593</v>
      </c>
      <c r="AZ74" s="1">
        <f>MIN($J$3, MAX($J$2,LN(ABS($C74- ($E74*(AZ$9*po )+$D74*(pl/AZ$9))))))</f>
        <v>-5.2295410798782056</v>
      </c>
      <c r="BA74" s="1">
        <f>MIN($J$3, MAX($J$2,LN(ABS($C74- ($E74*(BA$9*po )+$D74*(pl/BA$9))))))</f>
        <v>-4.7813288553543147</v>
      </c>
      <c r="BB74" s="1">
        <f>MIN($J$3, MAX($J$2,LN(ABS($C74- ($E74*(BB$9*po )+$D74*(pl/BB$9))))))</f>
        <v>-4.4943321195401422</v>
      </c>
      <c r="BC74" s="1">
        <f>MIN($J$3, MAX($J$2,LN(ABS($C74- ($E74*(BC$9*po )+$D74*(pl/BC$9))))))</f>
        <v>-4.2879092329821873</v>
      </c>
      <c r="BD74" s="1">
        <f>MIN($J$3, MAX($J$2,LN(ABS($C74- ($E74*(BD$9*po )+$D74*(pl/BD$9))))))</f>
        <v>-4.1299507248947949</v>
      </c>
      <c r="BE74" s="1">
        <f>MIN($J$3, MAX($J$2,LN(ABS($C74- ($E74*(BE$9*po )+$D74*(pl/BE$9))))))</f>
        <v>-4.0043828710260145</v>
      </c>
      <c r="BF74" s="1">
        <f>MIN($J$3, MAX($J$2,LN(ABS($C74- ($E74*(BF$9*po )+$D74*(pl/BF$9))))))</f>
        <v>-3.902005952614231</v>
      </c>
      <c r="BG74" s="1">
        <f>MIN($J$3, MAX($J$2,LN(ABS($C74- ($E74*(BG$9*po )+$D74*(pl/BG$9))))))</f>
        <v>-3.8170647057081735</v>
      </c>
      <c r="BH74" s="1">
        <f>MIN($J$3, MAX($J$2,LN(ABS($C74- ($E74*(BH$9*po )+$D74*(pl/BH$9))))))</f>
        <v>-3.7457222663287877</v>
      </c>
      <c r="BI74" s="1">
        <f>MIN($J$3, MAX($J$2,LN(ABS($C74- ($E74*(BI$9*po )+$D74*(pl/BI$9))))))</f>
        <v>-3.6852956264720005</v>
      </c>
      <c r="BJ74" s="1">
        <f>MIN($J$3, MAX($J$2,LN(ABS($C74- ($E74*(BJ$9*po )+$D74*(pl/BJ$9))))))</f>
        <v>-3.6338377396654669</v>
      </c>
      <c r="BK74" s="1">
        <f>MIN($J$3, MAX($J$2,LN(ABS($C74- ($E74*(BK$9*po )+$D74*(pl/BK$9))))))</f>
        <v>-3.589893279737586</v>
      </c>
      <c r="BL74" s="1">
        <f>MIN($J$3, MAX($J$2,LN(ABS($C74- ($E74*(BL$9*po )+$D74*(pl/BL$9))))))</f>
        <v>-3.5523480904512268</v>
      </c>
      <c r="BM74" s="1">
        <f>MIN($J$3, MAX($J$2,LN(ABS($C74- ($E74*(BM$9*po )+$D74*(pl/BM$9))))))</f>
        <v>-3.5203322766687677</v>
      </c>
      <c r="BN74" s="1">
        <f>MIN($J$3, MAX($J$2,LN(ABS($C74- ($E74*(BN$9*po )+$D74*(pl/BN$9))))))</f>
        <v>-3.4931555404870966</v>
      </c>
      <c r="BO74" s="1">
        <f>MIN($J$3, MAX($J$2,LN(ABS($C74- ($E74*(BO$9*po )+$D74*(pl/BO$9))))))</f>
        <v>-3.4702627069068197</v>
      </c>
      <c r="BP74" s="1">
        <f>MIN($J$3, MAX($J$2,LN(ABS($C74- ($E74*(BP$9*po )+$D74*(pl/BP$9))))))</f>
        <v>-3.4512023368593132</v>
      </c>
      <c r="BQ74" s="1">
        <f>MIN($J$3, MAX($J$2,LN(ABS($C74- ($E74*(BQ$9*po )+$D74*(pl/BQ$9))))))</f>
        <v>-3.4356040815933899</v>
      </c>
      <c r="BR74" s="1">
        <f>MIN($J$3, MAX($J$2,LN(ABS($C74- ($E74*(BR$9*po )+$D74*(pl/BR$9))))))</f>
        <v>-3.423162030585305</v>
      </c>
      <c r="BS74" s="1">
        <f>MIN($J$3, MAX($J$2,LN(ABS($C74- ($E74*(BS$9*po )+$D74*(pl/BS$9))))))</f>
        <v>-3.4136222655118922</v>
      </c>
      <c r="BT74" s="1">
        <f>MIN($J$3, MAX($J$2,LN(ABS($C74- ($E74*(BT$9*po )+$D74*(pl/BT$9))))))</f>
        <v>-3.4067734282883646</v>
      </c>
      <c r="BU74" s="1">
        <f>MIN($J$3, MAX($J$2,LN(ABS($C74- ($E74*(BU$9*po )+$D74*(pl/BU$9))))))</f>
        <v>-3.402439490760365</v>
      </c>
      <c r="BV74" s="1">
        <f>MIN($J$3, MAX($J$2,LN(ABS($C74- ($E74*(BV$9*po )+$D74*(pl/BV$9))))))</f>
        <v>-3.4004741617102994</v>
      </c>
      <c r="BW74" s="1">
        <f>MIN($J$3, MAX($J$2,LN(ABS($C74- ($E74*(BW$9*po )+$D74*(pl/BW$9))))))</f>
        <v>-3.4007565326685349</v>
      </c>
      <c r="BX74" s="1">
        <f>MIN($J$3, MAX($J$2,LN(ABS($C74- ($E74*(BX$9*po )+$D74*(pl/BX$9))))))</f>
        <v>-3.4031876772258123</v>
      </c>
      <c r="BY74" s="1">
        <f>MIN($J$3, MAX($J$2,LN(ABS($C74- ($E74*(BY$9*po )+$D74*(pl/BY$9))))))</f>
        <v>-3.4076879973858372</v>
      </c>
      <c r="BZ74" s="1">
        <f>MIN($J$3, MAX($J$2,LN(ABS($C74- ($E74*(BZ$9*po )+$D74*(pl/BZ$9))))))</f>
        <v>-3.4141951665090291</v>
      </c>
      <c r="CA74" s="1">
        <f>MIN($J$3, MAX($J$2,LN(ABS($C74- ($E74*(CA$9*po )+$D74*(pl/CA$9))))))</f>
        <v>-3.4226625590291206</v>
      </c>
      <c r="CB74" s="1">
        <f>MIN($J$3, MAX($J$2,LN(ABS($C74- ($E74*(CB$9*po )+$D74*(pl/CB$9))))))</f>
        <v>-3.4330580872961169</v>
      </c>
      <c r="CC74" s="1">
        <f>MIN($J$3, MAX($J$2,LN(ABS($C74- ($E74*(CC$9*po )+$D74*(pl/CC$9))))))</f>
        <v>-3.4453633889437092</v>
      </c>
      <c r="CD74" s="1">
        <f>MIN($J$3, MAX($J$2,LN(ABS($C74- ($E74*(CD$9*po )+$D74*(pl/CD$9))))))</f>
        <v>-3.4595733264195534</v>
      </c>
      <c r="CE74" s="1">
        <f>MIN($J$3, MAX($J$2,LN(ABS($C74- ($E74*(CE$9*po )+$D74*(pl/CE$9))))))</f>
        <v>-3.4756957754342008</v>
      </c>
      <c r="CF74" s="1">
        <f>MIN($J$3, MAX($J$2,LN(ABS($C74- ($E74*(CF$9*po )+$D74*(pl/CF$9))))))</f>
        <v>-3.493751692364524</v>
      </c>
      <c r="CG74" s="1">
        <f>MIN($J$3, MAX($J$2,LN(ABS($C74- ($E74*(CG$9*po )+$D74*(pl/CG$9))))))</f>
        <v>-3.5137754631511204</v>
      </c>
      <c r="CH74" s="1">
        <f>MIN($J$3, MAX($J$2,LN(ABS($C74- ($E74*(CH$9*po )+$D74*(pl/CH$9))))))</f>
        <v>-3.5358155489240524</v>
      </c>
      <c r="CI74" s="1">
        <f>MIN($J$3, MAX($J$2,LN(ABS($C74- ($E74*(CI$9*po )+$D74*(pl/CI$9))))))</f>
        <v>-3.5599354574678186</v>
      </c>
      <c r="CJ74" s="1">
        <f>MIN($J$3, MAX($J$2,LN(ABS($C74- ($E74*(CJ$9*po )+$D74*(pl/CJ$9))))))</f>
        <v>-3.5862150858275368</v>
      </c>
      <c r="CK74" s="1">
        <f>MIN($J$3, MAX($J$2,LN(ABS($C74- ($E74*(CK$9*po )+$D74*(pl/CK$9))))))</f>
        <v>-3.6147524992832438</v>
      </c>
      <c r="CL74" s="1">
        <f>MIN($J$3, MAX($J$2,LN(ABS($C74- ($E74*(CL$9*po )+$D74*(pl/CL$9))))))</f>
        <v>-3.6456662374795297</v>
      </c>
      <c r="CM74" s="1">
        <f>MIN($J$3, MAX($J$2,LN(ABS($C74- ($E74*(CM$9*po )+$D74*(pl/CM$9))))))</f>
        <v>-3.6790982723640298</v>
      </c>
      <c r="CN74" s="1">
        <f>MIN($J$3, MAX($J$2,LN(ABS($C74- ($E74*(CN$9*po )+$D74*(pl/CN$9))))))</f>
        <v>-3.7152177886391859</v>
      </c>
      <c r="CO74" s="1">
        <f>MIN($J$3, MAX($J$2,LN(ABS($C74- ($E74*(CO$9*po )+$D74*(pl/CO$9))))))</f>
        <v>-3.7542260214551466</v>
      </c>
      <c r="CP74" s="1">
        <f>MIN($J$3, MAX($J$2,LN(ABS($C74- ($E74*(CP$9*po )+$D74*(pl/CP$9))))))</f>
        <v>-3.7963624769063653</v>
      </c>
      <c r="CQ74" s="1">
        <f>MIN($J$3, MAX($J$2,LN(ABS($C74- ($E74*(CQ$9*po )+$D74*(pl/CQ$9))))))</f>
        <v>-3.8419129923468422</v>
      </c>
      <c r="CR74" s="1">
        <f>MIN($J$3, MAX($J$2,LN(ABS($C74- ($E74*(CR$9*po )+$D74*(pl/CR$9))))))</f>
        <v>-3.8912202876747375</v>
      </c>
      <c r="CS74" s="1">
        <f>MIN($J$3, MAX($J$2,LN(ABS($C74- ($E74*(CS$9*po )+$D74*(pl/CS$9))))))</f>
        <v>-3.9446979516981875</v>
      </c>
      <c r="CT74" s="1">
        <f>MIN($J$3, MAX($J$2,LN(ABS($C74- ($E74*(CT$9*po )+$D74*(pl/CT$9))))))</f>
        <v>-4.0028492602796275</v>
      </c>
      <c r="CU74" s="1">
        <f>MIN($J$3, MAX($J$2,LN(ABS($C74- ($E74*(CU$9*po )+$D74*(pl/CU$9))))))</f>
        <v>-4.0662929405141801</v>
      </c>
      <c r="CV74" s="1">
        <f>MIN($J$3, MAX($J$2,LN(ABS($C74- ($E74*(CV$9*po )+$D74*(pl/CV$9))))))</f>
        <v>-4.1357991664130553</v>
      </c>
      <c r="CW74" s="1">
        <f>MIN($J$3, MAX($J$2,LN(ABS($C74- ($E74*(CW$9*po )+$D74*(pl/CW$9))))))</f>
        <v>-4.2123410472658822</v>
      </c>
      <c r="CX74" s="1">
        <f>MIN($J$3, MAX($J$2,LN(ABS($C74- ($E74*(CX$9*po )+$D74*(pl/CX$9))))))</f>
        <v>-4.2971703308466713</v>
      </c>
      <c r="CY74" s="1">
        <f>MIN($J$3, MAX($J$2,LN(ABS($C74- ($E74*(CY$9*po )+$D74*(pl/CY$9))))))</f>
        <v>-4.3919323778436512</v>
      </c>
      <c r="CZ74" s="1">
        <f>MIN($J$3, MAX($J$2,LN(ABS($C74- ($E74*(CZ$9*po )+$D74*(pl/CZ$9))))))</f>
        <v>-4.4988476689914476</v>
      </c>
      <c r="DA74" s="1">
        <f>MIN($J$3, MAX($J$2,LN(ABS($C74- ($E74*(DA$9*po )+$D74*(pl/DA$9))))))</f>
        <v>-4.6210121160113076</v>
      </c>
      <c r="DB74" s="1">
        <f>MIN($J$3, MAX($J$2,LN(ABS($C74- ($E74*(DB$9*po )+$D74*(pl/DB$9))))))</f>
        <v>-4.7629236872269374</v>
      </c>
      <c r="DC74" s="1">
        <f>MIN($J$3, MAX($J$2,LN(ABS($C74- ($E74*(DC$9*po )+$D74*(pl/DC$9))))))</f>
        <v>-4.9314768753128977</v>
      </c>
      <c r="DD74" s="1">
        <f>MIN($J$3, MAX($J$2,LN(ABS($C74- ($E74*(DD$9*po )+$D74*(pl/DD$9))))))</f>
        <v>-5.1380336989231159</v>
      </c>
    </row>
    <row r="75" spans="1:108" ht="15.75">
      <c r="A75" s="1">
        <v>1916</v>
      </c>
      <c r="B75" s="1">
        <f>+$C75</f>
        <v>-0.32880000000000004</v>
      </c>
      <c r="C75" s="4">
        <f t="shared" si="8"/>
        <v>-0.32880000000000004</v>
      </c>
      <c r="D75" s="4">
        <f t="shared" si="8"/>
        <v>-0.33439999999999998</v>
      </c>
      <c r="E75" s="4">
        <f t="shared" si="8"/>
        <v>-0.35580000000000001</v>
      </c>
      <c r="F75" s="4">
        <v>-0.39800000000000002</v>
      </c>
      <c r="G75" s="2">
        <v>-0.40100000000000002</v>
      </c>
      <c r="H75" s="3">
        <v>-0.39</v>
      </c>
      <c r="I75" s="3">
        <f t="shared" ref="I75:I138" si="9">+$A75</f>
        <v>1916</v>
      </c>
      <c r="J75" s="1">
        <f>MIN($J$3, MAX($J$2,LN(ABS($C75- ($E75*(J$9*po )+$D75*(pl/J$9))))))</f>
        <v>-3</v>
      </c>
      <c r="K75" s="1">
        <f>MIN($J$3, MAX($J$2,LN(ABS($C75- ($E75*(K$9*po )+$D75*(pl/K$9))))))</f>
        <v>-3</v>
      </c>
      <c r="L75" s="1">
        <f>MIN($J$3, MAX($J$2,LN(ABS($C75- ($E75*(L$9*po )+$D75*(pl/L$9))))))</f>
        <v>-3</v>
      </c>
      <c r="M75" s="1">
        <f>MIN($J$3, MAX($J$2,LN(ABS($C75- ($E75*(M$9*po )+$D75*(pl/M$9))))))</f>
        <v>-3</v>
      </c>
      <c r="N75" s="1">
        <f>MIN($J$3, MAX($J$2,LN(ABS($C75- ($E75*(N$9*po )+$D75*(pl/N$9))))))</f>
        <v>-3</v>
      </c>
      <c r="O75" s="1">
        <f>MIN($J$3, MAX($J$2,LN(ABS($C75- ($E75*(O$9*po )+$D75*(pl/O$9))))))</f>
        <v>-3</v>
      </c>
      <c r="P75" s="1">
        <f>MIN($J$3, MAX($J$2,LN(ABS($C75- ($E75*(P$9*po )+$D75*(pl/P$9))))))</f>
        <v>-3</v>
      </c>
      <c r="Q75" s="1">
        <f>MIN($J$3, MAX($J$2,LN(ABS($C75- ($E75*(Q$9*po )+$D75*(pl/Q$9))))))</f>
        <v>-3</v>
      </c>
      <c r="R75" s="1">
        <f>MIN($J$3, MAX($J$2,LN(ABS($C75- ($E75*(R$9*po )+$D75*(pl/R$9))))))</f>
        <v>-3</v>
      </c>
      <c r="S75" s="1">
        <f>MIN($J$3, MAX($J$2,LN(ABS($C75- ($E75*(S$9*po )+$D75*(pl/S$9))))))</f>
        <v>-3</v>
      </c>
      <c r="T75" s="1">
        <f>MIN($J$3, MAX($J$2,LN(ABS($C75- ($E75*(T$9*po )+$D75*(pl/T$9))))))</f>
        <v>-3</v>
      </c>
      <c r="U75" s="1">
        <f>MIN($J$3, MAX($J$2,LN(ABS($C75- ($E75*(U$9*po )+$D75*(pl/U$9))))))</f>
        <v>-3</v>
      </c>
      <c r="V75" s="1">
        <f>MIN($J$3, MAX($J$2,LN(ABS($C75- ($E75*(V$9*po )+$D75*(pl/V$9))))))</f>
        <v>-3</v>
      </c>
      <c r="W75" s="1">
        <f>MIN($J$3, MAX($J$2,LN(ABS($C75- ($E75*(W$9*po )+$D75*(pl/W$9))))))</f>
        <v>-3</v>
      </c>
      <c r="X75" s="1">
        <f>MIN($J$3, MAX($J$2,LN(ABS($C75- ($E75*(X$9*po )+$D75*(pl/X$9))))))</f>
        <v>-3</v>
      </c>
      <c r="Y75" s="1">
        <f>MIN($J$3, MAX($J$2,LN(ABS($C75- ($E75*(Y$9*po )+$D75*(pl/Y$9))))))</f>
        <v>-3</v>
      </c>
      <c r="Z75" s="1">
        <f>MIN($J$3, MAX($J$2,LN(ABS($C75- ($E75*(Z$9*po )+$D75*(pl/Z$9))))))</f>
        <v>-3</v>
      </c>
      <c r="AA75" s="1">
        <f>MIN($J$3, MAX($J$2,LN(ABS($C75- ($E75*(AA$9*po )+$D75*(pl/AA$9))))))</f>
        <v>-3</v>
      </c>
      <c r="AB75" s="1">
        <f>MIN($J$3, MAX($J$2,LN(ABS($C75- ($E75*(AB$9*po )+$D75*(pl/AB$9))))))</f>
        <v>-3</v>
      </c>
      <c r="AC75" s="1">
        <f>MIN($J$3, MAX($J$2,LN(ABS($C75- ($E75*(AC$9*po )+$D75*(pl/AC$9))))))</f>
        <v>-3</v>
      </c>
      <c r="AD75" s="1">
        <f>MIN($J$3, MAX($J$2,LN(ABS($C75- ($E75*(AD$9*po )+$D75*(pl/AD$9))))))</f>
        <v>-3</v>
      </c>
      <c r="AE75" s="1">
        <f>MIN($J$3, MAX($J$2,LN(ABS($C75- ($E75*(AE$9*po )+$D75*(pl/AE$9))))))</f>
        <v>-3</v>
      </c>
      <c r="AF75" s="1">
        <f>MIN($J$3, MAX($J$2,LN(ABS($C75- ($E75*(AF$9*po )+$D75*(pl/AF$9))))))</f>
        <v>-3</v>
      </c>
      <c r="AG75" s="1">
        <f>MIN($J$3, MAX($J$2,LN(ABS($C75- ($E75*(AG$9*po )+$D75*(pl/AG$9))))))</f>
        <v>-3</v>
      </c>
      <c r="AH75" s="1">
        <f>MIN($J$3, MAX($J$2,LN(ABS($C75- ($E75*(AH$9*po )+$D75*(pl/AH$9))))))</f>
        <v>-3</v>
      </c>
      <c r="AI75" s="1">
        <f>MIN($J$3, MAX($J$2,LN(ABS($C75- ($E75*(AI$9*po )+$D75*(pl/AI$9))))))</f>
        <v>-3</v>
      </c>
      <c r="AJ75" s="1">
        <f>MIN($J$3, MAX($J$2,LN(ABS($C75- ($E75*(AJ$9*po )+$D75*(pl/AJ$9))))))</f>
        <v>-3</v>
      </c>
      <c r="AK75" s="1">
        <f>MIN($J$3, MAX($J$2,LN(ABS($C75- ($E75*(AK$9*po )+$D75*(pl/AK$9))))))</f>
        <v>-3</v>
      </c>
      <c r="AL75" s="1">
        <f>MIN($J$3, MAX($J$2,LN(ABS($C75- ($E75*(AL$9*po )+$D75*(pl/AL$9))))))</f>
        <v>-3</v>
      </c>
      <c r="AM75" s="1">
        <f>MIN($J$3, MAX($J$2,LN(ABS($C75- ($E75*(AM$9*po )+$D75*(pl/AM$9))))))</f>
        <v>-3</v>
      </c>
      <c r="AN75" s="1">
        <f>MIN($J$3, MAX($J$2,LN(ABS($C75- ($E75*(AN$9*po )+$D75*(pl/AN$9))))))</f>
        <v>-3</v>
      </c>
      <c r="AO75" s="1">
        <f>MIN($J$3, MAX($J$2,LN(ABS($C75- ($E75*(AO$9*po )+$D75*(pl/AO$9))))))</f>
        <v>-3</v>
      </c>
      <c r="AP75" s="1">
        <f>MIN($J$3, MAX($J$2,LN(ABS($C75- ($E75*(AP$9*po )+$D75*(pl/AP$9))))))</f>
        <v>-3.0985248639707228</v>
      </c>
      <c r="AQ75" s="1">
        <f>MIN($J$3, MAX($J$2,LN(ABS($C75- ($E75*(AQ$9*po )+$D75*(pl/AQ$9))))))</f>
        <v>-3.2410655307708867</v>
      </c>
      <c r="AR75" s="1">
        <f>MIN($J$3, MAX($J$2,LN(ABS($C75- ($E75*(AR$9*po )+$D75*(pl/AR$9))))))</f>
        <v>-3.3927453707497133</v>
      </c>
      <c r="AS75" s="1">
        <f>MIN($J$3, MAX($J$2,LN(ABS($C75- ($E75*(AS$9*po )+$D75*(pl/AS$9))))))</f>
        <v>-3.5558428767792045</v>
      </c>
      <c r="AT75" s="1">
        <f>MIN($J$3, MAX($J$2,LN(ABS($C75- ($E75*(AT$9*po )+$D75*(pl/AT$9))))))</f>
        <v>-3.7334983353067912</v>
      </c>
      <c r="AU75" s="1">
        <f>MIN($J$3, MAX($J$2,LN(ABS($C75- ($E75*(AU$9*po )+$D75*(pl/AU$9))))))</f>
        <v>-3.9302330667310175</v>
      </c>
      <c r="AV75" s="1">
        <f>MIN($J$3, MAX($J$2,LN(ABS($C75- ($E75*(AV$9*po )+$D75*(pl/AV$9))))))</f>
        <v>-4.1529272968213826</v>
      </c>
      <c r="AW75" s="1">
        <f>MIN($J$3, MAX($J$2,LN(ABS($C75- ($E75*(AW$9*po )+$D75*(pl/AW$9))))))</f>
        <v>-4.4128501146833479</v>
      </c>
      <c r="AX75" s="1">
        <f>MIN($J$3, MAX($J$2,LN(ABS($C75- ($E75*(AX$9*po )+$D75*(pl/AX$9))))))</f>
        <v>-4.7304838062469949</v>
      </c>
      <c r="AY75" s="1">
        <f>MIN($J$3, MAX($J$2,LN(ABS($C75- ($E75*(AY$9*po )+$D75*(pl/AY$9))))))</f>
        <v>-5.1495859386625176</v>
      </c>
      <c r="AZ75" s="1">
        <f>MIN($J$3, MAX($J$2,LN(ABS($C75- ($E75*(AZ$9*po )+$D75*(pl/AZ$9))))))</f>
        <v>-5.7958964982649581</v>
      </c>
      <c r="BA75" s="1">
        <f>MIN($J$3, MAX($J$2,LN(ABS($C75- ($E75*(BA$9*po )+$D75*(pl/BA$9))))))</f>
        <v>-7.563293814303325</v>
      </c>
      <c r="BB75" s="1">
        <f>MIN($J$3, MAX($J$2,LN(ABS($C75- ($E75*(BB$9*po )+$D75*(pl/BB$9))))))</f>
        <v>-6.3329514785421397</v>
      </c>
      <c r="BC75" s="1">
        <f>MIN($J$3, MAX($J$2,LN(ABS($C75- ($E75*(BC$9*po )+$D75*(pl/BC$9))))))</f>
        <v>-5.5564416138235826</v>
      </c>
      <c r="BD75" s="1">
        <f>MIN($J$3, MAX($J$2,LN(ABS($C75- ($E75*(BD$9*po )+$D75*(pl/BD$9))))))</f>
        <v>-5.1583120547146875</v>
      </c>
      <c r="BE75" s="1">
        <f>MIN($J$3, MAX($J$2,LN(ABS($C75- ($E75*(BE$9*po )+$D75*(pl/BE$9))))))</f>
        <v>-4.898764027450917</v>
      </c>
      <c r="BF75" s="1">
        <f>MIN($J$3, MAX($J$2,LN(ABS($C75- ($E75*(BF$9*po )+$D75*(pl/BF$9))))))</f>
        <v>-4.7119793345350311</v>
      </c>
      <c r="BG75" s="1">
        <f>MIN($J$3, MAX($J$2,LN(ABS($C75- ($E75*(BG$9*po )+$D75*(pl/BG$9))))))</f>
        <v>-4.5702539159798974</v>
      </c>
      <c r="BH75" s="1">
        <f>MIN($J$3, MAX($J$2,LN(ABS($C75- ($E75*(BH$9*po )+$D75*(pl/BH$9))))))</f>
        <v>-4.4593012762998452</v>
      </c>
      <c r="BI75" s="1">
        <f>MIN($J$3, MAX($J$2,LN(ABS($C75- ($E75*(BI$9*po )+$D75*(pl/BI$9))))))</f>
        <v>-4.3707973024421323</v>
      </c>
      <c r="BJ75" s="1">
        <f>MIN($J$3, MAX($J$2,LN(ABS($C75- ($E75*(BJ$9*po )+$D75*(pl/BJ$9))))))</f>
        <v>-4.2994781317475157</v>
      </c>
      <c r="BK75" s="1">
        <f>MIN($J$3, MAX($J$2,LN(ABS($C75- ($E75*(BK$9*po )+$D75*(pl/BK$9))))))</f>
        <v>-4.2418150073995875</v>
      </c>
      <c r="BL75" s="1">
        <f>MIN($J$3, MAX($J$2,LN(ABS($C75- ($E75*(BL$9*po )+$D75*(pl/BL$9))))))</f>
        <v>-4.1953381600933977</v>
      </c>
      <c r="BM75" s="1">
        <f>MIN($J$3, MAX($J$2,LN(ABS($C75- ($E75*(BM$9*po )+$D75*(pl/BM$9))))))</f>
        <v>-4.1582623224715833</v>
      </c>
      <c r="BN75" s="1">
        <f>MIN($J$3, MAX($J$2,LN(ABS($C75- ($E75*(BN$9*po )+$D75*(pl/BN$9))))))</f>
        <v>-4.1292658046402035</v>
      </c>
      <c r="BO75" s="1">
        <f>MIN($J$3, MAX($J$2,LN(ABS($C75- ($E75*(BO$9*po )+$D75*(pl/BO$9))))))</f>
        <v>-4.1073535384593987</v>
      </c>
      <c r="BP75" s="1">
        <f>MIN($J$3, MAX($J$2,LN(ABS($C75- ($E75*(BP$9*po )+$D75*(pl/BP$9))))))</f>
        <v>-4.0917687833397354</v>
      </c>
      <c r="BQ75" s="1">
        <f>MIN($J$3, MAX($J$2,LN(ABS($C75- ($E75*(BQ$9*po )+$D75*(pl/BQ$9))))))</f>
        <v>-4.0819344472387558</v>
      </c>
      <c r="BR75" s="1">
        <f>MIN($J$3, MAX($J$2,LN(ABS($C75- ($E75*(BR$9*po )+$D75*(pl/BR$9))))))</f>
        <v>-4.0774132243983274</v>
      </c>
      <c r="BS75" s="1">
        <f>MIN($J$3, MAX($J$2,LN(ABS($C75- ($E75*(BS$9*po )+$D75*(pl/BS$9))))))</f>
        <v>-4.0778801784647536</v>
      </c>
      <c r="BT75" s="1">
        <f>MIN($J$3, MAX($J$2,LN(ABS($C75- ($E75*(BT$9*po )+$D75*(pl/BT$9))))))</f>
        <v>-4.083103897211525</v>
      </c>
      <c r="BU75" s="1">
        <f>MIN($J$3, MAX($J$2,LN(ABS($C75- ($E75*(BU$9*po )+$D75*(pl/BU$9))))))</f>
        <v>-4.0929338217844959</v>
      </c>
      <c r="BV75" s="1">
        <f>MIN($J$3, MAX($J$2,LN(ABS($C75- ($E75*(BV$9*po )+$D75*(pl/BV$9))))))</f>
        <v>-4.107292270896548</v>
      </c>
      <c r="BW75" s="1">
        <f>MIN($J$3, MAX($J$2,LN(ABS($C75- ($E75*(BW$9*po )+$D75*(pl/BW$9))))))</f>
        <v>-4.1261702864708409</v>
      </c>
      <c r="BX75" s="1">
        <f>MIN($J$3, MAX($J$2,LN(ABS($C75- ($E75*(BX$9*po )+$D75*(pl/BX$9))))))</f>
        <v>-4.1496268636222373</v>
      </c>
      <c r="BY75" s="1">
        <f>MIN($J$3, MAX($J$2,LN(ABS($C75- ($E75*(BY$9*po )+$D75*(pl/BY$9))))))</f>
        <v>-4.1777914837799051</v>
      </c>
      <c r="BZ75" s="1">
        <f>MIN($J$3, MAX($J$2,LN(ABS($C75- ($E75*(BZ$9*po )+$D75*(pl/BZ$9))))))</f>
        <v>-4.2108702110468226</v>
      </c>
      <c r="CA75" s="1">
        <f>MIN($J$3, MAX($J$2,LN(ABS($C75- ($E75*(CA$9*po )+$D75*(pl/CA$9))))))</f>
        <v>-4.2491560003020172</v>
      </c>
      <c r="CB75" s="1">
        <f>MIN($J$3, MAX($J$2,LN(ABS($C75- ($E75*(CB$9*po )+$D75*(pl/CB$9))))))</f>
        <v>-4.2930443762274892</v>
      </c>
      <c r="CC75" s="1">
        <f>MIN($J$3, MAX($J$2,LN(ABS($C75- ($E75*(CC$9*po )+$D75*(pl/CC$9))))))</f>
        <v>-4.3430563870725098</v>
      </c>
      <c r="CD75" s="1">
        <f>MIN($J$3, MAX($J$2,LN(ABS($C75- ($E75*(CD$9*po )+$D75*(pl/CD$9))))))</f>
        <v>-4.3998719030863338</v>
      </c>
      <c r="CE75" s="1">
        <f>MIN($J$3, MAX($J$2,LN(ABS($C75- ($E75*(CE$9*po )+$D75*(pl/CE$9))))))</f>
        <v>-4.4643782567227754</v>
      </c>
      <c r="CF75" s="1">
        <f>MIN($J$3, MAX($J$2,LN(ABS($C75- ($E75*(CF$9*po )+$D75*(pl/CF$9))))))</f>
        <v>-4.5377425610828981</v>
      </c>
      <c r="CG75" s="1">
        <f>MIN($J$3, MAX($J$2,LN(ABS($C75- ($E75*(CG$9*po )+$D75*(pl/CG$9))))))</f>
        <v>-4.6215221130044952</v>
      </c>
      <c r="CH75" s="1">
        <f>MIN($J$3, MAX($J$2,LN(ABS($C75- ($E75*(CH$9*po )+$D75*(pl/CH$9))))))</f>
        <v>-4.7178389195111849</v>
      </c>
      <c r="CI75" s="1">
        <f>MIN($J$3, MAX($J$2,LN(ABS($C75- ($E75*(CI$9*po )+$D75*(pl/CI$9))))))</f>
        <v>-4.8296680937727112</v>
      </c>
      <c r="CJ75" s="1">
        <f>MIN($J$3, MAX($J$2,LN(ABS($C75- ($E75*(CJ$9*po )+$D75*(pl/CJ$9))))))</f>
        <v>-4.9613419086434627</v>
      </c>
      <c r="CK75" s="1">
        <f>MIN($J$3, MAX($J$2,LN(ABS($C75- ($E75*(CK$9*po )+$D75*(pl/CK$9))))))</f>
        <v>-5.1194965970321302</v>
      </c>
      <c r="CL75" s="1">
        <f>MIN($J$3, MAX($J$2,LN(ABS($C75- ($E75*(CL$9*po )+$D75*(pl/CL$9))))))</f>
        <v>-5.315028872611812</v>
      </c>
      <c r="CM75" s="1">
        <f>MIN($J$3, MAX($J$2,LN(ABS($C75- ($E75*(CM$9*po )+$D75*(pl/CM$9))))))</f>
        <v>-5.5677126751726886</v>
      </c>
      <c r="CN75" s="1">
        <f>MIN($J$3, MAX($J$2,LN(ABS($C75- ($E75*(CN$9*po )+$D75*(pl/CN$9))))))</f>
        <v>-5.9195001244852632</v>
      </c>
      <c r="CO75" s="1">
        <f>MIN($J$3, MAX($J$2,LN(ABS($C75- ($E75*(CO$9*po )+$D75*(pl/CO$9))))))</f>
        <v>-6.4887904151157318</v>
      </c>
      <c r="CP75" s="1">
        <f>MIN($J$3, MAX($J$2,LN(ABS($C75- ($E75*(CP$9*po )+$D75*(pl/CP$9))))))</f>
        <v>-8</v>
      </c>
      <c r="CQ75" s="1">
        <f>MIN($J$3, MAX($J$2,LN(ABS($C75- ($E75*(CQ$9*po )+$D75*(pl/CQ$9))))))</f>
        <v>-7.0045650971007003</v>
      </c>
      <c r="CR75" s="1">
        <f>MIN($J$3, MAX($J$2,LN(ABS($C75- ($E75*(CR$9*po )+$D75*(pl/CR$9))))))</f>
        <v>-6.1341873327785708</v>
      </c>
      <c r="CS75" s="1">
        <f>MIN($J$3, MAX($J$2,LN(ABS($C75- ($E75*(CS$9*po )+$D75*(pl/CS$9))))))</f>
        <v>-5.667549450974823</v>
      </c>
      <c r="CT75" s="1">
        <f>MIN($J$3, MAX($J$2,LN(ABS($C75- ($E75*(CT$9*po )+$D75*(pl/CT$9))))))</f>
        <v>-5.3447247416357184</v>
      </c>
      <c r="CU75" s="1">
        <f>MIN($J$3, MAX($J$2,LN(ABS($C75- ($E75*(CU$9*po )+$D75*(pl/CU$9))))))</f>
        <v>-5.0966230860369333</v>
      </c>
      <c r="CV75" s="1">
        <f>MIN($J$3, MAX($J$2,LN(ABS($C75- ($E75*(CV$9*po )+$D75*(pl/CV$9))))))</f>
        <v>-4.8944878332120796</v>
      </c>
      <c r="CW75" s="1">
        <f>MIN($J$3, MAX($J$2,LN(ABS($C75- ($E75*(CW$9*po )+$D75*(pl/CW$9))))))</f>
        <v>-4.7235563587124663</v>
      </c>
      <c r="CX75" s="1">
        <f>MIN($J$3, MAX($J$2,LN(ABS($C75- ($E75*(CX$9*po )+$D75*(pl/CX$9))))))</f>
        <v>-4.575232036770446</v>
      </c>
      <c r="CY75" s="1">
        <f>MIN($J$3, MAX($J$2,LN(ABS($C75- ($E75*(CY$9*po )+$D75*(pl/CY$9))))))</f>
        <v>-4.4440642194013531</v>
      </c>
      <c r="CZ75" s="1">
        <f>MIN($J$3, MAX($J$2,LN(ABS($C75- ($E75*(CZ$9*po )+$D75*(pl/CZ$9))))))</f>
        <v>-4.3263772299267815</v>
      </c>
      <c r="DA75" s="1">
        <f>MIN($J$3, MAX($J$2,LN(ABS($C75- ($E75*(DA$9*po )+$D75*(pl/DA$9))))))</f>
        <v>-4.219573491873331</v>
      </c>
      <c r="DB75" s="1">
        <f>MIN($J$3, MAX($J$2,LN(ABS($C75- ($E75*(DB$9*po )+$D75*(pl/DB$9))))))</f>
        <v>-4.1217483881092631</v>
      </c>
      <c r="DC75" s="1">
        <f>MIN($J$3, MAX($J$2,LN(ABS($C75- ($E75*(DC$9*po )+$D75*(pl/DC$9))))))</f>
        <v>-4.0314631629957889</v>
      </c>
      <c r="DD75" s="1">
        <f>MIN($J$3, MAX($J$2,LN(ABS($C75- ($E75*(DD$9*po )+$D75*(pl/DD$9))))))</f>
        <v>-3.9476039055007792</v>
      </c>
    </row>
    <row r="76" spans="1:108" ht="15.75">
      <c r="A76" s="1">
        <v>1917</v>
      </c>
      <c r="B76" s="1">
        <f>+$C76</f>
        <v>-0.33400000000000002</v>
      </c>
      <c r="C76" s="4">
        <f t="shared" si="8"/>
        <v>-0.33400000000000002</v>
      </c>
      <c r="D76" s="4">
        <f t="shared" si="8"/>
        <v>-0.33660000000000001</v>
      </c>
      <c r="E76" s="4">
        <f t="shared" si="8"/>
        <v>-0.39900000000000002</v>
      </c>
      <c r="F76" s="4">
        <v>-0.48099999999999998</v>
      </c>
      <c r="G76" s="2">
        <v>-0.41699999999999998</v>
      </c>
      <c r="H76" s="3">
        <v>-0.72199999999999998</v>
      </c>
      <c r="I76" s="3">
        <f t="shared" si="9"/>
        <v>1917</v>
      </c>
      <c r="J76" s="1">
        <f>MIN($J$3, MAX($J$2,LN(ABS($C76- ($E76*(J$9*po )+$D76*(pl/J$9))))))</f>
        <v>-3</v>
      </c>
      <c r="K76" s="1">
        <f>MIN($J$3, MAX($J$2,LN(ABS($C76- ($E76*(K$9*po )+$D76*(pl/K$9))))))</f>
        <v>-3</v>
      </c>
      <c r="L76" s="1">
        <f>MIN($J$3, MAX($J$2,LN(ABS($C76- ($E76*(L$9*po )+$D76*(pl/L$9))))))</f>
        <v>-3</v>
      </c>
      <c r="M76" s="1">
        <f>MIN($J$3, MAX($J$2,LN(ABS($C76- ($E76*(M$9*po )+$D76*(pl/M$9))))))</f>
        <v>-3</v>
      </c>
      <c r="N76" s="1">
        <f>MIN($J$3, MAX($J$2,LN(ABS($C76- ($E76*(N$9*po )+$D76*(pl/N$9))))))</f>
        <v>-3</v>
      </c>
      <c r="O76" s="1">
        <f>MIN($J$3, MAX($J$2,LN(ABS($C76- ($E76*(O$9*po )+$D76*(pl/O$9))))))</f>
        <v>-3</v>
      </c>
      <c r="P76" s="1">
        <f>MIN($J$3, MAX($J$2,LN(ABS($C76- ($E76*(P$9*po )+$D76*(pl/P$9))))))</f>
        <v>-3</v>
      </c>
      <c r="Q76" s="1">
        <f>MIN($J$3, MAX($J$2,LN(ABS($C76- ($E76*(Q$9*po )+$D76*(pl/Q$9))))))</f>
        <v>-3</v>
      </c>
      <c r="R76" s="1">
        <f>MIN($J$3, MAX($J$2,LN(ABS($C76- ($E76*(R$9*po )+$D76*(pl/R$9))))))</f>
        <v>-3</v>
      </c>
      <c r="S76" s="1">
        <f>MIN($J$3, MAX($J$2,LN(ABS($C76- ($E76*(S$9*po )+$D76*(pl/S$9))))))</f>
        <v>-3</v>
      </c>
      <c r="T76" s="1">
        <f>MIN($J$3, MAX($J$2,LN(ABS($C76- ($E76*(T$9*po )+$D76*(pl/T$9))))))</f>
        <v>-3</v>
      </c>
      <c r="U76" s="1">
        <f>MIN($J$3, MAX($J$2,LN(ABS($C76- ($E76*(U$9*po )+$D76*(pl/U$9))))))</f>
        <v>-3</v>
      </c>
      <c r="V76" s="1">
        <f>MIN($J$3, MAX($J$2,LN(ABS($C76- ($E76*(V$9*po )+$D76*(pl/V$9))))))</f>
        <v>-3</v>
      </c>
      <c r="W76" s="1">
        <f>MIN($J$3, MAX($J$2,LN(ABS($C76- ($E76*(W$9*po )+$D76*(pl/W$9))))))</f>
        <v>-3</v>
      </c>
      <c r="X76" s="1">
        <f>MIN($J$3, MAX($J$2,LN(ABS($C76- ($E76*(X$9*po )+$D76*(pl/X$9))))))</f>
        <v>-3</v>
      </c>
      <c r="Y76" s="1">
        <f>MIN($J$3, MAX($J$2,LN(ABS($C76- ($E76*(Y$9*po )+$D76*(pl/Y$9))))))</f>
        <v>-3</v>
      </c>
      <c r="Z76" s="1">
        <f>MIN($J$3, MAX($J$2,LN(ABS($C76- ($E76*(Z$9*po )+$D76*(pl/Z$9))))))</f>
        <v>-3</v>
      </c>
      <c r="AA76" s="1">
        <f>MIN($J$3, MAX($J$2,LN(ABS($C76- ($E76*(AA$9*po )+$D76*(pl/AA$9))))))</f>
        <v>-3</v>
      </c>
      <c r="AB76" s="1">
        <f>MIN($J$3, MAX($J$2,LN(ABS($C76- ($E76*(AB$9*po )+$D76*(pl/AB$9))))))</f>
        <v>-3</v>
      </c>
      <c r="AC76" s="1">
        <f>MIN($J$3, MAX($J$2,LN(ABS($C76- ($E76*(AC$9*po )+$D76*(pl/AC$9))))))</f>
        <v>-3</v>
      </c>
      <c r="AD76" s="1">
        <f>MIN($J$3, MAX($J$2,LN(ABS($C76- ($E76*(AD$9*po )+$D76*(pl/AD$9))))))</f>
        <v>-3</v>
      </c>
      <c r="AE76" s="1">
        <f>MIN($J$3, MAX($J$2,LN(ABS($C76- ($E76*(AE$9*po )+$D76*(pl/AE$9))))))</f>
        <v>-3</v>
      </c>
      <c r="AF76" s="1">
        <f>MIN($J$3, MAX($J$2,LN(ABS($C76- ($E76*(AF$9*po )+$D76*(pl/AF$9))))))</f>
        <v>-3</v>
      </c>
      <c r="AG76" s="1">
        <f>MIN($J$3, MAX($J$2,LN(ABS($C76- ($E76*(AG$9*po )+$D76*(pl/AG$9))))))</f>
        <v>-3</v>
      </c>
      <c r="AH76" s="1">
        <f>MIN($J$3, MAX($J$2,LN(ABS($C76- ($E76*(AH$9*po )+$D76*(pl/AH$9))))))</f>
        <v>-3</v>
      </c>
      <c r="AI76" s="1">
        <f>MIN($J$3, MAX($J$2,LN(ABS($C76- ($E76*(AI$9*po )+$D76*(pl/AI$9))))))</f>
        <v>-3</v>
      </c>
      <c r="AJ76" s="1">
        <f>MIN($J$3, MAX($J$2,LN(ABS($C76- ($E76*(AJ$9*po )+$D76*(pl/AJ$9))))))</f>
        <v>-3</v>
      </c>
      <c r="AK76" s="1">
        <f>MIN($J$3, MAX($J$2,LN(ABS($C76- ($E76*(AK$9*po )+$D76*(pl/AK$9))))))</f>
        <v>-3</v>
      </c>
      <c r="AL76" s="1">
        <f>MIN($J$3, MAX($J$2,LN(ABS($C76- ($E76*(AL$9*po )+$D76*(pl/AL$9))))))</f>
        <v>-3</v>
      </c>
      <c r="AM76" s="1">
        <f>MIN($J$3, MAX($J$2,LN(ABS($C76- ($E76*(AM$9*po )+$D76*(pl/AM$9))))))</f>
        <v>-3</v>
      </c>
      <c r="AN76" s="1">
        <f>MIN($J$3, MAX($J$2,LN(ABS($C76- ($E76*(AN$9*po )+$D76*(pl/AN$9))))))</f>
        <v>-3</v>
      </c>
      <c r="AO76" s="1">
        <f>MIN($J$3, MAX($J$2,LN(ABS($C76- ($E76*(AO$9*po )+$D76*(pl/AO$9))))))</f>
        <v>-3</v>
      </c>
      <c r="AP76" s="1">
        <f>MIN($J$3, MAX($J$2,LN(ABS($C76- ($E76*(AP$9*po )+$D76*(pl/AP$9))))))</f>
        <v>-3</v>
      </c>
      <c r="AQ76" s="1">
        <f>MIN($J$3, MAX($J$2,LN(ABS($C76- ($E76*(AQ$9*po )+$D76*(pl/AQ$9))))))</f>
        <v>-3.0735307580479452</v>
      </c>
      <c r="AR76" s="1">
        <f>MIN($J$3, MAX($J$2,LN(ABS($C76- ($E76*(AR$9*po )+$D76*(pl/AR$9))))))</f>
        <v>-3.1940123732131185</v>
      </c>
      <c r="AS76" s="1">
        <f>MIN($J$3, MAX($J$2,LN(ABS($C76- ($E76*(AS$9*po )+$D76*(pl/AS$9))))))</f>
        <v>-3.3185202640188352</v>
      </c>
      <c r="AT76" s="1">
        <f>MIN($J$3, MAX($J$2,LN(ABS($C76- ($E76*(AT$9*po )+$D76*(pl/AT$9))))))</f>
        <v>-3.4476868867972494</v>
      </c>
      <c r="AU76" s="1">
        <f>MIN($J$3, MAX($J$2,LN(ABS($C76- ($E76*(AU$9*po )+$D76*(pl/AU$9))))))</f>
        <v>-3.5822617976204674</v>
      </c>
      <c r="AV76" s="1">
        <f>MIN($J$3, MAX($J$2,LN(ABS($C76- ($E76*(AV$9*po )+$D76*(pl/AV$9))))))</f>
        <v>-3.7231487943704553</v>
      </c>
      <c r="AW76" s="1">
        <f>MIN($J$3, MAX($J$2,LN(ABS($C76- ($E76*(AW$9*po )+$D76*(pl/AW$9))))))</f>
        <v>-3.87145848405126</v>
      </c>
      <c r="AX76" s="1">
        <f>MIN($J$3, MAX($J$2,LN(ABS($C76- ($E76*(AX$9*po )+$D76*(pl/AX$9))))))</f>
        <v>-4.0285849078554392</v>
      </c>
      <c r="AY76" s="1">
        <f>MIN($J$3, MAX($J$2,LN(ABS($C76- ($E76*(AY$9*po )+$D76*(pl/AY$9))))))</f>
        <v>-4.196321076742545</v>
      </c>
      <c r="AZ76" s="1">
        <f>MIN($J$3, MAX($J$2,LN(ABS($C76- ($E76*(AZ$9*po )+$D76*(pl/AZ$9))))))</f>
        <v>-4.3770402279546508</v>
      </c>
      <c r="BA76" s="1">
        <f>MIN($J$3, MAX($J$2,LN(ABS($C76- ($E76*(BA$9*po )+$D76*(pl/BA$9))))))</f>
        <v>-4.5739940515569399</v>
      </c>
      <c r="BB76" s="1">
        <f>MIN($J$3, MAX($J$2,LN(ABS($C76- ($E76*(BB$9*po )+$D76*(pl/BB$9))))))</f>
        <v>-4.7918329522106777</v>
      </c>
      <c r="BC76" s="1">
        <f>MIN($J$3, MAX($J$2,LN(ABS($C76- ($E76*(BC$9*po )+$D76*(pl/BC$9))))))</f>
        <v>-5.0375835006924641</v>
      </c>
      <c r="BD76" s="1">
        <f>MIN($J$3, MAX($J$2,LN(ABS($C76- ($E76*(BD$9*po )+$D76*(pl/BD$9))))))</f>
        <v>-5.3226729883729877</v>
      </c>
      <c r="BE76" s="1">
        <f>MIN($J$3, MAX($J$2,LN(ABS($C76- ($E76*(BE$9*po )+$D76*(pl/BE$9))))))</f>
        <v>-5.6677305267407387</v>
      </c>
      <c r="BF76" s="1">
        <f>MIN($J$3, MAX($J$2,LN(ABS($C76- ($E76*(BF$9*po )+$D76*(pl/BF$9))))))</f>
        <v>-6.1165478722951372</v>
      </c>
      <c r="BG76" s="1">
        <f>MIN($J$3, MAX($J$2,LN(ABS($C76- ($E76*(BG$9*po )+$D76*(pl/BG$9))))))</f>
        <v>-6.7941498462589847</v>
      </c>
      <c r="BH76" s="1">
        <f>MIN($J$3, MAX($J$2,LN(ABS($C76- ($E76*(BH$9*po )+$D76*(pl/BH$9))))))</f>
        <v>-8</v>
      </c>
      <c r="BI76" s="1">
        <f>MIN($J$3, MAX($J$2,LN(ABS($C76- ($E76*(BI$9*po )+$D76*(pl/BI$9))))))</f>
        <v>-7.42303800035394</v>
      </c>
      <c r="BJ76" s="1">
        <f>MIN($J$3, MAX($J$2,LN(ABS($C76- ($E76*(BJ$9*po )+$D76*(pl/BJ$9))))))</f>
        <v>-6.6875347426867853</v>
      </c>
      <c r="BK76" s="1">
        <f>MIN($J$3, MAX($J$2,LN(ABS($C76- ($E76*(BK$9*po )+$D76*(pl/BK$9))))))</f>
        <v>-6.3391148124283818</v>
      </c>
      <c r="BL76" s="1">
        <f>MIN($J$3, MAX($J$2,LN(ABS($C76- ($E76*(BL$9*po )+$D76*(pl/BL$9))))))</f>
        <v>-6.1362891833180297</v>
      </c>
      <c r="BM76" s="1">
        <f>MIN($J$3, MAX($J$2,LN(ABS($C76- ($E76*(BM$9*po )+$D76*(pl/BM$9))))))</f>
        <v>-6.0140693207517222</v>
      </c>
      <c r="BN76" s="1">
        <f>MIN($J$3, MAX($J$2,LN(ABS($C76- ($E76*(BN$9*po )+$D76*(pl/BN$9))))))</f>
        <v>-5.9462905172884915</v>
      </c>
      <c r="BO76" s="1">
        <f>MIN($J$3, MAX($J$2,LN(ABS($C76- ($E76*(BO$9*po )+$D76*(pl/BO$9))))))</f>
        <v>-5.9208861047973258</v>
      </c>
      <c r="BP76" s="1">
        <f>MIN($J$3, MAX($J$2,LN(ABS($C76- ($E76*(BP$9*po )+$D76*(pl/BP$9))))))</f>
        <v>-5.9327026553077564</v>
      </c>
      <c r="BQ76" s="1">
        <f>MIN($J$3, MAX($J$2,LN(ABS($C76- ($E76*(BQ$9*po )+$D76*(pl/BQ$9))))))</f>
        <v>-5.9811499261808514</v>
      </c>
      <c r="BR76" s="1">
        <f>MIN($J$3, MAX($J$2,LN(ABS($C76- ($E76*(BR$9*po )+$D76*(pl/BR$9))))))</f>
        <v>-6.0699545259164687</v>
      </c>
      <c r="BS76" s="1">
        <f>MIN($J$3, MAX($J$2,LN(ABS($C76- ($E76*(BS$9*po )+$D76*(pl/BS$9))))))</f>
        <v>-6.2087749187365988</v>
      </c>
      <c r="BT76" s="1">
        <f>MIN($J$3, MAX($J$2,LN(ABS($C76- ($E76*(BT$9*po )+$D76*(pl/BT$9))))))</f>
        <v>-6.4184203344706754</v>
      </c>
      <c r="BU76" s="1">
        <f>MIN($J$3, MAX($J$2,LN(ABS($C76- ($E76*(BU$9*po )+$D76*(pl/BU$9))))))</f>
        <v>-6.7476267166369164</v>
      </c>
      <c r="BV76" s="1">
        <f>MIN($J$3, MAX($J$2,LN(ABS($C76- ($E76*(BV$9*po )+$D76*(pl/BV$9))))))</f>
        <v>-7.3500641274829892</v>
      </c>
      <c r="BW76" s="1">
        <f>MIN($J$3, MAX($J$2,LN(ABS($C76- ($E76*(BW$9*po )+$D76*(pl/BW$9))))))</f>
        <v>-8</v>
      </c>
      <c r="BX76" s="1">
        <f>MIN($J$3, MAX($J$2,LN(ABS($C76- ($E76*(BX$9*po )+$D76*(pl/BX$9))))))</f>
        <v>-7.3743686735137555</v>
      </c>
      <c r="BY76" s="1">
        <f>MIN($J$3, MAX($J$2,LN(ABS($C76- ($E76*(BY$9*po )+$D76*(pl/BY$9))))))</f>
        <v>-6.6005765083786896</v>
      </c>
      <c r="BZ76" s="1">
        <f>MIN($J$3, MAX($J$2,LN(ABS($C76- ($E76*(BZ$9*po )+$D76*(pl/BZ$9))))))</f>
        <v>-6.1407278649318462</v>
      </c>
      <c r="CA76" s="1">
        <f>MIN($J$3, MAX($J$2,LN(ABS($C76- ($E76*(CA$9*po )+$D76*(pl/CA$9))))))</f>
        <v>-5.8072081965684728</v>
      </c>
      <c r="CB76" s="1">
        <f>MIN($J$3, MAX($J$2,LN(ABS($C76- ($E76*(CB$9*po )+$D76*(pl/CB$9))))))</f>
        <v>-5.5430760082975707</v>
      </c>
      <c r="CC76" s="1">
        <f>MIN($J$3, MAX($J$2,LN(ABS($C76- ($E76*(CC$9*po )+$D76*(pl/CC$9))))))</f>
        <v>-5.3232278728755187</v>
      </c>
      <c r="CD76" s="1">
        <f>MIN($J$3, MAX($J$2,LN(ABS($C76- ($E76*(CD$9*po )+$D76*(pl/CD$9))))))</f>
        <v>-5.1343036426205355</v>
      </c>
      <c r="CE76" s="1">
        <f>MIN($J$3, MAX($J$2,LN(ABS($C76- ($E76*(CE$9*po )+$D76*(pl/CE$9))))))</f>
        <v>-4.9683127412202737</v>
      </c>
      <c r="CF76" s="1">
        <f>MIN($J$3, MAX($J$2,LN(ABS($C76- ($E76*(CF$9*po )+$D76*(pl/CF$9))))))</f>
        <v>-4.8200771265041258</v>
      </c>
      <c r="CG76" s="1">
        <f>MIN($J$3, MAX($J$2,LN(ABS($C76- ($E76*(CG$9*po )+$D76*(pl/CG$9))))))</f>
        <v>-4.6860385256299839</v>
      </c>
      <c r="CH76" s="1">
        <f>MIN($J$3, MAX($J$2,LN(ABS($C76- ($E76*(CH$9*po )+$D76*(pl/CH$9))))))</f>
        <v>-4.5636395466159163</v>
      </c>
      <c r="CI76" s="1">
        <f>MIN($J$3, MAX($J$2,LN(ABS($C76- ($E76*(CI$9*po )+$D76*(pl/CI$9))))))</f>
        <v>-4.450975889529631</v>
      </c>
      <c r="CJ76" s="1">
        <f>MIN($J$3, MAX($J$2,LN(ABS($C76- ($E76*(CJ$9*po )+$D76*(pl/CJ$9))))))</f>
        <v>-4.3465883502167548</v>
      </c>
      <c r="CK76" s="1">
        <f>MIN($J$3, MAX($J$2,LN(ABS($C76- ($E76*(CK$9*po )+$D76*(pl/CK$9))))))</f>
        <v>-4.2493320420688532</v>
      </c>
      <c r="CL76" s="1">
        <f>MIN($J$3, MAX($J$2,LN(ABS($C76- ($E76*(CL$9*po )+$D76*(pl/CL$9))))))</f>
        <v>-4.1582907112910963</v>
      </c>
      <c r="CM76" s="1">
        <f>MIN($J$3, MAX($J$2,LN(ABS($C76- ($E76*(CM$9*po )+$D76*(pl/CM$9))))))</f>
        <v>-4.0727186254250816</v>
      </c>
      <c r="CN76" s="1">
        <f>MIN($J$3, MAX($J$2,LN(ABS($C76- ($E76*(CN$9*po )+$D76*(pl/CN$9))))))</f>
        <v>-3.9919999878017949</v>
      </c>
      <c r="CO76" s="1">
        <f>MIN($J$3, MAX($J$2,LN(ABS($C76- ($E76*(CO$9*po )+$D76*(pl/CO$9))))))</f>
        <v>-3.915619866383802</v>
      </c>
      <c r="CP76" s="1">
        <f>MIN($J$3, MAX($J$2,LN(ABS($C76- ($E76*(CP$9*po )+$D76*(pl/CP$9))))))</f>
        <v>-3.8431429069664946</v>
      </c>
      <c r="CQ76" s="1">
        <f>MIN($J$3, MAX($J$2,LN(ABS($C76- ($E76*(CQ$9*po )+$D76*(pl/CQ$9))))))</f>
        <v>-3.7741974421867215</v>
      </c>
      <c r="CR76" s="1">
        <f>MIN($J$3, MAX($J$2,LN(ABS($C76- ($E76*(CR$9*po )+$D76*(pl/CR$9))))))</f>
        <v>-3.7084634239656693</v>
      </c>
      <c r="CS76" s="1">
        <f>MIN($J$3, MAX($J$2,LN(ABS($C76- ($E76*(CS$9*po )+$D76*(pl/CS$9))))))</f>
        <v>-3.6456631187169055</v>
      </c>
      <c r="CT76" s="1">
        <f>MIN($J$3, MAX($J$2,LN(ABS($C76- ($E76*(CT$9*po )+$D76*(pl/CT$9))))))</f>
        <v>-3.5855538341043056</v>
      </c>
      <c r="CU76" s="1">
        <f>MIN($J$3, MAX($J$2,LN(ABS($C76- ($E76*(CU$9*po )+$D76*(pl/CU$9))))))</f>
        <v>-3.5279221633394258</v>
      </c>
      <c r="CV76" s="1">
        <f>MIN($J$3, MAX($J$2,LN(ABS($C76- ($E76*(CV$9*po )+$D76*(pl/CV$9))))))</f>
        <v>-3.4725793792900439</v>
      </c>
      <c r="CW76" s="1">
        <f>MIN($J$3, MAX($J$2,LN(ABS($C76- ($E76*(CW$9*po )+$D76*(pl/CW$9))))))</f>
        <v>-3.419357711102792</v>
      </c>
      <c r="CX76" s="1">
        <f>MIN($J$3, MAX($J$2,LN(ABS($C76- ($E76*(CX$9*po )+$D76*(pl/CX$9))))))</f>
        <v>-3.3681073062087767</v>
      </c>
      <c r="CY76" s="1">
        <f>MIN($J$3, MAX($J$2,LN(ABS($C76- ($E76*(CY$9*po )+$D76*(pl/CY$9))))))</f>
        <v>-3.3186937303896356</v>
      </c>
      <c r="CZ76" s="1">
        <f>MIN($J$3, MAX($J$2,LN(ABS($C76- ($E76*(CZ$9*po )+$D76*(pl/CZ$9))))))</f>
        <v>-3.2709958944582005</v>
      </c>
      <c r="DA76" s="1">
        <f>MIN($J$3, MAX($J$2,LN(ABS($C76- ($E76*(DA$9*po )+$D76*(pl/DA$9))))))</f>
        <v>-3.2249043222984048</v>
      </c>
      <c r="DB76" s="1">
        <f>MIN($J$3, MAX($J$2,LN(ABS($C76- ($E76*(DB$9*po )+$D76*(pl/DB$9))))))</f>
        <v>-3.1803196943666374</v>
      </c>
      <c r="DC76" s="1">
        <f>MIN($J$3, MAX($J$2,LN(ABS($C76- ($E76*(DC$9*po )+$D76*(pl/DC$9))))))</f>
        <v>-3.1371516152283041</v>
      </c>
      <c r="DD76" s="1">
        <f>MIN($J$3, MAX($J$2,LN(ABS($C76- ($E76*(DD$9*po )+$D76*(pl/DD$9))))))</f>
        <v>-3.0953175646380471</v>
      </c>
    </row>
    <row r="77" spans="1:108" ht="15.75">
      <c r="A77" s="1">
        <v>1918</v>
      </c>
      <c r="B77" s="1">
        <f>+$C77</f>
        <v>-0.35160000000000002</v>
      </c>
      <c r="C77" s="4">
        <f t="shared" ref="C77:E92" si="10">+(F75+F76+F77+F78+F79)/5</f>
        <v>-0.35160000000000002</v>
      </c>
      <c r="D77" s="4">
        <f t="shared" si="10"/>
        <v>-0.3528</v>
      </c>
      <c r="E77" s="4">
        <f t="shared" si="10"/>
        <v>-0.43120000000000003</v>
      </c>
      <c r="F77" s="4">
        <v>-0.34300000000000003</v>
      </c>
      <c r="G77" s="2">
        <v>-0.34699999999999998</v>
      </c>
      <c r="H77" s="3">
        <v>-0.45</v>
      </c>
      <c r="I77" s="3">
        <f t="shared" si="9"/>
        <v>1918</v>
      </c>
      <c r="J77" s="1">
        <f>MIN($J$3, MAX($J$2,LN(ABS($C77- ($E77*(J$9*po )+$D77*(pl/J$9))))))</f>
        <v>-3</v>
      </c>
      <c r="K77" s="1">
        <f>MIN($J$3, MAX($J$2,LN(ABS($C77- ($E77*(K$9*po )+$D77*(pl/K$9))))))</f>
        <v>-3</v>
      </c>
      <c r="L77" s="1">
        <f>MIN($J$3, MAX($J$2,LN(ABS($C77- ($E77*(L$9*po )+$D77*(pl/L$9))))))</f>
        <v>-3</v>
      </c>
      <c r="M77" s="1">
        <f>MIN($J$3, MAX($J$2,LN(ABS($C77- ($E77*(M$9*po )+$D77*(pl/M$9))))))</f>
        <v>-3</v>
      </c>
      <c r="N77" s="1">
        <f>MIN($J$3, MAX($J$2,LN(ABS($C77- ($E77*(N$9*po )+$D77*(pl/N$9))))))</f>
        <v>-3</v>
      </c>
      <c r="O77" s="1">
        <f>MIN($J$3, MAX($J$2,LN(ABS($C77- ($E77*(O$9*po )+$D77*(pl/O$9))))))</f>
        <v>-3</v>
      </c>
      <c r="P77" s="1">
        <f>MIN($J$3, MAX($J$2,LN(ABS($C77- ($E77*(P$9*po )+$D77*(pl/P$9))))))</f>
        <v>-3</v>
      </c>
      <c r="Q77" s="1">
        <f>MIN($J$3, MAX($J$2,LN(ABS($C77- ($E77*(Q$9*po )+$D77*(pl/Q$9))))))</f>
        <v>-3</v>
      </c>
      <c r="R77" s="1">
        <f>MIN($J$3, MAX($J$2,LN(ABS($C77- ($E77*(R$9*po )+$D77*(pl/R$9))))))</f>
        <v>-3</v>
      </c>
      <c r="S77" s="1">
        <f>MIN($J$3, MAX($J$2,LN(ABS($C77- ($E77*(S$9*po )+$D77*(pl/S$9))))))</f>
        <v>-3</v>
      </c>
      <c r="T77" s="1">
        <f>MIN($J$3, MAX($J$2,LN(ABS($C77- ($E77*(T$9*po )+$D77*(pl/T$9))))))</f>
        <v>-3</v>
      </c>
      <c r="U77" s="1">
        <f>MIN($J$3, MAX($J$2,LN(ABS($C77- ($E77*(U$9*po )+$D77*(pl/U$9))))))</f>
        <v>-3</v>
      </c>
      <c r="V77" s="1">
        <f>MIN($J$3, MAX($J$2,LN(ABS($C77- ($E77*(V$9*po )+$D77*(pl/V$9))))))</f>
        <v>-3</v>
      </c>
      <c r="W77" s="1">
        <f>MIN($J$3, MAX($J$2,LN(ABS($C77- ($E77*(W$9*po )+$D77*(pl/W$9))))))</f>
        <v>-3</v>
      </c>
      <c r="X77" s="1">
        <f>MIN($J$3, MAX($J$2,LN(ABS($C77- ($E77*(X$9*po )+$D77*(pl/X$9))))))</f>
        <v>-3</v>
      </c>
      <c r="Y77" s="1">
        <f>MIN($J$3, MAX($J$2,LN(ABS($C77- ($E77*(Y$9*po )+$D77*(pl/Y$9))))))</f>
        <v>-3</v>
      </c>
      <c r="Z77" s="1">
        <f>MIN($J$3, MAX($J$2,LN(ABS($C77- ($E77*(Z$9*po )+$D77*(pl/Z$9))))))</f>
        <v>-3</v>
      </c>
      <c r="AA77" s="1">
        <f>MIN($J$3, MAX($J$2,LN(ABS($C77- ($E77*(AA$9*po )+$D77*(pl/AA$9))))))</f>
        <v>-3</v>
      </c>
      <c r="AB77" s="1">
        <f>MIN($J$3, MAX($J$2,LN(ABS($C77- ($E77*(AB$9*po )+$D77*(pl/AB$9))))))</f>
        <v>-3</v>
      </c>
      <c r="AC77" s="1">
        <f>MIN($J$3, MAX($J$2,LN(ABS($C77- ($E77*(AC$9*po )+$D77*(pl/AC$9))))))</f>
        <v>-3</v>
      </c>
      <c r="AD77" s="1">
        <f>MIN($J$3, MAX($J$2,LN(ABS($C77- ($E77*(AD$9*po )+$D77*(pl/AD$9))))))</f>
        <v>-3</v>
      </c>
      <c r="AE77" s="1">
        <f>MIN($J$3, MAX($J$2,LN(ABS($C77- ($E77*(AE$9*po )+$D77*(pl/AE$9))))))</f>
        <v>-3</v>
      </c>
      <c r="AF77" s="1">
        <f>MIN($J$3, MAX($J$2,LN(ABS($C77- ($E77*(AF$9*po )+$D77*(pl/AF$9))))))</f>
        <v>-3</v>
      </c>
      <c r="AG77" s="1">
        <f>MIN($J$3, MAX($J$2,LN(ABS($C77- ($E77*(AG$9*po )+$D77*(pl/AG$9))))))</f>
        <v>-3</v>
      </c>
      <c r="AH77" s="1">
        <f>MIN($J$3, MAX($J$2,LN(ABS($C77- ($E77*(AH$9*po )+$D77*(pl/AH$9))))))</f>
        <v>-3</v>
      </c>
      <c r="AI77" s="1">
        <f>MIN($J$3, MAX($J$2,LN(ABS($C77- ($E77*(AI$9*po )+$D77*(pl/AI$9))))))</f>
        <v>-3</v>
      </c>
      <c r="AJ77" s="1">
        <f>MIN($J$3, MAX($J$2,LN(ABS($C77- ($E77*(AJ$9*po )+$D77*(pl/AJ$9))))))</f>
        <v>-3</v>
      </c>
      <c r="AK77" s="1">
        <f>MIN($J$3, MAX($J$2,LN(ABS($C77- ($E77*(AK$9*po )+$D77*(pl/AK$9))))))</f>
        <v>-3</v>
      </c>
      <c r="AL77" s="1">
        <f>MIN($J$3, MAX($J$2,LN(ABS($C77- ($E77*(AL$9*po )+$D77*(pl/AL$9))))))</f>
        <v>-3</v>
      </c>
      <c r="AM77" s="1">
        <f>MIN($J$3, MAX($J$2,LN(ABS($C77- ($E77*(AM$9*po )+$D77*(pl/AM$9))))))</f>
        <v>-3</v>
      </c>
      <c r="AN77" s="1">
        <f>MIN($J$3, MAX($J$2,LN(ABS($C77- ($E77*(AN$9*po )+$D77*(pl/AN$9))))))</f>
        <v>-3</v>
      </c>
      <c r="AO77" s="1">
        <f>MIN($J$3, MAX($J$2,LN(ABS($C77- ($E77*(AO$9*po )+$D77*(pl/AO$9))))))</f>
        <v>-3</v>
      </c>
      <c r="AP77" s="1">
        <f>MIN($J$3, MAX($J$2,LN(ABS($C77- ($E77*(AP$9*po )+$D77*(pl/AP$9))))))</f>
        <v>-3</v>
      </c>
      <c r="AQ77" s="1">
        <f>MIN($J$3, MAX($J$2,LN(ABS($C77- ($E77*(AQ$9*po )+$D77*(pl/AQ$9))))))</f>
        <v>-3</v>
      </c>
      <c r="AR77" s="1">
        <f>MIN($J$3, MAX($J$2,LN(ABS($C77- ($E77*(AR$9*po )+$D77*(pl/AR$9))))))</f>
        <v>-3.1077369461527846</v>
      </c>
      <c r="AS77" s="1">
        <f>MIN($J$3, MAX($J$2,LN(ABS($C77- ($E77*(AS$9*po )+$D77*(pl/AS$9))))))</f>
        <v>-3.2248164756436073</v>
      </c>
      <c r="AT77" s="1">
        <f>MIN($J$3, MAX($J$2,LN(ABS($C77- ($E77*(AT$9*po )+$D77*(pl/AT$9))))))</f>
        <v>-3.3450778085277104</v>
      </c>
      <c r="AU77" s="1">
        <f>MIN($J$3, MAX($J$2,LN(ABS($C77- ($E77*(AU$9*po )+$D77*(pl/AU$9))))))</f>
        <v>-3.468909747932432</v>
      </c>
      <c r="AV77" s="1">
        <f>MIN($J$3, MAX($J$2,LN(ABS($C77- ($E77*(AV$9*po )+$D77*(pl/AV$9))))))</f>
        <v>-3.5967420763128648</v>
      </c>
      <c r="AW77" s="1">
        <f>MIN($J$3, MAX($J$2,LN(ABS($C77- ($E77*(AW$9*po )+$D77*(pl/AW$9))))))</f>
        <v>-3.7290526591436191</v>
      </c>
      <c r="AX77" s="1">
        <f>MIN($J$3, MAX($J$2,LN(ABS($C77- ($E77*(AX$9*po )+$D77*(pl/AX$9))))))</f>
        <v>-3.8663754437517084</v>
      </c>
      <c r="AY77" s="1">
        <f>MIN($J$3, MAX($J$2,LN(ABS($C77- ($E77*(AY$9*po )+$D77*(pl/AY$9))))))</f>
        <v>-4.0093092724072967</v>
      </c>
      <c r="AZ77" s="1">
        <f>MIN($J$3, MAX($J$2,LN(ABS($C77- ($E77*(AZ$9*po )+$D77*(pl/AZ$9))))))</f>
        <v>-4.1585271792963896</v>
      </c>
      <c r="BA77" s="1">
        <f>MIN($J$3, MAX($J$2,LN(ABS($C77- ($E77*(BA$9*po )+$D77*(pl/BA$9))))))</f>
        <v>-4.3147853402300242</v>
      </c>
      <c r="BB77" s="1">
        <f>MIN($J$3, MAX($J$2,LN(ABS($C77- ($E77*(BB$9*po )+$D77*(pl/BB$9))))))</f>
        <v>-4.4789298586996251</v>
      </c>
      <c r="BC77" s="1">
        <f>MIN($J$3, MAX($J$2,LN(ABS($C77- ($E77*(BC$9*po )+$D77*(pl/BC$9))))))</f>
        <v>-4.6518976487287169</v>
      </c>
      <c r="BD77" s="1">
        <f>MIN($J$3, MAX($J$2,LN(ABS($C77- ($E77*(BD$9*po )+$D77*(pl/BD$9))))))</f>
        <v>-4.8347039260312688</v>
      </c>
      <c r="BE77" s="1">
        <f>MIN($J$3, MAX($J$2,LN(ABS($C77- ($E77*(BE$9*po )+$D77*(pl/BE$9))))))</f>
        <v>-5.028401502701211</v>
      </c>
      <c r="BF77" s="1">
        <f>MIN($J$3, MAX($J$2,LN(ABS($C77- ($E77*(BF$9*po )+$D77*(pl/BF$9))))))</f>
        <v>-5.2339828162111042</v>
      </c>
      <c r="BG77" s="1">
        <f>MIN($J$3, MAX($J$2,LN(ABS($C77- ($E77*(BG$9*po )+$D77*(pl/BG$9))))))</f>
        <v>-5.4521680913663007</v>
      </c>
      <c r="BH77" s="1">
        <f>MIN($J$3, MAX($J$2,LN(ABS($C77- ($E77*(BH$9*po )+$D77*(pl/BH$9))))))</f>
        <v>-5.6829716222258515</v>
      </c>
      <c r="BI77" s="1">
        <f>MIN($J$3, MAX($J$2,LN(ABS($C77- ($E77*(BI$9*po )+$D77*(pl/BI$9))))))</f>
        <v>-5.9248504583749417</v>
      </c>
      <c r="BJ77" s="1">
        <f>MIN($J$3, MAX($J$2,LN(ABS($C77- ($E77*(BJ$9*po )+$D77*(pl/BJ$9))))))</f>
        <v>-6.1731258877793644</v>
      </c>
      <c r="BK77" s="1">
        <f>MIN($J$3, MAX($J$2,LN(ABS($C77- ($E77*(BK$9*po )+$D77*(pl/BK$9))))))</f>
        <v>-6.4173665123935919</v>
      </c>
      <c r="BL77" s="1">
        <f>MIN($J$3, MAX($J$2,LN(ABS($C77- ($E77*(BL$9*po )+$D77*(pl/BL$9))))))</f>
        <v>-6.6380882343531438</v>
      </c>
      <c r="BM77" s="1">
        <f>MIN($J$3, MAX($J$2,LN(ABS($C77- ($E77*(BM$9*po )+$D77*(pl/BM$9))))))</f>
        <v>-6.8055901029889467</v>
      </c>
      <c r="BN77" s="1">
        <f>MIN($J$3, MAX($J$2,LN(ABS($C77- ($E77*(BN$9*po )+$D77*(pl/BN$9))))))</f>
        <v>-6.8872936738131871</v>
      </c>
      <c r="BO77" s="1">
        <f>MIN($J$3, MAX($J$2,LN(ABS($C77- ($E77*(BO$9*po )+$D77*(pl/BO$9))))))</f>
        <v>-6.865755248687587</v>
      </c>
      <c r="BP77" s="1">
        <f>MIN($J$3, MAX($J$2,LN(ABS($C77- ($E77*(BP$9*po )+$D77*(pl/BP$9))))))</f>
        <v>-6.7518765086601249</v>
      </c>
      <c r="BQ77" s="1">
        <f>MIN($J$3, MAX($J$2,LN(ABS($C77- ($E77*(BQ$9*po )+$D77*(pl/BQ$9))))))</f>
        <v>-6.5763932199628945</v>
      </c>
      <c r="BR77" s="1">
        <f>MIN($J$3, MAX($J$2,LN(ABS($C77- ($E77*(BR$9*po )+$D77*(pl/BR$9))))))</f>
        <v>-6.370914519863736</v>
      </c>
      <c r="BS77" s="1">
        <f>MIN($J$3, MAX($J$2,LN(ABS($C77- ($E77*(BS$9*po )+$D77*(pl/BS$9))))))</f>
        <v>-6.1575907827081693</v>
      </c>
      <c r="BT77" s="1">
        <f>MIN($J$3, MAX($J$2,LN(ABS($C77- ($E77*(BT$9*po )+$D77*(pl/BT$9))))))</f>
        <v>-5.948831508718138</v>
      </c>
      <c r="BU77" s="1">
        <f>MIN($J$3, MAX($J$2,LN(ABS($C77- ($E77*(BU$9*po )+$D77*(pl/BU$9))))))</f>
        <v>-5.7504852898550514</v>
      </c>
      <c r="BV77" s="1">
        <f>MIN($J$3, MAX($J$2,LN(ABS($C77- ($E77*(BV$9*po )+$D77*(pl/BV$9))))))</f>
        <v>-5.5647163997587246</v>
      </c>
      <c r="BW77" s="1">
        <f>MIN($J$3, MAX($J$2,LN(ABS($C77- ($E77*(BW$9*po )+$D77*(pl/BW$9))))))</f>
        <v>-5.3918208913367982</v>
      </c>
      <c r="BX77" s="1">
        <f>MIN($J$3, MAX($J$2,LN(ABS($C77- ($E77*(BX$9*po )+$D77*(pl/BX$9))))))</f>
        <v>-5.2312263736503271</v>
      </c>
      <c r="BY77" s="1">
        <f>MIN($J$3, MAX($J$2,LN(ABS($C77- ($E77*(BY$9*po )+$D77*(pl/BY$9))))))</f>
        <v>-5.0820074038111258</v>
      </c>
      <c r="BZ77" s="1">
        <f>MIN($J$3, MAX($J$2,LN(ABS($C77- ($E77*(BZ$9*po )+$D77*(pl/BZ$9))))))</f>
        <v>-4.9431399698083469</v>
      </c>
      <c r="CA77" s="1">
        <f>MIN($J$3, MAX($J$2,LN(ABS($C77- ($E77*(CA$9*po )+$D77*(pl/CA$9))))))</f>
        <v>-4.8136212031439491</v>
      </c>
      <c r="CB77" s="1">
        <f>MIN($J$3, MAX($J$2,LN(ABS($C77- ($E77*(CB$9*po )+$D77*(pl/CB$9))))))</f>
        <v>-4.692521005370506</v>
      </c>
      <c r="CC77" s="1">
        <f>MIN($J$3, MAX($J$2,LN(ABS($C77- ($E77*(CC$9*po )+$D77*(pl/CC$9))))))</f>
        <v>-4.5789999534208849</v>
      </c>
      <c r="CD77" s="1">
        <f>MIN($J$3, MAX($J$2,LN(ABS($C77- ($E77*(CD$9*po )+$D77*(pl/CD$9))))))</f>
        <v>-4.4723110152814982</v>
      </c>
      <c r="CE77" s="1">
        <f>MIN($J$3, MAX($J$2,LN(ABS($C77- ($E77*(CE$9*po )+$D77*(pl/CE$9))))))</f>
        <v>-4.3717939627354196</v>
      </c>
      <c r="CF77" s="1">
        <f>MIN($J$3, MAX($J$2,LN(ABS($C77- ($E77*(CF$9*po )+$D77*(pl/CF$9))))))</f>
        <v>-4.2768669391790732</v>
      </c>
      <c r="CG77" s="1">
        <f>MIN($J$3, MAX($J$2,LN(ABS($C77- ($E77*(CG$9*po )+$D77*(pl/CG$9))))))</f>
        <v>-4.1870173693952184</v>
      </c>
      <c r="CH77" s="1">
        <f>MIN($J$3, MAX($J$2,LN(ABS($C77- ($E77*(CH$9*po )+$D77*(pl/CH$9))))))</f>
        <v>-4.1017932341005219</v>
      </c>
      <c r="CI77" s="1">
        <f>MIN($J$3, MAX($J$2,LN(ABS($C77- ($E77*(CI$9*po )+$D77*(pl/CI$9))))))</f>
        <v>-4.0207951391707457</v>
      </c>
      <c r="CJ77" s="1">
        <f>MIN($J$3, MAX($J$2,LN(ABS($C77- ($E77*(CJ$9*po )+$D77*(pl/CJ$9))))))</f>
        <v>-3.9436693126435078</v>
      </c>
      <c r="CK77" s="1">
        <f>MIN($J$3, MAX($J$2,LN(ABS($C77- ($E77*(CK$9*po )+$D77*(pl/CK$9))))))</f>
        <v>-3.870101519570075</v>
      </c>
      <c r="CL77" s="1">
        <f>MIN($J$3, MAX($J$2,LN(ABS($C77- ($E77*(CL$9*po )+$D77*(pl/CL$9))))))</f>
        <v>-3.7998118212771592</v>
      </c>
      <c r="CM77" s="1">
        <f>MIN($J$3, MAX($J$2,LN(ABS($C77- ($E77*(CM$9*po )+$D77*(pl/CM$9))))))</f>
        <v>-3.7325500826299143</v>
      </c>
      <c r="CN77" s="1">
        <f>MIN($J$3, MAX($J$2,LN(ABS($C77- ($E77*(CN$9*po )+$D77*(pl/CN$9))))))</f>
        <v>-3.6680921279516063</v>
      </c>
      <c r="CO77" s="1">
        <f>MIN($J$3, MAX($J$2,LN(ABS($C77- ($E77*(CO$9*po )+$D77*(pl/CO$9))))))</f>
        <v>-3.6062364525982016</v>
      </c>
      <c r="CP77" s="1">
        <f>MIN($J$3, MAX($J$2,LN(ABS($C77- ($E77*(CP$9*po )+$D77*(pl/CP$9))))))</f>
        <v>-3.546801407233938</v>
      </c>
      <c r="CQ77" s="1">
        <f>MIN($J$3, MAX($J$2,LN(ABS($C77- ($E77*(CQ$9*po )+$D77*(pl/CQ$9))))))</f>
        <v>-3.4896227827923609</v>
      </c>
      <c r="CR77" s="1">
        <f>MIN($J$3, MAX($J$2,LN(ABS($C77- ($E77*(CR$9*po )+$D77*(pl/CR$9))))))</f>
        <v>-3.4345517345884864</v>
      </c>
      <c r="CS77" s="1">
        <f>MIN($J$3, MAX($J$2,LN(ABS($C77- ($E77*(CS$9*po )+$D77*(pl/CS$9))))))</f>
        <v>-3.3814529934949937</v>
      </c>
      <c r="CT77" s="1">
        <f>MIN($J$3, MAX($J$2,LN(ABS($C77- ($E77*(CT$9*po )+$D77*(pl/CT$9))))))</f>
        <v>-3.3302033203279402</v>
      </c>
      <c r="CU77" s="1">
        <f>MIN($J$3, MAX($J$2,LN(ABS($C77- ($E77*(CU$9*po )+$D77*(pl/CU$9))))))</f>
        <v>-3.2806901666208184</v>
      </c>
      <c r="CV77" s="1">
        <f>MIN($J$3, MAX($J$2,LN(ABS($C77- ($E77*(CV$9*po )+$D77*(pl/CV$9))))))</f>
        <v>-3.232810510902195</v>
      </c>
      <c r="CW77" s="1">
        <f>MIN($J$3, MAX($J$2,LN(ABS($C77- ($E77*(CW$9*po )+$D77*(pl/CW$9))))))</f>
        <v>-3.1864698445672794</v>
      </c>
      <c r="CX77" s="1">
        <f>MIN($J$3, MAX($J$2,LN(ABS($C77- ($E77*(CX$9*po )+$D77*(pl/CX$9))))))</f>
        <v>-3.1415812855853171</v>
      </c>
      <c r="CY77" s="1">
        <f>MIN($J$3, MAX($J$2,LN(ABS($C77- ($E77*(CY$9*po )+$D77*(pl/CY$9))))))</f>
        <v>-3.098064801742598</v>
      </c>
      <c r="CZ77" s="1">
        <f>MIN($J$3, MAX($J$2,LN(ABS($C77- ($E77*(CZ$9*po )+$D77*(pl/CZ$9))))))</f>
        <v>-3.0558465279984297</v>
      </c>
      <c r="DA77" s="1">
        <f>MIN($J$3, MAX($J$2,LN(ABS($C77- ($E77*(DA$9*po )+$D77*(pl/DA$9))))))</f>
        <v>-3.0148581649275861</v>
      </c>
      <c r="DB77" s="1">
        <f>MIN($J$3, MAX($J$2,LN(ABS($C77- ($E77*(DB$9*po )+$D77*(pl/DB$9))))))</f>
        <v>-3</v>
      </c>
      <c r="DC77" s="1">
        <f>MIN($J$3, MAX($J$2,LN(ABS($C77- ($E77*(DC$9*po )+$D77*(pl/DC$9))))))</f>
        <v>-3</v>
      </c>
      <c r="DD77" s="1">
        <f>MIN($J$3, MAX($J$2,LN(ABS($C77- ($E77*(DD$9*po )+$D77*(pl/DD$9))))))</f>
        <v>-3</v>
      </c>
    </row>
    <row r="78" spans="1:108" ht="15.75">
      <c r="A78" s="1">
        <v>1919</v>
      </c>
      <c r="B78" s="1">
        <f>+$C78</f>
        <v>-0.31</v>
      </c>
      <c r="C78" s="4">
        <f t="shared" si="10"/>
        <v>-0.31</v>
      </c>
      <c r="D78" s="4">
        <f t="shared" si="10"/>
        <v>-0.31979999999999997</v>
      </c>
      <c r="E78" s="4">
        <f t="shared" si="10"/>
        <v>-0.37340000000000001</v>
      </c>
      <c r="F78" s="4">
        <v>-0.28399999999999997</v>
      </c>
      <c r="G78" s="2">
        <v>-0.32700000000000001</v>
      </c>
      <c r="H78" s="3">
        <v>-0.316</v>
      </c>
      <c r="I78" s="3">
        <f t="shared" si="9"/>
        <v>1919</v>
      </c>
      <c r="J78" s="1">
        <f>MIN($J$3, MAX($J$2,LN(ABS($C78- ($E78*(J$9*po )+$D78*(pl/J$9))))))</f>
        <v>-3</v>
      </c>
      <c r="K78" s="1">
        <f>MIN($J$3, MAX($J$2,LN(ABS($C78- ($E78*(K$9*po )+$D78*(pl/K$9))))))</f>
        <v>-3</v>
      </c>
      <c r="L78" s="1">
        <f>MIN($J$3, MAX($J$2,LN(ABS($C78- ($E78*(L$9*po )+$D78*(pl/L$9))))))</f>
        <v>-3</v>
      </c>
      <c r="M78" s="1">
        <f>MIN($J$3, MAX($J$2,LN(ABS($C78- ($E78*(M$9*po )+$D78*(pl/M$9))))))</f>
        <v>-3</v>
      </c>
      <c r="N78" s="1">
        <f>MIN($J$3, MAX($J$2,LN(ABS($C78- ($E78*(N$9*po )+$D78*(pl/N$9))))))</f>
        <v>-3</v>
      </c>
      <c r="O78" s="1">
        <f>MIN($J$3, MAX($J$2,LN(ABS($C78- ($E78*(O$9*po )+$D78*(pl/O$9))))))</f>
        <v>-3</v>
      </c>
      <c r="P78" s="1">
        <f>MIN($J$3, MAX($J$2,LN(ABS($C78- ($E78*(P$9*po )+$D78*(pl/P$9))))))</f>
        <v>-3</v>
      </c>
      <c r="Q78" s="1">
        <f>MIN($J$3, MAX($J$2,LN(ABS($C78- ($E78*(Q$9*po )+$D78*(pl/Q$9))))))</f>
        <v>-3</v>
      </c>
      <c r="R78" s="1">
        <f>MIN($J$3, MAX($J$2,LN(ABS($C78- ($E78*(R$9*po )+$D78*(pl/R$9))))))</f>
        <v>-3</v>
      </c>
      <c r="S78" s="1">
        <f>MIN($J$3, MAX($J$2,LN(ABS($C78- ($E78*(S$9*po )+$D78*(pl/S$9))))))</f>
        <v>-3</v>
      </c>
      <c r="T78" s="1">
        <f>MIN($J$3, MAX($J$2,LN(ABS($C78- ($E78*(T$9*po )+$D78*(pl/T$9))))))</f>
        <v>-3</v>
      </c>
      <c r="U78" s="1">
        <f>MIN($J$3, MAX($J$2,LN(ABS($C78- ($E78*(U$9*po )+$D78*(pl/U$9))))))</f>
        <v>-3</v>
      </c>
      <c r="V78" s="1">
        <f>MIN($J$3, MAX($J$2,LN(ABS($C78- ($E78*(V$9*po )+$D78*(pl/V$9))))))</f>
        <v>-3</v>
      </c>
      <c r="W78" s="1">
        <f>MIN($J$3, MAX($J$2,LN(ABS($C78- ($E78*(W$9*po )+$D78*(pl/W$9))))))</f>
        <v>-3</v>
      </c>
      <c r="X78" s="1">
        <f>MIN($J$3, MAX($J$2,LN(ABS($C78- ($E78*(X$9*po )+$D78*(pl/X$9))))))</f>
        <v>-3</v>
      </c>
      <c r="Y78" s="1">
        <f>MIN($J$3, MAX($J$2,LN(ABS($C78- ($E78*(Y$9*po )+$D78*(pl/Y$9))))))</f>
        <v>-3</v>
      </c>
      <c r="Z78" s="1">
        <f>MIN($J$3, MAX($J$2,LN(ABS($C78- ($E78*(Z$9*po )+$D78*(pl/Z$9))))))</f>
        <v>-3</v>
      </c>
      <c r="AA78" s="1">
        <f>MIN($J$3, MAX($J$2,LN(ABS($C78- ($E78*(AA$9*po )+$D78*(pl/AA$9))))))</f>
        <v>-3</v>
      </c>
      <c r="AB78" s="1">
        <f>MIN($J$3, MAX($J$2,LN(ABS($C78- ($E78*(AB$9*po )+$D78*(pl/AB$9))))))</f>
        <v>-3</v>
      </c>
      <c r="AC78" s="1">
        <f>MIN($J$3, MAX($J$2,LN(ABS($C78- ($E78*(AC$9*po )+$D78*(pl/AC$9))))))</f>
        <v>-3</v>
      </c>
      <c r="AD78" s="1">
        <f>MIN($J$3, MAX($J$2,LN(ABS($C78- ($E78*(AD$9*po )+$D78*(pl/AD$9))))))</f>
        <v>-3</v>
      </c>
      <c r="AE78" s="1">
        <f>MIN($J$3, MAX($J$2,LN(ABS($C78- ($E78*(AE$9*po )+$D78*(pl/AE$9))))))</f>
        <v>-3</v>
      </c>
      <c r="AF78" s="1">
        <f>MIN($J$3, MAX($J$2,LN(ABS($C78- ($E78*(AF$9*po )+$D78*(pl/AF$9))))))</f>
        <v>-3</v>
      </c>
      <c r="AG78" s="1">
        <f>MIN($J$3, MAX($J$2,LN(ABS($C78- ($E78*(AG$9*po )+$D78*(pl/AG$9))))))</f>
        <v>-3</v>
      </c>
      <c r="AH78" s="1">
        <f>MIN($J$3, MAX($J$2,LN(ABS($C78- ($E78*(AH$9*po )+$D78*(pl/AH$9))))))</f>
        <v>-3</v>
      </c>
      <c r="AI78" s="1">
        <f>MIN($J$3, MAX($J$2,LN(ABS($C78- ($E78*(AI$9*po )+$D78*(pl/AI$9))))))</f>
        <v>-3</v>
      </c>
      <c r="AJ78" s="1">
        <f>MIN($J$3, MAX($J$2,LN(ABS($C78- ($E78*(AJ$9*po )+$D78*(pl/AJ$9))))))</f>
        <v>-3</v>
      </c>
      <c r="AK78" s="1">
        <f>MIN($J$3, MAX($J$2,LN(ABS($C78- ($E78*(AK$9*po )+$D78*(pl/AK$9))))))</f>
        <v>-3</v>
      </c>
      <c r="AL78" s="1">
        <f>MIN($J$3, MAX($J$2,LN(ABS($C78- ($E78*(AL$9*po )+$D78*(pl/AL$9))))))</f>
        <v>-3</v>
      </c>
      <c r="AM78" s="1">
        <f>MIN($J$3, MAX($J$2,LN(ABS($C78- ($E78*(AM$9*po )+$D78*(pl/AM$9))))))</f>
        <v>-3</v>
      </c>
      <c r="AN78" s="1">
        <f>MIN($J$3, MAX($J$2,LN(ABS($C78- ($E78*(AN$9*po )+$D78*(pl/AN$9))))))</f>
        <v>-3</v>
      </c>
      <c r="AO78" s="1">
        <f>MIN($J$3, MAX($J$2,LN(ABS($C78- ($E78*(AO$9*po )+$D78*(pl/AO$9))))))</f>
        <v>-3</v>
      </c>
      <c r="AP78" s="1">
        <f>MIN($J$3, MAX($J$2,LN(ABS($C78- ($E78*(AP$9*po )+$D78*(pl/AP$9))))))</f>
        <v>-3</v>
      </c>
      <c r="AQ78" s="1">
        <f>MIN($J$3, MAX($J$2,LN(ABS($C78- ($E78*(AQ$9*po )+$D78*(pl/AQ$9))))))</f>
        <v>-3</v>
      </c>
      <c r="AR78" s="1">
        <f>MIN($J$3, MAX($J$2,LN(ABS($C78- ($E78*(AR$9*po )+$D78*(pl/AR$9))))))</f>
        <v>-3.1039891351306603</v>
      </c>
      <c r="AS78" s="1">
        <f>MIN($J$3, MAX($J$2,LN(ABS($C78- ($E78*(AS$9*po )+$D78*(pl/AS$9))))))</f>
        <v>-3.2121921570871153</v>
      </c>
      <c r="AT78" s="1">
        <f>MIN($J$3, MAX($J$2,LN(ABS($C78- ($E78*(AT$9*po )+$D78*(pl/AT$9))))))</f>
        <v>-3.3225871829660392</v>
      </c>
      <c r="AU78" s="1">
        <f>MIN($J$3, MAX($J$2,LN(ABS($C78- ($E78*(AU$9*po )+$D78*(pl/AU$9))))))</f>
        <v>-3.4354046445999704</v>
      </c>
      <c r="AV78" s="1">
        <f>MIN($J$3, MAX($J$2,LN(ABS($C78- ($E78*(AV$9*po )+$D78*(pl/AV$9))))))</f>
        <v>-3.5508833760467753</v>
      </c>
      <c r="AW78" s="1">
        <f>MIN($J$3, MAX($J$2,LN(ABS($C78- ($E78*(AW$9*po )+$D78*(pl/AW$9))))))</f>
        <v>-3.6692697081632697</v>
      </c>
      <c r="AX78" s="1">
        <f>MIN($J$3, MAX($J$2,LN(ABS($C78- ($E78*(AX$9*po )+$D78*(pl/AX$9))))))</f>
        <v>-3.7908152718609638</v>
      </c>
      <c r="AY78" s="1">
        <f>MIN($J$3, MAX($J$2,LN(ABS($C78- ($E78*(AY$9*po )+$D78*(pl/AY$9))))))</f>
        <v>-3.915772847305484</v>
      </c>
      <c r="AZ78" s="1">
        <f>MIN($J$3, MAX($J$2,LN(ABS($C78- ($E78*(AZ$9*po )+$D78*(pl/AZ$9))))))</f>
        <v>-4.0443892641944563</v>
      </c>
      <c r="BA78" s="1">
        <f>MIN($J$3, MAX($J$2,LN(ABS($C78- ($E78*(BA$9*po )+$D78*(pl/BA$9))))))</f>
        <v>-4.1768938662396122</v>
      </c>
      <c r="BB78" s="1">
        <f>MIN($J$3, MAX($J$2,LN(ABS($C78- ($E78*(BB$9*po )+$D78*(pl/BB$9))))))</f>
        <v>-4.3134803304388027</v>
      </c>
      <c r="BC78" s="1">
        <f>MIN($J$3, MAX($J$2,LN(ABS($C78- ($E78*(BC$9*po )+$D78*(pl/BC$9))))))</f>
        <v>-4.4542785885965497</v>
      </c>
      <c r="BD78" s="1">
        <f>MIN($J$3, MAX($J$2,LN(ABS($C78- ($E78*(BD$9*po )+$D78*(pl/BD$9))))))</f>
        <v>-4.5993121391748657</v>
      </c>
      <c r="BE78" s="1">
        <f>MIN($J$3, MAX($J$2,LN(ABS($C78- ($E78*(BE$9*po )+$D78*(pl/BE$9))))))</f>
        <v>-4.7484341121567706</v>
      </c>
      <c r="BF78" s="1">
        <f>MIN($J$3, MAX($J$2,LN(ABS($C78- ($E78*(BF$9*po )+$D78*(pl/BF$9))))))</f>
        <v>-4.9012331967863361</v>
      </c>
      <c r="BG78" s="1">
        <f>MIN($J$3, MAX($J$2,LN(ABS($C78- ($E78*(BG$9*po )+$D78*(pl/BG$9))))))</f>
        <v>-5.0568986283909121</v>
      </c>
      <c r="BH78" s="1">
        <f>MIN($J$3, MAX($J$2,LN(ABS($C78- ($E78*(BH$9*po )+$D78*(pl/BH$9))))))</f>
        <v>-5.2140337608598166</v>
      </c>
      <c r="BI78" s="1">
        <f>MIN($J$3, MAX($J$2,LN(ABS($C78- ($E78*(BI$9*po )+$D78*(pl/BI$9))))))</f>
        <v>-5.370414709065229</v>
      </c>
      <c r="BJ78" s="1">
        <f>MIN($J$3, MAX($J$2,LN(ABS($C78- ($E78*(BJ$9*po )+$D78*(pl/BJ$9))))))</f>
        <v>-5.522712445035391</v>
      </c>
      <c r="BK78" s="1">
        <f>MIN($J$3, MAX($J$2,LN(ABS($C78- ($E78*(BK$9*po )+$D78*(pl/BK$9))))))</f>
        <v>-5.6662452675479233</v>
      </c>
      <c r="BL78" s="1">
        <f>MIN($J$3, MAX($J$2,LN(ABS($C78- ($E78*(BL$9*po )+$D78*(pl/BL$9))))))</f>
        <v>-5.7949096454542044</v>
      </c>
      <c r="BM78" s="1">
        <f>MIN($J$3, MAX($J$2,LN(ABS($C78- ($E78*(BM$9*po )+$D78*(pl/BM$9))))))</f>
        <v>-5.9015233728355856</v>
      </c>
      <c r="BN78" s="1">
        <f>MIN($J$3, MAX($J$2,LN(ABS($C78- ($E78*(BN$9*po )+$D78*(pl/BN$9))))))</f>
        <v>-5.9788054048143113</v>
      </c>
      <c r="BO78" s="1">
        <f>MIN($J$3, MAX($J$2,LN(ABS($C78- ($E78*(BO$9*po )+$D78*(pl/BO$9))))))</f>
        <v>-6.0209621751103821</v>
      </c>
      <c r="BP78" s="1">
        <f>MIN($J$3, MAX($J$2,LN(ABS($C78- ($E78*(BP$9*po )+$D78*(pl/BP$9))))))</f>
        <v>-6.0253534293139559</v>
      </c>
      <c r="BQ78" s="1">
        <f>MIN($J$3, MAX($J$2,LN(ABS($C78- ($E78*(BQ$9*po )+$D78*(pl/BQ$9))))))</f>
        <v>-5.9933671559208133</v>
      </c>
      <c r="BR78" s="1">
        <f>MIN($J$3, MAX($J$2,LN(ABS($C78- ($E78*(BR$9*po )+$D78*(pl/BR$9))))))</f>
        <v>-5.9299560310652675</v>
      </c>
      <c r="BS78" s="1">
        <f>MIN($J$3, MAX($J$2,LN(ABS($C78- ($E78*(BS$9*po )+$D78*(pl/BS$9))))))</f>
        <v>-5.8421323041451343</v>
      </c>
      <c r="BT78" s="1">
        <f>MIN($J$3, MAX($J$2,LN(ABS($C78- ($E78*(BT$9*po )+$D78*(pl/BT$9))))))</f>
        <v>-5.7372724351850639</v>
      </c>
      <c r="BU78" s="1">
        <f>MIN($J$3, MAX($J$2,LN(ABS($C78- ($E78*(BU$9*po )+$D78*(pl/BU$9))))))</f>
        <v>-5.6219161369609898</v>
      </c>
      <c r="BV78" s="1">
        <f>MIN($J$3, MAX($J$2,LN(ABS($C78- ($E78*(BV$9*po )+$D78*(pl/BV$9))))))</f>
        <v>-5.5012350958118663</v>
      </c>
      <c r="BW78" s="1">
        <f>MIN($J$3, MAX($J$2,LN(ABS($C78- ($E78*(BW$9*po )+$D78*(pl/BW$9))))))</f>
        <v>-5.3789968823954055</v>
      </c>
      <c r="BX78" s="1">
        <f>MIN($J$3, MAX($J$2,LN(ABS($C78- ($E78*(BX$9*po )+$D78*(pl/BX$9))))))</f>
        <v>-5.257775522454299</v>
      </c>
      <c r="BY78" s="1">
        <f>MIN($J$3, MAX($J$2,LN(ABS($C78- ($E78*(BY$9*po )+$D78*(pl/BY$9))))))</f>
        <v>-5.1392302710619813</v>
      </c>
      <c r="BZ78" s="1">
        <f>MIN($J$3, MAX($J$2,LN(ABS($C78- ($E78*(BZ$9*po )+$D78*(pl/BZ$9))))))</f>
        <v>-5.0243626414303346</v>
      </c>
      <c r="CA78" s="1">
        <f>MIN($J$3, MAX($J$2,LN(ABS($C78- ($E78*(CA$9*po )+$D78*(pl/CA$9))))))</f>
        <v>-4.9137210378743115</v>
      </c>
      <c r="CB78" s="1">
        <f>MIN($J$3, MAX($J$2,LN(ABS($C78- ($E78*(CB$9*po )+$D78*(pl/CB$9))))))</f>
        <v>-4.8075515667177662</v>
      </c>
      <c r="CC78" s="1">
        <f>MIN($J$3, MAX($J$2,LN(ABS($C78- ($E78*(CC$9*po )+$D78*(pl/CC$9))))))</f>
        <v>-4.7059042793198715</v>
      </c>
      <c r="CD78" s="1">
        <f>MIN($J$3, MAX($J$2,LN(ABS($C78- ($E78*(CD$9*po )+$D78*(pl/CD$9))))))</f>
        <v>-4.6087059387162768</v>
      </c>
      <c r="CE78" s="1">
        <f>MIN($J$3, MAX($J$2,LN(ABS($C78- ($E78*(CE$9*po )+$D78*(pl/CE$9))))))</f>
        <v>-4.5158089180120884</v>
      </c>
      <c r="CF78" s="1">
        <f>MIN($J$3, MAX($J$2,LN(ABS($C78- ($E78*(CF$9*po )+$D78*(pl/CF$9))))))</f>
        <v>-4.4270235821946597</v>
      </c>
      <c r="CG78" s="1">
        <f>MIN($J$3, MAX($J$2,LN(ABS($C78- ($E78*(CG$9*po )+$D78*(pl/CG$9))))))</f>
        <v>-4.3421394424525408</v>
      </c>
      <c r="CH78" s="1">
        <f>MIN($J$3, MAX($J$2,LN(ABS($C78- ($E78*(CH$9*po )+$D78*(pl/CH$9))))))</f>
        <v>-4.2609387623343276</v>
      </c>
      <c r="CI78" s="1">
        <f>MIN($J$3, MAX($J$2,LN(ABS($C78- ($E78*(CI$9*po )+$D78*(pl/CI$9))))))</f>
        <v>-4.1832051271791304</v>
      </c>
      <c r="CJ78" s="1">
        <f>MIN($J$3, MAX($J$2,LN(ABS($C78- ($E78*(CJ$9*po )+$D78*(pl/CJ$9))))))</f>
        <v>-4.1087286728714725</v>
      </c>
      <c r="CK78" s="1">
        <f>MIN($J$3, MAX($J$2,LN(ABS($C78- ($E78*(CK$9*po )+$D78*(pl/CK$9))))))</f>
        <v>-4.0373091126086065</v>
      </c>
      <c r="CL78" s="1">
        <f>MIN($J$3, MAX($J$2,LN(ABS($C78- ($E78*(CL$9*po )+$D78*(pl/CL$9))))))</f>
        <v>-3.9687573237191276</v>
      </c>
      <c r="CM78" s="1">
        <f>MIN($J$3, MAX($J$2,LN(ABS($C78- ($E78*(CM$9*po )+$D78*(pl/CM$9))))))</f>
        <v>-3.9028960035162559</v>
      </c>
      <c r="CN78" s="1">
        <f>MIN($J$3, MAX($J$2,LN(ABS($C78- ($E78*(CN$9*po )+$D78*(pl/CN$9))))))</f>
        <v>-3.8395597335639371</v>
      </c>
      <c r="CO78" s="1">
        <f>MIN($J$3, MAX($J$2,LN(ABS($C78- ($E78*(CO$9*po )+$D78*(pl/CO$9))))))</f>
        <v>-3.7785946781146675</v>
      </c>
      <c r="CP78" s="1">
        <f>MIN($J$3, MAX($J$2,LN(ABS($C78- ($E78*(CP$9*po )+$D78*(pl/CP$9))))))</f>
        <v>-3.7198580663264469</v>
      </c>
      <c r="CQ78" s="1">
        <f>MIN($J$3, MAX($J$2,LN(ABS($C78- ($E78*(CQ$9*po )+$D78*(pl/CQ$9))))))</f>
        <v>-3.6632175567863339</v>
      </c>
      <c r="CR78" s="1">
        <f>MIN($J$3, MAX($J$2,LN(ABS($C78- ($E78*(CR$9*po )+$D78*(pl/CR$9))))))</f>
        <v>-3.6085505485872376</v>
      </c>
      <c r="CS78" s="1">
        <f>MIN($J$3, MAX($J$2,LN(ABS($C78- ($E78*(CS$9*po )+$D78*(pl/CS$9))))))</f>
        <v>-3.5557434802025418</v>
      </c>
      <c r="CT78" s="1">
        <f>MIN($J$3, MAX($J$2,LN(ABS($C78- ($E78*(CT$9*po )+$D78*(pl/CT$9))))))</f>
        <v>-3.5046911419909188</v>
      </c>
      <c r="CU78" s="1">
        <f>MIN($J$3, MAX($J$2,LN(ABS($C78- ($E78*(CU$9*po )+$D78*(pl/CU$9))))))</f>
        <v>-3.4552960178703174</v>
      </c>
      <c r="CV78" s="1">
        <f>MIN($J$3, MAX($J$2,LN(ABS($C78- ($E78*(CV$9*po )+$D78*(pl/CV$9))))))</f>
        <v>-3.4074676648646527</v>
      </c>
      <c r="CW78" s="1">
        <f>MIN($J$3, MAX($J$2,LN(ABS($C78- ($E78*(CW$9*po )+$D78*(pl/CW$9))))))</f>
        <v>-3.3611221347302283</v>
      </c>
      <c r="CX78" s="1">
        <f>MIN($J$3, MAX($J$2,LN(ABS($C78- ($E78*(CX$9*po )+$D78*(pl/CX$9))))))</f>
        <v>-3.3161814389537523</v>
      </c>
      <c r="CY78" s="1">
        <f>MIN($J$3, MAX($J$2,LN(ABS($C78- ($E78*(CY$9*po )+$D78*(pl/CY$9))))))</f>
        <v>-3.2725730565670519</v>
      </c>
      <c r="CZ78" s="1">
        <f>MIN($J$3, MAX($J$2,LN(ABS($C78- ($E78*(CZ$9*po )+$D78*(pl/CZ$9))))))</f>
        <v>-3.230229483095838</v>
      </c>
      <c r="DA78" s="1">
        <f>MIN($J$3, MAX($J$2,LN(ABS($C78- ($E78*(DA$9*po )+$D78*(pl/DA$9))))))</f>
        <v>-3.1890878183134461</v>
      </c>
      <c r="DB78" s="1">
        <f>MIN($J$3, MAX($J$2,LN(ABS($C78- ($E78*(DB$9*po )+$D78*(pl/DB$9))))))</f>
        <v>-3.1490893901434189</v>
      </c>
      <c r="DC78" s="1">
        <f>MIN($J$3, MAX($J$2,LN(ABS($C78- ($E78*(DC$9*po )+$D78*(pl/DC$9))))))</f>
        <v>-3.110179411936512</v>
      </c>
      <c r="DD78" s="1">
        <f>MIN($J$3, MAX($J$2,LN(ABS($C78- ($E78*(DD$9*po )+$D78*(pl/DD$9))))))</f>
        <v>-3.072306670363032</v>
      </c>
    </row>
    <row r="79" spans="1:108" ht="15.75">
      <c r="A79" s="1">
        <v>1920</v>
      </c>
      <c r="B79" s="1">
        <f>+$C79</f>
        <v>-0.27559999999999996</v>
      </c>
      <c r="C79" s="4">
        <f t="shared" si="10"/>
        <v>-0.27559999999999996</v>
      </c>
      <c r="D79" s="4">
        <f t="shared" si="10"/>
        <v>-0.30159999999999998</v>
      </c>
      <c r="E79" s="4">
        <f t="shared" si="10"/>
        <v>-0.28460000000000002</v>
      </c>
      <c r="F79" s="4">
        <v>-0.252</v>
      </c>
      <c r="G79" s="2">
        <v>-0.27200000000000002</v>
      </c>
      <c r="H79" s="3">
        <v>-0.27800000000000002</v>
      </c>
      <c r="I79" s="3">
        <f t="shared" si="9"/>
        <v>1920</v>
      </c>
      <c r="J79" s="1">
        <f>MIN($J$3, MAX($J$2,LN(ABS($C79- ($E79*(J$9*po )+$D79*(pl/J$9))))))</f>
        <v>-3</v>
      </c>
      <c r="K79" s="1">
        <f>MIN($J$3, MAX($J$2,LN(ABS($C79- ($E79*(K$9*po )+$D79*(pl/K$9))))))</f>
        <v>-3</v>
      </c>
      <c r="L79" s="1">
        <f>MIN($J$3, MAX($J$2,LN(ABS($C79- ($E79*(L$9*po )+$D79*(pl/L$9))))))</f>
        <v>-3</v>
      </c>
      <c r="M79" s="1">
        <f>MIN($J$3, MAX($J$2,LN(ABS($C79- ($E79*(M$9*po )+$D79*(pl/M$9))))))</f>
        <v>-3</v>
      </c>
      <c r="N79" s="1">
        <f>MIN($J$3, MAX($J$2,LN(ABS($C79- ($E79*(N$9*po )+$D79*(pl/N$9))))))</f>
        <v>-3</v>
      </c>
      <c r="O79" s="1">
        <f>MIN($J$3, MAX($J$2,LN(ABS($C79- ($E79*(O$9*po )+$D79*(pl/O$9))))))</f>
        <v>-3</v>
      </c>
      <c r="P79" s="1">
        <f>MIN($J$3, MAX($J$2,LN(ABS($C79- ($E79*(P$9*po )+$D79*(pl/P$9))))))</f>
        <v>-3</v>
      </c>
      <c r="Q79" s="1">
        <f>MIN($J$3, MAX($J$2,LN(ABS($C79- ($E79*(Q$9*po )+$D79*(pl/Q$9))))))</f>
        <v>-3</v>
      </c>
      <c r="R79" s="1">
        <f>MIN($J$3, MAX($J$2,LN(ABS($C79- ($E79*(R$9*po )+$D79*(pl/R$9))))))</f>
        <v>-3</v>
      </c>
      <c r="S79" s="1">
        <f>MIN($J$3, MAX($J$2,LN(ABS($C79- ($E79*(S$9*po )+$D79*(pl/S$9))))))</f>
        <v>-3</v>
      </c>
      <c r="T79" s="1">
        <f>MIN($J$3, MAX($J$2,LN(ABS($C79- ($E79*(T$9*po )+$D79*(pl/T$9))))))</f>
        <v>-3</v>
      </c>
      <c r="U79" s="1">
        <f>MIN($J$3, MAX($J$2,LN(ABS($C79- ($E79*(U$9*po )+$D79*(pl/U$9))))))</f>
        <v>-3</v>
      </c>
      <c r="V79" s="1">
        <f>MIN($J$3, MAX($J$2,LN(ABS($C79- ($E79*(V$9*po )+$D79*(pl/V$9))))))</f>
        <v>-3</v>
      </c>
      <c r="W79" s="1">
        <f>MIN($J$3, MAX($J$2,LN(ABS($C79- ($E79*(W$9*po )+$D79*(pl/W$9))))))</f>
        <v>-3</v>
      </c>
      <c r="X79" s="1">
        <f>MIN($J$3, MAX($J$2,LN(ABS($C79- ($E79*(X$9*po )+$D79*(pl/X$9))))))</f>
        <v>-3</v>
      </c>
      <c r="Y79" s="1">
        <f>MIN($J$3, MAX($J$2,LN(ABS($C79- ($E79*(Y$9*po )+$D79*(pl/Y$9))))))</f>
        <v>-3</v>
      </c>
      <c r="Z79" s="1">
        <f>MIN($J$3, MAX($J$2,LN(ABS($C79- ($E79*(Z$9*po )+$D79*(pl/Z$9))))))</f>
        <v>-3</v>
      </c>
      <c r="AA79" s="1">
        <f>MIN($J$3, MAX($J$2,LN(ABS($C79- ($E79*(AA$9*po )+$D79*(pl/AA$9))))))</f>
        <v>-3</v>
      </c>
      <c r="AB79" s="1">
        <f>MIN($J$3, MAX($J$2,LN(ABS($C79- ($E79*(AB$9*po )+$D79*(pl/AB$9))))))</f>
        <v>-3</v>
      </c>
      <c r="AC79" s="1">
        <f>MIN($J$3, MAX($J$2,LN(ABS($C79- ($E79*(AC$9*po )+$D79*(pl/AC$9))))))</f>
        <v>-3</v>
      </c>
      <c r="AD79" s="1">
        <f>MIN($J$3, MAX($J$2,LN(ABS($C79- ($E79*(AD$9*po )+$D79*(pl/AD$9))))))</f>
        <v>-3</v>
      </c>
      <c r="AE79" s="1">
        <f>MIN($J$3, MAX($J$2,LN(ABS($C79- ($E79*(AE$9*po )+$D79*(pl/AE$9))))))</f>
        <v>-3</v>
      </c>
      <c r="AF79" s="1">
        <f>MIN($J$3, MAX($J$2,LN(ABS($C79- ($E79*(AF$9*po )+$D79*(pl/AF$9))))))</f>
        <v>-3</v>
      </c>
      <c r="AG79" s="1">
        <f>MIN($J$3, MAX($J$2,LN(ABS($C79- ($E79*(AG$9*po )+$D79*(pl/AG$9))))))</f>
        <v>-3</v>
      </c>
      <c r="AH79" s="1">
        <f>MIN($J$3, MAX($J$2,LN(ABS($C79- ($E79*(AH$9*po )+$D79*(pl/AH$9))))))</f>
        <v>-3</v>
      </c>
      <c r="AI79" s="1">
        <f>MIN($J$3, MAX($J$2,LN(ABS($C79- ($E79*(AI$9*po )+$D79*(pl/AI$9))))))</f>
        <v>-3</v>
      </c>
      <c r="AJ79" s="1">
        <f>MIN($J$3, MAX($J$2,LN(ABS($C79- ($E79*(AJ$9*po )+$D79*(pl/AJ$9))))))</f>
        <v>-3</v>
      </c>
      <c r="AK79" s="1">
        <f>MIN($J$3, MAX($J$2,LN(ABS($C79- ($E79*(AK$9*po )+$D79*(pl/AK$9))))))</f>
        <v>-3</v>
      </c>
      <c r="AL79" s="1">
        <f>MIN($J$3, MAX($J$2,LN(ABS($C79- ($E79*(AL$9*po )+$D79*(pl/AL$9))))))</f>
        <v>-3</v>
      </c>
      <c r="AM79" s="1">
        <f>MIN($J$3, MAX($J$2,LN(ABS($C79- ($E79*(AM$9*po )+$D79*(pl/AM$9))))))</f>
        <v>-3</v>
      </c>
      <c r="AN79" s="1">
        <f>MIN($J$3, MAX($J$2,LN(ABS($C79- ($E79*(AN$9*po )+$D79*(pl/AN$9))))))</f>
        <v>-3</v>
      </c>
      <c r="AO79" s="1">
        <f>MIN($J$3, MAX($J$2,LN(ABS($C79- ($E79*(AO$9*po )+$D79*(pl/AO$9))))))</f>
        <v>-3</v>
      </c>
      <c r="AP79" s="1">
        <f>MIN($J$3, MAX($J$2,LN(ABS($C79- ($E79*(AP$9*po )+$D79*(pl/AP$9))))))</f>
        <v>-3</v>
      </c>
      <c r="AQ79" s="1">
        <f>MIN($J$3, MAX($J$2,LN(ABS($C79- ($E79*(AQ$9*po )+$D79*(pl/AQ$9))))))</f>
        <v>-3.0485971606367421</v>
      </c>
      <c r="AR79" s="1">
        <f>MIN($J$3, MAX($J$2,LN(ABS($C79- ($E79*(AR$9*po )+$D79*(pl/AR$9))))))</f>
        <v>-3.1653242286149226</v>
      </c>
      <c r="AS79" s="1">
        <f>MIN($J$3, MAX($J$2,LN(ABS($C79- ($E79*(AS$9*po )+$D79*(pl/AS$9))))))</f>
        <v>-3.2866562626024725</v>
      </c>
      <c r="AT79" s="1">
        <f>MIN($J$3, MAX($J$2,LN(ABS($C79- ($E79*(AT$9*po )+$D79*(pl/AT$9))))))</f>
        <v>-3.4134554075439922</v>
      </c>
      <c r="AU79" s="1">
        <f>MIN($J$3, MAX($J$2,LN(ABS($C79- ($E79*(AU$9*po )+$D79*(pl/AU$9))))))</f>
        <v>-3.5467891957215119</v>
      </c>
      <c r="AV79" s="1">
        <f>MIN($J$3, MAX($J$2,LN(ABS($C79- ($E79*(AV$9*po )+$D79*(pl/AV$9))))))</f>
        <v>-3.6880097870506523</v>
      </c>
      <c r="AW79" s="1">
        <f>MIN($J$3, MAX($J$2,LN(ABS($C79- ($E79*(AW$9*po )+$D79*(pl/AW$9))))))</f>
        <v>-3.8388744076125674</v>
      </c>
      <c r="AX79" s="1">
        <f>MIN($J$3, MAX($J$2,LN(ABS($C79- ($E79*(AX$9*po )+$D79*(pl/AX$9))))))</f>
        <v>-4.0017359536100345</v>
      </c>
      <c r="AY79" s="1">
        <f>MIN($J$3, MAX($J$2,LN(ABS($C79- ($E79*(AY$9*po )+$D79*(pl/AY$9))))))</f>
        <v>-4.1798596366854639</v>
      </c>
      <c r="AZ79" s="1">
        <f>MIN($J$3, MAX($J$2,LN(ABS($C79- ($E79*(AZ$9*po )+$D79*(pl/AZ$9))))))</f>
        <v>-4.3779814696298063</v>
      </c>
      <c r="BA79" s="1">
        <f>MIN($J$3, MAX($J$2,LN(ABS($C79- ($E79*(BA$9*po )+$D79*(pl/BA$9))))))</f>
        <v>-4.6033712886109974</v>
      </c>
      <c r="BB79" s="1">
        <f>MIN($J$3, MAX($J$2,LN(ABS($C79- ($E79*(BB$9*po )+$D79*(pl/BB$9))))))</f>
        <v>-4.868071035502707</v>
      </c>
      <c r="BC79" s="1">
        <f>MIN($J$3, MAX($J$2,LN(ABS($C79- ($E79*(BC$9*po )+$D79*(pl/BC$9))))))</f>
        <v>-5.1943237983024959</v>
      </c>
      <c r="BD79" s="1">
        <f>MIN($J$3, MAX($J$2,LN(ABS($C79- ($E79*(BD$9*po )+$D79*(pl/BD$9))))))</f>
        <v>-5.6309246878835877</v>
      </c>
      <c r="BE79" s="1">
        <f>MIN($J$3, MAX($J$2,LN(ABS($C79- ($E79*(BE$9*po )+$D79*(pl/BE$9))))))</f>
        <v>-6.3261191938802037</v>
      </c>
      <c r="BF79" s="1">
        <f>MIN($J$3, MAX($J$2,LN(ABS($C79- ($E79*(BF$9*po )+$D79*(pl/BF$9))))))</f>
        <v>-8</v>
      </c>
      <c r="BG79" s="1">
        <f>MIN($J$3, MAX($J$2,LN(ABS($C79- ($E79*(BG$9*po )+$D79*(pl/BG$9))))))</f>
        <v>-6.6118595313058917</v>
      </c>
      <c r="BH79" s="1">
        <f>MIN($J$3, MAX($J$2,LN(ABS($C79- ($E79*(BH$9*po )+$D79*(pl/BH$9))))))</f>
        <v>-5.9147483449475402</v>
      </c>
      <c r="BI79" s="1">
        <f>MIN($J$3, MAX($J$2,LN(ABS($C79- ($E79*(BI$9*po )+$D79*(pl/BI$9))))))</f>
        <v>-5.5406158069860973</v>
      </c>
      <c r="BJ79" s="1">
        <f>MIN($J$3, MAX($J$2,LN(ABS($C79- ($E79*(BJ$9*po )+$D79*(pl/BJ$9))))))</f>
        <v>-5.2931281061552342</v>
      </c>
      <c r="BK79" s="1">
        <f>MIN($J$3, MAX($J$2,LN(ABS($C79- ($E79*(BK$9*po )+$D79*(pl/BK$9))))))</f>
        <v>-5.1140182084724835</v>
      </c>
      <c r="BL79" s="1">
        <f>MIN($J$3, MAX($J$2,LN(ABS($C79- ($E79*(BL$9*po )+$D79*(pl/BL$9))))))</f>
        <v>-4.9779701696636263</v>
      </c>
      <c r="BM79" s="1">
        <f>MIN($J$3, MAX($J$2,LN(ABS($C79- ($E79*(BM$9*po )+$D79*(pl/BM$9))))))</f>
        <v>-4.8716977610182939</v>
      </c>
      <c r="BN79" s="1">
        <f>MIN($J$3, MAX($J$2,LN(ABS($C79- ($E79*(BN$9*po )+$D79*(pl/BN$9))))))</f>
        <v>-4.7873758753896709</v>
      </c>
      <c r="BO79" s="1">
        <f>MIN($J$3, MAX($J$2,LN(ABS($C79- ($E79*(BO$9*po )+$D79*(pl/BO$9))))))</f>
        <v>-4.7200235722610886</v>
      </c>
      <c r="BP79" s="1">
        <f>MIN($J$3, MAX($J$2,LN(ABS($C79- ($E79*(BP$9*po )+$D79*(pl/BP$9))))))</f>
        <v>-4.6662905308031775</v>
      </c>
      <c r="BQ79" s="1">
        <f>MIN($J$3, MAX($J$2,LN(ABS($C79- ($E79*(BQ$9*po )+$D79*(pl/BQ$9))))))</f>
        <v>-4.6238310892992214</v>
      </c>
      <c r="BR79" s="1">
        <f>MIN($J$3, MAX($J$2,LN(ABS($C79- ($E79*(BR$9*po )+$D79*(pl/BR$9))))))</f>
        <v>-4.5909548748099924</v>
      </c>
      <c r="BS79" s="1">
        <f>MIN($J$3, MAX($J$2,LN(ABS($C79- ($E79*(BS$9*po )+$D79*(pl/BS$9))))))</f>
        <v>-4.5664196962757559</v>
      </c>
      <c r="BT79" s="1">
        <f>MIN($J$3, MAX($J$2,LN(ABS($C79- ($E79*(BT$9*po )+$D79*(pl/BT$9))))))</f>
        <v>-4.5493029373185667</v>
      </c>
      <c r="BU79" s="1">
        <f>MIN($J$3, MAX($J$2,LN(ABS($C79- ($E79*(BU$9*po )+$D79*(pl/BU$9))))))</f>
        <v>-4.5389188637821007</v>
      </c>
      <c r="BV79" s="1">
        <f>MIN($J$3, MAX($J$2,LN(ABS($C79- ($E79*(BV$9*po )+$D79*(pl/BV$9))))))</f>
        <v>-4.5347641934272085</v>
      </c>
      <c r="BW79" s="1">
        <f>MIN($J$3, MAX($J$2,LN(ABS($C79- ($E79*(BW$9*po )+$D79*(pl/BW$9))))))</f>
        <v>-4.5364819221822819</v>
      </c>
      <c r="BX79" s="1">
        <f>MIN($J$3, MAX($J$2,LN(ABS($C79- ($E79*(BX$9*po )+$D79*(pl/BX$9))))))</f>
        <v>-4.5438375554133605</v>
      </c>
      <c r="BY79" s="1">
        <f>MIN($J$3, MAX($J$2,LN(ABS($C79- ($E79*(BY$9*po )+$D79*(pl/BY$9))))))</f>
        <v>-4.5567042827889326</v>
      </c>
      <c r="BZ79" s="1">
        <f>MIN($J$3, MAX($J$2,LN(ABS($C79- ($E79*(BZ$9*po )+$D79*(pl/BZ$9))))))</f>
        <v>-4.5750551042788867</v>
      </c>
      <c r="CA79" s="1">
        <f>MIN($J$3, MAX($J$2,LN(ABS($C79- ($E79*(CA$9*po )+$D79*(pl/CA$9))))))</f>
        <v>-4.5989609035443557</v>
      </c>
      <c r="CB79" s="1">
        <f>MIN($J$3, MAX($J$2,LN(ABS($C79- ($E79*(CB$9*po )+$D79*(pl/CB$9))))))</f>
        <v>-4.628594227716806</v>
      </c>
      <c r="CC79" s="1">
        <f>MIN($J$3, MAX($J$2,LN(ABS($C79- ($E79*(CC$9*po )+$D79*(pl/CC$9))))))</f>
        <v>-4.6642392427678674</v>
      </c>
      <c r="CD79" s="1">
        <f>MIN($J$3, MAX($J$2,LN(ABS($C79- ($E79*(CD$9*po )+$D79*(pl/CD$9))))))</f>
        <v>-4.7063091467268299</v>
      </c>
      <c r="CE79" s="1">
        <f>MIN($J$3, MAX($J$2,LN(ABS($C79- ($E79*(CE$9*po )+$D79*(pl/CE$9))))))</f>
        <v>-4.7553734299049717</v>
      </c>
      <c r="CF79" s="1">
        <f>MIN($J$3, MAX($J$2,LN(ABS($C79- ($E79*(CF$9*po )+$D79*(pl/CF$9))))))</f>
        <v>-4.8121990704806885</v>
      </c>
      <c r="CG79" s="1">
        <f>MIN($J$3, MAX($J$2,LN(ABS($C79- ($E79*(CG$9*po )+$D79*(pl/CG$9))))))</f>
        <v>-4.8778125817368236</v>
      </c>
      <c r="CH79" s="1">
        <f>MIN($J$3, MAX($J$2,LN(ABS($C79- ($E79*(CH$9*po )+$D79*(pl/CH$9))))))</f>
        <v>-4.9535948340307714</v>
      </c>
      <c r="CI79" s="1">
        <f>MIN($J$3, MAX($J$2,LN(ABS($C79- ($E79*(CI$9*po )+$D79*(pl/CI$9))))))</f>
        <v>-5.0414299599026862</v>
      </c>
      <c r="CJ79" s="1">
        <f>MIN($J$3, MAX($J$2,LN(ABS($C79- ($E79*(CJ$9*po )+$D79*(pl/CJ$9))))))</f>
        <v>-5.1439483486053081</v>
      </c>
      <c r="CK79" s="1">
        <f>MIN($J$3, MAX($J$2,LN(ABS($C79- ($E79*(CK$9*po )+$D79*(pl/CK$9))))))</f>
        <v>-5.2649437141866917</v>
      </c>
      <c r="CL79" s="1">
        <f>MIN($J$3, MAX($J$2,LN(ABS($C79- ($E79*(CL$9*po )+$D79*(pl/CL$9))))))</f>
        <v>-5.4101373891357181</v>
      </c>
      <c r="CM79" s="1">
        <f>MIN($J$3, MAX($J$2,LN(ABS($C79- ($E79*(CM$9*po )+$D79*(pl/CM$9))))))</f>
        <v>-5.5887052257723679</v>
      </c>
      <c r="CN79" s="1">
        <f>MIN($J$3, MAX($J$2,LN(ABS($C79- ($E79*(CN$9*po )+$D79*(pl/CN$9))))))</f>
        <v>-5.8167108629939577</v>
      </c>
      <c r="CO79" s="1">
        <f>MIN($J$3, MAX($J$2,LN(ABS($C79- ($E79*(CO$9*po )+$D79*(pl/CO$9))))))</f>
        <v>-6.1262813979610193</v>
      </c>
      <c r="CP79" s="1">
        <f>MIN($J$3, MAX($J$2,LN(ABS($C79- ($E79*(CP$9*po )+$D79*(pl/CP$9))))))</f>
        <v>-6.598172392694595</v>
      </c>
      <c r="CQ79" s="1">
        <f>MIN($J$3, MAX($J$2,LN(ABS($C79- ($E79*(CQ$9*po )+$D79*(pl/CQ$9))))))</f>
        <v>-7.5754323659446516</v>
      </c>
      <c r="CR79" s="1">
        <f>MIN($J$3, MAX($J$2,LN(ABS($C79- ($E79*(CR$9*po )+$D79*(pl/CR$9))))))</f>
        <v>-7.9177687679494255</v>
      </c>
      <c r="CS79" s="1">
        <f>MIN($J$3, MAX($J$2,LN(ABS($C79- ($E79*(CS$9*po )+$D79*(pl/CS$9))))))</f>
        <v>-6.6706648141432527</v>
      </c>
      <c r="CT79" s="1">
        <f>MIN($J$3, MAX($J$2,LN(ABS($C79- ($E79*(CT$9*po )+$D79*(pl/CT$9))))))</f>
        <v>-6.1210073758432362</v>
      </c>
      <c r="CU79" s="1">
        <f>MIN($J$3, MAX($J$2,LN(ABS($C79- ($E79*(CU$9*po )+$D79*(pl/CU$9))))))</f>
        <v>-5.7605340771374332</v>
      </c>
      <c r="CV79" s="1">
        <f>MIN($J$3, MAX($J$2,LN(ABS($C79- ($E79*(CV$9*po )+$D79*(pl/CV$9))))))</f>
        <v>-5.4903721700795982</v>
      </c>
      <c r="CW79" s="1">
        <f>MIN($J$3, MAX($J$2,LN(ABS($C79- ($E79*(CW$9*po )+$D79*(pl/CW$9))))))</f>
        <v>-5.2734087586224714</v>
      </c>
      <c r="CX79" s="1">
        <f>MIN($J$3, MAX($J$2,LN(ABS($C79- ($E79*(CX$9*po )+$D79*(pl/CX$9))))))</f>
        <v>-5.0916143920086716</v>
      </c>
      <c r="CY79" s="1">
        <f>MIN($J$3, MAX($J$2,LN(ABS($C79- ($E79*(CY$9*po )+$D79*(pl/CY$9))))))</f>
        <v>-4.9348501698477731</v>
      </c>
      <c r="CZ79" s="1">
        <f>MIN($J$3, MAX($J$2,LN(ABS($C79- ($E79*(CZ$9*po )+$D79*(pl/CZ$9))))))</f>
        <v>-4.7968411377491327</v>
      </c>
      <c r="DA79" s="1">
        <f>MIN($J$3, MAX($J$2,LN(ABS($C79- ($E79*(DA$9*po )+$D79*(pl/DA$9))))))</f>
        <v>-4.6734301975110766</v>
      </c>
      <c r="DB79" s="1">
        <f>MIN($J$3, MAX($J$2,LN(ABS($C79- ($E79*(DB$9*po )+$D79*(pl/DB$9))))))</f>
        <v>-4.5617191472105301</v>
      </c>
      <c r="DC79" s="1">
        <f>MIN($J$3, MAX($J$2,LN(ABS($C79- ($E79*(DC$9*po )+$D79*(pl/DC$9))))))</f>
        <v>-4.4596055194818138</v>
      </c>
      <c r="DD79" s="1">
        <f>MIN($J$3, MAX($J$2,LN(ABS($C79- ($E79*(DD$9*po )+$D79*(pl/DD$9))))))</f>
        <v>-4.3655146998282603</v>
      </c>
    </row>
    <row r="80" spans="1:108" ht="15.75">
      <c r="A80" s="1">
        <v>1921</v>
      </c>
      <c r="B80" s="1">
        <f>+$C80</f>
        <v>-0.26200000000000001</v>
      </c>
      <c r="C80" s="4">
        <f t="shared" si="10"/>
        <v>-0.26200000000000001</v>
      </c>
      <c r="D80" s="4">
        <f t="shared" si="10"/>
        <v>-0.29339999999999999</v>
      </c>
      <c r="E80" s="4">
        <f t="shared" si="10"/>
        <v>-0.24660000000000001</v>
      </c>
      <c r="F80" s="4">
        <v>-0.19</v>
      </c>
      <c r="G80" s="2">
        <v>-0.23599999999999999</v>
      </c>
      <c r="H80" s="3">
        <v>-0.10100000000000001</v>
      </c>
      <c r="I80" s="3">
        <f t="shared" si="9"/>
        <v>1921</v>
      </c>
      <c r="J80" s="1">
        <f>MIN($J$3, MAX($J$2,LN(ABS($C80- ($E80*(J$9*po )+$D80*(pl/J$9))))))</f>
        <v>-3</v>
      </c>
      <c r="K80" s="1">
        <f>MIN($J$3, MAX($J$2,LN(ABS($C80- ($E80*(K$9*po )+$D80*(pl/K$9))))))</f>
        <v>-3</v>
      </c>
      <c r="L80" s="1">
        <f>MIN($J$3, MAX($J$2,LN(ABS($C80- ($E80*(L$9*po )+$D80*(pl/L$9))))))</f>
        <v>-3</v>
      </c>
      <c r="M80" s="1">
        <f>MIN($J$3, MAX($J$2,LN(ABS($C80- ($E80*(M$9*po )+$D80*(pl/M$9))))))</f>
        <v>-3</v>
      </c>
      <c r="N80" s="1">
        <f>MIN($J$3, MAX($J$2,LN(ABS($C80- ($E80*(N$9*po )+$D80*(pl/N$9))))))</f>
        <v>-3</v>
      </c>
      <c r="O80" s="1">
        <f>MIN($J$3, MAX($J$2,LN(ABS($C80- ($E80*(O$9*po )+$D80*(pl/O$9))))))</f>
        <v>-3</v>
      </c>
      <c r="P80" s="1">
        <f>MIN($J$3, MAX($J$2,LN(ABS($C80- ($E80*(P$9*po )+$D80*(pl/P$9))))))</f>
        <v>-3</v>
      </c>
      <c r="Q80" s="1">
        <f>MIN($J$3, MAX($J$2,LN(ABS($C80- ($E80*(Q$9*po )+$D80*(pl/Q$9))))))</f>
        <v>-3</v>
      </c>
      <c r="R80" s="1">
        <f>MIN($J$3, MAX($J$2,LN(ABS($C80- ($E80*(R$9*po )+$D80*(pl/R$9))))))</f>
        <v>-3</v>
      </c>
      <c r="S80" s="1">
        <f>MIN($J$3, MAX($J$2,LN(ABS($C80- ($E80*(S$9*po )+$D80*(pl/S$9))))))</f>
        <v>-3</v>
      </c>
      <c r="T80" s="1">
        <f>MIN($J$3, MAX($J$2,LN(ABS($C80- ($E80*(T$9*po )+$D80*(pl/T$9))))))</f>
        <v>-3</v>
      </c>
      <c r="U80" s="1">
        <f>MIN($J$3, MAX($J$2,LN(ABS($C80- ($E80*(U$9*po )+$D80*(pl/U$9))))))</f>
        <v>-3</v>
      </c>
      <c r="V80" s="1">
        <f>MIN($J$3, MAX($J$2,LN(ABS($C80- ($E80*(V$9*po )+$D80*(pl/V$9))))))</f>
        <v>-3</v>
      </c>
      <c r="W80" s="1">
        <f>MIN($J$3, MAX($J$2,LN(ABS($C80- ($E80*(W$9*po )+$D80*(pl/W$9))))))</f>
        <v>-3</v>
      </c>
      <c r="X80" s="1">
        <f>MIN($J$3, MAX($J$2,LN(ABS($C80- ($E80*(X$9*po )+$D80*(pl/X$9))))))</f>
        <v>-3</v>
      </c>
      <c r="Y80" s="1">
        <f>MIN($J$3, MAX($J$2,LN(ABS($C80- ($E80*(Y$9*po )+$D80*(pl/Y$9))))))</f>
        <v>-3</v>
      </c>
      <c r="Z80" s="1">
        <f>MIN($J$3, MAX($J$2,LN(ABS($C80- ($E80*(Z$9*po )+$D80*(pl/Z$9))))))</f>
        <v>-3</v>
      </c>
      <c r="AA80" s="1">
        <f>MIN($J$3, MAX($J$2,LN(ABS($C80- ($E80*(AA$9*po )+$D80*(pl/AA$9))))))</f>
        <v>-3</v>
      </c>
      <c r="AB80" s="1">
        <f>MIN($J$3, MAX($J$2,LN(ABS($C80- ($E80*(AB$9*po )+$D80*(pl/AB$9))))))</f>
        <v>-3</v>
      </c>
      <c r="AC80" s="1">
        <f>MIN($J$3, MAX($J$2,LN(ABS($C80- ($E80*(AC$9*po )+$D80*(pl/AC$9))))))</f>
        <v>-3</v>
      </c>
      <c r="AD80" s="1">
        <f>MIN($J$3, MAX($J$2,LN(ABS($C80- ($E80*(AD$9*po )+$D80*(pl/AD$9))))))</f>
        <v>-3</v>
      </c>
      <c r="AE80" s="1">
        <f>MIN($J$3, MAX($J$2,LN(ABS($C80- ($E80*(AE$9*po )+$D80*(pl/AE$9))))))</f>
        <v>-3</v>
      </c>
      <c r="AF80" s="1">
        <f>MIN($J$3, MAX($J$2,LN(ABS($C80- ($E80*(AF$9*po )+$D80*(pl/AF$9))))))</f>
        <v>-3</v>
      </c>
      <c r="AG80" s="1">
        <f>MIN($J$3, MAX($J$2,LN(ABS($C80- ($E80*(AG$9*po )+$D80*(pl/AG$9))))))</f>
        <v>-3</v>
      </c>
      <c r="AH80" s="1">
        <f>MIN($J$3, MAX($J$2,LN(ABS($C80- ($E80*(AH$9*po )+$D80*(pl/AH$9))))))</f>
        <v>-3</v>
      </c>
      <c r="AI80" s="1">
        <f>MIN($J$3, MAX($J$2,LN(ABS($C80- ($E80*(AI$9*po )+$D80*(pl/AI$9))))))</f>
        <v>-3</v>
      </c>
      <c r="AJ80" s="1">
        <f>MIN($J$3, MAX($J$2,LN(ABS($C80- ($E80*(AJ$9*po )+$D80*(pl/AJ$9))))))</f>
        <v>-3</v>
      </c>
      <c r="AK80" s="1">
        <f>MIN($J$3, MAX($J$2,LN(ABS($C80- ($E80*(AK$9*po )+$D80*(pl/AK$9))))))</f>
        <v>-3</v>
      </c>
      <c r="AL80" s="1">
        <f>MIN($J$3, MAX($J$2,LN(ABS($C80- ($E80*(AL$9*po )+$D80*(pl/AL$9))))))</f>
        <v>-3</v>
      </c>
      <c r="AM80" s="1">
        <f>MIN($J$3, MAX($J$2,LN(ABS($C80- ($E80*(AM$9*po )+$D80*(pl/AM$9))))))</f>
        <v>-3</v>
      </c>
      <c r="AN80" s="1">
        <f>MIN($J$3, MAX($J$2,LN(ABS($C80- ($E80*(AN$9*po )+$D80*(pl/AN$9))))))</f>
        <v>-3</v>
      </c>
      <c r="AO80" s="1">
        <f>MIN($J$3, MAX($J$2,LN(ABS($C80- ($E80*(AO$9*po )+$D80*(pl/AO$9))))))</f>
        <v>-3</v>
      </c>
      <c r="AP80" s="1">
        <f>MIN($J$3, MAX($J$2,LN(ABS($C80- ($E80*(AP$9*po )+$D80*(pl/AP$9))))))</f>
        <v>-3</v>
      </c>
      <c r="AQ80" s="1">
        <f>MIN($J$3, MAX($J$2,LN(ABS($C80- ($E80*(AQ$9*po )+$D80*(pl/AQ$9))))))</f>
        <v>-3.1033281385550655</v>
      </c>
      <c r="AR80" s="1">
        <f>MIN($J$3, MAX($J$2,LN(ABS($C80- ($E80*(AR$9*po )+$D80*(pl/AR$9))))))</f>
        <v>-3.2289098224713366</v>
      </c>
      <c r="AS80" s="1">
        <f>MIN($J$3, MAX($J$2,LN(ABS($C80- ($E80*(AS$9*po )+$D80*(pl/AS$9))))))</f>
        <v>-3.3611905006967131</v>
      </c>
      <c r="AT80" s="1">
        <f>MIN($J$3, MAX($J$2,LN(ABS($C80- ($E80*(AT$9*po )+$D80*(pl/AT$9))))))</f>
        <v>-3.5016507052338173</v>
      </c>
      <c r="AU80" s="1">
        <f>MIN($J$3, MAX($J$2,LN(ABS($C80- ($E80*(AU$9*po )+$D80*(pl/AU$9))))))</f>
        <v>-3.6522337287014639</v>
      </c>
      <c r="AV80" s="1">
        <f>MIN($J$3, MAX($J$2,LN(ABS($C80- ($E80*(AV$9*po )+$D80*(pl/AV$9))))))</f>
        <v>-3.8155736516520289</v>
      </c>
      <c r="AW80" s="1">
        <f>MIN($J$3, MAX($J$2,LN(ABS($C80- ($E80*(AW$9*po )+$D80*(pl/AW$9))))))</f>
        <v>-3.9953818972339334</v>
      </c>
      <c r="AX80" s="1">
        <f>MIN($J$3, MAX($J$2,LN(ABS($C80- ($E80*(AX$9*po )+$D80*(pl/AX$9))))))</f>
        <v>-4.1971466620364328</v>
      </c>
      <c r="AY80" s="1">
        <f>MIN($J$3, MAX($J$2,LN(ABS($C80- ($E80*(AY$9*po )+$D80*(pl/AY$9))))))</f>
        <v>-4.4295093962666501</v>
      </c>
      <c r="AZ80" s="1">
        <f>MIN($J$3, MAX($J$2,LN(ABS($C80- ($E80*(AZ$9*po )+$D80*(pl/AZ$9))))))</f>
        <v>-4.7072987573989886</v>
      </c>
      <c r="BA80" s="1">
        <f>MIN($J$3, MAX($J$2,LN(ABS($C80- ($E80*(BA$9*po )+$D80*(pl/BA$9))))))</f>
        <v>-5.0594027934316426</v>
      </c>
      <c r="BB80" s="1">
        <f>MIN($J$3, MAX($J$2,LN(ABS($C80- ($E80*(BB$9*po )+$D80*(pl/BB$9))))))</f>
        <v>-5.5553049711910081</v>
      </c>
      <c r="BC80" s="1">
        <f>MIN($J$3, MAX($J$2,LN(ABS($C80- ($E80*(BC$9*po )+$D80*(pl/BC$9))))))</f>
        <v>-6.4573920817087567</v>
      </c>
      <c r="BD80" s="1">
        <f>MIN($J$3, MAX($J$2,LN(ABS($C80- ($E80*(BD$9*po )+$D80*(pl/BD$9))))))</f>
        <v>-7.4939427135476864</v>
      </c>
      <c r="BE80" s="1">
        <f>MIN($J$3, MAX($J$2,LN(ABS($C80- ($E80*(BE$9*po )+$D80*(pl/BE$9))))))</f>
        <v>-5.9835426483705216</v>
      </c>
      <c r="BF80" s="1">
        <f>MIN($J$3, MAX($J$2,LN(ABS($C80- ($E80*(BF$9*po )+$D80*(pl/BF$9))))))</f>
        <v>-5.4418770165231356</v>
      </c>
      <c r="BG80" s="1">
        <f>MIN($J$3, MAX($J$2,LN(ABS($C80- ($E80*(BG$9*po )+$D80*(pl/BG$9))))))</f>
        <v>-5.1160041431221321</v>
      </c>
      <c r="BH80" s="1">
        <f>MIN($J$3, MAX($J$2,LN(ABS($C80- ($E80*(BH$9*po )+$D80*(pl/BH$9))))))</f>
        <v>-4.8883159075693916</v>
      </c>
      <c r="BI80" s="1">
        <f>MIN($J$3, MAX($J$2,LN(ABS($C80- ($E80*(BI$9*po )+$D80*(pl/BI$9))))))</f>
        <v>-4.7170460617802403</v>
      </c>
      <c r="BJ80" s="1">
        <f>MIN($J$3, MAX($J$2,LN(ABS($C80- ($E80*(BJ$9*po )+$D80*(pl/BJ$9))))))</f>
        <v>-4.5824816378101945</v>
      </c>
      <c r="BK80" s="1">
        <f>MIN($J$3, MAX($J$2,LN(ABS($C80- ($E80*(BK$9*po )+$D80*(pl/BK$9))))))</f>
        <v>-4.4737455226267624</v>
      </c>
      <c r="BL80" s="1">
        <f>MIN($J$3, MAX($J$2,LN(ABS($C80- ($E80*(BL$9*po )+$D80*(pl/BL$9))))))</f>
        <v>-4.3842023890025343</v>
      </c>
      <c r="BM80" s="1">
        <f>MIN($J$3, MAX($J$2,LN(ABS($C80- ($E80*(BM$9*po )+$D80*(pl/BM$9))))))</f>
        <v>-4.309509914175524</v>
      </c>
      <c r="BN80" s="1">
        <f>MIN($J$3, MAX($J$2,LN(ABS($C80- ($E80*(BN$9*po )+$D80*(pl/BN$9))))))</f>
        <v>-4.2466749104901957</v>
      </c>
      <c r="BO80" s="1">
        <f>MIN($J$3, MAX($J$2,LN(ABS($C80- ($E80*(BO$9*po )+$D80*(pl/BO$9))))))</f>
        <v>-4.1935503203067919</v>
      </c>
      <c r="BP80" s="1">
        <f>MIN($J$3, MAX($J$2,LN(ABS($C80- ($E80*(BP$9*po )+$D80*(pl/BP$9))))))</f>
        <v>-4.148546990587243</v>
      </c>
      <c r="BQ80" s="1">
        <f>MIN($J$3, MAX($J$2,LN(ABS($C80- ($E80*(BQ$9*po )+$D80*(pl/BQ$9))))))</f>
        <v>-4.1104588223150982</v>
      </c>
      <c r="BR80" s="1">
        <f>MIN($J$3, MAX($J$2,LN(ABS($C80- ($E80*(BR$9*po )+$D80*(pl/BR$9))))))</f>
        <v>-4.0783516980058749</v>
      </c>
      <c r="BS80" s="1">
        <f>MIN($J$3, MAX($J$2,LN(ABS($C80- ($E80*(BS$9*po )+$D80*(pl/BS$9))))))</f>
        <v>-4.0514901965048002</v>
      </c>
      <c r="BT80" s="1">
        <f>MIN($J$3, MAX($J$2,LN(ABS($C80- ($E80*(BT$9*po )+$D80*(pl/BT$9))))))</f>
        <v>-4.0292876842046725</v>
      </c>
      <c r="BU80" s="1">
        <f>MIN($J$3, MAX($J$2,LN(ABS($C80- ($E80*(BU$9*po )+$D80*(pl/BU$9))))))</f>
        <v>-4.0112714076101934</v>
      </c>
      <c r="BV80" s="1">
        <f>MIN($J$3, MAX($J$2,LN(ABS($C80- ($E80*(BV$9*po )+$D80*(pl/BV$9))))))</f>
        <v>-3.9970575223093285</v>
      </c>
      <c r="BW80" s="1">
        <f>MIN($J$3, MAX($J$2,LN(ABS($C80- ($E80*(BW$9*po )+$D80*(pl/BW$9))))))</f>
        <v>-3.9863328891534473</v>
      </c>
      <c r="BX80" s="1">
        <f>MIN($J$3, MAX($J$2,LN(ABS($C80- ($E80*(BX$9*po )+$D80*(pl/BX$9))))))</f>
        <v>-3.9788415956303327</v>
      </c>
      <c r="BY80" s="1">
        <f>MIN($J$3, MAX($J$2,LN(ABS($C80- ($E80*(BY$9*po )+$D80*(pl/BY$9))))))</f>
        <v>-3.9743748530406182</v>
      </c>
      <c r="BZ80" s="1">
        <f>MIN($J$3, MAX($J$2,LN(ABS($C80- ($E80*(BZ$9*po )+$D80*(pl/BZ$9))))))</f>
        <v>-3.9727633583705164</v>
      </c>
      <c r="CA80" s="1">
        <f>MIN($J$3, MAX($J$2,LN(ABS($C80- ($E80*(CA$9*po )+$D80*(pl/CA$9))))))</f>
        <v>-3.9738714946148161</v>
      </c>
      <c r="CB80" s="1">
        <f>MIN($J$3, MAX($J$2,LN(ABS($C80- ($E80*(CB$9*po )+$D80*(pl/CB$9))))))</f>
        <v>-3.97759293317471</v>
      </c>
      <c r="CC80" s="1">
        <f>MIN($J$3, MAX($J$2,LN(ABS($C80- ($E80*(CC$9*po )+$D80*(pl/CC$9))))))</f>
        <v>-3.9838473317025214</v>
      </c>
      <c r="CD80" s="1">
        <f>MIN($J$3, MAX($J$2,LN(ABS($C80- ($E80*(CD$9*po )+$D80*(pl/CD$9))))))</f>
        <v>-3.9925779117987052</v>
      </c>
      <c r="CE80" s="1">
        <f>MIN($J$3, MAX($J$2,LN(ABS($C80- ($E80*(CE$9*po )+$D80*(pl/CE$9))))))</f>
        <v>-4.0037497668116417</v>
      </c>
      <c r="CF80" s="1">
        <f>MIN($J$3, MAX($J$2,LN(ABS($C80- ($E80*(CF$9*po )+$D80*(pl/CF$9))))))</f>
        <v>-4.0173487994665527</v>
      </c>
      <c r="CG80" s="1">
        <f>MIN($J$3, MAX($J$2,LN(ABS($C80- ($E80*(CG$9*po )+$D80*(pl/CG$9))))))</f>
        <v>-4.0333812281404668</v>
      </c>
      <c r="CH80" s="1">
        <f>MIN($J$3, MAX($J$2,LN(ABS($C80- ($E80*(CH$9*po )+$D80*(pl/CH$9))))))</f>
        <v>-4.0518736335994099</v>
      </c>
      <c r="CI80" s="1">
        <f>MIN($J$3, MAX($J$2,LN(ABS($C80- ($E80*(CI$9*po )+$D80*(pl/CI$9))))))</f>
        <v>-4.0728735482717351</v>
      </c>
      <c r="CJ80" s="1">
        <f>MIN($J$3, MAX($J$2,LN(ABS($C80- ($E80*(CJ$9*po )+$D80*(pl/CJ$9))))))</f>
        <v>-4.0964506205841502</v>
      </c>
      <c r="CK80" s="1">
        <f>MIN($J$3, MAX($J$2,LN(ABS($C80- ($E80*(CK$9*po )+$D80*(pl/CK$9))))))</f>
        <v>-4.122698420500285</v>
      </c>
      <c r="CL80" s="1">
        <f>MIN($J$3, MAX($J$2,LN(ABS($C80- ($E80*(CL$9*po )+$D80*(pl/CL$9))))))</f>
        <v>-4.1517369926182592</v>
      </c>
      <c r="CM80" s="1">
        <f>MIN($J$3, MAX($J$2,LN(ABS($C80- ($E80*(CM$9*po )+$D80*(pl/CM$9))))))</f>
        <v>-4.183716314476368</v>
      </c>
      <c r="CN80" s="1">
        <f>MIN($J$3, MAX($J$2,LN(ABS($C80- ($E80*(CN$9*po )+$D80*(pl/CN$9))))))</f>
        <v>-4.218820886372078</v>
      </c>
      <c r="CO80" s="1">
        <f>MIN($J$3, MAX($J$2,LN(ABS($C80- ($E80*(CO$9*po )+$D80*(pl/CO$9))))))</f>
        <v>-4.2572757743437366</v>
      </c>
      <c r="CP80" s="1">
        <f>MIN($J$3, MAX($J$2,LN(ABS($C80- ($E80*(CP$9*po )+$D80*(pl/CP$9))))))</f>
        <v>-4.2993545643625453</v>
      </c>
      <c r="CQ80" s="1">
        <f>MIN($J$3, MAX($J$2,LN(ABS($C80- ($E80*(CQ$9*po )+$D80*(pl/CQ$9))))))</f>
        <v>-4.3453898860636935</v>
      </c>
      <c r="CR80" s="1">
        <f>MIN($J$3, MAX($J$2,LN(ABS($C80- ($E80*(CR$9*po )+$D80*(pl/CR$9))))))</f>
        <v>-4.3957874658321439</v>
      </c>
      <c r="CS80" s="1">
        <f>MIN($J$3, MAX($J$2,LN(ABS($C80- ($E80*(CS$9*po )+$D80*(pl/CS$9))))))</f>
        <v>-4.4510451345411903</v>
      </c>
      <c r="CT80" s="1">
        <f>MIN($J$3, MAX($J$2,LN(ABS($C80- ($E80*(CT$9*po )+$D80*(pl/CT$9))))))</f>
        <v>-4.5117789536428887</v>
      </c>
      <c r="CU80" s="1">
        <f>MIN($J$3, MAX($J$2,LN(ABS($C80- ($E80*(CU$9*po )+$D80*(pl/CU$9))))))</f>
        <v>-4.578759830051732</v>
      </c>
      <c r="CV80" s="1">
        <f>MIN($J$3, MAX($J$2,LN(ABS($C80- ($E80*(CV$9*po )+$D80*(pl/CV$9))))))</f>
        <v>-4.6529660295043458</v>
      </c>
      <c r="CW80" s="1">
        <f>MIN($J$3, MAX($J$2,LN(ABS($C80- ($E80*(CW$9*po )+$D80*(pl/CW$9))))))</f>
        <v>-4.735660578324719</v>
      </c>
      <c r="CX80" s="1">
        <f>MIN($J$3, MAX($J$2,LN(ABS($C80- ($E80*(CX$9*po )+$D80*(pl/CX$9))))))</f>
        <v>-4.8285091136450866</v>
      </c>
      <c r="CY80" s="1">
        <f>MIN($J$3, MAX($J$2,LN(ABS($C80- ($E80*(CY$9*po )+$D80*(pl/CY$9))))))</f>
        <v>-4.9337664427886825</v>
      </c>
      <c r="CZ80" s="1">
        <f>MIN($J$3, MAX($J$2,LN(ABS($C80- ($E80*(CZ$9*po )+$D80*(pl/CZ$9))))))</f>
        <v>-5.0545861999397417</v>
      </c>
      <c r="DA80" s="1">
        <f>MIN($J$3, MAX($J$2,LN(ABS($C80- ($E80*(DA$9*po )+$D80*(pl/DA$9))))))</f>
        <v>-5.1955659777032279</v>
      </c>
      <c r="DB80" s="1">
        <f>MIN($J$3, MAX($J$2,LN(ABS($C80- ($E80*(DB$9*po )+$D80*(pl/DB$9))))))</f>
        <v>-5.3637818701995208</v>
      </c>
      <c r="DC80" s="1">
        <f>MIN($J$3, MAX($J$2,LN(ABS($C80- ($E80*(DC$9*po )+$D80*(pl/DC$9))))))</f>
        <v>-5.5709573763988436</v>
      </c>
      <c r="DD80" s="1">
        <f>MIN($J$3, MAX($J$2,LN(ABS($C80- ($E80*(DD$9*po )+$D80*(pl/DD$9))))))</f>
        <v>-5.8386902051681675</v>
      </c>
    </row>
    <row r="81" spans="1:108" ht="15.75">
      <c r="A81" s="1">
        <v>1922</v>
      </c>
      <c r="B81" s="1">
        <f>+$C81</f>
        <v>-0.26519999999999999</v>
      </c>
      <c r="C81" s="4">
        <f t="shared" si="10"/>
        <v>-0.26519999999999999</v>
      </c>
      <c r="D81" s="4">
        <f t="shared" si="10"/>
        <v>-0.28480000000000005</v>
      </c>
      <c r="E81" s="4">
        <f t="shared" si="10"/>
        <v>-0.25180000000000002</v>
      </c>
      <c r="F81" s="4">
        <v>-0.309</v>
      </c>
      <c r="G81" s="2">
        <v>-0.32600000000000001</v>
      </c>
      <c r="H81" s="3">
        <v>-0.27800000000000002</v>
      </c>
      <c r="I81" s="3">
        <f t="shared" si="9"/>
        <v>1922</v>
      </c>
      <c r="J81" s="1">
        <f>MIN($J$3, MAX($J$2,LN(ABS($C81- ($E81*(J$9*po )+$D81*(pl/J$9))))))</f>
        <v>-3</v>
      </c>
      <c r="K81" s="1">
        <f>MIN($J$3, MAX($J$2,LN(ABS($C81- ($E81*(K$9*po )+$D81*(pl/K$9))))))</f>
        <v>-3</v>
      </c>
      <c r="L81" s="1">
        <f>MIN($J$3, MAX($J$2,LN(ABS($C81- ($E81*(L$9*po )+$D81*(pl/L$9))))))</f>
        <v>-3</v>
      </c>
      <c r="M81" s="1">
        <f>MIN($J$3, MAX($J$2,LN(ABS($C81- ($E81*(M$9*po )+$D81*(pl/M$9))))))</f>
        <v>-3</v>
      </c>
      <c r="N81" s="1">
        <f>MIN($J$3, MAX($J$2,LN(ABS($C81- ($E81*(N$9*po )+$D81*(pl/N$9))))))</f>
        <v>-3</v>
      </c>
      <c r="O81" s="1">
        <f>MIN($J$3, MAX($J$2,LN(ABS($C81- ($E81*(O$9*po )+$D81*(pl/O$9))))))</f>
        <v>-3</v>
      </c>
      <c r="P81" s="1">
        <f>MIN($J$3, MAX($J$2,LN(ABS($C81- ($E81*(P$9*po )+$D81*(pl/P$9))))))</f>
        <v>-3</v>
      </c>
      <c r="Q81" s="1">
        <f>MIN($J$3, MAX($J$2,LN(ABS($C81- ($E81*(Q$9*po )+$D81*(pl/Q$9))))))</f>
        <v>-3</v>
      </c>
      <c r="R81" s="1">
        <f>MIN($J$3, MAX($J$2,LN(ABS($C81- ($E81*(R$9*po )+$D81*(pl/R$9))))))</f>
        <v>-3</v>
      </c>
      <c r="S81" s="1">
        <f>MIN($J$3, MAX($J$2,LN(ABS($C81- ($E81*(S$9*po )+$D81*(pl/S$9))))))</f>
        <v>-3</v>
      </c>
      <c r="T81" s="1">
        <f>MIN($J$3, MAX($J$2,LN(ABS($C81- ($E81*(T$9*po )+$D81*(pl/T$9))))))</f>
        <v>-3</v>
      </c>
      <c r="U81" s="1">
        <f>MIN($J$3, MAX($J$2,LN(ABS($C81- ($E81*(U$9*po )+$D81*(pl/U$9))))))</f>
        <v>-3</v>
      </c>
      <c r="V81" s="1">
        <f>MIN($J$3, MAX($J$2,LN(ABS($C81- ($E81*(V$9*po )+$D81*(pl/V$9))))))</f>
        <v>-3</v>
      </c>
      <c r="W81" s="1">
        <f>MIN($J$3, MAX($J$2,LN(ABS($C81- ($E81*(W$9*po )+$D81*(pl/W$9))))))</f>
        <v>-3</v>
      </c>
      <c r="X81" s="1">
        <f>MIN($J$3, MAX($J$2,LN(ABS($C81- ($E81*(X$9*po )+$D81*(pl/X$9))))))</f>
        <v>-3</v>
      </c>
      <c r="Y81" s="1">
        <f>MIN($J$3, MAX($J$2,LN(ABS($C81- ($E81*(Y$9*po )+$D81*(pl/Y$9))))))</f>
        <v>-3</v>
      </c>
      <c r="Z81" s="1">
        <f>MIN($J$3, MAX($J$2,LN(ABS($C81- ($E81*(Z$9*po )+$D81*(pl/Z$9))))))</f>
        <v>-3</v>
      </c>
      <c r="AA81" s="1">
        <f>MIN($J$3, MAX($J$2,LN(ABS($C81- ($E81*(AA$9*po )+$D81*(pl/AA$9))))))</f>
        <v>-3</v>
      </c>
      <c r="AB81" s="1">
        <f>MIN($J$3, MAX($J$2,LN(ABS($C81- ($E81*(AB$9*po )+$D81*(pl/AB$9))))))</f>
        <v>-3</v>
      </c>
      <c r="AC81" s="1">
        <f>MIN($J$3, MAX($J$2,LN(ABS($C81- ($E81*(AC$9*po )+$D81*(pl/AC$9))))))</f>
        <v>-3</v>
      </c>
      <c r="AD81" s="1">
        <f>MIN($J$3, MAX($J$2,LN(ABS($C81- ($E81*(AD$9*po )+$D81*(pl/AD$9))))))</f>
        <v>-3</v>
      </c>
      <c r="AE81" s="1">
        <f>MIN($J$3, MAX($J$2,LN(ABS($C81- ($E81*(AE$9*po )+$D81*(pl/AE$9))))))</f>
        <v>-3</v>
      </c>
      <c r="AF81" s="1">
        <f>MIN($J$3, MAX($J$2,LN(ABS($C81- ($E81*(AF$9*po )+$D81*(pl/AF$9))))))</f>
        <v>-3</v>
      </c>
      <c r="AG81" s="1">
        <f>MIN($J$3, MAX($J$2,LN(ABS($C81- ($E81*(AG$9*po )+$D81*(pl/AG$9))))))</f>
        <v>-3</v>
      </c>
      <c r="AH81" s="1">
        <f>MIN($J$3, MAX($J$2,LN(ABS($C81- ($E81*(AH$9*po )+$D81*(pl/AH$9))))))</f>
        <v>-3</v>
      </c>
      <c r="AI81" s="1">
        <f>MIN($J$3, MAX($J$2,LN(ABS($C81- ($E81*(AI$9*po )+$D81*(pl/AI$9))))))</f>
        <v>-3</v>
      </c>
      <c r="AJ81" s="1">
        <f>MIN($J$3, MAX($J$2,LN(ABS($C81- ($E81*(AJ$9*po )+$D81*(pl/AJ$9))))))</f>
        <v>-3</v>
      </c>
      <c r="AK81" s="1">
        <f>MIN($J$3, MAX($J$2,LN(ABS($C81- ($E81*(AK$9*po )+$D81*(pl/AK$9))))))</f>
        <v>-3</v>
      </c>
      <c r="AL81" s="1">
        <f>MIN($J$3, MAX($J$2,LN(ABS($C81- ($E81*(AL$9*po )+$D81*(pl/AL$9))))))</f>
        <v>-3</v>
      </c>
      <c r="AM81" s="1">
        <f>MIN($J$3, MAX($J$2,LN(ABS($C81- ($E81*(AM$9*po )+$D81*(pl/AM$9))))))</f>
        <v>-3</v>
      </c>
      <c r="AN81" s="1">
        <f>MIN($J$3, MAX($J$2,LN(ABS($C81- ($E81*(AN$9*po )+$D81*(pl/AN$9))))))</f>
        <v>-3</v>
      </c>
      <c r="AO81" s="1">
        <f>MIN($J$3, MAX($J$2,LN(ABS($C81- ($E81*(AO$9*po )+$D81*(pl/AO$9))))))</f>
        <v>-3.0551831464832402</v>
      </c>
      <c r="AP81" s="1">
        <f>MIN($J$3, MAX($J$2,LN(ABS($C81- ($E81*(AP$9*po )+$D81*(pl/AP$9))))))</f>
        <v>-3.189565510837689</v>
      </c>
      <c r="AQ81" s="1">
        <f>MIN($J$3, MAX($J$2,LN(ABS($C81- ($E81*(AQ$9*po )+$D81*(pl/AQ$9))))))</f>
        <v>-3.3320546758479868</v>
      </c>
      <c r="AR81" s="1">
        <f>MIN($J$3, MAX($J$2,LN(ABS($C81- ($E81*(AR$9*po )+$D81*(pl/AR$9))))))</f>
        <v>-3.4846404816221761</v>
      </c>
      <c r="AS81" s="1">
        <f>MIN($J$3, MAX($J$2,LN(ABS($C81- ($E81*(AS$9*po )+$D81*(pl/AS$9))))))</f>
        <v>-3.6500207791381412</v>
      </c>
      <c r="AT81" s="1">
        <f>MIN($J$3, MAX($J$2,LN(ABS($C81- ($E81*(AT$9*po )+$D81*(pl/AT$9))))))</f>
        <v>-3.8320020293005101</v>
      </c>
      <c r="AU81" s="1">
        <f>MIN($J$3, MAX($J$2,LN(ABS($C81- ($E81*(AU$9*po )+$D81*(pl/AU$9))))))</f>
        <v>-4.0362273680887339</v>
      </c>
      <c r="AV81" s="1">
        <f>MIN($J$3, MAX($J$2,LN(ABS($C81- ($E81*(AV$9*po )+$D81*(pl/AV$9))))))</f>
        <v>-4.2716180905169407</v>
      </c>
      <c r="AW81" s="1">
        <f>MIN($J$3, MAX($J$2,LN(ABS($C81- ($E81*(AW$9*po )+$D81*(pl/AW$9))))))</f>
        <v>-4.5535778563160498</v>
      </c>
      <c r="AX81" s="1">
        <f>MIN($J$3, MAX($J$2,LN(ABS($C81- ($E81*(AX$9*po )+$D81*(pl/AX$9))))))</f>
        <v>-4.9124134440171625</v>
      </c>
      <c r="AY81" s="1">
        <f>MIN($J$3, MAX($J$2,LN(ABS($C81- ($E81*(AY$9*po )+$D81*(pl/AY$9))))))</f>
        <v>-5.4223570643584882</v>
      </c>
      <c r="AZ81" s="1">
        <f>MIN($J$3, MAX($J$2,LN(ABS($C81- ($E81*(AZ$9*po )+$D81*(pl/AZ$9))))))</f>
        <v>-6.3777344161732366</v>
      </c>
      <c r="BA81" s="1">
        <f>MIN($J$3, MAX($J$2,LN(ABS($C81- ($E81*(BA$9*po )+$D81*(pl/BA$9))))))</f>
        <v>-7.1140813135491818</v>
      </c>
      <c r="BB81" s="1">
        <f>MIN($J$3, MAX($J$2,LN(ABS($C81- ($E81*(BB$9*po )+$D81*(pl/BB$9))))))</f>
        <v>-5.7652651540821251</v>
      </c>
      <c r="BC81" s="1">
        <f>MIN($J$3, MAX($J$2,LN(ABS($C81- ($E81*(BC$9*po )+$D81*(pl/BC$9))))))</f>
        <v>-5.2444898309337091</v>
      </c>
      <c r="BD81" s="1">
        <f>MIN($J$3, MAX($J$2,LN(ABS($C81- ($E81*(BD$9*po )+$D81*(pl/BD$9))))))</f>
        <v>-4.9266375715303612</v>
      </c>
      <c r="BE81" s="1">
        <f>MIN($J$3, MAX($J$2,LN(ABS($C81- ($E81*(BE$9*po )+$D81*(pl/BE$9))))))</f>
        <v>-4.70300025270899</v>
      </c>
      <c r="BF81" s="1">
        <f>MIN($J$3, MAX($J$2,LN(ABS($C81- ($E81*(BF$9*po )+$D81*(pl/BF$9))))))</f>
        <v>-4.5339948152196312</v>
      </c>
      <c r="BG81" s="1">
        <f>MIN($J$3, MAX($J$2,LN(ABS($C81- ($E81*(BG$9*po )+$D81*(pl/BG$9))))))</f>
        <v>-4.4007047904252286</v>
      </c>
      <c r="BH81" s="1">
        <f>MIN($J$3, MAX($J$2,LN(ABS($C81- ($E81*(BH$9*po )+$D81*(pl/BH$9))))))</f>
        <v>-4.2926122416987678</v>
      </c>
      <c r="BI81" s="1">
        <f>MIN($J$3, MAX($J$2,LN(ABS($C81- ($E81*(BI$9*po )+$D81*(pl/BI$9))))))</f>
        <v>-4.2032668061305829</v>
      </c>
      <c r="BJ81" s="1">
        <f>MIN($J$3, MAX($J$2,LN(ABS($C81- ($E81*(BJ$9*po )+$D81*(pl/BJ$9))))))</f>
        <v>-4.1284302745888706</v>
      </c>
      <c r="BK81" s="1">
        <f>MIN($J$3, MAX($J$2,LN(ABS($C81- ($E81*(BK$9*po )+$D81*(pl/BK$9))))))</f>
        <v>-4.0651716872996122</v>
      </c>
      <c r="BL81" s="1">
        <f>MIN($J$3, MAX($J$2,LN(ABS($C81- ($E81*(BL$9*po )+$D81*(pl/BL$9))))))</f>
        <v>-4.0113825880082956</v>
      </c>
      <c r="BM81" s="1">
        <f>MIN($J$3, MAX($J$2,LN(ABS($C81- ($E81*(BM$9*po )+$D81*(pl/BM$9))))))</f>
        <v>-3.9654981309106239</v>
      </c>
      <c r="BN81" s="1">
        <f>MIN($J$3, MAX($J$2,LN(ABS($C81- ($E81*(BN$9*po )+$D81*(pl/BN$9))))))</f>
        <v>-3.9263273291790082</v>
      </c>
      <c r="BO81" s="1">
        <f>MIN($J$3, MAX($J$2,LN(ABS($C81- ($E81*(BO$9*po )+$D81*(pl/BO$9))))))</f>
        <v>-3.8929449157318916</v>
      </c>
      <c r="BP81" s="1">
        <f>MIN($J$3, MAX($J$2,LN(ABS($C81- ($E81*(BP$9*po )+$D81*(pl/BP$9))))))</f>
        <v>-3.8646198112122998</v>
      </c>
      <c r="BQ81" s="1">
        <f>MIN($J$3, MAX($J$2,LN(ABS($C81- ($E81*(BQ$9*po )+$D81*(pl/BQ$9))))))</f>
        <v>-3.8407662894829646</v>
      </c>
      <c r="BR81" s="1">
        <f>MIN($J$3, MAX($J$2,LN(ABS($C81- ($E81*(BR$9*po )+$D81*(pl/BR$9))))))</f>
        <v>-3.8209097340470208</v>
      </c>
      <c r="BS81" s="1">
        <f>MIN($J$3, MAX($J$2,LN(ABS($C81- ($E81*(BS$9*po )+$D81*(pl/BS$9))))))</f>
        <v>-3.8046620704599987</v>
      </c>
      <c r="BT81" s="1">
        <f>MIN($J$3, MAX($J$2,LN(ABS($C81- ($E81*(BT$9*po )+$D81*(pl/BT$9))))))</f>
        <v>-3.7917037920478678</v>
      </c>
      <c r="BU81" s="1">
        <f>MIN($J$3, MAX($J$2,LN(ABS($C81- ($E81*(BU$9*po )+$D81*(pl/BU$9))))))</f>
        <v>-3.7817705877711094</v>
      </c>
      <c r="BV81" s="1">
        <f>MIN($J$3, MAX($J$2,LN(ABS($C81- ($E81*(BV$9*po )+$D81*(pl/BV$9))))))</f>
        <v>-3.7746432527301237</v>
      </c>
      <c r="BW81" s="1">
        <f>MIN($J$3, MAX($J$2,LN(ABS($C81- ($E81*(BW$9*po )+$D81*(pl/BW$9))))))</f>
        <v>-3.7701399871166141</v>
      </c>
      <c r="BX81" s="1">
        <f>MIN($J$3, MAX($J$2,LN(ABS($C81- ($E81*(BX$9*po )+$D81*(pl/BX$9))))))</f>
        <v>-3.7681104657396713</v>
      </c>
      <c r="BY81" s="1">
        <f>MIN($J$3, MAX($J$2,LN(ABS($C81- ($E81*(BY$9*po )+$D81*(pl/BY$9))))))</f>
        <v>-3.7684312440328065</v>
      </c>
      <c r="BZ81" s="1">
        <f>MIN($J$3, MAX($J$2,LN(ABS($C81- ($E81*(BZ$9*po )+$D81*(pl/BZ$9))))))</f>
        <v>-3.7710021913663221</v>
      </c>
      <c r="CA81" s="1">
        <f>MIN($J$3, MAX($J$2,LN(ABS($C81- ($E81*(CA$9*po )+$D81*(pl/CA$9))))))</f>
        <v>-3.7757437291963116</v>
      </c>
      <c r="CB81" s="1">
        <f>MIN($J$3, MAX($J$2,LN(ABS($C81- ($E81*(CB$9*po )+$D81*(pl/CB$9))))))</f>
        <v>-3.7825947130500213</v>
      </c>
      <c r="CC81" s="1">
        <f>MIN($J$3, MAX($J$2,LN(ABS($C81- ($E81*(CC$9*po )+$D81*(pl/CC$9))))))</f>
        <v>-3.7915108419226642</v>
      </c>
      <c r="CD81" s="1">
        <f>MIN($J$3, MAX($J$2,LN(ABS($C81- ($E81*(CD$9*po )+$D81*(pl/CD$9))))))</f>
        <v>-3.8024635118437859</v>
      </c>
      <c r="CE81" s="1">
        <f>MIN($J$3, MAX($J$2,LN(ABS($C81- ($E81*(CE$9*po )+$D81*(pl/CE$9))))))</f>
        <v>-3.8154390558862707</v>
      </c>
      <c r="CF81" s="1">
        <f>MIN($J$3, MAX($J$2,LN(ABS($C81- ($E81*(CF$9*po )+$D81*(pl/CF$9))))))</f>
        <v>-3.8304383333468532</v>
      </c>
      <c r="CG81" s="1">
        <f>MIN($J$3, MAX($J$2,LN(ABS($C81- ($E81*(CG$9*po )+$D81*(pl/CG$9))))))</f>
        <v>-3.8474766481370706</v>
      </c>
      <c r="CH81" s="1">
        <f>MIN($J$3, MAX($J$2,LN(ABS($C81- ($E81*(CH$9*po )+$D81*(pl/CH$9))))))</f>
        <v>-3.866583992088898</v>
      </c>
      <c r="CI81" s="1">
        <f>MIN($J$3, MAX($J$2,LN(ABS($C81- ($E81*(CI$9*po )+$D81*(pl/CI$9))))))</f>
        <v>-3.8878056241913437</v>
      </c>
      <c r="CJ81" s="1">
        <f>MIN($J$3, MAX($J$2,LN(ABS($C81- ($E81*(CJ$9*po )+$D81*(pl/CJ$9))))))</f>
        <v>-3.9112030129796893</v>
      </c>
      <c r="CK81" s="1">
        <f>MIN($J$3, MAX($J$2,LN(ABS($C81- ($E81*(CK$9*po )+$D81*(pl/CK$9))))))</f>
        <v>-3.9368551877579234</v>
      </c>
      <c r="CL81" s="1">
        <f>MIN($J$3, MAX($J$2,LN(ABS($C81- ($E81*(CL$9*po )+$D81*(pl/CL$9))))))</f>
        <v>-3.964860566695962</v>
      </c>
      <c r="CM81" s="1">
        <f>MIN($J$3, MAX($J$2,LN(ABS($C81- ($E81*(CM$9*po )+$D81*(pl/CM$9))))))</f>
        <v>-3.9953393582779748</v>
      </c>
      <c r="CN81" s="1">
        <f>MIN($J$3, MAX($J$2,LN(ABS($C81- ($E81*(CN$9*po )+$D81*(pl/CN$9))))))</f>
        <v>-4.0284366701101186</v>
      </c>
      <c r="CO81" s="1">
        <f>MIN($J$3, MAX($J$2,LN(ABS($C81- ($E81*(CO$9*po )+$D81*(pl/CO$9))))))</f>
        <v>-4.0643265101121209</v>
      </c>
      <c r="CP81" s="1">
        <f>MIN($J$3, MAX($J$2,LN(ABS($C81- ($E81*(CP$9*po )+$D81*(pl/CP$9))))))</f>
        <v>-4.1032169361737498</v>
      </c>
      <c r="CQ81" s="1">
        <f>MIN($J$3, MAX($J$2,LN(ABS($C81- ($E81*(CQ$9*po )+$D81*(pl/CQ$9))))))</f>
        <v>-4.1453567115079597</v>
      </c>
      <c r="CR81" s="1">
        <f>MIN($J$3, MAX($J$2,LN(ABS($C81- ($E81*(CR$9*po )+$D81*(pl/CR$9))))))</f>
        <v>-4.1910439699637578</v>
      </c>
      <c r="CS81" s="1">
        <f>MIN($J$3, MAX($J$2,LN(ABS($C81- ($E81*(CS$9*po )+$D81*(pl/CS$9))))))</f>
        <v>-4.2406376138632069</v>
      </c>
      <c r="CT81" s="1">
        <f>MIN($J$3, MAX($J$2,LN(ABS($C81- ($E81*(CT$9*po )+$D81*(pl/CT$9))))))</f>
        <v>-4.2945724983832942</v>
      </c>
      <c r="CU81" s="1">
        <f>MIN($J$3, MAX($J$2,LN(ABS($C81- ($E81*(CU$9*po )+$D81*(pl/CU$9))))))</f>
        <v>-4.3533799721456647</v>
      </c>
      <c r="CV81" s="1">
        <f>MIN($J$3, MAX($J$2,LN(ABS($C81- ($E81*(CV$9*po )+$D81*(pl/CV$9))))))</f>
        <v>-4.4177161677086874</v>
      </c>
      <c r="CW81" s="1">
        <f>MIN($J$3, MAX($J$2,LN(ABS($C81- ($E81*(CW$9*po )+$D81*(pl/CW$9))))))</f>
        <v>-4.4884017928300679</v>
      </c>
      <c r="CX81" s="1">
        <f>MIN($J$3, MAX($J$2,LN(ABS($C81- ($E81*(CX$9*po )+$D81*(pl/CX$9))))))</f>
        <v>-4.5664794865096052</v>
      </c>
      <c r="CY81" s="1">
        <f>MIN($J$3, MAX($J$2,LN(ABS($C81- ($E81*(CY$9*po )+$D81*(pl/CY$9))))))</f>
        <v>-4.6532989045779187</v>
      </c>
      <c r="CZ81" s="1">
        <f>MIN($J$3, MAX($J$2,LN(ABS($C81- ($E81*(CZ$9*po )+$D81*(pl/CZ$9))))))</f>
        <v>-4.7506473102627416</v>
      </c>
      <c r="DA81" s="1">
        <f>MIN($J$3, MAX($J$2,LN(ABS($C81- ($E81*(DA$9*po )+$D81*(pl/DA$9))))))</f>
        <v>-4.8609583551125084</v>
      </c>
      <c r="DB81" s="1">
        <f>MIN($J$3, MAX($J$2,LN(ABS($C81- ($E81*(DB$9*po )+$D81*(pl/DB$9))))))</f>
        <v>-4.9876629071406153</v>
      </c>
      <c r="DC81" s="1">
        <f>MIN($J$3, MAX($J$2,LN(ABS($C81- ($E81*(DC$9*po )+$D81*(pl/DC$9))))))</f>
        <v>-5.1358163646395463</v>
      </c>
      <c r="DD81" s="1">
        <f>MIN($J$3, MAX($J$2,LN(ABS($C81- ($E81*(DD$9*po )+$D81*(pl/DD$9))))))</f>
        <v>-5.3133136479671972</v>
      </c>
    </row>
    <row r="82" spans="1:108" ht="15.75">
      <c r="A82" s="1">
        <v>1923</v>
      </c>
      <c r="B82" s="1">
        <f>+$C82</f>
        <v>-0.25860000000000005</v>
      </c>
      <c r="C82" s="4">
        <f t="shared" si="10"/>
        <v>-0.25860000000000005</v>
      </c>
      <c r="D82" s="4">
        <f t="shared" si="10"/>
        <v>-0.27979999999999999</v>
      </c>
      <c r="E82" s="4">
        <f t="shared" si="10"/>
        <v>-0.24280000000000004</v>
      </c>
      <c r="F82" s="4">
        <v>-0.27500000000000002</v>
      </c>
      <c r="G82" s="2">
        <v>-0.30599999999999999</v>
      </c>
      <c r="H82" s="3">
        <v>-0.26</v>
      </c>
      <c r="I82" s="3">
        <f t="shared" si="9"/>
        <v>1923</v>
      </c>
      <c r="J82" s="1">
        <f>MIN($J$3, MAX($J$2,LN(ABS($C82- ($E82*(J$9*po )+$D82*(pl/J$9))))))</f>
        <v>-3</v>
      </c>
      <c r="K82" s="1">
        <f>MIN($J$3, MAX($J$2,LN(ABS($C82- ($E82*(K$9*po )+$D82*(pl/K$9))))))</f>
        <v>-3</v>
      </c>
      <c r="L82" s="1">
        <f>MIN($J$3, MAX($J$2,LN(ABS($C82- ($E82*(L$9*po )+$D82*(pl/L$9))))))</f>
        <v>-3</v>
      </c>
      <c r="M82" s="1">
        <f>MIN($J$3, MAX($J$2,LN(ABS($C82- ($E82*(M$9*po )+$D82*(pl/M$9))))))</f>
        <v>-3</v>
      </c>
      <c r="N82" s="1">
        <f>MIN($J$3, MAX($J$2,LN(ABS($C82- ($E82*(N$9*po )+$D82*(pl/N$9))))))</f>
        <v>-3</v>
      </c>
      <c r="O82" s="1">
        <f>MIN($J$3, MAX($J$2,LN(ABS($C82- ($E82*(O$9*po )+$D82*(pl/O$9))))))</f>
        <v>-3</v>
      </c>
      <c r="P82" s="1">
        <f>MIN($J$3, MAX($J$2,LN(ABS($C82- ($E82*(P$9*po )+$D82*(pl/P$9))))))</f>
        <v>-3</v>
      </c>
      <c r="Q82" s="1">
        <f>MIN($J$3, MAX($J$2,LN(ABS($C82- ($E82*(Q$9*po )+$D82*(pl/Q$9))))))</f>
        <v>-3</v>
      </c>
      <c r="R82" s="1">
        <f>MIN($J$3, MAX($J$2,LN(ABS($C82- ($E82*(R$9*po )+$D82*(pl/R$9))))))</f>
        <v>-3</v>
      </c>
      <c r="S82" s="1">
        <f>MIN($J$3, MAX($J$2,LN(ABS($C82- ($E82*(S$9*po )+$D82*(pl/S$9))))))</f>
        <v>-3</v>
      </c>
      <c r="T82" s="1">
        <f>MIN($J$3, MAX($J$2,LN(ABS($C82- ($E82*(T$9*po )+$D82*(pl/T$9))))))</f>
        <v>-3</v>
      </c>
      <c r="U82" s="1">
        <f>MIN($J$3, MAX($J$2,LN(ABS($C82- ($E82*(U$9*po )+$D82*(pl/U$9))))))</f>
        <v>-3</v>
      </c>
      <c r="V82" s="1">
        <f>MIN($J$3, MAX($J$2,LN(ABS($C82- ($E82*(V$9*po )+$D82*(pl/V$9))))))</f>
        <v>-3</v>
      </c>
      <c r="W82" s="1">
        <f>MIN($J$3, MAX($J$2,LN(ABS($C82- ($E82*(W$9*po )+$D82*(pl/W$9))))))</f>
        <v>-3</v>
      </c>
      <c r="X82" s="1">
        <f>MIN($J$3, MAX($J$2,LN(ABS($C82- ($E82*(X$9*po )+$D82*(pl/X$9))))))</f>
        <v>-3</v>
      </c>
      <c r="Y82" s="1">
        <f>MIN($J$3, MAX($J$2,LN(ABS($C82- ($E82*(Y$9*po )+$D82*(pl/Y$9))))))</f>
        <v>-3</v>
      </c>
      <c r="Z82" s="1">
        <f>MIN($J$3, MAX($J$2,LN(ABS($C82- ($E82*(Z$9*po )+$D82*(pl/Z$9))))))</f>
        <v>-3</v>
      </c>
      <c r="AA82" s="1">
        <f>MIN($J$3, MAX($J$2,LN(ABS($C82- ($E82*(AA$9*po )+$D82*(pl/AA$9))))))</f>
        <v>-3</v>
      </c>
      <c r="AB82" s="1">
        <f>MIN($J$3, MAX($J$2,LN(ABS($C82- ($E82*(AB$9*po )+$D82*(pl/AB$9))))))</f>
        <v>-3</v>
      </c>
      <c r="AC82" s="1">
        <f>MIN($J$3, MAX($J$2,LN(ABS($C82- ($E82*(AC$9*po )+$D82*(pl/AC$9))))))</f>
        <v>-3</v>
      </c>
      <c r="AD82" s="1">
        <f>MIN($J$3, MAX($J$2,LN(ABS($C82- ($E82*(AD$9*po )+$D82*(pl/AD$9))))))</f>
        <v>-3</v>
      </c>
      <c r="AE82" s="1">
        <f>MIN($J$3, MAX($J$2,LN(ABS($C82- ($E82*(AE$9*po )+$D82*(pl/AE$9))))))</f>
        <v>-3</v>
      </c>
      <c r="AF82" s="1">
        <f>MIN($J$3, MAX($J$2,LN(ABS($C82- ($E82*(AF$9*po )+$D82*(pl/AF$9))))))</f>
        <v>-3</v>
      </c>
      <c r="AG82" s="1">
        <f>MIN($J$3, MAX($J$2,LN(ABS($C82- ($E82*(AG$9*po )+$D82*(pl/AG$9))))))</f>
        <v>-3</v>
      </c>
      <c r="AH82" s="1">
        <f>MIN($J$3, MAX($J$2,LN(ABS($C82- ($E82*(AH$9*po )+$D82*(pl/AH$9))))))</f>
        <v>-3</v>
      </c>
      <c r="AI82" s="1">
        <f>MIN($J$3, MAX($J$2,LN(ABS($C82- ($E82*(AI$9*po )+$D82*(pl/AI$9))))))</f>
        <v>-3</v>
      </c>
      <c r="AJ82" s="1">
        <f>MIN($J$3, MAX($J$2,LN(ABS($C82- ($E82*(AJ$9*po )+$D82*(pl/AJ$9))))))</f>
        <v>-3</v>
      </c>
      <c r="AK82" s="1">
        <f>MIN($J$3, MAX($J$2,LN(ABS($C82- ($E82*(AK$9*po )+$D82*(pl/AK$9))))))</f>
        <v>-3</v>
      </c>
      <c r="AL82" s="1">
        <f>MIN($J$3, MAX($J$2,LN(ABS($C82- ($E82*(AL$9*po )+$D82*(pl/AL$9))))))</f>
        <v>-3</v>
      </c>
      <c r="AM82" s="1">
        <f>MIN($J$3, MAX($J$2,LN(ABS($C82- ($E82*(AM$9*po )+$D82*(pl/AM$9))))))</f>
        <v>-3</v>
      </c>
      <c r="AN82" s="1">
        <f>MIN($J$3, MAX($J$2,LN(ABS($C82- ($E82*(AN$9*po )+$D82*(pl/AN$9))))))</f>
        <v>-3</v>
      </c>
      <c r="AO82" s="1">
        <f>MIN($J$3, MAX($J$2,LN(ABS($C82- ($E82*(AO$9*po )+$D82*(pl/AO$9))))))</f>
        <v>-3.0536750436267663</v>
      </c>
      <c r="AP82" s="1">
        <f>MIN($J$3, MAX($J$2,LN(ABS($C82- ($E82*(AP$9*po )+$D82*(pl/AP$9))))))</f>
        <v>-3.186113524124822</v>
      </c>
      <c r="AQ82" s="1">
        <f>MIN($J$3, MAX($J$2,LN(ABS($C82- ($E82*(AQ$9*po )+$D82*(pl/AQ$9))))))</f>
        <v>-3.3263101220049442</v>
      </c>
      <c r="AR82" s="1">
        <f>MIN($J$3, MAX($J$2,LN(ABS($C82- ($E82*(AR$9*po )+$D82*(pl/AR$9))))))</f>
        <v>-3.4761377832660814</v>
      </c>
      <c r="AS82" s="1">
        <f>MIN($J$3, MAX($J$2,LN(ABS($C82- ($E82*(AS$9*po )+$D82*(pl/AS$9))))))</f>
        <v>-3.6381174515924788</v>
      </c>
      <c r="AT82" s="1">
        <f>MIN($J$3, MAX($J$2,LN(ABS($C82- ($E82*(AT$9*po )+$D82*(pl/AT$9))))))</f>
        <v>-3.8157743614508095</v>
      </c>
      <c r="AU82" s="1">
        <f>MIN($J$3, MAX($J$2,LN(ABS($C82- ($E82*(AU$9*po )+$D82*(pl/AU$9))))))</f>
        <v>-4.0142757260478144</v>
      </c>
      <c r="AV82" s="1">
        <f>MIN($J$3, MAX($J$2,LN(ABS($C82- ($E82*(AV$9*po )+$D82*(pl/AV$9))))))</f>
        <v>-4.2416681512457783</v>
      </c>
      <c r="AW82" s="1">
        <f>MIN($J$3, MAX($J$2,LN(ABS($C82- ($E82*(AW$9*po )+$D82*(pl/AW$9))))))</f>
        <v>-4.5115528928536115</v>
      </c>
      <c r="AX82" s="1">
        <f>MIN($J$3, MAX($J$2,LN(ABS($C82- ($E82*(AX$9*po )+$D82*(pl/AX$9))))))</f>
        <v>-4.8498310477546109</v>
      </c>
      <c r="AY82" s="1">
        <f>MIN($J$3, MAX($J$2,LN(ABS($C82- ($E82*(AY$9*po )+$D82*(pl/AY$9))))))</f>
        <v>-5.3163582218762446</v>
      </c>
      <c r="AZ82" s="1">
        <f>MIN($J$3, MAX($J$2,LN(ABS($C82- ($E82*(AZ$9*po )+$D82*(pl/AZ$9))))))</f>
        <v>-6.1157229591134481</v>
      </c>
      <c r="BA82" s="1">
        <f>MIN($J$3, MAX($J$2,LN(ABS($C82- ($E82*(BA$9*po )+$D82*(pl/BA$9))))))</f>
        <v>-8</v>
      </c>
      <c r="BB82" s="1">
        <f>MIN($J$3, MAX($J$2,LN(ABS($C82- ($E82*(BB$9*po )+$D82*(pl/BB$9))))))</f>
        <v>-5.9498773201194197</v>
      </c>
      <c r="BC82" s="1">
        <f>MIN($J$3, MAX($J$2,LN(ABS($C82- ($E82*(BC$9*po )+$D82*(pl/BC$9))))))</f>
        <v>-5.3510459128426362</v>
      </c>
      <c r="BD82" s="1">
        <f>MIN($J$3, MAX($J$2,LN(ABS($C82- ($E82*(BD$9*po )+$D82*(pl/BD$9))))))</f>
        <v>-5.0033312646455395</v>
      </c>
      <c r="BE82" s="1">
        <f>MIN($J$3, MAX($J$2,LN(ABS($C82- ($E82*(BE$9*po )+$D82*(pl/BE$9))))))</f>
        <v>-4.7637550366808261</v>
      </c>
      <c r="BF82" s="1">
        <f>MIN($J$3, MAX($J$2,LN(ABS($C82- ($E82*(BF$9*po )+$D82*(pl/BF$9))))))</f>
        <v>-4.5847265149046663</v>
      </c>
      <c r="BG82" s="1">
        <f>MIN($J$3, MAX($J$2,LN(ABS($C82- ($E82*(BG$9*po )+$D82*(pl/BG$9))))))</f>
        <v>-4.444469007599273</v>
      </c>
      <c r="BH82" s="1">
        <f>MIN($J$3, MAX($J$2,LN(ABS($C82- ($E82*(BH$9*po )+$D82*(pl/BH$9))))))</f>
        <v>-4.3311877375012617</v>
      </c>
      <c r="BI82" s="1">
        <f>MIN($J$3, MAX($J$2,LN(ABS($C82- ($E82*(BI$9*po )+$D82*(pl/BI$9))))))</f>
        <v>-4.2377760181421236</v>
      </c>
      <c r="BJ82" s="1">
        <f>MIN($J$3, MAX($J$2,LN(ABS($C82- ($E82*(BJ$9*po )+$D82*(pl/BJ$9))))))</f>
        <v>-4.1596234055116321</v>
      </c>
      <c r="BK82" s="1">
        <f>MIN($J$3, MAX($J$2,LN(ABS($C82- ($E82*(BK$9*po )+$D82*(pl/BK$9))))))</f>
        <v>-4.0935718137580022</v>
      </c>
      <c r="BL82" s="1">
        <f>MIN($J$3, MAX($J$2,LN(ABS($C82- ($E82*(BL$9*po )+$D82*(pl/BL$9))))))</f>
        <v>-4.0373660815388446</v>
      </c>
      <c r="BM82" s="1">
        <f>MIN($J$3, MAX($J$2,LN(ABS($C82- ($E82*(BM$9*po )+$D82*(pl/BM$9))))))</f>
        <v>-3.989342137071024</v>
      </c>
      <c r="BN82" s="1">
        <f>MIN($J$3, MAX($J$2,LN(ABS($C82- ($E82*(BN$9*po )+$D82*(pl/BN$9))))))</f>
        <v>-3.9482392451808028</v>
      </c>
      <c r="BO82" s="1">
        <f>MIN($J$3, MAX($J$2,LN(ABS($C82- ($E82*(BO$9*po )+$D82*(pl/BO$9))))))</f>
        <v>-3.9130814536627581</v>
      </c>
      <c r="BP82" s="1">
        <f>MIN($J$3, MAX($J$2,LN(ABS($C82- ($E82*(BP$9*po )+$D82*(pl/BP$9))))))</f>
        <v>-3.8830997445769677</v>
      </c>
      <c r="BQ82" s="1">
        <f>MIN($J$3, MAX($J$2,LN(ABS($C82- ($E82*(BQ$9*po )+$D82*(pl/BQ$9))))))</f>
        <v>-3.8576792118811891</v>
      </c>
      <c r="BR82" s="1">
        <f>MIN($J$3, MAX($J$2,LN(ABS($C82- ($E82*(BR$9*po )+$D82*(pl/BR$9))))))</f>
        <v>-3.8363222113181417</v>
      </c>
      <c r="BS82" s="1">
        <f>MIN($J$3, MAX($J$2,LN(ABS($C82- ($E82*(BS$9*po )+$D82*(pl/BS$9))))))</f>
        <v>-3.8186220358626737</v>
      </c>
      <c r="BT82" s="1">
        <f>MIN($J$3, MAX($J$2,LN(ABS($C82- ($E82*(BT$9*po )+$D82*(pl/BT$9))))))</f>
        <v>-3.8042437233457247</v>
      </c>
      <c r="BU82" s="1">
        <f>MIN($J$3, MAX($J$2,LN(ABS($C82- ($E82*(BU$9*po )+$D82*(pl/BU$9))))))</f>
        <v>-3.7929098170394999</v>
      </c>
      <c r="BV82" s="1">
        <f>MIN($J$3, MAX($J$2,LN(ABS($C82- ($E82*(BV$9*po )+$D82*(pl/BV$9))))))</f>
        <v>-3.7843896422262797</v>
      </c>
      <c r="BW82" s="1">
        <f>MIN($J$3, MAX($J$2,LN(ABS($C82- ($E82*(BW$9*po )+$D82*(pl/BW$9))))))</f>
        <v>-3.77849112901586</v>
      </c>
      <c r="BX82" s="1">
        <f>MIN($J$3, MAX($J$2,LN(ABS($C82- ($E82*(BX$9*po )+$D82*(pl/BX$9))))))</f>
        <v>-3.7750545136038367</v>
      </c>
      <c r="BY82" s="1">
        <f>MIN($J$3, MAX($J$2,LN(ABS($C82- ($E82*(BY$9*po )+$D82*(pl/BY$9))))))</f>
        <v>-3.7739474499332584</v>
      </c>
      <c r="BZ82" s="1">
        <f>MIN($J$3, MAX($J$2,LN(ABS($C82- ($E82*(BZ$9*po )+$D82*(pl/BZ$9))))))</f>
        <v>-3.7750611988060805</v>
      </c>
      <c r="CA82" s="1">
        <f>MIN($J$3, MAX($J$2,LN(ABS($C82- ($E82*(CA$9*po )+$D82*(pl/CA$9))))))</f>
        <v>-3.7783076547249483</v>
      </c>
      <c r="CB82" s="1">
        <f>MIN($J$3, MAX($J$2,LN(ABS($C82- ($E82*(CB$9*po )+$D82*(pl/CB$9))))))</f>
        <v>-3.783617036396191</v>
      </c>
      <c r="CC82" s="1">
        <f>MIN($J$3, MAX($J$2,LN(ABS($C82- ($E82*(CC$9*po )+$D82*(pl/CC$9))))))</f>
        <v>-3.7909361140125148</v>
      </c>
      <c r="CD82" s="1">
        <f>MIN($J$3, MAX($J$2,LN(ABS($C82- ($E82*(CD$9*po )+$D82*(pl/CD$9))))))</f>
        <v>-3.8002268811239732</v>
      </c>
      <c r="CE82" s="1">
        <f>MIN($J$3, MAX($J$2,LN(ABS($C82- ($E82*(CE$9*po )+$D82*(pl/CE$9))))))</f>
        <v>-3.8114656050937774</v>
      </c>
      <c r="CF82" s="1">
        <f>MIN($J$3, MAX($J$2,LN(ABS($C82- ($E82*(CF$9*po )+$D82*(pl/CF$9))))))</f>
        <v>-3.8246422105705866</v>
      </c>
      <c r="CG82" s="1">
        <f>MIN($J$3, MAX($J$2,LN(ABS($C82- ($E82*(CG$9*po )+$D82*(pl/CG$9))))))</f>
        <v>-3.8397599670509326</v>
      </c>
      <c r="CH82" s="1">
        <f>MIN($J$3, MAX($J$2,LN(ABS($C82- ($E82*(CH$9*po )+$D82*(pl/CH$9))))))</f>
        <v>-3.856835465920057</v>
      </c>
      <c r="CI82" s="1">
        <f>MIN($J$3, MAX($J$2,LN(ABS($C82- ($E82*(CI$9*po )+$D82*(pl/CI$9))))))</f>
        <v>-3.8758988855222825</v>
      </c>
      <c r="CJ82" s="1">
        <f>MIN($J$3, MAX($J$2,LN(ABS($C82- ($E82*(CJ$9*po )+$D82*(pl/CJ$9))))))</f>
        <v>-3.8969945558579044</v>
      </c>
      <c r="CK82" s="1">
        <f>MIN($J$3, MAX($J$2,LN(ABS($C82- ($E82*(CK$9*po )+$D82*(pl/CK$9))))))</f>
        <v>-3.9201818484543365</v>
      </c>
      <c r="CL82" s="1">
        <f>MIN($J$3, MAX($J$2,LN(ABS($C82- ($E82*(CL$9*po )+$D82*(pl/CL$9))))))</f>
        <v>-3.9455364329446092</v>
      </c>
      <c r="CM82" s="1">
        <f>MIN($J$3, MAX($J$2,LN(ABS($C82- ($E82*(CM$9*po )+$D82*(pl/CM$9))))))</f>
        <v>-3.9731519612898629</v>
      </c>
      <c r="CN82" s="1">
        <f>MIN($J$3, MAX($J$2,LN(ABS($C82- ($E82*(CN$9*po )+$D82*(pl/CN$9))))))</f>
        <v>-4.003142265225903</v>
      </c>
      <c r="CO82" s="1">
        <f>MIN($J$3, MAX($J$2,LN(ABS($C82- ($E82*(CO$9*po )+$D82*(pl/CO$9))))))</f>
        <v>-4.0356441849301845</v>
      </c>
      <c r="CP82" s="1">
        <f>MIN($J$3, MAX($J$2,LN(ABS($C82- ($E82*(CP$9*po )+$D82*(pl/CP$9))))))</f>
        <v>-4.0708211907470089</v>
      </c>
      <c r="CQ82" s="1">
        <f>MIN($J$3, MAX($J$2,LN(ABS($C82- ($E82*(CQ$9*po )+$D82*(pl/CQ$9))))))</f>
        <v>-4.1088680204978845</v>
      </c>
      <c r="CR82" s="1">
        <f>MIN($J$3, MAX($J$2,LN(ABS($C82- ($E82*(CR$9*po )+$D82*(pl/CR$9))))))</f>
        <v>-4.1500166406866752</v>
      </c>
      <c r="CS82" s="1">
        <f>MIN($J$3, MAX($J$2,LN(ABS($C82- ($E82*(CS$9*po )+$D82*(pl/CS$9))))))</f>
        <v>-4.1945439636150272</v>
      </c>
      <c r="CT82" s="1">
        <f>MIN($J$3, MAX($J$2,LN(ABS($C82- ($E82*(CT$9*po )+$D82*(pl/CT$9))))))</f>
        <v>-4.2427819344772502</v>
      </c>
      <c r="CU82" s="1">
        <f>MIN($J$3, MAX($J$2,LN(ABS($C82- ($E82*(CU$9*po )+$D82*(pl/CU$9))))))</f>
        <v>-4.2951308762196696</v>
      </c>
      <c r="CV82" s="1">
        <f>MIN($J$3, MAX($J$2,LN(ABS($C82- ($E82*(CV$9*po )+$D82*(pl/CV$9))))))</f>
        <v>-4.3520774011176249</v>
      </c>
      <c r="CW82" s="1">
        <f>MIN($J$3, MAX($J$2,LN(ABS($C82- ($E82*(CW$9*po )+$D82*(pl/CW$9))))))</f>
        <v>-4.4142188628283741</v>
      </c>
      <c r="CX82" s="1">
        <f>MIN($J$3, MAX($J$2,LN(ABS($C82- ($E82*(CX$9*po )+$D82*(pl/CX$9))))))</f>
        <v>-4.4822974024257878</v>
      </c>
      <c r="CY82" s="1">
        <f>MIN($J$3, MAX($J$2,LN(ABS($C82- ($E82*(CY$9*po )+$D82*(pl/CY$9))))))</f>
        <v>-4.5572484531019519</v>
      </c>
      <c r="CZ82" s="1">
        <f>MIN($J$3, MAX($J$2,LN(ABS($C82- ($E82*(CZ$9*po )+$D82*(pl/CZ$9))))))</f>
        <v>-4.6402717205131871</v>
      </c>
      <c r="DA82" s="1">
        <f>MIN($J$3, MAX($J$2,LN(ABS($C82- ($E82*(DA$9*po )+$D82*(pl/DA$9))))))</f>
        <v>-4.7329383815916719</v>
      </c>
      <c r="DB82" s="1">
        <f>MIN($J$3, MAX($J$2,LN(ABS($C82- ($E82*(DB$9*po )+$D82*(pl/DB$9))))))</f>
        <v>-4.8373591793970121</v>
      </c>
      <c r="DC82" s="1">
        <f>MIN($J$3, MAX($J$2,LN(ABS($C82- ($E82*(DC$9*po )+$D82*(pl/DC$9))))))</f>
        <v>-4.9564602584877822</v>
      </c>
      <c r="DD82" s="1">
        <f>MIN($J$3, MAX($J$2,LN(ABS($C82- ($E82*(DD$9*po )+$D82*(pl/DD$9))))))</f>
        <v>-5.0944619025599289</v>
      </c>
    </row>
    <row r="83" spans="1:108" ht="15.75">
      <c r="A83" s="1">
        <v>1924</v>
      </c>
      <c r="B83" s="1">
        <f>+$C83</f>
        <v>-0.24300000000000005</v>
      </c>
      <c r="C83" s="4">
        <f t="shared" si="10"/>
        <v>-0.24300000000000005</v>
      </c>
      <c r="D83" s="4">
        <f t="shared" si="10"/>
        <v>-0.25819999999999999</v>
      </c>
      <c r="E83" s="4">
        <f t="shared" si="10"/>
        <v>-0.23720000000000002</v>
      </c>
      <c r="F83" s="4">
        <v>-0.3</v>
      </c>
      <c r="G83" s="2">
        <v>-0.28399999999999997</v>
      </c>
      <c r="H83" s="3">
        <v>-0.34200000000000003</v>
      </c>
      <c r="I83" s="3">
        <f t="shared" si="9"/>
        <v>1924</v>
      </c>
      <c r="J83" s="1">
        <f>MIN($J$3, MAX($J$2,LN(ABS($C83- ($E83*(J$9*po )+$D83*(pl/J$9))))))</f>
        <v>-3</v>
      </c>
      <c r="K83" s="1">
        <f>MIN($J$3, MAX($J$2,LN(ABS($C83- ($E83*(K$9*po )+$D83*(pl/K$9))))))</f>
        <v>-3</v>
      </c>
      <c r="L83" s="1">
        <f>MIN($J$3, MAX($J$2,LN(ABS($C83- ($E83*(L$9*po )+$D83*(pl/L$9))))))</f>
        <v>-3</v>
      </c>
      <c r="M83" s="1">
        <f>MIN($J$3, MAX($J$2,LN(ABS($C83- ($E83*(M$9*po )+$D83*(pl/M$9))))))</f>
        <v>-3</v>
      </c>
      <c r="N83" s="1">
        <f>MIN($J$3, MAX($J$2,LN(ABS($C83- ($E83*(N$9*po )+$D83*(pl/N$9))))))</f>
        <v>-3</v>
      </c>
      <c r="O83" s="1">
        <f>MIN($J$3, MAX($J$2,LN(ABS($C83- ($E83*(O$9*po )+$D83*(pl/O$9))))))</f>
        <v>-3</v>
      </c>
      <c r="P83" s="1">
        <f>MIN($J$3, MAX($J$2,LN(ABS($C83- ($E83*(P$9*po )+$D83*(pl/P$9))))))</f>
        <v>-3</v>
      </c>
      <c r="Q83" s="1">
        <f>MIN($J$3, MAX($J$2,LN(ABS($C83- ($E83*(Q$9*po )+$D83*(pl/Q$9))))))</f>
        <v>-3</v>
      </c>
      <c r="R83" s="1">
        <f>MIN($J$3, MAX($J$2,LN(ABS($C83- ($E83*(R$9*po )+$D83*(pl/R$9))))))</f>
        <v>-3</v>
      </c>
      <c r="S83" s="1">
        <f>MIN($J$3, MAX($J$2,LN(ABS($C83- ($E83*(S$9*po )+$D83*(pl/S$9))))))</f>
        <v>-3</v>
      </c>
      <c r="T83" s="1">
        <f>MIN($J$3, MAX($J$2,LN(ABS($C83- ($E83*(T$9*po )+$D83*(pl/T$9))))))</f>
        <v>-3</v>
      </c>
      <c r="U83" s="1">
        <f>MIN($J$3, MAX($J$2,LN(ABS($C83- ($E83*(U$9*po )+$D83*(pl/U$9))))))</f>
        <v>-3</v>
      </c>
      <c r="V83" s="1">
        <f>MIN($J$3, MAX($J$2,LN(ABS($C83- ($E83*(V$9*po )+$D83*(pl/V$9))))))</f>
        <v>-3</v>
      </c>
      <c r="W83" s="1">
        <f>MIN($J$3, MAX($J$2,LN(ABS($C83- ($E83*(W$9*po )+$D83*(pl/W$9))))))</f>
        <v>-3</v>
      </c>
      <c r="X83" s="1">
        <f>MIN($J$3, MAX($J$2,LN(ABS($C83- ($E83*(X$9*po )+$D83*(pl/X$9))))))</f>
        <v>-3</v>
      </c>
      <c r="Y83" s="1">
        <f>MIN($J$3, MAX($J$2,LN(ABS($C83- ($E83*(Y$9*po )+$D83*(pl/Y$9))))))</f>
        <v>-3</v>
      </c>
      <c r="Z83" s="1">
        <f>MIN($J$3, MAX($J$2,LN(ABS($C83- ($E83*(Z$9*po )+$D83*(pl/Z$9))))))</f>
        <v>-3</v>
      </c>
      <c r="AA83" s="1">
        <f>MIN($J$3, MAX($J$2,LN(ABS($C83- ($E83*(AA$9*po )+$D83*(pl/AA$9))))))</f>
        <v>-3</v>
      </c>
      <c r="AB83" s="1">
        <f>MIN($J$3, MAX($J$2,LN(ABS($C83- ($E83*(AB$9*po )+$D83*(pl/AB$9))))))</f>
        <v>-3</v>
      </c>
      <c r="AC83" s="1">
        <f>MIN($J$3, MAX($J$2,LN(ABS($C83- ($E83*(AC$9*po )+$D83*(pl/AC$9))))))</f>
        <v>-3</v>
      </c>
      <c r="AD83" s="1">
        <f>MIN($J$3, MAX($J$2,LN(ABS($C83- ($E83*(AD$9*po )+$D83*(pl/AD$9))))))</f>
        <v>-3</v>
      </c>
      <c r="AE83" s="1">
        <f>MIN($J$3, MAX($J$2,LN(ABS($C83- ($E83*(AE$9*po )+$D83*(pl/AE$9))))))</f>
        <v>-3</v>
      </c>
      <c r="AF83" s="1">
        <f>MIN($J$3, MAX($J$2,LN(ABS($C83- ($E83*(AF$9*po )+$D83*(pl/AF$9))))))</f>
        <v>-3</v>
      </c>
      <c r="AG83" s="1">
        <f>MIN($J$3, MAX($J$2,LN(ABS($C83- ($E83*(AG$9*po )+$D83*(pl/AG$9))))))</f>
        <v>-3</v>
      </c>
      <c r="AH83" s="1">
        <f>MIN($J$3, MAX($J$2,LN(ABS($C83- ($E83*(AH$9*po )+$D83*(pl/AH$9))))))</f>
        <v>-3</v>
      </c>
      <c r="AI83" s="1">
        <f>MIN($J$3, MAX($J$2,LN(ABS($C83- ($E83*(AI$9*po )+$D83*(pl/AI$9))))))</f>
        <v>-3</v>
      </c>
      <c r="AJ83" s="1">
        <f>MIN($J$3, MAX($J$2,LN(ABS($C83- ($E83*(AJ$9*po )+$D83*(pl/AJ$9))))))</f>
        <v>-3</v>
      </c>
      <c r="AK83" s="1">
        <f>MIN($J$3, MAX($J$2,LN(ABS($C83- ($E83*(AK$9*po )+$D83*(pl/AK$9))))))</f>
        <v>-3</v>
      </c>
      <c r="AL83" s="1">
        <f>MIN($J$3, MAX($J$2,LN(ABS($C83- ($E83*(AL$9*po )+$D83*(pl/AL$9))))))</f>
        <v>-3</v>
      </c>
      <c r="AM83" s="1">
        <f>MIN($J$3, MAX($J$2,LN(ABS($C83- ($E83*(AM$9*po )+$D83*(pl/AM$9))))))</f>
        <v>-3</v>
      </c>
      <c r="AN83" s="1">
        <f>MIN($J$3, MAX($J$2,LN(ABS($C83- ($E83*(AN$9*po )+$D83*(pl/AN$9))))))</f>
        <v>-3.0378054265219228</v>
      </c>
      <c r="AO83" s="1">
        <f>MIN($J$3, MAX($J$2,LN(ABS($C83- ($E83*(AO$9*po )+$D83*(pl/AO$9))))))</f>
        <v>-3.1657854603039599</v>
      </c>
      <c r="AP83" s="1">
        <f>MIN($J$3, MAX($J$2,LN(ABS($C83- ($E83*(AP$9*po )+$D83*(pl/AP$9))))))</f>
        <v>-3.3002582973785035</v>
      </c>
      <c r="AQ83" s="1">
        <f>MIN($J$3, MAX($J$2,LN(ABS($C83- ($E83*(AQ$9*po )+$D83*(pl/AQ$9))))))</f>
        <v>-3.4427050538526869</v>
      </c>
      <c r="AR83" s="1">
        <f>MIN($J$3, MAX($J$2,LN(ABS($C83- ($E83*(AR$9*po )+$D83*(pl/AR$9))))))</f>
        <v>-3.5950622427780754</v>
      </c>
      <c r="AS83" s="1">
        <f>MIN($J$3, MAX($J$2,LN(ABS($C83- ($E83*(AS$9*po )+$D83*(pl/AS$9))))))</f>
        <v>-3.7599462193946533</v>
      </c>
      <c r="AT83" s="1">
        <f>MIN($J$3, MAX($J$2,LN(ABS($C83- ($E83*(AT$9*po )+$D83*(pl/AT$9))))))</f>
        <v>-3.9410327601157853</v>
      </c>
      <c r="AU83" s="1">
        <f>MIN($J$3, MAX($J$2,LN(ABS($C83- ($E83*(AU$9*po )+$D83*(pl/AU$9))))))</f>
        <v>-4.1437420344288967</v>
      </c>
      <c r="AV83" s="1">
        <f>MIN($J$3, MAX($J$2,LN(ABS($C83- ($E83*(AV$9*po )+$D83*(pl/AV$9))))))</f>
        <v>-4.3765821507087335</v>
      </c>
      <c r="AW83" s="1">
        <f>MIN($J$3, MAX($J$2,LN(ABS($C83- ($E83*(AW$9*po )+$D83*(pl/AW$9))))))</f>
        <v>-4.6540972295250898</v>
      </c>
      <c r="AX83" s="1">
        <f>MIN($J$3, MAX($J$2,LN(ABS($C83- ($E83*(AX$9*po )+$D83*(pl/AX$9))))))</f>
        <v>-5.0044658942837303</v>
      </c>
      <c r="AY83" s="1">
        <f>MIN($J$3, MAX($J$2,LN(ABS($C83- ($E83*(AY$9*po )+$D83*(pl/AY$9))))))</f>
        <v>-5.4948233361625656</v>
      </c>
      <c r="AZ83" s="1">
        <f>MIN($J$3, MAX($J$2,LN(ABS($C83- ($E83*(AZ$9*po )+$D83*(pl/AZ$9))))))</f>
        <v>-6.372603163865783</v>
      </c>
      <c r="BA83" s="1">
        <f>MIN($J$3, MAX($J$2,LN(ABS($C83- ($E83*(BA$9*po )+$D83*(pl/BA$9))))))</f>
        <v>-7.5879606759552161</v>
      </c>
      <c r="BB83" s="1">
        <f>MIN($J$3, MAX($J$2,LN(ABS($C83- ($E83*(BB$9*po )+$D83*(pl/BB$9))))))</f>
        <v>-5.9728060163064258</v>
      </c>
      <c r="BC83" s="1">
        <f>MIN($J$3, MAX($J$2,LN(ABS($C83- ($E83*(BC$9*po )+$D83*(pl/BC$9))))))</f>
        <v>-5.4204102423242988</v>
      </c>
      <c r="BD83" s="1">
        <f>MIN($J$3, MAX($J$2,LN(ABS($C83- ($E83*(BD$9*po )+$D83*(pl/BD$9))))))</f>
        <v>-5.0910408119391279</v>
      </c>
      <c r="BE83" s="1">
        <f>MIN($J$3, MAX($J$2,LN(ABS($C83- ($E83*(BE$9*po )+$D83*(pl/BE$9))))))</f>
        <v>-4.8619440585228979</v>
      </c>
      <c r="BF83" s="1">
        <f>MIN($J$3, MAX($J$2,LN(ABS($C83- ($E83*(BF$9*po )+$D83*(pl/BF$9))))))</f>
        <v>-4.6901285839897318</v>
      </c>
      <c r="BG83" s="1">
        <f>MIN($J$3, MAX($J$2,LN(ABS($C83- ($E83*(BG$9*po )+$D83*(pl/BG$9))))))</f>
        <v>-4.555441414828997</v>
      </c>
      <c r="BH83" s="1">
        <f>MIN($J$3, MAX($J$2,LN(ABS($C83- ($E83*(BH$9*po )+$D83*(pl/BH$9))))))</f>
        <v>-4.4468091157528731</v>
      </c>
      <c r="BI83" s="1">
        <f>MIN($J$3, MAX($J$2,LN(ABS($C83- ($E83*(BI$9*po )+$D83*(pl/BI$9))))))</f>
        <v>-4.3574959347778996</v>
      </c>
      <c r="BJ83" s="1">
        <f>MIN($J$3, MAX($J$2,LN(ABS($C83- ($E83*(BJ$9*po )+$D83*(pl/BJ$9))))))</f>
        <v>-4.2831030768903968</v>
      </c>
      <c r="BK83" s="1">
        <f>MIN($J$3, MAX($J$2,LN(ABS($C83- ($E83*(BK$9*po )+$D83*(pl/BK$9))))))</f>
        <v>-4.2206032933210871</v>
      </c>
      <c r="BL83" s="1">
        <f>MIN($J$3, MAX($J$2,LN(ABS($C83- ($E83*(BL$9*po )+$D83*(pl/BL$9))))))</f>
        <v>-4.1678278238138358</v>
      </c>
      <c r="BM83" s="1">
        <f>MIN($J$3, MAX($J$2,LN(ABS($C83- ($E83*(BM$9*po )+$D83*(pl/BM$9))))))</f>
        <v>-4.1231730423337813</v>
      </c>
      <c r="BN83" s="1">
        <f>MIN($J$3, MAX($J$2,LN(ABS($C83- ($E83*(BN$9*po )+$D83*(pl/BN$9))))))</f>
        <v>-4.0854227993507335</v>
      </c>
      <c r="BO83" s="1">
        <f>MIN($J$3, MAX($J$2,LN(ABS($C83- ($E83*(BO$9*po )+$D83*(pl/BO$9))))))</f>
        <v>-4.053635722396006</v>
      </c>
      <c r="BP83" s="1">
        <f>MIN($J$3, MAX($J$2,LN(ABS($C83- ($E83*(BP$9*po )+$D83*(pl/BP$9))))))</f>
        <v>-4.027070941196226</v>
      </c>
      <c r="BQ83" s="1">
        <f>MIN($J$3, MAX($J$2,LN(ABS($C83- ($E83*(BQ$9*po )+$D83*(pl/BQ$9))))))</f>
        <v>-4.0051375507363121</v>
      </c>
      <c r="BR83" s="1">
        <f>MIN($J$3, MAX($J$2,LN(ABS($C83- ($E83*(BR$9*po )+$D83*(pl/BR$9))))))</f>
        <v>-3.9873592891256475</v>
      </c>
      <c r="BS83" s="1">
        <f>MIN($J$3, MAX($J$2,LN(ABS($C83- ($E83*(BS$9*po )+$D83*(pl/BS$9))))))</f>
        <v>-3.9733492819757292</v>
      </c>
      <c r="BT83" s="1">
        <f>MIN($J$3, MAX($J$2,LN(ABS($C83- ($E83*(BT$9*po )+$D83*(pl/BT$9))))))</f>
        <v>-3.9627916351371</v>
      </c>
      <c r="BU83" s="1">
        <f>MIN($J$3, MAX($J$2,LN(ABS($C83- ($E83*(BU$9*po )+$D83*(pl/BU$9))))))</f>
        <v>-3.9554278038708759</v>
      </c>
      <c r="BV83" s="1">
        <f>MIN($J$3, MAX($J$2,LN(ABS($C83- ($E83*(BV$9*po )+$D83*(pl/BV$9))))))</f>
        <v>-3.9510463700559271</v>
      </c>
      <c r="BW83" s="1">
        <f>MIN($J$3, MAX($J$2,LN(ABS($C83- ($E83*(BW$9*po )+$D83*(pl/BW$9))))))</f>
        <v>-3.9494753037067172</v>
      </c>
      <c r="BX83" s="1">
        <f>MIN($J$3, MAX($J$2,LN(ABS($C83- ($E83*(BX$9*po )+$D83*(pl/BX$9))))))</f>
        <v>-3.950576073732722</v>
      </c>
      <c r="BY83" s="1">
        <f>MIN($J$3, MAX($J$2,LN(ABS($C83- ($E83*(BY$9*po )+$D83*(pl/BY$9))))))</f>
        <v>-3.9542391649724258</v>
      </c>
      <c r="BZ83" s="1">
        <f>MIN($J$3, MAX($J$2,LN(ABS($C83- ($E83*(BZ$9*po )+$D83*(pl/BZ$9))))))</f>
        <v>-3.9603806895218709</v>
      </c>
      <c r="CA83" s="1">
        <f>MIN($J$3, MAX($J$2,LN(ABS($C83- ($E83*(CA$9*po )+$D83*(pl/CA$9))))))</f>
        <v>-3.9689398719724016</v>
      </c>
      <c r="CB83" s="1">
        <f>MIN($J$3, MAX($J$2,LN(ABS($C83- ($E83*(CB$9*po )+$D83*(pl/CB$9))))))</f>
        <v>-3.9798772540642258</v>
      </c>
      <c r="CC83" s="1">
        <f>MIN($J$3, MAX($J$2,LN(ABS($C83- ($E83*(CC$9*po )+$D83*(pl/CC$9))))))</f>
        <v>-3.9931735133376898</v>
      </c>
      <c r="CD83" s="1">
        <f>MIN($J$3, MAX($J$2,LN(ABS($C83- ($E83*(CD$9*po )+$D83*(pl/CD$9))))))</f>
        <v>-4.0088288286016622</v>
      </c>
      <c r="CE83" s="1">
        <f>MIN($J$3, MAX($J$2,LN(ABS($C83- ($E83*(CE$9*po )+$D83*(pl/CE$9))))))</f>
        <v>-4.0268627566636868</v>
      </c>
      <c r="CF83" s="1">
        <f>MIN($J$3, MAX($J$2,LN(ABS($C83- ($E83*(CF$9*po )+$D83*(pl/CF$9))))))</f>
        <v>-4.0473146129890809</v>
      </c>
      <c r="CG83" s="1">
        <f>MIN($J$3, MAX($J$2,LN(ABS($C83- ($E83*(CG$9*po )+$D83*(pl/CG$9))))))</f>
        <v>-4.0702443764810958</v>
      </c>
      <c r="CH83" s="1">
        <f>MIN($J$3, MAX($J$2,LN(ABS($C83- ($E83*(CH$9*po )+$D83*(pl/CH$9))))))</f>
        <v>-4.0957341680044186</v>
      </c>
      <c r="CI83" s="1">
        <f>MIN($J$3, MAX($J$2,LN(ABS($C83- ($E83*(CI$9*po )+$D83*(pl/CI$9))))))</f>
        <v>-4.1238903864924739</v>
      </c>
      <c r="CJ83" s="1">
        <f>MIN($J$3, MAX($J$2,LN(ABS($C83- ($E83*(CJ$9*po )+$D83*(pl/CJ$9))))))</f>
        <v>-4.1548466290866726</v>
      </c>
      <c r="CK83" s="1">
        <f>MIN($J$3, MAX($J$2,LN(ABS($C83- ($E83*(CK$9*po )+$D83*(pl/CK$9))))))</f>
        <v>-4.1887675776731195</v>
      </c>
      <c r="CL83" s="1">
        <f>MIN($J$3, MAX($J$2,LN(ABS($C83- ($E83*(CL$9*po )+$D83*(pl/CL$9))))))</f>
        <v>-4.2258541105435485</v>
      </c>
      <c r="CM83" s="1">
        <f>MIN($J$3, MAX($J$2,LN(ABS($C83- ($E83*(CM$9*po )+$D83*(pl/CM$9))))))</f>
        <v>-4.266350005506613</v>
      </c>
      <c r="CN83" s="1">
        <f>MIN($J$3, MAX($J$2,LN(ABS($C83- ($E83*(CN$9*po )+$D83*(pl/CN$9))))))</f>
        <v>-4.3105507564749965</v>
      </c>
      <c r="CO83" s="1">
        <f>MIN($J$3, MAX($J$2,LN(ABS($C83- ($E83*(CO$9*po )+$D83*(pl/CO$9))))))</f>
        <v>-4.3588152564558706</v>
      </c>
      <c r="CP83" s="1">
        <f>MIN($J$3, MAX($J$2,LN(ABS($C83- ($E83*(CP$9*po )+$D83*(pl/CP$9))))))</f>
        <v>-4.411581450758665</v>
      </c>
      <c r="CQ83" s="1">
        <f>MIN($J$3, MAX($J$2,LN(ABS($C83- ($E83*(CQ$9*po )+$D83*(pl/CQ$9))))))</f>
        <v>-4.4693876112695037</v>
      </c>
      <c r="CR83" s="1">
        <f>MIN($J$3, MAX($J$2,LN(ABS($C83- ($E83*(CR$9*po )+$D83*(pl/CR$9))))))</f>
        <v>-4.5329017595069896</v>
      </c>
      <c r="CS83" s="1">
        <f>MIN($J$3, MAX($J$2,LN(ABS($C83- ($E83*(CS$9*po )+$D83*(pl/CS$9))))))</f>
        <v>-4.6029632158664988</v>
      </c>
      <c r="CT83" s="1">
        <f>MIN($J$3, MAX($J$2,LN(ABS($C83- ($E83*(CT$9*po )+$D83*(pl/CT$9))))))</f>
        <v>-4.6806427345263799</v>
      </c>
      <c r="CU83" s="1">
        <f>MIN($J$3, MAX($J$2,LN(ABS($C83- ($E83*(CU$9*po )+$D83*(pl/CU$9))))))</f>
        <v>-4.7673321073254389</v>
      </c>
      <c r="CV83" s="1">
        <f>MIN($J$3, MAX($J$2,LN(ABS($C83- ($E83*(CV$9*po )+$D83*(pl/CV$9))))))</f>
        <v>-4.8648823822992675</v>
      </c>
      <c r="CW83" s="1">
        <f>MIN($J$3, MAX($J$2,LN(ABS($C83- ($E83*(CW$9*po )+$D83*(pl/CW$9))))))</f>
        <v>-4.9758261521443892</v>
      </c>
      <c r="CX83" s="1">
        <f>MIN($J$3, MAX($J$2,LN(ABS($C83- ($E83*(CX$9*po )+$D83*(pl/CX$9))))))</f>
        <v>-5.1037537805772883</v>
      </c>
      <c r="CY83" s="1">
        <f>MIN($J$3, MAX($J$2,LN(ABS($C83- ($E83*(CY$9*po )+$D83*(pl/CY$9))))))</f>
        <v>-5.2539922529589216</v>
      </c>
      <c r="CZ83" s="1">
        <f>MIN($J$3, MAX($J$2,LN(ABS($C83- ($E83*(CZ$9*po )+$D83*(pl/CZ$9))))))</f>
        <v>-5.4349356480386559</v>
      </c>
      <c r="DA83" s="1">
        <f>MIN($J$3, MAX($J$2,LN(ABS($C83- ($E83*(DA$9*po )+$D83*(pl/DA$9))))))</f>
        <v>-5.6609601493322756</v>
      </c>
      <c r="DB83" s="1">
        <f>MIN($J$3, MAX($J$2,LN(ABS($C83- ($E83*(DB$9*po )+$D83*(pl/DB$9))))))</f>
        <v>-5.9599188404773162</v>
      </c>
      <c r="DC83" s="1">
        <f>MIN($J$3, MAX($J$2,LN(ABS($C83- ($E83*(DC$9*po )+$D83*(pl/DC$9))))))</f>
        <v>-6.3980099871360157</v>
      </c>
      <c r="DD83" s="1">
        <f>MIN($J$3, MAX($J$2,LN(ABS($C83- ($E83*(DD$9*po )+$D83*(pl/DD$9))))))</f>
        <v>-7.2171338751010135</v>
      </c>
    </row>
    <row r="84" spans="1:108" ht="15.75">
      <c r="A84" s="1">
        <v>1925</v>
      </c>
      <c r="B84" s="1">
        <f>+$C84</f>
        <v>-0.2238</v>
      </c>
      <c r="C84" s="4">
        <f t="shared" si="10"/>
        <v>-0.2238</v>
      </c>
      <c r="D84" s="4">
        <f t="shared" si="10"/>
        <v>-0.23139999999999999</v>
      </c>
      <c r="E84" s="4">
        <f t="shared" si="10"/>
        <v>-0.23020000000000002</v>
      </c>
      <c r="F84" s="4">
        <v>-0.219</v>
      </c>
      <c r="G84" s="2">
        <v>-0.247</v>
      </c>
      <c r="H84" s="3">
        <v>-0.23300000000000001</v>
      </c>
      <c r="I84" s="3">
        <f t="shared" si="9"/>
        <v>1925</v>
      </c>
      <c r="J84" s="1">
        <f>MIN($J$3, MAX($J$2,LN(ABS($C84- ($E84*(J$9*po )+$D84*(pl/J$9))))))</f>
        <v>-3</v>
      </c>
      <c r="K84" s="1">
        <f>MIN($J$3, MAX($J$2,LN(ABS($C84- ($E84*(K$9*po )+$D84*(pl/K$9))))))</f>
        <v>-3</v>
      </c>
      <c r="L84" s="1">
        <f>MIN($J$3, MAX($J$2,LN(ABS($C84- ($E84*(L$9*po )+$D84*(pl/L$9))))))</f>
        <v>-3</v>
      </c>
      <c r="M84" s="1">
        <f>MIN($J$3, MAX($J$2,LN(ABS($C84- ($E84*(M$9*po )+$D84*(pl/M$9))))))</f>
        <v>-3</v>
      </c>
      <c r="N84" s="1">
        <f>MIN($J$3, MAX($J$2,LN(ABS($C84- ($E84*(N$9*po )+$D84*(pl/N$9))))))</f>
        <v>-3</v>
      </c>
      <c r="O84" s="1">
        <f>MIN($J$3, MAX($J$2,LN(ABS($C84- ($E84*(O$9*po )+$D84*(pl/O$9))))))</f>
        <v>-3</v>
      </c>
      <c r="P84" s="1">
        <f>MIN($J$3, MAX($J$2,LN(ABS($C84- ($E84*(P$9*po )+$D84*(pl/P$9))))))</f>
        <v>-3</v>
      </c>
      <c r="Q84" s="1">
        <f>MIN($J$3, MAX($J$2,LN(ABS($C84- ($E84*(Q$9*po )+$D84*(pl/Q$9))))))</f>
        <v>-3</v>
      </c>
      <c r="R84" s="1">
        <f>MIN($J$3, MAX($J$2,LN(ABS($C84- ($E84*(R$9*po )+$D84*(pl/R$9))))))</f>
        <v>-3</v>
      </c>
      <c r="S84" s="1">
        <f>MIN($J$3, MAX($J$2,LN(ABS($C84- ($E84*(S$9*po )+$D84*(pl/S$9))))))</f>
        <v>-3</v>
      </c>
      <c r="T84" s="1">
        <f>MIN($J$3, MAX($J$2,LN(ABS($C84- ($E84*(T$9*po )+$D84*(pl/T$9))))))</f>
        <v>-3</v>
      </c>
      <c r="U84" s="1">
        <f>MIN($J$3, MAX($J$2,LN(ABS($C84- ($E84*(U$9*po )+$D84*(pl/U$9))))))</f>
        <v>-3</v>
      </c>
      <c r="V84" s="1">
        <f>MIN($J$3, MAX($J$2,LN(ABS($C84- ($E84*(V$9*po )+$D84*(pl/V$9))))))</f>
        <v>-3</v>
      </c>
      <c r="W84" s="1">
        <f>MIN($J$3, MAX($J$2,LN(ABS($C84- ($E84*(W$9*po )+$D84*(pl/W$9))))))</f>
        <v>-3</v>
      </c>
      <c r="X84" s="1">
        <f>MIN($J$3, MAX($J$2,LN(ABS($C84- ($E84*(X$9*po )+$D84*(pl/X$9))))))</f>
        <v>-3</v>
      </c>
      <c r="Y84" s="1">
        <f>MIN($J$3, MAX($J$2,LN(ABS($C84- ($E84*(Y$9*po )+$D84*(pl/Y$9))))))</f>
        <v>-3</v>
      </c>
      <c r="Z84" s="1">
        <f>MIN($J$3, MAX($J$2,LN(ABS($C84- ($E84*(Z$9*po )+$D84*(pl/Z$9))))))</f>
        <v>-3</v>
      </c>
      <c r="AA84" s="1">
        <f>MIN($J$3, MAX($J$2,LN(ABS($C84- ($E84*(AA$9*po )+$D84*(pl/AA$9))))))</f>
        <v>-3</v>
      </c>
      <c r="AB84" s="1">
        <f>MIN($J$3, MAX($J$2,LN(ABS($C84- ($E84*(AB$9*po )+$D84*(pl/AB$9))))))</f>
        <v>-3</v>
      </c>
      <c r="AC84" s="1">
        <f>MIN($J$3, MAX($J$2,LN(ABS($C84- ($E84*(AC$9*po )+$D84*(pl/AC$9))))))</f>
        <v>-3</v>
      </c>
      <c r="AD84" s="1">
        <f>MIN($J$3, MAX($J$2,LN(ABS($C84- ($E84*(AD$9*po )+$D84*(pl/AD$9))))))</f>
        <v>-3</v>
      </c>
      <c r="AE84" s="1">
        <f>MIN($J$3, MAX($J$2,LN(ABS($C84- ($E84*(AE$9*po )+$D84*(pl/AE$9))))))</f>
        <v>-3</v>
      </c>
      <c r="AF84" s="1">
        <f>MIN($J$3, MAX($J$2,LN(ABS($C84- ($E84*(AF$9*po )+$D84*(pl/AF$9))))))</f>
        <v>-3</v>
      </c>
      <c r="AG84" s="1">
        <f>MIN($J$3, MAX($J$2,LN(ABS($C84- ($E84*(AG$9*po )+$D84*(pl/AG$9))))))</f>
        <v>-3</v>
      </c>
      <c r="AH84" s="1">
        <f>MIN($J$3, MAX($J$2,LN(ABS($C84- ($E84*(AH$9*po )+$D84*(pl/AH$9))))))</f>
        <v>-3</v>
      </c>
      <c r="AI84" s="1">
        <f>MIN($J$3, MAX($J$2,LN(ABS($C84- ($E84*(AI$9*po )+$D84*(pl/AI$9))))))</f>
        <v>-3</v>
      </c>
      <c r="AJ84" s="1">
        <f>MIN($J$3, MAX($J$2,LN(ABS($C84- ($E84*(AJ$9*po )+$D84*(pl/AJ$9))))))</f>
        <v>-3</v>
      </c>
      <c r="AK84" s="1">
        <f>MIN($J$3, MAX($J$2,LN(ABS($C84- ($E84*(AK$9*po )+$D84*(pl/AK$9))))))</f>
        <v>-3</v>
      </c>
      <c r="AL84" s="1">
        <f>MIN($J$3, MAX($J$2,LN(ABS($C84- ($E84*(AL$9*po )+$D84*(pl/AL$9))))))</f>
        <v>-3</v>
      </c>
      <c r="AM84" s="1">
        <f>MIN($J$3, MAX($J$2,LN(ABS($C84- ($E84*(AM$9*po )+$D84*(pl/AM$9))))))</f>
        <v>-3.0721629801423496</v>
      </c>
      <c r="AN84" s="1">
        <f>MIN($J$3, MAX($J$2,LN(ABS($C84- ($E84*(AN$9*po )+$D84*(pl/AN$9))))))</f>
        <v>-3.1980894616431916</v>
      </c>
      <c r="AO84" s="1">
        <f>MIN($J$3, MAX($J$2,LN(ABS($C84- ($E84*(AO$9*po )+$D84*(pl/AO$9))))))</f>
        <v>-3.3296765477664083</v>
      </c>
      <c r="AP84" s="1">
        <f>MIN($J$3, MAX($J$2,LN(ABS($C84- ($E84*(AP$9*po )+$D84*(pl/AP$9))))))</f>
        <v>-3.4681720035882098</v>
      </c>
      <c r="AQ84" s="1">
        <f>MIN($J$3, MAX($J$2,LN(ABS($C84- ($E84*(AQ$9*po )+$D84*(pl/AQ$9))))))</f>
        <v>-3.6151724659401854</v>
      </c>
      <c r="AR84" s="1">
        <f>MIN($J$3, MAX($J$2,LN(ABS($C84- ($E84*(AR$9*po )+$D84*(pl/AR$9))))))</f>
        <v>-3.7727825468281089</v>
      </c>
      <c r="AS84" s="1">
        <f>MIN($J$3, MAX($J$2,LN(ABS($C84- ($E84*(AS$9*po )+$D84*(pl/AS$9))))))</f>
        <v>-3.9438736868639777</v>
      </c>
      <c r="AT84" s="1">
        <f>MIN($J$3, MAX($J$2,LN(ABS($C84- ($E84*(AT$9*po )+$D84*(pl/AT$9))))))</f>
        <v>-4.1325293268192178</v>
      </c>
      <c r="AU84" s="1">
        <f>MIN($J$3, MAX($J$2,LN(ABS($C84- ($E84*(AU$9*po )+$D84*(pl/AU$9))))))</f>
        <v>-4.3448655195798285</v>
      </c>
      <c r="AV84" s="1">
        <f>MIN($J$3, MAX($J$2,LN(ABS($C84- ($E84*(AV$9*po )+$D84*(pl/AV$9))))))</f>
        <v>-4.5906863910541018</v>
      </c>
      <c r="AW84" s="1">
        <f>MIN($J$3, MAX($J$2,LN(ABS($C84- ($E84*(AW$9*po )+$D84*(pl/AW$9))))))</f>
        <v>-4.8872617809866385</v>
      </c>
      <c r="AX84" s="1">
        <f>MIN($J$3, MAX($J$2,LN(ABS($C84- ($E84*(AX$9*po )+$D84*(pl/AX$9))))))</f>
        <v>-5.269659896740241</v>
      </c>
      <c r="AY84" s="1">
        <f>MIN($J$3, MAX($J$2,LN(ABS($C84- ($E84*(AY$9*po )+$D84*(pl/AY$9))))))</f>
        <v>-5.8289928800604054</v>
      </c>
      <c r="AZ84" s="1">
        <f>MIN($J$3, MAX($J$2,LN(ABS($C84- ($E84*(AZ$9*po )+$D84*(pl/AZ$9))))))</f>
        <v>-6.9958686769273788</v>
      </c>
      <c r="BA84" s="1">
        <f>MIN($J$3, MAX($J$2,LN(ABS($C84- ($E84*(BA$9*po )+$D84*(pl/BA$9))))))</f>
        <v>-6.9664637105914426</v>
      </c>
      <c r="BB84" s="1">
        <f>MIN($J$3, MAX($J$2,LN(ABS($C84- ($E84*(BB$9*po )+$D84*(pl/BB$9))))))</f>
        <v>-5.93470818692027</v>
      </c>
      <c r="BC84" s="1">
        <f>MIN($J$3, MAX($J$2,LN(ABS($C84- ($E84*(BC$9*po )+$D84*(pl/BC$9))))))</f>
        <v>-5.4718302084991892</v>
      </c>
      <c r="BD84" s="1">
        <f>MIN($J$3, MAX($J$2,LN(ABS($C84- ($E84*(BD$9*po )+$D84*(pl/BD$9))))))</f>
        <v>-5.1805559541987192</v>
      </c>
      <c r="BE84" s="1">
        <f>MIN($J$3, MAX($J$2,LN(ABS($C84- ($E84*(BE$9*po )+$D84*(pl/BE$9))))))</f>
        <v>-4.9735495795853168</v>
      </c>
      <c r="BF84" s="1">
        <f>MIN($J$3, MAX($J$2,LN(ABS($C84- ($E84*(BF$9*po )+$D84*(pl/BF$9))))))</f>
        <v>-4.816835723173738</v>
      </c>
      <c r="BG84" s="1">
        <f>MIN($J$3, MAX($J$2,LN(ABS($C84- ($E84*(BG$9*po )+$D84*(pl/BG$9))))))</f>
        <v>-4.6936200516520872</v>
      </c>
      <c r="BH84" s="1">
        <f>MIN($J$3, MAX($J$2,LN(ABS($C84- ($E84*(BH$9*po )+$D84*(pl/BH$9))))))</f>
        <v>-4.5943702402328936</v>
      </c>
      <c r="BI84" s="1">
        <f>MIN($J$3, MAX($J$2,LN(ABS($C84- ($E84*(BI$9*po )+$D84*(pl/BI$9))))))</f>
        <v>-4.5131604284085194</v>
      </c>
      <c r="BJ84" s="1">
        <f>MIN($J$3, MAX($J$2,LN(ABS($C84- ($E84*(BJ$9*po )+$D84*(pl/BJ$9))))))</f>
        <v>-4.446061182761798</v>
      </c>
      <c r="BK84" s="1">
        <f>MIN($J$3, MAX($J$2,LN(ABS($C84- ($E84*(BK$9*po )+$D84*(pl/BK$9))))))</f>
        <v>-4.3903388013605884</v>
      </c>
      <c r="BL84" s="1">
        <f>MIN($J$3, MAX($J$2,LN(ABS($C84- ($E84*(BL$9*po )+$D84*(pl/BL$9))))))</f>
        <v>-4.3440201339026645</v>
      </c>
      <c r="BM84" s="1">
        <f>MIN($J$3, MAX($J$2,LN(ABS($C84- ($E84*(BM$9*po )+$D84*(pl/BM$9))))))</f>
        <v>-4.3056394174024399</v>
      </c>
      <c r="BN84" s="1">
        <f>MIN($J$3, MAX($J$2,LN(ABS($C84- ($E84*(BN$9*po )+$D84*(pl/BN$9))))))</f>
        <v>-4.2740828638840229</v>
      </c>
      <c r="BO84" s="1">
        <f>MIN($J$3, MAX($J$2,LN(ABS($C84- ($E84*(BO$9*po )+$D84*(pl/BO$9))))))</f>
        <v>-4.2484890171032168</v>
      </c>
      <c r="BP84" s="1">
        <f>MIN($J$3, MAX($J$2,LN(ABS($C84- ($E84*(BP$9*po )+$D84*(pl/BP$9))))))</f>
        <v>-4.228182546422131</v>
      </c>
      <c r="BQ84" s="1">
        <f>MIN($J$3, MAX($J$2,LN(ABS($C84- ($E84*(BQ$9*po )+$D84*(pl/BQ$9))))))</f>
        <v>-4.2126289435312145</v>
      </c>
      <c r="BR84" s="1">
        <f>MIN($J$3, MAX($J$2,LN(ABS($C84- ($E84*(BR$9*po )+$D84*(pl/BR$9))))))</f>
        <v>-4.2014027644734586</v>
      </c>
      <c r="BS84" s="1">
        <f>MIN($J$3, MAX($J$2,LN(ABS($C84- ($E84*(BS$9*po )+$D84*(pl/BS$9))))))</f>
        <v>-4.1941649320079639</v>
      </c>
      <c r="BT84" s="1">
        <f>MIN($J$3, MAX($J$2,LN(ABS($C84- ($E84*(BT$9*po )+$D84*(pl/BT$9))))))</f>
        <v>-4.1906462759671079</v>
      </c>
      <c r="BU84" s="1">
        <f>MIN($J$3, MAX($J$2,LN(ABS($C84- ($E84*(BU$9*po )+$D84*(pl/BU$9))))))</f>
        <v>-4.1906354879004759</v>
      </c>
      <c r="BV84" s="1">
        <f>MIN($J$3, MAX($J$2,LN(ABS($C84- ($E84*(BV$9*po )+$D84*(pl/BV$9))))))</f>
        <v>-4.1939702866079873</v>
      </c>
      <c r="BW84" s="1">
        <f>MIN($J$3, MAX($J$2,LN(ABS($C84- ($E84*(BW$9*po )+$D84*(pl/BW$9))))))</f>
        <v>-4.20053098895161</v>
      </c>
      <c r="BX84" s="1">
        <f>MIN($J$3, MAX($J$2,LN(ABS($C84- ($E84*(BX$9*po )+$D84*(pl/BX$9))))))</f>
        <v>-4.2102359438637489</v>
      </c>
      <c r="BY84" s="1">
        <f>MIN($J$3, MAX($J$2,LN(ABS($C84- ($E84*(BY$9*po )+$D84*(pl/BY$9))))))</f>
        <v>-4.223038468591807</v>
      </c>
      <c r="BZ84" s="1">
        <f>MIN($J$3, MAX($J$2,LN(ABS($C84- ($E84*(BZ$9*po )+$D84*(pl/BZ$9))))))</f>
        <v>-4.238925056594832</v>
      </c>
      <c r="CA84" s="1">
        <f>MIN($J$3, MAX($J$2,LN(ABS($C84- ($E84*(CA$9*po )+$D84*(pl/CA$9))))))</f>
        <v>-4.2579147264264527</v>
      </c>
      <c r="CB84" s="1">
        <f>MIN($J$3, MAX($J$2,LN(ABS($C84- ($E84*(CB$9*po )+$D84*(pl/CB$9))))))</f>
        <v>-4.2800594643393435</v>
      </c>
      <c r="CC84" s="1">
        <f>MIN($J$3, MAX($J$2,LN(ABS($C84- ($E84*(CC$9*po )+$D84*(pl/CC$9))))))</f>
        <v>-4.3054457909064974</v>
      </c>
      <c r="CD84" s="1">
        <f>MIN($J$3, MAX($J$2,LN(ABS($C84- ($E84*(CD$9*po )+$D84*(pl/CD$9))))))</f>
        <v>-4.3341975632302754</v>
      </c>
      <c r="CE84" s="1">
        <f>MIN($J$3, MAX($J$2,LN(ABS($C84- ($E84*(CE$9*po )+$D84*(pl/CE$9))))))</f>
        <v>-4.3664802195676025</v>
      </c>
      <c r="CF84" s="1">
        <f>MIN($J$3, MAX($J$2,LN(ABS($C84- ($E84*(CF$9*po )+$D84*(pl/CF$9))))))</f>
        <v>-4.4025067954440402</v>
      </c>
      <c r="CG84" s="1">
        <f>MIN($J$3, MAX($J$2,LN(ABS($C84- ($E84*(CG$9*po )+$D84*(pl/CG$9))))))</f>
        <v>-4.4425462081133587</v>
      </c>
      <c r="CH84" s="1">
        <f>MIN($J$3, MAX($J$2,LN(ABS($C84- ($E84*(CH$9*po )+$D84*(pl/CH$9))))))</f>
        <v>-4.4869345481250766</v>
      </c>
      <c r="CI84" s="1">
        <f>MIN($J$3, MAX($J$2,LN(ABS($C84- ($E84*(CI$9*po )+$D84*(pl/CI$9))))))</f>
        <v>-4.536090479160328</v>
      </c>
      <c r="CJ84" s="1">
        <f>MIN($J$3, MAX($J$2,LN(ABS($C84- ($E84*(CJ$9*po )+$D84*(pl/CJ$9))))))</f>
        <v>-4.5905364084811957</v>
      </c>
      <c r="CK84" s="1">
        <f>MIN($J$3, MAX($J$2,LN(ABS($C84- ($E84*(CK$9*po )+$D84*(pl/CK$9))))))</f>
        <v>-4.650927987420145</v>
      </c>
      <c r="CL84" s="1">
        <f>MIN($J$3, MAX($J$2,LN(ABS($C84- ($E84*(CL$9*po )+$D84*(pl/CL$9))))))</f>
        <v>-4.7180959835368768</v>
      </c>
      <c r="CM84" s="1">
        <f>MIN($J$3, MAX($J$2,LN(ABS($C84- ($E84*(CM$9*po )+$D84*(pl/CM$9))))))</f>
        <v>-4.793107105216289</v>
      </c>
      <c r="CN84" s="1">
        <f>MIN($J$3, MAX($J$2,LN(ABS($C84- ($E84*(CN$9*po )+$D84*(pl/CN$9))))))</f>
        <v>-4.8773548908434394</v>
      </c>
      <c r="CO84" s="1">
        <f>MIN($J$3, MAX($J$2,LN(ABS($C84- ($E84*(CO$9*po )+$D84*(pl/CO$9))))))</f>
        <v>-4.9727002532193483</v>
      </c>
      <c r="CP84" s="1">
        <f>MIN($J$3, MAX($J$2,LN(ABS($C84- ($E84*(CP$9*po )+$D84*(pl/CP$9))))))</f>
        <v>-5.0816980447512128</v>
      </c>
      <c r="CQ84" s="1">
        <f>MIN($J$3, MAX($J$2,LN(ABS($C84- ($E84*(CQ$9*po )+$D84*(pl/CQ$9))))))</f>
        <v>-5.2079815051963063</v>
      </c>
      <c r="CR84" s="1">
        <f>MIN($J$3, MAX($J$2,LN(ABS($C84- ($E84*(CR$9*po )+$D84*(pl/CR$9))))))</f>
        <v>-5.3569580482218235</v>
      </c>
      <c r="CS84" s="1">
        <f>MIN($J$3, MAX($J$2,LN(ABS($C84- ($E84*(CS$9*po )+$D84*(pl/CS$9))))))</f>
        <v>-5.5371781803643412</v>
      </c>
      <c r="CT84" s="1">
        <f>MIN($J$3, MAX($J$2,LN(ABS($C84- ($E84*(CT$9*po )+$D84*(pl/CT$9))))))</f>
        <v>-5.7633505210950595</v>
      </c>
      <c r="CU84" s="1">
        <f>MIN($J$3, MAX($J$2,LN(ABS($C84- ($E84*(CU$9*po )+$D84*(pl/CU$9))))))</f>
        <v>-6.06415443462092</v>
      </c>
      <c r="CV84" s="1">
        <f>MIN($J$3, MAX($J$2,LN(ABS($C84- ($E84*(CV$9*po )+$D84*(pl/CV$9))))))</f>
        <v>-6.5085117514982151</v>
      </c>
      <c r="CW84" s="1">
        <f>MIN($J$3, MAX($J$2,LN(ABS($C84- ($E84*(CW$9*po )+$D84*(pl/CW$9))))))</f>
        <v>-7.3554726430775865</v>
      </c>
      <c r="CX84" s="1">
        <f>MIN($J$3, MAX($J$2,LN(ABS($C84- ($E84*(CX$9*po )+$D84*(pl/CX$9))))))</f>
        <v>-8</v>
      </c>
      <c r="CY84" s="1">
        <f>MIN($J$3, MAX($J$2,LN(ABS($C84- ($E84*(CY$9*po )+$D84*(pl/CY$9))))))</f>
        <v>-6.799217054189894</v>
      </c>
      <c r="CZ84" s="1">
        <f>MIN($J$3, MAX($J$2,LN(ABS($C84- ($E84*(CZ$9*po )+$D84*(pl/CZ$9))))))</f>
        <v>-6.2067859555162235</v>
      </c>
      <c r="DA84" s="1">
        <f>MIN($J$3, MAX($J$2,LN(ABS($C84- ($E84*(DA$9*po )+$D84*(pl/DA$9))))))</f>
        <v>-5.8319956114495914</v>
      </c>
      <c r="DB84" s="1">
        <f>MIN($J$3, MAX($J$2,LN(ABS($C84- ($E84*(DB$9*po )+$D84*(pl/DB$9))))))</f>
        <v>-5.5561270794099737</v>
      </c>
      <c r="DC84" s="1">
        <f>MIN($J$3, MAX($J$2,LN(ABS($C84- ($E84*(DC$9*po )+$D84*(pl/DC$9))))))</f>
        <v>-5.3371159215083299</v>
      </c>
      <c r="DD84" s="1">
        <f>MIN($J$3, MAX($J$2,LN(ABS($C84- ($E84*(DD$9*po )+$D84*(pl/DD$9))))))</f>
        <v>-5.1551156598191179</v>
      </c>
    </row>
    <row r="85" spans="1:108" ht="15.75">
      <c r="A85" s="1">
        <v>1926</v>
      </c>
      <c r="B85" s="1">
        <f>+$C85</f>
        <v>-0.21099999999999999</v>
      </c>
      <c r="C85" s="4">
        <f t="shared" si="10"/>
        <v>-0.21099999999999999</v>
      </c>
      <c r="D85" s="4">
        <f t="shared" si="10"/>
        <v>-0.215</v>
      </c>
      <c r="E85" s="4">
        <f t="shared" si="10"/>
        <v>-0.2102</v>
      </c>
      <c r="F85" s="4">
        <v>-0.112</v>
      </c>
      <c r="G85" s="2">
        <v>-0.128</v>
      </c>
      <c r="H85" s="3">
        <v>-7.2999999999999995E-2</v>
      </c>
      <c r="I85" s="3">
        <f t="shared" si="9"/>
        <v>1926</v>
      </c>
      <c r="J85" s="1">
        <f>MIN($J$3, MAX($J$2,LN(ABS($C85- ($E85*(J$9*po )+$D85*(pl/J$9))))))</f>
        <v>-3</v>
      </c>
      <c r="K85" s="1">
        <f>MIN($J$3, MAX($J$2,LN(ABS($C85- ($E85*(K$9*po )+$D85*(pl/K$9))))))</f>
        <v>-3</v>
      </c>
      <c r="L85" s="1">
        <f>MIN($J$3, MAX($J$2,LN(ABS($C85- ($E85*(L$9*po )+$D85*(pl/L$9))))))</f>
        <v>-3</v>
      </c>
      <c r="M85" s="1">
        <f>MIN($J$3, MAX($J$2,LN(ABS($C85- ($E85*(M$9*po )+$D85*(pl/M$9))))))</f>
        <v>-3</v>
      </c>
      <c r="N85" s="1">
        <f>MIN($J$3, MAX($J$2,LN(ABS($C85- ($E85*(N$9*po )+$D85*(pl/N$9))))))</f>
        <v>-3</v>
      </c>
      <c r="O85" s="1">
        <f>MIN($J$3, MAX($J$2,LN(ABS($C85- ($E85*(O$9*po )+$D85*(pl/O$9))))))</f>
        <v>-3</v>
      </c>
      <c r="P85" s="1">
        <f>MIN($J$3, MAX($J$2,LN(ABS($C85- ($E85*(P$9*po )+$D85*(pl/P$9))))))</f>
        <v>-3</v>
      </c>
      <c r="Q85" s="1">
        <f>MIN($J$3, MAX($J$2,LN(ABS($C85- ($E85*(Q$9*po )+$D85*(pl/Q$9))))))</f>
        <v>-3</v>
      </c>
      <c r="R85" s="1">
        <f>MIN($J$3, MAX($J$2,LN(ABS($C85- ($E85*(R$9*po )+$D85*(pl/R$9))))))</f>
        <v>-3</v>
      </c>
      <c r="S85" s="1">
        <f>MIN($J$3, MAX($J$2,LN(ABS($C85- ($E85*(S$9*po )+$D85*(pl/S$9))))))</f>
        <v>-3</v>
      </c>
      <c r="T85" s="1">
        <f>MIN($J$3, MAX($J$2,LN(ABS($C85- ($E85*(T$9*po )+$D85*(pl/T$9))))))</f>
        <v>-3</v>
      </c>
      <c r="U85" s="1">
        <f>MIN($J$3, MAX($J$2,LN(ABS($C85- ($E85*(U$9*po )+$D85*(pl/U$9))))))</f>
        <v>-3</v>
      </c>
      <c r="V85" s="1">
        <f>MIN($J$3, MAX($J$2,LN(ABS($C85- ($E85*(V$9*po )+$D85*(pl/V$9))))))</f>
        <v>-3</v>
      </c>
      <c r="W85" s="1">
        <f>MIN($J$3, MAX($J$2,LN(ABS($C85- ($E85*(W$9*po )+$D85*(pl/W$9))))))</f>
        <v>-3</v>
      </c>
      <c r="X85" s="1">
        <f>MIN($J$3, MAX($J$2,LN(ABS($C85- ($E85*(X$9*po )+$D85*(pl/X$9))))))</f>
        <v>-3</v>
      </c>
      <c r="Y85" s="1">
        <f>MIN($J$3, MAX($J$2,LN(ABS($C85- ($E85*(Y$9*po )+$D85*(pl/Y$9))))))</f>
        <v>-3</v>
      </c>
      <c r="Z85" s="1">
        <f>MIN($J$3, MAX($J$2,LN(ABS($C85- ($E85*(Z$9*po )+$D85*(pl/Z$9))))))</f>
        <v>-3</v>
      </c>
      <c r="AA85" s="1">
        <f>MIN($J$3, MAX($J$2,LN(ABS($C85- ($E85*(AA$9*po )+$D85*(pl/AA$9))))))</f>
        <v>-3</v>
      </c>
      <c r="AB85" s="1">
        <f>MIN($J$3, MAX($J$2,LN(ABS($C85- ($E85*(AB$9*po )+$D85*(pl/AB$9))))))</f>
        <v>-3</v>
      </c>
      <c r="AC85" s="1">
        <f>MIN($J$3, MAX($J$2,LN(ABS($C85- ($E85*(AC$9*po )+$D85*(pl/AC$9))))))</f>
        <v>-3</v>
      </c>
      <c r="AD85" s="1">
        <f>MIN($J$3, MAX($J$2,LN(ABS($C85- ($E85*(AD$9*po )+$D85*(pl/AD$9))))))</f>
        <v>-3</v>
      </c>
      <c r="AE85" s="1">
        <f>MIN($J$3, MAX($J$2,LN(ABS($C85- ($E85*(AE$9*po )+$D85*(pl/AE$9))))))</f>
        <v>-3</v>
      </c>
      <c r="AF85" s="1">
        <f>MIN($J$3, MAX($J$2,LN(ABS($C85- ($E85*(AF$9*po )+$D85*(pl/AF$9))))))</f>
        <v>-3</v>
      </c>
      <c r="AG85" s="1">
        <f>MIN($J$3, MAX($J$2,LN(ABS($C85- ($E85*(AG$9*po )+$D85*(pl/AG$9))))))</f>
        <v>-3</v>
      </c>
      <c r="AH85" s="1">
        <f>MIN($J$3, MAX($J$2,LN(ABS($C85- ($E85*(AH$9*po )+$D85*(pl/AH$9))))))</f>
        <v>-3</v>
      </c>
      <c r="AI85" s="1">
        <f>MIN($J$3, MAX($J$2,LN(ABS($C85- ($E85*(AI$9*po )+$D85*(pl/AI$9))))))</f>
        <v>-3</v>
      </c>
      <c r="AJ85" s="1">
        <f>MIN($J$3, MAX($J$2,LN(ABS($C85- ($E85*(AJ$9*po )+$D85*(pl/AJ$9))))))</f>
        <v>-3</v>
      </c>
      <c r="AK85" s="1">
        <f>MIN($J$3, MAX($J$2,LN(ABS($C85- ($E85*(AK$9*po )+$D85*(pl/AK$9))))))</f>
        <v>-3</v>
      </c>
      <c r="AL85" s="1">
        <f>MIN($J$3, MAX($J$2,LN(ABS($C85- ($E85*(AL$9*po )+$D85*(pl/AL$9))))))</f>
        <v>-3.1063818371161696</v>
      </c>
      <c r="AM85" s="1">
        <f>MIN($J$3, MAX($J$2,LN(ABS($C85- ($E85*(AM$9*po )+$D85*(pl/AM$9))))))</f>
        <v>-3.2393951979652957</v>
      </c>
      <c r="AN85" s="1">
        <f>MIN($J$3, MAX($J$2,LN(ABS($C85- ($E85*(AN$9*po )+$D85*(pl/AN$9))))))</f>
        <v>-3.3793667349585998</v>
      </c>
      <c r="AO85" s="1">
        <f>MIN($J$3, MAX($J$2,LN(ABS($C85- ($E85*(AO$9*po )+$D85*(pl/AO$9))))))</f>
        <v>-3.5279814413922561</v>
      </c>
      <c r="AP85" s="1">
        <f>MIN($J$3, MAX($J$2,LN(ABS($C85- ($E85*(AP$9*po )+$D85*(pl/AP$9))))))</f>
        <v>-3.6874683670142754</v>
      </c>
      <c r="AQ85" s="1">
        <f>MIN($J$3, MAX($J$2,LN(ABS($C85- ($E85*(AQ$9*po )+$D85*(pl/AQ$9))))))</f>
        <v>-3.8608851868322143</v>
      </c>
      <c r="AR85" s="1">
        <f>MIN($J$3, MAX($J$2,LN(ABS($C85- ($E85*(AR$9*po )+$D85*(pl/AR$9))))))</f>
        <v>-4.0526130230630093</v>
      </c>
      <c r="AS85" s="1">
        <f>MIN($J$3, MAX($J$2,LN(ABS($C85- ($E85*(AS$9*po )+$D85*(pl/AS$9))))))</f>
        <v>-4.2692817896097024</v>
      </c>
      <c r="AT85" s="1">
        <f>MIN($J$3, MAX($J$2,LN(ABS($C85- ($E85*(AT$9*po )+$D85*(pl/AT$9))))))</f>
        <v>-4.5216733908399869</v>
      </c>
      <c r="AU85" s="1">
        <f>MIN($J$3, MAX($J$2,LN(ABS($C85- ($E85*(AU$9*po )+$D85*(pl/AU$9))))))</f>
        <v>-4.829185677858324</v>
      </c>
      <c r="AV85" s="1">
        <f>MIN($J$3, MAX($J$2,LN(ABS($C85- ($E85*(AV$9*po )+$D85*(pl/AV$9))))))</f>
        <v>-5.2325764656741764</v>
      </c>
      <c r="AW85" s="1">
        <f>MIN($J$3, MAX($J$2,LN(ABS($C85- ($E85*(AW$9*po )+$D85*(pl/AW$9))))))</f>
        <v>-5.8450652028401251</v>
      </c>
      <c r="AX85" s="1">
        <f>MIN($J$3, MAX($J$2,LN(ABS($C85- ($E85*(AX$9*po )+$D85*(pl/AX$9))))))</f>
        <v>-7.3524495426207723</v>
      </c>
      <c r="AY85" s="1">
        <f>MIN($J$3, MAX($J$2,LN(ABS($C85- ($E85*(AY$9*po )+$D85*(pl/AY$9))))))</f>
        <v>-6.5477228709723807</v>
      </c>
      <c r="AZ85" s="1">
        <f>MIN($J$3, MAX($J$2,LN(ABS($C85- ($E85*(AZ$9*po )+$D85*(pl/AZ$9))))))</f>
        <v>-5.7013319396711868</v>
      </c>
      <c r="BA85" s="1">
        <f>MIN($J$3, MAX($J$2,LN(ABS($C85- ($E85*(BA$9*po )+$D85*(pl/BA$9))))))</f>
        <v>-5.2795498844554958</v>
      </c>
      <c r="BB85" s="1">
        <f>MIN($J$3, MAX($J$2,LN(ABS($C85- ($E85*(BB$9*po )+$D85*(pl/BB$9))))))</f>
        <v>-5.0051494853644938</v>
      </c>
      <c r="BC85" s="1">
        <f>MIN($J$3, MAX($J$2,LN(ABS($C85- ($E85*(BC$9*po )+$D85*(pl/BC$9))))))</f>
        <v>-4.8064557280141962</v>
      </c>
      <c r="BD85" s="1">
        <f>MIN($J$3, MAX($J$2,LN(ABS($C85- ($E85*(BD$9*po )+$D85*(pl/BD$9))))))</f>
        <v>-4.6539717532650879</v>
      </c>
      <c r="BE85" s="1">
        <f>MIN($J$3, MAX($J$2,LN(ABS($C85- ($E85*(BE$9*po )+$D85*(pl/BE$9))))))</f>
        <v>-4.5326650639029706</v>
      </c>
      <c r="BF85" s="1">
        <f>MIN($J$3, MAX($J$2,LN(ABS($C85- ($E85*(BF$9*po )+$D85*(pl/BF$9))))))</f>
        <v>-4.433833843950211</v>
      </c>
      <c r="BG85" s="1">
        <f>MIN($J$3, MAX($J$2,LN(ABS($C85- ($E85*(BG$9*po )+$D85*(pl/BG$9))))))</f>
        <v>-4.3519918292349828</v>
      </c>
      <c r="BH85" s="1">
        <f>MIN($J$3, MAX($J$2,LN(ABS($C85- ($E85*(BH$9*po )+$D85*(pl/BH$9))))))</f>
        <v>-4.2834610640789403</v>
      </c>
      <c r="BI85" s="1">
        <f>MIN($J$3, MAX($J$2,LN(ABS($C85- ($E85*(BI$9*po )+$D85*(pl/BI$9))))))</f>
        <v>-4.2256592087217442</v>
      </c>
      <c r="BJ85" s="1">
        <f>MIN($J$3, MAX($J$2,LN(ABS($C85- ($E85*(BJ$9*po )+$D85*(pl/BJ$9))))))</f>
        <v>-4.1767067933643212</v>
      </c>
      <c r="BK85" s="1">
        <f>MIN($J$3, MAX($J$2,LN(ABS($C85- ($E85*(BK$9*po )+$D85*(pl/BK$9))))))</f>
        <v>-4.135196208107879</v>
      </c>
      <c r="BL85" s="1">
        <f>MIN($J$3, MAX($J$2,LN(ABS($C85- ($E85*(BL$9*po )+$D85*(pl/BL$9))))))</f>
        <v>-4.1000485828975908</v>
      </c>
      <c r="BM85" s="1">
        <f>MIN($J$3, MAX($J$2,LN(ABS($C85- ($E85*(BM$9*po )+$D85*(pl/BM$9))))))</f>
        <v>-4.0704212835419638</v>
      </c>
      <c r="BN85" s="1">
        <f>MIN($J$3, MAX($J$2,LN(ABS($C85- ($E85*(BN$9*po )+$D85*(pl/BN$9))))))</f>
        <v>-4.0456459838003989</v>
      </c>
      <c r="BO85" s="1">
        <f>MIN($J$3, MAX($J$2,LN(ABS($C85- ($E85*(BO$9*po )+$D85*(pl/BO$9))))))</f>
        <v>-4.0251859631170044</v>
      </c>
      <c r="BP85" s="1">
        <f>MIN($J$3, MAX($J$2,LN(ABS($C85- ($E85*(BP$9*po )+$D85*(pl/BP$9))))))</f>
        <v>-4.0086059137401087</v>
      </c>
      <c r="BQ85" s="1">
        <f>MIN($J$3, MAX($J$2,LN(ABS($C85- ($E85*(BQ$9*po )+$D85*(pl/BQ$9))))))</f>
        <v>-3.9955501322007794</v>
      </c>
      <c r="BR85" s="1">
        <f>MIN($J$3, MAX($J$2,LN(ABS($C85- ($E85*(BR$9*po )+$D85*(pl/BR$9))))))</f>
        <v>-3.9857264790493403</v>
      </c>
      <c r="BS85" s="1">
        <f>MIN($J$3, MAX($J$2,LN(ABS($C85- ($E85*(BS$9*po )+$D85*(pl/BS$9))))))</f>
        <v>-3.9788944009572185</v>
      </c>
      <c r="BT85" s="1">
        <f>MIN($J$3, MAX($J$2,LN(ABS($C85- ($E85*(BT$9*po )+$D85*(pl/BT$9))))))</f>
        <v>-3.9748558756452566</v>
      </c>
      <c r="BU85" s="1">
        <f>MIN($J$3, MAX($J$2,LN(ABS($C85- ($E85*(BU$9*po )+$D85*(pl/BU$9))))))</f>
        <v>-3.9734485023907338</v>
      </c>
      <c r="BV85" s="1">
        <f>MIN($J$3, MAX($J$2,LN(ABS($C85- ($E85*(BV$9*po )+$D85*(pl/BV$9))))))</f>
        <v>-3.9745401985187043</v>
      </c>
      <c r="BW85" s="1">
        <f>MIN($J$3, MAX($J$2,LN(ABS($C85- ($E85*(BW$9*po )+$D85*(pl/BW$9))))))</f>
        <v>-3.9780251218666569</v>
      </c>
      <c r="BX85" s="1">
        <f>MIN($J$3, MAX($J$2,LN(ABS($C85- ($E85*(BX$9*po )+$D85*(pl/BX$9))))))</f>
        <v>-3.9838205488169103</v>
      </c>
      <c r="BY85" s="1">
        <f>MIN($J$3, MAX($J$2,LN(ABS($C85- ($E85*(BY$9*po )+$D85*(pl/BY$9))))))</f>
        <v>-3.9918645145199454</v>
      </c>
      <c r="BZ85" s="1">
        <f>MIN($J$3, MAX($J$2,LN(ABS($C85- ($E85*(BZ$9*po )+$D85*(pl/BZ$9))))))</f>
        <v>-4.0021140774424655</v>
      </c>
      <c r="CA85" s="1">
        <f>MIN($J$3, MAX($J$2,LN(ABS($C85- ($E85*(CA$9*po )+$D85*(pl/CA$9))))))</f>
        <v>-4.0145441115827394</v>
      </c>
      <c r="CB85" s="1">
        <f>MIN($J$3, MAX($J$2,LN(ABS($C85- ($E85*(CB$9*po )+$D85*(pl/CB$9))))))</f>
        <v>-4.0291465614587478</v>
      </c>
      <c r="CC85" s="1">
        <f>MIN($J$3, MAX($J$2,LN(ABS($C85- ($E85*(CC$9*po )+$D85*(pl/CC$9))))))</f>
        <v>-4.0459301206910725</v>
      </c>
      <c r="CD85" s="1">
        <f>MIN($J$3, MAX($J$2,LN(ABS($C85- ($E85*(CD$9*po )+$D85*(pl/CD$9))))))</f>
        <v>-4.064920317190972</v>
      </c>
      <c r="CE85" s="1">
        <f>MIN($J$3, MAX($J$2,LN(ABS($C85- ($E85*(CE$9*po )+$D85*(pl/CE$9))))))</f>
        <v>-4.0861600086497081</v>
      </c>
      <c r="CF85" s="1">
        <f>MIN($J$3, MAX($J$2,LN(ABS($C85- ($E85*(CF$9*po )+$D85*(pl/CF$9))))))</f>
        <v>-4.1097103130282351</v>
      </c>
      <c r="CG85" s="1">
        <f>MIN($J$3, MAX($J$2,LN(ABS($C85- ($E85*(CG$9*po )+$D85*(pl/CG$9))))))</f>
        <v>-4.1356520219299364</v>
      </c>
      <c r="CH85" s="1">
        <f>MIN($J$3, MAX($J$2,LN(ABS($C85- ($E85*(CH$9*po )+$D85*(pl/CH$9))))))</f>
        <v>-4.1640875722653696</v>
      </c>
      <c r="CI85" s="1">
        <f>MIN($J$3, MAX($J$2,LN(ABS($C85- ($E85*(CI$9*po )+$D85*(pl/CI$9))))))</f>
        <v>-4.1951436862640374</v>
      </c>
      <c r="CJ85" s="1">
        <f>MIN($J$3, MAX($J$2,LN(ABS($C85- ($E85*(CJ$9*po )+$D85*(pl/CJ$9))))))</f>
        <v>-4.2289748354870831</v>
      </c>
      <c r="CK85" s="1">
        <f>MIN($J$3, MAX($J$2,LN(ABS($C85- ($E85*(CK$9*po )+$D85*(pl/CK$9))))))</f>
        <v>-4.2657677466072226</v>
      </c>
      <c r="CL85" s="1">
        <f>MIN($J$3, MAX($J$2,LN(ABS($C85- ($E85*(CL$9*po )+$D85*(pl/CL$9))))))</f>
        <v>-4.3057472537073576</v>
      </c>
      <c r="CM85" s="1">
        <f>MIN($J$3, MAX($J$2,LN(ABS($C85- ($E85*(CM$9*po )+$D85*(pl/CM$9))))))</f>
        <v>-4.3491839266403716</v>
      </c>
      <c r="CN85" s="1">
        <f>MIN($J$3, MAX($J$2,LN(ABS($C85- ($E85*(CN$9*po )+$D85*(pl/CN$9))))))</f>
        <v>-4.3964040881246929</v>
      </c>
      <c r="CO85" s="1">
        <f>MIN($J$3, MAX($J$2,LN(ABS($C85- ($E85*(CO$9*po )+$D85*(pl/CO$9))))))</f>
        <v>-4.4478031071793716</v>
      </c>
      <c r="CP85" s="1">
        <f>MIN($J$3, MAX($J$2,LN(ABS($C85- ($E85*(CP$9*po )+$D85*(pl/CP$9))))))</f>
        <v>-4.5038632792304023</v>
      </c>
      <c r="CQ85" s="1">
        <f>MIN($J$3, MAX($J$2,LN(ABS($C85- ($E85*(CQ$9*po )+$D85*(pl/CQ$9))))))</f>
        <v>-4.5651782702879595</v>
      </c>
      <c r="CR85" s="1">
        <f>MIN($J$3, MAX($J$2,LN(ABS($C85- ($E85*(CR$9*po )+$D85*(pl/CR$9))))))</f>
        <v>-4.6324871859563688</v>
      </c>
      <c r="CS85" s="1">
        <f>MIN($J$3, MAX($J$2,LN(ABS($C85- ($E85*(CS$9*po )+$D85*(pl/CS$9))))))</f>
        <v>-4.7067231434428205</v>
      </c>
      <c r="CT85" s="1">
        <f>MIN($J$3, MAX($J$2,LN(ABS($C85- ($E85*(CT$9*po )+$D85*(pl/CT$9))))))</f>
        <v>-4.7890843884365308</v>
      </c>
      <c r="CU85" s="1">
        <f>MIN($J$3, MAX($J$2,LN(ABS($C85- ($E85*(CU$9*po )+$D85*(pl/CU$9))))))</f>
        <v>-4.8811417467745155</v>
      </c>
      <c r="CV85" s="1">
        <f>MIN($J$3, MAX($J$2,LN(ABS($C85- ($E85*(CV$9*po )+$D85*(pl/CV$9))))))</f>
        <v>-4.9850071815114276</v>
      </c>
      <c r="CW85" s="1">
        <f>MIN($J$3, MAX($J$2,LN(ABS($C85- ($E85*(CW$9*po )+$D85*(pl/CW$9))))))</f>
        <v>-5.103610494956496</v>
      </c>
      <c r="CX85" s="1">
        <f>MIN($J$3, MAX($J$2,LN(ABS($C85- ($E85*(CX$9*po )+$D85*(pl/CX$9))))))</f>
        <v>-5.2411797789942645</v>
      </c>
      <c r="CY85" s="1">
        <f>MIN($J$3, MAX($J$2,LN(ABS($C85- ($E85*(CY$9*po )+$D85*(pl/CY$9))))))</f>
        <v>-5.4041371517201693</v>
      </c>
      <c r="CZ85" s="1">
        <f>MIN($J$3, MAX($J$2,LN(ABS($C85- ($E85*(CZ$9*po )+$D85*(pl/CZ$9))))))</f>
        <v>-5.6029322672691189</v>
      </c>
      <c r="DA85" s="1">
        <f>MIN($J$3, MAX($J$2,LN(ABS($C85- ($E85*(DA$9*po )+$D85*(pl/DA$9))))))</f>
        <v>-5.8563119010919511</v>
      </c>
      <c r="DB85" s="1">
        <f>MIN($J$3, MAX($J$2,LN(ABS($C85- ($E85*(DB$9*po )+$D85*(pl/DB$9))))))</f>
        <v>-6.2033691045295001</v>
      </c>
      <c r="DC85" s="1">
        <f>MIN($J$3, MAX($J$2,LN(ABS($C85- ($E85*(DC$9*po )+$D85*(pl/DC$9))))))</f>
        <v>-6.7508023739558691</v>
      </c>
      <c r="DD85" s="1">
        <f>MIN($J$3, MAX($J$2,LN(ABS($C85- ($E85*(DD$9*po )+$D85*(pl/DD$9))))))</f>
        <v>-8</v>
      </c>
    </row>
    <row r="86" spans="1:108" ht="15.75">
      <c r="A86" s="1">
        <v>1927</v>
      </c>
      <c r="B86" s="1">
        <f>+$C86</f>
        <v>-0.22080000000000002</v>
      </c>
      <c r="C86" s="4">
        <f t="shared" si="10"/>
        <v>-0.22080000000000002</v>
      </c>
      <c r="D86" s="4">
        <f t="shared" si="10"/>
        <v>-0.21759999999999996</v>
      </c>
      <c r="E86" s="4">
        <f t="shared" si="10"/>
        <v>-0.23819999999999997</v>
      </c>
      <c r="F86" s="4">
        <v>-0.21299999999999999</v>
      </c>
      <c r="G86" s="2">
        <v>-0.192</v>
      </c>
      <c r="H86" s="3">
        <v>-0.24299999999999999</v>
      </c>
      <c r="I86" s="3">
        <f t="shared" si="9"/>
        <v>1927</v>
      </c>
      <c r="J86" s="1">
        <f>MIN($J$3, MAX($J$2,LN(ABS($C86- ($E86*(J$9*po )+$D86*(pl/J$9))))))</f>
        <v>-3</v>
      </c>
      <c r="K86" s="1">
        <f>MIN($J$3, MAX($J$2,LN(ABS($C86- ($E86*(K$9*po )+$D86*(pl/K$9))))))</f>
        <v>-3</v>
      </c>
      <c r="L86" s="1">
        <f>MIN($J$3, MAX($J$2,LN(ABS($C86- ($E86*(L$9*po )+$D86*(pl/L$9))))))</f>
        <v>-3</v>
      </c>
      <c r="M86" s="1">
        <f>MIN($J$3, MAX($J$2,LN(ABS($C86- ($E86*(M$9*po )+$D86*(pl/M$9))))))</f>
        <v>-3</v>
      </c>
      <c r="N86" s="1">
        <f>MIN($J$3, MAX($J$2,LN(ABS($C86- ($E86*(N$9*po )+$D86*(pl/N$9))))))</f>
        <v>-3</v>
      </c>
      <c r="O86" s="1">
        <f>MIN($J$3, MAX($J$2,LN(ABS($C86- ($E86*(O$9*po )+$D86*(pl/O$9))))))</f>
        <v>-3</v>
      </c>
      <c r="P86" s="1">
        <f>MIN($J$3, MAX($J$2,LN(ABS($C86- ($E86*(P$9*po )+$D86*(pl/P$9))))))</f>
        <v>-3</v>
      </c>
      <c r="Q86" s="1">
        <f>MIN($J$3, MAX($J$2,LN(ABS($C86- ($E86*(Q$9*po )+$D86*(pl/Q$9))))))</f>
        <v>-3</v>
      </c>
      <c r="R86" s="1">
        <f>MIN($J$3, MAX($J$2,LN(ABS($C86- ($E86*(R$9*po )+$D86*(pl/R$9))))))</f>
        <v>-3</v>
      </c>
      <c r="S86" s="1">
        <f>MIN($J$3, MAX($J$2,LN(ABS($C86- ($E86*(S$9*po )+$D86*(pl/S$9))))))</f>
        <v>-3</v>
      </c>
      <c r="T86" s="1">
        <f>MIN($J$3, MAX($J$2,LN(ABS($C86- ($E86*(T$9*po )+$D86*(pl/T$9))))))</f>
        <v>-3</v>
      </c>
      <c r="U86" s="1">
        <f>MIN($J$3, MAX($J$2,LN(ABS($C86- ($E86*(U$9*po )+$D86*(pl/U$9))))))</f>
        <v>-3</v>
      </c>
      <c r="V86" s="1">
        <f>MIN($J$3, MAX($J$2,LN(ABS($C86- ($E86*(V$9*po )+$D86*(pl/V$9))))))</f>
        <v>-3</v>
      </c>
      <c r="W86" s="1">
        <f>MIN($J$3, MAX($J$2,LN(ABS($C86- ($E86*(W$9*po )+$D86*(pl/W$9))))))</f>
        <v>-3</v>
      </c>
      <c r="X86" s="1">
        <f>MIN($J$3, MAX($J$2,LN(ABS($C86- ($E86*(X$9*po )+$D86*(pl/X$9))))))</f>
        <v>-3</v>
      </c>
      <c r="Y86" s="1">
        <f>MIN($J$3, MAX($J$2,LN(ABS($C86- ($E86*(Y$9*po )+$D86*(pl/Y$9))))))</f>
        <v>-3</v>
      </c>
      <c r="Z86" s="1">
        <f>MIN($J$3, MAX($J$2,LN(ABS($C86- ($E86*(Z$9*po )+$D86*(pl/Z$9))))))</f>
        <v>-3</v>
      </c>
      <c r="AA86" s="1">
        <f>MIN($J$3, MAX($J$2,LN(ABS($C86- ($E86*(AA$9*po )+$D86*(pl/AA$9))))))</f>
        <v>-3</v>
      </c>
      <c r="AB86" s="1">
        <f>MIN($J$3, MAX($J$2,LN(ABS($C86- ($E86*(AB$9*po )+$D86*(pl/AB$9))))))</f>
        <v>-3</v>
      </c>
      <c r="AC86" s="1">
        <f>MIN($J$3, MAX($J$2,LN(ABS($C86- ($E86*(AC$9*po )+$D86*(pl/AC$9))))))</f>
        <v>-3</v>
      </c>
      <c r="AD86" s="1">
        <f>MIN($J$3, MAX($J$2,LN(ABS($C86- ($E86*(AD$9*po )+$D86*(pl/AD$9))))))</f>
        <v>-3</v>
      </c>
      <c r="AE86" s="1">
        <f>MIN($J$3, MAX($J$2,LN(ABS($C86- ($E86*(AE$9*po )+$D86*(pl/AE$9))))))</f>
        <v>-3</v>
      </c>
      <c r="AF86" s="1">
        <f>MIN($J$3, MAX($J$2,LN(ABS($C86- ($E86*(AF$9*po )+$D86*(pl/AF$9))))))</f>
        <v>-3</v>
      </c>
      <c r="AG86" s="1">
        <f>MIN($J$3, MAX($J$2,LN(ABS($C86- ($E86*(AG$9*po )+$D86*(pl/AG$9))))))</f>
        <v>-3</v>
      </c>
      <c r="AH86" s="1">
        <f>MIN($J$3, MAX($J$2,LN(ABS($C86- ($E86*(AH$9*po )+$D86*(pl/AH$9))))))</f>
        <v>-3</v>
      </c>
      <c r="AI86" s="1">
        <f>MIN($J$3, MAX($J$2,LN(ABS($C86- ($E86*(AI$9*po )+$D86*(pl/AI$9))))))</f>
        <v>-3</v>
      </c>
      <c r="AJ86" s="1">
        <f>MIN($J$3, MAX($J$2,LN(ABS($C86- ($E86*(AJ$9*po )+$D86*(pl/AJ$9))))))</f>
        <v>-3</v>
      </c>
      <c r="AK86" s="1">
        <f>MIN($J$3, MAX($J$2,LN(ABS($C86- ($E86*(AK$9*po )+$D86*(pl/AK$9))))))</f>
        <v>-3.0098933661945009</v>
      </c>
      <c r="AL86" s="1">
        <f>MIN($J$3, MAX($J$2,LN(ABS($C86- ($E86*(AL$9*po )+$D86*(pl/AL$9))))))</f>
        <v>-3.1390325354325999</v>
      </c>
      <c r="AM86" s="1">
        <f>MIN($J$3, MAX($J$2,LN(ABS($C86- ($E86*(AM$9*po )+$D86*(pl/AM$9))))))</f>
        <v>-3.2737561942464022</v>
      </c>
      <c r="AN86" s="1">
        <f>MIN($J$3, MAX($J$2,LN(ABS($C86- ($E86*(AN$9*po )+$D86*(pl/AN$9))))))</f>
        <v>-3.4153420140155224</v>
      </c>
      <c r="AO86" s="1">
        <f>MIN($J$3, MAX($J$2,LN(ABS($C86- ($E86*(AO$9*po )+$D86*(pl/AO$9))))))</f>
        <v>-3.5654212178053246</v>
      </c>
      <c r="AP86" s="1">
        <f>MIN($J$3, MAX($J$2,LN(ABS($C86- ($E86*(AP$9*po )+$D86*(pl/AP$9))))))</f>
        <v>-3.7261416651681509</v>
      </c>
      <c r="AQ86" s="1">
        <f>MIN($J$3, MAX($J$2,LN(ABS($C86- ($E86*(AQ$9*po )+$D86*(pl/AQ$9))))))</f>
        <v>-3.9004336422849422</v>
      </c>
      <c r="AR86" s="1">
        <f>MIN($J$3, MAX($J$2,LN(ABS($C86- ($E86*(AR$9*po )+$D86*(pl/AR$9))))))</f>
        <v>-4.0924681837218211</v>
      </c>
      <c r="AS86" s="1">
        <f>MIN($J$3, MAX($J$2,LN(ABS($C86- ($E86*(AS$9*po )+$D86*(pl/AS$9))))))</f>
        <v>-4.308505068835446</v>
      </c>
      <c r="AT86" s="1">
        <f>MIN($J$3, MAX($J$2,LN(ABS($C86- ($E86*(AT$9*po )+$D86*(pl/AT$9))))))</f>
        <v>-4.5586123066228765</v>
      </c>
      <c r="AU86" s="1">
        <f>MIN($J$3, MAX($J$2,LN(ABS($C86- ($E86*(AU$9*po )+$D86*(pl/AU$9))))))</f>
        <v>-4.8606186867304997</v>
      </c>
      <c r="AV86" s="1">
        <f>MIN($J$3, MAX($J$2,LN(ABS($C86- ($E86*(AV$9*po )+$D86*(pl/AV$9))))))</f>
        <v>-5.2510482540737575</v>
      </c>
      <c r="AW86" s="1">
        <f>MIN($J$3, MAX($J$2,LN(ABS($C86- ($E86*(AW$9*po )+$D86*(pl/AW$9))))))</f>
        <v>-5.826446503000188</v>
      </c>
      <c r="AX86" s="1">
        <f>MIN($J$3, MAX($J$2,LN(ABS($C86- ($E86*(AX$9*po )+$D86*(pl/AX$9))))))</f>
        <v>-7.0704422168537882</v>
      </c>
      <c r="AY86" s="1">
        <f>MIN($J$3, MAX($J$2,LN(ABS($C86- ($E86*(AY$9*po )+$D86*(pl/AY$9))))))</f>
        <v>-6.8420325842548335</v>
      </c>
      <c r="AZ86" s="1">
        <f>MIN($J$3, MAX($J$2,LN(ABS($C86- ($E86*(AZ$9*po )+$D86*(pl/AZ$9))))))</f>
        <v>-5.871923938335506</v>
      </c>
      <c r="BA86" s="1">
        <f>MIN($J$3, MAX($J$2,LN(ABS($C86- ($E86*(BA$9*po )+$D86*(pl/BA$9))))))</f>
        <v>-5.4238427753547978</v>
      </c>
      <c r="BB86" s="1">
        <f>MIN($J$3, MAX($J$2,LN(ABS($C86- ($E86*(BB$9*po )+$D86*(pl/BB$9))))))</f>
        <v>-5.1401960468219041</v>
      </c>
      <c r="BC86" s="1">
        <f>MIN($J$3, MAX($J$2,LN(ABS($C86- ($E86*(BC$9*po )+$D86*(pl/BC$9))))))</f>
        <v>-4.9383915042274875</v>
      </c>
      <c r="BD86" s="1">
        <f>MIN($J$3, MAX($J$2,LN(ABS($C86- ($E86*(BD$9*po )+$D86*(pl/BD$9))))))</f>
        <v>-4.7857786083118068</v>
      </c>
      <c r="BE86" s="1">
        <f>MIN($J$3, MAX($J$2,LN(ABS($C86- ($E86*(BE$9*po )+$D86*(pl/BE$9))))))</f>
        <v>-4.6660818556654791</v>
      </c>
      <c r="BF86" s="1">
        <f>MIN($J$3, MAX($J$2,LN(ABS($C86- ($E86*(BF$9*po )+$D86*(pl/BF$9))))))</f>
        <v>-4.5700161950372404</v>
      </c>
      <c r="BG86" s="1">
        <f>MIN($J$3, MAX($J$2,LN(ABS($C86- ($E86*(BG$9*po )+$D86*(pl/BG$9))))))</f>
        <v>-4.4917906091189383</v>
      </c>
      <c r="BH86" s="1">
        <f>MIN($J$3, MAX($J$2,LN(ABS($C86- ($E86*(BH$9*po )+$D86*(pl/BH$9))))))</f>
        <v>-4.4275572027036931</v>
      </c>
      <c r="BI86" s="1">
        <f>MIN($J$3, MAX($J$2,LN(ABS($C86- ($E86*(BI$9*po )+$D86*(pl/BI$9))))))</f>
        <v>-4.3746360334946637</v>
      </c>
      <c r="BJ86" s="1">
        <f>MIN($J$3, MAX($J$2,LN(ABS($C86- ($E86*(BJ$9*po )+$D86*(pl/BJ$9))))))</f>
        <v>-4.3310922417705529</v>
      </c>
      <c r="BK86" s="1">
        <f>MIN($J$3, MAX($J$2,LN(ABS($C86- ($E86*(BK$9*po )+$D86*(pl/BK$9))))))</f>
        <v>-4.2954893624492136</v>
      </c>
      <c r="BL86" s="1">
        <f>MIN($J$3, MAX($J$2,LN(ABS($C86- ($E86*(BL$9*po )+$D86*(pl/BL$9))))))</f>
        <v>-4.266737579939476</v>
      </c>
      <c r="BM86" s="1">
        <f>MIN($J$3, MAX($J$2,LN(ABS($C86- ($E86*(BM$9*po )+$D86*(pl/BM$9))))))</f>
        <v>-4.2439963054584</v>
      </c>
      <c r="BN86" s="1">
        <f>MIN($J$3, MAX($J$2,LN(ABS($C86- ($E86*(BN$9*po )+$D86*(pl/BN$9))))))</f>
        <v>-4.2266094088036565</v>
      </c>
      <c r="BO86" s="1">
        <f>MIN($J$3, MAX($J$2,LN(ABS($C86- ($E86*(BO$9*po )+$D86*(pl/BO$9))))))</f>
        <v>-4.2140609161897125</v>
      </c>
      <c r="BP86" s="1">
        <f>MIN($J$3, MAX($J$2,LN(ABS($C86- ($E86*(BP$9*po )+$D86*(pl/BP$9))))))</f>
        <v>-4.2059440085230237</v>
      </c>
      <c r="BQ86" s="1">
        <f>MIN($J$3, MAX($J$2,LN(ABS($C86- ($E86*(BQ$9*po )+$D86*(pl/BQ$9))))))</f>
        <v>-4.2019389488906809</v>
      </c>
      <c r="BR86" s="1">
        <f>MIN($J$3, MAX($J$2,LN(ABS($C86- ($E86*(BR$9*po )+$D86*(pl/BR$9))))))</f>
        <v>-4.201797189848115</v>
      </c>
      <c r="BS86" s="1">
        <f>MIN($J$3, MAX($J$2,LN(ABS($C86- ($E86*(BS$9*po )+$D86*(pl/BS$9))))))</f>
        <v>-4.2053298885844921</v>
      </c>
      <c r="BT86" s="1">
        <f>MIN($J$3, MAX($J$2,LN(ABS($C86- ($E86*(BT$9*po )+$D86*(pl/BT$9))))))</f>
        <v>-4.212399668386305</v>
      </c>
      <c r="BU86" s="1">
        <f>MIN($J$3, MAX($J$2,LN(ABS($C86- ($E86*(BU$9*po )+$D86*(pl/BU$9))))))</f>
        <v>-4.2229148597407207</v>
      </c>
      <c r="BV86" s="1">
        <f>MIN($J$3, MAX($J$2,LN(ABS($C86- ($E86*(BV$9*po )+$D86*(pl/BV$9))))))</f>
        <v>-4.2368257203926865</v>
      </c>
      <c r="BW86" s="1">
        <f>MIN($J$3, MAX($J$2,LN(ABS($C86- ($E86*(BW$9*po )+$D86*(pl/BW$9))))))</f>
        <v>-4.254122322107035</v>
      </c>
      <c r="BX86" s="1">
        <f>MIN($J$3, MAX($J$2,LN(ABS($C86- ($E86*(BX$9*po )+$D86*(pl/BX$9))))))</f>
        <v>-4.2748339350160753</v>
      </c>
      <c r="BY86" s="1">
        <f>MIN($J$3, MAX($J$2,LN(ABS($C86- ($E86*(BY$9*po )+$D86*(pl/BY$9))))))</f>
        <v>-4.2990298600940706</v>
      </c>
      <c r="BZ86" s="1">
        <f>MIN($J$3, MAX($J$2,LN(ABS($C86- ($E86*(BZ$9*po )+$D86*(pl/BZ$9))))))</f>
        <v>-4.3268217732376124</v>
      </c>
      <c r="CA86" s="1">
        <f>MIN($J$3, MAX($J$2,LN(ABS($C86- ($E86*(CA$9*po )+$D86*(pl/CA$9))))))</f>
        <v>-4.3583677659687483</v>
      </c>
      <c r="CB86" s="1">
        <f>MIN($J$3, MAX($J$2,LN(ABS($C86- ($E86*(CB$9*po )+$D86*(pl/CB$9))))))</f>
        <v>-4.3938784150597856</v>
      </c>
      <c r="CC86" s="1">
        <f>MIN($J$3, MAX($J$2,LN(ABS($C86- ($E86*(CC$9*po )+$D86*(pl/CC$9))))))</f>
        <v>-4.4336254091660168</v>
      </c>
      <c r="CD86" s="1">
        <f>MIN($J$3, MAX($J$2,LN(ABS($C86- ($E86*(CD$9*po )+$D86*(pl/CD$9))))))</f>
        <v>-4.4779535388163074</v>
      </c>
      <c r="CE86" s="1">
        <f>MIN($J$3, MAX($J$2,LN(ABS($C86- ($E86*(CE$9*po )+$D86*(pl/CE$9))))))</f>
        <v>-4.5272972714456268</v>
      </c>
      <c r="CF86" s="1">
        <f>MIN($J$3, MAX($J$2,LN(ABS($C86- ($E86*(CF$9*po )+$D86*(pl/CF$9))))))</f>
        <v>-4.5822037778789095</v>
      </c>
      <c r="CG86" s="1">
        <f>MIN($J$3, MAX($J$2,LN(ABS($C86- ($E86*(CG$9*po )+$D86*(pl/CG$9))))))</f>
        <v>-4.6433653135709303</v>
      </c>
      <c r="CH86" s="1">
        <f>MIN($J$3, MAX($J$2,LN(ABS($C86- ($E86*(CH$9*po )+$D86*(pl/CH$9))))))</f>
        <v>-4.7116655857874195</v>
      </c>
      <c r="CI86" s="1">
        <f>MIN($J$3, MAX($J$2,LN(ABS($C86- ($E86*(CI$9*po )+$D86*(pl/CI$9))))))</f>
        <v>-4.7882477293909984</v>
      </c>
      <c r="CJ86" s="1">
        <f>MIN($J$3, MAX($J$2,LN(ABS($C86- ($E86*(CJ$9*po )+$D86*(pl/CJ$9))))))</f>
        <v>-4.8746169204193324</v>
      </c>
      <c r="CK86" s="1">
        <f>MIN($J$3, MAX($J$2,LN(ABS($C86- ($E86*(CK$9*po )+$D86*(pl/CK$9))))))</f>
        <v>-4.972800926090863</v>
      </c>
      <c r="CL86" s="1">
        <f>MIN($J$3, MAX($J$2,LN(ABS($C86- ($E86*(CL$9*po )+$D86*(pl/CL$9))))))</f>
        <v>-5.0856125789785702</v>
      </c>
      <c r="CM86" s="1">
        <f>MIN($J$3, MAX($J$2,LN(ABS($C86- ($E86*(CM$9*po )+$D86*(pl/CM$9))))))</f>
        <v>-5.2171029214618834</v>
      </c>
      <c r="CN86" s="1">
        <f>MIN($J$3, MAX($J$2,LN(ABS($C86- ($E86*(CN$9*po )+$D86*(pl/CN$9))))))</f>
        <v>-5.3733995473614202</v>
      </c>
      <c r="CO86" s="1">
        <f>MIN($J$3, MAX($J$2,LN(ABS($C86- ($E86*(CO$9*po )+$D86*(pl/CO$9))))))</f>
        <v>-5.5644046756198584</v>
      </c>
      <c r="CP86" s="1">
        <f>MIN($J$3, MAX($J$2,LN(ABS($C86- ($E86*(CP$9*po )+$D86*(pl/CP$9))))))</f>
        <v>-5.8076903791979237</v>
      </c>
      <c r="CQ86" s="1">
        <f>MIN($J$3, MAX($J$2,LN(ABS($C86- ($E86*(CQ$9*po )+$D86*(pl/CQ$9))))))</f>
        <v>-6.139236532580524</v>
      </c>
      <c r="CR86" s="1">
        <f>MIN($J$3, MAX($J$2,LN(ABS($C86- ($E86*(CR$9*po )+$D86*(pl/CR$9))))))</f>
        <v>-6.6537441480566297</v>
      </c>
      <c r="CS86" s="1">
        <f>MIN($J$3, MAX($J$2,LN(ABS($C86- ($E86*(CS$9*po )+$D86*(pl/CS$9))))))</f>
        <v>-7.8168743343697127</v>
      </c>
      <c r="CT86" s="1">
        <f>MIN($J$3, MAX($J$2,LN(ABS($C86- ($E86*(CT$9*po )+$D86*(pl/CT$9))))))</f>
        <v>-7.5974799768557251</v>
      </c>
      <c r="CU86" s="1">
        <f>MIN($J$3, MAX($J$2,LN(ABS($C86- ($E86*(CU$9*po )+$D86*(pl/CU$9))))))</f>
        <v>-6.5542968580672305</v>
      </c>
      <c r="CV86" s="1">
        <f>MIN($J$3, MAX($J$2,LN(ABS($C86- ($E86*(CV$9*po )+$D86*(pl/CV$9))))))</f>
        <v>-6.0476764052722247</v>
      </c>
      <c r="CW86" s="1">
        <f>MIN($J$3, MAX($J$2,LN(ABS($C86- ($E86*(CW$9*po )+$D86*(pl/CW$9))))))</f>
        <v>-5.7080174154596026</v>
      </c>
      <c r="CX86" s="1">
        <f>MIN($J$3, MAX($J$2,LN(ABS($C86- ($E86*(CX$9*po )+$D86*(pl/CX$9))))))</f>
        <v>-5.4512007006216594</v>
      </c>
      <c r="CY86" s="1">
        <f>MIN($J$3, MAX($J$2,LN(ABS($C86- ($E86*(CY$9*po )+$D86*(pl/CY$9))))))</f>
        <v>-5.2441050042770714</v>
      </c>
      <c r="CZ86" s="1">
        <f>MIN($J$3, MAX($J$2,LN(ABS($C86- ($E86*(CZ$9*po )+$D86*(pl/CZ$9))))))</f>
        <v>-5.0702354019261513</v>
      </c>
      <c r="DA86" s="1">
        <f>MIN($J$3, MAX($J$2,LN(ABS($C86- ($E86*(DA$9*po )+$D86*(pl/DA$9))))))</f>
        <v>-4.9201723340121708</v>
      </c>
      <c r="DB86" s="1">
        <f>MIN($J$3, MAX($J$2,LN(ABS($C86- ($E86*(DB$9*po )+$D86*(pl/DB$9))))))</f>
        <v>-4.7880251708851915</v>
      </c>
      <c r="DC86" s="1">
        <f>MIN($J$3, MAX($J$2,LN(ABS($C86- ($E86*(DC$9*po )+$D86*(pl/DC$9))))))</f>
        <v>-4.6698624347506756</v>
      </c>
      <c r="DD86" s="1">
        <f>MIN($J$3, MAX($J$2,LN(ABS($C86- ($E86*(DD$9*po )+$D86*(pl/DD$9))))))</f>
        <v>-4.5629282513086729</v>
      </c>
    </row>
    <row r="87" spans="1:108" ht="15.75">
      <c r="A87" s="1">
        <v>1928</v>
      </c>
      <c r="B87" s="1">
        <f>+$C87</f>
        <v>-0.20460000000000003</v>
      </c>
      <c r="C87" s="4">
        <f t="shared" si="10"/>
        <v>-0.20460000000000003</v>
      </c>
      <c r="D87" s="4">
        <f t="shared" si="10"/>
        <v>-0.1958</v>
      </c>
      <c r="E87" s="4">
        <f t="shared" si="10"/>
        <v>-0.21459999999999999</v>
      </c>
      <c r="F87" s="4">
        <v>-0.21099999999999999</v>
      </c>
      <c r="G87" s="2">
        <v>-0.224</v>
      </c>
      <c r="H87" s="3">
        <v>-0.16</v>
      </c>
      <c r="I87" s="3">
        <f t="shared" si="9"/>
        <v>1928</v>
      </c>
      <c r="J87" s="1">
        <f>MIN($J$3, MAX($J$2,LN(ABS($C87- ($E87*(J$9*po )+$D87*(pl/J$9))))))</f>
        <v>-3</v>
      </c>
      <c r="K87" s="1">
        <f>MIN($J$3, MAX($J$2,LN(ABS($C87- ($E87*(K$9*po )+$D87*(pl/K$9))))))</f>
        <v>-3</v>
      </c>
      <c r="L87" s="1">
        <f>MIN($J$3, MAX($J$2,LN(ABS($C87- ($E87*(L$9*po )+$D87*(pl/L$9))))))</f>
        <v>-3</v>
      </c>
      <c r="M87" s="1">
        <f>MIN($J$3, MAX($J$2,LN(ABS($C87- ($E87*(M$9*po )+$D87*(pl/M$9))))))</f>
        <v>-3</v>
      </c>
      <c r="N87" s="1">
        <f>MIN($J$3, MAX($J$2,LN(ABS($C87- ($E87*(N$9*po )+$D87*(pl/N$9))))))</f>
        <v>-3</v>
      </c>
      <c r="O87" s="1">
        <f>MIN($J$3, MAX($J$2,LN(ABS($C87- ($E87*(O$9*po )+$D87*(pl/O$9))))))</f>
        <v>-3</v>
      </c>
      <c r="P87" s="1">
        <f>MIN($J$3, MAX($J$2,LN(ABS($C87- ($E87*(P$9*po )+$D87*(pl/P$9))))))</f>
        <v>-3</v>
      </c>
      <c r="Q87" s="1">
        <f>MIN($J$3, MAX($J$2,LN(ABS($C87- ($E87*(Q$9*po )+$D87*(pl/Q$9))))))</f>
        <v>-3</v>
      </c>
      <c r="R87" s="1">
        <f>MIN($J$3, MAX($J$2,LN(ABS($C87- ($E87*(R$9*po )+$D87*(pl/R$9))))))</f>
        <v>-3</v>
      </c>
      <c r="S87" s="1">
        <f>MIN($J$3, MAX($J$2,LN(ABS($C87- ($E87*(S$9*po )+$D87*(pl/S$9))))))</f>
        <v>-3</v>
      </c>
      <c r="T87" s="1">
        <f>MIN($J$3, MAX($J$2,LN(ABS($C87- ($E87*(T$9*po )+$D87*(pl/T$9))))))</f>
        <v>-3</v>
      </c>
      <c r="U87" s="1">
        <f>MIN($J$3, MAX($J$2,LN(ABS($C87- ($E87*(U$9*po )+$D87*(pl/U$9))))))</f>
        <v>-3</v>
      </c>
      <c r="V87" s="1">
        <f>MIN($J$3, MAX($J$2,LN(ABS($C87- ($E87*(V$9*po )+$D87*(pl/V$9))))))</f>
        <v>-3</v>
      </c>
      <c r="W87" s="1">
        <f>MIN($J$3, MAX($J$2,LN(ABS($C87- ($E87*(W$9*po )+$D87*(pl/W$9))))))</f>
        <v>-3</v>
      </c>
      <c r="X87" s="1">
        <f>MIN($J$3, MAX($J$2,LN(ABS($C87- ($E87*(X$9*po )+$D87*(pl/X$9))))))</f>
        <v>-3</v>
      </c>
      <c r="Y87" s="1">
        <f>MIN($J$3, MAX($J$2,LN(ABS($C87- ($E87*(Y$9*po )+$D87*(pl/Y$9))))))</f>
        <v>-3</v>
      </c>
      <c r="Z87" s="1">
        <f>MIN($J$3, MAX($J$2,LN(ABS($C87- ($E87*(Z$9*po )+$D87*(pl/Z$9))))))</f>
        <v>-3</v>
      </c>
      <c r="AA87" s="1">
        <f>MIN($J$3, MAX($J$2,LN(ABS($C87- ($E87*(AA$9*po )+$D87*(pl/AA$9))))))</f>
        <v>-3</v>
      </c>
      <c r="AB87" s="1">
        <f>MIN($J$3, MAX($J$2,LN(ABS($C87- ($E87*(AB$9*po )+$D87*(pl/AB$9))))))</f>
        <v>-3</v>
      </c>
      <c r="AC87" s="1">
        <f>MIN($J$3, MAX($J$2,LN(ABS($C87- ($E87*(AC$9*po )+$D87*(pl/AC$9))))))</f>
        <v>-3</v>
      </c>
      <c r="AD87" s="1">
        <f>MIN($J$3, MAX($J$2,LN(ABS($C87- ($E87*(AD$9*po )+$D87*(pl/AD$9))))))</f>
        <v>-3</v>
      </c>
      <c r="AE87" s="1">
        <f>MIN($J$3, MAX($J$2,LN(ABS($C87- ($E87*(AE$9*po )+$D87*(pl/AE$9))))))</f>
        <v>-3</v>
      </c>
      <c r="AF87" s="1">
        <f>MIN($J$3, MAX($J$2,LN(ABS($C87- ($E87*(AF$9*po )+$D87*(pl/AF$9))))))</f>
        <v>-3</v>
      </c>
      <c r="AG87" s="1">
        <f>MIN($J$3, MAX($J$2,LN(ABS($C87- ($E87*(AG$9*po )+$D87*(pl/AG$9))))))</f>
        <v>-3</v>
      </c>
      <c r="AH87" s="1">
        <f>MIN($J$3, MAX($J$2,LN(ABS($C87- ($E87*(AH$9*po )+$D87*(pl/AH$9))))))</f>
        <v>-3</v>
      </c>
      <c r="AI87" s="1">
        <f>MIN($J$3, MAX($J$2,LN(ABS($C87- ($E87*(AI$9*po )+$D87*(pl/AI$9))))))</f>
        <v>-3</v>
      </c>
      <c r="AJ87" s="1">
        <f>MIN($J$3, MAX($J$2,LN(ABS($C87- ($E87*(AJ$9*po )+$D87*(pl/AJ$9))))))</f>
        <v>-3.115107788365822</v>
      </c>
      <c r="AK87" s="1">
        <f>MIN($J$3, MAX($J$2,LN(ABS($C87- ($E87*(AK$9*po )+$D87*(pl/AK$9))))))</f>
        <v>-3.2573488719933996</v>
      </c>
      <c r="AL87" s="1">
        <f>MIN($J$3, MAX($J$2,LN(ABS($C87- ($E87*(AL$9*po )+$D87*(pl/AL$9))))))</f>
        <v>-3.4076702494750477</v>
      </c>
      <c r="AM87" s="1">
        <f>MIN($J$3, MAX($J$2,LN(ABS($C87- ($E87*(AM$9*po )+$D87*(pl/AM$9))))))</f>
        <v>-3.5682038001886451</v>
      </c>
      <c r="AN87" s="1">
        <f>MIN($J$3, MAX($J$2,LN(ABS($C87- ($E87*(AN$9*po )+$D87*(pl/AN$9))))))</f>
        <v>-3.7418423354422785</v>
      </c>
      <c r="AO87" s="1">
        <f>MIN($J$3, MAX($J$2,LN(ABS($C87- ($E87*(AO$9*po )+$D87*(pl/AO$9))))))</f>
        <v>-3.9326840371480105</v>
      </c>
      <c r="AP87" s="1">
        <f>MIN($J$3, MAX($J$2,LN(ABS($C87- ($E87*(AP$9*po )+$D87*(pl/AP$9))))))</f>
        <v>-4.1468508066730916</v>
      </c>
      <c r="AQ87" s="1">
        <f>MIN($J$3, MAX($J$2,LN(ABS($C87- ($E87*(AQ$9*po )+$D87*(pl/AQ$9))))))</f>
        <v>-4.3941377229605703</v>
      </c>
      <c r="AR87" s="1">
        <f>MIN($J$3, MAX($J$2,LN(ABS($C87- ($E87*(AR$9*po )+$D87*(pl/AR$9))))))</f>
        <v>-4.6917736098382932</v>
      </c>
      <c r="AS87" s="1">
        <f>MIN($J$3, MAX($J$2,LN(ABS($C87- ($E87*(AS$9*po )+$D87*(pl/AS$9))))))</f>
        <v>-5.0746945558747356</v>
      </c>
      <c r="AT87" s="1">
        <f>MIN($J$3, MAX($J$2,LN(ABS($C87- ($E87*(AT$9*po )+$D87*(pl/AT$9))))))</f>
        <v>-5.6334902135795257</v>
      </c>
      <c r="AU87" s="1">
        <f>MIN($J$3, MAX($J$2,LN(ABS($C87- ($E87*(AU$9*po )+$D87*(pl/AU$9))))))</f>
        <v>-6.7938466678796985</v>
      </c>
      <c r="AV87" s="1">
        <f>MIN($J$3, MAX($J$2,LN(ABS($C87- ($E87*(AV$9*po )+$D87*(pl/AV$9))))))</f>
        <v>-6.7852632160252684</v>
      </c>
      <c r="AW87" s="1">
        <f>MIN($J$3, MAX($J$2,LN(ABS($C87- ($E87*(AW$9*po )+$D87*(pl/AW$9))))))</f>
        <v>-5.7470631141684896</v>
      </c>
      <c r="AX87" s="1">
        <f>MIN($J$3, MAX($J$2,LN(ABS($C87- ($E87*(AX$9*po )+$D87*(pl/AX$9))))))</f>
        <v>-5.2827030109814466</v>
      </c>
      <c r="AY87" s="1">
        <f>MIN($J$3, MAX($J$2,LN(ABS($C87- ($E87*(AY$9*po )+$D87*(pl/AY$9))))))</f>
        <v>-4.9904712223250707</v>
      </c>
      <c r="AZ87" s="1">
        <f>MIN($J$3, MAX($J$2,LN(ABS($C87- ($E87*(AZ$9*po )+$D87*(pl/AZ$9))))))</f>
        <v>-4.782525776790111</v>
      </c>
      <c r="BA87" s="1">
        <f>MIN($J$3, MAX($J$2,LN(ABS($C87- ($E87*(BA$9*po )+$D87*(pl/BA$9))))))</f>
        <v>-4.6247515353680262</v>
      </c>
      <c r="BB87" s="1">
        <f>MIN($J$3, MAX($J$2,LN(ABS($C87- ($E87*(BB$9*po )+$D87*(pl/BB$9))))))</f>
        <v>-4.5002985998368112</v>
      </c>
      <c r="BC87" s="1">
        <f>MIN($J$3, MAX($J$2,LN(ABS($C87- ($E87*(BC$9*po )+$D87*(pl/BC$9))))))</f>
        <v>-4.399606384244807</v>
      </c>
      <c r="BD87" s="1">
        <f>MIN($J$3, MAX($J$2,LN(ABS($C87- ($E87*(BD$9*po )+$D87*(pl/BD$9))))))</f>
        <v>-4.3167312327024572</v>
      </c>
      <c r="BE87" s="1">
        <f>MIN($J$3, MAX($J$2,LN(ABS($C87- ($E87*(BE$9*po )+$D87*(pl/BE$9))))))</f>
        <v>-4.2477301234938887</v>
      </c>
      <c r="BF87" s="1">
        <f>MIN($J$3, MAX($J$2,LN(ABS($C87- ($E87*(BF$9*po )+$D87*(pl/BF$9))))))</f>
        <v>-4.1898572378987557</v>
      </c>
      <c r="BG87" s="1">
        <f>MIN($J$3, MAX($J$2,LN(ABS($C87- ($E87*(BG$9*po )+$D87*(pl/BG$9))))))</f>
        <v>-4.1411274123949617</v>
      </c>
      <c r="BH87" s="1">
        <f>MIN($J$3, MAX($J$2,LN(ABS($C87- ($E87*(BH$9*po )+$D87*(pl/BH$9))))))</f>
        <v>-4.10006219465643</v>
      </c>
      <c r="BI87" s="1">
        <f>MIN($J$3, MAX($J$2,LN(ABS($C87- ($E87*(BI$9*po )+$D87*(pl/BI$9))))))</f>
        <v>-4.065533919692629</v>
      </c>
      <c r="BJ87" s="1">
        <f>MIN($J$3, MAX($J$2,LN(ABS($C87- ($E87*(BJ$9*po )+$D87*(pl/BJ$9))))))</f>
        <v>-4.0366656769703946</v>
      </c>
      <c r="BK87" s="1">
        <f>MIN($J$3, MAX($J$2,LN(ABS($C87- ($E87*(BK$9*po )+$D87*(pl/BK$9))))))</f>
        <v>-4.0127647628385006</v>
      </c>
      <c r="BL87" s="1">
        <f>MIN($J$3, MAX($J$2,LN(ABS($C87- ($E87*(BL$9*po )+$D87*(pl/BL$9))))))</f>
        <v>-3.9932770422980797</v>
      </c>
      <c r="BM87" s="1">
        <f>MIN($J$3, MAX($J$2,LN(ABS($C87- ($E87*(BM$9*po )+$D87*(pl/BM$9))))))</f>
        <v>-3.9777548356091605</v>
      </c>
      <c r="BN87" s="1">
        <f>MIN($J$3, MAX($J$2,LN(ABS($C87- ($E87*(BN$9*po )+$D87*(pl/BN$9))))))</f>
        <v>-3.9658338242019782</v>
      </c>
      <c r="BO87" s="1">
        <f>MIN($J$3, MAX($J$2,LN(ABS($C87- ($E87*(BO$9*po )+$D87*(pl/BO$9))))))</f>
        <v>-3.957216135000647</v>
      </c>
      <c r="BP87" s="1">
        <f>MIN($J$3, MAX($J$2,LN(ABS($C87- ($E87*(BP$9*po )+$D87*(pl/BP$9))))))</f>
        <v>-3.9516577602577327</v>
      </c>
      <c r="BQ87" s="1">
        <f>MIN($J$3, MAX($J$2,LN(ABS($C87- ($E87*(BQ$9*po )+$D87*(pl/BQ$9))))))</f>
        <v>-3.9489590876725429</v>
      </c>
      <c r="BR87" s="1">
        <f>MIN($J$3, MAX($J$2,LN(ABS($C87- ($E87*(BR$9*po )+$D87*(pl/BR$9))))))</f>
        <v>-3.948957708877407</v>
      </c>
      <c r="BS87" s="1">
        <f>MIN($J$3, MAX($J$2,LN(ABS($C87- ($E87*(BS$9*po )+$D87*(pl/BS$9))))))</f>
        <v>-3.9515229313899516</v>
      </c>
      <c r="BT87" s="1">
        <f>MIN($J$3, MAX($J$2,LN(ABS($C87- ($E87*(BT$9*po )+$D87*(pl/BT$9))))))</f>
        <v>-3.9565515912023299</v>
      </c>
      <c r="BU87" s="1">
        <f>MIN($J$3, MAX($J$2,LN(ABS($C87- ($E87*(BU$9*po )+$D87*(pl/BU$9))))))</f>
        <v>-3.9639648811517367</v>
      </c>
      <c r="BV87" s="1">
        <f>MIN($J$3, MAX($J$2,LN(ABS($C87- ($E87*(BV$9*po )+$D87*(pl/BV$9))))))</f>
        <v>-3.9737059931258294</v>
      </c>
      <c r="BW87" s="1">
        <f>MIN($J$3, MAX($J$2,LN(ABS($C87- ($E87*(BW$9*po )+$D87*(pl/BW$9))))))</f>
        <v>-3.985738432073834</v>
      </c>
      <c r="BX87" s="1">
        <f>MIN($J$3, MAX($J$2,LN(ABS($C87- ($E87*(BX$9*po )+$D87*(pl/BX$9))))))</f>
        <v>-4.000044904600851</v>
      </c>
      <c r="BY87" s="1">
        <f>MIN($J$3, MAX($J$2,LN(ABS($C87- ($E87*(BY$9*po )+$D87*(pl/BY$9))))))</f>
        <v>-4.0166267199505068</v>
      </c>
      <c r="BZ87" s="1">
        <f>MIN($J$3, MAX($J$2,LN(ABS($C87- ($E87*(BZ$9*po )+$D87*(pl/BZ$9))))))</f>
        <v>-4.0355036702141502</v>
      </c>
      <c r="CA87" s="1">
        <f>MIN($J$3, MAX($J$2,LN(ABS($C87- ($E87*(CA$9*po )+$D87*(pl/CA$9))))))</f>
        <v>-4.0567143825275744</v>
      </c>
      <c r="CB87" s="1">
        <f>MIN($J$3, MAX($J$2,LN(ABS($C87- ($E87*(CB$9*po )+$D87*(pl/CB$9))))))</f>
        <v>-4.0803171612610685</v>
      </c>
      <c r="CC87" s="1">
        <f>MIN($J$3, MAX($J$2,LN(ABS($C87- ($E87*(CC$9*po )+$D87*(pl/CC$9))))))</f>
        <v>-4.1063913651111692</v>
      </c>
      <c r="CD87" s="1">
        <f>MIN($J$3, MAX($J$2,LN(ABS($C87- ($E87*(CD$9*po )+$D87*(pl/CD$9))))))</f>
        <v>-4.1350393951359523</v>
      </c>
      <c r="CE87" s="1">
        <f>MIN($J$3, MAX($J$2,LN(ABS($C87- ($E87*(CE$9*po )+$D87*(pl/CE$9))))))</f>
        <v>-4.1663894083342008</v>
      </c>
      <c r="CF87" s="1">
        <f>MIN($J$3, MAX($J$2,LN(ABS($C87- ($E87*(CF$9*po )+$D87*(pl/CF$9))))))</f>
        <v>-4.2005989216837456</v>
      </c>
      <c r="CG87" s="1">
        <f>MIN($J$3, MAX($J$2,LN(ABS($C87- ($E87*(CG$9*po )+$D87*(pl/CG$9))))))</f>
        <v>-4.237859539863531</v>
      </c>
      <c r="CH87" s="1">
        <f>MIN($J$3, MAX($J$2,LN(ABS($C87- ($E87*(CH$9*po )+$D87*(pl/CH$9))))))</f>
        <v>-4.2784031355561689</v>
      </c>
      <c r="CI87" s="1">
        <f>MIN($J$3, MAX($J$2,LN(ABS($C87- ($E87*(CI$9*po )+$D87*(pl/CI$9))))))</f>
        <v>-4.3225099487930656</v>
      </c>
      <c r="CJ87" s="1">
        <f>MIN($J$3, MAX($J$2,LN(ABS($C87- ($E87*(CJ$9*po )+$D87*(pl/CJ$9))))))</f>
        <v>-4.370519274434602</v>
      </c>
      <c r="CK87" s="1">
        <f>MIN($J$3, MAX($J$2,LN(ABS($C87- ($E87*(CK$9*po )+$D87*(pl/CK$9))))))</f>
        <v>-4.4228437125395565</v>
      </c>
      <c r="CL87" s="1">
        <f>MIN($J$3, MAX($J$2,LN(ABS($C87- ($E87*(CL$9*po )+$D87*(pl/CL$9))))))</f>
        <v>-4.4799884290461041</v>
      </c>
      <c r="CM87" s="1">
        <f>MIN($J$3, MAX($J$2,LN(ABS($C87- ($E87*(CM$9*po )+$D87*(pl/CM$9))))))</f>
        <v>-4.5425776249912078</v>
      </c>
      <c r="CN87" s="1">
        <f>MIN($J$3, MAX($J$2,LN(ABS($C87- ($E87*(CN$9*po )+$D87*(pl/CN$9))))))</f>
        <v>-4.6113916410948423</v>
      </c>
      <c r="CO87" s="1">
        <f>MIN($J$3, MAX($J$2,LN(ABS($C87- ($E87*(CO$9*po )+$D87*(pl/CO$9))))))</f>
        <v>-4.6874202035341916</v>
      </c>
      <c r="CP87" s="1">
        <f>MIN($J$3, MAX($J$2,LN(ABS($C87- ($E87*(CP$9*po )+$D87*(pl/CP$9))))))</f>
        <v>-4.7719409722813557</v>
      </c>
      <c r="CQ87" s="1">
        <f>MIN($J$3, MAX($J$2,LN(ABS($C87- ($E87*(CQ$9*po )+$D87*(pl/CQ$9))))))</f>
        <v>-4.8666392732927539</v>
      </c>
      <c r="CR87" s="1">
        <f>MIN($J$3, MAX($J$2,LN(ABS($C87- ($E87*(CR$9*po )+$D87*(pl/CR$9))))))</f>
        <v>-4.9737979125229721</v>
      </c>
      <c r="CS87" s="1">
        <f>MIN($J$3, MAX($J$2,LN(ABS($C87- ($E87*(CS$9*po )+$D87*(pl/CS$9))))))</f>
        <v>-5.0966128129741364</v>
      </c>
      <c r="CT87" s="1">
        <f>MIN($J$3, MAX($J$2,LN(ABS($C87- ($E87*(CT$9*po )+$D87*(pl/CT$9))))))</f>
        <v>-5.2397499746728835</v>
      </c>
      <c r="CU87" s="1">
        <f>MIN($J$3, MAX($J$2,LN(ABS($C87- ($E87*(CU$9*po )+$D87*(pl/CU$9))))))</f>
        <v>-5.4104056978566426</v>
      </c>
      <c r="CV87" s="1">
        <f>MIN($J$3, MAX($J$2,LN(ABS($C87- ($E87*(CV$9*po )+$D87*(pl/CV$9))))))</f>
        <v>-5.6205385753217625</v>
      </c>
      <c r="CW87" s="1">
        <f>MIN($J$3, MAX($J$2,LN(ABS($C87- ($E87*(CW$9*po )+$D87*(pl/CW$9))))))</f>
        <v>-5.8922808230457928</v>
      </c>
      <c r="CX87" s="1">
        <f>MIN($J$3, MAX($J$2,LN(ABS($C87- ($E87*(CX$9*po )+$D87*(pl/CX$9))))))</f>
        <v>-6.274221876004729</v>
      </c>
      <c r="CY87" s="1">
        <f>MIN($J$3, MAX($J$2,LN(ABS($C87- ($E87*(CY$9*po )+$D87*(pl/CY$9))))))</f>
        <v>-6.9138736089126516</v>
      </c>
      <c r="CZ87" s="1">
        <f>MIN($J$3, MAX($J$2,LN(ABS($C87- ($E87*(CZ$9*po )+$D87*(pl/CZ$9))))))</f>
        <v>-8</v>
      </c>
      <c r="DA87" s="1">
        <f>MIN($J$3, MAX($J$2,LN(ABS($C87- ($E87*(DA$9*po )+$D87*(pl/DA$9))))))</f>
        <v>-7.0978388423583345</v>
      </c>
      <c r="DB87" s="1">
        <f>MIN($J$3, MAX($J$2,LN(ABS($C87- ($E87*(DB$9*po )+$D87*(pl/DB$9))))))</f>
        <v>-6.3444333669221908</v>
      </c>
      <c r="DC87" s="1">
        <f>MIN($J$3, MAX($J$2,LN(ABS($C87- ($E87*(DC$9*po )+$D87*(pl/DC$9))))))</f>
        <v>-5.9150995989438924</v>
      </c>
      <c r="DD87" s="1">
        <f>MIN($J$3, MAX($J$2,LN(ABS($C87- ($E87*(DD$9*po )+$D87*(pl/DD$9))))))</f>
        <v>-5.6124262164593244</v>
      </c>
    </row>
    <row r="88" spans="1:108" ht="15.75">
      <c r="A88" s="1">
        <v>1929</v>
      </c>
      <c r="B88" s="1">
        <f>+$C88</f>
        <v>-0.19959999999999997</v>
      </c>
      <c r="C88" s="4">
        <f t="shared" si="10"/>
        <v>-0.19959999999999997</v>
      </c>
      <c r="D88" s="4">
        <f t="shared" si="10"/>
        <v>-0.18940000000000001</v>
      </c>
      <c r="E88" s="4">
        <f t="shared" si="10"/>
        <v>-0.21880000000000002</v>
      </c>
      <c r="F88" s="4">
        <v>-0.34899999999999998</v>
      </c>
      <c r="G88" s="2">
        <v>-0.29699999999999999</v>
      </c>
      <c r="H88" s="3">
        <v>-0.48199999999999998</v>
      </c>
      <c r="I88" s="3">
        <f t="shared" si="9"/>
        <v>1929</v>
      </c>
      <c r="J88" s="1">
        <f>MIN($J$3, MAX($J$2,LN(ABS($C88- ($E88*(J$9*po )+$D88*(pl/J$9))))))</f>
        <v>-3</v>
      </c>
      <c r="K88" s="1">
        <f>MIN($J$3, MAX($J$2,LN(ABS($C88- ($E88*(K$9*po )+$D88*(pl/K$9))))))</f>
        <v>-3</v>
      </c>
      <c r="L88" s="1">
        <f>MIN($J$3, MAX($J$2,LN(ABS($C88- ($E88*(L$9*po )+$D88*(pl/L$9))))))</f>
        <v>-3</v>
      </c>
      <c r="M88" s="1">
        <f>MIN($J$3, MAX($J$2,LN(ABS($C88- ($E88*(M$9*po )+$D88*(pl/M$9))))))</f>
        <v>-3</v>
      </c>
      <c r="N88" s="1">
        <f>MIN($J$3, MAX($J$2,LN(ABS($C88- ($E88*(N$9*po )+$D88*(pl/N$9))))))</f>
        <v>-3</v>
      </c>
      <c r="O88" s="1">
        <f>MIN($J$3, MAX($J$2,LN(ABS($C88- ($E88*(O$9*po )+$D88*(pl/O$9))))))</f>
        <v>-3</v>
      </c>
      <c r="P88" s="1">
        <f>MIN($J$3, MAX($J$2,LN(ABS($C88- ($E88*(P$9*po )+$D88*(pl/P$9))))))</f>
        <v>-3</v>
      </c>
      <c r="Q88" s="1">
        <f>MIN($J$3, MAX($J$2,LN(ABS($C88- ($E88*(Q$9*po )+$D88*(pl/Q$9))))))</f>
        <v>-3</v>
      </c>
      <c r="R88" s="1">
        <f>MIN($J$3, MAX($J$2,LN(ABS($C88- ($E88*(R$9*po )+$D88*(pl/R$9))))))</f>
        <v>-3</v>
      </c>
      <c r="S88" s="1">
        <f>MIN($J$3, MAX($J$2,LN(ABS($C88- ($E88*(S$9*po )+$D88*(pl/S$9))))))</f>
        <v>-3</v>
      </c>
      <c r="T88" s="1">
        <f>MIN($J$3, MAX($J$2,LN(ABS($C88- ($E88*(T$9*po )+$D88*(pl/T$9))))))</f>
        <v>-3</v>
      </c>
      <c r="U88" s="1">
        <f>MIN($J$3, MAX($J$2,LN(ABS($C88- ($E88*(U$9*po )+$D88*(pl/U$9))))))</f>
        <v>-3</v>
      </c>
      <c r="V88" s="1">
        <f>MIN($J$3, MAX($J$2,LN(ABS($C88- ($E88*(V$9*po )+$D88*(pl/V$9))))))</f>
        <v>-3</v>
      </c>
      <c r="W88" s="1">
        <f>MIN($J$3, MAX($J$2,LN(ABS($C88- ($E88*(W$9*po )+$D88*(pl/W$9))))))</f>
        <v>-3</v>
      </c>
      <c r="X88" s="1">
        <f>MIN($J$3, MAX($J$2,LN(ABS($C88- ($E88*(X$9*po )+$D88*(pl/X$9))))))</f>
        <v>-3</v>
      </c>
      <c r="Y88" s="1">
        <f>MIN($J$3, MAX($J$2,LN(ABS($C88- ($E88*(Y$9*po )+$D88*(pl/Y$9))))))</f>
        <v>-3</v>
      </c>
      <c r="Z88" s="1">
        <f>MIN($J$3, MAX($J$2,LN(ABS($C88- ($E88*(Z$9*po )+$D88*(pl/Z$9))))))</f>
        <v>-3</v>
      </c>
      <c r="AA88" s="1">
        <f>MIN($J$3, MAX($J$2,LN(ABS($C88- ($E88*(AA$9*po )+$D88*(pl/AA$9))))))</f>
        <v>-3</v>
      </c>
      <c r="AB88" s="1">
        <f>MIN($J$3, MAX($J$2,LN(ABS($C88- ($E88*(AB$9*po )+$D88*(pl/AB$9))))))</f>
        <v>-3</v>
      </c>
      <c r="AC88" s="1">
        <f>MIN($J$3, MAX($J$2,LN(ABS($C88- ($E88*(AC$9*po )+$D88*(pl/AC$9))))))</f>
        <v>-3</v>
      </c>
      <c r="AD88" s="1">
        <f>MIN($J$3, MAX($J$2,LN(ABS($C88- ($E88*(AD$9*po )+$D88*(pl/AD$9))))))</f>
        <v>-3</v>
      </c>
      <c r="AE88" s="1">
        <f>MIN($J$3, MAX($J$2,LN(ABS($C88- ($E88*(AE$9*po )+$D88*(pl/AE$9))))))</f>
        <v>-3</v>
      </c>
      <c r="AF88" s="1">
        <f>MIN($J$3, MAX($J$2,LN(ABS($C88- ($E88*(AF$9*po )+$D88*(pl/AF$9))))))</f>
        <v>-3</v>
      </c>
      <c r="AG88" s="1">
        <f>MIN($J$3, MAX($J$2,LN(ABS($C88- ($E88*(AG$9*po )+$D88*(pl/AG$9))))))</f>
        <v>-3</v>
      </c>
      <c r="AH88" s="1">
        <f>MIN($J$3, MAX($J$2,LN(ABS($C88- ($E88*(AH$9*po )+$D88*(pl/AH$9))))))</f>
        <v>-3</v>
      </c>
      <c r="AI88" s="1">
        <f>MIN($J$3, MAX($J$2,LN(ABS($C88- ($E88*(AI$9*po )+$D88*(pl/AI$9))))))</f>
        <v>-3.0045812291005927</v>
      </c>
      <c r="AJ88" s="1">
        <f>MIN($J$3, MAX($J$2,LN(ABS($C88- ($E88*(AJ$9*po )+$D88*(pl/AJ$9))))))</f>
        <v>-3.1373721230861542</v>
      </c>
      <c r="AK88" s="1">
        <f>MIN($J$3, MAX($J$2,LN(ABS($C88- ($E88*(AK$9*po )+$D88*(pl/AK$9))))))</f>
        <v>-3.2758267567046171</v>
      </c>
      <c r="AL88" s="1">
        <f>MIN($J$3, MAX($J$2,LN(ABS($C88- ($E88*(AL$9*po )+$D88*(pl/AL$9))))))</f>
        <v>-3.4213222458448573</v>
      </c>
      <c r="AM88" s="1">
        <f>MIN($J$3, MAX($J$2,LN(ABS($C88- ($E88*(AM$9*po )+$D88*(pl/AM$9))))))</f>
        <v>-3.5756221523070546</v>
      </c>
      <c r="AN88" s="1">
        <f>MIN($J$3, MAX($J$2,LN(ABS($C88- ($E88*(AN$9*po )+$D88*(pl/AN$9))))))</f>
        <v>-3.7410612223984363</v>
      </c>
      <c r="AO88" s="1">
        <f>MIN($J$3, MAX($J$2,LN(ABS($C88- ($E88*(AO$9*po )+$D88*(pl/AO$9))))))</f>
        <v>-3.9208502663105453</v>
      </c>
      <c r="AP88" s="1">
        <f>MIN($J$3, MAX($J$2,LN(ABS($C88- ($E88*(AP$9*po )+$D88*(pl/AP$9))))))</f>
        <v>-4.1196104771006476</v>
      </c>
      <c r="AQ88" s="1">
        <f>MIN($J$3, MAX($J$2,LN(ABS($C88- ($E88*(AQ$9*po )+$D88*(pl/AQ$9))))))</f>
        <v>-4.3443831973455689</v>
      </c>
      <c r="AR88" s="1">
        <f>MIN($J$3, MAX($J$2,LN(ABS($C88- ($E88*(AR$9*po )+$D88*(pl/AR$9))))))</f>
        <v>-4.6067368125068331</v>
      </c>
      <c r="AS88" s="1">
        <f>MIN($J$3, MAX($J$2,LN(ABS($C88- ($E88*(AS$9*po )+$D88*(pl/AS$9))))))</f>
        <v>-4.9278119268117546</v>
      </c>
      <c r="AT88" s="1">
        <f>MIN($J$3, MAX($J$2,LN(ABS($C88- ($E88*(AT$9*po )+$D88*(pl/AT$9))))))</f>
        <v>-5.3532074693555414</v>
      </c>
      <c r="AU88" s="1">
        <f>MIN($J$3, MAX($J$2,LN(ABS($C88- ($E88*(AU$9*po )+$D88*(pl/AU$9))))))</f>
        <v>-6.0166510125709758</v>
      </c>
      <c r="AV88" s="1">
        <f>MIN($J$3, MAX($J$2,LN(ABS($C88- ($E88*(AV$9*po )+$D88*(pl/AV$9))))))</f>
        <v>-7.9851716730910525</v>
      </c>
      <c r="AW88" s="1">
        <f>MIN($J$3, MAX($J$2,LN(ABS($C88- ($E88*(AW$9*po )+$D88*(pl/AW$9))))))</f>
        <v>-6.4541821440692431</v>
      </c>
      <c r="AX88" s="1">
        <f>MIN($J$3, MAX($J$2,LN(ABS($C88- ($E88*(AX$9*po )+$D88*(pl/AX$9))))))</f>
        <v>-5.7081621754617879</v>
      </c>
      <c r="AY88" s="1">
        <f>MIN($J$3, MAX($J$2,LN(ABS($C88- ($E88*(AY$9*po )+$D88*(pl/AY$9))))))</f>
        <v>-5.3172641010250006</v>
      </c>
      <c r="AZ88" s="1">
        <f>MIN($J$3, MAX($J$2,LN(ABS($C88- ($E88*(AZ$9*po )+$D88*(pl/AZ$9))))))</f>
        <v>-5.0597594045544332</v>
      </c>
      <c r="BA88" s="1">
        <f>MIN($J$3, MAX($J$2,LN(ABS($C88- ($E88*(BA$9*po )+$D88*(pl/BA$9))))))</f>
        <v>-4.8728487054007346</v>
      </c>
      <c r="BB88" s="1">
        <f>MIN($J$3, MAX($J$2,LN(ABS($C88- ($E88*(BB$9*po )+$D88*(pl/BB$9))))))</f>
        <v>-4.7297577953340868</v>
      </c>
      <c r="BC88" s="1">
        <f>MIN($J$3, MAX($J$2,LN(ABS($C88- ($E88*(BC$9*po )+$D88*(pl/BC$9))))))</f>
        <v>-4.6165740276678093</v>
      </c>
      <c r="BD88" s="1">
        <f>MIN($J$3, MAX($J$2,LN(ABS($C88- ($E88*(BD$9*po )+$D88*(pl/BD$9))))))</f>
        <v>-4.5251454825355504</v>
      </c>
      <c r="BE88" s="1">
        <f>MIN($J$3, MAX($J$2,LN(ABS($C88- ($E88*(BE$9*po )+$D88*(pl/BE$9))))))</f>
        <v>-4.4502915254887903</v>
      </c>
      <c r="BF88" s="1">
        <f>MIN($J$3, MAX($J$2,LN(ABS($C88- ($E88*(BF$9*po )+$D88*(pl/BF$9))))))</f>
        <v>-4.3885211734665619</v>
      </c>
      <c r="BG88" s="1">
        <f>MIN($J$3, MAX($J$2,LN(ABS($C88- ($E88*(BG$9*po )+$D88*(pl/BG$9))))))</f>
        <v>-4.3373760744733039</v>
      </c>
      <c r="BH88" s="1">
        <f>MIN($J$3, MAX($J$2,LN(ABS($C88- ($E88*(BH$9*po )+$D88*(pl/BH$9))))))</f>
        <v>-4.2950651271107185</v>
      </c>
      <c r="BI88" s="1">
        <f>MIN($J$3, MAX($J$2,LN(ABS($C88- ($E88*(BI$9*po )+$D88*(pl/BI$9))))))</f>
        <v>-4.2602480668745679</v>
      </c>
      <c r="BJ88" s="1">
        <f>MIN($J$3, MAX($J$2,LN(ABS($C88- ($E88*(BJ$9*po )+$D88*(pl/BJ$9))))))</f>
        <v>-4.231900681998618</v>
      </c>
      <c r="BK88" s="1">
        <f>MIN($J$3, MAX($J$2,LN(ABS($C88- ($E88*(BK$9*po )+$D88*(pl/BK$9))))))</f>
        <v>-4.2092273696092377</v>
      </c>
      <c r="BL88" s="1">
        <f>MIN($J$3, MAX($J$2,LN(ABS($C88- ($E88*(BL$9*po )+$D88*(pl/BL$9))))))</f>
        <v>-4.1916024656091153</v>
      </c>
      <c r="BM88" s="1">
        <f>MIN($J$3, MAX($J$2,LN(ABS($C88- ($E88*(BM$9*po )+$D88*(pl/BM$9))))))</f>
        <v>-4.1785297722228831</v>
      </c>
      <c r="BN88" s="1">
        <f>MIN($J$3, MAX($J$2,LN(ABS($C88- ($E88*(BN$9*po )+$D88*(pl/BN$9))))))</f>
        <v>-4.1696139974064748</v>
      </c>
      <c r="BO88" s="1">
        <f>MIN($J$3, MAX($J$2,LN(ABS($C88- ($E88*(BO$9*po )+$D88*(pl/BO$9))))))</f>
        <v>-4.1645402338275179</v>
      </c>
      <c r="BP88" s="1">
        <f>MIN($J$3, MAX($J$2,LN(ABS($C88- ($E88*(BP$9*po )+$D88*(pl/BP$9))))))</f>
        <v>-4.163059018765491</v>
      </c>
      <c r="BQ88" s="1">
        <f>MIN($J$3, MAX($J$2,LN(ABS($C88- ($E88*(BQ$9*po )+$D88*(pl/BQ$9))))))</f>
        <v>-4.164975374401819</v>
      </c>
      <c r="BR88" s="1">
        <f>MIN($J$3, MAX($J$2,LN(ABS($C88- ($E88*(BR$9*po )+$D88*(pl/BR$9))))))</f>
        <v>-4.1701407661835637</v>
      </c>
      <c r="BS88" s="1">
        <f>MIN($J$3, MAX($J$2,LN(ABS($C88- ($E88*(BS$9*po )+$D88*(pl/BS$9))))))</f>
        <v>-4.178447265308658</v>
      </c>
      <c r="BT88" s="1">
        <f>MIN($J$3, MAX($J$2,LN(ABS($C88- ($E88*(BT$9*po )+$D88*(pl/BT$9))))))</f>
        <v>-4.1898234343875176</v>
      </c>
      <c r="BU88" s="1">
        <f>MIN($J$3, MAX($J$2,LN(ABS($C88- ($E88*(BU$9*po )+$D88*(pl/BU$9))))))</f>
        <v>-4.2042316172188015</v>
      </c>
      <c r="BV88" s="1">
        <f>MIN($J$3, MAX($J$2,LN(ABS($C88- ($E88*(BV$9*po )+$D88*(pl/BV$9))))))</f>
        <v>-4.2216664317043255</v>
      </c>
      <c r="BW88" s="1">
        <f>MIN($J$3, MAX($J$2,LN(ABS($C88- ($E88*(BW$9*po )+$D88*(pl/BW$9))))))</f>
        <v>-4.2421543569893148</v>
      </c>
      <c r="BX88" s="1">
        <f>MIN($J$3, MAX($J$2,LN(ABS($C88- ($E88*(BX$9*po )+$D88*(pl/BX$9))))))</f>
        <v>-4.2657543844155761</v>
      </c>
      <c r="BY88" s="1">
        <f>MIN($J$3, MAX($J$2,LN(ABS($C88- ($E88*(BY$9*po )+$D88*(pl/BY$9))))))</f>
        <v>-4.2925597766507551</v>
      </c>
      <c r="BZ88" s="1">
        <f>MIN($J$3, MAX($J$2,LN(ABS($C88- ($E88*(BZ$9*po )+$D88*(pl/BZ$9))))))</f>
        <v>-4.32270105953382</v>
      </c>
      <c r="CA88" s="1">
        <f>MIN($J$3, MAX($J$2,LN(ABS($C88- ($E88*(CA$9*po )+$D88*(pl/CA$9))))))</f>
        <v>-4.3563504669081334</v>
      </c>
      <c r="CB88" s="1">
        <f>MIN($J$3, MAX($J$2,LN(ABS($C88- ($E88*(CB$9*po )+$D88*(pl/CB$9))))))</f>
        <v>-4.3937281831925983</v>
      </c>
      <c r="CC88" s="1">
        <f>MIN($J$3, MAX($J$2,LN(ABS($C88- ($E88*(CC$9*po )+$D88*(pl/CC$9))))))</f>
        <v>-4.4351109007831617</v>
      </c>
      <c r="CD88" s="1">
        <f>MIN($J$3, MAX($J$2,LN(ABS($C88- ($E88*(CD$9*po )+$D88*(pl/CD$9))))))</f>
        <v>-4.4808434592918909</v>
      </c>
      <c r="CE88" s="1">
        <f>MIN($J$3, MAX($J$2,LN(ABS($C88- ($E88*(CE$9*po )+$D88*(pl/CE$9))))))</f>
        <v>-4.531354709580059</v>
      </c>
      <c r="CF88" s="1">
        <f>MIN($J$3, MAX($J$2,LN(ABS($C88- ($E88*(CF$9*po )+$D88*(pl/CF$9))))))</f>
        <v>-4.5871793296771788</v>
      </c>
      <c r="CG88" s="1">
        <f>MIN($J$3, MAX($J$2,LN(ABS($C88- ($E88*(CG$9*po )+$D88*(pl/CG$9))))))</f>
        <v>-4.6489882563698908</v>
      </c>
      <c r="CH88" s="1">
        <f>MIN($J$3, MAX($J$2,LN(ABS($C88- ($E88*(CH$9*po )+$D88*(pl/CH$9))))))</f>
        <v>-4.7176319488537022</v>
      </c>
      <c r="CI88" s="1">
        <f>MIN($J$3, MAX($J$2,LN(ABS($C88- ($E88*(CI$9*po )+$D88*(pl/CI$9))))))</f>
        <v>-4.794203369908784</v>
      </c>
      <c r="CJ88" s="1">
        <f>MIN($J$3, MAX($J$2,LN(ABS($C88- ($E88*(CJ$9*po )+$D88*(pl/CJ$9))))))</f>
        <v>-4.8801323521914872</v>
      </c>
      <c r="CK88" s="1">
        <f>MIN($J$3, MAX($J$2,LN(ABS($C88- ($E88*(CK$9*po )+$D88*(pl/CK$9))))))</f>
        <v>-4.9773320063447679</v>
      </c>
      <c r="CL88" s="1">
        <f>MIN($J$3, MAX($J$2,LN(ABS($C88- ($E88*(CL$9*po )+$D88*(pl/CL$9))))))</f>
        <v>-5.0884357106093629</v>
      </c>
      <c r="CM88" s="1">
        <f>MIN($J$3, MAX($J$2,LN(ABS($C88- ($E88*(CM$9*po )+$D88*(pl/CM$9))))))</f>
        <v>-5.2172013163135462</v>
      </c>
      <c r="CN88" s="1">
        <f>MIN($J$3, MAX($J$2,LN(ABS($C88- ($E88*(CN$9*po )+$D88*(pl/CN$9))))))</f>
        <v>-5.369247505063977</v>
      </c>
      <c r="CO88" s="1">
        <f>MIN($J$3, MAX($J$2,LN(ABS($C88- ($E88*(CO$9*po )+$D88*(pl/CO$9))))))</f>
        <v>-5.5535151424151294</v>
      </c>
      <c r="CP88" s="1">
        <f>MIN($J$3, MAX($J$2,LN(ABS($C88- ($E88*(CP$9*po )+$D88*(pl/CP$9))))))</f>
        <v>-5.7855249290222357</v>
      </c>
      <c r="CQ88" s="1">
        <f>MIN($J$3, MAX($J$2,LN(ABS($C88- ($E88*(CQ$9*po )+$D88*(pl/CQ$9))))))</f>
        <v>-6.0959734234463978</v>
      </c>
      <c r="CR88" s="1">
        <f>MIN($J$3, MAX($J$2,LN(ABS($C88- ($E88*(CR$9*po )+$D88*(pl/CR$9))))))</f>
        <v>-6.5605665838844356</v>
      </c>
      <c r="CS88" s="1">
        <f>MIN($J$3, MAX($J$2,LN(ABS($C88- ($E88*(CS$9*po )+$D88*(pl/CS$9))))))</f>
        <v>-7.484401991478717</v>
      </c>
      <c r="CT88" s="1">
        <f>MIN($J$3, MAX($J$2,LN(ABS($C88- ($E88*(CT$9*po )+$D88*(pl/CT$9))))))</f>
        <v>-8</v>
      </c>
      <c r="CU88" s="1">
        <f>MIN($J$3, MAX($J$2,LN(ABS($C88- ($E88*(CU$9*po )+$D88*(pl/CU$9))))))</f>
        <v>-6.7320820698522832</v>
      </c>
      <c r="CV88" s="1">
        <f>MIN($J$3, MAX($J$2,LN(ABS($C88- ($E88*(CV$9*po )+$D88*(pl/CV$9))))))</f>
        <v>-6.1698577757425372</v>
      </c>
      <c r="CW88" s="1">
        <f>MIN($J$3, MAX($J$2,LN(ABS($C88- ($E88*(CW$9*po )+$D88*(pl/CW$9))))))</f>
        <v>-5.8073407081542481</v>
      </c>
      <c r="CX88" s="1">
        <f>MIN($J$3, MAX($J$2,LN(ABS($C88- ($E88*(CX$9*po )+$D88*(pl/CX$9))))))</f>
        <v>-5.5382971115056074</v>
      </c>
      <c r="CY88" s="1">
        <f>MIN($J$3, MAX($J$2,LN(ABS($C88- ($E88*(CY$9*po )+$D88*(pl/CY$9))))))</f>
        <v>-5.3237355579666223</v>
      </c>
      <c r="CZ88" s="1">
        <f>MIN($J$3, MAX($J$2,LN(ABS($C88- ($E88*(CZ$9*po )+$D88*(pl/CZ$9))))))</f>
        <v>-5.144933675518323</v>
      </c>
      <c r="DA88" s="1">
        <f>MIN($J$3, MAX($J$2,LN(ABS($C88- ($E88*(DA$9*po )+$D88*(pl/DA$9))))))</f>
        <v>-4.9914414157756166</v>
      </c>
      <c r="DB88" s="1">
        <f>MIN($J$3, MAX($J$2,LN(ABS($C88- ($E88*(DB$9*po )+$D88*(pl/DB$9))))))</f>
        <v>-4.8568261477542718</v>
      </c>
      <c r="DC88" s="1">
        <f>MIN($J$3, MAX($J$2,LN(ABS($C88- ($E88*(DC$9*po )+$D88*(pl/DC$9))))))</f>
        <v>-4.7368443394514985</v>
      </c>
      <c r="DD88" s="1">
        <f>MIN($J$3, MAX($J$2,LN(ABS($C88- ($E88*(DD$9*po )+$D88*(pl/DD$9))))))</f>
        <v>-4.6285479391527726</v>
      </c>
    </row>
    <row r="89" spans="1:108" ht="15.75">
      <c r="A89" s="1">
        <v>1930</v>
      </c>
      <c r="B89" s="1">
        <f>+$C89</f>
        <v>-0.184</v>
      </c>
      <c r="C89" s="4">
        <f t="shared" si="10"/>
        <v>-0.184</v>
      </c>
      <c r="D89" s="4">
        <f t="shared" si="10"/>
        <v>-0.1842</v>
      </c>
      <c r="E89" s="4">
        <f t="shared" si="10"/>
        <v>-0.18539999999999998</v>
      </c>
      <c r="F89" s="4">
        <v>-0.13800000000000001</v>
      </c>
      <c r="G89" s="2">
        <v>-0.13800000000000001</v>
      </c>
      <c r="H89" s="3">
        <v>-0.115</v>
      </c>
      <c r="I89" s="3">
        <f t="shared" si="9"/>
        <v>1930</v>
      </c>
      <c r="J89" s="1">
        <f>MIN($J$3, MAX($J$2,LN(ABS($C89- ($E89*(J$9*po )+$D89*(pl/J$9))))))</f>
        <v>-3</v>
      </c>
      <c r="K89" s="1">
        <f>MIN($J$3, MAX($J$2,LN(ABS($C89- ($E89*(K$9*po )+$D89*(pl/K$9))))))</f>
        <v>-3</v>
      </c>
      <c r="L89" s="1">
        <f>MIN($J$3, MAX($J$2,LN(ABS($C89- ($E89*(L$9*po )+$D89*(pl/L$9))))))</f>
        <v>-3</v>
      </c>
      <c r="M89" s="1">
        <f>MIN($J$3, MAX($J$2,LN(ABS($C89- ($E89*(M$9*po )+$D89*(pl/M$9))))))</f>
        <v>-3</v>
      </c>
      <c r="N89" s="1">
        <f>MIN($J$3, MAX($J$2,LN(ABS($C89- ($E89*(N$9*po )+$D89*(pl/N$9))))))</f>
        <v>-3</v>
      </c>
      <c r="O89" s="1">
        <f>MIN($J$3, MAX($J$2,LN(ABS($C89- ($E89*(O$9*po )+$D89*(pl/O$9))))))</f>
        <v>-3</v>
      </c>
      <c r="P89" s="1">
        <f>MIN($J$3, MAX($J$2,LN(ABS($C89- ($E89*(P$9*po )+$D89*(pl/P$9))))))</f>
        <v>-3</v>
      </c>
      <c r="Q89" s="1">
        <f>MIN($J$3, MAX($J$2,LN(ABS($C89- ($E89*(Q$9*po )+$D89*(pl/Q$9))))))</f>
        <v>-3</v>
      </c>
      <c r="R89" s="1">
        <f>MIN($J$3, MAX($J$2,LN(ABS($C89- ($E89*(R$9*po )+$D89*(pl/R$9))))))</f>
        <v>-3</v>
      </c>
      <c r="S89" s="1">
        <f>MIN($J$3, MAX($J$2,LN(ABS($C89- ($E89*(S$9*po )+$D89*(pl/S$9))))))</f>
        <v>-3</v>
      </c>
      <c r="T89" s="1">
        <f>MIN($J$3, MAX($J$2,LN(ABS($C89- ($E89*(T$9*po )+$D89*(pl/T$9))))))</f>
        <v>-3</v>
      </c>
      <c r="U89" s="1">
        <f>MIN($J$3, MAX($J$2,LN(ABS($C89- ($E89*(U$9*po )+$D89*(pl/U$9))))))</f>
        <v>-3</v>
      </c>
      <c r="V89" s="1">
        <f>MIN($J$3, MAX($J$2,LN(ABS($C89- ($E89*(V$9*po )+$D89*(pl/V$9))))))</f>
        <v>-3</v>
      </c>
      <c r="W89" s="1">
        <f>MIN($J$3, MAX($J$2,LN(ABS($C89- ($E89*(W$9*po )+$D89*(pl/W$9))))))</f>
        <v>-3</v>
      </c>
      <c r="X89" s="1">
        <f>MIN($J$3, MAX($J$2,LN(ABS($C89- ($E89*(X$9*po )+$D89*(pl/X$9))))))</f>
        <v>-3</v>
      </c>
      <c r="Y89" s="1">
        <f>MIN($J$3, MAX($J$2,LN(ABS($C89- ($E89*(Y$9*po )+$D89*(pl/Y$9))))))</f>
        <v>-3</v>
      </c>
      <c r="Z89" s="1">
        <f>MIN($J$3, MAX($J$2,LN(ABS($C89- ($E89*(Z$9*po )+$D89*(pl/Z$9))))))</f>
        <v>-3</v>
      </c>
      <c r="AA89" s="1">
        <f>MIN($J$3, MAX($J$2,LN(ABS($C89- ($E89*(AA$9*po )+$D89*(pl/AA$9))))))</f>
        <v>-3</v>
      </c>
      <c r="AB89" s="1">
        <f>MIN($J$3, MAX($J$2,LN(ABS($C89- ($E89*(AB$9*po )+$D89*(pl/AB$9))))))</f>
        <v>-3</v>
      </c>
      <c r="AC89" s="1">
        <f>MIN($J$3, MAX($J$2,LN(ABS($C89- ($E89*(AC$9*po )+$D89*(pl/AC$9))))))</f>
        <v>-3</v>
      </c>
      <c r="AD89" s="1">
        <f>MIN($J$3, MAX($J$2,LN(ABS($C89- ($E89*(AD$9*po )+$D89*(pl/AD$9))))))</f>
        <v>-3</v>
      </c>
      <c r="AE89" s="1">
        <f>MIN($J$3, MAX($J$2,LN(ABS($C89- ($E89*(AE$9*po )+$D89*(pl/AE$9))))))</f>
        <v>-3</v>
      </c>
      <c r="AF89" s="1">
        <f>MIN($J$3, MAX($J$2,LN(ABS($C89- ($E89*(AF$9*po )+$D89*(pl/AF$9))))))</f>
        <v>-3</v>
      </c>
      <c r="AG89" s="1">
        <f>MIN($J$3, MAX($J$2,LN(ABS($C89- ($E89*(AG$9*po )+$D89*(pl/AG$9))))))</f>
        <v>-3</v>
      </c>
      <c r="AH89" s="1">
        <f>MIN($J$3, MAX($J$2,LN(ABS($C89- ($E89*(AH$9*po )+$D89*(pl/AH$9))))))</f>
        <v>-3</v>
      </c>
      <c r="AI89" s="1">
        <f>MIN($J$3, MAX($J$2,LN(ABS($C89- ($E89*(AI$9*po )+$D89*(pl/AI$9))))))</f>
        <v>-3</v>
      </c>
      <c r="AJ89" s="1">
        <f>MIN($J$3, MAX($J$2,LN(ABS($C89- ($E89*(AJ$9*po )+$D89*(pl/AJ$9))))))</f>
        <v>-3.0566163215462643</v>
      </c>
      <c r="AK89" s="1">
        <f>MIN($J$3, MAX($J$2,LN(ABS($C89- ($E89*(AK$9*po )+$D89*(pl/AK$9))))))</f>
        <v>-3.1846170556689639</v>
      </c>
      <c r="AL89" s="1">
        <f>MIN($J$3, MAX($J$2,LN(ABS($C89- ($E89*(AL$9*po )+$D89*(pl/AL$9))))))</f>
        <v>-3.3180704921378927</v>
      </c>
      <c r="AM89" s="1">
        <f>MIN($J$3, MAX($J$2,LN(ABS($C89- ($E89*(AM$9*po )+$D89*(pl/AM$9))))))</f>
        <v>-3.4582696368609263</v>
      </c>
      <c r="AN89" s="1">
        <f>MIN($J$3, MAX($J$2,LN(ABS($C89- ($E89*(AN$9*po )+$D89*(pl/AN$9))))))</f>
        <v>-3.6068642916590865</v>
      </c>
      <c r="AO89" s="1">
        <f>MIN($J$3, MAX($J$2,LN(ABS($C89- ($E89*(AO$9*po )+$D89*(pl/AO$9))))))</f>
        <v>-3.7660270091226975</v>
      </c>
      <c r="AP89" s="1">
        <f>MIN($J$3, MAX($J$2,LN(ABS($C89- ($E89*(AP$9*po )+$D89*(pl/AP$9))))))</f>
        <v>-3.9387239261153399</v>
      </c>
      <c r="AQ89" s="1">
        <f>MIN($J$3, MAX($J$2,LN(ABS($C89- ($E89*(AQ$9*po )+$D89*(pl/AQ$9))))))</f>
        <v>-4.1291827148055908</v>
      </c>
      <c r="AR89" s="1">
        <f>MIN($J$3, MAX($J$2,LN(ABS($C89- ($E89*(AR$9*po )+$D89*(pl/AR$9))))))</f>
        <v>-4.3437607618509597</v>
      </c>
      <c r="AS89" s="1">
        <f>MIN($J$3, MAX($J$2,LN(ABS($C89- ($E89*(AS$9*po )+$D89*(pl/AS$9))))))</f>
        <v>-4.5927121637390895</v>
      </c>
      <c r="AT89" s="1">
        <f>MIN($J$3, MAX($J$2,LN(ABS($C89- ($E89*(AT$9*po )+$D89*(pl/AT$9))))))</f>
        <v>-4.8942711882484167</v>
      </c>
      <c r="AU89" s="1">
        <f>MIN($J$3, MAX($J$2,LN(ABS($C89- ($E89*(AU$9*po )+$D89*(pl/AU$9))))))</f>
        <v>-5.2860429474444048</v>
      </c>
      <c r="AV89" s="1">
        <f>MIN($J$3, MAX($J$2,LN(ABS($C89- ($E89*(AV$9*po )+$D89*(pl/AV$9))))))</f>
        <v>-5.8687215629563623</v>
      </c>
      <c r="AW89" s="1">
        <f>MIN($J$3, MAX($J$2,LN(ABS($C89- ($E89*(AW$9*po )+$D89*(pl/AW$9))))))</f>
        <v>-7.1702349501087923</v>
      </c>
      <c r="AX89" s="1">
        <f>MIN($J$3, MAX($J$2,LN(ABS($C89- ($E89*(AX$9*po )+$D89*(pl/AX$9))))))</f>
        <v>-6.7914880539169555</v>
      </c>
      <c r="AY89" s="1">
        <f>MIN($J$3, MAX($J$2,LN(ABS($C89- ($E89*(AY$9*po )+$D89*(pl/AY$9))))))</f>
        <v>-5.8560220418231408</v>
      </c>
      <c r="AZ89" s="1">
        <f>MIN($J$3, MAX($J$2,LN(ABS($C89- ($E89*(AZ$9*po )+$D89*(pl/AZ$9))))))</f>
        <v>-5.4127234777629498</v>
      </c>
      <c r="BA89" s="1">
        <f>MIN($J$3, MAX($J$2,LN(ABS($C89- ($E89*(BA$9*po )+$D89*(pl/BA$9))))))</f>
        <v>-5.1288078865291107</v>
      </c>
      <c r="BB89" s="1">
        <f>MIN($J$3, MAX($J$2,LN(ABS($C89- ($E89*(BB$9*po )+$D89*(pl/BB$9))))))</f>
        <v>-4.9248417542026086</v>
      </c>
      <c r="BC89" s="1">
        <f>MIN($J$3, MAX($J$2,LN(ABS($C89- ($E89*(BC$9*po )+$D89*(pl/BC$9))))))</f>
        <v>-4.7690628893717806</v>
      </c>
      <c r="BD89" s="1">
        <f>MIN($J$3, MAX($J$2,LN(ABS($C89- ($E89*(BD$9*po )+$D89*(pl/BD$9))))))</f>
        <v>-4.6455365179375923</v>
      </c>
      <c r="BE89" s="1">
        <f>MIN($J$3, MAX($J$2,LN(ABS($C89- ($E89*(BE$9*po )+$D89*(pl/BE$9))))))</f>
        <v>-4.5451307141620498</v>
      </c>
      <c r="BF89" s="1">
        <f>MIN($J$3, MAX($J$2,LN(ABS($C89- ($E89*(BF$9*po )+$D89*(pl/BF$9))))))</f>
        <v>-4.4621283042761117</v>
      </c>
      <c r="BG89" s="1">
        <f>MIN($J$3, MAX($J$2,LN(ABS($C89- ($E89*(BG$9*po )+$D89*(pl/BG$9))))))</f>
        <v>-4.3927163668168205</v>
      </c>
      <c r="BH89" s="1">
        <f>MIN($J$3, MAX($J$2,LN(ABS($C89- ($E89*(BH$9*po )+$D89*(pl/BH$9))))))</f>
        <v>-4.3342284541222513</v>
      </c>
      <c r="BI89" s="1">
        <f>MIN($J$3, MAX($J$2,LN(ABS($C89- ($E89*(BI$9*po )+$D89*(pl/BI$9))))))</f>
        <v>-4.2847299805454604</v>
      </c>
      <c r="BJ89" s="1">
        <f>MIN($J$3, MAX($J$2,LN(ABS($C89- ($E89*(BJ$9*po )+$D89*(pl/BJ$9))))))</f>
        <v>-4.2427757179444292</v>
      </c>
      <c r="BK89" s="1">
        <f>MIN($J$3, MAX($J$2,LN(ABS($C89- ($E89*(BK$9*po )+$D89*(pl/BK$9))))))</f>
        <v>-4.207260233737709</v>
      </c>
      <c r="BL89" s="1">
        <f>MIN($J$3, MAX($J$2,LN(ABS($C89- ($E89*(BL$9*po )+$D89*(pl/BL$9))))))</f>
        <v>-4.1773215830574832</v>
      </c>
      <c r="BM89" s="1">
        <f>MIN($J$3, MAX($J$2,LN(ABS($C89- ($E89*(BM$9*po )+$D89*(pl/BM$9))))))</f>
        <v>-4.1522770346269207</v>
      </c>
      <c r="BN89" s="1">
        <f>MIN($J$3, MAX($J$2,LN(ABS($C89- ($E89*(BN$9*po )+$D89*(pl/BN$9))))))</f>
        <v>-4.1315788666532214</v>
      </c>
      <c r="BO89" s="1">
        <f>MIN($J$3, MAX($J$2,LN(ABS($C89- ($E89*(BO$9*po )+$D89*(pl/BO$9))))))</f>
        <v>-4.1147831811084075</v>
      </c>
      <c r="BP89" s="1">
        <f>MIN($J$3, MAX($J$2,LN(ABS($C89- ($E89*(BP$9*po )+$D89*(pl/BP$9))))))</f>
        <v>-4.1015274197980798</v>
      </c>
      <c r="BQ89" s="1">
        <f>MIN($J$3, MAX($J$2,LN(ABS($C89- ($E89*(BQ$9*po )+$D89*(pl/BQ$9))))))</f>
        <v>-4.0915138524640176</v>
      </c>
      <c r="BR89" s="1">
        <f>MIN($J$3, MAX($J$2,LN(ABS($C89- ($E89*(BR$9*po )+$D89*(pl/BR$9))))))</f>
        <v>-4.0844972613151933</v>
      </c>
      <c r="BS89" s="1">
        <f>MIN($J$3, MAX($J$2,LN(ABS($C89- ($E89*(BS$9*po )+$D89*(pl/BS$9))))))</f>
        <v>-4.0802756383860297</v>
      </c>
      <c r="BT89" s="1">
        <f>MIN($J$3, MAX($J$2,LN(ABS($C89- ($E89*(BT$9*po )+$D89*(pl/BT$9))))))</f>
        <v>-4.0786830898408173</v>
      </c>
      <c r="BU89" s="1">
        <f>MIN($J$3, MAX($J$2,LN(ABS($C89- ($E89*(BU$9*po )+$D89*(pl/BU$9))))))</f>
        <v>-4.0795843885181302</v>
      </c>
      <c r="BV89" s="1">
        <f>MIN($J$3, MAX($J$2,LN(ABS($C89- ($E89*(BV$9*po )+$D89*(pl/BV$9))))))</f>
        <v>-4.0828707815931349</v>
      </c>
      <c r="BW89" s="1">
        <f>MIN($J$3, MAX($J$2,LN(ABS($C89- ($E89*(BW$9*po )+$D89*(pl/BW$9))))))</f>
        <v>-4.0884567736805568</v>
      </c>
      <c r="BX89" s="1">
        <f>MIN($J$3, MAX($J$2,LN(ABS($C89- ($E89*(BX$9*po )+$D89*(pl/BX$9))))))</f>
        <v>-4.0962776852024021</v>
      </c>
      <c r="BY89" s="1">
        <f>MIN($J$3, MAX($J$2,LN(ABS($C89- ($E89*(BY$9*po )+$D89*(pl/BY$9))))))</f>
        <v>-4.106287842932975</v>
      </c>
      <c r="BZ89" s="1">
        <f>MIN($J$3, MAX($J$2,LN(ABS($C89- ($E89*(BZ$9*po )+$D89*(pl/BZ$9))))))</f>
        <v>-4.1184593018088957</v>
      </c>
      <c r="CA89" s="1">
        <f>MIN($J$3, MAX($J$2,LN(ABS($C89- ($E89*(CA$9*po )+$D89*(pl/CA$9))))))</f>
        <v>-4.132781029376682</v>
      </c>
      <c r="CB89" s="1">
        <f>MIN($J$3, MAX($J$2,LN(ABS($C89- ($E89*(CB$9*po )+$D89*(pl/CB$9))))))</f>
        <v>-4.1492585101365265</v>
      </c>
      <c r="CC89" s="1">
        <f>MIN($J$3, MAX($J$2,LN(ABS($C89- ($E89*(CC$9*po )+$D89*(pl/CC$9))))))</f>
        <v>-4.1679137490851517</v>
      </c>
      <c r="CD89" s="1">
        <f>MIN($J$3, MAX($J$2,LN(ABS($C89- ($E89*(CD$9*po )+$D89*(pl/CD$9))))))</f>
        <v>-4.1887856739836993</v>
      </c>
      <c r="CE89" s="1">
        <f>MIN($J$3, MAX($J$2,LN(ABS($C89- ($E89*(CE$9*po )+$D89*(pl/CE$9))))))</f>
        <v>-4.211930956051595</v>
      </c>
      <c r="CF89" s="1">
        <f>MIN($J$3, MAX($J$2,LN(ABS($C89- ($E89*(CF$9*po )+$D89*(pl/CF$9))))))</f>
        <v>-4.2374252906804708</v>
      </c>
      <c r="CG89" s="1">
        <f>MIN($J$3, MAX($J$2,LN(ABS($C89- ($E89*(CG$9*po )+$D89*(pl/CG$9))))))</f>
        <v>-4.2653652053734543</v>
      </c>
      <c r="CH89" s="1">
        <f>MIN($J$3, MAX($J$2,LN(ABS($C89- ($E89*(CH$9*po )+$D89*(pl/CH$9))))))</f>
        <v>-4.2958704939612282</v>
      </c>
      <c r="CI89" s="1">
        <f>MIN($J$3, MAX($J$2,LN(ABS($C89- ($E89*(CI$9*po )+$D89*(pl/CI$9))))))</f>
        <v>-4.3290874176527536</v>
      </c>
      <c r="CJ89" s="1">
        <f>MIN($J$3, MAX($J$2,LN(ABS($C89- ($E89*(CJ$9*po )+$D89*(pl/CJ$9))))))</f>
        <v>-4.365192869559789</v>
      </c>
      <c r="CK89" s="1">
        <f>MIN($J$3, MAX($J$2,LN(ABS($C89- ($E89*(CK$9*po )+$D89*(pl/CK$9))))))</f>
        <v>-4.4043997773156489</v>
      </c>
      <c r="CL89" s="1">
        <f>MIN($J$3, MAX($J$2,LN(ABS($C89- ($E89*(CL$9*po )+$D89*(pl/CL$9))))))</f>
        <v>-4.4469641295340967</v>
      </c>
      <c r="CM89" s="1">
        <f>MIN($J$3, MAX($J$2,LN(ABS($C89- ($E89*(CM$9*po )+$D89*(pl/CM$9))))))</f>
        <v>-4.4931941738418697</v>
      </c>
      <c r="CN89" s="1">
        <f>MIN($J$3, MAX($J$2,LN(ABS($C89- ($E89*(CN$9*po )+$D89*(pl/CN$9))))))</f>
        <v>-4.5434625757055747</v>
      </c>
      <c r="CO89" s="1">
        <f>MIN($J$3, MAX($J$2,LN(ABS($C89- ($E89*(CO$9*po )+$D89*(pl/CO$9))))))</f>
        <v>-4.5982226957851662</v>
      </c>
      <c r="CP89" s="1">
        <f>MIN($J$3, MAX($J$2,LN(ABS($C89- ($E89*(CP$9*po )+$D89*(pl/CP$9))))))</f>
        <v>-4.6580307202386031</v>
      </c>
      <c r="CQ89" s="1">
        <f>MIN($J$3, MAX($J$2,LN(ABS($C89- ($E89*(CQ$9*po )+$D89*(pl/CQ$9))))))</f>
        <v>-4.7235763063028084</v>
      </c>
      <c r="CR89" s="1">
        <f>MIN($J$3, MAX($J$2,LN(ABS($C89- ($E89*(CR$9*po )+$D89*(pl/CR$9))))))</f>
        <v>-4.7957259457316352</v>
      </c>
      <c r="CS89" s="1">
        <f>MIN($J$3, MAX($J$2,LN(ABS($C89- ($E89*(CS$9*po )+$D89*(pl/CS$9))))))</f>
        <v>-4.8755858976318773</v>
      </c>
      <c r="CT89" s="1">
        <f>MIN($J$3, MAX($J$2,LN(ABS($C89- ($E89*(CT$9*po )+$D89*(pl/CT$9))))))</f>
        <v>-4.9645962877794876</v>
      </c>
      <c r="CU89" s="1">
        <f>MIN($J$3, MAX($J$2,LN(ABS($C89- ($E89*(CU$9*po )+$D89*(pl/CU$9))))))</f>
        <v>-5.0646768879171464</v>
      </c>
      <c r="CV89" s="1">
        <f>MIN($J$3, MAX($J$2,LN(ABS($C89- ($E89*(CV$9*po )+$D89*(pl/CV$9))))))</f>
        <v>-5.1784628150569088</v>
      </c>
      <c r="CW89" s="1">
        <f>MIN($J$3, MAX($J$2,LN(ABS($C89- ($E89*(CW$9*po )+$D89*(pl/CW$9))))))</f>
        <v>-5.3097061189815102</v>
      </c>
      <c r="CX89" s="1">
        <f>MIN($J$3, MAX($J$2,LN(ABS($C89- ($E89*(CX$9*po )+$D89*(pl/CX$9))))))</f>
        <v>-5.4640065790848107</v>
      </c>
      <c r="CY89" s="1">
        <f>MIN($J$3, MAX($J$2,LN(ABS($C89- ($E89*(CY$9*po )+$D89*(pl/CY$9))))))</f>
        <v>-5.6502601594462591</v>
      </c>
      <c r="CZ89" s="1">
        <f>MIN($J$3, MAX($J$2,LN(ABS($C89- ($E89*(CZ$9*po )+$D89*(pl/CZ$9))))))</f>
        <v>-5.8838823979485344</v>
      </c>
      <c r="DA89" s="1">
        <f>MIN($J$3, MAX($J$2,LN(ABS($C89- ($E89*(DA$9*po )+$D89*(pl/DA$9))))))</f>
        <v>-6.1952925014707656</v>
      </c>
      <c r="DB89" s="1">
        <f>MIN($J$3, MAX($J$2,LN(ABS($C89- ($E89*(DB$9*po )+$D89*(pl/DB$9))))))</f>
        <v>-6.6592287279530273</v>
      </c>
      <c r="DC89" s="1">
        <f>MIN($J$3, MAX($J$2,LN(ABS($C89- ($E89*(DC$9*po )+$D89*(pl/DC$9))))))</f>
        <v>-7.5738607754293508</v>
      </c>
      <c r="DD89" s="1">
        <f>MIN($J$3, MAX($J$2,LN(ABS($C89- ($E89*(DD$9*po )+$D89*(pl/DD$9))))))</f>
        <v>-8</v>
      </c>
    </row>
    <row r="90" spans="1:108" ht="15.75">
      <c r="A90" s="1">
        <v>1931</v>
      </c>
      <c r="B90" s="1">
        <f>+$C90</f>
        <v>-0.19639999999999999</v>
      </c>
      <c r="C90" s="4">
        <f t="shared" si="10"/>
        <v>-0.19639999999999999</v>
      </c>
      <c r="D90" s="4">
        <f t="shared" si="10"/>
        <v>-0.187</v>
      </c>
      <c r="E90" s="4">
        <f t="shared" si="10"/>
        <v>-0.22039999999999998</v>
      </c>
      <c r="F90" s="4">
        <v>-8.6999999999999994E-2</v>
      </c>
      <c r="G90" s="2">
        <v>-9.6000000000000002E-2</v>
      </c>
      <c r="H90" s="3">
        <v>-9.4E-2</v>
      </c>
      <c r="I90" s="3">
        <f t="shared" si="9"/>
        <v>1931</v>
      </c>
      <c r="J90" s="1">
        <f>MIN($J$3, MAX($J$2,LN(ABS($C90- ($E90*(J$9*po )+$D90*(pl/J$9))))))</f>
        <v>-3</v>
      </c>
      <c r="K90" s="1">
        <f>MIN($J$3, MAX($J$2,LN(ABS($C90- ($E90*(K$9*po )+$D90*(pl/K$9))))))</f>
        <v>-3</v>
      </c>
      <c r="L90" s="1">
        <f>MIN($J$3, MAX($J$2,LN(ABS($C90- ($E90*(L$9*po )+$D90*(pl/L$9))))))</f>
        <v>-3</v>
      </c>
      <c r="M90" s="1">
        <f>MIN($J$3, MAX($J$2,LN(ABS($C90- ($E90*(M$9*po )+$D90*(pl/M$9))))))</f>
        <v>-3</v>
      </c>
      <c r="N90" s="1">
        <f>MIN($J$3, MAX($J$2,LN(ABS($C90- ($E90*(N$9*po )+$D90*(pl/N$9))))))</f>
        <v>-3</v>
      </c>
      <c r="O90" s="1">
        <f>MIN($J$3, MAX($J$2,LN(ABS($C90- ($E90*(O$9*po )+$D90*(pl/O$9))))))</f>
        <v>-3</v>
      </c>
      <c r="P90" s="1">
        <f>MIN($J$3, MAX($J$2,LN(ABS($C90- ($E90*(P$9*po )+$D90*(pl/P$9))))))</f>
        <v>-3</v>
      </c>
      <c r="Q90" s="1">
        <f>MIN($J$3, MAX($J$2,LN(ABS($C90- ($E90*(Q$9*po )+$D90*(pl/Q$9))))))</f>
        <v>-3</v>
      </c>
      <c r="R90" s="1">
        <f>MIN($J$3, MAX($J$2,LN(ABS($C90- ($E90*(R$9*po )+$D90*(pl/R$9))))))</f>
        <v>-3</v>
      </c>
      <c r="S90" s="1">
        <f>MIN($J$3, MAX($J$2,LN(ABS($C90- ($E90*(S$9*po )+$D90*(pl/S$9))))))</f>
        <v>-3</v>
      </c>
      <c r="T90" s="1">
        <f>MIN($J$3, MAX($J$2,LN(ABS($C90- ($E90*(T$9*po )+$D90*(pl/T$9))))))</f>
        <v>-3</v>
      </c>
      <c r="U90" s="1">
        <f>MIN($J$3, MAX($J$2,LN(ABS($C90- ($E90*(U$9*po )+$D90*(pl/U$9))))))</f>
        <v>-3</v>
      </c>
      <c r="V90" s="1">
        <f>MIN($J$3, MAX($J$2,LN(ABS($C90- ($E90*(V$9*po )+$D90*(pl/V$9))))))</f>
        <v>-3</v>
      </c>
      <c r="W90" s="1">
        <f>MIN($J$3, MAX($J$2,LN(ABS($C90- ($E90*(W$9*po )+$D90*(pl/W$9))))))</f>
        <v>-3</v>
      </c>
      <c r="X90" s="1">
        <f>MIN($J$3, MAX($J$2,LN(ABS($C90- ($E90*(X$9*po )+$D90*(pl/X$9))))))</f>
        <v>-3</v>
      </c>
      <c r="Y90" s="1">
        <f>MIN($J$3, MAX($J$2,LN(ABS($C90- ($E90*(Y$9*po )+$D90*(pl/Y$9))))))</f>
        <v>-3</v>
      </c>
      <c r="Z90" s="1">
        <f>MIN($J$3, MAX($J$2,LN(ABS($C90- ($E90*(Z$9*po )+$D90*(pl/Z$9))))))</f>
        <v>-3</v>
      </c>
      <c r="AA90" s="1">
        <f>MIN($J$3, MAX($J$2,LN(ABS($C90- ($E90*(AA$9*po )+$D90*(pl/AA$9))))))</f>
        <v>-3</v>
      </c>
      <c r="AB90" s="1">
        <f>MIN($J$3, MAX($J$2,LN(ABS($C90- ($E90*(AB$9*po )+$D90*(pl/AB$9))))))</f>
        <v>-3</v>
      </c>
      <c r="AC90" s="1">
        <f>MIN($J$3, MAX($J$2,LN(ABS($C90- ($E90*(AC$9*po )+$D90*(pl/AC$9))))))</f>
        <v>-3</v>
      </c>
      <c r="AD90" s="1">
        <f>MIN($J$3, MAX($J$2,LN(ABS($C90- ($E90*(AD$9*po )+$D90*(pl/AD$9))))))</f>
        <v>-3</v>
      </c>
      <c r="AE90" s="1">
        <f>MIN($J$3, MAX($J$2,LN(ABS($C90- ($E90*(AE$9*po )+$D90*(pl/AE$9))))))</f>
        <v>-3</v>
      </c>
      <c r="AF90" s="1">
        <f>MIN($J$3, MAX($J$2,LN(ABS($C90- ($E90*(AF$9*po )+$D90*(pl/AF$9))))))</f>
        <v>-3</v>
      </c>
      <c r="AG90" s="1">
        <f>MIN($J$3, MAX($J$2,LN(ABS($C90- ($E90*(AG$9*po )+$D90*(pl/AG$9))))))</f>
        <v>-3</v>
      </c>
      <c r="AH90" s="1">
        <f>MIN($J$3, MAX($J$2,LN(ABS($C90- ($E90*(AH$9*po )+$D90*(pl/AH$9))))))</f>
        <v>-3</v>
      </c>
      <c r="AI90" s="1">
        <f>MIN($J$3, MAX($J$2,LN(ABS($C90- ($E90*(AI$9*po )+$D90*(pl/AI$9))))))</f>
        <v>-3</v>
      </c>
      <c r="AJ90" s="1">
        <f>MIN($J$3, MAX($J$2,LN(ABS($C90- ($E90*(AJ$9*po )+$D90*(pl/AJ$9))))))</f>
        <v>-3.1154144370793211</v>
      </c>
      <c r="AK90" s="1">
        <f>MIN($J$3, MAX($J$2,LN(ABS($C90- ($E90*(AK$9*po )+$D90*(pl/AK$9))))))</f>
        <v>-3.2480123404852952</v>
      </c>
      <c r="AL90" s="1">
        <f>MIN($J$3, MAX($J$2,LN(ABS($C90- ($E90*(AL$9*po )+$D90*(pl/AL$9))))))</f>
        <v>-3.3863781174536971</v>
      </c>
      <c r="AM90" s="1">
        <f>MIN($J$3, MAX($J$2,LN(ABS($C90- ($E90*(AM$9*po )+$D90*(pl/AM$9))))))</f>
        <v>-3.5318696426445881</v>
      </c>
      <c r="AN90" s="1">
        <f>MIN($J$3, MAX($J$2,LN(ABS($C90- ($E90*(AN$9*po )+$D90*(pl/AN$9))))))</f>
        <v>-3.6862274862075357</v>
      </c>
      <c r="AO90" s="1">
        <f>MIN($J$3, MAX($J$2,LN(ABS($C90- ($E90*(AO$9*po )+$D90*(pl/AO$9))))))</f>
        <v>-3.8517562782365906</v>
      </c>
      <c r="AP90" s="1">
        <f>MIN($J$3, MAX($J$2,LN(ABS($C90- ($E90*(AP$9*po )+$D90*(pl/AP$9))))))</f>
        <v>-4.0316235943341781</v>
      </c>
      <c r="AQ90" s="1">
        <f>MIN($J$3, MAX($J$2,LN(ABS($C90- ($E90*(AQ$9*po )+$D90*(pl/AQ$9))))))</f>
        <v>-4.2303826459733394</v>
      </c>
      <c r="AR90" s="1">
        <f>MIN($J$3, MAX($J$2,LN(ABS($C90- ($E90*(AR$9*po )+$D90*(pl/AR$9))))))</f>
        <v>-4.4549571341668583</v>
      </c>
      <c r="AS90" s="1">
        <f>MIN($J$3, MAX($J$2,LN(ABS($C90- ($E90*(AS$9*po )+$D90*(pl/AS$9))))))</f>
        <v>-4.7166877010767578</v>
      </c>
      <c r="AT90" s="1">
        <f>MIN($J$3, MAX($J$2,LN(ABS($C90- ($E90*(AT$9*po )+$D90*(pl/AT$9))))))</f>
        <v>-5.0362031075496905</v>
      </c>
      <c r="AU90" s="1">
        <f>MIN($J$3, MAX($J$2,LN(ABS($C90- ($E90*(AU$9*po )+$D90*(pl/AU$9))))))</f>
        <v>-5.4576556556248716</v>
      </c>
      <c r="AV90" s="1">
        <f>MIN($J$3, MAX($J$2,LN(ABS($C90- ($E90*(AV$9*po )+$D90*(pl/AV$9))))))</f>
        <v>-6.1084583850320744</v>
      </c>
      <c r="AW90" s="1">
        <f>MIN($J$3, MAX($J$2,LN(ABS($C90- ($E90*(AW$9*po )+$D90*(pl/AW$9))))))</f>
        <v>-7.9154981425086284</v>
      </c>
      <c r="AX90" s="1">
        <f>MIN($J$3, MAX($J$2,LN(ABS($C90- ($E90*(AX$9*po )+$D90*(pl/AX$9))))))</f>
        <v>-6.6252253364755411</v>
      </c>
      <c r="AY90" s="1">
        <f>MIN($J$3, MAX($J$2,LN(ABS($C90- ($E90*(AY$9*po )+$D90*(pl/AY$9))))))</f>
        <v>-5.8560418374848773</v>
      </c>
      <c r="AZ90" s="1">
        <f>MIN($J$3, MAX($J$2,LN(ABS($C90- ($E90*(AZ$9*po )+$D90*(pl/AZ$9))))))</f>
        <v>-5.4598922012143376</v>
      </c>
      <c r="BA90" s="1">
        <f>MIN($J$3, MAX($J$2,LN(ABS($C90- ($E90*(BA$9*po )+$D90*(pl/BA$9))))))</f>
        <v>-5.2010583959614829</v>
      </c>
      <c r="BB90" s="1">
        <f>MIN($J$3, MAX($J$2,LN(ABS($C90- ($E90*(BB$9*po )+$D90*(pl/BB$9))))))</f>
        <v>-5.014390569658933</v>
      </c>
      <c r="BC90" s="1">
        <f>MIN($J$3, MAX($J$2,LN(ABS($C90- ($E90*(BC$9*po )+$D90*(pl/BC$9))))))</f>
        <v>-4.8723877212404645</v>
      </c>
      <c r="BD90" s="1">
        <f>MIN($J$3, MAX($J$2,LN(ABS($C90- ($E90*(BD$9*po )+$D90*(pl/BD$9))))))</f>
        <v>-4.7608428008179162</v>
      </c>
      <c r="BE90" s="1">
        <f>MIN($J$3, MAX($J$2,LN(ABS($C90- ($E90*(BE$9*po )+$D90*(pl/BE$9))))))</f>
        <v>-4.6714658482164779</v>
      </c>
      <c r="BF90" s="1">
        <f>MIN($J$3, MAX($J$2,LN(ABS($C90- ($E90*(BF$9*po )+$D90*(pl/BF$9))))))</f>
        <v>-4.5990065971305718</v>
      </c>
      <c r="BG90" s="1">
        <f>MIN($J$3, MAX($J$2,LN(ABS($C90- ($E90*(BG$9*po )+$D90*(pl/BG$9))))))</f>
        <v>-4.5399387799507123</v>
      </c>
      <c r="BH90" s="1">
        <f>MIN($J$3, MAX($J$2,LN(ABS($C90- ($E90*(BH$9*po )+$D90*(pl/BH$9))))))</f>
        <v>-4.4917880616327874</v>
      </c>
      <c r="BI90" s="1">
        <f>MIN($J$3, MAX($J$2,LN(ABS($C90- ($E90*(BI$9*po )+$D90*(pl/BI$9))))))</f>
        <v>-4.4527593801828891</v>
      </c>
      <c r="BJ90" s="1">
        <f>MIN($J$3, MAX($J$2,LN(ABS($C90- ($E90*(BJ$9*po )+$D90*(pl/BJ$9))))))</f>
        <v>-4.4215168013763204</v>
      </c>
      <c r="BK90" s="1">
        <f>MIN($J$3, MAX($J$2,LN(ABS($C90- ($E90*(BK$9*po )+$D90*(pl/BK$9))))))</f>
        <v>-4.3970467807837252</v>
      </c>
      <c r="BL90" s="1">
        <f>MIN($J$3, MAX($J$2,LN(ABS($C90- ($E90*(BL$9*po )+$D90*(pl/BL$9))))))</f>
        <v>-4.3785697366369254</v>
      </c>
      <c r="BM90" s="1">
        <f>MIN($J$3, MAX($J$2,LN(ABS($C90- ($E90*(BM$9*po )+$D90*(pl/BM$9))))))</f>
        <v>-4.365480976135129</v>
      </c>
      <c r="BN90" s="1">
        <f>MIN($J$3, MAX($J$2,LN(ABS($C90- ($E90*(BN$9*po )+$D90*(pl/BN$9))))))</f>
        <v>-4.3573102040701999</v>
      </c>
      <c r="BO90" s="1">
        <f>MIN($J$3, MAX($J$2,LN(ABS($C90- ($E90*(BO$9*po )+$D90*(pl/BO$9))))))</f>
        <v>-4.3536932326775446</v>
      </c>
      <c r="BP90" s="1">
        <f>MIN($J$3, MAX($J$2,LN(ABS($C90- ($E90*(BP$9*po )+$D90*(pl/BP$9))))))</f>
        <v>-4.3543519809185538</v>
      </c>
      <c r="BQ90" s="1">
        <f>MIN($J$3, MAX($J$2,LN(ABS($C90- ($E90*(BQ$9*po )+$D90*(pl/BQ$9))))))</f>
        <v>-4.3590803004119021</v>
      </c>
      <c r="BR90" s="1">
        <f>MIN($J$3, MAX($J$2,LN(ABS($C90- ($E90*(BR$9*po )+$D90*(pl/BR$9))))))</f>
        <v>-4.3677340499510997</v>
      </c>
      <c r="BS90" s="1">
        <f>MIN($J$3, MAX($J$2,LN(ABS($C90- ($E90*(BS$9*po )+$D90*(pl/BS$9))))))</f>
        <v>-4.3802244031530382</v>
      </c>
      <c r="BT90" s="1">
        <f>MIN($J$3, MAX($J$2,LN(ABS($C90- ($E90*(BT$9*po )+$D90*(pl/BT$9))))))</f>
        <v>-4.3965137488810786</v>
      </c>
      <c r="BU90" s="1">
        <f>MIN($J$3, MAX($J$2,LN(ABS($C90- ($E90*(BU$9*po )+$D90*(pl/BU$9))))))</f>
        <v>-4.4166138103014756</v>
      </c>
      <c r="BV90" s="1">
        <f>MIN($J$3, MAX($J$2,LN(ABS($C90- ($E90*(BV$9*po )+$D90*(pl/BV$9))))))</f>
        <v>-4.4405858148304009</v>
      </c>
      <c r="BW90" s="1">
        <f>MIN($J$3, MAX($J$2,LN(ABS($C90- ($E90*(BW$9*po )+$D90*(pl/BW$9))))))</f>
        <v>-4.468542727791367</v>
      </c>
      <c r="BX90" s="1">
        <f>MIN($J$3, MAX($J$2,LN(ABS($C90- ($E90*(BX$9*po )+$D90*(pl/BX$9))))))</f>
        <v>-4.5006537450880231</v>
      </c>
      <c r="BY90" s="1">
        <f>MIN($J$3, MAX($J$2,LN(ABS($C90- ($E90*(BY$9*po )+$D90*(pl/BY$9))))))</f>
        <v>-4.5371514528198418</v>
      </c>
      <c r="BZ90" s="1">
        <f>MIN($J$3, MAX($J$2,LN(ABS($C90- ($E90*(BZ$9*po )+$D90*(pl/BZ$9))))))</f>
        <v>-4.5783423400330507</v>
      </c>
      <c r="CA90" s="1">
        <f>MIN($J$3, MAX($J$2,LN(ABS($C90- ($E90*(CA$9*po )+$D90*(pl/CA$9))))))</f>
        <v>-4.6246217469152855</v>
      </c>
      <c r="CB90" s="1">
        <f>MIN($J$3, MAX($J$2,LN(ABS($C90- ($E90*(CB$9*po )+$D90*(pl/CB$9))))))</f>
        <v>-4.6764949293068723</v>
      </c>
      <c r="CC90" s="1">
        <f>MIN($J$3, MAX($J$2,LN(ABS($C90- ($E90*(CC$9*po )+$D90*(pl/CC$9))))))</f>
        <v>-4.7346068673651329</v>
      </c>
      <c r="CD90" s="1">
        <f>MIN($J$3, MAX($J$2,LN(ABS($C90- ($E90*(CD$9*po )+$D90*(pl/CD$9))))))</f>
        <v>-4.7997850058990181</v>
      </c>
      <c r="CE90" s="1">
        <f>MIN($J$3, MAX($J$2,LN(ABS($C90- ($E90*(CE$9*po )+$D90*(pl/CE$9))))))</f>
        <v>-4.8731017872467826</v>
      </c>
      <c r="CF90" s="1">
        <f>MIN($J$3, MAX($J$2,LN(ABS($C90- ($E90*(CF$9*po )+$D90*(pl/CF$9))))))</f>
        <v>-4.9559686209542173</v>
      </c>
      <c r="CG90" s="1">
        <f>MIN($J$3, MAX($J$2,LN(ABS($C90- ($E90*(CG$9*po )+$D90*(pl/CG$9))))))</f>
        <v>-5.0502819204218952</v>
      </c>
      <c r="CH90" s="1">
        <f>MIN($J$3, MAX($J$2,LN(ABS($C90- ($E90*(CH$9*po )+$D90*(pl/CH$9))))))</f>
        <v>-5.1586597078711094</v>
      </c>
      <c r="CI90" s="1">
        <f>MIN($J$3, MAX($J$2,LN(ABS($C90- ($E90*(CI$9*po )+$D90*(pl/CI$9))))))</f>
        <v>-5.2848453517511933</v>
      </c>
      <c r="CJ90" s="1">
        <f>MIN($J$3, MAX($J$2,LN(ABS($C90- ($E90*(CJ$9*po )+$D90*(pl/CJ$9))))))</f>
        <v>-5.4344432156816591</v>
      </c>
      <c r="CK90" s="1">
        <f>MIN($J$3, MAX($J$2,LN(ABS($C90- ($E90*(CK$9*po )+$D90*(pl/CK$9))))))</f>
        <v>-5.6163786496843624</v>
      </c>
      <c r="CL90" s="1">
        <f>MIN($J$3, MAX($J$2,LN(ABS($C90- ($E90*(CL$9*po )+$D90*(pl/CL$9))))))</f>
        <v>-5.8461523154591086</v>
      </c>
      <c r="CM90" s="1">
        <f>MIN($J$3, MAX($J$2,LN(ABS($C90- ($E90*(CM$9*po )+$D90*(pl/CM$9))))))</f>
        <v>-6.1544256701982629</v>
      </c>
      <c r="CN90" s="1">
        <f>MIN($J$3, MAX($J$2,LN(ABS($C90- ($E90*(CN$9*po )+$D90*(pl/CN$9))))))</f>
        <v>-6.6168060543086362</v>
      </c>
      <c r="CO90" s="1">
        <f>MIN($J$3, MAX($J$2,LN(ABS($C90- ($E90*(CO$9*po )+$D90*(pl/CO$9))))))</f>
        <v>-7.5377333756558649</v>
      </c>
      <c r="CP90" s="1">
        <f>MIN($J$3, MAX($J$2,LN(ABS($C90- ($E90*(CP$9*po )+$D90*(pl/CP$9))))))</f>
        <v>-8</v>
      </c>
      <c r="CQ90" s="1">
        <f>MIN($J$3, MAX($J$2,LN(ABS($C90- ($E90*(CQ$9*po )+$D90*(pl/CQ$9))))))</f>
        <v>-6.7845138774236373</v>
      </c>
      <c r="CR90" s="1">
        <f>MIN($J$3, MAX($J$2,LN(ABS($C90- ($E90*(CR$9*po )+$D90*(pl/CR$9))))))</f>
        <v>-6.2203276353281938</v>
      </c>
      <c r="CS90" s="1">
        <f>MIN($J$3, MAX($J$2,LN(ABS($C90- ($E90*(CS$9*po )+$D90*(pl/CS$9))))))</f>
        <v>-5.8561324367492231</v>
      </c>
      <c r="CT90" s="1">
        <f>MIN($J$3, MAX($J$2,LN(ABS($C90- ($E90*(CT$9*po )+$D90*(pl/CT$9))))))</f>
        <v>-5.5855446785987652</v>
      </c>
      <c r="CU90" s="1">
        <f>MIN($J$3, MAX($J$2,LN(ABS($C90- ($E90*(CU$9*po )+$D90*(pl/CU$9))))))</f>
        <v>-5.3695320377383373</v>
      </c>
      <c r="CV90" s="1">
        <f>MIN($J$3, MAX($J$2,LN(ABS($C90- ($E90*(CV$9*po )+$D90*(pl/CV$9))))))</f>
        <v>-5.1893546763641334</v>
      </c>
      <c r="CW90" s="1">
        <f>MIN($J$3, MAX($J$2,LN(ABS($C90- ($E90*(CW$9*po )+$D90*(pl/CW$9))))))</f>
        <v>-5.0345527666201022</v>
      </c>
      <c r="CX90" s="1">
        <f>MIN($J$3, MAX($J$2,LN(ABS($C90- ($E90*(CX$9*po )+$D90*(pl/CX$9))))))</f>
        <v>-4.8986871332794237</v>
      </c>
      <c r="CY90" s="1">
        <f>MIN($J$3, MAX($J$2,LN(ABS($C90- ($E90*(CY$9*po )+$D90*(pl/CY$9))))))</f>
        <v>-4.7775093254834635</v>
      </c>
      <c r="CZ90" s="1">
        <f>MIN($J$3, MAX($J$2,LN(ABS($C90- ($E90*(CZ$9*po )+$D90*(pl/CZ$9))))))</f>
        <v>-4.6680673096926029</v>
      </c>
      <c r="DA90" s="1">
        <f>MIN($J$3, MAX($J$2,LN(ABS($C90- ($E90*(DA$9*po )+$D90*(pl/DA$9))))))</f>
        <v>-4.5682256221959152</v>
      </c>
      <c r="DB90" s="1">
        <f>MIN($J$3, MAX($J$2,LN(ABS($C90- ($E90*(DB$9*po )+$D90*(pl/DB$9))))))</f>
        <v>-4.4763889088147204</v>
      </c>
      <c r="DC90" s="1">
        <f>MIN($J$3, MAX($J$2,LN(ABS($C90- ($E90*(DC$9*po )+$D90*(pl/DC$9))))))</f>
        <v>-4.3913334340321475</v>
      </c>
      <c r="DD90" s="1">
        <f>MIN($J$3, MAX($J$2,LN(ABS($C90- ($E90*(DD$9*po )+$D90*(pl/DD$9))))))</f>
        <v>-4.3120996010152695</v>
      </c>
    </row>
    <row r="91" spans="1:108" ht="15.75">
      <c r="A91" s="1">
        <v>1932</v>
      </c>
      <c r="B91" s="1">
        <f>+$C91</f>
        <v>-0.15179999999999999</v>
      </c>
      <c r="C91" s="4">
        <f t="shared" si="10"/>
        <v>-0.15179999999999999</v>
      </c>
      <c r="D91" s="4">
        <f t="shared" si="10"/>
        <v>-0.16539999999999999</v>
      </c>
      <c r="E91" s="4">
        <f t="shared" si="10"/>
        <v>-0.12580000000000002</v>
      </c>
      <c r="F91" s="4">
        <v>-0.13500000000000001</v>
      </c>
      <c r="G91" s="2">
        <v>-0.16600000000000001</v>
      </c>
      <c r="H91" s="3">
        <v>-7.5999999999999998E-2</v>
      </c>
      <c r="I91" s="3">
        <f t="shared" si="9"/>
        <v>1932</v>
      </c>
      <c r="J91" s="1">
        <f>MIN($J$3, MAX($J$2,LN(ABS($C91- ($E91*(J$9*po )+$D91*(pl/J$9))))))</f>
        <v>-3</v>
      </c>
      <c r="K91" s="1">
        <f>MIN($J$3, MAX($J$2,LN(ABS($C91- ($E91*(K$9*po )+$D91*(pl/K$9))))))</f>
        <v>-3</v>
      </c>
      <c r="L91" s="1">
        <f>MIN($J$3, MAX($J$2,LN(ABS($C91- ($E91*(L$9*po )+$D91*(pl/L$9))))))</f>
        <v>-3</v>
      </c>
      <c r="M91" s="1">
        <f>MIN($J$3, MAX($J$2,LN(ABS($C91- ($E91*(M$9*po )+$D91*(pl/M$9))))))</f>
        <v>-3</v>
      </c>
      <c r="N91" s="1">
        <f>MIN($J$3, MAX($J$2,LN(ABS($C91- ($E91*(N$9*po )+$D91*(pl/N$9))))))</f>
        <v>-3</v>
      </c>
      <c r="O91" s="1">
        <f>MIN($J$3, MAX($J$2,LN(ABS($C91- ($E91*(O$9*po )+$D91*(pl/O$9))))))</f>
        <v>-3</v>
      </c>
      <c r="P91" s="1">
        <f>MIN($J$3, MAX($J$2,LN(ABS($C91- ($E91*(P$9*po )+$D91*(pl/P$9))))))</f>
        <v>-3</v>
      </c>
      <c r="Q91" s="1">
        <f>MIN($J$3, MAX($J$2,LN(ABS($C91- ($E91*(Q$9*po )+$D91*(pl/Q$9))))))</f>
        <v>-3</v>
      </c>
      <c r="R91" s="1">
        <f>MIN($J$3, MAX($J$2,LN(ABS($C91- ($E91*(R$9*po )+$D91*(pl/R$9))))))</f>
        <v>-3</v>
      </c>
      <c r="S91" s="1">
        <f>MIN($J$3, MAX($J$2,LN(ABS($C91- ($E91*(S$9*po )+$D91*(pl/S$9))))))</f>
        <v>-3</v>
      </c>
      <c r="T91" s="1">
        <f>MIN($J$3, MAX($J$2,LN(ABS($C91- ($E91*(T$9*po )+$D91*(pl/T$9))))))</f>
        <v>-3</v>
      </c>
      <c r="U91" s="1">
        <f>MIN($J$3, MAX($J$2,LN(ABS($C91- ($E91*(U$9*po )+$D91*(pl/U$9))))))</f>
        <v>-3</v>
      </c>
      <c r="V91" s="1">
        <f>MIN($J$3, MAX($J$2,LN(ABS($C91- ($E91*(V$9*po )+$D91*(pl/V$9))))))</f>
        <v>-3</v>
      </c>
      <c r="W91" s="1">
        <f>MIN($J$3, MAX($J$2,LN(ABS($C91- ($E91*(W$9*po )+$D91*(pl/W$9))))))</f>
        <v>-3</v>
      </c>
      <c r="X91" s="1">
        <f>MIN($J$3, MAX($J$2,LN(ABS($C91- ($E91*(X$9*po )+$D91*(pl/X$9))))))</f>
        <v>-3</v>
      </c>
      <c r="Y91" s="1">
        <f>MIN($J$3, MAX($J$2,LN(ABS($C91- ($E91*(Y$9*po )+$D91*(pl/Y$9))))))</f>
        <v>-3</v>
      </c>
      <c r="Z91" s="1">
        <f>MIN($J$3, MAX($J$2,LN(ABS($C91- ($E91*(Z$9*po )+$D91*(pl/Z$9))))))</f>
        <v>-3</v>
      </c>
      <c r="AA91" s="1">
        <f>MIN($J$3, MAX($J$2,LN(ABS($C91- ($E91*(AA$9*po )+$D91*(pl/AA$9))))))</f>
        <v>-3</v>
      </c>
      <c r="AB91" s="1">
        <f>MIN($J$3, MAX($J$2,LN(ABS($C91- ($E91*(AB$9*po )+$D91*(pl/AB$9))))))</f>
        <v>-3</v>
      </c>
      <c r="AC91" s="1">
        <f>MIN($J$3, MAX($J$2,LN(ABS($C91- ($E91*(AC$9*po )+$D91*(pl/AC$9))))))</f>
        <v>-3</v>
      </c>
      <c r="AD91" s="1">
        <f>MIN($J$3, MAX($J$2,LN(ABS($C91- ($E91*(AD$9*po )+$D91*(pl/AD$9))))))</f>
        <v>-3</v>
      </c>
      <c r="AE91" s="1">
        <f>MIN($J$3, MAX($J$2,LN(ABS($C91- ($E91*(AE$9*po )+$D91*(pl/AE$9))))))</f>
        <v>-3</v>
      </c>
      <c r="AF91" s="1">
        <f>MIN($J$3, MAX($J$2,LN(ABS($C91- ($E91*(AF$9*po )+$D91*(pl/AF$9))))))</f>
        <v>-3</v>
      </c>
      <c r="AG91" s="1">
        <f>MIN($J$3, MAX($J$2,LN(ABS($C91- ($E91*(AG$9*po )+$D91*(pl/AG$9))))))</f>
        <v>-3</v>
      </c>
      <c r="AH91" s="1">
        <f>MIN($J$3, MAX($J$2,LN(ABS($C91- ($E91*(AH$9*po )+$D91*(pl/AH$9))))))</f>
        <v>-3</v>
      </c>
      <c r="AI91" s="1">
        <f>MIN($J$3, MAX($J$2,LN(ABS($C91- ($E91*(AI$9*po )+$D91*(pl/AI$9))))))</f>
        <v>-3</v>
      </c>
      <c r="AJ91" s="1">
        <f>MIN($J$3, MAX($J$2,LN(ABS($C91- ($E91*(AJ$9*po )+$D91*(pl/AJ$9))))))</f>
        <v>-3.040169263903969</v>
      </c>
      <c r="AK91" s="1">
        <f>MIN($J$3, MAX($J$2,LN(ABS($C91- ($E91*(AK$9*po )+$D91*(pl/AK$9))))))</f>
        <v>-3.1591723613054357</v>
      </c>
      <c r="AL91" s="1">
        <f>MIN($J$3, MAX($J$2,LN(ABS($C91- ($E91*(AL$9*po )+$D91*(pl/AL$9))))))</f>
        <v>-3.2826965360148566</v>
      </c>
      <c r="AM91" s="1">
        <f>MIN($J$3, MAX($J$2,LN(ABS($C91- ($E91*(AM$9*po )+$D91*(pl/AM$9))))))</f>
        <v>-3.4118002539741998</v>
      </c>
      <c r="AN91" s="1">
        <f>MIN($J$3, MAX($J$2,LN(ABS($C91- ($E91*(AN$9*po )+$D91*(pl/AN$9))))))</f>
        <v>-3.547804432437677</v>
      </c>
      <c r="AO91" s="1">
        <f>MIN($J$3, MAX($J$2,LN(ABS($C91- ($E91*(AO$9*po )+$D91*(pl/AO$9))))))</f>
        <v>-3.6924048731072507</v>
      </c>
      <c r="AP91" s="1">
        <f>MIN($J$3, MAX($J$2,LN(ABS($C91- ($E91*(AP$9*po )+$D91*(pl/AP$9))))))</f>
        <v>-3.8478483581550966</v>
      </c>
      <c r="AQ91" s="1">
        <f>MIN($J$3, MAX($J$2,LN(ABS($C91- ($E91*(AQ$9*po )+$D91*(pl/AQ$9))))))</f>
        <v>-4.0172221001281105</v>
      </c>
      <c r="AR91" s="1">
        <f>MIN($J$3, MAX($J$2,LN(ABS($C91- ($E91*(AR$9*po )+$D91*(pl/AR$9))))))</f>
        <v>-4.2049581176325095</v>
      </c>
      <c r="AS91" s="1">
        <f>MIN($J$3, MAX($J$2,LN(ABS($C91- ($E91*(AS$9*po )+$D91*(pl/AS$9))))))</f>
        <v>-4.4177789978150495</v>
      </c>
      <c r="AT91" s="1">
        <f>MIN($J$3, MAX($J$2,LN(ABS($C91- ($E91*(AT$9*po )+$D91*(pl/AT$9))))))</f>
        <v>-4.6666501319697069</v>
      </c>
      <c r="AU91" s="1">
        <f>MIN($J$3, MAX($J$2,LN(ABS($C91- ($E91*(AU$9*po )+$D91*(pl/AU$9))))))</f>
        <v>-4.9713823355114481</v>
      </c>
      <c r="AV91" s="1">
        <f>MIN($J$3, MAX($J$2,LN(ABS($C91- ($E91*(AV$9*po )+$D91*(pl/AV$9))))))</f>
        <v>-5.373878870938916</v>
      </c>
      <c r="AW91" s="1">
        <f>MIN($J$3, MAX($J$2,LN(ABS($C91- ($E91*(AW$9*po )+$D91*(pl/AW$9))))))</f>
        <v>-5.9920911433784427</v>
      </c>
      <c r="AX91" s="1">
        <f>MIN($J$3, MAX($J$2,LN(ABS($C91- ($E91*(AX$9*po )+$D91*(pl/AX$9))))))</f>
        <v>-7.5833998161675336</v>
      </c>
      <c r="AY91" s="1">
        <f>MIN($J$3, MAX($J$2,LN(ABS($C91- ($E91*(AY$9*po )+$D91*(pl/AY$9))))))</f>
        <v>-6.6126407954535313</v>
      </c>
      <c r="AZ91" s="1">
        <f>MIN($J$3, MAX($J$2,LN(ABS($C91- ($E91*(AZ$9*po )+$D91*(pl/AZ$9))))))</f>
        <v>-5.7868975018411248</v>
      </c>
      <c r="BA91" s="1">
        <f>MIN($J$3, MAX($J$2,LN(ABS($C91- ($E91*(BA$9*po )+$D91*(pl/BA$9))))))</f>
        <v>-5.3660599757828153</v>
      </c>
      <c r="BB91" s="1">
        <f>MIN($J$3, MAX($J$2,LN(ABS($C91- ($E91*(BB$9*po )+$D91*(pl/BB$9))))))</f>
        <v>-5.0886583329523836</v>
      </c>
      <c r="BC91" s="1">
        <f>MIN($J$3, MAX($J$2,LN(ABS($C91- ($E91*(BC$9*po )+$D91*(pl/BC$9))))))</f>
        <v>-4.8854018602623235</v>
      </c>
      <c r="BD91" s="1">
        <f>MIN($J$3, MAX($J$2,LN(ABS($C91- ($E91*(BD$9*po )+$D91*(pl/BD$9))))))</f>
        <v>-4.7275028327347091</v>
      </c>
      <c r="BE91" s="1">
        <f>MIN($J$3, MAX($J$2,LN(ABS($C91- ($E91*(BE$9*po )+$D91*(pl/BE$9))))))</f>
        <v>-4.6002094242717781</v>
      </c>
      <c r="BF91" s="1">
        <f>MIN($J$3, MAX($J$2,LN(ABS($C91- ($E91*(BF$9*po )+$D91*(pl/BF$9))))))</f>
        <v>-4.4949492302864664</v>
      </c>
      <c r="BG91" s="1">
        <f>MIN($J$3, MAX($J$2,LN(ABS($C91- ($E91*(BG$9*po )+$D91*(pl/BG$9))))))</f>
        <v>-4.4063004749616148</v>
      </c>
      <c r="BH91" s="1">
        <f>MIN($J$3, MAX($J$2,LN(ABS($C91- ($E91*(BH$9*po )+$D91*(pl/BH$9))))))</f>
        <v>-4.3306177467635969</v>
      </c>
      <c r="BI91" s="1">
        <f>MIN($J$3, MAX($J$2,LN(ABS($C91- ($E91*(BI$9*po )+$D91*(pl/BI$9))))))</f>
        <v>-4.2653337771825806</v>
      </c>
      <c r="BJ91" s="1">
        <f>MIN($J$3, MAX($J$2,LN(ABS($C91- ($E91*(BJ$9*po )+$D91*(pl/BJ$9))))))</f>
        <v>-4.2085737113548056</v>
      </c>
      <c r="BK91" s="1">
        <f>MIN($J$3, MAX($J$2,LN(ABS($C91- ($E91*(BK$9*po )+$D91*(pl/BK$9))))))</f>
        <v>-4.158927758253876</v>
      </c>
      <c r="BL91" s="1">
        <f>MIN($J$3, MAX($J$2,LN(ABS($C91- ($E91*(BL$9*po )+$D91*(pl/BL$9))))))</f>
        <v>-4.1153100817426909</v>
      </c>
      <c r="BM91" s="1">
        <f>MIN($J$3, MAX($J$2,LN(ABS($C91- ($E91*(BM$9*po )+$D91*(pl/BM$9))))))</f>
        <v>-4.0768674368106108</v>
      </c>
      <c r="BN91" s="1">
        <f>MIN($J$3, MAX($J$2,LN(ABS($C91- ($E91*(BN$9*po )+$D91*(pl/BN$9))))))</f>
        <v>-4.0429178921294842</v>
      </c>
      <c r="BO91" s="1">
        <f>MIN($J$3, MAX($J$2,LN(ABS($C91- ($E91*(BO$9*po )+$D91*(pl/BO$9))))))</f>
        <v>-4.0129084861723161</v>
      </c>
      <c r="BP91" s="1">
        <f>MIN($J$3, MAX($J$2,LN(ABS($C91- ($E91*(BP$9*po )+$D91*(pl/BP$9))))))</f>
        <v>-3.9863852078356663</v>
      </c>
      <c r="BQ91" s="1">
        <f>MIN($J$3, MAX($J$2,LN(ABS($C91- ($E91*(BQ$9*po )+$D91*(pl/BQ$9))))))</f>
        <v>-3.9629712365498557</v>
      </c>
      <c r="BR91" s="1">
        <f>MIN($J$3, MAX($J$2,LN(ABS($C91- ($E91*(BR$9*po )+$D91*(pl/BR$9))))))</f>
        <v>-3.9423508598702783</v>
      </c>
      <c r="BS91" s="1">
        <f>MIN($J$3, MAX($J$2,LN(ABS($C91- ($E91*(BS$9*po )+$D91*(pl/BS$9))))))</f>
        <v>-3.924257381780055</v>
      </c>
      <c r="BT91" s="1">
        <f>MIN($J$3, MAX($J$2,LN(ABS($C91- ($E91*(BT$9*po )+$D91*(pl/BT$9))))))</f>
        <v>-3.9084638921481147</v>
      </c>
      <c r="BU91" s="1">
        <f>MIN($J$3, MAX($J$2,LN(ABS($C91- ($E91*(BU$9*po )+$D91*(pl/BU$9))))))</f>
        <v>-3.8947761241133554</v>
      </c>
      <c r="BV91" s="1">
        <f>MIN($J$3, MAX($J$2,LN(ABS($C91- ($E91*(BV$9*po )+$D91*(pl/BV$9))))))</f>
        <v>-3.8830268595809625</v>
      </c>
      <c r="BW91" s="1">
        <f>MIN($J$3, MAX($J$2,LN(ABS($C91- ($E91*(BW$9*po )+$D91*(pl/BW$9))))))</f>
        <v>-3.8730714992537321</v>
      </c>
      <c r="BX91" s="1">
        <f>MIN($J$3, MAX($J$2,LN(ABS($C91- ($E91*(BX$9*po )+$D91*(pl/BX$9))))))</f>
        <v>-3.8647845202541813</v>
      </c>
      <c r="BY91" s="1">
        <f>MIN($J$3, MAX($J$2,LN(ABS($C91- ($E91*(BY$9*po )+$D91*(pl/BY$9))))))</f>
        <v>-3.8580566184674852</v>
      </c>
      <c r="BZ91" s="1">
        <f>MIN($J$3, MAX($J$2,LN(ABS($C91- ($E91*(BZ$9*po )+$D91*(pl/BZ$9))))))</f>
        <v>-3.8527923850275929</v>
      </c>
      <c r="CA91" s="1">
        <f>MIN($J$3, MAX($J$2,LN(ABS($C91- ($E91*(CA$9*po )+$D91*(pl/CA$9))))))</f>
        <v>-3.8489084038330019</v>
      </c>
      <c r="CB91" s="1">
        <f>MIN($J$3, MAX($J$2,LN(ABS($C91- ($E91*(CB$9*po )+$D91*(pl/CB$9))))))</f>
        <v>-3.8463316841872763</v>
      </c>
      <c r="CC91" s="1">
        <f>MIN($J$3, MAX($J$2,LN(ABS($C91- ($E91*(CC$9*po )+$D91*(pl/CC$9))))))</f>
        <v>-3.844998362670228</v>
      </c>
      <c r="CD91" s="1">
        <f>MIN($J$3, MAX($J$2,LN(ABS($C91- ($E91*(CD$9*po )+$D91*(pl/CD$9))))))</f>
        <v>-3.8448526232371569</v>
      </c>
      <c r="CE91" s="1">
        <f>MIN($J$3, MAX($J$2,LN(ABS($C91- ($E91*(CE$9*po )+$D91*(pl/CE$9))))))</f>
        <v>-3.8458457957486636</v>
      </c>
      <c r="CF91" s="1">
        <f>MIN($J$3, MAX($J$2,LN(ABS($C91- ($E91*(CF$9*po )+$D91*(pl/CF$9))))))</f>
        <v>-3.8479356016537136</v>
      </c>
      <c r="CG91" s="1">
        <f>MIN($J$3, MAX($J$2,LN(ABS($C91- ($E91*(CG$9*po )+$D91*(pl/CG$9))))))</f>
        <v>-3.8510855220935851</v>
      </c>
      <c r="CH91" s="1">
        <f>MIN($J$3, MAX($J$2,LN(ABS($C91- ($E91*(CH$9*po )+$D91*(pl/CH$9))))))</f>
        <v>-3.855264268771716</v>
      </c>
      <c r="CI91" s="1">
        <f>MIN($J$3, MAX($J$2,LN(ABS($C91- ($E91*(CI$9*po )+$D91*(pl/CI$9))))))</f>
        <v>-3.860445341913227</v>
      </c>
      <c r="CJ91" s="1">
        <f>MIN($J$3, MAX($J$2,LN(ABS($C91- ($E91*(CJ$9*po )+$D91*(pl/CJ$9))))))</f>
        <v>-3.8666066627877536</v>
      </c>
      <c r="CK91" s="1">
        <f>MIN($J$3, MAX($J$2,LN(ABS($C91- ($E91*(CK$9*po )+$D91*(pl/CK$9))))))</f>
        <v>-3.8737302707906953</v>
      </c>
      <c r="CL91" s="1">
        <f>MIN($J$3, MAX($J$2,LN(ABS($C91- ($E91*(CL$9*po )+$D91*(pl/CL$9))))))</f>
        <v>-3.8818020771210247</v>
      </c>
      <c r="CM91" s="1">
        <f>MIN($J$3, MAX($J$2,LN(ABS($C91- ($E91*(CM$9*po )+$D91*(pl/CM$9))))))</f>
        <v>-3.8908116687726504</v>
      </c>
      <c r="CN91" s="1">
        <f>MIN($J$3, MAX($J$2,LN(ABS($C91- ($E91*(CN$9*po )+$D91*(pl/CN$9))))))</f>
        <v>-3.9007521579586895</v>
      </c>
      <c r="CO91" s="1">
        <f>MIN($J$3, MAX($J$2,LN(ABS($C91- ($E91*(CO$9*po )+$D91*(pl/CO$9))))))</f>
        <v>-3.9116200732828754</v>
      </c>
      <c r="CP91" s="1">
        <f>MIN($J$3, MAX($J$2,LN(ABS($C91- ($E91*(CP$9*po )+$D91*(pl/CP$9))))))</f>
        <v>-3.9234152900147352</v>
      </c>
      <c r="CQ91" s="1">
        <f>MIN($J$3, MAX($J$2,LN(ABS($C91- ($E91*(CQ$9*po )+$D91*(pl/CQ$9))))))</f>
        <v>-3.9361409977606452</v>
      </c>
      <c r="CR91" s="1">
        <f>MIN($J$3, MAX($J$2,LN(ABS($C91- ($E91*(CR$9*po )+$D91*(pl/CR$9))))))</f>
        <v>-3.9498037046900953</v>
      </c>
      <c r="CS91" s="1">
        <f>MIN($J$3, MAX($J$2,LN(ABS($C91- ($E91*(CS$9*po )+$D91*(pl/CS$9))))))</f>
        <v>-3.9644132783101509</v>
      </c>
      <c r="CT91" s="1">
        <f>MIN($J$3, MAX($J$2,LN(ABS($C91- ($E91*(CT$9*po )+$D91*(pl/CT$9))))))</f>
        <v>-3.9799830236137472</v>
      </c>
      <c r="CU91" s="1">
        <f>MIN($J$3, MAX($J$2,LN(ABS($C91- ($E91*(CU$9*po )+$D91*(pl/CU$9))))))</f>
        <v>-3.9965298002916234</v>
      </c>
      <c r="CV91" s="1">
        <f>MIN($J$3, MAX($J$2,LN(ABS($C91- ($E91*(CV$9*po )+$D91*(pl/CV$9))))))</f>
        <v>-4.0140741816277759</v>
      </c>
      <c r="CW91" s="1">
        <f>MIN($J$3, MAX($J$2,LN(ABS($C91- ($E91*(CW$9*po )+$D91*(pl/CW$9))))))</f>
        <v>-4.0326406587328183</v>
      </c>
      <c r="CX91" s="1">
        <f>MIN($J$3, MAX($J$2,LN(ABS($C91- ($E91*(CX$9*po )+$D91*(pl/CX$9))))))</f>
        <v>-4.0522578949531383</v>
      </c>
      <c r="CY91" s="1">
        <f>MIN($J$3, MAX($J$2,LN(ABS($C91- ($E91*(CY$9*po )+$D91*(pl/CY$9))))))</f>
        <v>-4.0729590366810111</v>
      </c>
      <c r="CZ91" s="1">
        <f>MIN($J$3, MAX($J$2,LN(ABS($C91- ($E91*(CZ$9*po )+$D91*(pl/CZ$9))))))</f>
        <v>-4.0947820884490627</v>
      </c>
      <c r="DA91" s="1">
        <f>MIN($J$3, MAX($J$2,LN(ABS($C91- ($E91*(DA$9*po )+$D91*(pl/DA$9))))))</f>
        <v>-4.1177703622085016</v>
      </c>
      <c r="DB91" s="1">
        <f>MIN($J$3, MAX($J$2,LN(ABS($C91- ($E91*(DB$9*po )+$D91*(pl/DB$9))))))</f>
        <v>-4.1419730131757344</v>
      </c>
      <c r="DC91" s="1">
        <f>MIN($J$3, MAX($J$2,LN(ABS($C91- ($E91*(DC$9*po )+$D91*(pl/DC$9))))))</f>
        <v>-4.1674456777338289</v>
      </c>
      <c r="DD91" s="1">
        <f>MIN($J$3, MAX($J$2,LN(ABS($C91- ($E91*(DD$9*po )+$D91*(pl/DD$9))))))</f>
        <v>-4.1942512327897798</v>
      </c>
    </row>
    <row r="92" spans="1:108" ht="15.75">
      <c r="A92" s="1">
        <v>1933</v>
      </c>
      <c r="B92" s="1">
        <f>+$C92</f>
        <v>-0.15939999999999999</v>
      </c>
      <c r="C92" s="4">
        <f t="shared" si="10"/>
        <v>-0.15939999999999999</v>
      </c>
      <c r="D92" s="4">
        <f t="shared" si="10"/>
        <v>-0.17480000000000001</v>
      </c>
      <c r="E92" s="4">
        <f t="shared" si="10"/>
        <v>-0.13620000000000002</v>
      </c>
      <c r="F92" s="4">
        <v>-0.27300000000000002</v>
      </c>
      <c r="G92" s="2">
        <v>-0.23799999999999999</v>
      </c>
      <c r="H92" s="3">
        <v>-0.33500000000000002</v>
      </c>
      <c r="I92" s="3">
        <f t="shared" si="9"/>
        <v>1933</v>
      </c>
      <c r="J92" s="1">
        <f>MIN($J$3, MAX($J$2,LN(ABS($C92- ($E92*(J$9*po )+$D92*(pl/J$9))))))</f>
        <v>-3</v>
      </c>
      <c r="K92" s="1">
        <f>MIN($J$3, MAX($J$2,LN(ABS($C92- ($E92*(K$9*po )+$D92*(pl/K$9))))))</f>
        <v>-3</v>
      </c>
      <c r="L92" s="1">
        <f>MIN($J$3, MAX($J$2,LN(ABS($C92- ($E92*(L$9*po )+$D92*(pl/L$9))))))</f>
        <v>-3</v>
      </c>
      <c r="M92" s="1">
        <f>MIN($J$3, MAX($J$2,LN(ABS($C92- ($E92*(M$9*po )+$D92*(pl/M$9))))))</f>
        <v>-3</v>
      </c>
      <c r="N92" s="1">
        <f>MIN($J$3, MAX($J$2,LN(ABS($C92- ($E92*(N$9*po )+$D92*(pl/N$9))))))</f>
        <v>-3</v>
      </c>
      <c r="O92" s="1">
        <f>MIN($J$3, MAX($J$2,LN(ABS($C92- ($E92*(O$9*po )+$D92*(pl/O$9))))))</f>
        <v>-3</v>
      </c>
      <c r="P92" s="1">
        <f>MIN($J$3, MAX($J$2,LN(ABS($C92- ($E92*(P$9*po )+$D92*(pl/P$9))))))</f>
        <v>-3</v>
      </c>
      <c r="Q92" s="1">
        <f>MIN($J$3, MAX($J$2,LN(ABS($C92- ($E92*(Q$9*po )+$D92*(pl/Q$9))))))</f>
        <v>-3</v>
      </c>
      <c r="R92" s="1">
        <f>MIN($J$3, MAX($J$2,LN(ABS($C92- ($E92*(R$9*po )+$D92*(pl/R$9))))))</f>
        <v>-3</v>
      </c>
      <c r="S92" s="1">
        <f>MIN($J$3, MAX($J$2,LN(ABS($C92- ($E92*(S$9*po )+$D92*(pl/S$9))))))</f>
        <v>-3</v>
      </c>
      <c r="T92" s="1">
        <f>MIN($J$3, MAX($J$2,LN(ABS($C92- ($E92*(T$9*po )+$D92*(pl/T$9))))))</f>
        <v>-3</v>
      </c>
      <c r="U92" s="1">
        <f>MIN($J$3, MAX($J$2,LN(ABS($C92- ($E92*(U$9*po )+$D92*(pl/U$9))))))</f>
        <v>-3</v>
      </c>
      <c r="V92" s="1">
        <f>MIN($J$3, MAX($J$2,LN(ABS($C92- ($E92*(V$9*po )+$D92*(pl/V$9))))))</f>
        <v>-3</v>
      </c>
      <c r="W92" s="1">
        <f>MIN($J$3, MAX($J$2,LN(ABS($C92- ($E92*(W$9*po )+$D92*(pl/W$9))))))</f>
        <v>-3</v>
      </c>
      <c r="X92" s="1">
        <f>MIN($J$3, MAX($J$2,LN(ABS($C92- ($E92*(X$9*po )+$D92*(pl/X$9))))))</f>
        <v>-3</v>
      </c>
      <c r="Y92" s="1">
        <f>MIN($J$3, MAX($J$2,LN(ABS($C92- ($E92*(Y$9*po )+$D92*(pl/Y$9))))))</f>
        <v>-3</v>
      </c>
      <c r="Z92" s="1">
        <f>MIN($J$3, MAX($J$2,LN(ABS($C92- ($E92*(Z$9*po )+$D92*(pl/Z$9))))))</f>
        <v>-3</v>
      </c>
      <c r="AA92" s="1">
        <f>MIN($J$3, MAX($J$2,LN(ABS($C92- ($E92*(AA$9*po )+$D92*(pl/AA$9))))))</f>
        <v>-3</v>
      </c>
      <c r="AB92" s="1">
        <f>MIN($J$3, MAX($J$2,LN(ABS($C92- ($E92*(AB$9*po )+$D92*(pl/AB$9))))))</f>
        <v>-3</v>
      </c>
      <c r="AC92" s="1">
        <f>MIN($J$3, MAX($J$2,LN(ABS($C92- ($E92*(AC$9*po )+$D92*(pl/AC$9))))))</f>
        <v>-3</v>
      </c>
      <c r="AD92" s="1">
        <f>MIN($J$3, MAX($J$2,LN(ABS($C92- ($E92*(AD$9*po )+$D92*(pl/AD$9))))))</f>
        <v>-3</v>
      </c>
      <c r="AE92" s="1">
        <f>MIN($J$3, MAX($J$2,LN(ABS($C92- ($E92*(AE$9*po )+$D92*(pl/AE$9))))))</f>
        <v>-3</v>
      </c>
      <c r="AF92" s="1">
        <f>MIN($J$3, MAX($J$2,LN(ABS($C92- ($E92*(AF$9*po )+$D92*(pl/AF$9))))))</f>
        <v>-3</v>
      </c>
      <c r="AG92" s="1">
        <f>MIN($J$3, MAX($J$2,LN(ABS($C92- ($E92*(AG$9*po )+$D92*(pl/AG$9))))))</f>
        <v>-3</v>
      </c>
      <c r="AH92" s="1">
        <f>MIN($J$3, MAX($J$2,LN(ABS($C92- ($E92*(AH$9*po )+$D92*(pl/AH$9))))))</f>
        <v>-3</v>
      </c>
      <c r="AI92" s="1">
        <f>MIN($J$3, MAX($J$2,LN(ABS($C92- ($E92*(AI$9*po )+$D92*(pl/AI$9))))))</f>
        <v>-3</v>
      </c>
      <c r="AJ92" s="1">
        <f>MIN($J$3, MAX($J$2,LN(ABS($C92- ($E92*(AJ$9*po )+$D92*(pl/AJ$9))))))</f>
        <v>-3</v>
      </c>
      <c r="AK92" s="1">
        <f>MIN($J$3, MAX($J$2,LN(ABS($C92- ($E92*(AK$9*po )+$D92*(pl/AK$9))))))</f>
        <v>-3.0672140283143623</v>
      </c>
      <c r="AL92" s="1">
        <f>MIN($J$3, MAX($J$2,LN(ABS($C92- ($E92*(AL$9*po )+$D92*(pl/AL$9))))))</f>
        <v>-3.1854527581481906</v>
      </c>
      <c r="AM92" s="1">
        <f>MIN($J$3, MAX($J$2,LN(ABS($C92- ($E92*(AM$9*po )+$D92*(pl/AM$9))))))</f>
        <v>-3.3082741756872527</v>
      </c>
      <c r="AN92" s="1">
        <f>MIN($J$3, MAX($J$2,LN(ABS($C92- ($E92*(AN$9*po )+$D92*(pl/AN$9))))))</f>
        <v>-3.4367178458952576</v>
      </c>
      <c r="AO92" s="1">
        <f>MIN($J$3, MAX($J$2,LN(ABS($C92- ($E92*(AO$9*po )+$D92*(pl/AO$9))))))</f>
        <v>-3.5720826539612816</v>
      </c>
      <c r="AP92" s="1">
        <f>MIN($J$3, MAX($J$2,LN(ABS($C92- ($E92*(AP$9*po )+$D92*(pl/AP$9))))))</f>
        <v>-3.7160367940568801</v>
      </c>
      <c r="AQ92" s="1">
        <f>MIN($J$3, MAX($J$2,LN(ABS($C92- ($E92*(AQ$9*po )+$D92*(pl/AQ$9))))))</f>
        <v>-3.8707898017248024</v>
      </c>
      <c r="AR92" s="1">
        <f>MIN($J$3, MAX($J$2,LN(ABS($C92- ($E92*(AR$9*po )+$D92*(pl/AR$9))))))</f>
        <v>-4.0393747315841448</v>
      </c>
      <c r="AS92" s="1">
        <f>MIN($J$3, MAX($J$2,LN(ABS($C92- ($E92*(AS$9*po )+$D92*(pl/AS$9))))))</f>
        <v>-4.2261384510856574</v>
      </c>
      <c r="AT92" s="1">
        <f>MIN($J$3, MAX($J$2,LN(ABS($C92- ($E92*(AT$9*po )+$D92*(pl/AT$9))))))</f>
        <v>-4.4376574737455634</v>
      </c>
      <c r="AU92" s="1">
        <f>MIN($J$3, MAX($J$2,LN(ABS($C92- ($E92*(AU$9*po )+$D92*(pl/AU$9))))))</f>
        <v>-4.6846185403245721</v>
      </c>
      <c r="AV92" s="1">
        <f>MIN($J$3, MAX($J$2,LN(ABS($C92- ($E92*(AV$9*po )+$D92*(pl/AV$9))))))</f>
        <v>-4.9862190896843437</v>
      </c>
      <c r="AW92" s="1">
        <f>MIN($J$3, MAX($J$2,LN(ABS($C92- ($E92*(AW$9*po )+$D92*(pl/AW$9))))))</f>
        <v>-5.3826829376800216</v>
      </c>
      <c r="AX92" s="1">
        <f>MIN($J$3, MAX($J$2,LN(ABS($C92- ($E92*(AX$9*po )+$D92*(pl/AX$9))))))</f>
        <v>-5.9850863806816541</v>
      </c>
      <c r="AY92" s="1">
        <f>MIN($J$3, MAX($J$2,LN(ABS($C92- ($E92*(AY$9*po )+$D92*(pl/AY$9))))))</f>
        <v>-7.4493354573945068</v>
      </c>
      <c r="AZ92" s="1">
        <f>MIN($J$3, MAX($J$2,LN(ABS($C92- ($E92*(AZ$9*po )+$D92*(pl/AZ$9))))))</f>
        <v>-6.7112294733477427</v>
      </c>
      <c r="BA92" s="1">
        <f>MIN($J$3, MAX($J$2,LN(ABS($C92- ($E92*(BA$9*po )+$D92*(pl/BA$9))))))</f>
        <v>-5.8464279898067844</v>
      </c>
      <c r="BB92" s="1">
        <f>MIN($J$3, MAX($J$2,LN(ABS($C92- ($E92*(BB$9*po )+$D92*(pl/BB$9))))))</f>
        <v>-5.4158218659992317</v>
      </c>
      <c r="BC92" s="1">
        <f>MIN($J$3, MAX($J$2,LN(ABS($C92- ($E92*(BC$9*po )+$D92*(pl/BC$9))))))</f>
        <v>-5.1342840922493567</v>
      </c>
      <c r="BD92" s="1">
        <f>MIN($J$3, MAX($J$2,LN(ABS($C92- ($E92*(BD$9*po )+$D92*(pl/BD$9))))))</f>
        <v>-4.9289667178325667</v>
      </c>
      <c r="BE92" s="1">
        <f>MIN($J$3, MAX($J$2,LN(ABS($C92- ($E92*(BE$9*po )+$D92*(pl/BE$9))))))</f>
        <v>-4.7700174553391541</v>
      </c>
      <c r="BF92" s="1">
        <f>MIN($J$3, MAX($J$2,LN(ABS($C92- ($E92*(BF$9*po )+$D92*(pl/BF$9))))))</f>
        <v>-4.6422547418935975</v>
      </c>
      <c r="BG92" s="1">
        <f>MIN($J$3, MAX($J$2,LN(ABS($C92- ($E92*(BG$9*po )+$D92*(pl/BG$9))))))</f>
        <v>-4.5368995752686656</v>
      </c>
      <c r="BH92" s="1">
        <f>MIN($J$3, MAX($J$2,LN(ABS($C92- ($E92*(BH$9*po )+$D92*(pl/BH$9))))))</f>
        <v>-4.4484186885319312</v>
      </c>
      <c r="BI92" s="1">
        <f>MIN($J$3, MAX($J$2,LN(ABS($C92- ($E92*(BI$9*po )+$D92*(pl/BI$9))))))</f>
        <v>-4.3731013798313478</v>
      </c>
      <c r="BJ92" s="1">
        <f>MIN($J$3, MAX($J$2,LN(ABS($C92- ($E92*(BJ$9*po )+$D92*(pl/BJ$9))))))</f>
        <v>-4.3083397872777791</v>
      </c>
      <c r="BK92" s="1">
        <f>MIN($J$3, MAX($J$2,LN(ABS($C92- ($E92*(BK$9*po )+$D92*(pl/BK$9))))))</f>
        <v>-4.252232675486761</v>
      </c>
      <c r="BL92" s="1">
        <f>MIN($J$3, MAX($J$2,LN(ABS($C92- ($E92*(BL$9*po )+$D92*(pl/BL$9))))))</f>
        <v>-4.2033525521368462</v>
      </c>
      <c r="BM92" s="1">
        <f>MIN($J$3, MAX($J$2,LN(ABS($C92- ($E92*(BM$9*po )+$D92*(pl/BM$9))))))</f>
        <v>-4.160601448503761</v>
      </c>
      <c r="BN92" s="1">
        <f>MIN($J$3, MAX($J$2,LN(ABS($C92- ($E92*(BN$9*po )+$D92*(pl/BN$9))))))</f>
        <v>-4.1231177156065471</v>
      </c>
      <c r="BO92" s="1">
        <f>MIN($J$3, MAX($J$2,LN(ABS($C92- ($E92*(BO$9*po )+$D92*(pl/BO$9))))))</f>
        <v>-4.09021361146372</v>
      </c>
      <c r="BP92" s="1">
        <f>MIN($J$3, MAX($J$2,LN(ABS($C92- ($E92*(BP$9*po )+$D92*(pl/BP$9))))))</f>
        <v>-4.061332231908608</v>
      </c>
      <c r="BQ92" s="1">
        <f>MIN($J$3, MAX($J$2,LN(ABS($C92- ($E92*(BQ$9*po )+$D92*(pl/BQ$9))))))</f>
        <v>-4.0360170143080367</v>
      </c>
      <c r="BR92" s="1">
        <f>MIN($J$3, MAX($J$2,LN(ABS($C92- ($E92*(BR$9*po )+$D92*(pl/BR$9))))))</f>
        <v>-4.0138896566991438</v>
      </c>
      <c r="BS92" s="1">
        <f>MIN($J$3, MAX($J$2,LN(ABS($C92- ($E92*(BS$9*po )+$D92*(pl/BS$9))))))</f>
        <v>-3.994633815436103</v>
      </c>
      <c r="BT92" s="1">
        <f>MIN($J$3, MAX($J$2,LN(ABS($C92- ($E92*(BT$9*po )+$D92*(pl/BT$9))))))</f>
        <v>-3.9779828609237464</v>
      </c>
      <c r="BU92" s="1">
        <f>MIN($J$3, MAX($J$2,LN(ABS($C92- ($E92*(BU$9*po )+$D92*(pl/BU$9))))))</f>
        <v>-3.9637105406763089</v>
      </c>
      <c r="BV92" s="1">
        <f>MIN($J$3, MAX($J$2,LN(ABS($C92- ($E92*(BV$9*po )+$D92*(pl/BV$9))))))</f>
        <v>-3.9516237627890809</v>
      </c>
      <c r="BW92" s="1">
        <f>MIN($J$3, MAX($J$2,LN(ABS($C92- ($E92*(BW$9*po )+$D92*(pl/BW$9))))))</f>
        <v>-3.9415569510028634</v>
      </c>
      <c r="BX92" s="1">
        <f>MIN($J$3, MAX($J$2,LN(ABS($C92- ($E92*(BX$9*po )+$D92*(pl/BX$9))))))</f>
        <v>-3.9333675817617308</v>
      </c>
      <c r="BY92" s="1">
        <f>MIN($J$3, MAX($J$2,LN(ABS($C92- ($E92*(BY$9*po )+$D92*(pl/BY$9))))))</f>
        <v>-3.9269326222483696</v>
      </c>
      <c r="BZ92" s="1">
        <f>MIN($J$3, MAX($J$2,LN(ABS($C92- ($E92*(BZ$9*po )+$D92*(pl/BZ$9))))))</f>
        <v>-3.9221456637621768</v>
      </c>
      <c r="CA92" s="1">
        <f>MIN($J$3, MAX($J$2,LN(ABS($C92- ($E92*(CA$9*po )+$D92*(pl/CA$9))))))</f>
        <v>-3.9189145979944495</v>
      </c>
      <c r="CB92" s="1">
        <f>MIN($J$3, MAX($J$2,LN(ABS($C92- ($E92*(CB$9*po )+$D92*(pl/CB$9))))))</f>
        <v>-3.9171597218518301</v>
      </c>
      <c r="CC92" s="1">
        <f>MIN($J$3, MAX($J$2,LN(ABS($C92- ($E92*(CC$9*po )+$D92*(pl/CC$9))))))</f>
        <v>-3.9168121841477195</v>
      </c>
      <c r="CD92" s="1">
        <f>MIN($J$3, MAX($J$2,LN(ABS($C92- ($E92*(CD$9*po )+$D92*(pl/CD$9))))))</f>
        <v>-3.9178127078397118</v>
      </c>
      <c r="CE92" s="1">
        <f>MIN($J$3, MAX($J$2,LN(ABS($C92- ($E92*(CE$9*po )+$D92*(pl/CE$9))))))</f>
        <v>-3.9201105366568521</v>
      </c>
      <c r="CF92" s="1">
        <f>MIN($J$3, MAX($J$2,LN(ABS($C92- ($E92*(CF$9*po )+$D92*(pl/CF$9))))))</f>
        <v>-3.9236625663941398</v>
      </c>
      <c r="CG92" s="1">
        <f>MIN($J$3, MAX($J$2,LN(ABS($C92- ($E92*(CG$9*po )+$D92*(pl/CG$9))))))</f>
        <v>-3.9284326298743304</v>
      </c>
      <c r="CH92" s="1">
        <f>MIN($J$3, MAX($J$2,LN(ABS($C92- ($E92*(CH$9*po )+$D92*(pl/CH$9))))))</f>
        <v>-3.9343909113124398</v>
      </c>
      <c r="CI92" s="1">
        <f>MIN($J$3, MAX($J$2,LN(ABS($C92- ($E92*(CI$9*po )+$D92*(pl/CI$9))))))</f>
        <v>-3.9415134710867421</v>
      </c>
      <c r="CJ92" s="1">
        <f>MIN($J$3, MAX($J$2,LN(ABS($C92- ($E92*(CJ$9*po )+$D92*(pl/CJ$9))))))</f>
        <v>-3.9497818660997628</v>
      </c>
      <c r="CK92" s="1">
        <f>MIN($J$3, MAX($J$2,LN(ABS($C92- ($E92*(CK$9*po )+$D92*(pl/CK$9))))))</f>
        <v>-3.9591828542840961</v>
      </c>
      <c r="CL92" s="1">
        <f>MIN($J$3, MAX($J$2,LN(ABS($C92- ($E92*(CL$9*po )+$D92*(pl/CL$9))))))</f>
        <v>-3.9697081745806271</v>
      </c>
      <c r="CM92" s="1">
        <f>MIN($J$3, MAX($J$2,LN(ABS($C92- ($E92*(CM$9*po )+$D92*(pl/CM$9))))))</f>
        <v>-3.9813543960529283</v>
      </c>
      <c r="CN92" s="1">
        <f>MIN($J$3, MAX($J$2,LN(ABS($C92- ($E92*(CN$9*po )+$D92*(pl/CN$9))))))</f>
        <v>-3.9941228318275206</v>
      </c>
      <c r="CO92" s="1">
        <f>MIN($J$3, MAX($J$2,LN(ABS($C92- ($E92*(CO$9*po )+$D92*(pl/CO$9))))))</f>
        <v>-4.0080195153697957</v>
      </c>
      <c r="CP92" s="1">
        <f>MIN($J$3, MAX($J$2,LN(ABS($C92- ($E92*(CP$9*po )+$D92*(pl/CP$9))))))</f>
        <v>-4.0230552383075349</v>
      </c>
      <c r="CQ92" s="1">
        <f>MIN($J$3, MAX($J$2,LN(ABS($C92- ($E92*(CQ$9*po )+$D92*(pl/CQ$9))))))</f>
        <v>-4.0392456506785894</v>
      </c>
      <c r="CR92" s="1">
        <f>MIN($J$3, MAX($J$2,LN(ABS($C92- ($E92*(CR$9*po )+$D92*(pl/CR$9))))))</f>
        <v>-4.0566114261833821</v>
      </c>
      <c r="CS92" s="1">
        <f>MIN($J$3, MAX($J$2,LN(ABS($C92- ($E92*(CS$9*po )+$D92*(pl/CS$9))))))</f>
        <v>-4.0751784968467692</v>
      </c>
      <c r="CT92" s="1">
        <f>MIN($J$3, MAX($J$2,LN(ABS($C92- ($E92*(CT$9*po )+$D92*(pl/CT$9))))))</f>
        <v>-4.0949783635261046</v>
      </c>
      <c r="CU92" s="1">
        <f>MIN($J$3, MAX($J$2,LN(ABS($C92- ($E92*(CU$9*po )+$D92*(pl/CU$9))))))</f>
        <v>-4.1160484910470618</v>
      </c>
      <c r="CV92" s="1">
        <f>MIN($J$3, MAX($J$2,LN(ABS($C92- ($E92*(CV$9*po )+$D92*(pl/CV$9))))))</f>
        <v>-4.1384327995335957</v>
      </c>
      <c r="CW92" s="1">
        <f>MIN($J$3, MAX($J$2,LN(ABS($C92- ($E92*(CW$9*po )+$D92*(pl/CW$9))))))</f>
        <v>-4.1621822668855204</v>
      </c>
      <c r="CX92" s="1">
        <f>MIN($J$3, MAX($J$2,LN(ABS($C92- ($E92*(CX$9*po )+$D92*(pl/CX$9))))))</f>
        <v>-4.1873556615578513</v>
      </c>
      <c r="CY92" s="1">
        <f>MIN($J$3, MAX($J$2,LN(ABS($C92- ($E92*(CY$9*po )+$D92*(pl/CY$9))))))</f>
        <v>-4.2140204300918089</v>
      </c>
      <c r="CZ92" s="1">
        <f>MIN($J$3, MAX($J$2,LN(ABS($C92- ($E92*(CZ$9*po )+$D92*(pl/CZ$9))))))</f>
        <v>-4.2422537706192385</v>
      </c>
      <c r="DA92" s="1">
        <f>MIN($J$3, MAX($J$2,LN(ABS($C92- ($E92*(DA$9*po )+$D92*(pl/DA$9))))))</f>
        <v>-4.2721439323329475</v>
      </c>
      <c r="DB92" s="1">
        <f>MIN($J$3, MAX($J$2,LN(ABS($C92- ($E92*(DB$9*po )+$D92*(pl/DB$9))))))</f>
        <v>-4.3037917924140325</v>
      </c>
      <c r="DC92" s="1">
        <f>MIN($J$3, MAX($J$2,LN(ABS($C92- ($E92*(DC$9*po )+$D92*(pl/DC$9))))))</f>
        <v>-4.3373127771610047</v>
      </c>
      <c r="DD92" s="1">
        <f>MIN($J$3, MAX($J$2,LN(ABS($C92- ($E92*(DD$9*po )+$D92*(pl/DD$9))))))</f>
        <v>-4.3728392145450901</v>
      </c>
    </row>
    <row r="93" spans="1:108" ht="15.75">
      <c r="A93" s="1">
        <v>1934</v>
      </c>
      <c r="B93" s="1">
        <f>+$C93</f>
        <v>-0.1706</v>
      </c>
      <c r="C93" s="4">
        <f t="shared" ref="C93:E108" si="11">+(F91+F92+F93+F94+F95)/5</f>
        <v>-0.1706</v>
      </c>
      <c r="D93" s="4">
        <f t="shared" si="11"/>
        <v>-0.18580000000000002</v>
      </c>
      <c r="E93" s="4">
        <f t="shared" si="11"/>
        <v>-0.13980000000000001</v>
      </c>
      <c r="F93" s="4">
        <v>-0.126</v>
      </c>
      <c r="G93" s="2">
        <v>-0.189</v>
      </c>
      <c r="H93" s="3">
        <v>-8.9999999999999993E-3</v>
      </c>
      <c r="I93" s="3">
        <f t="shared" si="9"/>
        <v>1934</v>
      </c>
      <c r="J93" s="1">
        <f>MIN($J$3, MAX($J$2,LN(ABS($C93- ($E93*(J$9*po )+$D93*(pl/J$9))))))</f>
        <v>-3</v>
      </c>
      <c r="K93" s="1">
        <f>MIN($J$3, MAX($J$2,LN(ABS($C93- ($E93*(K$9*po )+$D93*(pl/K$9))))))</f>
        <v>-3</v>
      </c>
      <c r="L93" s="1">
        <f>MIN($J$3, MAX($J$2,LN(ABS($C93- ($E93*(L$9*po )+$D93*(pl/L$9))))))</f>
        <v>-3</v>
      </c>
      <c r="M93" s="1">
        <f>MIN($J$3, MAX($J$2,LN(ABS($C93- ($E93*(M$9*po )+$D93*(pl/M$9))))))</f>
        <v>-3</v>
      </c>
      <c r="N93" s="1">
        <f>MIN($J$3, MAX($J$2,LN(ABS($C93- ($E93*(N$9*po )+$D93*(pl/N$9))))))</f>
        <v>-3</v>
      </c>
      <c r="O93" s="1">
        <f>MIN($J$3, MAX($J$2,LN(ABS($C93- ($E93*(O$9*po )+$D93*(pl/O$9))))))</f>
        <v>-3</v>
      </c>
      <c r="P93" s="1">
        <f>MIN($J$3, MAX($J$2,LN(ABS($C93- ($E93*(P$9*po )+$D93*(pl/P$9))))))</f>
        <v>-3</v>
      </c>
      <c r="Q93" s="1">
        <f>MIN($J$3, MAX($J$2,LN(ABS($C93- ($E93*(Q$9*po )+$D93*(pl/Q$9))))))</f>
        <v>-3</v>
      </c>
      <c r="R93" s="1">
        <f>MIN($J$3, MAX($J$2,LN(ABS($C93- ($E93*(R$9*po )+$D93*(pl/R$9))))))</f>
        <v>-3</v>
      </c>
      <c r="S93" s="1">
        <f>MIN($J$3, MAX($J$2,LN(ABS($C93- ($E93*(S$9*po )+$D93*(pl/S$9))))))</f>
        <v>-3</v>
      </c>
      <c r="T93" s="1">
        <f>MIN($J$3, MAX($J$2,LN(ABS($C93- ($E93*(T$9*po )+$D93*(pl/T$9))))))</f>
        <v>-3</v>
      </c>
      <c r="U93" s="1">
        <f>MIN($J$3, MAX($J$2,LN(ABS($C93- ($E93*(U$9*po )+$D93*(pl/U$9))))))</f>
        <v>-3</v>
      </c>
      <c r="V93" s="1">
        <f>MIN($J$3, MAX($J$2,LN(ABS($C93- ($E93*(V$9*po )+$D93*(pl/V$9))))))</f>
        <v>-3</v>
      </c>
      <c r="W93" s="1">
        <f>MIN($J$3, MAX($J$2,LN(ABS($C93- ($E93*(W$9*po )+$D93*(pl/W$9))))))</f>
        <v>-3</v>
      </c>
      <c r="X93" s="1">
        <f>MIN($J$3, MAX($J$2,LN(ABS($C93- ($E93*(X$9*po )+$D93*(pl/X$9))))))</f>
        <v>-3</v>
      </c>
      <c r="Y93" s="1">
        <f>MIN($J$3, MAX($J$2,LN(ABS($C93- ($E93*(Y$9*po )+$D93*(pl/Y$9))))))</f>
        <v>-3</v>
      </c>
      <c r="Z93" s="1">
        <f>MIN($J$3, MAX($J$2,LN(ABS($C93- ($E93*(Z$9*po )+$D93*(pl/Z$9))))))</f>
        <v>-3</v>
      </c>
      <c r="AA93" s="1">
        <f>MIN($J$3, MAX($J$2,LN(ABS($C93- ($E93*(AA$9*po )+$D93*(pl/AA$9))))))</f>
        <v>-3</v>
      </c>
      <c r="AB93" s="1">
        <f>MIN($J$3, MAX($J$2,LN(ABS($C93- ($E93*(AB$9*po )+$D93*(pl/AB$9))))))</f>
        <v>-3</v>
      </c>
      <c r="AC93" s="1">
        <f>MIN($J$3, MAX($J$2,LN(ABS($C93- ($E93*(AC$9*po )+$D93*(pl/AC$9))))))</f>
        <v>-3</v>
      </c>
      <c r="AD93" s="1">
        <f>MIN($J$3, MAX($J$2,LN(ABS($C93- ($E93*(AD$9*po )+$D93*(pl/AD$9))))))</f>
        <v>-3</v>
      </c>
      <c r="AE93" s="1">
        <f>MIN($J$3, MAX($J$2,LN(ABS($C93- ($E93*(AE$9*po )+$D93*(pl/AE$9))))))</f>
        <v>-3</v>
      </c>
      <c r="AF93" s="1">
        <f>MIN($J$3, MAX($J$2,LN(ABS($C93- ($E93*(AF$9*po )+$D93*(pl/AF$9))))))</f>
        <v>-3</v>
      </c>
      <c r="AG93" s="1">
        <f>MIN($J$3, MAX($J$2,LN(ABS($C93- ($E93*(AG$9*po )+$D93*(pl/AG$9))))))</f>
        <v>-3</v>
      </c>
      <c r="AH93" s="1">
        <f>MIN($J$3, MAX($J$2,LN(ABS($C93- ($E93*(AH$9*po )+$D93*(pl/AH$9))))))</f>
        <v>-3</v>
      </c>
      <c r="AI93" s="1">
        <f>MIN($J$3, MAX($J$2,LN(ABS($C93- ($E93*(AI$9*po )+$D93*(pl/AI$9))))))</f>
        <v>-3</v>
      </c>
      <c r="AJ93" s="1">
        <f>MIN($J$3, MAX($J$2,LN(ABS($C93- ($E93*(AJ$9*po )+$D93*(pl/AJ$9))))))</f>
        <v>-3</v>
      </c>
      <c r="AK93" s="1">
        <f>MIN($J$3, MAX($J$2,LN(ABS($C93- ($E93*(AK$9*po )+$D93*(pl/AK$9))))))</f>
        <v>-3.0508735345095612</v>
      </c>
      <c r="AL93" s="1">
        <f>MIN($J$3, MAX($J$2,LN(ABS($C93- ($E93*(AL$9*po )+$D93*(pl/AL$9))))))</f>
        <v>-3.1757140016626599</v>
      </c>
      <c r="AM93" s="1">
        <f>MIN($J$3, MAX($J$2,LN(ABS($C93- ($E93*(AM$9*po )+$D93*(pl/AM$9))))))</f>
        <v>-3.3064042991659663</v>
      </c>
      <c r="AN93" s="1">
        <f>MIN($J$3, MAX($J$2,LN(ABS($C93- ($E93*(AN$9*po )+$D93*(pl/AN$9))))))</f>
        <v>-3.4443464278374596</v>
      </c>
      <c r="AO93" s="1">
        <f>MIN($J$3, MAX($J$2,LN(ABS($C93- ($E93*(AO$9*po )+$D93*(pl/AO$9))))))</f>
        <v>-3.5913527979636988</v>
      </c>
      <c r="AP93" s="1">
        <f>MIN($J$3, MAX($J$2,LN(ABS($C93- ($E93*(AP$9*po )+$D93*(pl/AP$9))))))</f>
        <v>-3.7498441425495015</v>
      </c>
      <c r="AQ93" s="1">
        <f>MIN($J$3, MAX($J$2,LN(ABS($C93- ($E93*(AQ$9*po )+$D93*(pl/AQ$9))))))</f>
        <v>-3.9231791134443905</v>
      </c>
      <c r="AR93" s="1">
        <f>MIN($J$3, MAX($J$2,LN(ABS($C93- ($E93*(AR$9*po )+$D93*(pl/AR$9))))))</f>
        <v>-4.1162380245913512</v>
      </c>
      <c r="AS93" s="1">
        <f>MIN($J$3, MAX($J$2,LN(ABS($C93- ($E93*(AS$9*po )+$D93*(pl/AS$9))))))</f>
        <v>-4.3365406118496015</v>
      </c>
      <c r="AT93" s="1">
        <f>MIN($J$3, MAX($J$2,LN(ABS($C93- ($E93*(AT$9*po )+$D93*(pl/AT$9))))))</f>
        <v>-4.5966195246087578</v>
      </c>
      <c r="AU93" s="1">
        <f>MIN($J$3, MAX($J$2,LN(ABS($C93- ($E93*(AU$9*po )+$D93*(pl/AU$9))))))</f>
        <v>-4.9198493725658459</v>
      </c>
      <c r="AV93" s="1">
        <f>MIN($J$3, MAX($J$2,LN(ABS($C93- ($E93*(AV$9*po )+$D93*(pl/AV$9))))))</f>
        <v>-5.358362996333228</v>
      </c>
      <c r="AW93" s="1">
        <f>MIN($J$3, MAX($J$2,LN(ABS($C93- ($E93*(AW$9*po )+$D93*(pl/AW$9))))))</f>
        <v>-6.0763890848802165</v>
      </c>
      <c r="AX93" s="1">
        <f>MIN($J$3, MAX($J$2,LN(ABS($C93- ($E93*(AX$9*po )+$D93*(pl/AX$9))))))</f>
        <v>-8</v>
      </c>
      <c r="AY93" s="1">
        <f>MIN($J$3, MAX($J$2,LN(ABS($C93- ($E93*(AY$9*po )+$D93*(pl/AY$9))))))</f>
        <v>-6.1944505667917289</v>
      </c>
      <c r="AZ93" s="1">
        <f>MIN($J$3, MAX($J$2,LN(ABS($C93- ($E93*(AZ$9*po )+$D93*(pl/AZ$9))))))</f>
        <v>-5.5243637164432711</v>
      </c>
      <c r="BA93" s="1">
        <f>MIN($J$3, MAX($J$2,LN(ABS($C93- ($E93*(BA$9*po )+$D93*(pl/BA$9))))))</f>
        <v>-5.1495174712147413</v>
      </c>
      <c r="BB93" s="1">
        <f>MIN($J$3, MAX($J$2,LN(ABS($C93- ($E93*(BB$9*po )+$D93*(pl/BB$9))))))</f>
        <v>-4.8940470904859845</v>
      </c>
      <c r="BC93" s="1">
        <f>MIN($J$3, MAX($J$2,LN(ABS($C93- ($E93*(BC$9*po )+$D93*(pl/BC$9))))))</f>
        <v>-4.7035466964436567</v>
      </c>
      <c r="BD93" s="1">
        <f>MIN($J$3, MAX($J$2,LN(ABS($C93- ($E93*(BD$9*po )+$D93*(pl/BD$9))))))</f>
        <v>-4.5539301243578025</v>
      </c>
      <c r="BE93" s="1">
        <f>MIN($J$3, MAX($J$2,LN(ABS($C93- ($E93*(BE$9*po )+$D93*(pl/BE$9))))))</f>
        <v>-4.4324010362850199</v>
      </c>
      <c r="BF93" s="1">
        <f>MIN($J$3, MAX($J$2,LN(ABS($C93- ($E93*(BF$9*po )+$D93*(pl/BF$9))))))</f>
        <v>-4.3313459245634851</v>
      </c>
      <c r="BG93" s="1">
        <f>MIN($J$3, MAX($J$2,LN(ABS($C93- ($E93*(BG$9*po )+$D93*(pl/BG$9))))))</f>
        <v>-4.2458683952344529</v>
      </c>
      <c r="BH93" s="1">
        <f>MIN($J$3, MAX($J$2,LN(ABS($C93- ($E93*(BH$9*po )+$D93*(pl/BH$9))))))</f>
        <v>-4.1726349496158024</v>
      </c>
      <c r="BI93" s="1">
        <f>MIN($J$3, MAX($J$2,LN(ABS($C93- ($E93*(BI$9*po )+$D93*(pl/BI$9))))))</f>
        <v>-4.1092751208140381</v>
      </c>
      <c r="BJ93" s="1">
        <f>MIN($J$3, MAX($J$2,LN(ABS($C93- ($E93*(BJ$9*po )+$D93*(pl/BJ$9))))))</f>
        <v>-4.0540443014385836</v>
      </c>
      <c r="BK93" s="1">
        <f>MIN($J$3, MAX($J$2,LN(ABS($C93- ($E93*(BK$9*po )+$D93*(pl/BK$9))))))</f>
        <v>-4.0056222790748697</v>
      </c>
      <c r="BL93" s="1">
        <f>MIN($J$3, MAX($J$2,LN(ABS($C93- ($E93*(BL$9*po )+$D93*(pl/BL$9))))))</f>
        <v>-3.9629867990831027</v>
      </c>
      <c r="BM93" s="1">
        <f>MIN($J$3, MAX($J$2,LN(ABS($C93- ($E93*(BM$9*po )+$D93*(pl/BM$9))))))</f>
        <v>-3.9253309445445463</v>
      </c>
      <c r="BN93" s="1">
        <f>MIN($J$3, MAX($J$2,LN(ABS($C93- ($E93*(BN$9*po )+$D93*(pl/BN$9))))))</f>
        <v>-3.8920072923052316</v>
      </c>
      <c r="BO93" s="1">
        <f>MIN($J$3, MAX($J$2,LN(ABS($C93- ($E93*(BO$9*po )+$D93*(pl/BO$9))))))</f>
        <v>-3.8624890673524015</v>
      </c>
      <c r="BP93" s="1">
        <f>MIN($J$3, MAX($J$2,LN(ABS($C93- ($E93*(BP$9*po )+$D93*(pl/BP$9))))))</f>
        <v>-3.836342445245704</v>
      </c>
      <c r="BQ93" s="1">
        <f>MIN($J$3, MAX($J$2,LN(ABS($C93- ($E93*(BQ$9*po )+$D93*(pl/BQ$9))))))</f>
        <v>-3.8132063743551878</v>
      </c>
      <c r="BR93" s="1">
        <f>MIN($J$3, MAX($J$2,LN(ABS($C93- ($E93*(BR$9*po )+$D93*(pl/BR$9))))))</f>
        <v>-3.7927775966463644</v>
      </c>
      <c r="BS93" s="1">
        <f>MIN($J$3, MAX($J$2,LN(ABS($C93- ($E93*(BS$9*po )+$D93*(pl/BS$9))))))</f>
        <v>-3.7747993409429492</v>
      </c>
      <c r="BT93" s="1">
        <f>MIN($J$3, MAX($J$2,LN(ABS($C93- ($E93*(BT$9*po )+$D93*(pl/BT$9))))))</f>
        <v>-3.7590526609703079</v>
      </c>
      <c r="BU93" s="1">
        <f>MIN($J$3, MAX($J$2,LN(ABS($C93- ($E93*(BU$9*po )+$D93*(pl/BU$9))))))</f>
        <v>-3.7453497111410488</v>
      </c>
      <c r="BV93" s="1">
        <f>MIN($J$3, MAX($J$2,LN(ABS($C93- ($E93*(BV$9*po )+$D93*(pl/BV$9))))))</f>
        <v>-3.7335284642486806</v>
      </c>
      <c r="BW93" s="1">
        <f>MIN($J$3, MAX($J$2,LN(ABS($C93- ($E93*(BW$9*po )+$D93*(pl/BW$9))))))</f>
        <v>-3.7234485173032947</v>
      </c>
      <c r="BX93" s="1">
        <f>MIN($J$3, MAX($J$2,LN(ABS($C93- ($E93*(BX$9*po )+$D93*(pl/BX$9))))))</f>
        <v>-3.7149877291384001</v>
      </c>
      <c r="BY93" s="1">
        <f>MIN($J$3, MAX($J$2,LN(ABS($C93- ($E93*(BY$9*po )+$D93*(pl/BY$9))))))</f>
        <v>-3.7080395013489111</v>
      </c>
      <c r="BZ93" s="1">
        <f>MIN($J$3, MAX($J$2,LN(ABS($C93- ($E93*(BZ$9*po )+$D93*(pl/BZ$9))))))</f>
        <v>-3.7025105622523049</v>
      </c>
      <c r="CA93" s="1">
        <f>MIN($J$3, MAX($J$2,LN(ABS($C93- ($E93*(CA$9*po )+$D93*(pl/CA$9))))))</f>
        <v>-3.6983191481642708</v>
      </c>
      <c r="CB93" s="1">
        <f>MIN($J$3, MAX($J$2,LN(ABS($C93- ($E93*(CB$9*po )+$D93*(pl/CB$9))))))</f>
        <v>-3.6953935014849582</v>
      </c>
      <c r="CC93" s="1">
        <f>MIN($J$3, MAX($J$2,LN(ABS($C93- ($E93*(CC$9*po )+$D93*(pl/CC$9))))))</f>
        <v>-3.6936706236805414</v>
      </c>
      <c r="CD93" s="1">
        <f>MIN($J$3, MAX($J$2,LN(ABS($C93- ($E93*(CD$9*po )+$D93*(pl/CD$9))))))</f>
        <v>-3.6930952351125828</v>
      </c>
      <c r="CE93" s="1">
        <f>MIN($J$3, MAX($J$2,LN(ABS($C93- ($E93*(CE$9*po )+$D93*(pl/CE$9))))))</f>
        <v>-3.6936189041254606</v>
      </c>
      <c r="CF93" s="1">
        <f>MIN($J$3, MAX($J$2,LN(ABS($C93- ($E93*(CF$9*po )+$D93*(pl/CF$9))))))</f>
        <v>-3.6951993157694289</v>
      </c>
      <c r="CG93" s="1">
        <f>MIN($J$3, MAX($J$2,LN(ABS($C93- ($E93*(CG$9*po )+$D93*(pl/CG$9))))))</f>
        <v>-3.6977996566662363</v>
      </c>
      <c r="CH93" s="1">
        <f>MIN($J$3, MAX($J$2,LN(ABS($C93- ($E93*(CH$9*po )+$D93*(pl/CH$9))))))</f>
        <v>-3.7013880972846249</v>
      </c>
      <c r="CI93" s="1">
        <f>MIN($J$3, MAX($J$2,LN(ABS($C93- ($E93*(CI$9*po )+$D93*(pl/CI$9))))))</f>
        <v>-3.7059373566250238</v>
      </c>
      <c r="CJ93" s="1">
        <f>MIN($J$3, MAX($J$2,LN(ABS($C93- ($E93*(CJ$9*po )+$D93*(pl/CJ$9))))))</f>
        <v>-3.7114243372664579</v>
      </c>
      <c r="CK93" s="1">
        <f>MIN($J$3, MAX($J$2,LN(ABS($C93- ($E93*(CK$9*po )+$D93*(pl/CK$9))))))</f>
        <v>-3.7178298210897633</v>
      </c>
      <c r="CL93" s="1">
        <f>MIN($J$3, MAX($J$2,LN(ABS($C93- ($E93*(CL$9*po )+$D93*(pl/CL$9))))))</f>
        <v>-3.7251382178988242</v>
      </c>
      <c r="CM93" s="1">
        <f>MIN($J$3, MAX($J$2,LN(ABS($C93- ($E93*(CM$9*po )+$D93*(pl/CM$9))))))</f>
        <v>-3.7333373607213836</v>
      </c>
      <c r="CN93" s="1">
        <f>MIN($J$3, MAX($J$2,LN(ABS($C93- ($E93*(CN$9*po )+$D93*(pl/CN$9))))))</f>
        <v>-3.7424183428639726</v>
      </c>
      <c r="CO93" s="1">
        <f>MIN($J$3, MAX($J$2,LN(ABS($C93- ($E93*(CO$9*po )+$D93*(pl/CO$9))))))</f>
        <v>-3.7523753928849848</v>
      </c>
      <c r="CP93" s="1">
        <f>MIN($J$3, MAX($J$2,LN(ABS($C93- ($E93*(CP$9*po )+$D93*(pl/CP$9))))))</f>
        <v>-3.7632057845857396</v>
      </c>
      <c r="CQ93" s="1">
        <f>MIN($J$3, MAX($J$2,LN(ABS($C93- ($E93*(CQ$9*po )+$D93*(pl/CQ$9))))))</f>
        <v>-3.7749097799419848</v>
      </c>
      <c r="CR93" s="1">
        <f>MIN($J$3, MAX($J$2,LN(ABS($C93- ($E93*(CR$9*po )+$D93*(pl/CR$9))))))</f>
        <v>-3.7874906036416265</v>
      </c>
      <c r="CS93" s="1">
        <f>MIN($J$3, MAX($J$2,LN(ABS($C93- ($E93*(CS$9*po )+$D93*(pl/CS$9))))))</f>
        <v>-3.8009544485870834</v>
      </c>
      <c r="CT93" s="1">
        <f>MIN($J$3, MAX($J$2,LN(ABS($C93- ($E93*(CT$9*po )+$D93*(pl/CT$9))))))</f>
        <v>-3.8153105123891433</v>
      </c>
      <c r="CU93" s="1">
        <f>MIN($J$3, MAX($J$2,LN(ABS($C93- ($E93*(CU$9*po )+$D93*(pl/CU$9))))))</f>
        <v>-3.8305710655478964</v>
      </c>
      <c r="CV93" s="1">
        <f>MIN($J$3, MAX($J$2,LN(ABS($C93- ($E93*(CV$9*po )+$D93*(pl/CV$9))))))</f>
        <v>-3.8467515527101757</v>
      </c>
      <c r="CW93" s="1">
        <f>MIN($J$3, MAX($J$2,LN(ABS($C93- ($E93*(CW$9*po )+$D93*(pl/CW$9))))))</f>
        <v>-3.8638707291379846</v>
      </c>
      <c r="CX93" s="1">
        <f>MIN($J$3, MAX($J$2,LN(ABS($C93- ($E93*(CX$9*po )+$D93*(pl/CX$9))))))</f>
        <v>-3.8819508353478076</v>
      </c>
      <c r="CY93" s="1">
        <f>MIN($J$3, MAX($J$2,LN(ABS($C93- ($E93*(CY$9*po )+$D93*(pl/CY$9))))))</f>
        <v>-3.9010178138200673</v>
      </c>
      <c r="CZ93" s="1">
        <f>MIN($J$3, MAX($J$2,LN(ABS($C93- ($E93*(CZ$9*po )+$D93*(pl/CZ$9))))))</f>
        <v>-3.9211015727723049</v>
      </c>
      <c r="DA93" s="1">
        <f>MIN($J$3, MAX($J$2,LN(ABS($C93- ($E93*(DA$9*po )+$D93*(pl/DA$9))))))</f>
        <v>-3.942236303288563</v>
      </c>
      <c r="DB93" s="1">
        <f>MIN($J$3, MAX($J$2,LN(ABS($C93- ($E93*(DB$9*po )+$D93*(pl/DB$9))))))</f>
        <v>-3.9644608576649913</v>
      </c>
      <c r="DC93" s="1">
        <f>MIN($J$3, MAX($J$2,LN(ABS($C93- ($E93*(DC$9*po )+$D93*(pl/DC$9))))))</f>
        <v>-3.9878191987487086</v>
      </c>
      <c r="DD93" s="1">
        <f>MIN($J$3, MAX($J$2,LN(ABS($C93- ($E93*(DD$9*po )+$D93*(pl/DD$9))))))</f>
        <v>-4.0123609324200826</v>
      </c>
    </row>
    <row r="94" spans="1:108" ht="15.75">
      <c r="A94" s="1">
        <v>1935</v>
      </c>
      <c r="B94" s="1">
        <f>+$C94</f>
        <v>-0.14860000000000001</v>
      </c>
      <c r="C94" s="4">
        <f t="shared" si="11"/>
        <v>-0.14860000000000001</v>
      </c>
      <c r="D94" s="4">
        <f t="shared" si="11"/>
        <v>-0.15440000000000001</v>
      </c>
      <c r="E94" s="4">
        <f t="shared" si="11"/>
        <v>-0.13220000000000001</v>
      </c>
      <c r="F94" s="4">
        <v>-0.17599999999999999</v>
      </c>
      <c r="G94" s="2">
        <v>-0.185</v>
      </c>
      <c r="H94" s="3">
        <v>-0.16700000000000001</v>
      </c>
      <c r="I94" s="3">
        <f t="shared" si="9"/>
        <v>1935</v>
      </c>
      <c r="J94" s="1">
        <f>MIN($J$3, MAX($J$2,LN(ABS($C94- ($E94*(J$9*po )+$D94*(pl/J$9))))))</f>
        <v>-3</v>
      </c>
      <c r="K94" s="1">
        <f>MIN($J$3, MAX($J$2,LN(ABS($C94- ($E94*(K$9*po )+$D94*(pl/K$9))))))</f>
        <v>-3</v>
      </c>
      <c r="L94" s="1">
        <f>MIN($J$3, MAX($J$2,LN(ABS($C94- ($E94*(L$9*po )+$D94*(pl/L$9))))))</f>
        <v>-3</v>
      </c>
      <c r="M94" s="1">
        <f>MIN($J$3, MAX($J$2,LN(ABS($C94- ($E94*(M$9*po )+$D94*(pl/M$9))))))</f>
        <v>-3</v>
      </c>
      <c r="N94" s="1">
        <f>MIN($J$3, MAX($J$2,LN(ABS($C94- ($E94*(N$9*po )+$D94*(pl/N$9))))))</f>
        <v>-3</v>
      </c>
      <c r="O94" s="1">
        <f>MIN($J$3, MAX($J$2,LN(ABS($C94- ($E94*(O$9*po )+$D94*(pl/O$9))))))</f>
        <v>-3</v>
      </c>
      <c r="P94" s="1">
        <f>MIN($J$3, MAX($J$2,LN(ABS($C94- ($E94*(P$9*po )+$D94*(pl/P$9))))))</f>
        <v>-3</v>
      </c>
      <c r="Q94" s="1">
        <f>MIN($J$3, MAX($J$2,LN(ABS($C94- ($E94*(Q$9*po )+$D94*(pl/Q$9))))))</f>
        <v>-3</v>
      </c>
      <c r="R94" s="1">
        <f>MIN($J$3, MAX($J$2,LN(ABS($C94- ($E94*(R$9*po )+$D94*(pl/R$9))))))</f>
        <v>-3</v>
      </c>
      <c r="S94" s="1">
        <f>MIN($J$3, MAX($J$2,LN(ABS($C94- ($E94*(S$9*po )+$D94*(pl/S$9))))))</f>
        <v>-3</v>
      </c>
      <c r="T94" s="1">
        <f>MIN($J$3, MAX($J$2,LN(ABS($C94- ($E94*(T$9*po )+$D94*(pl/T$9))))))</f>
        <v>-3</v>
      </c>
      <c r="U94" s="1">
        <f>MIN($J$3, MAX($J$2,LN(ABS($C94- ($E94*(U$9*po )+$D94*(pl/U$9))))))</f>
        <v>-3</v>
      </c>
      <c r="V94" s="1">
        <f>MIN($J$3, MAX($J$2,LN(ABS($C94- ($E94*(V$9*po )+$D94*(pl/V$9))))))</f>
        <v>-3</v>
      </c>
      <c r="W94" s="1">
        <f>MIN($J$3, MAX($J$2,LN(ABS($C94- ($E94*(W$9*po )+$D94*(pl/W$9))))))</f>
        <v>-3</v>
      </c>
      <c r="X94" s="1">
        <f>MIN($J$3, MAX($J$2,LN(ABS($C94- ($E94*(X$9*po )+$D94*(pl/X$9))))))</f>
        <v>-3</v>
      </c>
      <c r="Y94" s="1">
        <f>MIN($J$3, MAX($J$2,LN(ABS($C94- ($E94*(Y$9*po )+$D94*(pl/Y$9))))))</f>
        <v>-3</v>
      </c>
      <c r="Z94" s="1">
        <f>MIN($J$3, MAX($J$2,LN(ABS($C94- ($E94*(Z$9*po )+$D94*(pl/Z$9))))))</f>
        <v>-3</v>
      </c>
      <c r="AA94" s="1">
        <f>MIN($J$3, MAX($J$2,LN(ABS($C94- ($E94*(AA$9*po )+$D94*(pl/AA$9))))))</f>
        <v>-3</v>
      </c>
      <c r="AB94" s="1">
        <f>MIN($J$3, MAX($J$2,LN(ABS($C94- ($E94*(AB$9*po )+$D94*(pl/AB$9))))))</f>
        <v>-3</v>
      </c>
      <c r="AC94" s="1">
        <f>MIN($J$3, MAX($J$2,LN(ABS($C94- ($E94*(AC$9*po )+$D94*(pl/AC$9))))))</f>
        <v>-3</v>
      </c>
      <c r="AD94" s="1">
        <f>MIN($J$3, MAX($J$2,LN(ABS($C94- ($E94*(AD$9*po )+$D94*(pl/AD$9))))))</f>
        <v>-3</v>
      </c>
      <c r="AE94" s="1">
        <f>MIN($J$3, MAX($J$2,LN(ABS($C94- ($E94*(AE$9*po )+$D94*(pl/AE$9))))))</f>
        <v>-3</v>
      </c>
      <c r="AF94" s="1">
        <f>MIN($J$3, MAX($J$2,LN(ABS($C94- ($E94*(AF$9*po )+$D94*(pl/AF$9))))))</f>
        <v>-3</v>
      </c>
      <c r="AG94" s="1">
        <f>MIN($J$3, MAX($J$2,LN(ABS($C94- ($E94*(AG$9*po )+$D94*(pl/AG$9))))))</f>
        <v>-3</v>
      </c>
      <c r="AH94" s="1">
        <f>MIN($J$3, MAX($J$2,LN(ABS($C94- ($E94*(AH$9*po )+$D94*(pl/AH$9))))))</f>
        <v>-3</v>
      </c>
      <c r="AI94" s="1">
        <f>MIN($J$3, MAX($J$2,LN(ABS($C94- ($E94*(AI$9*po )+$D94*(pl/AI$9))))))</f>
        <v>-3.0802133944271195</v>
      </c>
      <c r="AJ94" s="1">
        <f>MIN($J$3, MAX($J$2,LN(ABS($C94- ($E94*(AJ$9*po )+$D94*(pl/AJ$9))))))</f>
        <v>-3.2040859121912955</v>
      </c>
      <c r="AK94" s="1">
        <f>MIN($J$3, MAX($J$2,LN(ABS($C94- ($E94*(AK$9*po )+$D94*(pl/AK$9))))))</f>
        <v>-3.3328197618036786</v>
      </c>
      <c r="AL94" s="1">
        <f>MIN($J$3, MAX($J$2,LN(ABS($C94- ($E94*(AL$9*po )+$D94*(pl/AL$9))))))</f>
        <v>-3.4675968471865701</v>
      </c>
      <c r="AM94" s="1">
        <f>MIN($J$3, MAX($J$2,LN(ABS($C94- ($E94*(AM$9*po )+$D94*(pl/AM$9))))))</f>
        <v>-3.6099053048379375</v>
      </c>
      <c r="AN94" s="1">
        <f>MIN($J$3, MAX($J$2,LN(ABS($C94- ($E94*(AN$9*po )+$D94*(pl/AN$9))))))</f>
        <v>-3.7616770816108205</v>
      </c>
      <c r="AO94" s="1">
        <f>MIN($J$3, MAX($J$2,LN(ABS($C94- ($E94*(AO$9*po )+$D94*(pl/AO$9))))))</f>
        <v>-3.925507777666899</v>
      </c>
      <c r="AP94" s="1">
        <f>MIN($J$3, MAX($J$2,LN(ABS($C94- ($E94*(AP$9*po )+$D94*(pl/AP$9))))))</f>
        <v>-4.1050270269362352</v>
      </c>
      <c r="AQ94" s="1">
        <f>MIN($J$3, MAX($J$2,LN(ABS($C94- ($E94*(AQ$9*po )+$D94*(pl/AQ$9))))))</f>
        <v>-4.3055642398455234</v>
      </c>
      <c r="AR94" s="1">
        <f>MIN($J$3, MAX($J$2,LN(ABS($C94- ($E94*(AR$9*po )+$D94*(pl/AR$9))))))</f>
        <v>-4.5354483402674353</v>
      </c>
      <c r="AS94" s="1">
        <f>MIN($J$3, MAX($J$2,LN(ABS($C94- ($E94*(AS$9*po )+$D94*(pl/AS$9))))))</f>
        <v>-4.8088421342875307</v>
      </c>
      <c r="AT94" s="1">
        <f>MIN($J$3, MAX($J$2,LN(ABS($C94- ($E94*(AT$9*po )+$D94*(pl/AT$9))))))</f>
        <v>-5.1529817656942845</v>
      </c>
      <c r="AU94" s="1">
        <f>MIN($J$3, MAX($J$2,LN(ABS($C94- ($E94*(AU$9*po )+$D94*(pl/AU$9))))))</f>
        <v>-5.63193344251372</v>
      </c>
      <c r="AV94" s="1">
        <f>MIN($J$3, MAX($J$2,LN(ABS($C94- ($E94*(AV$9*po )+$D94*(pl/AV$9))))))</f>
        <v>-6.4744282784852096</v>
      </c>
      <c r="AW94" s="1">
        <f>MIN($J$3, MAX($J$2,LN(ABS($C94- ($E94*(AW$9*po )+$D94*(pl/AW$9))))))</f>
        <v>-7.964043981083722</v>
      </c>
      <c r="AX94" s="1">
        <f>MIN($J$3, MAX($J$2,LN(ABS($C94- ($E94*(AX$9*po )+$D94*(pl/AX$9))))))</f>
        <v>-6.1659882553767655</v>
      </c>
      <c r="AY94" s="1">
        <f>MIN($J$3, MAX($J$2,LN(ABS($C94- ($E94*(AY$9*po )+$D94*(pl/AY$9))))))</f>
        <v>-5.5931750242669853</v>
      </c>
      <c r="AZ94" s="1">
        <f>MIN($J$3, MAX($J$2,LN(ABS($C94- ($E94*(AZ$9*po )+$D94*(pl/AZ$9))))))</f>
        <v>-5.2538536180429656</v>
      </c>
      <c r="BA94" s="1">
        <f>MIN($J$3, MAX($J$2,LN(ABS($C94- ($E94*(BA$9*po )+$D94*(pl/BA$9))))))</f>
        <v>-5.0176258200784094</v>
      </c>
      <c r="BB94" s="1">
        <f>MIN($J$3, MAX($J$2,LN(ABS($C94- ($E94*(BB$9*po )+$D94*(pl/BB$9))))))</f>
        <v>-4.8397190451491001</v>
      </c>
      <c r="BC94" s="1">
        <f>MIN($J$3, MAX($J$2,LN(ABS($C94- ($E94*(BC$9*po )+$D94*(pl/BC$9))))))</f>
        <v>-4.6993426103251821</v>
      </c>
      <c r="BD94" s="1">
        <f>MIN($J$3, MAX($J$2,LN(ABS($C94- ($E94*(BD$9*po )+$D94*(pl/BD$9))))))</f>
        <v>-4.5851353841446292</v>
      </c>
      <c r="BE94" s="1">
        <f>MIN($J$3, MAX($J$2,LN(ABS($C94- ($E94*(BE$9*po )+$D94*(pl/BE$9))))))</f>
        <v>-4.4902101415950222</v>
      </c>
      <c r="BF94" s="1">
        <f>MIN($J$3, MAX($J$2,LN(ABS($C94- ($E94*(BF$9*po )+$D94*(pl/BF$9))))))</f>
        <v>-4.4100782590616516</v>
      </c>
      <c r="BG94" s="1">
        <f>MIN($J$3, MAX($J$2,LN(ABS($C94- ($E94*(BG$9*po )+$D94*(pl/BG$9))))))</f>
        <v>-4.3416535088801211</v>
      </c>
      <c r="BH94" s="1">
        <f>MIN($J$3, MAX($J$2,LN(ABS($C94- ($E94*(BH$9*po )+$D94*(pl/BH$9))))))</f>
        <v>-4.2827246486400599</v>
      </c>
      <c r="BI94" s="1">
        <f>MIN($J$3, MAX($J$2,LN(ABS($C94- ($E94*(BI$9*po )+$D94*(pl/BI$9))))))</f>
        <v>-4.2316547235625643</v>
      </c>
      <c r="BJ94" s="1">
        <f>MIN($J$3, MAX($J$2,LN(ABS($C94- ($E94*(BJ$9*po )+$D94*(pl/BJ$9))))))</f>
        <v>-4.1871993531435843</v>
      </c>
      <c r="BK94" s="1">
        <f>MIN($J$3, MAX($J$2,LN(ABS($C94- ($E94*(BK$9*po )+$D94*(pl/BK$9))))))</f>
        <v>-4.148391635892871</v>
      </c>
      <c r="BL94" s="1">
        <f>MIN($J$3, MAX($J$2,LN(ABS($C94- ($E94*(BL$9*po )+$D94*(pl/BL$9))))))</f>
        <v>-4.1144663655768117</v>
      </c>
      <c r="BM94" s="1">
        <f>MIN($J$3, MAX($J$2,LN(ABS($C94- ($E94*(BM$9*po )+$D94*(pl/BM$9))))))</f>
        <v>-4.0848084795340949</v>
      </c>
      <c r="BN94" s="1">
        <f>MIN($J$3, MAX($J$2,LN(ABS($C94- ($E94*(BN$9*po )+$D94*(pl/BN$9))))))</f>
        <v>-4.0589170042374167</v>
      </c>
      <c r="BO94" s="1">
        <f>MIN($J$3, MAX($J$2,LN(ABS($C94- ($E94*(BO$9*po )+$D94*(pl/BO$9))))))</f>
        <v>-4.0363792293851919</v>
      </c>
      <c r="BP94" s="1">
        <f>MIN($J$3, MAX($J$2,LN(ABS($C94- ($E94*(BP$9*po )+$D94*(pl/BP$9))))))</f>
        <v>-4.0168518200911203</v>
      </c>
      <c r="BQ94" s="1">
        <f>MIN($J$3, MAX($J$2,LN(ABS($C94- ($E94*(BQ$9*po )+$D94*(pl/BQ$9))))))</f>
        <v>-4.0000467492336309</v>
      </c>
      <c r="BR94" s="1">
        <f>MIN($J$3, MAX($J$2,LN(ABS($C94- ($E94*(BR$9*po )+$D94*(pl/BR$9))))))</f>
        <v>-3.9857206501509492</v>
      </c>
      <c r="BS94" s="1">
        <f>MIN($J$3, MAX($J$2,LN(ABS($C94- ($E94*(BS$9*po )+$D94*(pl/BS$9))))))</f>
        <v>-3.9736666425950564</v>
      </c>
      <c r="BT94" s="1">
        <f>MIN($J$3, MAX($J$2,LN(ABS($C94- ($E94*(BT$9*po )+$D94*(pl/BT$9))))))</f>
        <v>-3.963707977681048</v>
      </c>
      <c r="BU94" s="1">
        <f>MIN($J$3, MAX($J$2,LN(ABS($C94- ($E94*(BU$9*po )+$D94*(pl/BU$9))))))</f>
        <v>-3.9556930413541593</v>
      </c>
      <c r="BV94" s="1">
        <f>MIN($J$3, MAX($J$2,LN(ABS($C94- ($E94*(BV$9*po )+$D94*(pl/BV$9))))))</f>
        <v>-3.9494913868119399</v>
      </c>
      <c r="BW94" s="1">
        <f>MIN($J$3, MAX($J$2,LN(ABS($C94- ($E94*(BW$9*po )+$D94*(pl/BW$9))))))</f>
        <v>-3.9449905564276917</v>
      </c>
      <c r="BX94" s="1">
        <f>MIN($J$3, MAX($J$2,LN(ABS($C94- ($E94*(BX$9*po )+$D94*(pl/BX$9))))))</f>
        <v>-3.942093516807796</v>
      </c>
      <c r="BY94" s="1">
        <f>MIN($J$3, MAX($J$2,LN(ABS($C94- ($E94*(BY$9*po )+$D94*(pl/BY$9))))))</f>
        <v>-3.9407165754792763</v>
      </c>
      <c r="BZ94" s="1">
        <f>MIN($J$3, MAX($J$2,LN(ABS($C94- ($E94*(BZ$9*po )+$D94*(pl/BZ$9))))))</f>
        <v>-3.9407876800739436</v>
      </c>
      <c r="CA94" s="1">
        <f>MIN($J$3, MAX($J$2,LN(ABS($C94- ($E94*(CA$9*po )+$D94*(pl/CA$9))))))</f>
        <v>-3.9422450245493934</v>
      </c>
      <c r="CB94" s="1">
        <f>MIN($J$3, MAX($J$2,LN(ABS($C94- ($E94*(CB$9*po )+$D94*(pl/CB$9))))))</f>
        <v>-3.9450359045251653</v>
      </c>
      <c r="CC94" s="1">
        <f>MIN($J$3, MAX($J$2,LN(ABS($C94- ($E94*(CC$9*po )+$D94*(pl/CC$9))))))</f>
        <v>-3.9491157769670853</v>
      </c>
      <c r="CD94" s="1">
        <f>MIN($J$3, MAX($J$2,LN(ABS($C94- ($E94*(CD$9*po )+$D94*(pl/CD$9))))))</f>
        <v>-3.9544474894420292</v>
      </c>
      <c r="CE94" s="1">
        <f>MIN($J$3, MAX($J$2,LN(ABS($C94- ($E94*(CE$9*po )+$D94*(pl/CE$9))))))</f>
        <v>-3.9610006518469532</v>
      </c>
      <c r="CF94" s="1">
        <f>MIN($J$3, MAX($J$2,LN(ABS($C94- ($E94*(CF$9*po )+$D94*(pl/CF$9))))))</f>
        <v>-3.9687511295030728</v>
      </c>
      <c r="CG94" s="1">
        <f>MIN($J$3, MAX($J$2,LN(ABS($C94- ($E94*(CG$9*po )+$D94*(pl/CG$9))))))</f>
        <v>-3.9776806412427681</v>
      </c>
      <c r="CH94" s="1">
        <f>MIN($J$3, MAX($J$2,LN(ABS($C94- ($E94*(CH$9*po )+$D94*(pl/CH$9))))))</f>
        <v>-3.9877764499299553</v>
      </c>
      <c r="CI94" s="1">
        <f>MIN($J$3, MAX($J$2,LN(ABS($C94- ($E94*(CI$9*po )+$D94*(pl/CI$9))))))</f>
        <v>-3.9990311359894792</v>
      </c>
      <c r="CJ94" s="1">
        <f>MIN($J$3, MAX($J$2,LN(ABS($C94- ($E94*(CJ$9*po )+$D94*(pl/CJ$9))))))</f>
        <v>-4.0114424471646544</v>
      </c>
      <c r="CK94" s="1">
        <f>MIN($J$3, MAX($J$2,LN(ABS($C94- ($E94*(CK$9*po )+$D94*(pl/CK$9))))))</f>
        <v>-4.0250132200228252</v>
      </c>
      <c r="CL94" s="1">
        <f>MIN($J$3, MAX($J$2,LN(ABS($C94- ($E94*(CL$9*po )+$D94*(pl/CL$9))))))</f>
        <v>-4.0397513708071484</v>
      </c>
      <c r="CM94" s="1">
        <f>MIN($J$3, MAX($J$2,LN(ABS($C94- ($E94*(CM$9*po )+$D94*(pl/CM$9))))))</f>
        <v>-4.0556699551932773</v>
      </c>
      <c r="CN94" s="1">
        <f>MIN($J$3, MAX($J$2,LN(ABS($C94- ($E94*(CN$9*po )+$D94*(pl/CN$9))))))</f>
        <v>-4.0727872984471754</v>
      </c>
      <c r="CO94" s="1">
        <f>MIN($J$3, MAX($J$2,LN(ABS($C94- ($E94*(CO$9*po )+$D94*(pl/CO$9))))))</f>
        <v>-4.0911271994887617</v>
      </c>
      <c r="CP94" s="1">
        <f>MIN($J$3, MAX($J$2,LN(ABS($C94- ($E94*(CP$9*po )+$D94*(pl/CP$9))))))</f>
        <v>-4.1107192145439475</v>
      </c>
      <c r="CQ94" s="1">
        <f>MIN($J$3, MAX($J$2,LN(ABS($C94- ($E94*(CQ$9*po )+$D94*(pl/CQ$9))))))</f>
        <v>-4.1315990285267672</v>
      </c>
      <c r="CR94" s="1">
        <f>MIN($J$3, MAX($J$2,LN(ABS($C94- ($E94*(CR$9*po )+$D94*(pl/CR$9))))))</f>
        <v>-4.1538089251665022</v>
      </c>
      <c r="CS94" s="1">
        <f>MIN($J$3, MAX($J$2,LN(ABS($C94- ($E94*(CS$9*po )+$D94*(pl/CS$9))))))</f>
        <v>-4.1773983703482562</v>
      </c>
      <c r="CT94" s="1">
        <f>MIN($J$3, MAX($J$2,LN(ABS($C94- ($E94*(CT$9*po )+$D94*(pl/CT$9))))))</f>
        <v>-4.2024247273830122</v>
      </c>
      <c r="CU94" s="1">
        <f>MIN($J$3, MAX($J$2,LN(ABS($C94- ($E94*(CU$9*po )+$D94*(pl/CU$9))))))</f>
        <v>-4.2289541282476861</v>
      </c>
      <c r="CV94" s="1">
        <f>MIN($J$3, MAX($J$2,LN(ABS($C94- ($E94*(CV$9*po )+$D94*(pl/CV$9))))))</f>
        <v>-4.2570625316175024</v>
      </c>
      <c r="CW94" s="1">
        <f>MIN($J$3, MAX($J$2,LN(ABS($C94- ($E94*(CW$9*po )+$D94*(pl/CW$9))))))</f>
        <v>-4.2868370072740474</v>
      </c>
      <c r="CX94" s="1">
        <f>MIN($J$3, MAX($J$2,LN(ABS($C94- ($E94*(CX$9*po )+$D94*(pl/CX$9))))))</f>
        <v>-4.3183772979371646</v>
      </c>
      <c r="CY94" s="1">
        <f>MIN($J$3, MAX($J$2,LN(ABS($C94- ($E94*(CY$9*po )+$D94*(pl/CY$9))))))</f>
        <v>-4.3517977247592405</v>
      </c>
      <c r="CZ94" s="1">
        <f>MIN($J$3, MAX($J$2,LN(ABS($C94- ($E94*(CZ$9*po )+$D94*(pl/CZ$9))))))</f>
        <v>-4.387229523096722</v>
      </c>
      <c r="DA94" s="1">
        <f>MIN($J$3, MAX($J$2,LN(ABS($C94- ($E94*(DA$9*po )+$D94*(pl/DA$9))))))</f>
        <v>-4.4248237228525582</v>
      </c>
      <c r="DB94" s="1">
        <f>MIN($J$3, MAX($J$2,LN(ABS($C94- ($E94*(DB$9*po )+$D94*(pl/DB$9))))))</f>
        <v>-4.4647547257813525</v>
      </c>
      <c r="DC94" s="1">
        <f>MIN($J$3, MAX($J$2,LN(ABS($C94- ($E94*(DC$9*po )+$D94*(pl/DC$9))))))</f>
        <v>-4.5072247853263683</v>
      </c>
      <c r="DD94" s="1">
        <f>MIN($J$3, MAX($J$2,LN(ABS($C94- ($E94*(DD$9*po )+$D94*(pl/DD$9))))))</f>
        <v>-4.5524696699086693</v>
      </c>
    </row>
    <row r="95" spans="1:108" ht="15.75">
      <c r="A95" s="1">
        <v>1936</v>
      </c>
      <c r="B95" s="1">
        <f>+$C95</f>
        <v>-9.5000000000000001E-2</v>
      </c>
      <c r="C95" s="4">
        <f t="shared" si="11"/>
        <v>-9.5000000000000001E-2</v>
      </c>
      <c r="D95" s="4">
        <f t="shared" si="11"/>
        <v>-0.124</v>
      </c>
      <c r="E95" s="4">
        <f t="shared" si="11"/>
        <v>-3.1800000000000002E-2</v>
      </c>
      <c r="F95" s="4">
        <v>-0.14299999999999999</v>
      </c>
      <c r="G95" s="2">
        <v>-0.151</v>
      </c>
      <c r="H95" s="3">
        <v>-0.112</v>
      </c>
      <c r="I95" s="3">
        <f t="shared" si="9"/>
        <v>1936</v>
      </c>
      <c r="J95" s="1">
        <f>MIN($J$3, MAX($J$2,LN(ABS($C95- ($E95*(J$9*po )+$D95*(pl/J$9))))))</f>
        <v>-3</v>
      </c>
      <c r="K95" s="1">
        <f>MIN($J$3, MAX($J$2,LN(ABS($C95- ($E95*(K$9*po )+$D95*(pl/K$9))))))</f>
        <v>-3</v>
      </c>
      <c r="L95" s="1">
        <f>MIN($J$3, MAX($J$2,LN(ABS($C95- ($E95*(L$9*po )+$D95*(pl/L$9))))))</f>
        <v>-3</v>
      </c>
      <c r="M95" s="1">
        <f>MIN($J$3, MAX($J$2,LN(ABS($C95- ($E95*(M$9*po )+$D95*(pl/M$9))))))</f>
        <v>-3</v>
      </c>
      <c r="N95" s="1">
        <f>MIN($J$3, MAX($J$2,LN(ABS($C95- ($E95*(N$9*po )+$D95*(pl/N$9))))))</f>
        <v>-3</v>
      </c>
      <c r="O95" s="1">
        <f>MIN($J$3, MAX($J$2,LN(ABS($C95- ($E95*(O$9*po )+$D95*(pl/O$9))))))</f>
        <v>-3</v>
      </c>
      <c r="P95" s="1">
        <f>MIN($J$3, MAX($J$2,LN(ABS($C95- ($E95*(P$9*po )+$D95*(pl/P$9))))))</f>
        <v>-3</v>
      </c>
      <c r="Q95" s="1">
        <f>MIN($J$3, MAX($J$2,LN(ABS($C95- ($E95*(Q$9*po )+$D95*(pl/Q$9))))))</f>
        <v>-3</v>
      </c>
      <c r="R95" s="1">
        <f>MIN($J$3, MAX($J$2,LN(ABS($C95- ($E95*(R$9*po )+$D95*(pl/R$9))))))</f>
        <v>-3</v>
      </c>
      <c r="S95" s="1">
        <f>MIN($J$3, MAX($J$2,LN(ABS($C95- ($E95*(S$9*po )+$D95*(pl/S$9))))))</f>
        <v>-3</v>
      </c>
      <c r="T95" s="1">
        <f>MIN($J$3, MAX($J$2,LN(ABS($C95- ($E95*(T$9*po )+$D95*(pl/T$9))))))</f>
        <v>-3</v>
      </c>
      <c r="U95" s="1">
        <f>MIN($J$3, MAX($J$2,LN(ABS($C95- ($E95*(U$9*po )+$D95*(pl/U$9))))))</f>
        <v>-3</v>
      </c>
      <c r="V95" s="1">
        <f>MIN($J$3, MAX($J$2,LN(ABS($C95- ($E95*(V$9*po )+$D95*(pl/V$9))))))</f>
        <v>-3</v>
      </c>
      <c r="W95" s="1">
        <f>MIN($J$3, MAX($J$2,LN(ABS($C95- ($E95*(W$9*po )+$D95*(pl/W$9))))))</f>
        <v>-3</v>
      </c>
      <c r="X95" s="1">
        <f>MIN($J$3, MAX($J$2,LN(ABS($C95- ($E95*(X$9*po )+$D95*(pl/X$9))))))</f>
        <v>-3</v>
      </c>
      <c r="Y95" s="1">
        <f>MIN($J$3, MAX($J$2,LN(ABS($C95- ($E95*(Y$9*po )+$D95*(pl/Y$9))))))</f>
        <v>-3</v>
      </c>
      <c r="Z95" s="1">
        <f>MIN($J$3, MAX($J$2,LN(ABS($C95- ($E95*(Z$9*po )+$D95*(pl/Z$9))))))</f>
        <v>-3</v>
      </c>
      <c r="AA95" s="1">
        <f>MIN($J$3, MAX($J$2,LN(ABS($C95- ($E95*(AA$9*po )+$D95*(pl/AA$9))))))</f>
        <v>-3</v>
      </c>
      <c r="AB95" s="1">
        <f>MIN($J$3, MAX($J$2,LN(ABS($C95- ($E95*(AB$9*po )+$D95*(pl/AB$9))))))</f>
        <v>-3</v>
      </c>
      <c r="AC95" s="1">
        <f>MIN($J$3, MAX($J$2,LN(ABS($C95- ($E95*(AC$9*po )+$D95*(pl/AC$9))))))</f>
        <v>-3</v>
      </c>
      <c r="AD95" s="1">
        <f>MIN($J$3, MAX($J$2,LN(ABS($C95- ($E95*(AD$9*po )+$D95*(pl/AD$9))))))</f>
        <v>-3</v>
      </c>
      <c r="AE95" s="1">
        <f>MIN($J$3, MAX($J$2,LN(ABS($C95- ($E95*(AE$9*po )+$D95*(pl/AE$9))))))</f>
        <v>-3</v>
      </c>
      <c r="AF95" s="1">
        <f>MIN($J$3, MAX($J$2,LN(ABS($C95- ($E95*(AF$9*po )+$D95*(pl/AF$9))))))</f>
        <v>-3</v>
      </c>
      <c r="AG95" s="1">
        <f>MIN($J$3, MAX($J$2,LN(ABS($C95- ($E95*(AG$9*po )+$D95*(pl/AG$9))))))</f>
        <v>-3</v>
      </c>
      <c r="AH95" s="1">
        <f>MIN($J$3, MAX($J$2,LN(ABS($C95- ($E95*(AH$9*po )+$D95*(pl/AH$9))))))</f>
        <v>-3</v>
      </c>
      <c r="AI95" s="1">
        <f>MIN($J$3, MAX($J$2,LN(ABS($C95- ($E95*(AI$9*po )+$D95*(pl/AI$9))))))</f>
        <v>-3.0482062958195555</v>
      </c>
      <c r="AJ95" s="1">
        <f>MIN($J$3, MAX($J$2,LN(ABS($C95- ($E95*(AJ$9*po )+$D95*(pl/AJ$9))))))</f>
        <v>-3.1555782110113113</v>
      </c>
      <c r="AK95" s="1">
        <f>MIN($J$3, MAX($J$2,LN(ABS($C95- ($E95*(AK$9*po )+$D95*(pl/AK$9))))))</f>
        <v>-3.2663662330864791</v>
      </c>
      <c r="AL95" s="1">
        <f>MIN($J$3, MAX($J$2,LN(ABS($C95- ($E95*(AL$9*po )+$D95*(pl/AL$9))))))</f>
        <v>-3.3814043886923062</v>
      </c>
      <c r="AM95" s="1">
        <f>MIN($J$3, MAX($J$2,LN(ABS($C95- ($E95*(AM$9*po )+$D95*(pl/AM$9))))))</f>
        <v>-3.5017019952082422</v>
      </c>
      <c r="AN95" s="1">
        <f>MIN($J$3, MAX($J$2,LN(ABS($C95- ($E95*(AN$9*po )+$D95*(pl/AN$9))))))</f>
        <v>-3.62851257468669</v>
      </c>
      <c r="AO95" s="1">
        <f>MIN($J$3, MAX($J$2,LN(ABS($C95- ($E95*(AO$9*po )+$D95*(pl/AO$9))))))</f>
        <v>-3.7634365831235002</v>
      </c>
      <c r="AP95" s="1">
        <f>MIN($J$3, MAX($J$2,LN(ABS($C95- ($E95*(AP$9*po )+$D95*(pl/AP$9))))))</f>
        <v>-3.9085808494804506</v>
      </c>
      <c r="AQ95" s="1">
        <f>MIN($J$3, MAX($J$2,LN(ABS($C95- ($E95*(AQ$9*po )+$D95*(pl/AQ$9))))))</f>
        <v>-4.0668178124647252</v>
      </c>
      <c r="AR95" s="1">
        <f>MIN($J$3, MAX($J$2,LN(ABS($C95- ($E95*(AR$9*po )+$D95*(pl/AR$9))))))</f>
        <v>-4.2422312319889635</v>
      </c>
      <c r="AS95" s="1">
        <f>MIN($J$3, MAX($J$2,LN(ABS($C95- ($E95*(AS$9*po )+$D95*(pl/AS$9))))))</f>
        <v>-4.4409377516009094</v>
      </c>
      <c r="AT95" s="1">
        <f>MIN($J$3, MAX($J$2,LN(ABS($C95- ($E95*(AT$9*po )+$D95*(pl/AT$9))))))</f>
        <v>-4.6727444153820583</v>
      </c>
      <c r="AU95" s="1">
        <f>MIN($J$3, MAX($J$2,LN(ABS($C95- ($E95*(AU$9*po )+$D95*(pl/AU$9))))))</f>
        <v>-4.9549317501717578</v>
      </c>
      <c r="AV95" s="1">
        <f>MIN($J$3, MAX($J$2,LN(ABS($C95- ($E95*(AV$9*po )+$D95*(pl/AV$9))))))</f>
        <v>-5.3226048647211641</v>
      </c>
      <c r="AW95" s="1">
        <f>MIN($J$3, MAX($J$2,LN(ABS($C95- ($E95*(AW$9*po )+$D95*(pl/AW$9))))))</f>
        <v>-5.8670320239328078</v>
      </c>
      <c r="AX95" s="1">
        <f>MIN($J$3, MAX($J$2,LN(ABS($C95- ($E95*(AX$9*po )+$D95*(pl/AX$9))))))</f>
        <v>-7.0203493573009466</v>
      </c>
      <c r="AY95" s="1">
        <f>MIN($J$3, MAX($J$2,LN(ABS($C95- ($E95*(AY$9*po )+$D95*(pl/AY$9))))))</f>
        <v>-6.9684015093653286</v>
      </c>
      <c r="AZ95" s="1">
        <f>MIN($J$3, MAX($J$2,LN(ABS($C95- ($E95*(AZ$9*po )+$D95*(pl/AZ$9))))))</f>
        <v>-5.9219623774903685</v>
      </c>
      <c r="BA95" s="1">
        <f>MIN($J$3, MAX($J$2,LN(ABS($C95- ($E95*(BA$9*po )+$D95*(pl/BA$9))))))</f>
        <v>-5.4423345963758614</v>
      </c>
      <c r="BB95" s="1">
        <f>MIN($J$3, MAX($J$2,LN(ABS($C95- ($E95*(BB$9*po )+$D95*(pl/BB$9))))))</f>
        <v>-5.1335833266642013</v>
      </c>
      <c r="BC95" s="1">
        <f>MIN($J$3, MAX($J$2,LN(ABS($C95- ($E95*(BC$9*po )+$D95*(pl/BC$9))))))</f>
        <v>-4.9085109299152636</v>
      </c>
      <c r="BD95" s="1">
        <f>MIN($J$3, MAX($J$2,LN(ABS($C95- ($E95*(BD$9*po )+$D95*(pl/BD$9))))))</f>
        <v>-4.7331658757966002</v>
      </c>
      <c r="BE95" s="1">
        <f>MIN($J$3, MAX($J$2,LN(ABS($C95- ($E95*(BE$9*po )+$D95*(pl/BE$9))))))</f>
        <v>-4.5907496764692972</v>
      </c>
      <c r="BF95" s="1">
        <f>MIN($J$3, MAX($J$2,LN(ABS($C95- ($E95*(BF$9*po )+$D95*(pl/BF$9))))))</f>
        <v>-4.4717152187839133</v>
      </c>
      <c r="BG95" s="1">
        <f>MIN($J$3, MAX($J$2,LN(ABS($C95- ($E95*(BG$9*po )+$D95*(pl/BG$9))))))</f>
        <v>-4.3701162457920786</v>
      </c>
      <c r="BH95" s="1">
        <f>MIN($J$3, MAX($J$2,LN(ABS($C95- ($E95*(BH$9*po )+$D95*(pl/BH$9))))))</f>
        <v>-4.2819990667842598</v>
      </c>
      <c r="BI95" s="1">
        <f>MIN($J$3, MAX($J$2,LN(ABS($C95- ($E95*(BI$9*po )+$D95*(pl/BI$9))))))</f>
        <v>-4.2046024947753873</v>
      </c>
      <c r="BJ95" s="1">
        <f>MIN($J$3, MAX($J$2,LN(ABS($C95- ($E95*(BJ$9*po )+$D95*(pl/BJ$9))))))</f>
        <v>-4.1359228443066556</v>
      </c>
      <c r="BK95" s="1">
        <f>MIN($J$3, MAX($J$2,LN(ABS($C95- ($E95*(BK$9*po )+$D95*(pl/BK$9))))))</f>
        <v>-4.0744607242802386</v>
      </c>
      <c r="BL95" s="1">
        <f>MIN($J$3, MAX($J$2,LN(ABS($C95- ($E95*(BL$9*po )+$D95*(pl/BL$9))))))</f>
        <v>-4.0190654549460749</v>
      </c>
      <c r="BM95" s="1">
        <f>MIN($J$3, MAX($J$2,LN(ABS($C95- ($E95*(BM$9*po )+$D95*(pl/BM$9))))))</f>
        <v>-3.9688351639272756</v>
      </c>
      <c r="BN95" s="1">
        <f>MIN($J$3, MAX($J$2,LN(ABS($C95- ($E95*(BN$9*po )+$D95*(pl/BN$9))))))</f>
        <v>-3.9230502434236767</v>
      </c>
      <c r="BO95" s="1">
        <f>MIN($J$3, MAX($J$2,LN(ABS($C95- ($E95*(BO$9*po )+$D95*(pl/BO$9))))))</f>
        <v>-3.8811276364618927</v>
      </c>
      <c r="BP95" s="1">
        <f>MIN($J$3, MAX($J$2,LN(ABS($C95- ($E95*(BP$9*po )+$D95*(pl/BP$9))))))</f>
        <v>-3.8425885898768004</v>
      </c>
      <c r="BQ95" s="1">
        <f>MIN($J$3, MAX($J$2,LN(ABS($C95- ($E95*(BQ$9*po )+$D95*(pl/BQ$9))))))</f>
        <v>-3.8070353792849727</v>
      </c>
      <c r="BR95" s="1">
        <f>MIN($J$3, MAX($J$2,LN(ABS($C95- ($E95*(BR$9*po )+$D95*(pl/BR$9))))))</f>
        <v>-3.7741341694650572</v>
      </c>
      <c r="BS95" s="1">
        <f>MIN($J$3, MAX($J$2,LN(ABS($C95- ($E95*(BS$9*po )+$D95*(pl/BS$9))))))</f>
        <v>-3.7436021675055722</v>
      </c>
      <c r="BT95" s="1">
        <f>MIN($J$3, MAX($J$2,LN(ABS($C95- ($E95*(BT$9*po )+$D95*(pl/BT$9))))))</f>
        <v>-3.7151978409148532</v>
      </c>
      <c r="BU95" s="1">
        <f>MIN($J$3, MAX($J$2,LN(ABS($C95- ($E95*(BU$9*po )+$D95*(pl/BU$9))))))</f>
        <v>-3.6887133639076772</v>
      </c>
      <c r="BV95" s="1">
        <f>MIN($J$3, MAX($J$2,LN(ABS($C95- ($E95*(BV$9*po )+$D95*(pl/BV$9))))))</f>
        <v>-3.6639687099688896</v>
      </c>
      <c r="BW95" s="1">
        <f>MIN($J$3, MAX($J$2,LN(ABS($C95- ($E95*(BW$9*po )+$D95*(pl/BW$9))))))</f>
        <v>-3.6408069786479924</v>
      </c>
      <c r="BX95" s="1">
        <f>MIN($J$3, MAX($J$2,LN(ABS($C95- ($E95*(BX$9*po )+$D95*(pl/BX$9))))))</f>
        <v>-3.6190906599987445</v>
      </c>
      <c r="BY95" s="1">
        <f>MIN($J$3, MAX($J$2,LN(ABS($C95- ($E95*(BY$9*po )+$D95*(pl/BY$9))))))</f>
        <v>-3.5986986199877546</v>
      </c>
      <c r="BZ95" s="1">
        <f>MIN($J$3, MAX($J$2,LN(ABS($C95- ($E95*(BZ$9*po )+$D95*(pl/BZ$9))))))</f>
        <v>-3.5795236464141627</v>
      </c>
      <c r="CA95" s="1">
        <f>MIN($J$3, MAX($J$2,LN(ABS($C95- ($E95*(CA$9*po )+$D95*(pl/CA$9))))))</f>
        <v>-3.5614704350288067</v>
      </c>
      <c r="CB95" s="1">
        <f>MIN($J$3, MAX($J$2,LN(ABS($C95- ($E95*(CB$9*po )+$D95*(pl/CB$9))))))</f>
        <v>-3.5444539246064339</v>
      </c>
      <c r="CC95" s="1">
        <f>MIN($J$3, MAX($J$2,LN(ABS($C95- ($E95*(CC$9*po )+$D95*(pl/CC$9))))))</f>
        <v>-3.5283979110346304</v>
      </c>
      <c r="CD95" s="1">
        <f>MIN($J$3, MAX($J$2,LN(ABS($C95- ($E95*(CD$9*po )+$D95*(pl/CD$9))))))</f>
        <v>-3.5132338862907639</v>
      </c>
      <c r="CE95" s="1">
        <f>MIN($J$3, MAX($J$2,LN(ABS($C95- ($E95*(CE$9*po )+$D95*(pl/CE$9))))))</f>
        <v>-3.4989000600316946</v>
      </c>
      <c r="CF95" s="1">
        <f>MIN($J$3, MAX($J$2,LN(ABS($C95- ($E95*(CF$9*po )+$D95*(pl/CF$9))))))</f>
        <v>-3.4853405304991192</v>
      </c>
      <c r="CG95" s="1">
        <f>MIN($J$3, MAX($J$2,LN(ABS($C95- ($E95*(CG$9*po )+$D95*(pl/CG$9))))))</f>
        <v>-3.4725045783077437</v>
      </c>
      <c r="CH95" s="1">
        <f>MIN($J$3, MAX($J$2,LN(ABS($C95- ($E95*(CH$9*po )+$D95*(pl/CH$9))))))</f>
        <v>-3.460346061977674</v>
      </c>
      <c r="CI95" s="1">
        <f>MIN($J$3, MAX($J$2,LN(ABS($C95- ($E95*(CI$9*po )+$D95*(pl/CI$9))))))</f>
        <v>-3.4488228981893254</v>
      </c>
      <c r="CJ95" s="1">
        <f>MIN($J$3, MAX($J$2,LN(ABS($C95- ($E95*(CJ$9*po )+$D95*(pl/CJ$9))))))</f>
        <v>-3.4378966129651176</v>
      </c>
      <c r="CK95" s="1">
        <f>MIN($J$3, MAX($J$2,LN(ABS($C95- ($E95*(CK$9*po )+$D95*(pl/CK$9))))))</f>
        <v>-3.4275319525285255</v>
      </c>
      <c r="CL95" s="1">
        <f>MIN($J$3, MAX($J$2,LN(ABS($C95- ($E95*(CL$9*po )+$D95*(pl/CL$9))))))</f>
        <v>-3.4176965446144631</v>
      </c>
      <c r="CM95" s="1">
        <f>MIN($J$3, MAX($J$2,LN(ABS($C95- ($E95*(CM$9*po )+$D95*(pl/CM$9))))))</f>
        <v>-3.4083606026233246</v>
      </c>
      <c r="CN95" s="1">
        <f>MIN($J$3, MAX($J$2,LN(ABS($C95- ($E95*(CN$9*po )+$D95*(pl/CN$9))))))</f>
        <v>-3.399496666313178</v>
      </c>
      <c r="CO95" s="1">
        <f>MIN($J$3, MAX($J$2,LN(ABS($C95- ($E95*(CO$9*po )+$D95*(pl/CO$9))))))</f>
        <v>-3.391079373778457</v>
      </c>
      <c r="CP95" s="1">
        <f>MIN($J$3, MAX($J$2,LN(ABS($C95- ($E95*(CP$9*po )+$D95*(pl/CP$9))))))</f>
        <v>-3.3830852603209878</v>
      </c>
      <c r="CQ95" s="1">
        <f>MIN($J$3, MAX($J$2,LN(ABS($C95- ($E95*(CQ$9*po )+$D95*(pl/CQ$9))))))</f>
        <v>-3.3754925805205405</v>
      </c>
      <c r="CR95" s="1">
        <f>MIN($J$3, MAX($J$2,LN(ABS($C95- ($E95*(CR$9*po )+$D95*(pl/CR$9))))))</f>
        <v>-3.3682811503885595</v>
      </c>
      <c r="CS95" s="1">
        <f>MIN($J$3, MAX($J$2,LN(ABS($C95- ($E95*(CS$9*po )+$D95*(pl/CS$9))))))</f>
        <v>-3.361432206964754</v>
      </c>
      <c r="CT95" s="1">
        <f>MIN($J$3, MAX($J$2,LN(ABS($C95- ($E95*(CT$9*po )+$D95*(pl/CT$9))))))</f>
        <v>-3.3549282831110627</v>
      </c>
      <c r="CU95" s="1">
        <f>MIN($J$3, MAX($J$2,LN(ABS($C95- ($E95*(CU$9*po )+$D95*(pl/CU$9))))))</f>
        <v>-3.3487530955864129</v>
      </c>
      <c r="CV95" s="1">
        <f>MIN($J$3, MAX($J$2,LN(ABS($C95- ($E95*(CV$9*po )+$D95*(pl/CV$9))))))</f>
        <v>-3.3428914447607632</v>
      </c>
      <c r="CW95" s="1">
        <f>MIN($J$3, MAX($J$2,LN(ABS($C95- ($E95*(CW$9*po )+$D95*(pl/CW$9))))))</f>
        <v>-3.3373291245578649</v>
      </c>
      <c r="CX95" s="1">
        <f>MIN($J$3, MAX($J$2,LN(ABS($C95- ($E95*(CX$9*po )+$D95*(pl/CX$9))))))</f>
        <v>-3.3320528414108255</v>
      </c>
      <c r="CY95" s="1">
        <f>MIN($J$3, MAX($J$2,LN(ABS($C95- ($E95*(CY$9*po )+$D95*(pl/CY$9))))))</f>
        <v>-3.3270501411791402</v>
      </c>
      <c r="CZ95" s="1">
        <f>MIN($J$3, MAX($J$2,LN(ABS($C95- ($E95*(CZ$9*po )+$D95*(pl/CZ$9))))))</f>
        <v>-3.3223093431155464</v>
      </c>
      <c r="DA95" s="1">
        <f>MIN($J$3, MAX($J$2,LN(ABS($C95- ($E95*(DA$9*po )+$D95*(pl/DA$9))))))</f>
        <v>-3.3178194800899763</v>
      </c>
      <c r="DB95" s="1">
        <f>MIN($J$3, MAX($J$2,LN(ABS($C95- ($E95*(DB$9*po )+$D95*(pl/DB$9))))))</f>
        <v>-3.3135702443794415</v>
      </c>
      <c r="DC95" s="1">
        <f>MIN($J$3, MAX($J$2,LN(ABS($C95- ($E95*(DC$9*po )+$D95*(pl/DC$9))))))</f>
        <v>-3.3095519384196819</v>
      </c>
      <c r="DD95" s="1">
        <f>MIN($J$3, MAX($J$2,LN(ABS($C95- ($E95*(DD$9*po )+$D95*(pl/DD$9))))))</f>
        <v>-3.3057554299891603</v>
      </c>
    </row>
    <row r="96" spans="1:108" ht="15.75">
      <c r="A96" s="1">
        <v>1937</v>
      </c>
      <c r="B96" s="1">
        <f>+$C96</f>
        <v>-8.0799999999999997E-2</v>
      </c>
      <c r="C96" s="4">
        <f t="shared" si="11"/>
        <v>-8.0799999999999997E-2</v>
      </c>
      <c r="D96" s="4">
        <f t="shared" si="11"/>
        <v>-0.10199999999999998</v>
      </c>
      <c r="E96" s="4">
        <f t="shared" si="11"/>
        <v>-3.1E-2</v>
      </c>
      <c r="F96" s="4">
        <v>-2.5000000000000001E-2</v>
      </c>
      <c r="G96" s="2">
        <v>-8.9999999999999993E-3</v>
      </c>
      <c r="H96" s="3">
        <v>-3.7999999999999999E-2</v>
      </c>
      <c r="I96" s="3">
        <f t="shared" si="9"/>
        <v>1937</v>
      </c>
      <c r="J96" s="1">
        <f>MIN($J$3, MAX($J$2,LN(ABS($C96- ($E96*(J$9*po )+$D96*(pl/J$9))))))</f>
        <v>-3</v>
      </c>
      <c r="K96" s="1">
        <f>MIN($J$3, MAX($J$2,LN(ABS($C96- ($E96*(K$9*po )+$D96*(pl/K$9))))))</f>
        <v>-3</v>
      </c>
      <c r="L96" s="1">
        <f>MIN($J$3, MAX($J$2,LN(ABS($C96- ($E96*(L$9*po )+$D96*(pl/L$9))))))</f>
        <v>-3</v>
      </c>
      <c r="M96" s="1">
        <f>MIN($J$3, MAX($J$2,LN(ABS($C96- ($E96*(M$9*po )+$D96*(pl/M$9))))))</f>
        <v>-3</v>
      </c>
      <c r="N96" s="1">
        <f>MIN($J$3, MAX($J$2,LN(ABS($C96- ($E96*(N$9*po )+$D96*(pl/N$9))))))</f>
        <v>-3</v>
      </c>
      <c r="O96" s="1">
        <f>MIN($J$3, MAX($J$2,LN(ABS($C96- ($E96*(O$9*po )+$D96*(pl/O$9))))))</f>
        <v>-3</v>
      </c>
      <c r="P96" s="1">
        <f>MIN($J$3, MAX($J$2,LN(ABS($C96- ($E96*(P$9*po )+$D96*(pl/P$9))))))</f>
        <v>-3</v>
      </c>
      <c r="Q96" s="1">
        <f>MIN($J$3, MAX($J$2,LN(ABS($C96- ($E96*(Q$9*po )+$D96*(pl/Q$9))))))</f>
        <v>-3</v>
      </c>
      <c r="R96" s="1">
        <f>MIN($J$3, MAX($J$2,LN(ABS($C96- ($E96*(R$9*po )+$D96*(pl/R$9))))))</f>
        <v>-3</v>
      </c>
      <c r="S96" s="1">
        <f>MIN($J$3, MAX($J$2,LN(ABS($C96- ($E96*(S$9*po )+$D96*(pl/S$9))))))</f>
        <v>-3</v>
      </c>
      <c r="T96" s="1">
        <f>MIN($J$3, MAX($J$2,LN(ABS($C96- ($E96*(T$9*po )+$D96*(pl/T$9))))))</f>
        <v>-3</v>
      </c>
      <c r="U96" s="1">
        <f>MIN($J$3, MAX($J$2,LN(ABS($C96- ($E96*(U$9*po )+$D96*(pl/U$9))))))</f>
        <v>-3</v>
      </c>
      <c r="V96" s="1">
        <f>MIN($J$3, MAX($J$2,LN(ABS($C96- ($E96*(V$9*po )+$D96*(pl/V$9))))))</f>
        <v>-3</v>
      </c>
      <c r="W96" s="1">
        <f>MIN($J$3, MAX($J$2,LN(ABS($C96- ($E96*(W$9*po )+$D96*(pl/W$9))))))</f>
        <v>-3</v>
      </c>
      <c r="X96" s="1">
        <f>MIN($J$3, MAX($J$2,LN(ABS($C96- ($E96*(X$9*po )+$D96*(pl/X$9))))))</f>
        <v>-3</v>
      </c>
      <c r="Y96" s="1">
        <f>MIN($J$3, MAX($J$2,LN(ABS($C96- ($E96*(Y$9*po )+$D96*(pl/Y$9))))))</f>
        <v>-3</v>
      </c>
      <c r="Z96" s="1">
        <f>MIN($J$3, MAX($J$2,LN(ABS($C96- ($E96*(Z$9*po )+$D96*(pl/Z$9))))))</f>
        <v>-3</v>
      </c>
      <c r="AA96" s="1">
        <f>MIN($J$3, MAX($J$2,LN(ABS($C96- ($E96*(AA$9*po )+$D96*(pl/AA$9))))))</f>
        <v>-3</v>
      </c>
      <c r="AB96" s="1">
        <f>MIN($J$3, MAX($J$2,LN(ABS($C96- ($E96*(AB$9*po )+$D96*(pl/AB$9))))))</f>
        <v>-3</v>
      </c>
      <c r="AC96" s="1">
        <f>MIN($J$3, MAX($J$2,LN(ABS($C96- ($E96*(AC$9*po )+$D96*(pl/AC$9))))))</f>
        <v>-3</v>
      </c>
      <c r="AD96" s="1">
        <f>MIN($J$3, MAX($J$2,LN(ABS($C96- ($E96*(AD$9*po )+$D96*(pl/AD$9))))))</f>
        <v>-3</v>
      </c>
      <c r="AE96" s="1">
        <f>MIN($J$3, MAX($J$2,LN(ABS($C96- ($E96*(AE$9*po )+$D96*(pl/AE$9))))))</f>
        <v>-3</v>
      </c>
      <c r="AF96" s="1">
        <f>MIN($J$3, MAX($J$2,LN(ABS($C96- ($E96*(AF$9*po )+$D96*(pl/AF$9))))))</f>
        <v>-3</v>
      </c>
      <c r="AG96" s="1">
        <f>MIN($J$3, MAX($J$2,LN(ABS($C96- ($E96*(AG$9*po )+$D96*(pl/AG$9))))))</f>
        <v>-3.0750476391382611</v>
      </c>
      <c r="AH96" s="1">
        <f>MIN($J$3, MAX($J$2,LN(ABS($C96- ($E96*(AH$9*po )+$D96*(pl/AH$9))))))</f>
        <v>-3.1810605459905394</v>
      </c>
      <c r="AI96" s="1">
        <f>MIN($J$3, MAX($J$2,LN(ABS($C96- ($E96*(AI$9*po )+$D96*(pl/AI$9))))))</f>
        <v>-3.2895634984795139</v>
      </c>
      <c r="AJ96" s="1">
        <f>MIN($J$3, MAX($J$2,LN(ABS($C96- ($E96*(AJ$9*po )+$D96*(pl/AJ$9))))))</f>
        <v>-3.4012539799304746</v>
      </c>
      <c r="AK96" s="1">
        <f>MIN($J$3, MAX($J$2,LN(ABS($C96- ($E96*(AK$9*po )+$D96*(pl/AK$9))))))</f>
        <v>-3.516947819445905</v>
      </c>
      <c r="AL96" s="1">
        <f>MIN($J$3, MAX($J$2,LN(ABS($C96- ($E96*(AL$9*po )+$D96*(pl/AL$9))))))</f>
        <v>-3.637624380249886</v>
      </c>
      <c r="AM96" s="1">
        <f>MIN($J$3, MAX($J$2,LN(ABS($C96- ($E96*(AM$9*po )+$D96*(pl/AM$9))))))</f>
        <v>-3.7644908943711699</v>
      </c>
      <c r="AN96" s="1">
        <f>MIN($J$3, MAX($J$2,LN(ABS($C96- ($E96*(AN$9*po )+$D96*(pl/AN$9))))))</f>
        <v>-3.899077536567928</v>
      </c>
      <c r="AO96" s="1">
        <f>MIN($J$3, MAX($J$2,LN(ABS($C96- ($E96*(AO$9*po )+$D96*(pl/AO$9))))))</f>
        <v>-4.0433836700740571</v>
      </c>
      <c r="AP96" s="1">
        <f>MIN($J$3, MAX($J$2,LN(ABS($C96- ($E96*(AP$9*po )+$D96*(pl/AP$9))))))</f>
        <v>-4.2001132763330986</v>
      </c>
      <c r="AQ96" s="1">
        <f>MIN($J$3, MAX($J$2,LN(ABS($C96- ($E96*(AQ$9*po )+$D96*(pl/AQ$9))))))</f>
        <v>-4.3730749805501796</v>
      </c>
      <c r="AR96" s="1">
        <f>MIN($J$3, MAX($J$2,LN(ABS($C96- ($E96*(AR$9*po )+$D96*(pl/AR$9))))))</f>
        <v>-4.5679086022146018</v>
      </c>
      <c r="AS96" s="1">
        <f>MIN($J$3, MAX($J$2,LN(ABS($C96- ($E96*(AS$9*po )+$D96*(pl/AS$9))))))</f>
        <v>-4.7935228534219902</v>
      </c>
      <c r="AT96" s="1">
        <f>MIN($J$3, MAX($J$2,LN(ABS($C96- ($E96*(AT$9*po )+$D96*(pl/AT$9))))))</f>
        <v>-5.065289237679643</v>
      </c>
      <c r="AU96" s="1">
        <f>MIN($J$3, MAX($J$2,LN(ABS($C96- ($E96*(AU$9*po )+$D96*(pl/AU$9))))))</f>
        <v>-5.4134289657755961</v>
      </c>
      <c r="AV96" s="1">
        <f>MIN($J$3, MAX($J$2,LN(ABS($C96- ($E96*(AV$9*po )+$D96*(pl/AV$9))))))</f>
        <v>-5.911879345257721</v>
      </c>
      <c r="AW96" s="1">
        <f>MIN($J$3, MAX($J$2,LN(ABS($C96- ($E96*(AW$9*po )+$D96*(pl/AW$9))))))</f>
        <v>-6.8529073099432001</v>
      </c>
      <c r="AX96" s="1">
        <f>MIN($J$3, MAX($J$2,LN(ABS($C96- ($E96*(AX$9*po )+$D96*(pl/AX$9))))))</f>
        <v>-7.5948819363901601</v>
      </c>
      <c r="AY96" s="1">
        <f>MIN($J$3, MAX($J$2,LN(ABS($C96- ($E96*(AY$9*po )+$D96*(pl/AY$9))))))</f>
        <v>-6.2258581435381171</v>
      </c>
      <c r="AZ96" s="1">
        <f>MIN($J$3, MAX($J$2,LN(ABS($C96- ($E96*(AZ$9*po )+$D96*(pl/AZ$9))))))</f>
        <v>-5.6918472602795722</v>
      </c>
      <c r="BA96" s="1">
        <f>MIN($J$3, MAX($J$2,LN(ABS($C96- ($E96*(BA$9*po )+$D96*(pl/BA$9))))))</f>
        <v>-5.3611322443157059</v>
      </c>
      <c r="BB96" s="1">
        <f>MIN($J$3, MAX($J$2,LN(ABS($C96- ($E96*(BB$9*po )+$D96*(pl/BB$9))))))</f>
        <v>-5.1244954406037415</v>
      </c>
      <c r="BC96" s="1">
        <f>MIN($J$3, MAX($J$2,LN(ABS($C96- ($E96*(BC$9*po )+$D96*(pl/BC$9))))))</f>
        <v>-4.9422210960954658</v>
      </c>
      <c r="BD96" s="1">
        <f>MIN($J$3, MAX($J$2,LN(ABS($C96- ($E96*(BD$9*po )+$D96*(pl/BD$9))))))</f>
        <v>-4.7953385069943488</v>
      </c>
      <c r="BE96" s="1">
        <f>MIN($J$3, MAX($J$2,LN(ABS($C96- ($E96*(BE$9*po )+$D96*(pl/BE$9))))))</f>
        <v>-4.6732997873428026</v>
      </c>
      <c r="BF96" s="1">
        <f>MIN($J$3, MAX($J$2,LN(ABS($C96- ($E96*(BF$9*po )+$D96*(pl/BF$9))))))</f>
        <v>-4.5696337376750042</v>
      </c>
      <c r="BG96" s="1">
        <f>MIN($J$3, MAX($J$2,LN(ABS($C96- ($E96*(BG$9*po )+$D96*(pl/BG$9))))))</f>
        <v>-4.4800849872481239</v>
      </c>
      <c r="BH96" s="1">
        <f>MIN($J$3, MAX($J$2,LN(ABS($C96- ($E96*(BH$9*po )+$D96*(pl/BH$9))))))</f>
        <v>-4.4017067846707087</v>
      </c>
      <c r="BI96" s="1">
        <f>MIN($J$3, MAX($J$2,LN(ABS($C96- ($E96*(BI$9*po )+$D96*(pl/BI$9))))))</f>
        <v>-4.3323751389928571</v>
      </c>
      <c r="BJ96" s="1">
        <f>MIN($J$3, MAX($J$2,LN(ABS($C96- ($E96*(BJ$9*po )+$D96*(pl/BJ$9))))))</f>
        <v>-4.2705093234161033</v>
      </c>
      <c r="BK96" s="1">
        <f>MIN($J$3, MAX($J$2,LN(ABS($C96- ($E96*(BK$9*po )+$D96*(pl/BK$9))))))</f>
        <v>-4.2149017573029015</v>
      </c>
      <c r="BL96" s="1">
        <f>MIN($J$3, MAX($J$2,LN(ABS($C96- ($E96*(BL$9*po )+$D96*(pl/BL$9))))))</f>
        <v>-4.1646096159664712</v>
      </c>
      <c r="BM96" s="1">
        <f>MIN($J$3, MAX($J$2,LN(ABS($C96- ($E96*(BM$9*po )+$D96*(pl/BM$9))))))</f>
        <v>-4.118883104681883</v>
      </c>
      <c r="BN96" s="1">
        <f>MIN($J$3, MAX($J$2,LN(ABS($C96- ($E96*(BN$9*po )+$D96*(pl/BN$9))))))</f>
        <v>-4.077116456691166</v>
      </c>
      <c r="BO96" s="1">
        <f>MIN($J$3, MAX($J$2,LN(ABS($C96- ($E96*(BO$9*po )+$D96*(pl/BO$9))))))</f>
        <v>-4.0388135313920825</v>
      </c>
      <c r="BP96" s="1">
        <f>MIN($J$3, MAX($J$2,LN(ABS($C96- ($E96*(BP$9*po )+$D96*(pl/BP$9))))))</f>
        <v>-4.0035630871781391</v>
      </c>
      <c r="BQ96" s="1">
        <f>MIN($J$3, MAX($J$2,LN(ABS($C96- ($E96*(BQ$9*po )+$D96*(pl/BQ$9))))))</f>
        <v>-3.9710206390080303</v>
      </c>
      <c r="BR96" s="1">
        <f>MIN($J$3, MAX($J$2,LN(ABS($C96- ($E96*(BR$9*po )+$D96*(pl/BR$9))))))</f>
        <v>-3.9408949039781223</v>
      </c>
      <c r="BS96" s="1">
        <f>MIN($J$3, MAX($J$2,LN(ABS($C96- ($E96*(BS$9*po )+$D96*(pl/BS$9))))))</f>
        <v>-3.9129375105572941</v>
      </c>
      <c r="BT96" s="1">
        <f>MIN($J$3, MAX($J$2,LN(ABS($C96- ($E96*(BT$9*po )+$D96*(pl/BT$9))))))</f>
        <v>-3.8869350726131278</v>
      </c>
      <c r="BU96" s="1">
        <f>MIN($J$3, MAX($J$2,LN(ABS($C96- ($E96*(BU$9*po )+$D96*(pl/BU$9))))))</f>
        <v>-3.862703005456019</v>
      </c>
      <c r="BV96" s="1">
        <f>MIN($J$3, MAX($J$2,LN(ABS($C96- ($E96*(BV$9*po )+$D96*(pl/BV$9))))))</f>
        <v>-3.8400806443754627</v>
      </c>
      <c r="BW96" s="1">
        <f>MIN($J$3, MAX($J$2,LN(ABS($C96- ($E96*(BW$9*po )+$D96*(pl/BW$9))))))</f>
        <v>-3.8189273502546084</v>
      </c>
      <c r="BX96" s="1">
        <f>MIN($J$3, MAX($J$2,LN(ABS($C96- ($E96*(BX$9*po )+$D96*(pl/BX$9))))))</f>
        <v>-3.799119372463347</v>
      </c>
      <c r="BY96" s="1">
        <f>MIN($J$3, MAX($J$2,LN(ABS($C96- ($E96*(BY$9*po )+$D96*(pl/BY$9))))))</f>
        <v>-3.7805472992799749</v>
      </c>
      <c r="BZ96" s="1">
        <f>MIN($J$3, MAX($J$2,LN(ABS($C96- ($E96*(BZ$9*po )+$D96*(pl/BZ$9))))))</f>
        <v>-3.7631139688557727</v>
      </c>
      <c r="CA96" s="1">
        <f>MIN($J$3, MAX($J$2,LN(ABS($C96- ($E96*(CA$9*po )+$D96*(pl/CA$9))))))</f>
        <v>-3.7467327446188805</v>
      </c>
      <c r="CB96" s="1">
        <f>MIN($J$3, MAX($J$2,LN(ABS($C96- ($E96*(CB$9*po )+$D96*(pl/CB$9))))))</f>
        <v>-3.7313260816030738</v>
      </c>
      <c r="CC96" s="1">
        <f>MIN($J$3, MAX($J$2,LN(ABS($C96- ($E96*(CC$9*po )+$D96*(pl/CC$9))))))</f>
        <v>-3.7168243269072132</v>
      </c>
      <c r="CD96" s="1">
        <f>MIN($J$3, MAX($J$2,LN(ABS($C96- ($E96*(CD$9*po )+$D96*(pl/CD$9))))))</f>
        <v>-3.7031647100036209</v>
      </c>
      <c r="CE96" s="1">
        <f>MIN($J$3, MAX($J$2,LN(ABS($C96- ($E96*(CE$9*po )+$D96*(pl/CE$9))))))</f>
        <v>-3.6902904880732046</v>
      </c>
      <c r="CF96" s="1">
        <f>MIN($J$3, MAX($J$2,LN(ABS($C96- ($E96*(CF$9*po )+$D96*(pl/CF$9))))))</f>
        <v>-3.6781502187648569</v>
      </c>
      <c r="CG96" s="1">
        <f>MIN($J$3, MAX($J$2,LN(ABS($C96- ($E96*(CG$9*po )+$D96*(pl/CG$9))))))</f>
        <v>-3.6666971383359024</v>
      </c>
      <c r="CH96" s="1">
        <f>MIN($J$3, MAX($J$2,LN(ABS($C96- ($E96*(CH$9*po )+$D96*(pl/CH$9))))))</f>
        <v>-3.6558886274466502</v>
      </c>
      <c r="CI96" s="1">
        <f>MIN($J$3, MAX($J$2,LN(ABS($C96- ($E96*(CI$9*po )+$D96*(pl/CI$9))))))</f>
        <v>-3.6456857502595232</v>
      </c>
      <c r="CJ96" s="1">
        <f>MIN($J$3, MAX($J$2,LN(ABS($C96- ($E96*(CJ$9*po )+$D96*(pl/CJ$9))))))</f>
        <v>-3.6360528551553308</v>
      </c>
      <c r="CK96" s="1">
        <f>MIN($J$3, MAX($J$2,LN(ABS($C96- ($E96*(CK$9*po )+$D96*(pl/CK$9))))))</f>
        <v>-3.6269572274920576</v>
      </c>
      <c r="CL96" s="1">
        <f>MIN($J$3, MAX($J$2,LN(ABS($C96- ($E96*(CL$9*po )+$D96*(pl/CL$9))))))</f>
        <v>-3.6183687865192669</v>
      </c>
      <c r="CM96" s="1">
        <f>MIN($J$3, MAX($J$2,LN(ABS($C96- ($E96*(CM$9*po )+$D96*(pl/CM$9))))))</f>
        <v>-3.6102598199176787</v>
      </c>
      <c r="CN96" s="1">
        <f>MIN($J$3, MAX($J$2,LN(ABS($C96- ($E96*(CN$9*po )+$D96*(pl/CN$9))))))</f>
        <v>-3.6026047505300554</v>
      </c>
      <c r="CO96" s="1">
        <f>MIN($J$3, MAX($J$2,LN(ABS($C96- ($E96*(CO$9*po )+$D96*(pl/CO$9))))))</f>
        <v>-3.5953799307408669</v>
      </c>
      <c r="CP96" s="1">
        <f>MIN($J$3, MAX($J$2,LN(ABS($C96- ($E96*(CP$9*po )+$D96*(pl/CP$9))))))</f>
        <v>-3.5885634606905192</v>
      </c>
      <c r="CQ96" s="1">
        <f>MIN($J$3, MAX($J$2,LN(ABS($C96- ($E96*(CQ$9*po )+$D96*(pl/CQ$9))))))</f>
        <v>-3.5821350271079702</v>
      </c>
      <c r="CR96" s="1">
        <f>MIN($J$3, MAX($J$2,LN(ABS($C96- ($E96*(CR$9*po )+$D96*(pl/CR$9))))))</f>
        <v>-3.5760757600389925</v>
      </c>
      <c r="CS96" s="1">
        <f>MIN($J$3, MAX($J$2,LN(ABS($C96- ($E96*(CS$9*po )+$D96*(pl/CS$9))))))</f>
        <v>-3.5703681051562262</v>
      </c>
      <c r="CT96" s="1">
        <f>MIN($J$3, MAX($J$2,LN(ABS($C96- ($E96*(CT$9*po )+$D96*(pl/CT$9))))))</f>
        <v>-3.5649957096775116</v>
      </c>
      <c r="CU96" s="1">
        <f>MIN($J$3, MAX($J$2,LN(ABS($C96- ($E96*(CU$9*po )+$D96*(pl/CU$9))))))</f>
        <v>-3.559943320203411</v>
      </c>
      <c r="CV96" s="1">
        <f>MIN($J$3, MAX($J$2,LN(ABS($C96- ($E96*(CV$9*po )+$D96*(pl/CV$9))))))</f>
        <v>-3.5551966910234234</v>
      </c>
      <c r="CW96" s="1">
        <f>MIN($J$3, MAX($J$2,LN(ABS($C96- ($E96*(CW$9*po )+$D96*(pl/CW$9))))))</f>
        <v>-3.5507425016413645</v>
      </c>
      <c r="CX96" s="1">
        <f>MIN($J$3, MAX($J$2,LN(ABS($C96- ($E96*(CX$9*po )+$D96*(pl/CX$9))))))</f>
        <v>-3.5465682824401799</v>
      </c>
      <c r="CY96" s="1">
        <f>MIN($J$3, MAX($J$2,LN(ABS($C96- ($E96*(CY$9*po )+$D96*(pl/CY$9))))))</f>
        <v>-3.5426623475504866</v>
      </c>
      <c r="CZ96" s="1">
        <f>MIN($J$3, MAX($J$2,LN(ABS($C96- ($E96*(CZ$9*po )+$D96*(pl/CZ$9))))))</f>
        <v>-3.5390137341096515</v>
      </c>
      <c r="DA96" s="1">
        <f>MIN($J$3, MAX($J$2,LN(ABS($C96- ($E96*(DA$9*po )+$D96*(pl/DA$9))))))</f>
        <v>-3.5356121472028108</v>
      </c>
      <c r="DB96" s="1">
        <f>MIN($J$3, MAX($J$2,LN(ABS($C96- ($E96*(DB$9*po )+$D96*(pl/DB$9))))))</f>
        <v>-3.532447909866741</v>
      </c>
      <c r="DC96" s="1">
        <f>MIN($J$3, MAX($J$2,LN(ABS($C96- ($E96*(DC$9*po )+$D96*(pl/DC$9))))))</f>
        <v>-3.5295119176143848</v>
      </c>
      <c r="DD96" s="1">
        <f>MIN($J$3, MAX($J$2,LN(ABS($C96- ($E96*(DD$9*po )+$D96*(pl/DD$9))))))</f>
        <v>-3.5267955970040039</v>
      </c>
    </row>
    <row r="97" spans="1:108" ht="15.75">
      <c r="A97" s="1">
        <v>1938</v>
      </c>
      <c r="B97" s="1">
        <f>+$C97</f>
        <v>-4.1999999999999996E-2</v>
      </c>
      <c r="C97" s="4">
        <f t="shared" si="11"/>
        <v>-4.1999999999999996E-2</v>
      </c>
      <c r="D97" s="4">
        <f t="shared" si="11"/>
        <v>-6.1800000000000001E-2</v>
      </c>
      <c r="E97" s="4">
        <f t="shared" si="11"/>
        <v>-6.1999999999999963E-3</v>
      </c>
      <c r="F97" s="4">
        <v>-5.0000000000000001E-3</v>
      </c>
      <c r="G97" s="2">
        <v>-8.5999999999999993E-2</v>
      </c>
      <c r="H97" s="3">
        <v>0.16700000000000001</v>
      </c>
      <c r="I97" s="3">
        <f t="shared" si="9"/>
        <v>1938</v>
      </c>
      <c r="J97" s="1">
        <f>MIN($J$3, MAX($J$2,LN(ABS($C97- ($E97*(J$9*po )+$D97*(pl/J$9))))))</f>
        <v>-3</v>
      </c>
      <c r="K97" s="1">
        <f>MIN($J$3, MAX($J$2,LN(ABS($C97- ($E97*(K$9*po )+$D97*(pl/K$9))))))</f>
        <v>-3</v>
      </c>
      <c r="L97" s="1">
        <f>MIN($J$3, MAX($J$2,LN(ABS($C97- ($E97*(L$9*po )+$D97*(pl/L$9))))))</f>
        <v>-3</v>
      </c>
      <c r="M97" s="1">
        <f>MIN($J$3, MAX($J$2,LN(ABS($C97- ($E97*(M$9*po )+$D97*(pl/M$9))))))</f>
        <v>-3</v>
      </c>
      <c r="N97" s="1">
        <f>MIN($J$3, MAX($J$2,LN(ABS($C97- ($E97*(N$9*po )+$D97*(pl/N$9))))))</f>
        <v>-3</v>
      </c>
      <c r="O97" s="1">
        <f>MIN($J$3, MAX($J$2,LN(ABS($C97- ($E97*(O$9*po )+$D97*(pl/O$9))))))</f>
        <v>-3</v>
      </c>
      <c r="P97" s="1">
        <f>MIN($J$3, MAX($J$2,LN(ABS($C97- ($E97*(P$9*po )+$D97*(pl/P$9))))))</f>
        <v>-3</v>
      </c>
      <c r="Q97" s="1">
        <f>MIN($J$3, MAX($J$2,LN(ABS($C97- ($E97*(Q$9*po )+$D97*(pl/Q$9))))))</f>
        <v>-3</v>
      </c>
      <c r="R97" s="1">
        <f>MIN($J$3, MAX($J$2,LN(ABS($C97- ($E97*(R$9*po )+$D97*(pl/R$9))))))</f>
        <v>-3</v>
      </c>
      <c r="S97" s="1">
        <f>MIN($J$3, MAX($J$2,LN(ABS($C97- ($E97*(S$9*po )+$D97*(pl/S$9))))))</f>
        <v>-3</v>
      </c>
      <c r="T97" s="1">
        <f>MIN($J$3, MAX($J$2,LN(ABS($C97- ($E97*(T$9*po )+$D97*(pl/T$9))))))</f>
        <v>-3</v>
      </c>
      <c r="U97" s="1">
        <f>MIN($J$3, MAX($J$2,LN(ABS($C97- ($E97*(U$9*po )+$D97*(pl/U$9))))))</f>
        <v>-3</v>
      </c>
      <c r="V97" s="1">
        <f>MIN($J$3, MAX($J$2,LN(ABS($C97- ($E97*(V$9*po )+$D97*(pl/V$9))))))</f>
        <v>-3</v>
      </c>
      <c r="W97" s="1">
        <f>MIN($J$3, MAX($J$2,LN(ABS($C97- ($E97*(W$9*po )+$D97*(pl/W$9))))))</f>
        <v>-3</v>
      </c>
      <c r="X97" s="1">
        <f>MIN($J$3, MAX($J$2,LN(ABS($C97- ($E97*(X$9*po )+$D97*(pl/X$9))))))</f>
        <v>-3</v>
      </c>
      <c r="Y97" s="1">
        <f>MIN($J$3, MAX($J$2,LN(ABS($C97- ($E97*(Y$9*po )+$D97*(pl/Y$9))))))</f>
        <v>-3</v>
      </c>
      <c r="Z97" s="1">
        <f>MIN($J$3, MAX($J$2,LN(ABS($C97- ($E97*(Z$9*po )+$D97*(pl/Z$9))))))</f>
        <v>-3</v>
      </c>
      <c r="AA97" s="1">
        <f>MIN($J$3, MAX($J$2,LN(ABS($C97- ($E97*(AA$9*po )+$D97*(pl/AA$9))))))</f>
        <v>-3</v>
      </c>
      <c r="AB97" s="1">
        <f>MIN($J$3, MAX($J$2,LN(ABS($C97- ($E97*(AB$9*po )+$D97*(pl/AB$9))))))</f>
        <v>-3</v>
      </c>
      <c r="AC97" s="1">
        <f>MIN($J$3, MAX($J$2,LN(ABS($C97- ($E97*(AC$9*po )+$D97*(pl/AC$9))))))</f>
        <v>-3.050152810566257</v>
      </c>
      <c r="AD97" s="1">
        <f>MIN($J$3, MAX($J$2,LN(ABS($C97- ($E97*(AD$9*po )+$D97*(pl/AD$9))))))</f>
        <v>-3.1423028821806822</v>
      </c>
      <c r="AE97" s="1">
        <f>MIN($J$3, MAX($J$2,LN(ABS($C97- ($E97*(AE$9*po )+$D97*(pl/AE$9))))))</f>
        <v>-3.2340463290851451</v>
      </c>
      <c r="AF97" s="1">
        <f>MIN($J$3, MAX($J$2,LN(ABS($C97- ($E97*(AF$9*po )+$D97*(pl/AF$9))))))</f>
        <v>-3.3257569010649415</v>
      </c>
      <c r="AG97" s="1">
        <f>MIN($J$3, MAX($J$2,LN(ABS($C97- ($E97*(AG$9*po )+$D97*(pl/AG$9))))))</f>
        <v>-3.4178075010790097</v>
      </c>
      <c r="AH97" s="1">
        <f>MIN($J$3, MAX($J$2,LN(ABS($C97- ($E97*(AH$9*po )+$D97*(pl/AH$9))))))</f>
        <v>-3.5105794730262474</v>
      </c>
      <c r="AI97" s="1">
        <f>MIN($J$3, MAX($J$2,LN(ABS($C97- ($E97*(AI$9*po )+$D97*(pl/AI$9))))))</f>
        <v>-3.6044724221039499</v>
      </c>
      <c r="AJ97" s="1">
        <f>MIN($J$3, MAX($J$2,LN(ABS($C97- ($E97*(AJ$9*po )+$D97*(pl/AJ$9))))))</f>
        <v>-3.6999152172044862</v>
      </c>
      <c r="AK97" s="1">
        <f>MIN($J$3, MAX($J$2,LN(ABS($C97- ($E97*(AK$9*po )+$D97*(pl/AK$9))))))</f>
        <v>-3.7973789712861228</v>
      </c>
      <c r="AL97" s="1">
        <f>MIN($J$3, MAX($J$2,LN(ABS($C97- ($E97*(AL$9*po )+$D97*(pl/AL$9))))))</f>
        <v>-3.8973930548879974</v>
      </c>
      <c r="AM97" s="1">
        <f>MIN($J$3, MAX($J$2,LN(ABS($C97- ($E97*(AM$9*po )+$D97*(pl/AM$9))))))</f>
        <v>-4.000565626901726</v>
      </c>
      <c r="AN97" s="1">
        <f>MIN($J$3, MAX($J$2,LN(ABS($C97- ($E97*(AN$9*po )+$D97*(pl/AN$9))))))</f>
        <v>-4.1076108684613901</v>
      </c>
      <c r="AO97" s="1">
        <f>MIN($J$3, MAX($J$2,LN(ABS($C97- ($E97*(AO$9*po )+$D97*(pl/AO$9))))))</f>
        <v>-4.2193862681498819</v>
      </c>
      <c r="AP97" s="1">
        <f>MIN($J$3, MAX($J$2,LN(ABS($C97- ($E97*(AP$9*po )+$D97*(pl/AP$9))))))</f>
        <v>-4.3369452811196609</v>
      </c>
      <c r="AQ97" s="1">
        <f>MIN($J$3, MAX($J$2,LN(ABS($C97- ($E97*(AQ$9*po )+$D97*(pl/AQ$9))))))</f>
        <v>-4.4616141551373083</v>
      </c>
      <c r="AR97" s="1">
        <f>MIN($J$3, MAX($J$2,LN(ABS($C97- ($E97*(AR$9*po )+$D97*(pl/AR$9))))))</f>
        <v>-4.5951080792038699</v>
      </c>
      <c r="AS97" s="1">
        <f>MIN($J$3, MAX($J$2,LN(ABS($C97- ($E97*(AS$9*po )+$D97*(pl/AS$9))))))</f>
        <v>-4.73971408340359</v>
      </c>
      <c r="AT97" s="1">
        <f>MIN($J$3, MAX($J$2,LN(ABS($C97- ($E97*(AT$9*po )+$D97*(pl/AT$9))))))</f>
        <v>-4.8985932882816909</v>
      </c>
      <c r="AU97" s="1">
        <f>MIN($J$3, MAX($J$2,LN(ABS($C97- ($E97*(AU$9*po )+$D97*(pl/AU$9))))))</f>
        <v>-5.0763107408678634</v>
      </c>
      <c r="AV97" s="1">
        <f>MIN($J$3, MAX($J$2,LN(ABS($C97- ($E97*(AV$9*po )+$D97*(pl/AV$9))))))</f>
        <v>-5.2798361881499192</v>
      </c>
      <c r="AW97" s="1">
        <f>MIN($J$3, MAX($J$2,LN(ABS($C97- ($E97*(AW$9*po )+$D97*(pl/AW$9))))))</f>
        <v>-5.5206297633668644</v>
      </c>
      <c r="AX97" s="1">
        <f>MIN($J$3, MAX($J$2,LN(ABS($C97- ($E97*(AX$9*po )+$D97*(pl/AX$9))))))</f>
        <v>-5.8196266844044793</v>
      </c>
      <c r="AY97" s="1">
        <f>MIN($J$3, MAX($J$2,LN(ABS($C97- ($E97*(AY$9*po )+$D97*(pl/AY$9))))))</f>
        <v>-6.2218971994906447</v>
      </c>
      <c r="AZ97" s="1">
        <f>MIN($J$3, MAX($J$2,LN(ABS($C97- ($E97*(AZ$9*po )+$D97*(pl/AZ$9))))))</f>
        <v>-6.8589398526733385</v>
      </c>
      <c r="BA97" s="1">
        <f>MIN($J$3, MAX($J$2,LN(ABS($C97- ($E97*(BA$9*po )+$D97*(pl/BA$9))))))</f>
        <v>-8</v>
      </c>
      <c r="BB97" s="1">
        <f>MIN($J$3, MAX($J$2,LN(ABS($C97- ($E97*(BB$9*po )+$D97*(pl/BB$9))))))</f>
        <v>-7.2784658826156186</v>
      </c>
      <c r="BC97" s="1">
        <f>MIN($J$3, MAX($J$2,LN(ABS($C97- ($E97*(BC$9*po )+$D97*(pl/BC$9))))))</f>
        <v>-6.5017936332995845</v>
      </c>
      <c r="BD97" s="1">
        <f>MIN($J$3, MAX($J$2,LN(ABS($C97- ($E97*(BD$9*po )+$D97*(pl/BD$9))))))</f>
        <v>-6.0858306370458459</v>
      </c>
      <c r="BE97" s="1">
        <f>MIN($J$3, MAX($J$2,LN(ABS($C97- ($E97*(BE$9*po )+$D97*(pl/BE$9))))))</f>
        <v>-5.8041873564430375</v>
      </c>
      <c r="BF97" s="1">
        <f>MIN($J$3, MAX($J$2,LN(ABS($C97- ($E97*(BF$9*po )+$D97*(pl/BF$9))))))</f>
        <v>-5.5932463660869489</v>
      </c>
      <c r="BG97" s="1">
        <f>MIN($J$3, MAX($J$2,LN(ABS($C97- ($E97*(BG$9*po )+$D97*(pl/BG$9))))))</f>
        <v>-5.4259575748969437</v>
      </c>
      <c r="BH97" s="1">
        <f>MIN($J$3, MAX($J$2,LN(ABS($C97- ($E97*(BH$9*po )+$D97*(pl/BH$9))))))</f>
        <v>-5.2882765307631887</v>
      </c>
      <c r="BI97" s="1">
        <f>MIN($J$3, MAX($J$2,LN(ABS($C97- ($E97*(BI$9*po )+$D97*(pl/BI$9))))))</f>
        <v>-5.1719706853377945</v>
      </c>
      <c r="BJ97" s="1">
        <f>MIN($J$3, MAX($J$2,LN(ABS($C97- ($E97*(BJ$9*po )+$D97*(pl/BJ$9))))))</f>
        <v>-5.0718000850442788</v>
      </c>
      <c r="BK97" s="1">
        <f>MIN($J$3, MAX($J$2,LN(ABS($C97- ($E97*(BK$9*po )+$D97*(pl/BK$9))))))</f>
        <v>-4.9842239707179159</v>
      </c>
      <c r="BL97" s="1">
        <f>MIN($J$3, MAX($J$2,LN(ABS($C97- ($E97*(BL$9*po )+$D97*(pl/BL$9))))))</f>
        <v>-4.9067383712407642</v>
      </c>
      <c r="BM97" s="1">
        <f>MIN($J$3, MAX($J$2,LN(ABS($C97- ($E97*(BM$9*po )+$D97*(pl/BM$9))))))</f>
        <v>-4.8375079246040711</v>
      </c>
      <c r="BN97" s="1">
        <f>MIN($J$3, MAX($J$2,LN(ABS($C97- ($E97*(BN$9*po )+$D97*(pl/BN$9))))))</f>
        <v>-4.7751478236112428</v>
      </c>
      <c r="BO97" s="1">
        <f>MIN($J$3, MAX($J$2,LN(ABS($C97- ($E97*(BO$9*po )+$D97*(pl/BO$9))))))</f>
        <v>-4.7185879431791173</v>
      </c>
      <c r="BP97" s="1">
        <f>MIN($J$3, MAX($J$2,LN(ABS($C97- ($E97*(BP$9*po )+$D97*(pl/BP$9))))))</f>
        <v>-4.6669845771426717</v>
      </c>
      <c r="BQ97" s="1">
        <f>MIN($J$3, MAX($J$2,LN(ABS($C97- ($E97*(BQ$9*po )+$D97*(pl/BQ$9))))))</f>
        <v>-4.6196610735848749</v>
      </c>
      <c r="BR97" s="1">
        <f>MIN($J$3, MAX($J$2,LN(ABS($C97- ($E97*(BR$9*po )+$D97*(pl/BR$9))))))</f>
        <v>-4.5760667116484921</v>
      </c>
      <c r="BS97" s="1">
        <f>MIN($J$3, MAX($J$2,LN(ABS($C97- ($E97*(BS$9*po )+$D97*(pl/BS$9))))))</f>
        <v>-4.5357474832789126</v>
      </c>
      <c r="BT97" s="1">
        <f>MIN($J$3, MAX($J$2,LN(ABS($C97- ($E97*(BT$9*po )+$D97*(pl/BT$9))))))</f>
        <v>-4.4983248711902819</v>
      </c>
      <c r="BU97" s="1">
        <f>MIN($J$3, MAX($J$2,LN(ABS($C97- ($E97*(BU$9*po )+$D97*(pl/BU$9))))))</f>
        <v>-4.4634801340461996</v>
      </c>
      <c r="BV97" s="1">
        <f>MIN($J$3, MAX($J$2,LN(ABS($C97- ($E97*(BV$9*po )+$D97*(pl/BV$9))))))</f>
        <v>-4.4309424692010397</v>
      </c>
      <c r="BW97" s="1">
        <f>MIN($J$3, MAX($J$2,LN(ABS($C97- ($E97*(BW$9*po )+$D97*(pl/BW$9))))))</f>
        <v>-4.400479959510009</v>
      </c>
      <c r="BX97" s="1">
        <f>MIN($J$3, MAX($J$2,LN(ABS($C97- ($E97*(BX$9*po )+$D97*(pl/BX$9))))))</f>
        <v>-4.3718925543079443</v>
      </c>
      <c r="BY97" s="1">
        <f>MIN($J$3, MAX($J$2,LN(ABS($C97- ($E97*(BY$9*po )+$D97*(pl/BY$9))))))</f>
        <v>-4.3450065601550882</v>
      </c>
      <c r="BZ97" s="1">
        <f>MIN($J$3, MAX($J$2,LN(ABS($C97- ($E97*(BZ$9*po )+$D97*(pl/BZ$9))))))</f>
        <v>-4.3196702681395625</v>
      </c>
      <c r="CA97" s="1">
        <f>MIN($J$3, MAX($J$2,LN(ABS($C97- ($E97*(CA$9*po )+$D97*(pl/CA$9))))))</f>
        <v>-4.295750447870339</v>
      </c>
      <c r="CB97" s="1">
        <f>MIN($J$3, MAX($J$2,LN(ABS($C97- ($E97*(CB$9*po )+$D97*(pl/CB$9))))))</f>
        <v>-4.2731295101791247</v>
      </c>
      <c r="CC97" s="1">
        <f>MIN($J$3, MAX($J$2,LN(ABS($C97- ($E97*(CC$9*po )+$D97*(pl/CC$9))))))</f>
        <v>-4.2517031913543386</v>
      </c>
      <c r="CD97" s="1">
        <f>MIN($J$3, MAX($J$2,LN(ABS($C97- ($E97*(CD$9*po )+$D97*(pl/CD$9))))))</f>
        <v>-4.2313786481638376</v>
      </c>
      <c r="CE97" s="1">
        <f>MIN($J$3, MAX($J$2,LN(ABS($C97- ($E97*(CE$9*po )+$D97*(pl/CE$9))))))</f>
        <v>-4.2120728794025935</v>
      </c>
      <c r="CF97" s="1">
        <f>MIN($J$3, MAX($J$2,LN(ABS($C97- ($E97*(CF$9*po )+$D97*(pl/CF$9))))))</f>
        <v>-4.1937114091854628</v>
      </c>
      <c r="CG97" s="1">
        <f>MIN($J$3, MAX($J$2,LN(ABS($C97- ($E97*(CG$9*po )+$D97*(pl/CG$9))))))</f>
        <v>-4.1762271817062748</v>
      </c>
      <c r="CH97" s="1">
        <f>MIN($J$3, MAX($J$2,LN(ABS($C97- ($E97*(CH$9*po )+$D97*(pl/CH$9))))))</f>
        <v>-4.1595596280917295</v>
      </c>
      <c r="CI97" s="1">
        <f>MIN($J$3, MAX($J$2,LN(ABS($C97- ($E97*(CI$9*po )+$D97*(pl/CI$9))))))</f>
        <v>-4.1436538742639337</v>
      </c>
      <c r="CJ97" s="1">
        <f>MIN($J$3, MAX($J$2,LN(ABS($C97- ($E97*(CJ$9*po )+$D97*(pl/CJ$9))))))</f>
        <v>-4.1284600650770242</v>
      </c>
      <c r="CK97" s="1">
        <f>MIN($J$3, MAX($J$2,LN(ABS($C97- ($E97*(CK$9*po )+$D97*(pl/CK$9))))))</f>
        <v>-4.1139327849045912</v>
      </c>
      <c r="CL97" s="1">
        <f>MIN($J$3, MAX($J$2,LN(ABS($C97- ($E97*(CL$9*po )+$D97*(pl/CL$9))))))</f>
        <v>-4.1000305586826853</v>
      </c>
      <c r="CM97" s="1">
        <f>MIN($J$3, MAX($J$2,LN(ABS($C97- ($E97*(CM$9*po )+$D97*(pl/CM$9))))))</f>
        <v>-4.0867154204196448</v>
      </c>
      <c r="CN97" s="1">
        <f>MIN($J$3, MAX($J$2,LN(ABS($C97- ($E97*(CN$9*po )+$D97*(pl/CN$9))))))</f>
        <v>-4.0739525385619544</v>
      </c>
      <c r="CO97" s="1">
        <f>MIN($J$3, MAX($J$2,LN(ABS($C97- ($E97*(CO$9*po )+$D97*(pl/CO$9))))))</f>
        <v>-4.0617098894987791</v>
      </c>
      <c r="CP97" s="1">
        <f>MIN($J$3, MAX($J$2,LN(ABS($C97- ($E97*(CP$9*po )+$D97*(pl/CP$9))))))</f>
        <v>-4.0499579720051173</v>
      </c>
      <c r="CQ97" s="1">
        <f>MIN($J$3, MAX($J$2,LN(ABS($C97- ($E97*(CQ$9*po )+$D97*(pl/CQ$9))))))</f>
        <v>-4.0386695566464921</v>
      </c>
      <c r="CR97" s="1">
        <f>MIN($J$3, MAX($J$2,LN(ABS($C97- ($E97*(CR$9*po )+$D97*(pl/CR$9))))))</f>
        <v>-4.0278194651596575</v>
      </c>
      <c r="CS97" s="1">
        <f>MIN($J$3, MAX($J$2,LN(ABS($C97- ($E97*(CS$9*po )+$D97*(pl/CS$9))))))</f>
        <v>-4.0173843756317913</v>
      </c>
      <c r="CT97" s="1">
        <f>MIN($J$3, MAX($J$2,LN(ABS($C97- ($E97*(CT$9*po )+$D97*(pl/CT$9))))))</f>
        <v>-4.0073426499626539</v>
      </c>
      <c r="CU97" s="1">
        <f>MIN($J$3, MAX($J$2,LN(ABS($C97- ($E97*(CU$9*po )+$D97*(pl/CU$9))))))</f>
        <v>-3.9976741806390597</v>
      </c>
      <c r="CV97" s="1">
        <f>MIN($J$3, MAX($J$2,LN(ABS($C97- ($E97*(CV$9*po )+$D97*(pl/CV$9))))))</f>
        <v>-3.9883602543015901</v>
      </c>
      <c r="CW97" s="1">
        <f>MIN($J$3, MAX($J$2,LN(ABS($C97- ($E97*(CW$9*po )+$D97*(pl/CW$9))))))</f>
        <v>-3.9793834299577502</v>
      </c>
      <c r="CX97" s="1">
        <f>MIN($J$3, MAX($J$2,LN(ABS($C97- ($E97*(CX$9*po )+$D97*(pl/CX$9))))))</f>
        <v>-3.9707274300079045</v>
      </c>
      <c r="CY97" s="1">
        <f>MIN($J$3, MAX($J$2,LN(ABS($C97- ($E97*(CY$9*po )+$D97*(pl/CY$9))))))</f>
        <v>-3.9623770425117399</v>
      </c>
      <c r="CZ97" s="1">
        <f>MIN($J$3, MAX($J$2,LN(ABS($C97- ($E97*(CZ$9*po )+$D97*(pl/CZ$9))))))</f>
        <v>-3.9543180333427408</v>
      </c>
      <c r="DA97" s="1">
        <f>MIN($J$3, MAX($J$2,LN(ABS($C97- ($E97*(DA$9*po )+$D97*(pl/DA$9))))))</f>
        <v>-3.9465370670635522</v>
      </c>
      <c r="DB97" s="1">
        <f>MIN($J$3, MAX($J$2,LN(ABS($C97- ($E97*(DB$9*po )+$D97*(pl/DB$9))))))</f>
        <v>-3.9390216355120788</v>
      </c>
      <c r="DC97" s="1">
        <f>MIN($J$3, MAX($J$2,LN(ABS($C97- ($E97*(DC$9*po )+$D97*(pl/DC$9))))))</f>
        <v>-3.9317599932215015</v>
      </c>
      <c r="DD97" s="1">
        <f>MIN($J$3, MAX($J$2,LN(ABS($C97- ($E97*(DD$9*po )+$D97*(pl/DD$9))))))</f>
        <v>-3.9247410989110598</v>
      </c>
    </row>
    <row r="98" spans="1:108" ht="15.75">
      <c r="A98" s="1">
        <v>1939</v>
      </c>
      <c r="B98" s="1">
        <f>+$C98</f>
        <v>-9.7999999999999997E-3</v>
      </c>
      <c r="C98" s="4">
        <f t="shared" si="11"/>
        <v>-9.7999999999999997E-3</v>
      </c>
      <c r="D98" s="4">
        <f t="shared" si="11"/>
        <v>-1.8999999999999996E-2</v>
      </c>
      <c r="E98" s="4">
        <f t="shared" si="11"/>
        <v>6.1999999999999998E-3</v>
      </c>
      <c r="F98" s="4">
        <v>-5.5E-2</v>
      </c>
      <c r="G98" s="2">
        <v>-7.9000000000000001E-2</v>
      </c>
      <c r="H98" s="3">
        <v>-5.0000000000000001E-3</v>
      </c>
      <c r="I98" s="3">
        <f t="shared" si="9"/>
        <v>1939</v>
      </c>
      <c r="J98" s="1">
        <f>MIN($J$3, MAX($J$2,LN(ABS($C98- ($E98*(J$9*po )+$D98*(pl/J$9))))))</f>
        <v>-3</v>
      </c>
      <c r="K98" s="1">
        <f>MIN($J$3, MAX($J$2,LN(ABS($C98- ($E98*(K$9*po )+$D98*(pl/K$9))))))</f>
        <v>-3</v>
      </c>
      <c r="L98" s="1">
        <f>MIN($J$3, MAX($J$2,LN(ABS($C98- ($E98*(L$9*po )+$D98*(pl/L$9))))))</f>
        <v>-3</v>
      </c>
      <c r="M98" s="1">
        <f>MIN($J$3, MAX($J$2,LN(ABS($C98- ($E98*(M$9*po )+$D98*(pl/M$9))))))</f>
        <v>-3</v>
      </c>
      <c r="N98" s="1">
        <f>MIN($J$3, MAX($J$2,LN(ABS($C98- ($E98*(N$9*po )+$D98*(pl/N$9))))))</f>
        <v>-3</v>
      </c>
      <c r="O98" s="1">
        <f>MIN($J$3, MAX($J$2,LN(ABS($C98- ($E98*(O$9*po )+$D98*(pl/O$9))))))</f>
        <v>-3</v>
      </c>
      <c r="P98" s="1">
        <f>MIN($J$3, MAX($J$2,LN(ABS($C98- ($E98*(P$9*po )+$D98*(pl/P$9))))))</f>
        <v>-3</v>
      </c>
      <c r="Q98" s="1">
        <f>MIN($J$3, MAX($J$2,LN(ABS($C98- ($E98*(Q$9*po )+$D98*(pl/Q$9))))))</f>
        <v>-3</v>
      </c>
      <c r="R98" s="1">
        <f>MIN($J$3, MAX($J$2,LN(ABS($C98- ($E98*(R$9*po )+$D98*(pl/R$9))))))</f>
        <v>-3</v>
      </c>
      <c r="S98" s="1">
        <f>MIN($J$3, MAX($J$2,LN(ABS($C98- ($E98*(S$9*po )+$D98*(pl/S$9))))))</f>
        <v>-3.1200602959849006</v>
      </c>
      <c r="T98" s="1">
        <f>MIN($J$3, MAX($J$2,LN(ABS($C98- ($E98*(T$9*po )+$D98*(pl/T$9))))))</f>
        <v>-3.2399698787604896</v>
      </c>
      <c r="U98" s="1">
        <f>MIN($J$3, MAX($J$2,LN(ABS($C98- ($E98*(U$9*po )+$D98*(pl/U$9))))))</f>
        <v>-3.352411773693579</v>
      </c>
      <c r="V98" s="1">
        <f>MIN($J$3, MAX($J$2,LN(ABS($C98- ($E98*(V$9*po )+$D98*(pl/V$9))))))</f>
        <v>-3.4587649300640639</v>
      </c>
      <c r="W98" s="1">
        <f>MIN($J$3, MAX($J$2,LN(ABS($C98- ($E98*(W$9*po )+$D98*(pl/W$9))))))</f>
        <v>-3.5601166190091971</v>
      </c>
      <c r="X98" s="1">
        <f>MIN($J$3, MAX($J$2,LN(ABS($C98- ($E98*(X$9*po )+$D98*(pl/X$9))))))</f>
        <v>-3.6573449091452139</v>
      </c>
      <c r="Y98" s="1">
        <f>MIN($J$3, MAX($J$2,LN(ABS($C98- ($E98*(Y$9*po )+$D98*(pl/Y$9))))))</f>
        <v>-3.7511747502298189</v>
      </c>
      <c r="Z98" s="1">
        <f>MIN($J$3, MAX($J$2,LN(ABS($C98- ($E98*(Z$9*po )+$D98*(pl/Z$9))))))</f>
        <v>-3.8422173412878311</v>
      </c>
      <c r="AA98" s="1">
        <f>MIN($J$3, MAX($J$2,LN(ABS($C98- ($E98*(AA$9*po )+$D98*(pl/AA$9))))))</f>
        <v>-3.9309985906845628</v>
      </c>
      <c r="AB98" s="1">
        <f>MIN($J$3, MAX($J$2,LN(ABS($C98- ($E98*(AB$9*po )+$D98*(pl/AB$9))))))</f>
        <v>-4.0179802880048232</v>
      </c>
      <c r="AC98" s="1">
        <f>MIN($J$3, MAX($J$2,LN(ABS($C98- ($E98*(AC$9*po )+$D98*(pl/AC$9))))))</f>
        <v>-4.1035763241077987</v>
      </c>
      <c r="AD98" s="1">
        <f>MIN($J$3, MAX($J$2,LN(ABS($C98- ($E98*(AD$9*po )+$D98*(pl/AD$9))))))</f>
        <v>-4.1881655198684111</v>
      </c>
      <c r="AE98" s="1">
        <f>MIN($J$3, MAX($J$2,LN(ABS($C98- ($E98*(AE$9*po )+$D98*(pl/AE$9))))))</f>
        <v>-4.2721021448632213</v>
      </c>
      <c r="AF98" s="1">
        <f>MIN($J$3, MAX($J$2,LN(ABS($C98- ($E98*(AF$9*po )+$D98*(pl/AF$9))))))</f>
        <v>-4.3557249084090213</v>
      </c>
      <c r="AG98" s="1">
        <f>MIN($J$3, MAX($J$2,LN(ABS($C98- ($E98*(AG$9*po )+$D98*(pl/AG$9))))))</f>
        <v>-4.439365021413864</v>
      </c>
      <c r="AH98" s="1">
        <f>MIN($J$3, MAX($J$2,LN(ABS($C98- ($E98*(AH$9*po )+$D98*(pl/AH$9))))))</f>
        <v>-4.5233538214050997</v>
      </c>
      <c r="AI98" s="1">
        <f>MIN($J$3, MAX($J$2,LN(ABS($C98- ($E98*(AI$9*po )+$D98*(pl/AI$9))))))</f>
        <v>-4.6080304048246301</v>
      </c>
      <c r="AJ98" s="1">
        <f>MIN($J$3, MAX($J$2,LN(ABS($C98- ($E98*(AJ$9*po )+$D98*(pl/AJ$9))))))</f>
        <v>-4.6937497114760873</v>
      </c>
      <c r="AK98" s="1">
        <f>MIN($J$3, MAX($J$2,LN(ABS($C98- ($E98*(AK$9*po )+$D98*(pl/AK$9))))))</f>
        <v>-4.7808915560139766</v>
      </c>
      <c r="AL98" s="1">
        <f>MIN($J$3, MAX($J$2,LN(ABS($C98- ($E98*(AL$9*po )+$D98*(pl/AL$9))))))</f>
        <v>-4.8698712096554289</v>
      </c>
      <c r="AM98" s="1">
        <f>MIN($J$3, MAX($J$2,LN(ABS($C98- ($E98*(AM$9*po )+$D98*(pl/AM$9))))))</f>
        <v>-4.9611523223543763</v>
      </c>
      <c r="AN98" s="1">
        <f>MIN($J$3, MAX($J$2,LN(ABS($C98- ($E98*(AN$9*po )+$D98*(pl/AN$9))))))</f>
        <v>-5.0552632792754943</v>
      </c>
      <c r="AO98" s="1">
        <f>MIN($J$3, MAX($J$2,LN(ABS($C98- ($E98*(AO$9*po )+$D98*(pl/AO$9))))))</f>
        <v>-5.1528185722904274</v>
      </c>
      <c r="AP98" s="1">
        <f>MIN($J$3, MAX($J$2,LN(ABS($C98- ($E98*(AP$9*po )+$D98*(pl/AP$9))))))</f>
        <v>-5.2545475558738408</v>
      </c>
      <c r="AQ98" s="1">
        <f>MIN($J$3, MAX($J$2,LN(ABS($C98- ($E98*(AQ$9*po )+$D98*(pl/AQ$9))))))</f>
        <v>-5.3613342625719582</v>
      </c>
      <c r="AR98" s="1">
        <f>MIN($J$3, MAX($J$2,LN(ABS($C98- ($E98*(AR$9*po )+$D98*(pl/AR$9))))))</f>
        <v>-5.4742741813533025</v>
      </c>
      <c r="AS98" s="1">
        <f>MIN($J$3, MAX($J$2,LN(ABS($C98- ($E98*(AS$9*po )+$D98*(pl/AS$9))))))</f>
        <v>-5.5947578480592615</v>
      </c>
      <c r="AT98" s="1">
        <f>MIN($J$3, MAX($J$2,LN(ABS($C98- ($E98*(AT$9*po )+$D98*(pl/AT$9))))))</f>
        <v>-5.7245984030496597</v>
      </c>
      <c r="AU98" s="1">
        <f>MIN($J$3, MAX($J$2,LN(ABS($C98- ($E98*(AU$9*po )+$D98*(pl/AU$9))))))</f>
        <v>-5.8662345358014818</v>
      </c>
      <c r="AV98" s="1">
        <f>MIN($J$3, MAX($J$2,LN(ABS($C98- ($E98*(AV$9*po )+$D98*(pl/AV$9))))))</f>
        <v>-6.0230699295720127</v>
      </c>
      <c r="AW98" s="1">
        <f>MIN($J$3, MAX($J$2,LN(ABS($C98- ($E98*(AW$9*po )+$D98*(pl/AW$9))))))</f>
        <v>-6.2000771853632415</v>
      </c>
      <c r="AX98" s="1">
        <f>MIN($J$3, MAX($J$2,LN(ABS($C98- ($E98*(AX$9*po )+$D98*(pl/AX$9))))))</f>
        <v>-6.4049604706987582</v>
      </c>
      <c r="AY98" s="1">
        <f>MIN($J$3, MAX($J$2,LN(ABS($C98- ($E98*(AY$9*po )+$D98*(pl/AY$9))))))</f>
        <v>-6.6506418014409583</v>
      </c>
      <c r="AZ98" s="1">
        <f>MIN($J$3, MAX($J$2,LN(ABS($C98- ($E98*(AZ$9*po )+$D98*(pl/AZ$9))))))</f>
        <v>-6.9614293881254348</v>
      </c>
      <c r="BA98" s="1">
        <f>MIN($J$3, MAX($J$2,LN(ABS($C98- ($E98*(BA$9*po )+$D98*(pl/BA$9))))))</f>
        <v>-7.3922945276128553</v>
      </c>
      <c r="BB98" s="1">
        <f>MIN($J$3, MAX($J$2,LN(ABS($C98- ($E98*(BB$9*po )+$D98*(pl/BB$9))))))</f>
        <v>-8</v>
      </c>
      <c r="BC98" s="1">
        <f>MIN($J$3, MAX($J$2,LN(ABS($C98- ($E98*(BC$9*po )+$D98*(pl/BC$9))))))</f>
        <v>-8</v>
      </c>
      <c r="BD98" s="1">
        <f>MIN($J$3, MAX($J$2,LN(ABS($C98- ($E98*(BD$9*po )+$D98*(pl/BD$9))))))</f>
        <v>-8</v>
      </c>
      <c r="BE98" s="1">
        <f>MIN($J$3, MAX($J$2,LN(ABS($C98- ($E98*(BE$9*po )+$D98*(pl/BE$9))))))</f>
        <v>-7.4332498565908125</v>
      </c>
      <c r="BF98" s="1">
        <f>MIN($J$3, MAX($J$2,LN(ABS($C98- ($E98*(BF$9*po )+$D98*(pl/BF$9))))))</f>
        <v>-7.0507114847317149</v>
      </c>
      <c r="BG98" s="1">
        <f>MIN($J$3, MAX($J$2,LN(ABS($C98- ($E98*(BG$9*po )+$D98*(pl/BG$9))))))</f>
        <v>-6.7828245159674285</v>
      </c>
      <c r="BH98" s="1">
        <f>MIN($J$3, MAX($J$2,LN(ABS($C98- ($E98*(BH$9*po )+$D98*(pl/BH$9))))))</f>
        <v>-6.5779905096176501</v>
      </c>
      <c r="BI98" s="1">
        <f>MIN($J$3, MAX($J$2,LN(ABS($C98- ($E98*(BI$9*po )+$D98*(pl/BI$9))))))</f>
        <v>-6.4130546093884737</v>
      </c>
      <c r="BJ98" s="1">
        <f>MIN($J$3, MAX($J$2,LN(ABS($C98- ($E98*(BJ$9*po )+$D98*(pl/BJ$9))))))</f>
        <v>-6.2756151057207088</v>
      </c>
      <c r="BK98" s="1">
        <f>MIN($J$3, MAX($J$2,LN(ABS($C98- ($E98*(BK$9*po )+$D98*(pl/BK$9))))))</f>
        <v>-6.1582518288476917</v>
      </c>
      <c r="BL98" s="1">
        <f>MIN($J$3, MAX($J$2,LN(ABS($C98- ($E98*(BL$9*po )+$D98*(pl/BL$9))))))</f>
        <v>-6.0561723140819703</v>
      </c>
      <c r="BM98" s="1">
        <f>MIN($J$3, MAX($J$2,LN(ABS($C98- ($E98*(BM$9*po )+$D98*(pl/BM$9))))))</f>
        <v>-5.9661023441091618</v>
      </c>
      <c r="BN98" s="1">
        <f>MIN($J$3, MAX($J$2,LN(ABS($C98- ($E98*(BN$9*po )+$D98*(pl/BN$9))))))</f>
        <v>-5.8857064225070657</v>
      </c>
      <c r="BO98" s="1">
        <f>MIN($J$3, MAX($J$2,LN(ABS($C98- ($E98*(BO$9*po )+$D98*(pl/BO$9))))))</f>
        <v>-5.8132607578433149</v>
      </c>
      <c r="BP98" s="1">
        <f>MIN($J$3, MAX($J$2,LN(ABS($C98- ($E98*(BP$9*po )+$D98*(pl/BP$9))))))</f>
        <v>-5.7474572559040578</v>
      </c>
      <c r="BQ98" s="1">
        <f>MIN($J$3, MAX($J$2,LN(ABS($C98- ($E98*(BQ$9*po )+$D98*(pl/BQ$9))))))</f>
        <v>-5.6872801894633804</v>
      </c>
      <c r="BR98" s="1">
        <f>MIN($J$3, MAX($J$2,LN(ABS($C98- ($E98*(BR$9*po )+$D98*(pl/BR$9))))))</f>
        <v>-5.6319254322354837</v>
      </c>
      <c r="BS98" s="1">
        <f>MIN($J$3, MAX($J$2,LN(ABS($C98- ($E98*(BS$9*po )+$D98*(pl/BS$9))))))</f>
        <v>-5.5807457643930531</v>
      </c>
      <c r="BT98" s="1">
        <f>MIN($J$3, MAX($J$2,LN(ABS($C98- ($E98*(BT$9*po )+$D98*(pl/BT$9))))))</f>
        <v>-5.5332127621890175</v>
      </c>
      <c r="BU98" s="1">
        <f>MIN($J$3, MAX($J$2,LN(ABS($C98- ($E98*(BU$9*po )+$D98*(pl/BU$9))))))</f>
        <v>-5.4888895826156032</v>
      </c>
      <c r="BV98" s="1">
        <f>MIN($J$3, MAX($J$2,LN(ABS($C98- ($E98*(BV$9*po )+$D98*(pl/BV$9))))))</f>
        <v>-5.447411108114208</v>
      </c>
      <c r="BW98" s="1">
        <f>MIN($J$3, MAX($J$2,LN(ABS($C98- ($E98*(BW$9*po )+$D98*(pl/BW$9))))))</f>
        <v>-5.4084691859626872</v>
      </c>
      <c r="BX98" s="1">
        <f>MIN($J$3, MAX($J$2,LN(ABS($C98- ($E98*(BX$9*po )+$D98*(pl/BX$9))))))</f>
        <v>-5.371801470799018</v>
      </c>
      <c r="BY98" s="1">
        <f>MIN($J$3, MAX($J$2,LN(ABS($C98- ($E98*(BY$9*po )+$D98*(pl/BY$9))))))</f>
        <v>-5.3371828644918278</v>
      </c>
      <c r="BZ98" s="1">
        <f>MIN($J$3, MAX($J$2,LN(ABS($C98- ($E98*(BZ$9*po )+$D98*(pl/BZ$9))))))</f>
        <v>-5.3044188605433904</v>
      </c>
      <c r="CA98" s="1">
        <f>MIN($J$3, MAX($J$2,LN(ABS($C98- ($E98*(CA$9*po )+$D98*(pl/CA$9))))))</f>
        <v>-5.2733403066117681</v>
      </c>
      <c r="CB98" s="1">
        <f>MIN($J$3, MAX($J$2,LN(ABS($C98- ($E98*(CB$9*po )+$D98*(pl/CB$9))))))</f>
        <v>-5.2437992377302036</v>
      </c>
      <c r="CC98" s="1">
        <f>MIN($J$3, MAX($J$2,LN(ABS($C98- ($E98*(CC$9*po )+$D98*(pl/CC$9))))))</f>
        <v>-5.2156655281823214</v>
      </c>
      <c r="CD98" s="1">
        <f>MIN($J$3, MAX($J$2,LN(ABS($C98- ($E98*(CD$9*po )+$D98*(pl/CD$9))))))</f>
        <v>-5.1888241765754834</v>
      </c>
      <c r="CE98" s="1">
        <f>MIN($J$3, MAX($J$2,LN(ABS($C98- ($E98*(CE$9*po )+$D98*(pl/CE$9))))))</f>
        <v>-5.1631730858675722</v>
      </c>
      <c r="CF98" s="1">
        <f>MIN($J$3, MAX($J$2,LN(ABS($C98- ($E98*(CF$9*po )+$D98*(pl/CF$9))))))</f>
        <v>-5.1386212340622963</v>
      </c>
      <c r="CG98" s="1">
        <f>MIN($J$3, MAX($J$2,LN(ABS($C98- ($E98*(CG$9*po )+$D98*(pl/CG$9))))))</f>
        <v>-5.1150871560382685</v>
      </c>
      <c r="CH98" s="1">
        <f>MIN($J$3, MAX($J$2,LN(ABS($C98- ($E98*(CH$9*po )+$D98*(pl/CH$9))))))</f>
        <v>-5.0924976752354238</v>
      </c>
      <c r="CI98" s="1">
        <f>MIN($J$3, MAX($J$2,LN(ABS($C98- ($E98*(CI$9*po )+$D98*(pl/CI$9))))))</f>
        <v>-5.0707868375434479</v>
      </c>
      <c r="CJ98" s="1">
        <f>MIN($J$3, MAX($J$2,LN(ABS($C98- ($E98*(CJ$9*po )+$D98*(pl/CJ$9))))))</f>
        <v>-5.0498950100050699</v>
      </c>
      <c r="CK98" s="1">
        <f>MIN($J$3, MAX($J$2,LN(ABS($C98- ($E98*(CK$9*po )+$D98*(pl/CK$9))))))</f>
        <v>-5.0297681147629874</v>
      </c>
      <c r="CL98" s="1">
        <f>MIN($J$3, MAX($J$2,LN(ABS($C98- ($E98*(CL$9*po )+$D98*(pl/CL$9))))))</f>
        <v>-5.0103569746825478</v>
      </c>
      <c r="CM98" s="1">
        <f>MIN($J$3, MAX($J$2,LN(ABS($C98- ($E98*(CM$9*po )+$D98*(pl/CM$9))))))</f>
        <v>-4.991616751732705</v>
      </c>
      <c r="CN98" s="1">
        <f>MIN($J$3, MAX($J$2,LN(ABS($C98- ($E98*(CN$9*po )+$D98*(pl/CN$9))))))</f>
        <v>-4.9735064628386239</v>
      </c>
      <c r="CO98" s="1">
        <f>MIN($J$3, MAX($J$2,LN(ABS($C98- ($E98*(CO$9*po )+$D98*(pl/CO$9))))))</f>
        <v>-4.9559885607755287</v>
      </c>
      <c r="CP98" s="1">
        <f>MIN($J$3, MAX($J$2,LN(ABS($C98- ($E98*(CP$9*po )+$D98*(pl/CP$9))))))</f>
        <v>-4.9390285699358483</v>
      </c>
      <c r="CQ98" s="1">
        <f>MIN($J$3, MAX($J$2,LN(ABS($C98- ($E98*(CQ$9*po )+$D98*(pl/CQ$9))))))</f>
        <v>-4.9225947686058458</v>
      </c>
      <c r="CR98" s="1">
        <f>MIN($J$3, MAX($J$2,LN(ABS($C98- ($E98*(CR$9*po )+$D98*(pl/CR$9))))))</f>
        <v>-4.9066579108355386</v>
      </c>
      <c r="CS98" s="1">
        <f>MIN($J$3, MAX($J$2,LN(ABS($C98- ($E98*(CS$9*po )+$D98*(pl/CS$9))))))</f>
        <v>-4.8911909821540833</v>
      </c>
      <c r="CT98" s="1">
        <f>MIN($J$3, MAX($J$2,LN(ABS($C98- ($E98*(CT$9*po )+$D98*(pl/CT$9))))))</f>
        <v>-4.8761689843311933</v>
      </c>
      <c r="CU98" s="1">
        <f>MIN($J$3, MAX($J$2,LN(ABS($C98- ($E98*(CU$9*po )+$D98*(pl/CU$9))))))</f>
        <v>-4.8615687451589249</v>
      </c>
      <c r="CV98" s="1">
        <f>MIN($J$3, MAX($J$2,LN(ABS($C98- ($E98*(CV$9*po )+$D98*(pl/CV$9))))))</f>
        <v>-4.8473687498628024</v>
      </c>
      <c r="CW98" s="1">
        <f>MIN($J$3, MAX($J$2,LN(ABS($C98- ($E98*(CW$9*po )+$D98*(pl/CW$9))))))</f>
        <v>-4.8335489912741467</v>
      </c>
      <c r="CX98" s="1">
        <f>MIN($J$3, MAX($J$2,LN(ABS($C98- ($E98*(CX$9*po )+$D98*(pl/CX$9))))))</f>
        <v>-4.8200908363283537</v>
      </c>
      <c r="CY98" s="1">
        <f>MIN($J$3, MAX($J$2,LN(ABS($C98- ($E98*(CY$9*po )+$D98*(pl/CY$9))))))</f>
        <v>-4.8069769068137438</v>
      </c>
      <c r="CZ98" s="1">
        <f>MIN($J$3, MAX($J$2,LN(ABS($C98- ($E98*(CZ$9*po )+$D98*(pl/CZ$9))))))</f>
        <v>-4.7941909725960254</v>
      </c>
      <c r="DA98" s="1">
        <f>MIN($J$3, MAX($J$2,LN(ABS($C98- ($E98*(DA$9*po )+$D98*(pl/DA$9))))))</f>
        <v>-4.7817178557952955</v>
      </c>
      <c r="DB98" s="1">
        <f>MIN($J$3, MAX($J$2,LN(ABS($C98- ($E98*(DB$9*po )+$D98*(pl/DB$9))))))</f>
        <v>-4.7695433446042799</v>
      </c>
      <c r="DC98" s="1">
        <f>MIN($J$3, MAX($J$2,LN(ABS($C98- ($E98*(DC$9*po )+$D98*(pl/DC$9))))))</f>
        <v>-4.7576541156155061</v>
      </c>
      <c r="DD98" s="1">
        <f>MIN($J$3, MAX($J$2,LN(ABS($C98- ($E98*(DD$9*po )+$D98*(pl/DD$9))))))</f>
        <v>-4.7460376636766206</v>
      </c>
    </row>
    <row r="99" spans="1:108" ht="15.75">
      <c r="A99" s="1">
        <v>1940</v>
      </c>
      <c r="B99" s="1">
        <f>+$C99</f>
        <v>-9.4000000000000004E-3</v>
      </c>
      <c r="C99" s="4">
        <f t="shared" si="11"/>
        <v>-9.4000000000000004E-3</v>
      </c>
      <c r="D99" s="4">
        <f t="shared" si="11"/>
        <v>-1.4399999999999993E-2</v>
      </c>
      <c r="E99" s="4">
        <f t="shared" si="11"/>
        <v>4.6000000000000017E-3</v>
      </c>
      <c r="F99" s="4">
        <v>1.7999999999999999E-2</v>
      </c>
      <c r="G99" s="2">
        <v>1.6E-2</v>
      </c>
      <c r="H99" s="3">
        <v>-4.2999999999999997E-2</v>
      </c>
      <c r="I99" s="3">
        <f t="shared" si="9"/>
        <v>1940</v>
      </c>
      <c r="J99" s="1">
        <f>MIN($J$3, MAX($J$2,LN(ABS($C99- ($E99*(J$9*po )+$D99*(pl/J$9))))))</f>
        <v>-3</v>
      </c>
      <c r="K99" s="1">
        <f>MIN($J$3, MAX($J$2,LN(ABS($C99- ($E99*(K$9*po )+$D99*(pl/K$9))))))</f>
        <v>-3</v>
      </c>
      <c r="L99" s="1">
        <f>MIN($J$3, MAX($J$2,LN(ABS($C99- ($E99*(L$9*po )+$D99*(pl/L$9))))))</f>
        <v>-3</v>
      </c>
      <c r="M99" s="1">
        <f>MIN($J$3, MAX($J$2,LN(ABS($C99- ($E99*(M$9*po )+$D99*(pl/M$9))))))</f>
        <v>-3</v>
      </c>
      <c r="N99" s="1">
        <f>MIN($J$3, MAX($J$2,LN(ABS($C99- ($E99*(N$9*po )+$D99*(pl/N$9))))))</f>
        <v>-3</v>
      </c>
      <c r="O99" s="1">
        <f>MIN($J$3, MAX($J$2,LN(ABS($C99- ($E99*(O$9*po )+$D99*(pl/O$9))))))</f>
        <v>-3</v>
      </c>
      <c r="P99" s="1">
        <f>MIN($J$3, MAX($J$2,LN(ABS($C99- ($E99*(P$9*po )+$D99*(pl/P$9))))))</f>
        <v>-3.0105172628368129</v>
      </c>
      <c r="Q99" s="1">
        <f>MIN($J$3, MAX($J$2,LN(ABS($C99- ($E99*(Q$9*po )+$D99*(pl/Q$9))))))</f>
        <v>-3.1731532562005484</v>
      </c>
      <c r="R99" s="1">
        <f>MIN($J$3, MAX($J$2,LN(ABS($C99- ($E99*(R$9*po )+$D99*(pl/R$9))))))</f>
        <v>-3.3211154322970464</v>
      </c>
      <c r="S99" s="1">
        <f>MIN($J$3, MAX($J$2,LN(ABS($C99- ($E99*(S$9*po )+$D99*(pl/S$9))))))</f>
        <v>-3.4578027178894932</v>
      </c>
      <c r="T99" s="1">
        <f>MIN($J$3, MAX($J$2,LN(ABS($C99- ($E99*(T$9*po )+$D99*(pl/T$9))))))</f>
        <v>-3.5856681874561525</v>
      </c>
      <c r="U99" s="1">
        <f>MIN($J$3, MAX($J$2,LN(ABS($C99- ($E99*(U$9*po )+$D99*(pl/U$9))))))</f>
        <v>-3.706553214975151</v>
      </c>
      <c r="V99" s="1">
        <f>MIN($J$3, MAX($J$2,LN(ABS($C99- ($E99*(V$9*po )+$D99*(pl/V$9))))))</f>
        <v>-3.8218880956603525</v>
      </c>
      <c r="W99" s="1">
        <f>MIN($J$3, MAX($J$2,LN(ABS($C99- ($E99*(W$9*po )+$D99*(pl/W$9))))))</f>
        <v>-3.932818888639706</v>
      </c>
      <c r="X99" s="1">
        <f>MIN($J$3, MAX($J$2,LN(ABS($C99- ($E99*(X$9*po )+$D99*(pl/X$9))))))</f>
        <v>-4.0402913010492671</v>
      </c>
      <c r="Y99" s="1">
        <f>MIN($J$3, MAX($J$2,LN(ABS($C99- ($E99*(Y$9*po )+$D99*(pl/Y$9))))))</f>
        <v>-4.1451085146305786</v>
      </c>
      <c r="Z99" s="1">
        <f>MIN($J$3, MAX($J$2,LN(ABS($C99- ($E99*(Z$9*po )+$D99*(pl/Z$9))))))</f>
        <v>-4.2479727283481292</v>
      </c>
      <c r="AA99" s="1">
        <f>MIN($J$3, MAX($J$2,LN(ABS($C99- ($E99*(AA$9*po )+$D99*(pl/AA$9))))))</f>
        <v>-4.3495163554356884</v>
      </c>
      <c r="AB99" s="1">
        <f>MIN($J$3, MAX($J$2,LN(ABS($C99- ($E99*(AB$9*po )+$D99*(pl/AB$9))))))</f>
        <v>-4.4503266734429054</v>
      </c>
      <c r="AC99" s="1">
        <f>MIN($J$3, MAX($J$2,LN(ABS($C99- ($E99*(AC$9*po )+$D99*(pl/AC$9))))))</f>
        <v>-4.5509665108701718</v>
      </c>
      <c r="AD99" s="1">
        <f>MIN($J$3, MAX($J$2,LN(ABS($C99- ($E99*(AD$9*po )+$D99*(pl/AD$9))))))</f>
        <v>-4.6519928779010202</v>
      </c>
      <c r="AE99" s="1">
        <f>MIN($J$3, MAX($J$2,LN(ABS($C99- ($E99*(AE$9*po )+$D99*(pl/AE$9))))))</f>
        <v>-4.7539751173991691</v>
      </c>
      <c r="AF99" s="1">
        <f>MIN($J$3, MAX($J$2,LN(ABS($C99- ($E99*(AF$9*po )+$D99*(pl/AF$9))))))</f>
        <v>-4.8575140770274734</v>
      </c>
      <c r="AG99" s="1">
        <f>MIN($J$3, MAX($J$2,LN(ABS($C99- ($E99*(AG$9*po )+$D99*(pl/AG$9))))))</f>
        <v>-4.9632639645682515</v>
      </c>
      <c r="AH99" s="1">
        <f>MIN($J$3, MAX($J$2,LN(ABS($C99- ($E99*(AH$9*po )+$D99*(pl/AH$9))))))</f>
        <v>-5.0719589883318861</v>
      </c>
      <c r="AI99" s="1">
        <f>MIN($J$3, MAX($J$2,LN(ABS($C99- ($E99*(AI$9*po )+$D99*(pl/AI$9))))))</f>
        <v>-5.184447723189626</v>
      </c>
      <c r="AJ99" s="1">
        <f>MIN($J$3, MAX($J$2,LN(ABS($C99- ($E99*(AJ$9*po )+$D99*(pl/AJ$9))))))</f>
        <v>-5.3017396291475452</v>
      </c>
      <c r="AK99" s="1">
        <f>MIN($J$3, MAX($J$2,LN(ABS($C99- ($E99*(AK$9*po )+$D99*(pl/AK$9))))))</f>
        <v>-5.4250707759724186</v>
      </c>
      <c r="AL99" s="1">
        <f>MIN($J$3, MAX($J$2,LN(ABS($C99- ($E99*(AL$9*po )+$D99*(pl/AL$9))))))</f>
        <v>-5.5560005880744292</v>
      </c>
      <c r="AM99" s="1">
        <f>MIN($J$3, MAX($J$2,LN(ABS($C99- ($E99*(AM$9*po )+$D99*(pl/AM$9))))))</f>
        <v>-5.6965604166124137</v>
      </c>
      <c r="AN99" s="1">
        <f>MIN($J$3, MAX($J$2,LN(ABS($C99- ($E99*(AN$9*po )+$D99*(pl/AN$9))))))</f>
        <v>-5.8494926747952531</v>
      </c>
      <c r="AO99" s="1">
        <f>MIN($J$3, MAX($J$2,LN(ABS($C99- ($E99*(AO$9*po )+$D99*(pl/AO$9))))))</f>
        <v>-6.0186575069629562</v>
      </c>
      <c r="AP99" s="1">
        <f>MIN($J$3, MAX($J$2,LN(ABS($C99- ($E99*(AP$9*po )+$D99*(pl/AP$9))))))</f>
        <v>-6.2097726535066586</v>
      </c>
      <c r="AQ99" s="1">
        <f>MIN($J$3, MAX($J$2,LN(ABS($C99- ($E99*(AQ$9*po )+$D99*(pl/AQ$9))))))</f>
        <v>-6.431881252520161</v>
      </c>
      <c r="AR99" s="1">
        <f>MIN($J$3, MAX($J$2,LN(ABS($C99- ($E99*(AR$9*po )+$D99*(pl/AR$9))))))</f>
        <v>-6.7006248561929089</v>
      </c>
      <c r="AS99" s="1">
        <f>MIN($J$3, MAX($J$2,LN(ABS($C99- ($E99*(AS$9*po )+$D99*(pl/AS$9))))))</f>
        <v>-7.0468876995477512</v>
      </c>
      <c r="AT99" s="1">
        <f>MIN($J$3, MAX($J$2,LN(ABS($C99- ($E99*(AT$9*po )+$D99*(pl/AT$9))))))</f>
        <v>-7.5468517061172378</v>
      </c>
      <c r="AU99" s="1">
        <f>MIN($J$3, MAX($J$2,LN(ABS($C99- ($E99*(AU$9*po )+$D99*(pl/AU$9))))))</f>
        <v>-8</v>
      </c>
      <c r="AV99" s="1">
        <f>MIN($J$3, MAX($J$2,LN(ABS($C99- ($E99*(AV$9*po )+$D99*(pl/AV$9))))))</f>
        <v>-8</v>
      </c>
      <c r="AW99" s="1">
        <f>MIN($J$3, MAX($J$2,LN(ABS($C99- ($E99*(AW$9*po )+$D99*(pl/AW$9))))))</f>
        <v>-7.8081529768543483</v>
      </c>
      <c r="AX99" s="1">
        <f>MIN($J$3, MAX($J$2,LN(ABS($C99- ($E99*(AX$9*po )+$D99*(pl/AX$9))))))</f>
        <v>-7.2779156498522823</v>
      </c>
      <c r="AY99" s="1">
        <f>MIN($J$3, MAX($J$2,LN(ABS($C99- ($E99*(AY$9*po )+$D99*(pl/AY$9))))))</f>
        <v>-6.9455938117869067</v>
      </c>
      <c r="AZ99" s="1">
        <f>MIN($J$3, MAX($J$2,LN(ABS($C99- ($E99*(AZ$9*po )+$D99*(pl/AZ$9))))))</f>
        <v>-6.7056493387124618</v>
      </c>
      <c r="BA99" s="1">
        <f>MIN($J$3, MAX($J$2,LN(ABS($C99- ($E99*(BA$9*po )+$D99*(pl/BA$9))))))</f>
        <v>-6.5192934995015044</v>
      </c>
      <c r="BB99" s="1">
        <f>MIN($J$3, MAX($J$2,LN(ABS($C99- ($E99*(BB$9*po )+$D99*(pl/BB$9))))))</f>
        <v>-6.3678997306698291</v>
      </c>
      <c r="BC99" s="1">
        <f>MIN($J$3, MAX($J$2,LN(ABS($C99- ($E99*(BC$9*po )+$D99*(pl/BC$9))))))</f>
        <v>-6.2410781508101385</v>
      </c>
      <c r="BD99" s="1">
        <f>MIN($J$3, MAX($J$2,LN(ABS($C99- ($E99*(BD$9*po )+$D99*(pl/BD$9))))))</f>
        <v>-6.1324408557189249</v>
      </c>
      <c r="BE99" s="1">
        <f>MIN($J$3, MAX($J$2,LN(ABS($C99- ($E99*(BE$9*po )+$D99*(pl/BE$9))))))</f>
        <v>-6.0377809415703059</v>
      </c>
      <c r="BF99" s="1">
        <f>MIN($J$3, MAX($J$2,LN(ABS($C99- ($E99*(BF$9*po )+$D99*(pl/BF$9))))))</f>
        <v>-5.9541820517451791</v>
      </c>
      <c r="BG99" s="1">
        <f>MIN($J$3, MAX($J$2,LN(ABS($C99- ($E99*(BG$9*po )+$D99*(pl/BG$9))))))</f>
        <v>-5.8795404191585803</v>
      </c>
      <c r="BH99" s="1">
        <f>MIN($J$3, MAX($J$2,LN(ABS($C99- ($E99*(BH$9*po )+$D99*(pl/BH$9))))))</f>
        <v>-5.8122894371510343</v>
      </c>
      <c r="BI99" s="1">
        <f>MIN($J$3, MAX($J$2,LN(ABS($C99- ($E99*(BI$9*po )+$D99*(pl/BI$9))))))</f>
        <v>-5.7512317852486303</v>
      </c>
      <c r="BJ99" s="1">
        <f>MIN($J$3, MAX($J$2,LN(ABS($C99- ($E99*(BJ$9*po )+$D99*(pl/BJ$9))))))</f>
        <v>-5.6954323485367047</v>
      </c>
      <c r="BK99" s="1">
        <f>MIN($J$3, MAX($J$2,LN(ABS($C99- ($E99*(BK$9*po )+$D99*(pl/BK$9))))))</f>
        <v>-5.6441472927622769</v>
      </c>
      <c r="BL99" s="1">
        <f>MIN($J$3, MAX($J$2,LN(ABS($C99- ($E99*(BL$9*po )+$D99*(pl/BL$9))))))</f>
        <v>-5.5967755723097499</v>
      </c>
      <c r="BM99" s="1">
        <f>MIN($J$3, MAX($J$2,LN(ABS($C99- ($E99*(BM$9*po )+$D99*(pl/BM$9))))))</f>
        <v>-5.5528248643968325</v>
      </c>
      <c r="BN99" s="1">
        <f>MIN($J$3, MAX($J$2,LN(ABS($C99- ($E99*(BN$9*po )+$D99*(pl/BN$9))))))</f>
        <v>-5.5118870700637794</v>
      </c>
      <c r="BO99" s="1">
        <f>MIN($J$3, MAX($J$2,LN(ABS($C99- ($E99*(BO$9*po )+$D99*(pl/BO$9))))))</f>
        <v>-5.4736203308352973</v>
      </c>
      <c r="BP99" s="1">
        <f>MIN($J$3, MAX($J$2,LN(ABS($C99- ($E99*(BP$9*po )+$D99*(pl/BP$9))))))</f>
        <v>-5.4377355879003373</v>
      </c>
      <c r="BQ99" s="1">
        <f>MIN($J$3, MAX($J$2,LN(ABS($C99- ($E99*(BQ$9*po )+$D99*(pl/BQ$9))))))</f>
        <v>-5.4039863742290768</v>
      </c>
      <c r="BR99" s="1">
        <f>MIN($J$3, MAX($J$2,LN(ABS($C99- ($E99*(BR$9*po )+$D99*(pl/BR$9))))))</f>
        <v>-5.372160950250672</v>
      </c>
      <c r="BS99" s="1">
        <f>MIN($J$3, MAX($J$2,LN(ABS($C99- ($E99*(BS$9*po )+$D99*(pl/BS$9))))))</f>
        <v>-5.3420761665749339</v>
      </c>
      <c r="BT99" s="1">
        <f>MIN($J$3, MAX($J$2,LN(ABS($C99- ($E99*(BT$9*po )+$D99*(pl/BT$9))))))</f>
        <v>-5.3135726184457983</v>
      </c>
      <c r="BU99" s="1">
        <f>MIN($J$3, MAX($J$2,LN(ABS($C99- ($E99*(BU$9*po )+$D99*(pl/BU$9))))))</f>
        <v>-5.2865107794070578</v>
      </c>
      <c r="BV99" s="1">
        <f>MIN($J$3, MAX($J$2,LN(ABS($C99- ($E99*(BV$9*po )+$D99*(pl/BV$9))))))</f>
        <v>-5.260767886405108</v>
      </c>
      <c r="BW99" s="1">
        <f>MIN($J$3, MAX($J$2,LN(ABS($C99- ($E99*(BW$9*po )+$D99*(pl/BW$9))))))</f>
        <v>-5.2362354080184073</v>
      </c>
      <c r="BX99" s="1">
        <f>MIN($J$3, MAX($J$2,LN(ABS($C99- ($E99*(BX$9*po )+$D99*(pl/BX$9))))))</f>
        <v>-5.2128169698676601</v>
      </c>
      <c r="BY99" s="1">
        <f>MIN($J$3, MAX($J$2,LN(ABS($C99- ($E99*(BY$9*po )+$D99*(pl/BY$9))))))</f>
        <v>-5.1904266418646072</v>
      </c>
      <c r="BZ99" s="1">
        <f>MIN($J$3, MAX($J$2,LN(ABS($C99- ($E99*(BZ$9*po )+$D99*(pl/BZ$9))))))</f>
        <v>-5.1689875143502206</v>
      </c>
      <c r="CA99" s="1">
        <f>MIN($J$3, MAX($J$2,LN(ABS($C99- ($E99*(CA$9*po )+$D99*(pl/CA$9))))))</f>
        <v>-5.1484305067528231</v>
      </c>
      <c r="CB99" s="1">
        <f>MIN($J$3, MAX($J$2,LN(ABS($C99- ($E99*(CB$9*po )+$D99*(pl/CB$9))))))</f>
        <v>-5.1286933648072264</v>
      </c>
      <c r="CC99" s="1">
        <f>MIN($J$3, MAX($J$2,LN(ABS($C99- ($E99*(CC$9*po )+$D99*(pl/CC$9))))))</f>
        <v>-5.1097198117608693</v>
      </c>
      <c r="CD99" s="1">
        <f>MIN($J$3, MAX($J$2,LN(ABS($C99- ($E99*(CD$9*po )+$D99*(pl/CD$9))))))</f>
        <v>-5.0914588261571128</v>
      </c>
      <c r="CE99" s="1">
        <f>MIN($J$3, MAX($J$2,LN(ABS($C99- ($E99*(CE$9*po )+$D99*(pl/CE$9))))))</f>
        <v>-5.0738640243035098</v>
      </c>
      <c r="CF99" s="1">
        <f>MIN($J$3, MAX($J$2,LN(ABS($C99- ($E99*(CF$9*po )+$D99*(pl/CF$9))))))</f>
        <v>-5.0568931298175901</v>
      </c>
      <c r="CG99" s="1">
        <f>MIN($J$3, MAX($J$2,LN(ABS($C99- ($E99*(CG$9*po )+$D99*(pl/CG$9))))))</f>
        <v>-5.0405075159959774</v>
      </c>
      <c r="CH99" s="1">
        <f>MIN($J$3, MAX($J$2,LN(ABS($C99- ($E99*(CH$9*po )+$D99*(pl/CH$9))))))</f>
        <v>-5.0246718093961364</v>
      </c>
      <c r="CI99" s="1">
        <f>MIN($J$3, MAX($J$2,LN(ABS($C99- ($E99*(CI$9*po )+$D99*(pl/CI$9))))))</f>
        <v>-5.0093535451183175</v>
      </c>
      <c r="CJ99" s="1">
        <f>MIN($J$3, MAX($J$2,LN(ABS($C99- ($E99*(CJ$9*po )+$D99*(pl/CJ$9))))))</f>
        <v>-4.9945228659516046</v>
      </c>
      <c r="CK99" s="1">
        <f>MIN($J$3, MAX($J$2,LN(ABS($C99- ($E99*(CK$9*po )+$D99*(pl/CK$9))))))</f>
        <v>-4.9801522588954281</v>
      </c>
      <c r="CL99" s="1">
        <f>MIN($J$3, MAX($J$2,LN(ABS($C99- ($E99*(CL$9*po )+$D99*(pl/CL$9))))))</f>
        <v>-4.9662163236572798</v>
      </c>
      <c r="CM99" s="1">
        <f>MIN($J$3, MAX($J$2,LN(ABS($C99- ($E99*(CM$9*po )+$D99*(pl/CM$9))))))</f>
        <v>-4.9526915686129289</v>
      </c>
      <c r="CN99" s="1">
        <f>MIN($J$3, MAX($J$2,LN(ABS($C99- ($E99*(CN$9*po )+$D99*(pl/CN$9))))))</f>
        <v>-4.9395562304390994</v>
      </c>
      <c r="CO99" s="1">
        <f>MIN($J$3, MAX($J$2,LN(ABS($C99- ($E99*(CO$9*po )+$D99*(pl/CO$9))))))</f>
        <v>-4.9267901142228148</v>
      </c>
      <c r="CP99" s="1">
        <f>MIN($J$3, MAX($J$2,LN(ABS($C99- ($E99*(CP$9*po )+$D99*(pl/CP$9))))))</f>
        <v>-4.914374451341919</v>
      </c>
      <c r="CQ99" s="1">
        <f>MIN($J$3, MAX($J$2,LN(ABS($C99- ($E99*(CQ$9*po )+$D99*(pl/CQ$9))))))</f>
        <v>-4.9022917728176516</v>
      </c>
      <c r="CR99" s="1">
        <f>MIN($J$3, MAX($J$2,LN(ABS($C99- ($E99*(CR$9*po )+$D99*(pl/CR$9))))))</f>
        <v>-4.8905257961783413</v>
      </c>
      <c r="CS99" s="1">
        <f>MIN($J$3, MAX($J$2,LN(ABS($C99- ($E99*(CS$9*po )+$D99*(pl/CS$9))))))</f>
        <v>-4.8790613241559653</v>
      </c>
      <c r="CT99" s="1">
        <f>MIN($J$3, MAX($J$2,LN(ABS($C99- ($E99*(CT$9*po )+$D99*(pl/CT$9))))))</f>
        <v>-4.8678841537744351</v>
      </c>
      <c r="CU99" s="1">
        <f>MIN($J$3, MAX($J$2,LN(ABS($C99- ($E99*(CU$9*po )+$D99*(pl/CU$9))))))</f>
        <v>-4.8569809945881826</v>
      </c>
      <c r="CV99" s="1">
        <f>MIN($J$3, MAX($J$2,LN(ABS($C99- ($E99*(CV$9*po )+$D99*(pl/CV$9))))))</f>
        <v>-4.8463393949983873</v>
      </c>
      <c r="CW99" s="1">
        <f>MIN($J$3, MAX($J$2,LN(ABS($C99- ($E99*(CW$9*po )+$D99*(pl/CW$9))))))</f>
        <v>-4.835947675717307</v>
      </c>
      <c r="CX99" s="1">
        <f>MIN($J$3, MAX($J$2,LN(ABS($C99- ($E99*(CX$9*po )+$D99*(pl/CX$9))))))</f>
        <v>-4.8257948695729365</v>
      </c>
      <c r="CY99" s="1">
        <f>MIN($J$3, MAX($J$2,LN(ABS($C99- ($E99*(CY$9*po )+$D99*(pl/CY$9))))))</f>
        <v>-4.8158706669501541</v>
      </c>
      <c r="CZ99" s="1">
        <f>MIN($J$3, MAX($J$2,LN(ABS($C99- ($E99*(CZ$9*po )+$D99*(pl/CZ$9))))))</f>
        <v>-4.8061653662534844</v>
      </c>
      <c r="DA99" s="1">
        <f>MIN($J$3, MAX($J$2,LN(ABS($C99- ($E99*(DA$9*po )+$D99*(pl/DA$9))))))</f>
        <v>-4.7966698288529859</v>
      </c>
      <c r="DB99" s="1">
        <f>MIN($J$3, MAX($J$2,LN(ABS($C99- ($E99*(DB$9*po )+$D99*(pl/DB$9))))))</f>
        <v>-4.7873754380405487</v>
      </c>
      <c r="DC99" s="1">
        <f>MIN($J$3, MAX($J$2,LN(ABS($C99- ($E99*(DC$9*po )+$D99*(pl/DC$9))))))</f>
        <v>-4.778274061580662</v>
      </c>
      <c r="DD99" s="1">
        <f>MIN($J$3, MAX($J$2,LN(ABS($C99- ($E99*(DD$9*po )+$D99*(pl/DD$9))))))</f>
        <v>-4.7693580174888499</v>
      </c>
    </row>
    <row r="100" spans="1:108" ht="15.75">
      <c r="A100" s="1">
        <v>1941</v>
      </c>
      <c r="B100" s="1">
        <f>+$C100</f>
        <v>-9.0000000000000028E-3</v>
      </c>
      <c r="C100" s="4">
        <f t="shared" si="11"/>
        <v>-9.0000000000000028E-3</v>
      </c>
      <c r="D100" s="4">
        <f t="shared" si="11"/>
        <v>2.1999999999999997E-3</v>
      </c>
      <c r="E100" s="4">
        <f t="shared" si="11"/>
        <v>-2.64E-2</v>
      </c>
      <c r="F100" s="4">
        <v>1.7999999999999999E-2</v>
      </c>
      <c r="G100" s="2">
        <v>6.3E-2</v>
      </c>
      <c r="H100" s="3">
        <v>-0.05</v>
      </c>
      <c r="I100" s="3">
        <f t="shared" si="9"/>
        <v>1941</v>
      </c>
      <c r="J100" s="1">
        <f>MIN($J$3, MAX($J$2,LN(ABS($C100- ($E100*(J$9*po )+$D100*(pl/J$9))))))</f>
        <v>-3</v>
      </c>
      <c r="K100" s="1">
        <f>MIN($J$3, MAX($J$2,LN(ABS($C100- ($E100*(K$9*po )+$D100*(pl/K$9))))))</f>
        <v>-3.2159758737938939</v>
      </c>
      <c r="L100" s="1">
        <f>MIN($J$3, MAX($J$2,LN(ABS($C100- ($E100*(L$9*po )+$D100*(pl/L$9))))))</f>
        <v>-3.5257378987545445</v>
      </c>
      <c r="M100" s="1">
        <f>MIN($J$3, MAX($J$2,LN(ABS($C100- ($E100*(M$9*po )+$D100*(pl/M$9))))))</f>
        <v>-3.7300001265673384</v>
      </c>
      <c r="N100" s="1">
        <f>MIN($J$3, MAX($J$2,LN(ABS($C100- ($E100*(N$9*po )+$D100*(pl/N$9))))))</f>
        <v>-3.8797922420755895</v>
      </c>
      <c r="O100" s="1">
        <f>MIN($J$3, MAX($J$2,LN(ABS($C100- ($E100*(O$9*po )+$D100*(pl/O$9))))))</f>
        <v>-3.9971906721874175</v>
      </c>
      <c r="P100" s="1">
        <f>MIN($J$3, MAX($J$2,LN(ABS($C100- ($E100*(P$9*po )+$D100*(pl/P$9))))))</f>
        <v>-4.0935998955551591</v>
      </c>
      <c r="Q100" s="1">
        <f>MIN($J$3, MAX($J$2,LN(ABS($C100- ($E100*(Q$9*po )+$D100*(pl/Q$9))))))</f>
        <v>-4.1756034951978798</v>
      </c>
      <c r="R100" s="1">
        <f>MIN($J$3, MAX($J$2,LN(ABS($C100- ($E100*(R$9*po )+$D100*(pl/R$9))))))</f>
        <v>-4.2473074206774566</v>
      </c>
      <c r="S100" s="1">
        <f>MIN($J$3, MAX($J$2,LN(ABS($C100- ($E100*(S$9*po )+$D100*(pl/S$9))))))</f>
        <v>-4.3114241366643773</v>
      </c>
      <c r="T100" s="1">
        <f>MIN($J$3, MAX($J$2,LN(ABS($C100- ($E100*(T$9*po )+$D100*(pl/T$9))))))</f>
        <v>-4.3698281239610619</v>
      </c>
      <c r="U100" s="1">
        <f>MIN($J$3, MAX($J$2,LN(ABS($C100- ($E100*(U$9*po )+$D100*(pl/U$9))))))</f>
        <v>-4.4238631658847103</v>
      </c>
      <c r="V100" s="1">
        <f>MIN($J$3, MAX($J$2,LN(ABS($C100- ($E100*(V$9*po )+$D100*(pl/V$9))))))</f>
        <v>-4.4745228274253881</v>
      </c>
      <c r="W100" s="1">
        <f>MIN($J$3, MAX($J$2,LN(ABS($C100- ($E100*(W$9*po )+$D100*(pl/W$9))))))</f>
        <v>-4.5225617142425927</v>
      </c>
      <c r="X100" s="1">
        <f>MIN($J$3, MAX($J$2,LN(ABS($C100- ($E100*(X$9*po )+$D100*(pl/X$9))))))</f>
        <v>-4.5685668695900974</v>
      </c>
      <c r="Y100" s="1">
        <f>MIN($J$3, MAX($J$2,LN(ABS($C100- ($E100*(Y$9*po )+$D100*(pl/Y$9))))))</f>
        <v>-4.6130051795455973</v>
      </c>
      <c r="Z100" s="1">
        <f>MIN($J$3, MAX($J$2,LN(ABS($C100- ($E100*(Z$9*po )+$D100*(pl/Z$9))))))</f>
        <v>-4.65625579420397</v>
      </c>
      <c r="AA100" s="1">
        <f>MIN($J$3, MAX($J$2,LN(ABS($C100- ($E100*(AA$9*po )+$D100*(pl/AA$9))))))</f>
        <v>-4.6986328929773107</v>
      </c>
      <c r="AB100" s="1">
        <f>MIN($J$3, MAX($J$2,LN(ABS($C100- ($E100*(AB$9*po )+$D100*(pl/AB$9))))))</f>
        <v>-4.7404020600028893</v>
      </c>
      <c r="AC100" s="1">
        <f>MIN($J$3, MAX($J$2,LN(ABS($C100- ($E100*(AC$9*po )+$D100*(pl/AC$9))))))</f>
        <v>-4.7817923353047327</v>
      </c>
      <c r="AD100" s="1">
        <f>MIN($J$3, MAX($J$2,LN(ABS($C100- ($E100*(AD$9*po )+$D100*(pl/AD$9))))))</f>
        <v>-4.8230052854311207</v>
      </c>
      <c r="AE100" s="1">
        <f>MIN($J$3, MAX($J$2,LN(ABS($C100- ($E100*(AE$9*po )+$D100*(pl/AE$9))))))</f>
        <v>-4.8642219907129753</v>
      </c>
      <c r="AF100" s="1">
        <f>MIN($J$3, MAX($J$2,LN(ABS($C100- ($E100*(AF$9*po )+$D100*(pl/AF$9))))))</f>
        <v>-4.9056085633558091</v>
      </c>
      <c r="AG100" s="1">
        <f>MIN($J$3, MAX($J$2,LN(ABS($C100- ($E100*(AG$9*po )+$D100*(pl/AG$9))))))</f>
        <v>-4.9473206278136121</v>
      </c>
      <c r="AH100" s="1">
        <f>MIN($J$3, MAX($J$2,LN(ABS($C100- ($E100*(AH$9*po )+$D100*(pl/AH$9))))))</f>
        <v>-4.9895070751967392</v>
      </c>
      <c r="AI100" s="1">
        <f>MIN($J$3, MAX($J$2,LN(ABS($C100- ($E100*(AI$9*po )+$D100*(pl/AI$9))))))</f>
        <v>-5.0323133246469078</v>
      </c>
      <c r="AJ100" s="1">
        <f>MIN($J$3, MAX($J$2,LN(ABS($C100- ($E100*(AJ$9*po )+$D100*(pl/AJ$9))))))</f>
        <v>-5.0758842731789455</v>
      </c>
      <c r="AK100" s="1">
        <f>MIN($J$3, MAX($J$2,LN(ABS($C100- ($E100*(AK$9*po )+$D100*(pl/AK$9))))))</f>
        <v>-5.1203670831973014</v>
      </c>
      <c r="AL100" s="1">
        <f>MIN($J$3, MAX($J$2,LN(ABS($C100- ($E100*(AL$9*po )+$D100*(pl/AL$9))))))</f>
        <v>-5.165913938802297</v>
      </c>
      <c r="AM100" s="1">
        <f>MIN($J$3, MAX($J$2,LN(ABS($C100- ($E100*(AM$9*po )+$D100*(pl/AM$9))))))</f>
        <v>-5.2126848953677571</v>
      </c>
      <c r="AN100" s="1">
        <f>MIN($J$3, MAX($J$2,LN(ABS($C100- ($E100*(AN$9*po )+$D100*(pl/AN$9))))))</f>
        <v>-5.260850950579842</v>
      </c>
      <c r="AO100" s="1">
        <f>MIN($J$3, MAX($J$2,LN(ABS($C100- ($E100*(AO$9*po )+$D100*(pl/AO$9))))))</f>
        <v>-5.3105974794369679</v>
      </c>
      <c r="AP100" s="1">
        <f>MIN($J$3, MAX($J$2,LN(ABS($C100- ($E100*(AP$9*po )+$D100*(pl/AP$9))))))</f>
        <v>-5.362128202290636</v>
      </c>
      <c r="AQ100" s="1">
        <f>MIN($J$3, MAX($J$2,LN(ABS($C100- ($E100*(AQ$9*po )+$D100*(pl/AQ$9))))))</f>
        <v>-5.4156698972379234</v>
      </c>
      <c r="AR100" s="1">
        <f>MIN($J$3, MAX($J$2,LN(ABS($C100- ($E100*(AR$9*po )+$D100*(pl/AR$9))))))</f>
        <v>-5.4714781318157568</v>
      </c>
      <c r="AS100" s="1">
        <f>MIN($J$3, MAX($J$2,LN(ABS($C100- ($E100*(AS$9*po )+$D100*(pl/AS$9))))))</f>
        <v>-5.5298443833347974</v>
      </c>
      <c r="AT100" s="1">
        <f>MIN($J$3, MAX($J$2,LN(ABS($C100- ($E100*(AT$9*po )+$D100*(pl/AT$9))))))</f>
        <v>-5.5911050573627348</v>
      </c>
      <c r="AU100" s="1">
        <f>MIN($J$3, MAX($J$2,LN(ABS($C100- ($E100*(AU$9*po )+$D100*(pl/AU$9))))))</f>
        <v>-5.6556531242648305</v>
      </c>
      <c r="AV100" s="1">
        <f>MIN($J$3, MAX($J$2,LN(ABS($C100- ($E100*(AV$9*po )+$D100*(pl/AV$9))))))</f>
        <v>-5.7239534148173918</v>
      </c>
      <c r="AW100" s="1">
        <f>MIN($J$3, MAX($J$2,LN(ABS($C100- ($E100*(AW$9*po )+$D100*(pl/AW$9))))))</f>
        <v>-5.7965631164410967</v>
      </c>
      <c r="AX100" s="1">
        <f>MIN($J$3, MAX($J$2,LN(ABS($C100- ($E100*(AX$9*po )+$D100*(pl/AX$9))))))</f>
        <v>-5.8741598116183473</v>
      </c>
      <c r="AY100" s="1">
        <f>MIN($J$3, MAX($J$2,LN(ABS($C100- ($E100*(AY$9*po )+$D100*(pl/AY$9))))))</f>
        <v>-5.9575807164782075</v>
      </c>
      <c r="AZ100" s="1">
        <f>MIN($J$3, MAX($J$2,LN(ABS($C100- ($E100*(AZ$9*po )+$D100*(pl/AZ$9))))))</f>
        <v>-6.0478790175509367</v>
      </c>
      <c r="BA100" s="1">
        <f>MIN($J$3, MAX($J$2,LN(ABS($C100- ($E100*(BA$9*po )+$D100*(pl/BA$9))))))</f>
        <v>-6.1464071671037592</v>
      </c>
      <c r="BB100" s="1">
        <f>MIN($J$3, MAX($J$2,LN(ABS($C100- ($E100*(BB$9*po )+$D100*(pl/BB$9))))))</f>
        <v>-6.2549443313141042</v>
      </c>
      <c r="BC100" s="1">
        <f>MIN($J$3, MAX($J$2,LN(ABS($C100- ($E100*(BC$9*po )+$D100*(pl/BC$9))))))</f>
        <v>-6.3758995054192482</v>
      </c>
      <c r="BD100" s="1">
        <f>MIN($J$3, MAX($J$2,LN(ABS($C100- ($E100*(BD$9*po )+$D100*(pl/BD$9))))))</f>
        <v>-6.5126516261137164</v>
      </c>
      <c r="BE100" s="1">
        <f>MIN($J$3, MAX($J$2,LN(ABS($C100- ($E100*(BE$9*po )+$D100*(pl/BE$9))))))</f>
        <v>-6.6701551822291298</v>
      </c>
      <c r="BF100" s="1">
        <f>MIN($J$3, MAX($J$2,LN(ABS($C100- ($E100*(BF$9*po )+$D100*(pl/BF$9))))))</f>
        <v>-6.856106944771545</v>
      </c>
      <c r="BG100" s="1">
        <f>MIN($J$3, MAX($J$2,LN(ABS($C100- ($E100*(BG$9*po )+$D100*(pl/BG$9))))))</f>
        <v>-7.0834428891400556</v>
      </c>
      <c r="BH100" s="1">
        <f>MIN($J$3, MAX($J$2,LN(ABS($C100- ($E100*(BH$9*po )+$D100*(pl/BH$9))))))</f>
        <v>-7.3765391598744241</v>
      </c>
      <c r="BI100" s="1">
        <f>MIN($J$3, MAX($J$2,LN(ABS($C100- ($E100*(BI$9*po )+$D100*(pl/BI$9))))))</f>
        <v>-7.7906217987300375</v>
      </c>
      <c r="BJ100" s="1">
        <f>MIN($J$3, MAX($J$2,LN(ABS($C100- ($E100*(BJ$9*po )+$D100*(pl/BJ$9))))))</f>
        <v>-8</v>
      </c>
      <c r="BK100" s="1">
        <f>MIN($J$3, MAX($J$2,LN(ABS($C100- ($E100*(BK$9*po )+$D100*(pl/BK$9))))))</f>
        <v>-8</v>
      </c>
      <c r="BL100" s="1">
        <f>MIN($J$3, MAX($J$2,LN(ABS($C100- ($E100*(BL$9*po )+$D100*(pl/BL$9))))))</f>
        <v>-8</v>
      </c>
      <c r="BM100" s="1">
        <f>MIN($J$3, MAX($J$2,LN(ABS($C100- ($E100*(BM$9*po )+$D100*(pl/BM$9))))))</f>
        <v>-7.7596853180292307</v>
      </c>
      <c r="BN100" s="1">
        <f>MIN($J$3, MAX($J$2,LN(ABS($C100- ($E100*(BN$9*po )+$D100*(pl/BN$9))))))</f>
        <v>-7.3622950032913188</v>
      </c>
      <c r="BO100" s="1">
        <f>MIN($J$3, MAX($J$2,LN(ABS($C100- ($E100*(BO$9*po )+$D100*(pl/BO$9))))))</f>
        <v>-7.0794824952027469</v>
      </c>
      <c r="BP100" s="1">
        <f>MIN($J$3, MAX($J$2,LN(ABS($C100- ($E100*(BP$9*po )+$D100*(pl/BP$9))))))</f>
        <v>-6.8598875611201731</v>
      </c>
      <c r="BQ100" s="1">
        <f>MIN($J$3, MAX($J$2,LN(ABS($C100- ($E100*(BQ$9*po )+$D100*(pl/BQ$9))))))</f>
        <v>-6.6804274274084179</v>
      </c>
      <c r="BR100" s="1">
        <f>MIN($J$3, MAX($J$2,LN(ABS($C100- ($E100*(BR$9*po )+$D100*(pl/BR$9))))))</f>
        <v>-6.5287248943756762</v>
      </c>
      <c r="BS100" s="1">
        <f>MIN($J$3, MAX($J$2,LN(ABS($C100- ($E100*(BS$9*po )+$D100*(pl/BS$9))))))</f>
        <v>-6.3973667262016232</v>
      </c>
      <c r="BT100" s="1">
        <f>MIN($J$3, MAX($J$2,LN(ABS($C100- ($E100*(BT$9*po )+$D100*(pl/BT$9))))))</f>
        <v>-6.2815598639077752</v>
      </c>
      <c r="BU100" s="1">
        <f>MIN($J$3, MAX($J$2,LN(ABS($C100- ($E100*(BU$9*po )+$D100*(pl/BU$9))))))</f>
        <v>-6.1780259835018105</v>
      </c>
      <c r="BV100" s="1">
        <f>MIN($J$3, MAX($J$2,LN(ABS($C100- ($E100*(BV$9*po )+$D100*(pl/BV$9))))))</f>
        <v>-6.0844237817814415</v>
      </c>
      <c r="BW100" s="1">
        <f>MIN($J$3, MAX($J$2,LN(ABS($C100- ($E100*(BW$9*po )+$D100*(pl/BW$9))))))</f>
        <v>-5.9990228526029465</v>
      </c>
      <c r="BX100" s="1">
        <f>MIN($J$3, MAX($J$2,LN(ABS($C100- ($E100*(BX$9*po )+$D100*(pl/BX$9))))))</f>
        <v>-5.9205081467752798</v>
      </c>
      <c r="BY100" s="1">
        <f>MIN($J$3, MAX($J$2,LN(ABS($C100- ($E100*(BY$9*po )+$D100*(pl/BY$9))))))</f>
        <v>-5.8478568979541352</v>
      </c>
      <c r="BZ100" s="1">
        <f>MIN($J$3, MAX($J$2,LN(ABS($C100- ($E100*(BZ$9*po )+$D100*(pl/BZ$9))))))</f>
        <v>-5.780258000699944</v>
      </c>
      <c r="CA100" s="1">
        <f>MIN($J$3, MAX($J$2,LN(ABS($C100- ($E100*(CA$9*po )+$D100*(pl/CA$9))))))</f>
        <v>-5.7170573978471548</v>
      </c>
      <c r="CB100" s="1">
        <f>MIN($J$3, MAX($J$2,LN(ABS($C100- ($E100*(CB$9*po )+$D100*(pl/CB$9))))))</f>
        <v>-5.6577200160277004</v>
      </c>
      <c r="CC100" s="1">
        <f>MIN($J$3, MAX($J$2,LN(ABS($C100- ($E100*(CC$9*po )+$D100*(pl/CC$9))))))</f>
        <v>-5.6018025748463032</v>
      </c>
      <c r="CD100" s="1">
        <f>MIN($J$3, MAX($J$2,LN(ABS($C100- ($E100*(CD$9*po )+$D100*(pl/CD$9))))))</f>
        <v>-5.5489337431030039</v>
      </c>
      <c r="CE100" s="1">
        <f>MIN($J$3, MAX($J$2,LN(ABS($C100- ($E100*(CE$9*po )+$D100*(pl/CE$9))))))</f>
        <v>-5.4987993816733027</v>
      </c>
      <c r="CF100" s="1">
        <f>MIN($J$3, MAX($J$2,LN(ABS($C100- ($E100*(CF$9*po )+$D100*(pl/CF$9))))))</f>
        <v>-5.4511313845503162</v>
      </c>
      <c r="CG100" s="1">
        <f>MIN($J$3, MAX($J$2,LN(ABS($C100- ($E100*(CG$9*po )+$D100*(pl/CG$9))))))</f>
        <v>-5.4056991141628945</v>
      </c>
      <c r="CH100" s="1">
        <f>MIN($J$3, MAX($J$2,LN(ABS($C100- ($E100*(CH$9*po )+$D100*(pl/CH$9))))))</f>
        <v>-5.3623027393670162</v>
      </c>
      <c r="CI100" s="1">
        <f>MIN($J$3, MAX($J$2,LN(ABS($C100- ($E100*(CI$9*po )+$D100*(pl/CI$9))))))</f>
        <v>-5.3207679904793928</v>
      </c>
      <c r="CJ100" s="1">
        <f>MIN($J$3, MAX($J$2,LN(ABS($C100- ($E100*(CJ$9*po )+$D100*(pl/CJ$9))))))</f>
        <v>-5.2809419844414105</v>
      </c>
      <c r="CK100" s="1">
        <f>MIN($J$3, MAX($J$2,LN(ABS($C100- ($E100*(CK$9*po )+$D100*(pl/CK$9))))))</f>
        <v>-5.2426898684061953</v>
      </c>
      <c r="CL100" s="1">
        <f>MIN($J$3, MAX($J$2,LN(ABS($C100- ($E100*(CL$9*po )+$D100*(pl/CL$9))))))</f>
        <v>-5.2058920965100857</v>
      </c>
      <c r="CM100" s="1">
        <f>MIN($J$3, MAX($J$2,LN(ABS($C100- ($E100*(CM$9*po )+$D100*(pl/CM$9))))))</f>
        <v>-5.1704422017261376</v>
      </c>
      <c r="CN100" s="1">
        <f>MIN($J$3, MAX($J$2,LN(ABS($C100- ($E100*(CN$9*po )+$D100*(pl/CN$9))))))</f>
        <v>-5.1362449586056922</v>
      </c>
      <c r="CO100" s="1">
        <f>MIN($J$3, MAX($J$2,LN(ABS($C100- ($E100*(CO$9*po )+$D100*(pl/CO$9))))))</f>
        <v>-5.1032148574294212</v>
      </c>
      <c r="CP100" s="1">
        <f>MIN($J$3, MAX($J$2,LN(ABS($C100- ($E100*(CP$9*po )+$D100*(pl/CP$9))))))</f>
        <v>-5.0712748285238813</v>
      </c>
      <c r="CQ100" s="1">
        <f>MIN($J$3, MAX($J$2,LN(ABS($C100- ($E100*(CQ$9*po )+$D100*(pl/CQ$9))))))</f>
        <v>-5.0403551691046697</v>
      </c>
      <c r="CR100" s="1">
        <f>MIN($J$3, MAX($J$2,LN(ABS($C100- ($E100*(CR$9*po )+$D100*(pl/CR$9))))))</f>
        <v>-5.0103926352644281</v>
      </c>
      <c r="CS100" s="1">
        <f>MIN($J$3, MAX($J$2,LN(ABS($C100- ($E100*(CS$9*po )+$D100*(pl/CS$9))))))</f>
        <v>-4.981329669532542</v>
      </c>
      <c r="CT100" s="1">
        <f>MIN($J$3, MAX($J$2,LN(ABS($C100- ($E100*(CT$9*po )+$D100*(pl/CT$9))))))</f>
        <v>-4.953113740431764</v>
      </c>
      <c r="CU100" s="1">
        <f>MIN($J$3, MAX($J$2,LN(ABS($C100- ($E100*(CU$9*po )+$D100*(pl/CU$9))))))</f>
        <v>-4.925696775104222</v>
      </c>
      <c r="CV100" s="1">
        <f>MIN($J$3, MAX($J$2,LN(ABS($C100- ($E100*(CV$9*po )+$D100*(pl/CV$9))))))</f>
        <v>-4.8990346697081568</v>
      </c>
      <c r="CW100" s="1">
        <f>MIN($J$3, MAX($J$2,LN(ABS($C100- ($E100*(CW$9*po )+$D100*(pl/CW$9))))))</f>
        <v>-4.8730868651417847</v>
      </c>
      <c r="CX100" s="1">
        <f>MIN($J$3, MAX($J$2,LN(ABS($C100- ($E100*(CX$9*po )+$D100*(pl/CX$9))))))</f>
        <v>-4.8478159779126262</v>
      </c>
      <c r="CY100" s="1">
        <f>MIN($J$3, MAX($J$2,LN(ABS($C100- ($E100*(CY$9*po )+$D100*(pl/CY$9))))))</f>
        <v>-4.8231874777746464</v>
      </c>
      <c r="CZ100" s="1">
        <f>MIN($J$3, MAX($J$2,LN(ABS($C100- ($E100*(CZ$9*po )+$D100*(pl/CZ$9))))))</f>
        <v>-4.7991694052032638</v>
      </c>
      <c r="DA100" s="1">
        <f>MIN($J$3, MAX($J$2,LN(ABS($C100- ($E100*(DA$9*po )+$D100*(pl/DA$9))))))</f>
        <v>-4.7757321229470859</v>
      </c>
      <c r="DB100" s="1">
        <f>MIN($J$3, MAX($J$2,LN(ABS($C100- ($E100*(DB$9*po )+$D100*(pl/DB$9))))))</f>
        <v>-4.7528480968439615</v>
      </c>
      <c r="DC100" s="1">
        <f>MIN($J$3, MAX($J$2,LN(ABS($C100- ($E100*(DC$9*po )+$D100*(pl/DC$9))))))</f>
        <v>-4.7304917018633779</v>
      </c>
      <c r="DD100" s="1">
        <f>MIN($J$3, MAX($J$2,LN(ABS($C100- ($E100*(DD$9*po )+$D100*(pl/DD$9))))))</f>
        <v>-4.7086390499723327</v>
      </c>
    </row>
    <row r="101" spans="1:108" ht="15.75">
      <c r="A101" s="1">
        <v>1942</v>
      </c>
      <c r="B101" s="1">
        <f>+$C101</f>
        <v>3.2000000000000001E-2</v>
      </c>
      <c r="C101" s="4">
        <f t="shared" si="11"/>
        <v>3.2000000000000001E-2</v>
      </c>
      <c r="D101" s="4">
        <f t="shared" si="11"/>
        <v>4.7399999999999998E-2</v>
      </c>
      <c r="E101" s="4">
        <f t="shared" si="11"/>
        <v>-1.9999999999999992E-3</v>
      </c>
      <c r="F101" s="4">
        <v>-2.3E-2</v>
      </c>
      <c r="G101" s="2">
        <v>1.4E-2</v>
      </c>
      <c r="H101" s="3">
        <v>-4.5999999999999999E-2</v>
      </c>
      <c r="I101" s="3">
        <f t="shared" si="9"/>
        <v>1942</v>
      </c>
      <c r="J101" s="1">
        <f>MIN($J$3, MAX($J$2,LN(ABS($C101- ($E101*(J$9*po )+$D101*(pl/J$9))))))</f>
        <v>-3</v>
      </c>
      <c r="K101" s="1">
        <f>MIN($J$3, MAX($J$2,LN(ABS($C101- ($E101*(K$9*po )+$D101*(pl/K$9))))))</f>
        <v>-3</v>
      </c>
      <c r="L101" s="1">
        <f>MIN($J$3, MAX($J$2,LN(ABS($C101- ($E101*(L$9*po )+$D101*(pl/L$9))))))</f>
        <v>-3</v>
      </c>
      <c r="M101" s="1">
        <f>MIN($J$3, MAX($J$2,LN(ABS($C101- ($E101*(M$9*po )+$D101*(pl/M$9))))))</f>
        <v>-3</v>
      </c>
      <c r="N101" s="1">
        <f>MIN($J$3, MAX($J$2,LN(ABS($C101- ($E101*(N$9*po )+$D101*(pl/N$9))))))</f>
        <v>-3</v>
      </c>
      <c r="O101" s="1">
        <f>MIN($J$3, MAX($J$2,LN(ABS($C101- ($E101*(O$9*po )+$D101*(pl/O$9))))))</f>
        <v>-3</v>
      </c>
      <c r="P101" s="1">
        <f>MIN($J$3, MAX($J$2,LN(ABS($C101- ($E101*(P$9*po )+$D101*(pl/P$9))))))</f>
        <v>-3</v>
      </c>
      <c r="Q101" s="1">
        <f>MIN($J$3, MAX($J$2,LN(ABS($C101- ($E101*(Q$9*po )+$D101*(pl/Q$9))))))</f>
        <v>-3</v>
      </c>
      <c r="R101" s="1">
        <f>MIN($J$3, MAX($J$2,LN(ABS($C101- ($E101*(R$9*po )+$D101*(pl/R$9))))))</f>
        <v>-3</v>
      </c>
      <c r="S101" s="1">
        <f>MIN($J$3, MAX($J$2,LN(ABS($C101- ($E101*(S$9*po )+$D101*(pl/S$9))))))</f>
        <v>-3</v>
      </c>
      <c r="T101" s="1">
        <f>MIN($J$3, MAX($J$2,LN(ABS($C101- ($E101*(T$9*po )+$D101*(pl/T$9))))))</f>
        <v>-3</v>
      </c>
      <c r="U101" s="1">
        <f>MIN($J$3, MAX($J$2,LN(ABS($C101- ($E101*(U$9*po )+$D101*(pl/U$9))))))</f>
        <v>-3</v>
      </c>
      <c r="V101" s="1">
        <f>MIN($J$3, MAX($J$2,LN(ABS($C101- ($E101*(V$9*po )+$D101*(pl/V$9))))))</f>
        <v>-3</v>
      </c>
      <c r="W101" s="1">
        <f>MIN($J$3, MAX($J$2,LN(ABS($C101- ($E101*(W$9*po )+$D101*(pl/W$9))))))</f>
        <v>-3</v>
      </c>
      <c r="X101" s="1">
        <f>MIN($J$3, MAX($J$2,LN(ABS($C101- ($E101*(X$9*po )+$D101*(pl/X$9))))))</f>
        <v>-3</v>
      </c>
      <c r="Y101" s="1">
        <f>MIN($J$3, MAX($J$2,LN(ABS($C101- ($E101*(Y$9*po )+$D101*(pl/Y$9))))))</f>
        <v>-3</v>
      </c>
      <c r="Z101" s="1">
        <f>MIN($J$3, MAX($J$2,LN(ABS($C101- ($E101*(Z$9*po )+$D101*(pl/Z$9))))))</f>
        <v>-3.0452478128620157</v>
      </c>
      <c r="AA101" s="1">
        <f>MIN($J$3, MAX($J$2,LN(ABS($C101- ($E101*(AA$9*po )+$D101*(pl/AA$9))))))</f>
        <v>-3.1434112423741629</v>
      </c>
      <c r="AB101" s="1">
        <f>MIN($J$3, MAX($J$2,LN(ABS($C101- ($E101*(AB$9*po )+$D101*(pl/AB$9))))))</f>
        <v>-3.2402754270186134</v>
      </c>
      <c r="AC101" s="1">
        <f>MIN($J$3, MAX($J$2,LN(ABS($C101- ($E101*(AC$9*po )+$D101*(pl/AC$9))))))</f>
        <v>-3.3363196055780522</v>
      </c>
      <c r="AD101" s="1">
        <f>MIN($J$3, MAX($J$2,LN(ABS($C101- ($E101*(AD$9*po )+$D101*(pl/AD$9))))))</f>
        <v>-3.4319995551694826</v>
      </c>
      <c r="AE101" s="1">
        <f>MIN($J$3, MAX($J$2,LN(ABS($C101- ($E101*(AE$9*po )+$D101*(pl/AE$9))))))</f>
        <v>-3.5277608202089366</v>
      </c>
      <c r="AF101" s="1">
        <f>MIN($J$3, MAX($J$2,LN(ABS($C101- ($E101*(AF$9*po )+$D101*(pl/AF$9))))))</f>
        <v>-3.6240512129927325</v>
      </c>
      <c r="AG101" s="1">
        <f>MIN($J$3, MAX($J$2,LN(ABS($C101- ($E101*(AG$9*po )+$D101*(pl/AG$9))))))</f>
        <v>-3.7213334746581577</v>
      </c>
      <c r="AH101" s="1">
        <f>MIN($J$3, MAX($J$2,LN(ABS($C101- ($E101*(AH$9*po )+$D101*(pl/AH$9))))))</f>
        <v>-3.820099006815163</v>
      </c>
      <c r="AI101" s="1">
        <f>MIN($J$3, MAX($J$2,LN(ABS($C101- ($E101*(AI$9*po )+$D101*(pl/AI$9))))))</f>
        <v>-3.9208837305788093</v>
      </c>
      <c r="AJ101" s="1">
        <f>MIN($J$3, MAX($J$2,LN(ABS($C101- ($E101*(AJ$9*po )+$D101*(pl/AJ$9))))))</f>
        <v>-4.0242874341460393</v>
      </c>
      <c r="AK101" s="1">
        <f>MIN($J$3, MAX($J$2,LN(ABS($C101- ($E101*(AK$9*po )+$D101*(pl/AK$9))))))</f>
        <v>-4.1309985051503322</v>
      </c>
      <c r="AL101" s="1">
        <f>MIN($J$3, MAX($J$2,LN(ABS($C101- ($E101*(AL$9*po )+$D101*(pl/AL$9))))))</f>
        <v>-4.241826848735923</v>
      </c>
      <c r="AM101" s="1">
        <f>MIN($J$3, MAX($J$2,LN(ABS($C101- ($E101*(AM$9*po )+$D101*(pl/AM$9))))))</f>
        <v>-4.357749327823198</v>
      </c>
      <c r="AN101" s="1">
        <f>MIN($J$3, MAX($J$2,LN(ABS($C101- ($E101*(AN$9*po )+$D101*(pl/AN$9))))))</f>
        <v>-4.4799747304631641</v>
      </c>
      <c r="AO101" s="1">
        <f>MIN($J$3, MAX($J$2,LN(ABS($C101- ($E101*(AO$9*po )+$D101*(pl/AO$9))))))</f>
        <v>-4.6100400746704988</v>
      </c>
      <c r="AP101" s="1">
        <f>MIN($J$3, MAX($J$2,LN(ABS($C101- ($E101*(AP$9*po )+$D101*(pl/AP$9))))))</f>
        <v>-4.7499591179841758</v>
      </c>
      <c r="AQ101" s="1">
        <f>MIN($J$3, MAX($J$2,LN(ABS($C101- ($E101*(AQ$9*po )+$D101*(pl/AQ$9))))))</f>
        <v>-4.9024619862852257</v>
      </c>
      <c r="AR101" s="1">
        <f>MIN($J$3, MAX($J$2,LN(ABS($C101- ($E101*(AR$9*po )+$D101*(pl/AR$9))))))</f>
        <v>-5.0714033324463532</v>
      </c>
      <c r="AS101" s="1">
        <f>MIN($J$3, MAX($J$2,LN(ABS($C101- ($E101*(AS$9*po )+$D101*(pl/AS$9))))))</f>
        <v>-5.2625057912405175</v>
      </c>
      <c r="AT101" s="1">
        <f>MIN($J$3, MAX($J$2,LN(ABS($C101- ($E101*(AT$9*po )+$D101*(pl/AT$9))))))</f>
        <v>-5.4848365165983841</v>
      </c>
      <c r="AU101" s="1">
        <f>MIN($J$3, MAX($J$2,LN(ABS($C101- ($E101*(AU$9*po )+$D101*(pl/AU$9))))))</f>
        <v>-5.7541038536948967</v>
      </c>
      <c r="AV101" s="1">
        <f>MIN($J$3, MAX($J$2,LN(ABS($C101- ($E101*(AV$9*po )+$D101*(pl/AV$9))))))</f>
        <v>-6.1013796241801153</v>
      </c>
      <c r="AW101" s="1">
        <f>MIN($J$3, MAX($J$2,LN(ABS($C101- ($E101*(AW$9*po )+$D101*(pl/AW$9))))))</f>
        <v>-6.6035184950659174</v>
      </c>
      <c r="AX101" s="1">
        <f>MIN($J$3, MAX($J$2,LN(ABS($C101- ($E101*(AX$9*po )+$D101*(pl/AX$9))))))</f>
        <v>-7.5736002388808847</v>
      </c>
      <c r="AY101" s="1">
        <f>MIN($J$3, MAX($J$2,LN(ABS($C101- ($E101*(AY$9*po )+$D101*(pl/AY$9))))))</f>
        <v>-8</v>
      </c>
      <c r="AZ101" s="1">
        <f>MIN($J$3, MAX($J$2,LN(ABS($C101- ($E101*(AZ$9*po )+$D101*(pl/AZ$9))))))</f>
        <v>-6.8549725199793201</v>
      </c>
      <c r="BA101" s="1">
        <f>MIN($J$3, MAX($J$2,LN(ABS($C101- ($E101*(BA$9*po )+$D101*(pl/BA$9))))))</f>
        <v>-6.3279236056341972</v>
      </c>
      <c r="BB101" s="1">
        <f>MIN($J$3, MAX($J$2,LN(ABS($C101- ($E101*(BB$9*po )+$D101*(pl/BB$9))))))</f>
        <v>-5.9973230077590136</v>
      </c>
      <c r="BC101" s="1">
        <f>MIN($J$3, MAX($J$2,LN(ABS($C101- ($E101*(BC$9*po )+$D101*(pl/BC$9))))))</f>
        <v>-5.758685590116233</v>
      </c>
      <c r="BD101" s="1">
        <f>MIN($J$3, MAX($J$2,LN(ABS($C101- ($E101*(BD$9*po )+$D101*(pl/BD$9))))))</f>
        <v>-5.5734864735687593</v>
      </c>
      <c r="BE101" s="1">
        <f>MIN($J$3, MAX($J$2,LN(ABS($C101- ($E101*(BE$9*po )+$D101*(pl/BE$9))))))</f>
        <v>-5.4231944304265589</v>
      </c>
      <c r="BF101" s="1">
        <f>MIN($J$3, MAX($J$2,LN(ABS($C101- ($E101*(BF$9*po )+$D101*(pl/BF$9))))))</f>
        <v>-5.2974611046734594</v>
      </c>
      <c r="BG101" s="1">
        <f>MIN($J$3, MAX($J$2,LN(ABS($C101- ($E101*(BG$9*po )+$D101*(pl/BG$9))))))</f>
        <v>-5.1899186708367848</v>
      </c>
      <c r="BH101" s="1">
        <f>MIN($J$3, MAX($J$2,LN(ABS($C101- ($E101*(BH$9*po )+$D101*(pl/BH$9))))))</f>
        <v>-5.0963704569167243</v>
      </c>
      <c r="BI101" s="1">
        <f>MIN($J$3, MAX($J$2,LN(ABS($C101- ($E101*(BI$9*po )+$D101*(pl/BI$9))))))</f>
        <v>-5.0139053580089623</v>
      </c>
      <c r="BJ101" s="1">
        <f>MIN($J$3, MAX($J$2,LN(ABS($C101- ($E101*(BJ$9*po )+$D101*(pl/BJ$9))))))</f>
        <v>-4.9404221629008056</v>
      </c>
      <c r="BK101" s="1">
        <f>MIN($J$3, MAX($J$2,LN(ABS($C101- ($E101*(BK$9*po )+$D101*(pl/BK$9))))))</f>
        <v>-4.8743552906989303</v>
      </c>
      <c r="BL101" s="1">
        <f>MIN($J$3, MAX($J$2,LN(ABS($C101- ($E101*(BL$9*po )+$D101*(pl/BL$9))))))</f>
        <v>-4.814507550993679</v>
      </c>
      <c r="BM101" s="1">
        <f>MIN($J$3, MAX($J$2,LN(ABS($C101- ($E101*(BM$9*po )+$D101*(pl/BM$9))))))</f>
        <v>-4.7599434262325424</v>
      </c>
      <c r="BN101" s="1">
        <f>MIN($J$3, MAX($J$2,LN(ABS($C101- ($E101*(BN$9*po )+$D101*(pl/BN$9))))))</f>
        <v>-4.7099183628478016</v>
      </c>
      <c r="BO101" s="1">
        <f>MIN($J$3, MAX($J$2,LN(ABS($C101- ($E101*(BO$9*po )+$D101*(pl/BO$9))))))</f>
        <v>-4.6638304117702827</v>
      </c>
      <c r="BP101" s="1">
        <f>MIN($J$3, MAX($J$2,LN(ABS($C101- ($E101*(BP$9*po )+$D101*(pl/BP$9))))))</f>
        <v>-4.6211862458287607</v>
      </c>
      <c r="BQ101" s="1">
        <f>MIN($J$3, MAX($J$2,LN(ABS($C101- ($E101*(BQ$9*po )+$D101*(pl/BQ$9))))))</f>
        <v>-4.5815767138166619</v>
      </c>
      <c r="BR101" s="1">
        <f>MIN($J$3, MAX($J$2,LN(ABS($C101- ($E101*(BR$9*po )+$D101*(pl/BR$9))))))</f>
        <v>-4.5446588913258177</v>
      </c>
      <c r="BS101" s="1">
        <f>MIN($J$3, MAX($J$2,LN(ABS($C101- ($E101*(BS$9*po )+$D101*(pl/BS$9))))))</f>
        <v>-4.5101426619629237</v>
      </c>
      <c r="BT101" s="1">
        <f>MIN($J$3, MAX($J$2,LN(ABS($C101- ($E101*(BT$9*po )+$D101*(pl/BT$9))))))</f>
        <v>-4.4777805235691925</v>
      </c>
      <c r="BU101" s="1">
        <f>MIN($J$3, MAX($J$2,LN(ABS($C101- ($E101*(BU$9*po )+$D101*(pl/BU$9))))))</f>
        <v>-4.4473597327374375</v>
      </c>
      <c r="BV101" s="1">
        <f>MIN($J$3, MAX($J$2,LN(ABS($C101- ($E101*(BV$9*po )+$D101*(pl/BV$9))))))</f>
        <v>-4.4186961728432115</v>
      </c>
      <c r="BW101" s="1">
        <f>MIN($J$3, MAX($J$2,LN(ABS($C101- ($E101*(BW$9*po )+$D101*(pl/BW$9))))))</f>
        <v>-4.3916295114234902</v>
      </c>
      <c r="BX101" s="1">
        <f>MIN($J$3, MAX($J$2,LN(ABS($C101- ($E101*(BX$9*po )+$D101*(pl/BX$9))))))</f>
        <v>-4.3660193351521688</v>
      </c>
      <c r="BY101" s="1">
        <f>MIN($J$3, MAX($J$2,LN(ABS($C101- ($E101*(BY$9*po )+$D101*(pl/BY$9))))))</f>
        <v>-4.3417420351597533</v>
      </c>
      <c r="BZ101" s="1">
        <f>MIN($J$3, MAX($J$2,LN(ABS($C101- ($E101*(BZ$9*po )+$D101*(pl/BZ$9))))))</f>
        <v>-4.3186882747460924</v>
      </c>
      <c r="CA101" s="1">
        <f>MIN($J$3, MAX($J$2,LN(ABS($C101- ($E101*(CA$9*po )+$D101*(pl/CA$9))))))</f>
        <v>-4.2967609137889946</v>
      </c>
      <c r="CB101" s="1">
        <f>MIN($J$3, MAX($J$2,LN(ABS($C101- ($E101*(CB$9*po )+$D101*(pl/CB$9))))))</f>
        <v>-4.2758732946801166</v>
      </c>
      <c r="CC101" s="1">
        <f>MIN($J$3, MAX($J$2,LN(ABS($C101- ($E101*(CC$9*po )+$D101*(pl/CC$9))))))</f>
        <v>-4.2559478169603491</v>
      </c>
      <c r="CD101" s="1">
        <f>MIN($J$3, MAX($J$2,LN(ABS($C101- ($E101*(CD$9*po )+$D101*(pl/CD$9))))))</f>
        <v>-4.2369147443702628</v>
      </c>
      <c r="CE101" s="1">
        <f>MIN($J$3, MAX($J$2,LN(ABS($C101- ($E101*(CE$9*po )+$D101*(pl/CE$9))))))</f>
        <v>-4.2187112004162044</v>
      </c>
      <c r="CF101" s="1">
        <f>MIN($J$3, MAX($J$2,LN(ABS($C101- ($E101*(CF$9*po )+$D101*(pl/CF$9))))))</f>
        <v>-4.2012803179193119</v>
      </c>
      <c r="CG101" s="1">
        <f>MIN($J$3, MAX($J$2,LN(ABS($C101- ($E101*(CG$9*po )+$D101*(pl/CG$9))))))</f>
        <v>-4.1845705151659986</v>
      </c>
      <c r="CH101" s="1">
        <f>MIN($J$3, MAX($J$2,LN(ABS($C101- ($E101*(CH$9*po )+$D101*(pl/CH$9))))))</f>
        <v>-4.1685348767868442</v>
      </c>
      <c r="CI101" s="1">
        <f>MIN($J$3, MAX($J$2,LN(ABS($C101- ($E101*(CI$9*po )+$D101*(pl/CI$9))))))</f>
        <v>-4.1531306217689012</v>
      </c>
      <c r="CJ101" s="1">
        <f>MIN($J$3, MAX($J$2,LN(ABS($C101- ($E101*(CJ$9*po )+$D101*(pl/CJ$9))))))</f>
        <v>-4.138318644354948</v>
      </c>
      <c r="CK101" s="1">
        <f>MIN($J$3, MAX($J$2,LN(ABS($C101- ($E101*(CK$9*po )+$D101*(pl/CK$9))))))</f>
        <v>-4.1240631162232768</v>
      </c>
      <c r="CL101" s="1">
        <f>MIN($J$3, MAX($J$2,LN(ABS($C101- ($E101*(CL$9*po )+$D101*(pl/CL$9))))))</f>
        <v>-4.110331140437447</v>
      </c>
      <c r="CM101" s="1">
        <f>MIN($J$3, MAX($J$2,LN(ABS($C101- ($E101*(CM$9*po )+$D101*(pl/CM$9))))))</f>
        <v>-4.0970924493300416</v>
      </c>
      <c r="CN101" s="1">
        <f>MIN($J$3, MAX($J$2,LN(ABS($C101- ($E101*(CN$9*po )+$D101*(pl/CN$9))))))</f>
        <v>-4.0843191398307432</v>
      </c>
      <c r="CO101" s="1">
        <f>MIN($J$3, MAX($J$2,LN(ABS($C101- ($E101*(CO$9*po )+$D101*(pl/CO$9))))))</f>
        <v>-4.0719854408375609</v>
      </c>
      <c r="CP101" s="1">
        <f>MIN($J$3, MAX($J$2,LN(ABS($C101- ($E101*(CP$9*po )+$D101*(pl/CP$9))))))</f>
        <v>-4.0600675081151056</v>
      </c>
      <c r="CQ101" s="1">
        <f>MIN($J$3, MAX($J$2,LN(ABS($C101- ($E101*(CQ$9*po )+$D101*(pl/CQ$9))))))</f>
        <v>-4.0485432429270967</v>
      </c>
      <c r="CR101" s="1">
        <f>MIN($J$3, MAX($J$2,LN(ABS($C101- ($E101*(CR$9*po )+$D101*(pl/CR$9))))))</f>
        <v>-4.0373921312043519</v>
      </c>
      <c r="CS101" s="1">
        <f>MIN($J$3, MAX($J$2,LN(ABS($C101- ($E101*(CS$9*po )+$D101*(pl/CS$9))))))</f>
        <v>-4.0265951005397289</v>
      </c>
      <c r="CT101" s="1">
        <f>MIN($J$3, MAX($J$2,LN(ABS($C101- ($E101*(CT$9*po )+$D101*(pl/CT$9))))))</f>
        <v>-4.0161343927078459</v>
      </c>
      <c r="CU101" s="1">
        <f>MIN($J$3, MAX($J$2,LN(ABS($C101- ($E101*(CU$9*po )+$D101*(pl/CU$9))))))</f>
        <v>-4.0059934497456382</v>
      </c>
      <c r="CV101" s="1">
        <f>MIN($J$3, MAX($J$2,LN(ABS($C101- ($E101*(CV$9*po )+$D101*(pl/CV$9))))))</f>
        <v>-3.9961568119125701</v>
      </c>
      <c r="CW101" s="1">
        <f>MIN($J$3, MAX($J$2,LN(ABS($C101- ($E101*(CW$9*po )+$D101*(pl/CW$9))))))</f>
        <v>-3.986610026086546</v>
      </c>
      <c r="CX101" s="1">
        <f>MIN($J$3, MAX($J$2,LN(ABS($C101- ($E101*(CX$9*po )+$D101*(pl/CX$9))))))</f>
        <v>-3.9773395633514039</v>
      </c>
      <c r="CY101" s="1">
        <f>MIN($J$3, MAX($J$2,LN(ABS($C101- ($E101*(CY$9*po )+$D101*(pl/CY$9))))))</f>
        <v>-3.9683327447007608</v>
      </c>
      <c r="CZ101" s="1">
        <f>MIN($J$3, MAX($J$2,LN(ABS($C101- ($E101*(CZ$9*po )+$D101*(pl/CZ$9))))))</f>
        <v>-3.9595776739262454</v>
      </c>
      <c r="DA101" s="1">
        <f>MIN($J$3, MAX($J$2,LN(ABS($C101- ($E101*(DA$9*po )+$D101*(pl/DA$9))))))</f>
        <v>-3.9510631768800604</v>
      </c>
      <c r="DB101" s="1">
        <f>MIN($J$3, MAX($J$2,LN(ABS($C101- ($E101*(DB$9*po )+$D101*(pl/DB$9))))))</f>
        <v>-3.9427787464058648</v>
      </c>
      <c r="DC101" s="1">
        <f>MIN($J$3, MAX($J$2,LN(ABS($C101- ($E101*(DC$9*po )+$D101*(pl/DC$9))))))</f>
        <v>-3.9347144923210857</v>
      </c>
      <c r="DD101" s="1">
        <f>MIN($J$3, MAX($J$2,LN(ABS($C101- ($E101*(DD$9*po )+$D101*(pl/DD$9))))))</f>
        <v>-3.9268610959102759</v>
      </c>
    </row>
    <row r="102" spans="1:108" ht="15.75">
      <c r="A102" s="1">
        <v>1943</v>
      </c>
      <c r="B102" s="1">
        <f>+$C102</f>
        <v>3.4999999999999996E-2</v>
      </c>
      <c r="C102" s="4">
        <f t="shared" si="11"/>
        <v>3.4999999999999996E-2</v>
      </c>
      <c r="D102" s="4">
        <f t="shared" si="11"/>
        <v>7.0999999999999994E-2</v>
      </c>
      <c r="E102" s="4">
        <f t="shared" si="11"/>
        <v>-1.7399999999999999E-2</v>
      </c>
      <c r="F102" s="4">
        <v>-3.0000000000000001E-3</v>
      </c>
      <c r="G102" s="2">
        <v>-3.0000000000000001E-3</v>
      </c>
      <c r="H102" s="3">
        <v>1.2E-2</v>
      </c>
      <c r="I102" s="3">
        <f t="shared" si="9"/>
        <v>1943</v>
      </c>
      <c r="J102" s="1">
        <f>MIN($J$3, MAX($J$2,LN(ABS($C102- ($E102*(J$9*po )+$D102*(pl/J$9))))))</f>
        <v>-3</v>
      </c>
      <c r="K102" s="1">
        <f>MIN($J$3, MAX($J$2,LN(ABS($C102- ($E102*(K$9*po )+$D102*(pl/K$9))))))</f>
        <v>-3</v>
      </c>
      <c r="L102" s="1">
        <f>MIN($J$3, MAX($J$2,LN(ABS($C102- ($E102*(L$9*po )+$D102*(pl/L$9))))))</f>
        <v>-3</v>
      </c>
      <c r="M102" s="1">
        <f>MIN($J$3, MAX($J$2,LN(ABS($C102- ($E102*(M$9*po )+$D102*(pl/M$9))))))</f>
        <v>-3</v>
      </c>
      <c r="N102" s="1">
        <f>MIN($J$3, MAX($J$2,LN(ABS($C102- ($E102*(N$9*po )+$D102*(pl/N$9))))))</f>
        <v>-3</v>
      </c>
      <c r="O102" s="1">
        <f>MIN($J$3, MAX($J$2,LN(ABS($C102- ($E102*(O$9*po )+$D102*(pl/O$9))))))</f>
        <v>-3</v>
      </c>
      <c r="P102" s="1">
        <f>MIN($J$3, MAX($J$2,LN(ABS($C102- ($E102*(P$9*po )+$D102*(pl/P$9))))))</f>
        <v>-3</v>
      </c>
      <c r="Q102" s="1">
        <f>MIN($J$3, MAX($J$2,LN(ABS($C102- ($E102*(Q$9*po )+$D102*(pl/Q$9))))))</f>
        <v>-3</v>
      </c>
      <c r="R102" s="1">
        <f>MIN($J$3, MAX($J$2,LN(ABS($C102- ($E102*(R$9*po )+$D102*(pl/R$9))))))</f>
        <v>-3</v>
      </c>
      <c r="S102" s="1">
        <f>MIN($J$3, MAX($J$2,LN(ABS($C102- ($E102*(S$9*po )+$D102*(pl/S$9))))))</f>
        <v>-3</v>
      </c>
      <c r="T102" s="1">
        <f>MIN($J$3, MAX($J$2,LN(ABS($C102- ($E102*(T$9*po )+$D102*(pl/T$9))))))</f>
        <v>-3</v>
      </c>
      <c r="U102" s="1">
        <f>MIN($J$3, MAX($J$2,LN(ABS($C102- ($E102*(U$9*po )+$D102*(pl/U$9))))))</f>
        <v>-3</v>
      </c>
      <c r="V102" s="1">
        <f>MIN($J$3, MAX($J$2,LN(ABS($C102- ($E102*(V$9*po )+$D102*(pl/V$9))))))</f>
        <v>-3</v>
      </c>
      <c r="W102" s="1">
        <f>MIN($J$3, MAX($J$2,LN(ABS($C102- ($E102*(W$9*po )+$D102*(pl/W$9))))))</f>
        <v>-3</v>
      </c>
      <c r="X102" s="1">
        <f>MIN($J$3, MAX($J$2,LN(ABS($C102- ($E102*(X$9*po )+$D102*(pl/X$9))))))</f>
        <v>-3</v>
      </c>
      <c r="Y102" s="1">
        <f>MIN($J$3, MAX($J$2,LN(ABS($C102- ($E102*(Y$9*po )+$D102*(pl/Y$9))))))</f>
        <v>-3</v>
      </c>
      <c r="Z102" s="1">
        <f>MIN($J$3, MAX($J$2,LN(ABS($C102- ($E102*(Z$9*po )+$D102*(pl/Z$9))))))</f>
        <v>-3</v>
      </c>
      <c r="AA102" s="1">
        <f>MIN($J$3, MAX($J$2,LN(ABS($C102- ($E102*(AA$9*po )+$D102*(pl/AA$9))))))</f>
        <v>-3</v>
      </c>
      <c r="AB102" s="1">
        <f>MIN($J$3, MAX($J$2,LN(ABS($C102- ($E102*(AB$9*po )+$D102*(pl/AB$9))))))</f>
        <v>-3</v>
      </c>
      <c r="AC102" s="1">
        <f>MIN($J$3, MAX($J$2,LN(ABS($C102- ($E102*(AC$9*po )+$D102*(pl/AC$9))))))</f>
        <v>-3</v>
      </c>
      <c r="AD102" s="1">
        <f>MIN($J$3, MAX($J$2,LN(ABS($C102- ($E102*(AD$9*po )+$D102*(pl/AD$9))))))</f>
        <v>-3</v>
      </c>
      <c r="AE102" s="1">
        <f>MIN($J$3, MAX($J$2,LN(ABS($C102- ($E102*(AE$9*po )+$D102*(pl/AE$9))))))</f>
        <v>-3</v>
      </c>
      <c r="AF102" s="1">
        <f>MIN($J$3, MAX($J$2,LN(ABS($C102- ($E102*(AF$9*po )+$D102*(pl/AF$9))))))</f>
        <v>-3</v>
      </c>
      <c r="AG102" s="1">
        <f>MIN($J$3, MAX($J$2,LN(ABS($C102- ($E102*(AG$9*po )+$D102*(pl/AG$9))))))</f>
        <v>-3.0636541730219755</v>
      </c>
      <c r="AH102" s="1">
        <f>MIN($J$3, MAX($J$2,LN(ABS($C102- ($E102*(AH$9*po )+$D102*(pl/AH$9))))))</f>
        <v>-3.1418081921909309</v>
      </c>
      <c r="AI102" s="1">
        <f>MIN($J$3, MAX($J$2,LN(ABS($C102- ($E102*(AI$9*po )+$D102*(pl/AI$9))))))</f>
        <v>-3.2200479045622461</v>
      </c>
      <c r="AJ102" s="1">
        <f>MIN($J$3, MAX($J$2,LN(ABS($C102- ($E102*(AJ$9*po )+$D102*(pl/AJ$9))))))</f>
        <v>-3.2986407835095464</v>
      </c>
      <c r="AK102" s="1">
        <f>MIN($J$3, MAX($J$2,LN(ABS($C102- ($E102*(AK$9*po )+$D102*(pl/AK$9))))))</f>
        <v>-3.3778611929891471</v>
      </c>
      <c r="AL102" s="1">
        <f>MIN($J$3, MAX($J$2,LN(ABS($C102- ($E102*(AL$9*po )+$D102*(pl/AL$9))))))</f>
        <v>-3.4579960852198051</v>
      </c>
      <c r="AM102" s="1">
        <f>MIN($J$3, MAX($J$2,LN(ABS($C102- ($E102*(AM$9*po )+$D102*(pl/AM$9))))))</f>
        <v>-3.5393513505199339</v>
      </c>
      <c r="AN102" s="1">
        <f>MIN($J$3, MAX($J$2,LN(ABS($C102- ($E102*(AN$9*po )+$D102*(pl/AN$9))))))</f>
        <v>-3.6222591881663111</v>
      </c>
      <c r="AO102" s="1">
        <f>MIN($J$3, MAX($J$2,LN(ABS($C102- ($E102*(AO$9*po )+$D102*(pl/AO$9))))))</f>
        <v>-3.7070869735513514</v>
      </c>
      <c r="AP102" s="1">
        <f>MIN($J$3, MAX($J$2,LN(ABS($C102- ($E102*(AP$9*po )+$D102*(pl/AP$9))))))</f>
        <v>-3.7942482636782122</v>
      </c>
      <c r="AQ102" s="1">
        <f>MIN($J$3, MAX($J$2,LN(ABS($C102- ($E102*(AQ$9*po )+$D102*(pl/AQ$9))))))</f>
        <v>-3.8842168415298048</v>
      </c>
      <c r="AR102" s="1">
        <f>MIN($J$3, MAX($J$2,LN(ABS($C102- ($E102*(AR$9*po )+$D102*(pl/AR$9))))))</f>
        <v>-3.9775451034522478</v>
      </c>
      <c r="AS102" s="1">
        <f>MIN($J$3, MAX($J$2,LN(ABS($C102- ($E102*(AS$9*po )+$D102*(pl/AS$9))))))</f>
        <v>-4.0748887349233716</v>
      </c>
      <c r="AT102" s="1">
        <f>MIN($J$3, MAX($J$2,LN(ABS($C102- ($E102*(AT$9*po )+$D102*(pl/AT$9))))))</f>
        <v>-4.177040663871801</v>
      </c>
      <c r="AU102" s="1">
        <f>MIN($J$3, MAX($J$2,LN(ABS($C102- ($E102*(AU$9*po )+$D102*(pl/AU$9))))))</f>
        <v>-4.2849790314755554</v>
      </c>
      <c r="AV102" s="1">
        <f>MIN($J$3, MAX($J$2,LN(ABS($C102- ($E102*(AV$9*po )+$D102*(pl/AV$9))))))</f>
        <v>-4.3999369632325607</v>
      </c>
      <c r="AW102" s="1">
        <f>MIN($J$3, MAX($J$2,LN(ABS($C102- ($E102*(AW$9*po )+$D102*(pl/AW$9))))))</f>
        <v>-4.523507437443544</v>
      </c>
      <c r="AX102" s="1">
        <f>MIN($J$3, MAX($J$2,LN(ABS($C102- ($E102*(AX$9*po )+$D102*(pl/AX$9))))))</f>
        <v>-4.6578070469987791</v>
      </c>
      <c r="AY102" s="1">
        <f>MIN($J$3, MAX($J$2,LN(ABS($C102- ($E102*(AY$9*po )+$D102*(pl/AY$9))))))</f>
        <v>-4.8057436521030974</v>
      </c>
      <c r="AZ102" s="1">
        <f>MIN($J$3, MAX($J$2,LN(ABS($C102- ($E102*(AZ$9*po )+$D102*(pl/AZ$9))))))</f>
        <v>-4.9714789150785643</v>
      </c>
      <c r="BA102" s="1">
        <f>MIN($J$3, MAX($J$2,LN(ABS($C102- ($E102*(BA$9*po )+$D102*(pl/BA$9))))))</f>
        <v>-5.1612857758609714</v>
      </c>
      <c r="BB102" s="1">
        <f>MIN($J$3, MAX($J$2,LN(ABS($C102- ($E102*(BB$9*po )+$D102*(pl/BB$9))))))</f>
        <v>-5.3852909018294355</v>
      </c>
      <c r="BC102" s="1">
        <f>MIN($J$3, MAX($J$2,LN(ABS($C102- ($E102*(BC$9*po )+$D102*(pl/BC$9))))))</f>
        <v>-5.6614911512242205</v>
      </c>
      <c r="BD102" s="1">
        <f>MIN($J$3, MAX($J$2,LN(ABS($C102- ($E102*(BD$9*po )+$D102*(pl/BD$9))))))</f>
        <v>-6.0269110703612752</v>
      </c>
      <c r="BE102" s="1">
        <f>MIN($J$3, MAX($J$2,LN(ABS($C102- ($E102*(BE$9*po )+$D102*(pl/BE$9))))))</f>
        <v>-6.5800936947991069</v>
      </c>
      <c r="BF102" s="1">
        <f>MIN($J$3, MAX($J$2,LN(ABS($C102- ($E102*(BF$9*po )+$D102*(pl/BF$9))))))</f>
        <v>-7.8258488492790841</v>
      </c>
      <c r="BG102" s="1">
        <f>MIN($J$3, MAX($J$2,LN(ABS($C102- ($E102*(BG$9*po )+$D102*(pl/BG$9))))))</f>
        <v>-7.4972814559584613</v>
      </c>
      <c r="BH102" s="1">
        <f>MIN($J$3, MAX($J$2,LN(ABS($C102- ($E102*(BH$9*po )+$D102*(pl/BH$9))))))</f>
        <v>-6.5184718444096124</v>
      </c>
      <c r="BI102" s="1">
        <f>MIN($J$3, MAX($J$2,LN(ABS($C102- ($E102*(BI$9*po )+$D102*(pl/BI$9))))))</f>
        <v>-6.046302617200749</v>
      </c>
      <c r="BJ102" s="1">
        <f>MIN($J$3, MAX($J$2,LN(ABS($C102- ($E102*(BJ$9*po )+$D102*(pl/BJ$9))))))</f>
        <v>-5.7357856031929773</v>
      </c>
      <c r="BK102" s="1">
        <f>MIN($J$3, MAX($J$2,LN(ABS($C102- ($E102*(BK$9*po )+$D102*(pl/BK$9))))))</f>
        <v>-5.5058885362726944</v>
      </c>
      <c r="BL102" s="1">
        <f>MIN($J$3, MAX($J$2,LN(ABS($C102- ($E102*(BL$9*po )+$D102*(pl/BL$9))))))</f>
        <v>-5.3243776598965837</v>
      </c>
      <c r="BM102" s="1">
        <f>MIN($J$3, MAX($J$2,LN(ABS($C102- ($E102*(BM$9*po )+$D102*(pl/BM$9))))))</f>
        <v>-5.1751191881671694</v>
      </c>
      <c r="BN102" s="1">
        <f>MIN($J$3, MAX($J$2,LN(ABS($C102- ($E102*(BN$9*po )+$D102*(pl/BN$9))))))</f>
        <v>-5.0488751914382366</v>
      </c>
      <c r="BO102" s="1">
        <f>MIN($J$3, MAX($J$2,LN(ABS($C102- ($E102*(BO$9*po )+$D102*(pl/BO$9))))))</f>
        <v>-4.9398612090848264</v>
      </c>
      <c r="BP102" s="1">
        <f>MIN($J$3, MAX($J$2,LN(ABS($C102- ($E102*(BP$9*po )+$D102*(pl/BP$9))))))</f>
        <v>-4.844215331084583</v>
      </c>
      <c r="BQ102" s="1">
        <f>MIN($J$3, MAX($J$2,LN(ABS($C102- ($E102*(BQ$9*po )+$D102*(pl/BQ$9))))))</f>
        <v>-4.7592314920315246</v>
      </c>
      <c r="BR102" s="1">
        <f>MIN($J$3, MAX($J$2,LN(ABS($C102- ($E102*(BR$9*po )+$D102*(pl/BR$9))))))</f>
        <v>-4.6829404833624233</v>
      </c>
      <c r="BS102" s="1">
        <f>MIN($J$3, MAX($J$2,LN(ABS($C102- ($E102*(BS$9*po )+$D102*(pl/BS$9))))))</f>
        <v>-4.6138650915529498</v>
      </c>
      <c r="BT102" s="1">
        <f>MIN($J$3, MAX($J$2,LN(ABS($C102- ($E102*(BT$9*po )+$D102*(pl/BT$9))))))</f>
        <v>-4.5508691541588959</v>
      </c>
      <c r="BU102" s="1">
        <f>MIN($J$3, MAX($J$2,LN(ABS($C102- ($E102*(BU$9*po )+$D102*(pl/BU$9))))))</f>
        <v>-4.493060372668122</v>
      </c>
      <c r="BV102" s="1">
        <f>MIN($J$3, MAX($J$2,LN(ABS($C102- ($E102*(BV$9*po )+$D102*(pl/BV$9))))))</f>
        <v>-4.4397254305119844</v>
      </c>
      <c r="BW102" s="1">
        <f>MIN($J$3, MAX($J$2,LN(ABS($C102- ($E102*(BW$9*po )+$D102*(pl/BW$9))))))</f>
        <v>-4.3902853315372745</v>
      </c>
      <c r="BX102" s="1">
        <f>MIN($J$3, MAX($J$2,LN(ABS($C102- ($E102*(BX$9*po )+$D102*(pl/BX$9))))))</f>
        <v>-4.3442638400246709</v>
      </c>
      <c r="BY102" s="1">
        <f>MIN($J$3, MAX($J$2,LN(ABS($C102- ($E102*(BY$9*po )+$D102*(pl/BY$9))))))</f>
        <v>-4.3012646658754505</v>
      </c>
      <c r="BZ102" s="1">
        <f>MIN($J$3, MAX($J$2,LN(ABS($C102- ($E102*(BZ$9*po )+$D102*(pl/BZ$9))))))</f>
        <v>-4.2609546400637699</v>
      </c>
      <c r="CA102" s="1">
        <f>MIN($J$3, MAX($J$2,LN(ABS($C102- ($E102*(CA$9*po )+$D102*(pl/CA$9))))))</f>
        <v>-4.223051087547125</v>
      </c>
      <c r="CB102" s="1">
        <f>MIN($J$3, MAX($J$2,LN(ABS($C102- ($E102*(CB$9*po )+$D102*(pl/CB$9))))))</f>
        <v>-4.1873122011190791</v>
      </c>
      <c r="CC102" s="1">
        <f>MIN($J$3, MAX($J$2,LN(ABS($C102- ($E102*(CC$9*po )+$D102*(pl/CC$9))))))</f>
        <v>-4.1535295995709998</v>
      </c>
      <c r="CD102" s="1">
        <f>MIN($J$3, MAX($J$2,LN(ABS($C102- ($E102*(CD$9*po )+$D102*(pl/CD$9))))))</f>
        <v>-4.121522501538851</v>
      </c>
      <c r="CE102" s="1">
        <f>MIN($J$3, MAX($J$2,LN(ABS($C102- ($E102*(CE$9*po )+$D102*(pl/CE$9))))))</f>
        <v>-4.0911331119127077</v>
      </c>
      <c r="CF102" s="1">
        <f>MIN($J$3, MAX($J$2,LN(ABS($C102- ($E102*(CF$9*po )+$D102*(pl/CF$9))))))</f>
        <v>-4.0622229303308908</v>
      </c>
      <c r="CG102" s="1">
        <f>MIN($J$3, MAX($J$2,LN(ABS($C102- ($E102*(CG$9*po )+$D102*(pl/CG$9))))))</f>
        <v>-4.0346697693317983</v>
      </c>
      <c r="CH102" s="1">
        <f>MIN($J$3, MAX($J$2,LN(ABS($C102- ($E102*(CH$9*po )+$D102*(pl/CH$9))))))</f>
        <v>-4.0083653247052045</v>
      </c>
      <c r="CI102" s="1">
        <f>MIN($J$3, MAX($J$2,LN(ABS($C102- ($E102*(CI$9*po )+$D102*(pl/CI$9))))))</f>
        <v>-3.9832131798774144</v>
      </c>
      <c r="CJ102" s="1">
        <f>MIN($J$3, MAX($J$2,LN(ABS($C102- ($E102*(CJ$9*po )+$D102*(pl/CJ$9))))))</f>
        <v>-3.959127154637649</v>
      </c>
      <c r="CK102" s="1">
        <f>MIN($J$3, MAX($J$2,LN(ABS($C102- ($E102*(CK$9*po )+$D102*(pl/CK$9))))))</f>
        <v>-3.9360299294066934</v>
      </c>
      <c r="CL102" s="1">
        <f>MIN($J$3, MAX($J$2,LN(ABS($C102- ($E102*(CL$9*po )+$D102*(pl/CL$9))))))</f>
        <v>-3.9138518917599394</v>
      </c>
      <c r="CM102" s="1">
        <f>MIN($J$3, MAX($J$2,LN(ABS($C102- ($E102*(CM$9*po )+$D102*(pl/CM$9))))))</f>
        <v>-3.8925301635567138</v>
      </c>
      <c r="CN102" s="1">
        <f>MIN($J$3, MAX($J$2,LN(ABS($C102- ($E102*(CN$9*po )+$D102*(pl/CN$9))))))</f>
        <v>-3.8720077758504083</v>
      </c>
      <c r="CO102" s="1">
        <f>MIN($J$3, MAX($J$2,LN(ABS($C102- ($E102*(CO$9*po )+$D102*(pl/CO$9))))))</f>
        <v>-3.852232965503803</v>
      </c>
      <c r="CP102" s="1">
        <f>MIN($J$3, MAX($J$2,LN(ABS($C102- ($E102*(CP$9*po )+$D102*(pl/CP$9))))))</f>
        <v>-3.8331585726433812</v>
      </c>
      <c r="CQ102" s="1">
        <f>MIN($J$3, MAX($J$2,LN(ABS($C102- ($E102*(CQ$9*po )+$D102*(pl/CQ$9))))))</f>
        <v>-3.814741522139796</v>
      </c>
      <c r="CR102" s="1">
        <f>MIN($J$3, MAX($J$2,LN(ABS($C102- ($E102*(CR$9*po )+$D102*(pl/CR$9))))))</f>
        <v>-3.7969423754798188</v>
      </c>
      <c r="CS102" s="1">
        <f>MIN($J$3, MAX($J$2,LN(ABS($C102- ($E102*(CS$9*po )+$D102*(pl/CS$9))))))</f>
        <v>-3.7797249419050218</v>
      </c>
      <c r="CT102" s="1">
        <f>MIN($J$3, MAX($J$2,LN(ABS($C102- ($E102*(CT$9*po )+$D102*(pl/CT$9))))))</f>
        <v>-3.763055939688114</v>
      </c>
      <c r="CU102" s="1">
        <f>MIN($J$3, MAX($J$2,LN(ABS($C102- ($E102*(CU$9*po )+$D102*(pl/CU$9))))))</f>
        <v>-3.7469047000148508</v>
      </c>
      <c r="CV102" s="1">
        <f>MIN($J$3, MAX($J$2,LN(ABS($C102- ($E102*(CV$9*po )+$D102*(pl/CV$9))))))</f>
        <v>-3.7312429072251239</v>
      </c>
      <c r="CW102" s="1">
        <f>MIN($J$3, MAX($J$2,LN(ABS($C102- ($E102*(CW$9*po )+$D102*(pl/CW$9))))))</f>
        <v>-3.71604437020786</v>
      </c>
      <c r="CX102" s="1">
        <f>MIN($J$3, MAX($J$2,LN(ABS($C102- ($E102*(CX$9*po )+$D102*(pl/CX$9))))))</f>
        <v>-3.7012848205918729</v>
      </c>
      <c r="CY102" s="1">
        <f>MIN($J$3, MAX($J$2,LN(ABS($C102- ($E102*(CY$9*po )+$D102*(pl/CY$9))))))</f>
        <v>-3.6869417340683248</v>
      </c>
      <c r="CZ102" s="1">
        <f>MIN($J$3, MAX($J$2,LN(ABS($C102- ($E102*(CZ$9*po )+$D102*(pl/CZ$9))))))</f>
        <v>-3.6729941717507693</v>
      </c>
      <c r="DA102" s="1">
        <f>MIN($J$3, MAX($J$2,LN(ABS($C102- ($E102*(DA$9*po )+$D102*(pl/DA$9))))))</f>
        <v>-3.6594226389499189</v>
      </c>
      <c r="DB102" s="1">
        <f>MIN($J$3, MAX($J$2,LN(ABS($C102- ($E102*(DB$9*po )+$D102*(pl/DB$9))))))</f>
        <v>-3.6462089591312763</v>
      </c>
      <c r="DC102" s="1">
        <f>MIN($J$3, MAX($J$2,LN(ABS($C102- ($E102*(DC$9*po )+$D102*(pl/DC$9))))))</f>
        <v>-3.6333361611496282</v>
      </c>
      <c r="DD102" s="1">
        <f>MIN($J$3, MAX($J$2,LN(ABS($C102- ($E102*(DD$9*po )+$D102*(pl/DD$9))))))</f>
        <v>-3.6207883781270591</v>
      </c>
    </row>
    <row r="103" spans="1:108" ht="15.75">
      <c r="A103" s="1">
        <v>1944</v>
      </c>
      <c r="B103" s="1">
        <f>+$C103</f>
        <v>1.78E-2</v>
      </c>
      <c r="C103" s="4">
        <f t="shared" si="11"/>
        <v>1.78E-2</v>
      </c>
      <c r="D103" s="4">
        <f t="shared" si="11"/>
        <v>5.5000000000000007E-2</v>
      </c>
      <c r="E103" s="4">
        <f t="shared" si="11"/>
        <v>-2.2799999999999997E-2</v>
      </c>
      <c r="F103" s="4">
        <v>0.15</v>
      </c>
      <c r="G103" s="2">
        <v>0.14699999999999999</v>
      </c>
      <c r="H103" s="3">
        <v>0.11700000000000001</v>
      </c>
      <c r="I103" s="3">
        <f t="shared" si="9"/>
        <v>1944</v>
      </c>
      <c r="J103" s="1">
        <f>MIN($J$3, MAX($J$2,LN(ABS($C103- ($E103*(J$9*po )+$D103*(pl/J$9))))))</f>
        <v>-3</v>
      </c>
      <c r="K103" s="1">
        <f>MIN($J$3, MAX($J$2,LN(ABS($C103- ($E103*(K$9*po )+$D103*(pl/K$9))))))</f>
        <v>-3</v>
      </c>
      <c r="L103" s="1">
        <f>MIN($J$3, MAX($J$2,LN(ABS($C103- ($E103*(L$9*po )+$D103*(pl/L$9))))))</f>
        <v>-3</v>
      </c>
      <c r="M103" s="1">
        <f>MIN($J$3, MAX($J$2,LN(ABS($C103- ($E103*(M$9*po )+$D103*(pl/M$9))))))</f>
        <v>-3</v>
      </c>
      <c r="N103" s="1">
        <f>MIN($J$3, MAX($J$2,LN(ABS($C103- ($E103*(N$9*po )+$D103*(pl/N$9))))))</f>
        <v>-3</v>
      </c>
      <c r="O103" s="1">
        <f>MIN($J$3, MAX($J$2,LN(ABS($C103- ($E103*(O$9*po )+$D103*(pl/O$9))))))</f>
        <v>-3</v>
      </c>
      <c r="P103" s="1">
        <f>MIN($J$3, MAX($J$2,LN(ABS($C103- ($E103*(P$9*po )+$D103*(pl/P$9))))))</f>
        <v>-3</v>
      </c>
      <c r="Q103" s="1">
        <f>MIN($J$3, MAX($J$2,LN(ABS($C103- ($E103*(Q$9*po )+$D103*(pl/Q$9))))))</f>
        <v>-3</v>
      </c>
      <c r="R103" s="1">
        <f>MIN($J$3, MAX($J$2,LN(ABS($C103- ($E103*(R$9*po )+$D103*(pl/R$9))))))</f>
        <v>-3</v>
      </c>
      <c r="S103" s="1">
        <f>MIN($J$3, MAX($J$2,LN(ABS($C103- ($E103*(S$9*po )+$D103*(pl/S$9))))))</f>
        <v>-3</v>
      </c>
      <c r="T103" s="1">
        <f>MIN($J$3, MAX($J$2,LN(ABS($C103- ($E103*(T$9*po )+$D103*(pl/T$9))))))</f>
        <v>-3</v>
      </c>
      <c r="U103" s="1">
        <f>MIN($J$3, MAX($J$2,LN(ABS($C103- ($E103*(U$9*po )+$D103*(pl/U$9))))))</f>
        <v>-3</v>
      </c>
      <c r="V103" s="1">
        <f>MIN($J$3, MAX($J$2,LN(ABS($C103- ($E103*(V$9*po )+$D103*(pl/V$9))))))</f>
        <v>-3</v>
      </c>
      <c r="W103" s="1">
        <f>MIN($J$3, MAX($J$2,LN(ABS($C103- ($E103*(W$9*po )+$D103*(pl/W$9))))))</f>
        <v>-3</v>
      </c>
      <c r="X103" s="1">
        <f>MIN($J$3, MAX($J$2,LN(ABS($C103- ($E103*(X$9*po )+$D103*(pl/X$9))))))</f>
        <v>-3</v>
      </c>
      <c r="Y103" s="1">
        <f>MIN($J$3, MAX($J$2,LN(ABS($C103- ($E103*(Y$9*po )+$D103*(pl/Y$9))))))</f>
        <v>-3</v>
      </c>
      <c r="Z103" s="1">
        <f>MIN($J$3, MAX($J$2,LN(ABS($C103- ($E103*(Z$9*po )+$D103*(pl/Z$9))))))</f>
        <v>-3</v>
      </c>
      <c r="AA103" s="1">
        <f>MIN($J$3, MAX($J$2,LN(ABS($C103- ($E103*(AA$9*po )+$D103*(pl/AA$9))))))</f>
        <v>-3</v>
      </c>
      <c r="AB103" s="1">
        <f>MIN($J$3, MAX($J$2,LN(ABS($C103- ($E103*(AB$9*po )+$D103*(pl/AB$9))))))</f>
        <v>-3</v>
      </c>
      <c r="AC103" s="1">
        <f>MIN($J$3, MAX($J$2,LN(ABS($C103- ($E103*(AC$9*po )+$D103*(pl/AC$9))))))</f>
        <v>-3</v>
      </c>
      <c r="AD103" s="1">
        <f>MIN($J$3, MAX($J$2,LN(ABS($C103- ($E103*(AD$9*po )+$D103*(pl/AD$9))))))</f>
        <v>-3</v>
      </c>
      <c r="AE103" s="1">
        <f>MIN($J$3, MAX($J$2,LN(ABS($C103- ($E103*(AE$9*po )+$D103*(pl/AE$9))))))</f>
        <v>-3</v>
      </c>
      <c r="AF103" s="1">
        <f>MIN($J$3, MAX($J$2,LN(ABS($C103- ($E103*(AF$9*po )+$D103*(pl/AF$9))))))</f>
        <v>-3.0593027156284469</v>
      </c>
      <c r="AG103" s="1">
        <f>MIN($J$3, MAX($J$2,LN(ABS($C103- ($E103*(AG$9*po )+$D103*(pl/AG$9))))))</f>
        <v>-3.1257259252746565</v>
      </c>
      <c r="AH103" s="1">
        <f>MIN($J$3, MAX($J$2,LN(ABS($C103- ($E103*(AH$9*po )+$D103*(pl/AH$9))))))</f>
        <v>-3.1913114859752043</v>
      </c>
      <c r="AI103" s="1">
        <f>MIN($J$3, MAX($J$2,LN(ABS($C103- ($E103*(AI$9*po )+$D103*(pl/AI$9))))))</f>
        <v>-3.2562493986343082</v>
      </c>
      <c r="AJ103" s="1">
        <f>MIN($J$3, MAX($J$2,LN(ABS($C103- ($E103*(AJ$9*po )+$D103*(pl/AJ$9))))))</f>
        <v>-3.320719388636471</v>
      </c>
      <c r="AK103" s="1">
        <f>MIN($J$3, MAX($J$2,LN(ABS($C103- ($E103*(AK$9*po )+$D103*(pl/AK$9))))))</f>
        <v>-3.384893833716053</v>
      </c>
      <c r="AL103" s="1">
        <f>MIN($J$3, MAX($J$2,LN(ABS($C103- ($E103*(AL$9*po )+$D103*(pl/AL$9))))))</f>
        <v>-3.4489404132111892</v>
      </c>
      <c r="AM103" s="1">
        <f>MIN($J$3, MAX($J$2,LN(ABS($C103- ($E103*(AM$9*po )+$D103*(pl/AM$9))))))</f>
        <v>-3.5130245835597553</v>
      </c>
      <c r="AN103" s="1">
        <f>MIN($J$3, MAX($J$2,LN(ABS($C103- ($E103*(AN$9*po )+$D103*(pl/AN$9))))))</f>
        <v>-3.5773119727335252</v>
      </c>
      <c r="AO103" s="1">
        <f>MIN($J$3, MAX($J$2,LN(ABS($C103- ($E103*(AO$9*po )+$D103*(pl/AO$9))))))</f>
        <v>-3.6419707807435202</v>
      </c>
      <c r="AP103" s="1">
        <f>MIN($J$3, MAX($J$2,LN(ABS($C103- ($E103*(AP$9*po )+$D103*(pl/AP$9))))))</f>
        <v>-3.7071742737636111</v>
      </c>
      <c r="AQ103" s="1">
        <f>MIN($J$3, MAX($J$2,LN(ABS($C103- ($E103*(AQ$9*po )+$D103*(pl/AQ$9))))))</f>
        <v>-3.7731034658564582</v>
      </c>
      <c r="AR103" s="1">
        <f>MIN($J$3, MAX($J$2,LN(ABS($C103- ($E103*(AR$9*po )+$D103*(pl/AR$9))))))</f>
        <v>-3.839950095466651</v>
      </c>
      <c r="AS103" s="1">
        <f>MIN($J$3, MAX($J$2,LN(ABS($C103- ($E103*(AS$9*po )+$D103*(pl/AS$9))))))</f>
        <v>-3.9079200252859985</v>
      </c>
      <c r="AT103" s="1">
        <f>MIN($J$3, MAX($J$2,LN(ABS($C103- ($E103*(AT$9*po )+$D103*(pl/AT$9))))))</f>
        <v>-3.9772372263669875</v>
      </c>
      <c r="AU103" s="1">
        <f>MIN($J$3, MAX($J$2,LN(ABS($C103- ($E103*(AU$9*po )+$D103*(pl/AU$9))))))</f>
        <v>-4.0481485545553753</v>
      </c>
      <c r="AV103" s="1">
        <f>MIN($J$3, MAX($J$2,LN(ABS($C103- ($E103*(AV$9*po )+$D103*(pl/AV$9))))))</f>
        <v>-4.1209295958352072</v>
      </c>
      <c r="AW103" s="1">
        <f>MIN($J$3, MAX($J$2,LN(ABS($C103- ($E103*(AW$9*po )+$D103*(pl/AW$9))))))</f>
        <v>-4.1958919570742754</v>
      </c>
      <c r="AX103" s="1">
        <f>MIN($J$3, MAX($J$2,LN(ABS($C103- ($E103*(AX$9*po )+$D103*(pl/AX$9))))))</f>
        <v>-4.2733925258834615</v>
      </c>
      <c r="AY103" s="1">
        <f>MIN($J$3, MAX($J$2,LN(ABS($C103- ($E103*(AY$9*po )+$D103*(pl/AY$9))))))</f>
        <v>-4.3538454436863026</v>
      </c>
      <c r="AZ103" s="1">
        <f>MIN($J$3, MAX($J$2,LN(ABS($C103- ($E103*(AZ$9*po )+$D103*(pl/AZ$9))))))</f>
        <v>-4.4377378723973893</v>
      </c>
      <c r="BA103" s="1">
        <f>MIN($J$3, MAX($J$2,LN(ABS($C103- ($E103*(BA$9*po )+$D103*(pl/BA$9))))))</f>
        <v>-4.5256511600272766</v>
      </c>
      <c r="BB103" s="1">
        <f>MIN($J$3, MAX($J$2,LN(ABS($C103- ($E103*(BB$9*po )+$D103*(pl/BB$9))))))</f>
        <v>-4.6182898514360788</v>
      </c>
      <c r="BC103" s="1">
        <f>MIN($J$3, MAX($J$2,LN(ABS($C103- ($E103*(BC$9*po )+$D103*(pl/BC$9))))))</f>
        <v>-4.716522378262348</v>
      </c>
      <c r="BD103" s="1">
        <f>MIN($J$3, MAX($J$2,LN(ABS($C103- ($E103*(BD$9*po )+$D103*(pl/BD$9))))))</f>
        <v>-4.8214396320243278</v>
      </c>
      <c r="BE103" s="1">
        <f>MIN($J$3, MAX($J$2,LN(ABS($C103- ($E103*(BE$9*po )+$D103*(pl/BE$9))))))</f>
        <v>-4.9344418345125272</v>
      </c>
      <c r="BF103" s="1">
        <f>MIN($J$3, MAX($J$2,LN(ABS($C103- ($E103*(BF$9*po )+$D103*(pl/BF$9))))))</f>
        <v>-5.0573719511553934</v>
      </c>
      <c r="BG103" s="1">
        <f>MIN($J$3, MAX($J$2,LN(ABS($C103- ($E103*(BG$9*po )+$D103*(pl/BG$9))))))</f>
        <v>-5.1927292767871629</v>
      </c>
      <c r="BH103" s="1">
        <f>MIN($J$3, MAX($J$2,LN(ABS($C103- ($E103*(BH$9*po )+$D103*(pl/BH$9))))))</f>
        <v>-5.3440290888093349</v>
      </c>
      <c r="BI103" s="1">
        <f>MIN($J$3, MAX($J$2,LN(ABS($C103- ($E103*(BI$9*po )+$D103*(pl/BI$9))))))</f>
        <v>-5.5164476131928417</v>
      </c>
      <c r="BJ103" s="1">
        <f>MIN($J$3, MAX($J$2,LN(ABS($C103- ($E103*(BJ$9*po )+$D103*(pl/BJ$9))))))</f>
        <v>-5.7180761770836686</v>
      </c>
      <c r="BK103" s="1">
        <f>MIN($J$3, MAX($J$2,LN(ABS($C103- ($E103*(BK$9*po )+$D103*(pl/BK$9))))))</f>
        <v>-5.9626396897943783</v>
      </c>
      <c r="BL103" s="1">
        <f>MIN($J$3, MAX($J$2,LN(ABS($C103- ($E103*(BL$9*po )+$D103*(pl/BL$9))))))</f>
        <v>-6.27637606110377</v>
      </c>
      <c r="BM103" s="1">
        <f>MIN($J$3, MAX($J$2,LN(ABS($C103- ($E103*(BM$9*po )+$D103*(pl/BM$9))))))</f>
        <v>-6.7202568122071673</v>
      </c>
      <c r="BN103" s="1">
        <f>MIN($J$3, MAX($J$2,LN(ABS($C103- ($E103*(BN$9*po )+$D103*(pl/BN$9))))))</f>
        <v>-7.5052407115610693</v>
      </c>
      <c r="BO103" s="1">
        <f>MIN($J$3, MAX($J$2,LN(ABS($C103- ($E103*(BO$9*po )+$D103*(pl/BO$9))))))</f>
        <v>-8</v>
      </c>
      <c r="BP103" s="1">
        <f>MIN($J$3, MAX($J$2,LN(ABS($C103- ($E103*(BP$9*po )+$D103*(pl/BP$9))))))</f>
        <v>-7.2478409473781031</v>
      </c>
      <c r="BQ103" s="1">
        <f>MIN($J$3, MAX($J$2,LN(ABS($C103- ($E103*(BQ$9*po )+$D103*(pl/BQ$9))))))</f>
        <v>-6.6306923910162414</v>
      </c>
      <c r="BR103" s="1">
        <f>MIN($J$3, MAX($J$2,LN(ABS($C103- ($E103*(BR$9*po )+$D103*(pl/BR$9))))))</f>
        <v>-6.2594981616526892</v>
      </c>
      <c r="BS103" s="1">
        <f>MIN($J$3, MAX($J$2,LN(ABS($C103- ($E103*(BS$9*po )+$D103*(pl/BS$9))))))</f>
        <v>-5.9949576188503073</v>
      </c>
      <c r="BT103" s="1">
        <f>MIN($J$3, MAX($J$2,LN(ABS($C103- ($E103*(BT$9*po )+$D103*(pl/BT$9))))))</f>
        <v>-5.7902746700802661</v>
      </c>
      <c r="BU103" s="1">
        <f>MIN($J$3, MAX($J$2,LN(ABS($C103- ($E103*(BU$9*po )+$D103*(pl/BU$9))))))</f>
        <v>-5.623935559995016</v>
      </c>
      <c r="BV103" s="1">
        <f>MIN($J$3, MAX($J$2,LN(ABS($C103- ($E103*(BV$9*po )+$D103*(pl/BV$9))))))</f>
        <v>-5.4842495816227119</v>
      </c>
      <c r="BW103" s="1">
        <f>MIN($J$3, MAX($J$2,LN(ABS($C103- ($E103*(BW$9*po )+$D103*(pl/BW$9))))))</f>
        <v>-5.3641528848673774</v>
      </c>
      <c r="BX103" s="1">
        <f>MIN($J$3, MAX($J$2,LN(ABS($C103- ($E103*(BX$9*po )+$D103*(pl/BX$9))))))</f>
        <v>-5.2590500402446523</v>
      </c>
      <c r="BY103" s="1">
        <f>MIN($J$3, MAX($J$2,LN(ABS($C103- ($E103*(BY$9*po )+$D103*(pl/BY$9))))))</f>
        <v>-5.1657837197416638</v>
      </c>
      <c r="BZ103" s="1">
        <f>MIN($J$3, MAX($J$2,LN(ABS($C103- ($E103*(BZ$9*po )+$D103*(pl/BZ$9))))))</f>
        <v>-5.0820914619148354</v>
      </c>
      <c r="CA103" s="1">
        <f>MIN($J$3, MAX($J$2,LN(ABS($C103- ($E103*(CA$9*po )+$D103*(pl/CA$9))))))</f>
        <v>-5.0062969184716817</v>
      </c>
      <c r="CB103" s="1">
        <f>MIN($J$3, MAX($J$2,LN(ABS($C103- ($E103*(CB$9*po )+$D103*(pl/CB$9))))))</f>
        <v>-4.9371237252888553</v>
      </c>
      <c r="CC103" s="1">
        <f>MIN($J$3, MAX($J$2,LN(ABS($C103- ($E103*(CC$9*po )+$D103*(pl/CC$9))))))</f>
        <v>-4.8735778345255829</v>
      </c>
      <c r="CD103" s="1">
        <f>MIN($J$3, MAX($J$2,LN(ABS($C103- ($E103*(CD$9*po )+$D103*(pl/CD$9))))))</f>
        <v>-4.8148701517569661</v>
      </c>
      <c r="CE103" s="1">
        <f>MIN($J$3, MAX($J$2,LN(ABS($C103- ($E103*(CE$9*po )+$D103*(pl/CE$9))))))</f>
        <v>-4.7603639692983144</v>
      </c>
      <c r="CF103" s="1">
        <f>MIN($J$3, MAX($J$2,LN(ABS($C103- ($E103*(CF$9*po )+$D103*(pl/CF$9))))))</f>
        <v>-4.7095382313445731</v>
      </c>
      <c r="CG103" s="1">
        <f>MIN($J$3, MAX($J$2,LN(ABS($C103- ($E103*(CG$9*po )+$D103*(pl/CG$9))))))</f>
        <v>-4.6619612335072595</v>
      </c>
      <c r="CH103" s="1">
        <f>MIN($J$3, MAX($J$2,LN(ABS($C103- ($E103*(CH$9*po )+$D103*(pl/CH$9))))))</f>
        <v>-4.6172713911138006</v>
      </c>
      <c r="CI103" s="1">
        <f>MIN($J$3, MAX($J$2,LN(ABS($C103- ($E103*(CI$9*po )+$D103*(pl/CI$9))))))</f>
        <v>-4.5751629127538722</v>
      </c>
      <c r="CJ103" s="1">
        <f>MIN($J$3, MAX($J$2,LN(ABS($C103- ($E103*(CJ$9*po )+$D103*(pl/CJ$9))))))</f>
        <v>-4.5353749507089232</v>
      </c>
      <c r="CK103" s="1">
        <f>MIN($J$3, MAX($J$2,LN(ABS($C103- ($E103*(CK$9*po )+$D103*(pl/CK$9))))))</f>
        <v>-4.4976832627382031</v>
      </c>
      <c r="CL103" s="1">
        <f>MIN($J$3, MAX($J$2,LN(ABS($C103- ($E103*(CL$9*po )+$D103*(pl/CL$9))))))</f>
        <v>-4.4618937186919645</v>
      </c>
      <c r="CM103" s="1">
        <f>MIN($J$3, MAX($J$2,LN(ABS($C103- ($E103*(CM$9*po )+$D103*(pl/CM$9))))))</f>
        <v>-4.4278371830715404</v>
      </c>
      <c r="CN103" s="1">
        <f>MIN($J$3, MAX($J$2,LN(ABS($C103- ($E103*(CN$9*po )+$D103*(pl/CN$9))))))</f>
        <v>-4.3953654380378788</v>
      </c>
      <c r="CO103" s="1">
        <f>MIN($J$3, MAX($J$2,LN(ABS($C103- ($E103*(CO$9*po )+$D103*(pl/CO$9))))))</f>
        <v>-4.3643479030782952</v>
      </c>
      <c r="CP103" s="1">
        <f>MIN($J$3, MAX($J$2,LN(ABS($C103- ($E103*(CP$9*po )+$D103*(pl/CP$9))))))</f>
        <v>-4.3346689716747475</v>
      </c>
      <c r="CQ103" s="1">
        <f>MIN($J$3, MAX($J$2,LN(ABS($C103- ($E103*(CQ$9*po )+$D103*(pl/CQ$9))))))</f>
        <v>-4.3062258308661985</v>
      </c>
      <c r="CR103" s="1">
        <f>MIN($J$3, MAX($J$2,LN(ABS($C103- ($E103*(CR$9*po )+$D103*(pl/CR$9))))))</f>
        <v>-4.2789266624097637</v>
      </c>
      <c r="CS103" s="1">
        <f>MIN($J$3, MAX($J$2,LN(ABS($C103- ($E103*(CS$9*po )+$D103*(pl/CS$9))))))</f>
        <v>-4.2526891481922755</v>
      </c>
      <c r="CT103" s="1">
        <f>MIN($J$3, MAX($J$2,LN(ABS($C103- ($E103*(CT$9*po )+$D103*(pl/CT$9))))))</f>
        <v>-4.227439220232279</v>
      </c>
      <c r="CU103" s="1">
        <f>MIN($J$3, MAX($J$2,LN(ABS($C103- ($E103*(CU$9*po )+$D103*(pl/CU$9))))))</f>
        <v>-4.2031100088244226</v>
      </c>
      <c r="CV103" s="1">
        <f>MIN($J$3, MAX($J$2,LN(ABS($C103- ($E103*(CV$9*po )+$D103*(pl/CV$9))))))</f>
        <v>-4.1796409523490343</v>
      </c>
      <c r="CW103" s="1">
        <f>MIN($J$3, MAX($J$2,LN(ABS($C103- ($E103*(CW$9*po )+$D103*(pl/CW$9))))))</f>
        <v>-4.1569770398674022</v>
      </c>
      <c r="CX103" s="1">
        <f>MIN($J$3, MAX($J$2,LN(ABS($C103- ($E103*(CX$9*po )+$D103*(pl/CX$9))))))</f>
        <v>-4.1350681634648527</v>
      </c>
      <c r="CY103" s="1">
        <f>MIN($J$3, MAX($J$2,LN(ABS($C103- ($E103*(CY$9*po )+$D103*(pl/CY$9))))))</f>
        <v>-4.1138685618330468</v>
      </c>
      <c r="CZ103" s="1">
        <f>MIN($J$3, MAX($J$2,LN(ABS($C103- ($E103*(CZ$9*po )+$D103*(pl/CZ$9))))))</f>
        <v>-4.0933363401225398</v>
      </c>
      <c r="DA103" s="1">
        <f>MIN($J$3, MAX($J$2,LN(ABS($C103- ($E103*(DA$9*po )+$D103*(pl/DA$9))))))</f>
        <v>-4.0734330538833854</v>
      </c>
      <c r="DB103" s="1">
        <f>MIN($J$3, MAX($J$2,LN(ABS($C103- ($E103*(DB$9*po )+$D103*(pl/DB$9))))))</f>
        <v>-4.0541233471208811</v>
      </c>
      <c r="DC103" s="1">
        <f>MIN($J$3, MAX($J$2,LN(ABS($C103- ($E103*(DC$9*po )+$D103*(pl/DC$9))))))</f>
        <v>-4.035374636256698</v>
      </c>
      <c r="DD103" s="1">
        <f>MIN($J$3, MAX($J$2,LN(ABS($C103- ($E103*(DD$9*po )+$D103*(pl/DD$9))))))</f>
        <v>-4.0171568332013647</v>
      </c>
    </row>
    <row r="104" spans="1:108" ht="15.75">
      <c r="A104" s="1">
        <v>1945</v>
      </c>
      <c r="B104" s="1">
        <f>+$C104</f>
        <v>1.4799999999999997E-2</v>
      </c>
      <c r="C104" s="4">
        <f t="shared" si="11"/>
        <v>1.4799999999999997E-2</v>
      </c>
      <c r="D104" s="4">
        <f t="shared" si="11"/>
        <v>4.1000000000000002E-2</v>
      </c>
      <c r="E104" s="4">
        <f t="shared" si="11"/>
        <v>-1.3999999999999999E-2</v>
      </c>
      <c r="F104" s="4">
        <v>3.3000000000000002E-2</v>
      </c>
      <c r="G104" s="2">
        <v>0.13400000000000001</v>
      </c>
      <c r="H104" s="3">
        <v>-0.12</v>
      </c>
      <c r="I104" s="3">
        <f t="shared" si="9"/>
        <v>1945</v>
      </c>
      <c r="J104" s="1">
        <f>MIN($J$3, MAX($J$2,LN(ABS($C104- ($E104*(J$9*po )+$D104*(pl/J$9))))))</f>
        <v>-3</v>
      </c>
      <c r="K104" s="1">
        <f>MIN($J$3, MAX($J$2,LN(ABS($C104- ($E104*(K$9*po )+$D104*(pl/K$9))))))</f>
        <v>-3</v>
      </c>
      <c r="L104" s="1">
        <f>MIN($J$3, MAX($J$2,LN(ABS($C104- ($E104*(L$9*po )+$D104*(pl/L$9))))))</f>
        <v>-3</v>
      </c>
      <c r="M104" s="1">
        <f>MIN($J$3, MAX($J$2,LN(ABS($C104- ($E104*(M$9*po )+$D104*(pl/M$9))))))</f>
        <v>-3</v>
      </c>
      <c r="N104" s="1">
        <f>MIN($J$3, MAX($J$2,LN(ABS($C104- ($E104*(N$9*po )+$D104*(pl/N$9))))))</f>
        <v>-3</v>
      </c>
      <c r="O104" s="1">
        <f>MIN($J$3, MAX($J$2,LN(ABS($C104- ($E104*(O$9*po )+$D104*(pl/O$9))))))</f>
        <v>-3</v>
      </c>
      <c r="P104" s="1">
        <f>MIN($J$3, MAX($J$2,LN(ABS($C104- ($E104*(P$9*po )+$D104*(pl/P$9))))))</f>
        <v>-3</v>
      </c>
      <c r="Q104" s="1">
        <f>MIN($J$3, MAX($J$2,LN(ABS($C104- ($E104*(Q$9*po )+$D104*(pl/Q$9))))))</f>
        <v>-3</v>
      </c>
      <c r="R104" s="1">
        <f>MIN($J$3, MAX($J$2,LN(ABS($C104- ($E104*(R$9*po )+$D104*(pl/R$9))))))</f>
        <v>-3</v>
      </c>
      <c r="S104" s="1">
        <f>MIN($J$3, MAX($J$2,LN(ABS($C104- ($E104*(S$9*po )+$D104*(pl/S$9))))))</f>
        <v>-3</v>
      </c>
      <c r="T104" s="1">
        <f>MIN($J$3, MAX($J$2,LN(ABS($C104- ($E104*(T$9*po )+$D104*(pl/T$9))))))</f>
        <v>-3</v>
      </c>
      <c r="U104" s="1">
        <f>MIN($J$3, MAX($J$2,LN(ABS($C104- ($E104*(U$9*po )+$D104*(pl/U$9))))))</f>
        <v>-3</v>
      </c>
      <c r="V104" s="1">
        <f>MIN($J$3, MAX($J$2,LN(ABS($C104- ($E104*(V$9*po )+$D104*(pl/V$9))))))</f>
        <v>-3</v>
      </c>
      <c r="W104" s="1">
        <f>MIN($J$3, MAX($J$2,LN(ABS($C104- ($E104*(W$9*po )+$D104*(pl/W$9))))))</f>
        <v>-3</v>
      </c>
      <c r="X104" s="1">
        <f>MIN($J$3, MAX($J$2,LN(ABS($C104- ($E104*(X$9*po )+$D104*(pl/X$9))))))</f>
        <v>-3</v>
      </c>
      <c r="Y104" s="1">
        <f>MIN($J$3, MAX($J$2,LN(ABS($C104- ($E104*(Y$9*po )+$D104*(pl/Y$9))))))</f>
        <v>-3</v>
      </c>
      <c r="Z104" s="1">
        <f>MIN($J$3, MAX($J$2,LN(ABS($C104- ($E104*(Z$9*po )+$D104*(pl/Z$9))))))</f>
        <v>-3</v>
      </c>
      <c r="AA104" s="1">
        <f>MIN($J$3, MAX($J$2,LN(ABS($C104- ($E104*(AA$9*po )+$D104*(pl/AA$9))))))</f>
        <v>-3.0238385034674957</v>
      </c>
      <c r="AB104" s="1">
        <f>MIN($J$3, MAX($J$2,LN(ABS($C104- ($E104*(AB$9*po )+$D104*(pl/AB$9))))))</f>
        <v>-3.0992703549479659</v>
      </c>
      <c r="AC104" s="1">
        <f>MIN($J$3, MAX($J$2,LN(ABS($C104- ($E104*(AC$9*po )+$D104*(pl/AC$9))))))</f>
        <v>-3.1726331886085011</v>
      </c>
      <c r="AD104" s="1">
        <f>MIN($J$3, MAX($J$2,LN(ABS($C104- ($E104*(AD$9*po )+$D104*(pl/AD$9))))))</f>
        <v>-3.2442349499453464</v>
      </c>
      <c r="AE104" s="1">
        <f>MIN($J$3, MAX($J$2,LN(ABS($C104- ($E104*(AE$9*po )+$D104*(pl/AE$9))))))</f>
        <v>-3.3143489079405426</v>
      </c>
      <c r="AF104" s="1">
        <f>MIN($J$3, MAX($J$2,LN(ABS($C104- ($E104*(AF$9*po )+$D104*(pl/AF$9))))))</f>
        <v>-3.3832207452813181</v>
      </c>
      <c r="AG104" s="1">
        <f>MIN($J$3, MAX($J$2,LN(ABS($C104- ($E104*(AG$9*po )+$D104*(pl/AG$9))))))</f>
        <v>-3.4510742691014809</v>
      </c>
      <c r="AH104" s="1">
        <f>MIN($J$3, MAX($J$2,LN(ABS($C104- ($E104*(AH$9*po )+$D104*(pl/AH$9))))))</f>
        <v>-3.5181161034454105</v>
      </c>
      <c r="AI104" s="1">
        <f>MIN($J$3, MAX($J$2,LN(ABS($C104- ($E104*(AI$9*po )+$D104*(pl/AI$9))))))</f>
        <v>-3.5845396302617312</v>
      </c>
      <c r="AJ104" s="1">
        <f>MIN($J$3, MAX($J$2,LN(ABS($C104- ($E104*(AJ$9*po )+$D104*(pl/AJ$9))))))</f>
        <v>-3.6505283810963096</v>
      </c>
      <c r="AK104" s="1">
        <f>MIN($J$3, MAX($J$2,LN(ABS($C104- ($E104*(AK$9*po )+$D104*(pl/AK$9))))))</f>
        <v>-3.7162590373789448</v>
      </c>
      <c r="AL104" s="1">
        <f>MIN($J$3, MAX($J$2,LN(ABS($C104- ($E104*(AL$9*po )+$D104*(pl/AL$9))))))</f>
        <v>-3.7819041673119762</v>
      </c>
      <c r="AM104" s="1">
        <f>MIN($J$3, MAX($J$2,LN(ABS($C104- ($E104*(AM$9*po )+$D104*(pl/AM$9))))))</f>
        <v>-3.8476348080886313</v>
      </c>
      <c r="AN104" s="1">
        <f>MIN($J$3, MAX($J$2,LN(ABS($C104- ($E104*(AN$9*po )+$D104*(pl/AN$9))))))</f>
        <v>-3.9136229911745781</v>
      </c>
      <c r="AO104" s="1">
        <f>MIN($J$3, MAX($J$2,LN(ABS($C104- ($E104*(AO$9*po )+$D104*(pl/AO$9))))))</f>
        <v>-3.980044304401706</v>
      </c>
      <c r="AP104" s="1">
        <f>MIN($J$3, MAX($J$2,LN(ABS($C104- ($E104*(AP$9*po )+$D104*(pl/AP$9))))))</f>
        <v>-4.04708058719529</v>
      </c>
      <c r="AQ104" s="1">
        <f>MIN($J$3, MAX($J$2,LN(ABS($C104- ($E104*(AQ$9*po )+$D104*(pl/AQ$9))))))</f>
        <v>-4.1149228646764877</v>
      </c>
      <c r="AR104" s="1">
        <f>MIN($J$3, MAX($J$2,LN(ABS($C104- ($E104*(AR$9*po )+$D104*(pl/AR$9))))))</f>
        <v>-4.1837746437388432</v>
      </c>
      <c r="AS104" s="1">
        <f>MIN($J$3, MAX($J$2,LN(ABS($C104- ($E104*(AS$9*po )+$D104*(pl/AS$9))))))</f>
        <v>-4.2538557215597974</v>
      </c>
      <c r="AT104" s="1">
        <f>MIN($J$3, MAX($J$2,LN(ABS($C104- ($E104*(AT$9*po )+$D104*(pl/AT$9))))))</f>
        <v>-4.3254066977986483</v>
      </c>
      <c r="AU104" s="1">
        <f>MIN($J$3, MAX($J$2,LN(ABS($C104- ($E104*(AU$9*po )+$D104*(pl/AU$9))))))</f>
        <v>-4.3986944413743272</v>
      </c>
      <c r="AV104" s="1">
        <f>MIN($J$3, MAX($J$2,LN(ABS($C104- ($E104*(AV$9*po )+$D104*(pl/AV$9))))))</f>
        <v>-4.4740188497340823</v>
      </c>
      <c r="AW104" s="1">
        <f>MIN($J$3, MAX($J$2,LN(ABS($C104- ($E104*(AW$9*po )+$D104*(pl/AW$9))))))</f>
        <v>-4.5517213664150535</v>
      </c>
      <c r="AX104" s="1">
        <f>MIN($J$3, MAX($J$2,LN(ABS($C104- ($E104*(AX$9*po )+$D104*(pl/AX$9))))))</f>
        <v>-4.6321959131748702</v>
      </c>
      <c r="AY104" s="1">
        <f>MIN($J$3, MAX($J$2,LN(ABS($C104- ($E104*(AY$9*po )+$D104*(pl/AY$9))))))</f>
        <v>-4.71590318168073</v>
      </c>
      <c r="AZ104" s="1">
        <f>MIN($J$3, MAX($J$2,LN(ABS($C104- ($E104*(AZ$9*po )+$D104*(pl/AZ$9))))))</f>
        <v>-4.8033896767391457</v>
      </c>
      <c r="BA104" s="1">
        <f>MIN($J$3, MAX($J$2,LN(ABS($C104- ($E104*(BA$9*po )+$D104*(pl/BA$9))))))</f>
        <v>-4.8953136123604359</v>
      </c>
      <c r="BB104" s="1">
        <f>MIN($J$3, MAX($J$2,LN(ABS($C104- ($E104*(BB$9*po )+$D104*(pl/BB$9))))))</f>
        <v>-4.9924809198479645</v>
      </c>
      <c r="BC104" s="1">
        <f>MIN($J$3, MAX($J$2,LN(ABS($C104- ($E104*(BC$9*po )+$D104*(pl/BC$9))))))</f>
        <v>-5.0958965796742071</v>
      </c>
      <c r="BD104" s="1">
        <f>MIN($J$3, MAX($J$2,LN(ABS($C104- ($E104*(BD$9*po )+$D104*(pl/BD$9))))))</f>
        <v>-5.2068399071549178</v>
      </c>
      <c r="BE104" s="1">
        <f>MIN($J$3, MAX($J$2,LN(ABS($C104- ($E104*(BE$9*po )+$D104*(pl/BE$9))))))</f>
        <v>-5.3269786723267174</v>
      </c>
      <c r="BF104" s="1">
        <f>MIN($J$3, MAX($J$2,LN(ABS($C104- ($E104*(BF$9*po )+$D104*(pl/BF$9))))))</f>
        <v>-5.4585489644046516</v>
      </c>
      <c r="BG104" s="1">
        <f>MIN($J$3, MAX($J$2,LN(ABS($C104- ($E104*(BG$9*po )+$D104*(pl/BG$9))))))</f>
        <v>-5.6046523274990285</v>
      </c>
      <c r="BH104" s="1">
        <f>MIN($J$3, MAX($J$2,LN(ABS($C104- ($E104*(BH$9*po )+$D104*(pl/BH$9))))))</f>
        <v>-5.7697759706192269</v>
      </c>
      <c r="BI104" s="1">
        <f>MIN($J$3, MAX($J$2,LN(ABS($C104- ($E104*(BI$9*po )+$D104*(pl/BI$9))))))</f>
        <v>-5.9607732422522632</v>
      </c>
      <c r="BJ104" s="1">
        <f>MIN($J$3, MAX($J$2,LN(ABS($C104- ($E104*(BJ$9*po )+$D104*(pl/BJ$9))))))</f>
        <v>-6.1889004650146155</v>
      </c>
      <c r="BK104" s="1">
        <f>MIN($J$3, MAX($J$2,LN(ABS($C104- ($E104*(BK$9*po )+$D104*(pl/BK$9))))))</f>
        <v>-6.474661649460268</v>
      </c>
      <c r="BL104" s="1">
        <f>MIN($J$3, MAX($J$2,LN(ABS($C104- ($E104*(BL$9*po )+$D104*(pl/BL$9))))))</f>
        <v>-6.8619470455297176</v>
      </c>
      <c r="BM104" s="1">
        <f>MIN($J$3, MAX($J$2,LN(ABS($C104- ($E104*(BM$9*po )+$D104*(pl/BM$9))))))</f>
        <v>-7.4771956706747282</v>
      </c>
      <c r="BN104" s="1">
        <f>MIN($J$3, MAX($J$2,LN(ABS($C104- ($E104*(BN$9*po )+$D104*(pl/BN$9))))))</f>
        <v>-8</v>
      </c>
      <c r="BO104" s="1">
        <f>MIN($J$3, MAX($J$2,LN(ABS($C104- ($E104*(BO$9*po )+$D104*(pl/BO$9))))))</f>
        <v>-7.9383471412485553</v>
      </c>
      <c r="BP104" s="1">
        <f>MIN($J$3, MAX($J$2,LN(ABS($C104- ($E104*(BP$9*po )+$D104*(pl/BP$9))))))</f>
        <v>-7.1312260448421254</v>
      </c>
      <c r="BQ104" s="1">
        <f>MIN($J$3, MAX($J$2,LN(ABS($C104- ($E104*(BQ$9*po )+$D104*(pl/BQ$9))))))</f>
        <v>-6.6997280727574342</v>
      </c>
      <c r="BR104" s="1">
        <f>MIN($J$3, MAX($J$2,LN(ABS($C104- ($E104*(BR$9*po )+$D104*(pl/BR$9))))))</f>
        <v>-6.405839280774579</v>
      </c>
      <c r="BS104" s="1">
        <f>MIN($J$3, MAX($J$2,LN(ABS($C104- ($E104*(BS$9*po )+$D104*(pl/BS$9))))))</f>
        <v>-6.1839944815688961</v>
      </c>
      <c r="BT104" s="1">
        <f>MIN($J$3, MAX($J$2,LN(ABS($C104- ($E104*(BT$9*po )+$D104*(pl/BT$9))))))</f>
        <v>-6.0065327939572359</v>
      </c>
      <c r="BU104" s="1">
        <f>MIN($J$3, MAX($J$2,LN(ABS($C104- ($E104*(BU$9*po )+$D104*(pl/BU$9))))))</f>
        <v>-5.8591535113160411</v>
      </c>
      <c r="BV104" s="1">
        <f>MIN($J$3, MAX($J$2,LN(ABS($C104- ($E104*(BV$9*po )+$D104*(pl/BV$9))))))</f>
        <v>-5.7334954895571348</v>
      </c>
      <c r="BW104" s="1">
        <f>MIN($J$3, MAX($J$2,LN(ABS($C104- ($E104*(BW$9*po )+$D104*(pl/BW$9))))))</f>
        <v>-5.6242455955916864</v>
      </c>
      <c r="BX104" s="1">
        <f>MIN($J$3, MAX($J$2,LN(ABS($C104- ($E104*(BX$9*po )+$D104*(pl/BX$9))))))</f>
        <v>-5.5278172632580294</v>
      </c>
      <c r="BY104" s="1">
        <f>MIN($J$3, MAX($J$2,LN(ABS($C104- ($E104*(BY$9*po )+$D104*(pl/BY$9))))))</f>
        <v>-5.4416756007768869</v>
      </c>
      <c r="BZ104" s="1">
        <f>MIN($J$3, MAX($J$2,LN(ABS($C104- ($E104*(BZ$9*po )+$D104*(pl/BZ$9))))))</f>
        <v>-5.3639630572799364</v>
      </c>
      <c r="CA104" s="1">
        <f>MIN($J$3, MAX($J$2,LN(ABS($C104- ($E104*(CA$9*po )+$D104*(pl/CA$9))))))</f>
        <v>-5.2932780850819983</v>
      </c>
      <c r="CB104" s="1">
        <f>MIN($J$3, MAX($J$2,LN(ABS($C104- ($E104*(CB$9*po )+$D104*(pl/CB$9))))))</f>
        <v>-5.2285373998313966</v>
      </c>
      <c r="CC104" s="1">
        <f>MIN($J$3, MAX($J$2,LN(ABS($C104- ($E104*(CC$9*po )+$D104*(pl/CC$9))))))</f>
        <v>-5.168886597778986</v>
      </c>
      <c r="CD104" s="1">
        <f>MIN($J$3, MAX($J$2,LN(ABS($C104- ($E104*(CD$9*po )+$D104*(pl/CD$9))))))</f>
        <v>-5.1136400889275899</v>
      </c>
      <c r="CE104" s="1">
        <f>MIN($J$3, MAX($J$2,LN(ABS($C104- ($E104*(CE$9*po )+$D104*(pl/CE$9))))))</f>
        <v>-5.0622395159063425</v>
      </c>
      <c r="CF104" s="1">
        <f>MIN($J$3, MAX($J$2,LN(ABS($C104- ($E104*(CF$9*po )+$D104*(pl/CF$9))))))</f>
        <v>-5.0142242266169781</v>
      </c>
      <c r="CG104" s="1">
        <f>MIN($J$3, MAX($J$2,LN(ABS($C104- ($E104*(CG$9*po )+$D104*(pl/CG$9))))))</f>
        <v>-4.9692098370645539</v>
      </c>
      <c r="CH104" s="1">
        <f>MIN($J$3, MAX($J$2,LN(ABS($C104- ($E104*(CH$9*po )+$D104*(pl/CH$9))))))</f>
        <v>-4.926872362597166</v>
      </c>
      <c r="CI104" s="1">
        <f>MIN($J$3, MAX($J$2,LN(ABS($C104- ($E104*(CI$9*po )+$D104*(pl/CI$9))))))</f>
        <v>-4.8869362676868473</v>
      </c>
      <c r="CJ104" s="1">
        <f>MIN($J$3, MAX($J$2,LN(ABS($C104- ($E104*(CJ$9*po )+$D104*(pl/CJ$9))))))</f>
        <v>-4.8491653279226217</v>
      </c>
      <c r="CK104" s="1">
        <f>MIN($J$3, MAX($J$2,LN(ABS($C104- ($E104*(CK$9*po )+$D104*(pl/CK$9))))))</f>
        <v>-4.8133555459484265</v>
      </c>
      <c r="CL104" s="1">
        <f>MIN($J$3, MAX($J$2,LN(ABS($C104- ($E104*(CL$9*po )+$D104*(pl/CL$9))))))</f>
        <v>-4.7793295913606597</v>
      </c>
      <c r="CM104" s="1">
        <f>MIN($J$3, MAX($J$2,LN(ABS($C104- ($E104*(CM$9*po )+$D104*(pl/CM$9))))))</f>
        <v>-4.7469323875484681</v>
      </c>
      <c r="CN104" s="1">
        <f>MIN($J$3, MAX($J$2,LN(ABS($C104- ($E104*(CN$9*po )+$D104*(pl/CN$9))))))</f>
        <v>-4.7160275729638448</v>
      </c>
      <c r="CO104" s="1">
        <f>MIN($J$3, MAX($J$2,LN(ABS($C104- ($E104*(CO$9*po )+$D104*(pl/CO$9))))))</f>
        <v>-4.6864946369659553</v>
      </c>
      <c r="CP104" s="1">
        <f>MIN($J$3, MAX($J$2,LN(ABS($C104- ($E104*(CP$9*po )+$D104*(pl/CP$9))))))</f>
        <v>-4.6582265817133814</v>
      </c>
      <c r="CQ104" s="1">
        <f>MIN($J$3, MAX($J$2,LN(ABS($C104- ($E104*(CQ$9*po )+$D104*(pl/CQ$9))))))</f>
        <v>-4.6311279983737306</v>
      </c>
      <c r="CR104" s="1">
        <f>MIN($J$3, MAX($J$2,LN(ABS($C104- ($E104*(CR$9*po )+$D104*(pl/CR$9))))))</f>
        <v>-4.6051134726537928</v>
      </c>
      <c r="CS104" s="1">
        <f>MIN($J$3, MAX($J$2,LN(ABS($C104- ($E104*(CS$9*po )+$D104*(pl/CS$9))))))</f>
        <v>-4.580106254318574</v>
      </c>
      <c r="CT104" s="1">
        <f>MIN($J$3, MAX($J$2,LN(ABS($C104- ($E104*(CT$9*po )+$D104*(pl/CT$9))))))</f>
        <v>-4.5560371399993969</v>
      </c>
      <c r="CU104" s="1">
        <f>MIN($J$3, MAX($J$2,LN(ABS($C104- ($E104*(CU$9*po )+$D104*(pl/CU$9))))))</f>
        <v>-4.5328435295943921</v>
      </c>
      <c r="CV104" s="1">
        <f>MIN($J$3, MAX($J$2,LN(ABS($C104- ($E104*(CV$9*po )+$D104*(pl/CV$9))))))</f>
        <v>-4.5104686249210149</v>
      </c>
      <c r="CW104" s="1">
        <f>MIN($J$3, MAX($J$2,LN(ABS($C104- ($E104*(CW$9*po )+$D104*(pl/CW$9))))))</f>
        <v>-4.488860745685149</v>
      </c>
      <c r="CX104" s="1">
        <f>MIN($J$3, MAX($J$2,LN(ABS($C104- ($E104*(CX$9*po )+$D104*(pl/CX$9))))))</f>
        <v>-4.4679727427829974</v>
      </c>
      <c r="CY104" s="1">
        <f>MIN($J$3, MAX($J$2,LN(ABS($C104- ($E104*(CY$9*po )+$D104*(pl/CY$9))))))</f>
        <v>-4.4477614928110336</v>
      </c>
      <c r="CZ104" s="1">
        <f>MIN($J$3, MAX($J$2,LN(ABS($C104- ($E104*(CZ$9*po )+$D104*(pl/CZ$9))))))</f>
        <v>-4.4281874606897507</v>
      </c>
      <c r="DA104" s="1">
        <f>MIN($J$3, MAX($J$2,LN(ABS($C104- ($E104*(DA$9*po )+$D104*(pl/DA$9))))))</f>
        <v>-4.40921431970364</v>
      </c>
      <c r="DB104" s="1">
        <f>MIN($J$3, MAX($J$2,LN(ABS($C104- ($E104*(DB$9*po )+$D104*(pl/DB$9))))))</f>
        <v>-4.3908086201681638</v>
      </c>
      <c r="DC104" s="1">
        <f>MIN($J$3, MAX($J$2,LN(ABS($C104- ($E104*(DC$9*po )+$D104*(pl/DC$9))))))</f>
        <v>-4.3729394994635049</v>
      </c>
      <c r="DD104" s="1">
        <f>MIN($J$3, MAX($J$2,LN(ABS($C104- ($E104*(DD$9*po )+$D104*(pl/DD$9))))))</f>
        <v>-4.3555784274074227</v>
      </c>
    </row>
    <row r="105" spans="1:108" ht="15.75">
      <c r="A105" s="1">
        <v>1946</v>
      </c>
      <c r="B105" s="1">
        <f>+$C105</f>
        <v>8.399999999999996E-3</v>
      </c>
      <c r="C105" s="4">
        <f t="shared" si="11"/>
        <v>8.399999999999996E-3</v>
      </c>
      <c r="D105" s="4">
        <f t="shared" si="11"/>
        <v>3.2000000000000008E-2</v>
      </c>
      <c r="E105" s="4">
        <f t="shared" si="11"/>
        <v>-1.4999999999999996E-2</v>
      </c>
      <c r="F105" s="4">
        <v>-6.8000000000000005E-2</v>
      </c>
      <c r="G105" s="2">
        <v>-1.7000000000000001E-2</v>
      </c>
      <c r="H105" s="3">
        <v>-7.6999999999999999E-2</v>
      </c>
      <c r="I105" s="3">
        <f t="shared" si="9"/>
        <v>1946</v>
      </c>
      <c r="J105" s="1">
        <f>MIN($J$3, MAX($J$2,LN(ABS($C105- ($E105*(J$9*po )+$D105*(pl/J$9))))))</f>
        <v>-3</v>
      </c>
      <c r="K105" s="1">
        <f>MIN($J$3, MAX($J$2,LN(ABS($C105- ($E105*(K$9*po )+$D105*(pl/K$9))))))</f>
        <v>-3</v>
      </c>
      <c r="L105" s="1">
        <f>MIN($J$3, MAX($J$2,LN(ABS($C105- ($E105*(L$9*po )+$D105*(pl/L$9))))))</f>
        <v>-3</v>
      </c>
      <c r="M105" s="1">
        <f>MIN($J$3, MAX($J$2,LN(ABS($C105- ($E105*(M$9*po )+$D105*(pl/M$9))))))</f>
        <v>-3</v>
      </c>
      <c r="N105" s="1">
        <f>MIN($J$3, MAX($J$2,LN(ABS($C105- ($E105*(N$9*po )+$D105*(pl/N$9))))))</f>
        <v>-3</v>
      </c>
      <c r="O105" s="1">
        <f>MIN($J$3, MAX($J$2,LN(ABS($C105- ($E105*(O$9*po )+$D105*(pl/O$9))))))</f>
        <v>-3</v>
      </c>
      <c r="P105" s="1">
        <f>MIN($J$3, MAX($J$2,LN(ABS($C105- ($E105*(P$9*po )+$D105*(pl/P$9))))))</f>
        <v>-3</v>
      </c>
      <c r="Q105" s="1">
        <f>MIN($J$3, MAX($J$2,LN(ABS($C105- ($E105*(Q$9*po )+$D105*(pl/Q$9))))))</f>
        <v>-3</v>
      </c>
      <c r="R105" s="1">
        <f>MIN($J$3, MAX($J$2,LN(ABS($C105- ($E105*(R$9*po )+$D105*(pl/R$9))))))</f>
        <v>-3</v>
      </c>
      <c r="S105" s="1">
        <f>MIN($J$3, MAX($J$2,LN(ABS($C105- ($E105*(S$9*po )+$D105*(pl/S$9))))))</f>
        <v>-3</v>
      </c>
      <c r="T105" s="1">
        <f>MIN($J$3, MAX($J$2,LN(ABS($C105- ($E105*(T$9*po )+$D105*(pl/T$9))))))</f>
        <v>-3</v>
      </c>
      <c r="U105" s="1">
        <f>MIN($J$3, MAX($J$2,LN(ABS($C105- ($E105*(U$9*po )+$D105*(pl/U$9))))))</f>
        <v>-3</v>
      </c>
      <c r="V105" s="1">
        <f>MIN($J$3, MAX($J$2,LN(ABS($C105- ($E105*(V$9*po )+$D105*(pl/V$9))))))</f>
        <v>-3</v>
      </c>
      <c r="W105" s="1">
        <f>MIN($J$3, MAX($J$2,LN(ABS($C105- ($E105*(W$9*po )+$D105*(pl/W$9))))))</f>
        <v>-3</v>
      </c>
      <c r="X105" s="1">
        <f>MIN($J$3, MAX($J$2,LN(ABS($C105- ($E105*(X$9*po )+$D105*(pl/X$9))))))</f>
        <v>-3</v>
      </c>
      <c r="Y105" s="1">
        <f>MIN($J$3, MAX($J$2,LN(ABS($C105- ($E105*(Y$9*po )+$D105*(pl/Y$9))))))</f>
        <v>-3.0544823534225252</v>
      </c>
      <c r="Z105" s="1">
        <f>MIN($J$3, MAX($J$2,LN(ABS($C105- ($E105*(Z$9*po )+$D105*(pl/Z$9))))))</f>
        <v>-3.1310520138993114</v>
      </c>
      <c r="AA105" s="1">
        <f>MIN($J$3, MAX($J$2,LN(ABS($C105- ($E105*(AA$9*po )+$D105*(pl/AA$9))))))</f>
        <v>-3.2047069842106768</v>
      </c>
      <c r="AB105" s="1">
        <f>MIN($J$3, MAX($J$2,LN(ABS($C105- ($E105*(AB$9*po )+$D105*(pl/AB$9))))))</f>
        <v>-3.2758456643841414</v>
      </c>
      <c r="AC105" s="1">
        <f>MIN($J$3, MAX($J$2,LN(ABS($C105- ($E105*(AC$9*po )+$D105*(pl/AC$9))))))</f>
        <v>-3.344810431990846</v>
      </c>
      <c r="AD105" s="1">
        <f>MIN($J$3, MAX($J$2,LN(ABS($C105- ($E105*(AD$9*po )+$D105*(pl/AD$9))))))</f>
        <v>-3.4118990912296217</v>
      </c>
      <c r="AE105" s="1">
        <f>MIN($J$3, MAX($J$2,LN(ABS($C105- ($E105*(AE$9*po )+$D105*(pl/AE$9))))))</f>
        <v>-3.4773737165789389</v>
      </c>
      <c r="AF105" s="1">
        <f>MIN($J$3, MAX($J$2,LN(ABS($C105- ($E105*(AF$9*po )+$D105*(pl/AF$9))))))</f>
        <v>-3.5414675956854667</v>
      </c>
      <c r="AG105" s="1">
        <f>MIN($J$3, MAX($J$2,LN(ABS($C105- ($E105*(AG$9*po )+$D105*(pl/AG$9))))))</f>
        <v>-3.6043907675448632</v>
      </c>
      <c r="AH105" s="1">
        <f>MIN($J$3, MAX($J$2,LN(ABS($C105- ($E105*(AH$9*po )+$D105*(pl/AH$9))))))</f>
        <v>-3.6663345119712676</v>
      </c>
      <c r="AI105" s="1">
        <f>MIN($J$3, MAX($J$2,LN(ABS($C105- ($E105*(AI$9*po )+$D105*(pl/AI$9))))))</f>
        <v>-3.7274750506933021</v>
      </c>
      <c r="AJ105" s="1">
        <f>MIN($J$3, MAX($J$2,LN(ABS($C105- ($E105*(AJ$9*po )+$D105*(pl/AJ$9))))))</f>
        <v>-3.787976654154539</v>
      </c>
      <c r="AK105" s="1">
        <f>MIN($J$3, MAX($J$2,LN(ABS($C105- ($E105*(AK$9*po )+$D105*(pl/AK$9))))))</f>
        <v>-3.8479943017254015</v>
      </c>
      <c r="AL105" s="1">
        <f>MIN($J$3, MAX($J$2,LN(ABS($C105- ($E105*(AL$9*po )+$D105*(pl/AL$9))))))</f>
        <v>-3.9076760104196886</v>
      </c>
      <c r="AM105" s="1">
        <f>MIN($J$3, MAX($J$2,LN(ABS($C105- ($E105*(AM$9*po )+$D105*(pl/AM$9))))))</f>
        <v>-3.9671649243494933</v>
      </c>
      <c r="AN105" s="1">
        <f>MIN($J$3, MAX($J$2,LN(ABS($C105- ($E105*(AN$9*po )+$D105*(pl/AN$9))))))</f>
        <v>-4.0266012414211199</v>
      </c>
      <c r="AO105" s="1">
        <f>MIN($J$3, MAX($J$2,LN(ABS($C105- ($E105*(AO$9*po )+$D105*(pl/AO$9))))))</f>
        <v>-4.0861240434632577</v>
      </c>
      <c r="AP105" s="1">
        <f>MIN($J$3, MAX($J$2,LN(ABS($C105- ($E105*(AP$9*po )+$D105*(pl/AP$9))))))</f>
        <v>-4.1458730900164866</v>
      </c>
      <c r="AQ105" s="1">
        <f>MIN($J$3, MAX($J$2,LN(ABS($C105- ($E105*(AQ$9*po )+$D105*(pl/AQ$9))))))</f>
        <v>-4.205990633800238</v>
      </c>
      <c r="AR105" s="1">
        <f>MIN($J$3, MAX($J$2,LN(ABS($C105- ($E105*(AR$9*po )+$D105*(pl/AR$9))))))</f>
        <v>-4.2666233171909349</v>
      </c>
      <c r="AS105" s="1">
        <f>MIN($J$3, MAX($J$2,LN(ABS($C105- ($E105*(AS$9*po )+$D105*(pl/AS$9))))))</f>
        <v>-4.3279242140231116</v>
      </c>
      <c r="AT105" s="1">
        <f>MIN($J$3, MAX($J$2,LN(ABS($C105- ($E105*(AT$9*po )+$D105*(pl/AT$9))))))</f>
        <v>-4.3900550901618347</v>
      </c>
      <c r="AU105" s="1">
        <f>MIN($J$3, MAX($J$2,LN(ABS($C105- ($E105*(AU$9*po )+$D105*(pl/AU$9))))))</f>
        <v>-4.4531889705297427</v>
      </c>
      <c r="AV105" s="1">
        <f>MIN($J$3, MAX($J$2,LN(ABS($C105- ($E105*(AV$9*po )+$D105*(pl/AV$9))))))</f>
        <v>-4.5175131211322235</v>
      </c>
      <c r="AW105" s="1">
        <f>MIN($J$3, MAX($J$2,LN(ABS($C105- ($E105*(AW$9*po )+$D105*(pl/AW$9))))))</f>
        <v>-4.5832325844701902</v>
      </c>
      <c r="AX105" s="1">
        <f>MIN($J$3, MAX($J$2,LN(ABS($C105- ($E105*(AX$9*po )+$D105*(pl/AX$9))))))</f>
        <v>-4.650574449161148</v>
      </c>
      <c r="AY105" s="1">
        <f>MIN($J$3, MAX($J$2,LN(ABS($C105- ($E105*(AY$9*po )+$D105*(pl/AY$9))))))</f>
        <v>-4.7197930951082103</v>
      </c>
      <c r="AZ105" s="1">
        <f>MIN($J$3, MAX($J$2,LN(ABS($C105- ($E105*(AZ$9*po )+$D105*(pl/AZ$9))))))</f>
        <v>-4.7911767426665426</v>
      </c>
      <c r="BA105" s="1">
        <f>MIN($J$3, MAX($J$2,LN(ABS($C105- ($E105*(BA$9*po )+$D105*(pl/BA$9))))))</f>
        <v>-4.8650557613088719</v>
      </c>
      <c r="BB105" s="1">
        <f>MIN($J$3, MAX($J$2,LN(ABS($C105- ($E105*(BB$9*po )+$D105*(pl/BB$9))))))</f>
        <v>-4.9418133816664165</v>
      </c>
      <c r="BC105" s="1">
        <f>MIN($J$3, MAX($J$2,LN(ABS($C105- ($E105*(BC$9*po )+$D105*(pl/BC$9))))))</f>
        <v>-5.0218997395416443</v>
      </c>
      <c r="BD105" s="1">
        <f>MIN($J$3, MAX($J$2,LN(ABS($C105- ($E105*(BD$9*po )+$D105*(pl/BD$9))))))</f>
        <v>-5.1058506204205907</v>
      </c>
      <c r="BE105" s="1">
        <f>MIN($J$3, MAX($J$2,LN(ABS($C105- ($E105*(BE$9*po )+$D105*(pl/BE$9))))))</f>
        <v>-5.1943129700042139</v>
      </c>
      <c r="BF105" s="1">
        <f>MIN($J$3, MAX($J$2,LN(ABS($C105- ($E105*(BF$9*po )+$D105*(pl/BF$9))))))</f>
        <v>-5.2880803724019936</v>
      </c>
      <c r="BG105" s="1">
        <f>MIN($J$3, MAX($J$2,LN(ABS($C105- ($E105*(BG$9*po )+$D105*(pl/BG$9))))))</f>
        <v>-5.3881436106523708</v>
      </c>
      <c r="BH105" s="1">
        <f>MIN($J$3, MAX($J$2,LN(ABS($C105- ($E105*(BH$9*po )+$D105*(pl/BH$9))))))</f>
        <v>-5.4957647678553867</v>
      </c>
      <c r="BI105" s="1">
        <f>MIN($J$3, MAX($J$2,LN(ABS($C105- ($E105*(BI$9*po )+$D105*(pl/BI$9))))))</f>
        <v>-5.61258942996181</v>
      </c>
      <c r="BJ105" s="1">
        <f>MIN($J$3, MAX($J$2,LN(ABS($C105- ($E105*(BJ$9*po )+$D105*(pl/BJ$9))))))</f>
        <v>-5.7408232719685603</v>
      </c>
      <c r="BK105" s="1">
        <f>MIN($J$3, MAX($J$2,LN(ABS($C105- ($E105*(BK$9*po )+$D105*(pl/BK$9))))))</f>
        <v>-5.8835232312484287</v>
      </c>
      <c r="BL105" s="1">
        <f>MIN($J$3, MAX($J$2,LN(ABS($C105- ($E105*(BL$9*po )+$D105*(pl/BL$9))))))</f>
        <v>-6.045106050927985</v>
      </c>
      <c r="BM105" s="1">
        <f>MIN($J$3, MAX($J$2,LN(ABS($C105- ($E105*(BM$9*po )+$D105*(pl/BM$9))))))</f>
        <v>-6.2323037469578813</v>
      </c>
      <c r="BN105" s="1">
        <f>MIN($J$3, MAX($J$2,LN(ABS($C105- ($E105*(BN$9*po )+$D105*(pl/BN$9))))))</f>
        <v>-6.4561400242701588</v>
      </c>
      <c r="BO105" s="1">
        <f>MIN($J$3, MAX($J$2,LN(ABS($C105- ($E105*(BO$9*po )+$D105*(pl/BO$9))))))</f>
        <v>-6.7366024702976421</v>
      </c>
      <c r="BP105" s="1">
        <f>MIN($J$3, MAX($J$2,LN(ABS($C105- ($E105*(BP$9*po )+$D105*(pl/BP$9))))))</f>
        <v>-7.1161449642938752</v>
      </c>
      <c r="BQ105" s="1">
        <f>MIN($J$3, MAX($J$2,LN(ABS($C105- ($E105*(BQ$9*po )+$D105*(pl/BQ$9))))))</f>
        <v>-7.7151168703214443</v>
      </c>
      <c r="BR105" s="1">
        <f>MIN($J$3, MAX($J$2,LN(ABS($C105- ($E105*(BR$9*po )+$D105*(pl/BR$9))))))</f>
        <v>-8</v>
      </c>
      <c r="BS105" s="1">
        <f>MIN($J$3, MAX($J$2,LN(ABS($C105- ($E105*(BS$9*po )+$D105*(pl/BS$9))))))</f>
        <v>-8</v>
      </c>
      <c r="BT105" s="1">
        <f>MIN($J$3, MAX($J$2,LN(ABS($C105- ($E105*(BT$9*po )+$D105*(pl/BT$9))))))</f>
        <v>-7.4148499086079829</v>
      </c>
      <c r="BU105" s="1">
        <f>MIN($J$3, MAX($J$2,LN(ABS($C105- ($E105*(BU$9*po )+$D105*(pl/BU$9))))))</f>
        <v>-6.9733396801949805</v>
      </c>
      <c r="BV105" s="1">
        <f>MIN($J$3, MAX($J$2,LN(ABS($C105- ($E105*(BV$9*po )+$D105*(pl/BV$9))))))</f>
        <v>-6.6736276586481802</v>
      </c>
      <c r="BW105" s="1">
        <f>MIN($J$3, MAX($J$2,LN(ABS($C105- ($E105*(BW$9*po )+$D105*(pl/BW$9))))))</f>
        <v>-6.4475382080161801</v>
      </c>
      <c r="BX105" s="1">
        <f>MIN($J$3, MAX($J$2,LN(ABS($C105- ($E105*(BX$9*po )+$D105*(pl/BX$9))))))</f>
        <v>-6.2666094596121313</v>
      </c>
      <c r="BY105" s="1">
        <f>MIN($J$3, MAX($J$2,LN(ABS($C105- ($E105*(BY$9*po )+$D105*(pl/BY$9))))))</f>
        <v>-6.1162123096776986</v>
      </c>
      <c r="BZ105" s="1">
        <f>MIN($J$3, MAX($J$2,LN(ABS($C105- ($E105*(BZ$9*po )+$D105*(pl/BZ$9))))))</f>
        <v>-5.9878256397376868</v>
      </c>
      <c r="CA105" s="1">
        <f>MIN($J$3, MAX($J$2,LN(ABS($C105- ($E105*(CA$9*po )+$D105*(pl/CA$9))))))</f>
        <v>-5.8760487556088545</v>
      </c>
      <c r="CB105" s="1">
        <f>MIN($J$3, MAX($J$2,LN(ABS($C105- ($E105*(CB$9*po )+$D105*(pl/CB$9))))))</f>
        <v>-5.7772429089455279</v>
      </c>
      <c r="CC105" s="1">
        <f>MIN($J$3, MAX($J$2,LN(ABS($C105- ($E105*(CC$9*po )+$D105*(pl/CC$9))))))</f>
        <v>-5.6888400048278882</v>
      </c>
      <c r="CD105" s="1">
        <f>MIN($J$3, MAX($J$2,LN(ABS($C105- ($E105*(CD$9*po )+$D105*(pl/CD$9))))))</f>
        <v>-5.608960228317879</v>
      </c>
      <c r="CE105" s="1">
        <f>MIN($J$3, MAX($J$2,LN(ABS($C105- ($E105*(CE$9*po )+$D105*(pl/CE$9))))))</f>
        <v>-5.5361864433175727</v>
      </c>
      <c r="CF105" s="1">
        <f>MIN($J$3, MAX($J$2,LN(ABS($C105- ($E105*(CF$9*po )+$D105*(pl/CF$9))))))</f>
        <v>-5.4694240458304195</v>
      </c>
      <c r="CG105" s="1">
        <f>MIN($J$3, MAX($J$2,LN(ABS($C105- ($E105*(CG$9*po )+$D105*(pl/CG$9))))))</f>
        <v>-5.4078101509704393</v>
      </c>
      <c r="CH105" s="1">
        <f>MIN($J$3, MAX($J$2,LN(ABS($C105- ($E105*(CH$9*po )+$D105*(pl/CH$9))))))</f>
        <v>-5.3506526390129423</v>
      </c>
      <c r="CI105" s="1">
        <f>MIN($J$3, MAX($J$2,LN(ABS($C105- ($E105*(CI$9*po )+$D105*(pl/CI$9))))))</f>
        <v>-5.2973880036677379</v>
      </c>
      <c r="CJ105" s="1">
        <f>MIN($J$3, MAX($J$2,LN(ABS($C105- ($E105*(CJ$9*po )+$D105*(pl/CJ$9))))))</f>
        <v>-5.2475514460077575</v>
      </c>
      <c r="CK105" s="1">
        <f>MIN($J$3, MAX($J$2,LN(ABS($C105- ($E105*(CK$9*po )+$D105*(pl/CK$9))))))</f>
        <v>-5.2007551789632833</v>
      </c>
      <c r="CL105" s="1">
        <f>MIN($J$3, MAX($J$2,LN(ABS($C105- ($E105*(CL$9*po )+$D105*(pl/CL$9))))))</f>
        <v>-5.1566723780351165</v>
      </c>
      <c r="CM105" s="1">
        <f>MIN($J$3, MAX($J$2,LN(ABS($C105- ($E105*(CM$9*po )+$D105*(pl/CM$9))))))</f>
        <v>-5.1150251021813711</v>
      </c>
      <c r="CN105" s="1">
        <f>MIN($J$3, MAX($J$2,LN(ABS($C105- ($E105*(CN$9*po )+$D105*(pl/CN$9))))))</f>
        <v>-5.0755750619876006</v>
      </c>
      <c r="CO105" s="1">
        <f>MIN($J$3, MAX($J$2,LN(ABS($C105- ($E105*(CO$9*po )+$D105*(pl/CO$9))))))</f>
        <v>-5.0381164661069624</v>
      </c>
      <c r="CP105" s="1">
        <f>MIN($J$3, MAX($J$2,LN(ABS($C105- ($E105*(CP$9*po )+$D105*(pl/CP$9))))))</f>
        <v>-5.002470408852882</v>
      </c>
      <c r="CQ105" s="1">
        <f>MIN($J$3, MAX($J$2,LN(ABS($C105- ($E105*(CQ$9*po )+$D105*(pl/CQ$9))))))</f>
        <v>-4.9684804170958552</v>
      </c>
      <c r="CR105" s="1">
        <f>MIN($J$3, MAX($J$2,LN(ABS($C105- ($E105*(CR$9*po )+$D105*(pl/CR$9))))))</f>
        <v>-4.9360088806175479</v>
      </c>
      <c r="CS105" s="1">
        <f>MIN($J$3, MAX($J$2,LN(ABS($C105- ($E105*(CS$9*po )+$D105*(pl/CS$9))))))</f>
        <v>-4.9049341637269341</v>
      </c>
      <c r="CT105" s="1">
        <f>MIN($J$3, MAX($J$2,LN(ABS($C105- ($E105*(CT$9*po )+$D105*(pl/CT$9))))))</f>
        <v>-4.8751482479446873</v>
      </c>
      <c r="CU105" s="1">
        <f>MIN($J$3, MAX($J$2,LN(ABS($C105- ($E105*(CU$9*po )+$D105*(pl/CU$9))))))</f>
        <v>-4.846554792819922</v>
      </c>
      <c r="CV105" s="1">
        <f>MIN($J$3, MAX($J$2,LN(ABS($C105- ($E105*(CV$9*po )+$D105*(pl/CV$9))))))</f>
        <v>-4.8190675289996374</v>
      </c>
      <c r="CW105" s="1">
        <f>MIN($J$3, MAX($J$2,LN(ABS($C105- ($E105*(CW$9*po )+$D105*(pl/CW$9))))))</f>
        <v>-4.7926089175646798</v>
      </c>
      <c r="CX105" s="1">
        <f>MIN($J$3, MAX($J$2,LN(ABS($C105- ($E105*(CX$9*po )+$D105*(pl/CX$9))))))</f>
        <v>-4.7671090244416758</v>
      </c>
      <c r="CY105" s="1">
        <f>MIN($J$3, MAX($J$2,LN(ABS($C105- ($E105*(CY$9*po )+$D105*(pl/CY$9))))))</f>
        <v>-4.7425045698224073</v>
      </c>
      <c r="CZ105" s="1">
        <f>MIN($J$3, MAX($J$2,LN(ABS($C105- ($E105*(CZ$9*po )+$D105*(pl/CZ$9))))))</f>
        <v>-4.7187381209656456</v>
      </c>
      <c r="DA105" s="1">
        <f>MIN($J$3, MAX($J$2,LN(ABS($C105- ($E105*(DA$9*po )+$D105*(pl/DA$9))))))</f>
        <v>-4.6957574032262315</v>
      </c>
      <c r="DB105" s="1">
        <f>MIN($J$3, MAX($J$2,LN(ABS($C105- ($E105*(DB$9*po )+$D105*(pl/DB$9))))))</f>
        <v>-4.6735147091562705</v>
      </c>
      <c r="DC105" s="1">
        <f>MIN($J$3, MAX($J$2,LN(ABS($C105- ($E105*(DC$9*po )+$D105*(pl/DC$9))))))</f>
        <v>-4.6519663894191856</v>
      </c>
      <c r="DD105" s="1">
        <f>MIN($J$3, MAX($J$2,LN(ABS($C105- ($E105*(DD$9*po )+$D105*(pl/DD$9))))))</f>
        <v>-4.6310724123157661</v>
      </c>
    </row>
    <row r="106" spans="1:108" ht="15.75">
      <c r="A106" s="1">
        <v>1947</v>
      </c>
      <c r="B106" s="1">
        <f>+$C106</f>
        <v>-3.6799999999999999E-2</v>
      </c>
      <c r="C106" s="4">
        <f t="shared" si="11"/>
        <v>-3.6799999999999999E-2</v>
      </c>
      <c r="D106" s="4">
        <f t="shared" si="11"/>
        <v>-7.9999999999999984E-3</v>
      </c>
      <c r="E106" s="4">
        <f t="shared" si="11"/>
        <v>-6.1600000000000002E-2</v>
      </c>
      <c r="F106" s="4">
        <v>-3.7999999999999999E-2</v>
      </c>
      <c r="G106" s="2">
        <v>-5.6000000000000001E-2</v>
      </c>
      <c r="H106" s="3">
        <v>-2E-3</v>
      </c>
      <c r="I106" s="3">
        <f t="shared" si="9"/>
        <v>1947</v>
      </c>
      <c r="J106" s="1">
        <f>MIN($J$3, MAX($J$2,LN(ABS($C106- ($E106*(J$9*po )+$D106*(pl/J$9))))))</f>
        <v>-3</v>
      </c>
      <c r="K106" s="1">
        <f>MIN($J$3, MAX($J$2,LN(ABS($C106- ($E106*(K$9*po )+$D106*(pl/K$9))))))</f>
        <v>-3</v>
      </c>
      <c r="L106" s="1">
        <f>MIN($J$3, MAX($J$2,LN(ABS($C106- ($E106*(L$9*po )+$D106*(pl/L$9))))))</f>
        <v>-3.1974670306326685</v>
      </c>
      <c r="M106" s="1">
        <f>MIN($J$3, MAX($J$2,LN(ABS($C106- ($E106*(M$9*po )+$D106*(pl/M$9))))))</f>
        <v>-3.8068274473750781</v>
      </c>
      <c r="N106" s="1">
        <f>MIN($J$3, MAX($J$2,LN(ABS($C106- ($E106*(N$9*po )+$D106*(pl/N$9))))))</f>
        <v>-4.491288439361985</v>
      </c>
      <c r="O106" s="1">
        <f>MIN($J$3, MAX($J$2,LN(ABS($C106- ($E106*(O$9*po )+$D106*(pl/O$9))))))</f>
        <v>-5.5186726752925193</v>
      </c>
      <c r="P106" s="1">
        <f>MIN($J$3, MAX($J$2,LN(ABS($C106- ($E106*(P$9*po )+$D106*(pl/P$9))))))</f>
        <v>-6.905232862949986</v>
      </c>
      <c r="Q106" s="1">
        <f>MIN($J$3, MAX($J$2,LN(ABS($C106- ($E106*(Q$9*po )+$D106*(pl/Q$9))))))</f>
        <v>-5.3702675207739885</v>
      </c>
      <c r="R106" s="1">
        <f>MIN($J$3, MAX($J$2,LN(ABS($C106- ($E106*(R$9*po )+$D106*(pl/R$9))))))</f>
        <v>-4.9070379599297516</v>
      </c>
      <c r="S106" s="1">
        <f>MIN($J$3, MAX($J$2,LN(ABS($C106- ($E106*(S$9*po )+$D106*(pl/S$9))))))</f>
        <v>-4.6565047443848835</v>
      </c>
      <c r="T106" s="1">
        <f>MIN($J$3, MAX($J$2,LN(ABS($C106- ($E106*(T$9*po )+$D106*(pl/T$9))))))</f>
        <v>-4.4970200094187138</v>
      </c>
      <c r="U106" s="1">
        <f>MIN($J$3, MAX($J$2,LN(ABS($C106- ($E106*(U$9*po )+$D106*(pl/U$9))))))</f>
        <v>-4.3870260764157276</v>
      </c>
      <c r="V106" s="1">
        <f>MIN($J$3, MAX($J$2,LN(ABS($C106- ($E106*(V$9*po )+$D106*(pl/V$9))))))</f>
        <v>-4.3075702934934101</v>
      </c>
      <c r="W106" s="1">
        <f>MIN($J$3, MAX($J$2,LN(ABS($C106- ($E106*(W$9*po )+$D106*(pl/W$9))))))</f>
        <v>-4.248541659126615</v>
      </c>
      <c r="X106" s="1">
        <f>MIN($J$3, MAX($J$2,LN(ABS($C106- ($E106*(X$9*po )+$D106*(pl/X$9))))))</f>
        <v>-4.2039756058399638</v>
      </c>
      <c r="Y106" s="1">
        <f>MIN($J$3, MAX($J$2,LN(ABS($C106- ($E106*(Y$9*po )+$D106*(pl/Y$9))))))</f>
        <v>-4.1700962574718359</v>
      </c>
      <c r="Z106" s="1">
        <f>MIN($J$3, MAX($J$2,LN(ABS($C106- ($E106*(Z$9*po )+$D106*(pl/Z$9))))))</f>
        <v>-4.1443843842063544</v>
      </c>
      <c r="AA106" s="1">
        <f>MIN($J$3, MAX($J$2,LN(ABS($C106- ($E106*(AA$9*po )+$D106*(pl/AA$9))))))</f>
        <v>-4.1250893802490678</v>
      </c>
      <c r="AB106" s="1">
        <f>MIN($J$3, MAX($J$2,LN(ABS($C106- ($E106*(AB$9*po )+$D106*(pl/AB$9))))))</f>
        <v>-4.1109546476046255</v>
      </c>
      <c r="AC106" s="1">
        <f>MIN($J$3, MAX($J$2,LN(ABS($C106- ($E106*(AC$9*po )+$D106*(pl/AC$9))))))</f>
        <v>-4.1010540606503456</v>
      </c>
      <c r="AD106" s="1">
        <f>MIN($J$3, MAX($J$2,LN(ABS($C106- ($E106*(AD$9*po )+$D106*(pl/AD$9))))))</f>
        <v>-4.0946900138836559</v>
      </c>
      <c r="AE106" s="1">
        <f>MIN($J$3, MAX($J$2,LN(ABS($C106- ($E106*(AE$9*po )+$D106*(pl/AE$9))))))</f>
        <v>-4.0913274078679365</v>
      </c>
      <c r="AF106" s="1">
        <f>MIN($J$3, MAX($J$2,LN(ABS($C106- ($E106*(AF$9*po )+$D106*(pl/AF$9))))))</f>
        <v>-4.0905495206843794</v>
      </c>
      <c r="AG106" s="1">
        <f>MIN($J$3, MAX($J$2,LN(ABS($C106- ($E106*(AG$9*po )+$D106*(pl/AG$9))))))</f>
        <v>-4.0920276962300859</v>
      </c>
      <c r="AH106" s="1">
        <f>MIN($J$3, MAX($J$2,LN(ABS($C106- ($E106*(AH$9*po )+$D106*(pl/AH$9))))))</f>
        <v>-4.0955000295173987</v>
      </c>
      <c r="AI106" s="1">
        <f>MIN($J$3, MAX($J$2,LN(ABS($C106- ($E106*(AI$9*po )+$D106*(pl/AI$9))))))</f>
        <v>-4.1007560702370034</v>
      </c>
      <c r="AJ106" s="1">
        <f>MIN($J$3, MAX($J$2,LN(ABS($C106- ($E106*(AJ$9*po )+$D106*(pl/AJ$9))))))</f>
        <v>-4.1076256484832143</v>
      </c>
      <c r="AK106" s="1">
        <f>MIN($J$3, MAX($J$2,LN(ABS($C106- ($E106*(AK$9*po )+$D106*(pl/AK$9))))))</f>
        <v>-4.1159705840120875</v>
      </c>
      <c r="AL106" s="1">
        <f>MIN($J$3, MAX($J$2,LN(ABS($C106- ($E106*(AL$9*po )+$D106*(pl/AL$9))))))</f>
        <v>-4.1256784511693025</v>
      </c>
      <c r="AM106" s="1">
        <f>MIN($J$3, MAX($J$2,LN(ABS($C106- ($E106*(AM$9*po )+$D106*(pl/AM$9))))))</f>
        <v>-4.1366578348116239</v>
      </c>
      <c r="AN106" s="1">
        <f>MIN($J$3, MAX($J$2,LN(ABS($C106- ($E106*(AN$9*po )+$D106*(pl/AN$9))))))</f>
        <v>-4.1488346850316606</v>
      </c>
      <c r="AO106" s="1">
        <f>MIN($J$3, MAX($J$2,LN(ABS($C106- ($E106*(AO$9*po )+$D106*(pl/AO$9))))))</f>
        <v>-4.1621494938747778</v>
      </c>
      <c r="AP106" s="1">
        <f>MIN($J$3, MAX($J$2,LN(ABS($C106- ($E106*(AP$9*po )+$D106*(pl/AP$9))))))</f>
        <v>-4.1765550958727458</v>
      </c>
      <c r="AQ106" s="1">
        <f>MIN($J$3, MAX($J$2,LN(ABS($C106- ($E106*(AQ$9*po )+$D106*(pl/AQ$9))))))</f>
        <v>-4.1920149487478469</v>
      </c>
      <c r="AR106" s="1">
        <f>MIN($J$3, MAX($J$2,LN(ABS($C106- ($E106*(AR$9*po )+$D106*(pl/AR$9))))))</f>
        <v>-4.2085017890748739</v>
      </c>
      <c r="AS106" s="1">
        <f>MIN($J$3, MAX($J$2,LN(ABS($C106- ($E106*(AS$9*po )+$D106*(pl/AS$9))))))</f>
        <v>-4.2259965852066923</v>
      </c>
      <c r="AT106" s="1">
        <f>MIN($J$3, MAX($J$2,LN(ABS($C106- ($E106*(AT$9*po )+$D106*(pl/AT$9))))))</f>
        <v>-4.2444877297831933</v>
      </c>
      <c r="AU106" s="1">
        <f>MIN($J$3, MAX($J$2,LN(ABS($C106- ($E106*(AU$9*po )+$D106*(pl/AU$9))))))</f>
        <v>-4.2639704289400289</v>
      </c>
      <c r="AV106" s="1">
        <f>MIN($J$3, MAX($J$2,LN(ABS($C106- ($E106*(AV$9*po )+$D106*(pl/AV$9))))))</f>
        <v>-4.2844462564716554</v>
      </c>
      <c r="AW106" s="1">
        <f>MIN($J$3, MAX($J$2,LN(ABS($C106- ($E106*(AW$9*po )+$D106*(pl/AW$9))))))</f>
        <v>-4.3059228497657873</v>
      </c>
      <c r="AX106" s="1">
        <f>MIN($J$3, MAX($J$2,LN(ABS($C106- ($E106*(AX$9*po )+$D106*(pl/AX$9))))))</f>
        <v>-4.3284137310806274</v>
      </c>
      <c r="AY106" s="1">
        <f>MIN($J$3, MAX($J$2,LN(ABS($C106- ($E106*(AY$9*po )+$D106*(pl/AY$9))))))</f>
        <v>-4.3519382432396139</v>
      </c>
      <c r="AZ106" s="1">
        <f>MIN($J$3, MAX($J$2,LN(ABS($C106- ($E106*(AZ$9*po )+$D106*(pl/AZ$9))))))</f>
        <v>-4.3765215934894552</v>
      </c>
      <c r="BA106" s="1">
        <f>MIN($J$3, MAX($J$2,LN(ABS($C106- ($E106*(BA$9*po )+$D106*(pl/BA$9))))))</f>
        <v>-4.4021950034344091</v>
      </c>
      <c r="BB106" s="1">
        <f>MIN($J$3, MAX($J$2,LN(ABS($C106- ($E106*(BB$9*po )+$D106*(pl/BB$9))))))</f>
        <v>-4.428995966897733</v>
      </c>
      <c r="BC106" s="1">
        <f>MIN($J$3, MAX($J$2,LN(ABS($C106- ($E106*(BC$9*po )+$D106*(pl/BC$9))))))</f>
        <v>-4.4569686215178441</v>
      </c>
      <c r="BD106" s="1">
        <f>MIN($J$3, MAX($J$2,LN(ABS($C106- ($E106*(BD$9*po )+$D106*(pl/BD$9))))))</f>
        <v>-4.4861642441074681</v>
      </c>
      <c r="BE106" s="1">
        <f>MIN($J$3, MAX($J$2,LN(ABS($C106- ($E106*(BE$9*po )+$D106*(pl/BE$9))))))</f>
        <v>-4.5166418845547671</v>
      </c>
      <c r="BF106" s="1">
        <f>MIN($J$3, MAX($J$2,LN(ABS($C106- ($E106*(BF$9*po )+$D106*(pl/BF$9))))))</f>
        <v>-4.5484691586381603</v>
      </c>
      <c r="BG106" s="1">
        <f>MIN($J$3, MAX($J$2,LN(ABS($C106- ($E106*(BG$9*po )+$D106*(pl/BG$9))))))</f>
        <v>-4.5817232269508521</v>
      </c>
      <c r="BH106" s="1">
        <f>MIN($J$3, MAX($J$2,LN(ABS($C106- ($E106*(BH$9*po )+$D106*(pl/BH$9))))))</f>
        <v>-4.6164919956964274</v>
      </c>
      <c r="BI106" s="1">
        <f>MIN($J$3, MAX($J$2,LN(ABS($C106- ($E106*(BI$9*po )+$D106*(pl/BI$9))))))</f>
        <v>-4.6528755861114579</v>
      </c>
      <c r="BJ106" s="1">
        <f>MIN($J$3, MAX($J$2,LN(ABS($C106- ($E106*(BJ$9*po )+$D106*(pl/BJ$9))))))</f>
        <v>-4.6909881336483128</v>
      </c>
      <c r="BK106" s="1">
        <f>MIN($J$3, MAX($J$2,LN(ABS($C106- ($E106*(BK$9*po )+$D106*(pl/BK$9))))))</f>
        <v>-4.7309599971588501</v>
      </c>
      <c r="BL106" s="1">
        <f>MIN($J$3, MAX($J$2,LN(ABS($C106- ($E106*(BL$9*po )+$D106*(pl/BL$9))))))</f>
        <v>-4.7729404840956802</v>
      </c>
      <c r="BM106" s="1">
        <f>MIN($J$3, MAX($J$2,LN(ABS($C106- ($E106*(BM$9*po )+$D106*(pl/BM$9))))))</f>
        <v>-4.8171012330282066</v>
      </c>
      <c r="BN106" s="1">
        <f>MIN($J$3, MAX($J$2,LN(ABS($C106- ($E106*(BN$9*po )+$D106*(pl/BN$9))))))</f>
        <v>-4.8636404437747389</v>
      </c>
      <c r="BO106" s="1">
        <f>MIN($J$3, MAX($J$2,LN(ABS($C106- ($E106*(BO$9*po )+$D106*(pl/BO$9))))))</f>
        <v>-4.9127882145687751</v>
      </c>
      <c r="BP106" s="1">
        <f>MIN($J$3, MAX($J$2,LN(ABS($C106- ($E106*(BP$9*po )+$D106*(pl/BP$9))))))</f>
        <v>-4.9648133447648268</v>
      </c>
      <c r="BQ106" s="1">
        <f>MIN($J$3, MAX($J$2,LN(ABS($C106- ($E106*(BQ$9*po )+$D106*(pl/BQ$9))))))</f>
        <v>-5.0200321061692144</v>
      </c>
      <c r="BR106" s="1">
        <f>MIN($J$3, MAX($J$2,LN(ABS($C106- ($E106*(BR$9*po )+$D106*(pl/BR$9))))))</f>
        <v>-5.0788197011437779</v>
      </c>
      <c r="BS106" s="1">
        <f>MIN($J$3, MAX($J$2,LN(ABS($C106- ($E106*(BS$9*po )+$D106*(pl/BS$9))))))</f>
        <v>-5.1416254524028258</v>
      </c>
      <c r="BT106" s="1">
        <f>MIN($J$3, MAX($J$2,LN(ABS($C106- ($E106*(BT$9*po )+$D106*(pl/BT$9))))))</f>
        <v>-5.208993277790956</v>
      </c>
      <c r="BU106" s="1">
        <f>MIN($J$3, MAX($J$2,LN(ABS($C106- ($E106*(BU$9*po )+$D106*(pl/BU$9))))))</f>
        <v>-5.2815898153970409</v>
      </c>
      <c r="BV106" s="1">
        <f>MIN($J$3, MAX($J$2,LN(ABS($C106- ($E106*(BV$9*po )+$D106*(pl/BV$9))))))</f>
        <v>-5.3602439008695093</v>
      </c>
      <c r="BW106" s="1">
        <f>MIN($J$3, MAX($J$2,LN(ABS($C106- ($E106*(BW$9*po )+$D106*(pl/BW$9))))))</f>
        <v>-5.4460033745384262</v>
      </c>
      <c r="BX106" s="1">
        <f>MIN($J$3, MAX($J$2,LN(ABS($C106- ($E106*(BX$9*po )+$D106*(pl/BX$9))))))</f>
        <v>-5.5402192256350107</v>
      </c>
      <c r="BY106" s="1">
        <f>MIN($J$3, MAX($J$2,LN(ABS($C106- ($E106*(BY$9*po )+$D106*(pl/BY$9))))))</f>
        <v>-5.6446745490165391</v>
      </c>
      <c r="BZ106" s="1">
        <f>MIN($J$3, MAX($J$2,LN(ABS($C106- ($E106*(BZ$9*po )+$D106*(pl/BZ$9))))))</f>
        <v>-5.76179039541426</v>
      </c>
      <c r="CA106" s="1">
        <f>MIN($J$3, MAX($J$2,LN(ABS($C106- ($E106*(CA$9*po )+$D106*(pl/CA$9))))))</f>
        <v>-5.8949710676788891</v>
      </c>
      <c r="CB106" s="1">
        <f>MIN($J$3, MAX($J$2,LN(ABS($C106- ($E106*(CB$9*po )+$D106*(pl/CB$9))))))</f>
        <v>-6.0492202327672313</v>
      </c>
      <c r="CC106" s="1">
        <f>MIN($J$3, MAX($J$2,LN(ABS($C106- ($E106*(CC$9*po )+$D106*(pl/CC$9))))))</f>
        <v>-6.2323309805550675</v>
      </c>
      <c r="CD106" s="1">
        <f>MIN($J$3, MAX($J$2,LN(ABS($C106- ($E106*(CD$9*po )+$D106*(pl/CD$9))))))</f>
        <v>-6.4574416355686601</v>
      </c>
      <c r="CE106" s="1">
        <f>MIN($J$3, MAX($J$2,LN(ABS($C106- ($E106*(CE$9*po )+$D106*(pl/CE$9))))))</f>
        <v>-6.7494156153274076</v>
      </c>
      <c r="CF106" s="1">
        <f>MIN($J$3, MAX($J$2,LN(ABS($C106- ($E106*(CF$9*po )+$D106*(pl/CF$9))))))</f>
        <v>-7.1649814328435273</v>
      </c>
      <c r="CG106" s="1">
        <f>MIN($J$3, MAX($J$2,LN(ABS($C106- ($E106*(CG$9*po )+$D106*(pl/CG$9))))))</f>
        <v>-7.8919593149100358</v>
      </c>
      <c r="CH106" s="1">
        <f>MIN($J$3, MAX($J$2,LN(ABS($C106- ($E106*(CH$9*po )+$D106*(pl/CH$9))))))</f>
        <v>-8</v>
      </c>
      <c r="CI106" s="1">
        <f>MIN($J$3, MAX($J$2,LN(ABS($C106- ($E106*(CI$9*po )+$D106*(pl/CI$9))))))</f>
        <v>-7.7557617253998181</v>
      </c>
      <c r="CJ106" s="1">
        <f>MIN($J$3, MAX($J$2,LN(ABS($C106- ($E106*(CJ$9*po )+$D106*(pl/CJ$9))))))</f>
        <v>-7.0931969306186415</v>
      </c>
      <c r="CK106" s="1">
        <f>MIN($J$3, MAX($J$2,LN(ABS($C106- ($E106*(CK$9*po )+$D106*(pl/CK$9))))))</f>
        <v>-6.697384148874753</v>
      </c>
      <c r="CL106" s="1">
        <f>MIN($J$3, MAX($J$2,LN(ABS($C106- ($E106*(CL$9*po )+$D106*(pl/CL$9))))))</f>
        <v>-6.4140171051004575</v>
      </c>
      <c r="CM106" s="1">
        <f>MIN($J$3, MAX($J$2,LN(ABS($C106- ($E106*(CM$9*po )+$D106*(pl/CM$9))))))</f>
        <v>-6.1930495960736653</v>
      </c>
      <c r="CN106" s="1">
        <f>MIN($J$3, MAX($J$2,LN(ABS($C106- ($E106*(CN$9*po )+$D106*(pl/CN$9))))))</f>
        <v>-6.0118420973467037</v>
      </c>
      <c r="CO106" s="1">
        <f>MIN($J$3, MAX($J$2,LN(ABS($C106- ($E106*(CO$9*po )+$D106*(pl/CO$9))))))</f>
        <v>-5.8582073787461555</v>
      </c>
      <c r="CP106" s="1">
        <f>MIN($J$3, MAX($J$2,LN(ABS($C106- ($E106*(CP$9*po )+$D106*(pl/CP$9))))))</f>
        <v>-5.7248262798951375</v>
      </c>
      <c r="CQ106" s="1">
        <f>MIN($J$3, MAX($J$2,LN(ABS($C106- ($E106*(CQ$9*po )+$D106*(pl/CQ$9))))))</f>
        <v>-5.606956985162765</v>
      </c>
      <c r="CR106" s="1">
        <f>MIN($J$3, MAX($J$2,LN(ABS($C106- ($E106*(CR$9*po )+$D106*(pl/CR$9))))))</f>
        <v>-5.5013509656969202</v>
      </c>
      <c r="CS106" s="1">
        <f>MIN($J$3, MAX($J$2,LN(ABS($C106- ($E106*(CS$9*po )+$D106*(pl/CS$9))))))</f>
        <v>-5.4056850345831169</v>
      </c>
      <c r="CT106" s="1">
        <f>MIN($J$3, MAX($J$2,LN(ABS($C106- ($E106*(CT$9*po )+$D106*(pl/CT$9))))))</f>
        <v>-5.3182401240618029</v>
      </c>
      <c r="CU106" s="1">
        <f>MIN($J$3, MAX($J$2,LN(ABS($C106- ($E106*(CU$9*po )+$D106*(pl/CU$9))))))</f>
        <v>-5.2377083892984171</v>
      </c>
      <c r="CV106" s="1">
        <f>MIN($J$3, MAX($J$2,LN(ABS($C106- ($E106*(CV$9*po )+$D106*(pl/CV$9))))))</f>
        <v>-5.1630716457625647</v>
      </c>
      <c r="CW106" s="1">
        <f>MIN($J$3, MAX($J$2,LN(ABS($C106- ($E106*(CW$9*po )+$D106*(pl/CW$9))))))</f>
        <v>-5.0935216532909484</v>
      </c>
      <c r="CX106" s="1">
        <f>MIN($J$3, MAX($J$2,LN(ABS($C106- ($E106*(CX$9*po )+$D106*(pl/CX$9))))))</f>
        <v>-5.0284060682692751</v>
      </c>
      <c r="CY106" s="1">
        <f>MIN($J$3, MAX($J$2,LN(ABS($C106- ($E106*(CY$9*po )+$D106*(pl/CY$9))))))</f>
        <v>-4.9671907430515256</v>
      </c>
      <c r="CZ106" s="1">
        <f>MIN($J$3, MAX($J$2,LN(ABS($C106- ($E106*(CZ$9*po )+$D106*(pl/CZ$9))))))</f>
        <v>-4.9094327762055094</v>
      </c>
      <c r="DA106" s="1">
        <f>MIN($J$3, MAX($J$2,LN(ABS($C106- ($E106*(DA$9*po )+$D106*(pl/DA$9))))))</f>
        <v>-4.8547608322638158</v>
      </c>
      <c r="DB106" s="1">
        <f>MIN($J$3, MAX($J$2,LN(ABS($C106- ($E106*(DB$9*po )+$D106*(pl/DB$9))))))</f>
        <v>-4.802860497793394</v>
      </c>
      <c r="DC106" s="1">
        <f>MIN($J$3, MAX($J$2,LN(ABS($C106- ($E106*(DC$9*po )+$D106*(pl/DC$9))))))</f>
        <v>-4.75346320214123</v>
      </c>
      <c r="DD106" s="1">
        <f>MIN($J$3, MAX($J$2,LN(ABS($C106- ($E106*(DD$9*po )+$D106*(pl/DD$9))))))</f>
        <v>-4.7063377096985697</v>
      </c>
    </row>
    <row r="107" spans="1:108" ht="15.75">
      <c r="A107" s="1">
        <v>1948</v>
      </c>
      <c r="B107" s="1">
        <f>+$C107</f>
        <v>-7.8200000000000006E-2</v>
      </c>
      <c r="C107" s="4">
        <f t="shared" si="11"/>
        <v>-7.8200000000000006E-2</v>
      </c>
      <c r="D107" s="4">
        <f t="shared" si="11"/>
        <v>-5.1200000000000002E-2</v>
      </c>
      <c r="E107" s="4">
        <f t="shared" si="11"/>
        <v>-0.1004</v>
      </c>
      <c r="F107" s="4">
        <v>-3.5000000000000003E-2</v>
      </c>
      <c r="G107" s="2">
        <v>-4.8000000000000001E-2</v>
      </c>
      <c r="H107" s="3">
        <v>7.0000000000000001E-3</v>
      </c>
      <c r="I107" s="3">
        <f t="shared" si="9"/>
        <v>1948</v>
      </c>
      <c r="J107" s="1">
        <f>MIN($J$3, MAX($J$2,LN(ABS($C107- ($E107*(J$9*po )+$D107*(pl/J$9))))))</f>
        <v>-3</v>
      </c>
      <c r="K107" s="1">
        <f>MIN($J$3, MAX($J$2,LN(ABS($C107- ($E107*(K$9*po )+$D107*(pl/K$9))))))</f>
        <v>-3</v>
      </c>
      <c r="L107" s="1">
        <f>MIN($J$3, MAX($J$2,LN(ABS($C107- ($E107*(L$9*po )+$D107*(pl/L$9))))))</f>
        <v>-3</v>
      </c>
      <c r="M107" s="1">
        <f>MIN($J$3, MAX($J$2,LN(ABS($C107- ($E107*(M$9*po )+$D107*(pl/M$9))))))</f>
        <v>-3</v>
      </c>
      <c r="N107" s="1">
        <f>MIN($J$3, MAX($J$2,LN(ABS($C107- ($E107*(N$9*po )+$D107*(pl/N$9))))))</f>
        <v>-3</v>
      </c>
      <c r="O107" s="1">
        <f>MIN($J$3, MAX($J$2,LN(ABS($C107- ($E107*(O$9*po )+$D107*(pl/O$9))))))</f>
        <v>-3</v>
      </c>
      <c r="P107" s="1">
        <f>MIN($J$3, MAX($J$2,LN(ABS($C107- ($E107*(P$9*po )+$D107*(pl/P$9))))))</f>
        <v>-3</v>
      </c>
      <c r="Q107" s="1">
        <f>MIN($J$3, MAX($J$2,LN(ABS($C107- ($E107*(Q$9*po )+$D107*(pl/Q$9))))))</f>
        <v>-3</v>
      </c>
      <c r="R107" s="1">
        <f>MIN($J$3, MAX($J$2,LN(ABS($C107- ($E107*(R$9*po )+$D107*(pl/R$9))))))</f>
        <v>-3</v>
      </c>
      <c r="S107" s="1">
        <f>MIN($J$3, MAX($J$2,LN(ABS($C107- ($E107*(S$9*po )+$D107*(pl/S$9))))))</f>
        <v>-3</v>
      </c>
      <c r="T107" s="1">
        <f>MIN($J$3, MAX($J$2,LN(ABS($C107- ($E107*(T$9*po )+$D107*(pl/T$9))))))</f>
        <v>-3</v>
      </c>
      <c r="U107" s="1">
        <f>MIN($J$3, MAX($J$2,LN(ABS($C107- ($E107*(U$9*po )+$D107*(pl/U$9))))))</f>
        <v>-3</v>
      </c>
      <c r="V107" s="1">
        <f>MIN($J$3, MAX($J$2,LN(ABS($C107- ($E107*(V$9*po )+$D107*(pl/V$9))))))</f>
        <v>-3.1264478344443027</v>
      </c>
      <c r="W107" s="1">
        <f>MIN($J$3, MAX($J$2,LN(ABS($C107- ($E107*(W$9*po )+$D107*(pl/W$9))))))</f>
        <v>-3.3094635749174177</v>
      </c>
      <c r="X107" s="1">
        <f>MIN($J$3, MAX($J$2,LN(ABS($C107- ($E107*(X$9*po )+$D107*(pl/X$9))))))</f>
        <v>-3.4975302582425991</v>
      </c>
      <c r="Y107" s="1">
        <f>MIN($J$3, MAX($J$2,LN(ABS($C107- ($E107*(Y$9*po )+$D107*(pl/Y$9))))))</f>
        <v>-3.6936557705745572</v>
      </c>
      <c r="Z107" s="1">
        <f>MIN($J$3, MAX($J$2,LN(ABS($C107- ($E107*(Z$9*po )+$D107*(pl/Z$9))))))</f>
        <v>-3.9016640882848659</v>
      </c>
      <c r="AA107" s="1">
        <f>MIN($J$3, MAX($J$2,LN(ABS($C107- ($E107*(AA$9*po )+$D107*(pl/AA$9))))))</f>
        <v>-4.1267997286932205</v>
      </c>
      <c r="AB107" s="1">
        <f>MIN($J$3, MAX($J$2,LN(ABS($C107- ($E107*(AB$9*po )+$D107*(pl/AB$9))))))</f>
        <v>-4.3768514897088409</v>
      </c>
      <c r="AC107" s="1">
        <f>MIN($J$3, MAX($J$2,LN(ABS($C107- ($E107*(AC$9*po )+$D107*(pl/AC$9))))))</f>
        <v>-4.6645066877874513</v>
      </c>
      <c r="AD107" s="1">
        <f>MIN($J$3, MAX($J$2,LN(ABS($C107- ($E107*(AD$9*po )+$D107*(pl/AD$9))))))</f>
        <v>-5.0130906861054916</v>
      </c>
      <c r="AE107" s="1">
        <f>MIN($J$3, MAX($J$2,LN(ABS($C107- ($E107*(AE$9*po )+$D107*(pl/AE$9))))))</f>
        <v>-5.4740946760801998</v>
      </c>
      <c r="AF107" s="1">
        <f>MIN($J$3, MAX($J$2,LN(ABS($C107- ($E107*(AF$9*po )+$D107*(pl/AF$9))))))</f>
        <v>-6.2078162328388338</v>
      </c>
      <c r="AG107" s="1">
        <f>MIN($J$3, MAX($J$2,LN(ABS($C107- ($E107*(AG$9*po )+$D107*(pl/AG$9))))))</f>
        <v>-8</v>
      </c>
      <c r="AH107" s="1">
        <f>MIN($J$3, MAX($J$2,LN(ABS($C107- ($E107*(AH$9*po )+$D107*(pl/AH$9))))))</f>
        <v>-6.4058351920567</v>
      </c>
      <c r="AI107" s="1">
        <f>MIN($J$3, MAX($J$2,LN(ABS($C107- ($E107*(AI$9*po )+$D107*(pl/AI$9))))))</f>
        <v>-5.7475781747208687</v>
      </c>
      <c r="AJ107" s="1">
        <f>MIN($J$3, MAX($J$2,LN(ABS($C107- ($E107*(AJ$9*po )+$D107*(pl/AJ$9))))))</f>
        <v>-5.3899815648798119</v>
      </c>
      <c r="AK107" s="1">
        <f>MIN($J$3, MAX($J$2,LN(ABS($C107- ($E107*(AK$9*po )+$D107*(pl/AK$9))))))</f>
        <v>-5.1525792994401449</v>
      </c>
      <c r="AL107" s="1">
        <f>MIN($J$3, MAX($J$2,LN(ABS($C107- ($E107*(AL$9*po )+$D107*(pl/AL$9))))))</f>
        <v>-4.9801324454741795</v>
      </c>
      <c r="AM107" s="1">
        <f>MIN($J$3, MAX($J$2,LN(ABS($C107- ($E107*(AM$9*po )+$D107*(pl/AM$9))))))</f>
        <v>-4.8483264966746784</v>
      </c>
      <c r="AN107" s="1">
        <f>MIN($J$3, MAX($J$2,LN(ABS($C107- ($E107*(AN$9*po )+$D107*(pl/AN$9))))))</f>
        <v>-4.7443030914742499</v>
      </c>
      <c r="AO107" s="1">
        <f>MIN($J$3, MAX($J$2,LN(ABS($C107- ($E107*(AO$9*po )+$D107*(pl/AO$9))))))</f>
        <v>-4.6604454611061108</v>
      </c>
      <c r="AP107" s="1">
        <f>MIN($J$3, MAX($J$2,LN(ABS($C107- ($E107*(AP$9*po )+$D107*(pl/AP$9))))))</f>
        <v>-4.5918776433718369</v>
      </c>
      <c r="AQ107" s="1">
        <f>MIN($J$3, MAX($J$2,LN(ABS($C107- ($E107*(AQ$9*po )+$D107*(pl/AQ$9))))))</f>
        <v>-4.5352966990626387</v>
      </c>
      <c r="AR107" s="1">
        <f>MIN($J$3, MAX($J$2,LN(ABS($C107- ($E107*(AR$9*po )+$D107*(pl/AR$9))))))</f>
        <v>-4.488367008013264</v>
      </c>
      <c r="AS107" s="1">
        <f>MIN($J$3, MAX($J$2,LN(ABS($C107- ($E107*(AS$9*po )+$D107*(pl/AS$9))))))</f>
        <v>-4.4493804235243362</v>
      </c>
      <c r="AT107" s="1">
        <f>MIN($J$3, MAX($J$2,LN(ABS($C107- ($E107*(AT$9*po )+$D107*(pl/AT$9))))))</f>
        <v>-4.417053563878734</v>
      </c>
      <c r="AU107" s="1">
        <f>MIN($J$3, MAX($J$2,LN(ABS($C107- ($E107*(AU$9*po )+$D107*(pl/AU$9))))))</f>
        <v>-4.390400824105515</v>
      </c>
      <c r="AV107" s="1">
        <f>MIN($J$3, MAX($J$2,LN(ABS($C107- ($E107*(AV$9*po )+$D107*(pl/AV$9))))))</f>
        <v>-4.3686515596743476</v>
      </c>
      <c r="AW107" s="1">
        <f>MIN($J$3, MAX($J$2,LN(ABS($C107- ($E107*(AW$9*po )+$D107*(pl/AW$9))))))</f>
        <v>-4.3511942360336553</v>
      </c>
      <c r="AX107" s="1">
        <f>MIN($J$3, MAX($J$2,LN(ABS($C107- ($E107*(AX$9*po )+$D107*(pl/AX$9))))))</f>
        <v>-4.3375376820077562</v>
      </c>
      <c r="AY107" s="1">
        <f>MIN($J$3, MAX($J$2,LN(ABS($C107- ($E107*(AY$9*po )+$D107*(pl/AY$9))))))</f>
        <v>-4.3272835525858326</v>
      </c>
      <c r="AZ107" s="1">
        <f>MIN($J$3, MAX($J$2,LN(ABS($C107- ($E107*(AZ$9*po )+$D107*(pl/AZ$9))))))</f>
        <v>-4.3201063495220504</v>
      </c>
      <c r="BA107" s="1">
        <f>MIN($J$3, MAX($J$2,LN(ABS($C107- ($E107*(BA$9*po )+$D107*(pl/BA$9))))))</f>
        <v>-4.3157386665296791</v>
      </c>
      <c r="BB107" s="1">
        <f>MIN($J$3, MAX($J$2,LN(ABS($C107- ($E107*(BB$9*po )+$D107*(pl/BB$9))))))</f>
        <v>-4.3139601275373298</v>
      </c>
      <c r="BC107" s="1">
        <f>MIN($J$3, MAX($J$2,LN(ABS($C107- ($E107*(BC$9*po )+$D107*(pl/BC$9))))))</f>
        <v>-4.3145889887583015</v>
      </c>
      <c r="BD107" s="1">
        <f>MIN($J$3, MAX($J$2,LN(ABS($C107- ($E107*(BD$9*po )+$D107*(pl/BD$9))))))</f>
        <v>-4.3174756985069944</v>
      </c>
      <c r="BE107" s="1">
        <f>MIN($J$3, MAX($J$2,LN(ABS($C107- ($E107*(BE$9*po )+$D107*(pl/BE$9))))))</f>
        <v>-4.3224979216952493</v>
      </c>
      <c r="BF107" s="1">
        <f>MIN($J$3, MAX($J$2,LN(ABS($C107- ($E107*(BF$9*po )+$D107*(pl/BF$9))))))</f>
        <v>-4.3295566794518621</v>
      </c>
      <c r="BG107" s="1">
        <f>MIN($J$3, MAX($J$2,LN(ABS($C107- ($E107*(BG$9*po )+$D107*(pl/BG$9))))))</f>
        <v>-4.3385733530279555</v>
      </c>
      <c r="BH107" s="1">
        <f>MIN($J$3, MAX($J$2,LN(ABS($C107- ($E107*(BH$9*po )+$D107*(pl/BH$9))))))</f>
        <v>-4.3494873704487</v>
      </c>
      <c r="BI107" s="1">
        <f>MIN($J$3, MAX($J$2,LN(ABS($C107- ($E107*(BI$9*po )+$D107*(pl/BI$9))))))</f>
        <v>-4.3622544440399871</v>
      </c>
      <c r="BJ107" s="1">
        <f>MIN($J$3, MAX($J$2,LN(ABS($C107- ($E107*(BJ$9*po )+$D107*(pl/BJ$9))))))</f>
        <v>-4.376845263380571</v>
      </c>
      <c r="BK107" s="1">
        <f>MIN($J$3, MAX($J$2,LN(ABS($C107- ($E107*(BK$9*po )+$D107*(pl/BK$9))))))</f>
        <v>-4.3932445756691232</v>
      </c>
      <c r="BL107" s="1">
        <f>MIN($J$3, MAX($J$2,LN(ABS($C107- ($E107*(BL$9*po )+$D107*(pl/BL$9))))))</f>
        <v>-4.4114506068781321</v>
      </c>
      <c r="BM107" s="1">
        <f>MIN($J$3, MAX($J$2,LN(ABS($C107- ($E107*(BM$9*po )+$D107*(pl/BM$9))))))</f>
        <v>-4.4314747944749664</v>
      </c>
      <c r="BN107" s="1">
        <f>MIN($J$3, MAX($J$2,LN(ABS($C107- ($E107*(BN$9*po )+$D107*(pl/BN$9))))))</f>
        <v>-4.4533418174816637</v>
      </c>
      <c r="BO107" s="1">
        <f>MIN($J$3, MAX($J$2,LN(ABS($C107- ($E107*(BO$9*po )+$D107*(pl/BO$9))))))</f>
        <v>-4.4770899234686459</v>
      </c>
      <c r="BP107" s="1">
        <f>MIN($J$3, MAX($J$2,LN(ABS($C107- ($E107*(BP$9*po )+$D107*(pl/BP$9))))))</f>
        <v>-4.5027715658390024</v>
      </c>
      <c r="BQ107" s="1">
        <f>MIN($J$3, MAX($J$2,LN(ABS($C107- ($E107*(BQ$9*po )+$D107*(pl/BQ$9))))))</f>
        <v>-4.5304543795554402</v>
      </c>
      <c r="BR107" s="1">
        <f>MIN($J$3, MAX($J$2,LN(ABS($C107- ($E107*(BR$9*po )+$D107*(pl/BR$9))))))</f>
        <v>-4.5602225405143813</v>
      </c>
      <c r="BS107" s="1">
        <f>MIN($J$3, MAX($J$2,LN(ABS($C107- ($E107*(BS$9*po )+$D107*(pl/BS$9))))))</f>
        <v>-4.5921785745875754</v>
      </c>
      <c r="BT107" s="1">
        <f>MIN($J$3, MAX($J$2,LN(ABS($C107- ($E107*(BT$9*po )+$D107*(pl/BT$9))))))</f>
        <v>-4.6264457089293707</v>
      </c>
      <c r="BU107" s="1">
        <f>MIN($J$3, MAX($J$2,LN(ABS($C107- ($E107*(BU$9*po )+$D107*(pl/BU$9))))))</f>
        <v>-4.6631708932811273</v>
      </c>
      <c r="BV107" s="1">
        <f>MIN($J$3, MAX($J$2,LN(ABS($C107- ($E107*(BV$9*po )+$D107*(pl/BV$9))))))</f>
        <v>-4.7025286667446426</v>
      </c>
      <c r="BW107" s="1">
        <f>MIN($J$3, MAX($J$2,LN(ABS($C107- ($E107*(BW$9*po )+$D107*(pl/BW$9))))))</f>
        <v>-4.7447261118891335</v>
      </c>
      <c r="BX107" s="1">
        <f>MIN($J$3, MAX($J$2,LN(ABS($C107- ($E107*(BX$9*po )+$D107*(pl/BX$9))))))</f>
        <v>-4.7900092323446479</v>
      </c>
      <c r="BY107" s="1">
        <f>MIN($J$3, MAX($J$2,LN(ABS($C107- ($E107*(BY$9*po )+$D107*(pl/BY$9))))))</f>
        <v>-4.8386712266803125</v>
      </c>
      <c r="BZ107" s="1">
        <f>MIN($J$3, MAX($J$2,LN(ABS($C107- ($E107*(BZ$9*po )+$D107*(pl/BZ$9))))))</f>
        <v>-4.8910633335302984</v>
      </c>
      <c r="CA107" s="1">
        <f>MIN($J$3, MAX($J$2,LN(ABS($C107- ($E107*(CA$9*po )+$D107*(pl/CA$9))))))</f>
        <v>-4.9476092286433744</v>
      </c>
      <c r="CB107" s="1">
        <f>MIN($J$3, MAX($J$2,LN(ABS($C107- ($E107*(CB$9*po )+$D107*(pl/CB$9))))))</f>
        <v>-5.0088244279439618</v>
      </c>
      <c r="CC107" s="1">
        <f>MIN($J$3, MAX($J$2,LN(ABS($C107- ($E107*(CC$9*po )+$D107*(pl/CC$9))))))</f>
        <v>-5.075342903306189</v>
      </c>
      <c r="CD107" s="1">
        <f>MIN($J$3, MAX($J$2,LN(ABS($C107- ($E107*(CD$9*po )+$D107*(pl/CD$9))))))</f>
        <v>-5.1479543499690443</v>
      </c>
      <c r="CE107" s="1">
        <f>MIN($J$3, MAX($J$2,LN(ABS($C107- ($E107*(CE$9*po )+$D107*(pl/CE$9))))))</f>
        <v>-5.227657630493475</v>
      </c>
      <c r="CF107" s="1">
        <f>MIN($J$3, MAX($J$2,LN(ABS($C107- ($E107*(CF$9*po )+$D107*(pl/CF$9))))))</f>
        <v>-5.3157395892565837</v>
      </c>
      <c r="CG107" s="1">
        <f>MIN($J$3, MAX($J$2,LN(ABS($C107- ($E107*(CG$9*po )+$D107*(pl/CG$9))))))</f>
        <v>-5.4138951786560918</v>
      </c>
      <c r="CH107" s="1">
        <f>MIN($J$3, MAX($J$2,LN(ABS($C107- ($E107*(CH$9*po )+$D107*(pl/CH$9))))))</f>
        <v>-5.5244179127382704</v>
      </c>
      <c r="CI107" s="1">
        <f>MIN($J$3, MAX($J$2,LN(ABS($C107- ($E107*(CI$9*po )+$D107*(pl/CI$9))))))</f>
        <v>-5.6505166387008794</v>
      </c>
      <c r="CJ107" s="1">
        <f>MIN($J$3, MAX($J$2,LN(ABS($C107- ($E107*(CJ$9*po )+$D107*(pl/CJ$9))))))</f>
        <v>-5.7968747013051969</v>
      </c>
      <c r="CK107" s="1">
        <f>MIN($J$3, MAX($J$2,LN(ABS($C107- ($E107*(CK$9*po )+$D107*(pl/CK$9))))))</f>
        <v>-5.9707149173798042</v>
      </c>
      <c r="CL107" s="1">
        <f>MIN($J$3, MAX($J$2,LN(ABS($C107- ($E107*(CL$9*po )+$D107*(pl/CL$9))))))</f>
        <v>-6.1840432268658132</v>
      </c>
      <c r="CM107" s="1">
        <f>MIN($J$3, MAX($J$2,LN(ABS($C107- ($E107*(CM$9*po )+$D107*(pl/CM$9))))))</f>
        <v>-6.4590942174983628</v>
      </c>
      <c r="CN107" s="1">
        <f>MIN($J$3, MAX($J$2,LN(ABS($C107- ($E107*(CN$9*po )+$D107*(pl/CN$9))))))</f>
        <v>-6.8447467364000447</v>
      </c>
      <c r="CO107" s="1">
        <f>MIN($J$3, MAX($J$2,LN(ABS($C107- ($E107*(CO$9*po )+$D107*(pl/CO$9))))))</f>
        <v>-7.4898439682242062</v>
      </c>
      <c r="CP107" s="1">
        <f>MIN($J$3, MAX($J$2,LN(ABS($C107- ($E107*(CP$9*po )+$D107*(pl/CP$9))))))</f>
        <v>-8</v>
      </c>
      <c r="CQ107" s="1">
        <f>MIN($J$3, MAX($J$2,LN(ABS($C107- ($E107*(CQ$9*po )+$D107*(pl/CQ$9))))))</f>
        <v>-7.6658677185409605</v>
      </c>
      <c r="CR107" s="1">
        <f>MIN($J$3, MAX($J$2,LN(ABS($C107- ($E107*(CR$9*po )+$D107*(pl/CR$9))))))</f>
        <v>-6.9186270225734594</v>
      </c>
      <c r="CS107" s="1">
        <f>MIN($J$3, MAX($J$2,LN(ABS($C107- ($E107*(CS$9*po )+$D107*(pl/CS$9))))))</f>
        <v>-6.4928172176737426</v>
      </c>
      <c r="CT107" s="1">
        <f>MIN($J$3, MAX($J$2,LN(ABS($C107- ($E107*(CT$9*po )+$D107*(pl/CT$9))))))</f>
        <v>-6.1930083932932387</v>
      </c>
      <c r="CU107" s="1">
        <f>MIN($J$3, MAX($J$2,LN(ABS($C107- ($E107*(CU$9*po )+$D107*(pl/CU$9))))))</f>
        <v>-5.9610436354676519</v>
      </c>
      <c r="CV107" s="1">
        <f>MIN($J$3, MAX($J$2,LN(ABS($C107- ($E107*(CV$9*po )+$D107*(pl/CV$9))))))</f>
        <v>-5.7715921024960464</v>
      </c>
      <c r="CW107" s="1">
        <f>MIN($J$3, MAX($J$2,LN(ABS($C107- ($E107*(CW$9*po )+$D107*(pl/CW$9))))))</f>
        <v>-5.611314787826962</v>
      </c>
      <c r="CX107" s="1">
        <f>MIN($J$3, MAX($J$2,LN(ABS($C107- ($E107*(CX$9*po )+$D107*(pl/CX$9))))))</f>
        <v>-5.4723163229112295</v>
      </c>
      <c r="CY107" s="1">
        <f>MIN($J$3, MAX($J$2,LN(ABS($C107- ($E107*(CY$9*po )+$D107*(pl/CY$9))))))</f>
        <v>-5.3495340394589874</v>
      </c>
      <c r="CZ107" s="1">
        <f>MIN($J$3, MAX($J$2,LN(ABS($C107- ($E107*(CZ$9*po )+$D107*(pl/CZ$9))))))</f>
        <v>-5.2395261122489245</v>
      </c>
      <c r="DA107" s="1">
        <f>MIN($J$3, MAX($J$2,LN(ABS($C107- ($E107*(DA$9*po )+$D107*(pl/DA$9))))))</f>
        <v>-5.1398456131634607</v>
      </c>
      <c r="DB107" s="1">
        <f>MIN($J$3, MAX($J$2,LN(ABS($C107- ($E107*(DB$9*po )+$D107*(pl/DB$9))))))</f>
        <v>-5.0486903193071742</v>
      </c>
      <c r="DC107" s="1">
        <f>MIN($J$3, MAX($J$2,LN(ABS($C107- ($E107*(DC$9*po )+$D107*(pl/DC$9))))))</f>
        <v>-4.9646942296576304</v>
      </c>
      <c r="DD107" s="1">
        <f>MIN($J$3, MAX($J$2,LN(ABS($C107- ($E107*(DD$9*po )+$D107*(pl/DD$9))))))</f>
        <v>-4.8867970996219485</v>
      </c>
    </row>
    <row r="108" spans="1:108" ht="15.75">
      <c r="A108" s="1">
        <v>1949</v>
      </c>
      <c r="B108" s="1">
        <f>+$C108</f>
        <v>-7.4200000000000002E-2</v>
      </c>
      <c r="C108" s="4">
        <f t="shared" si="11"/>
        <v>-7.4200000000000002E-2</v>
      </c>
      <c r="D108" s="4">
        <f t="shared" si="11"/>
        <v>-4.7E-2</v>
      </c>
      <c r="E108" s="4">
        <f t="shared" si="11"/>
        <v>-0.10500000000000001</v>
      </c>
      <c r="F108" s="4">
        <v>-7.5999999999999998E-2</v>
      </c>
      <c r="G108" s="2">
        <v>-5.2999999999999999E-2</v>
      </c>
      <c r="H108" s="3">
        <v>-0.11600000000000001</v>
      </c>
      <c r="I108" s="3">
        <f t="shared" si="9"/>
        <v>1949</v>
      </c>
      <c r="J108" s="1">
        <f>MIN($J$3, MAX($J$2,LN(ABS($C108- ($E108*(J$9*po )+$D108*(pl/J$9))))))</f>
        <v>-3</v>
      </c>
      <c r="K108" s="1">
        <f>MIN($J$3, MAX($J$2,LN(ABS($C108- ($E108*(K$9*po )+$D108*(pl/K$9))))))</f>
        <v>-3</v>
      </c>
      <c r="L108" s="1">
        <f>MIN($J$3, MAX($J$2,LN(ABS($C108- ($E108*(L$9*po )+$D108*(pl/L$9))))))</f>
        <v>-3</v>
      </c>
      <c r="M108" s="1">
        <f>MIN($J$3, MAX($J$2,LN(ABS($C108- ($E108*(M$9*po )+$D108*(pl/M$9))))))</f>
        <v>-3</v>
      </c>
      <c r="N108" s="1">
        <f>MIN($J$3, MAX($J$2,LN(ABS($C108- ($E108*(N$9*po )+$D108*(pl/N$9))))))</f>
        <v>-3</v>
      </c>
      <c r="O108" s="1">
        <f>MIN($J$3, MAX($J$2,LN(ABS($C108- ($E108*(O$9*po )+$D108*(pl/O$9))))))</f>
        <v>-3</v>
      </c>
      <c r="P108" s="1">
        <f>MIN($J$3, MAX($J$2,LN(ABS($C108- ($E108*(P$9*po )+$D108*(pl/P$9))))))</f>
        <v>-3</v>
      </c>
      <c r="Q108" s="1">
        <f>MIN($J$3, MAX($J$2,LN(ABS($C108- ($E108*(Q$9*po )+$D108*(pl/Q$9))))))</f>
        <v>-3</v>
      </c>
      <c r="R108" s="1">
        <f>MIN($J$3, MAX($J$2,LN(ABS($C108- ($E108*(R$9*po )+$D108*(pl/R$9))))))</f>
        <v>-3</v>
      </c>
      <c r="S108" s="1">
        <f>MIN($J$3, MAX($J$2,LN(ABS($C108- ($E108*(S$9*po )+$D108*(pl/S$9))))))</f>
        <v>-3</v>
      </c>
      <c r="T108" s="1">
        <f>MIN($J$3, MAX($J$2,LN(ABS($C108- ($E108*(T$9*po )+$D108*(pl/T$9))))))</f>
        <v>-3</v>
      </c>
      <c r="U108" s="1">
        <f>MIN($J$3, MAX($J$2,LN(ABS($C108- ($E108*(U$9*po )+$D108*(pl/U$9))))))</f>
        <v>-3.0591666222921128</v>
      </c>
      <c r="V108" s="1">
        <f>MIN($J$3, MAX($J$2,LN(ABS($C108- ($E108*(V$9*po )+$D108*(pl/V$9))))))</f>
        <v>-3.2429004555600871</v>
      </c>
      <c r="W108" s="1">
        <f>MIN($J$3, MAX($J$2,LN(ABS($C108- ($E108*(W$9*po )+$D108*(pl/W$9))))))</f>
        <v>-3.4293996534073763</v>
      </c>
      <c r="X108" s="1">
        <f>MIN($J$3, MAX($J$2,LN(ABS($C108- ($E108*(X$9*po )+$D108*(pl/X$9))))))</f>
        <v>-3.6212915246515549</v>
      </c>
      <c r="Y108" s="1">
        <f>MIN($J$3, MAX($J$2,LN(ABS($C108- ($E108*(Y$9*po )+$D108*(pl/Y$9))))))</f>
        <v>-3.8216895069665595</v>
      </c>
      <c r="Z108" s="1">
        <f>MIN($J$3, MAX($J$2,LN(ABS($C108- ($E108*(Z$9*po )+$D108*(pl/Z$9))))))</f>
        <v>-4.0345819921423338</v>
      </c>
      <c r="AA108" s="1">
        <f>MIN($J$3, MAX($J$2,LN(ABS($C108- ($E108*(AA$9*po )+$D108*(pl/AA$9))))))</f>
        <v>-4.2654858913308127</v>
      </c>
      <c r="AB108" s="1">
        <f>MIN($J$3, MAX($J$2,LN(ABS($C108- ($E108*(AB$9*po )+$D108*(pl/AB$9))))))</f>
        <v>-4.5226787299597193</v>
      </c>
      <c r="AC108" s="1">
        <f>MIN($J$3, MAX($J$2,LN(ABS($C108- ($E108*(AC$9*po )+$D108*(pl/AC$9))))))</f>
        <v>-4.8198248699063955</v>
      </c>
      <c r="AD108" s="1">
        <f>MIN($J$3, MAX($J$2,LN(ABS($C108- ($E108*(AD$9*po )+$D108*(pl/AD$9))))))</f>
        <v>-5.1825360366722961</v>
      </c>
      <c r="AE108" s="1">
        <f>MIN($J$3, MAX($J$2,LN(ABS($C108- ($E108*(AE$9*po )+$D108*(pl/AE$9))))))</f>
        <v>-5.6692184788087561</v>
      </c>
      <c r="AF108" s="1">
        <f>MIN($J$3, MAX($J$2,LN(ABS($C108- ($E108*(AF$9*po )+$D108*(pl/AF$9))))))</f>
        <v>-6.4755589166234904</v>
      </c>
      <c r="AG108" s="1">
        <f>MIN($J$3, MAX($J$2,LN(ABS($C108- ($E108*(AG$9*po )+$D108*(pl/AG$9))))))</f>
        <v>-8</v>
      </c>
      <c r="AH108" s="1">
        <f>MIN($J$3, MAX($J$2,LN(ABS($C108- ($E108*(AH$9*po )+$D108*(pl/AH$9))))))</f>
        <v>-6.4124647016032705</v>
      </c>
      <c r="AI108" s="1">
        <f>MIN($J$3, MAX($J$2,LN(ABS($C108- ($E108*(AI$9*po )+$D108*(pl/AI$9))))))</f>
        <v>-5.821971852473764</v>
      </c>
      <c r="AJ108" s="1">
        <f>MIN($J$3, MAX($J$2,LN(ABS($C108- ($E108*(AJ$9*po )+$D108*(pl/AJ$9))))))</f>
        <v>-5.4896721783933033</v>
      </c>
      <c r="AK108" s="1">
        <f>MIN($J$3, MAX($J$2,LN(ABS($C108- ($E108*(AK$9*po )+$D108*(pl/AK$9))))))</f>
        <v>-5.2668729645268764</v>
      </c>
      <c r="AL108" s="1">
        <f>MIN($J$3, MAX($J$2,LN(ABS($C108- ($E108*(AL$9*po )+$D108*(pl/AL$9))))))</f>
        <v>-5.1048102400741326</v>
      </c>
      <c r="AM108" s="1">
        <f>MIN($J$3, MAX($J$2,LN(ABS($C108- ($E108*(AM$9*po )+$D108*(pl/AM$9))))))</f>
        <v>-4.9813508013187731</v>
      </c>
      <c r="AN108" s="1">
        <f>MIN($J$3, MAX($J$2,LN(ABS($C108- ($E108*(AN$9*po )+$D108*(pl/AN$9))))))</f>
        <v>-4.8845811179645873</v>
      </c>
      <c r="AO108" s="1">
        <f>MIN($J$3, MAX($J$2,LN(ABS($C108- ($E108*(AO$9*po )+$D108*(pl/AO$9))))))</f>
        <v>-4.8073637904877655</v>
      </c>
      <c r="AP108" s="1">
        <f>MIN($J$3, MAX($J$2,LN(ABS($C108- ($E108*(AP$9*po )+$D108*(pl/AP$9))))))</f>
        <v>-4.7450951863534501</v>
      </c>
      <c r="AQ108" s="1">
        <f>MIN($J$3, MAX($J$2,LN(ABS($C108- ($E108*(AQ$9*po )+$D108*(pl/AQ$9))))))</f>
        <v>-4.6946414630579421</v>
      </c>
      <c r="AR108" s="1">
        <f>MIN($J$3, MAX($J$2,LN(ABS($C108- ($E108*(AR$9*po )+$D108*(pl/AR$9))))))</f>
        <v>-4.6537802413780831</v>
      </c>
      <c r="AS108" s="1">
        <f>MIN($J$3, MAX($J$2,LN(ABS($C108- ($E108*(AS$9*po )+$D108*(pl/AS$9))))))</f>
        <v>-4.6208845682247368</v>
      </c>
      <c r="AT108" s="1">
        <f>MIN($J$3, MAX($J$2,LN(ABS($C108- ($E108*(AT$9*po )+$D108*(pl/AT$9))))))</f>
        <v>-4.5947331258680055</v>
      </c>
      <c r="AU108" s="1">
        <f>MIN($J$3, MAX($J$2,LN(ABS($C108- ($E108*(AU$9*po )+$D108*(pl/AU$9))))))</f>
        <v>-4.5743907187393837</v>
      </c>
      <c r="AV108" s="1">
        <f>MIN($J$3, MAX($J$2,LN(ABS($C108- ($E108*(AV$9*po )+$D108*(pl/AV$9))))))</f>
        <v>-4.5591300389682319</v>
      </c>
      <c r="AW108" s="1">
        <f>MIN($J$3, MAX($J$2,LN(ABS($C108- ($E108*(AW$9*po )+$D108*(pl/AW$9))))))</f>
        <v>-4.5483787839331731</v>
      </c>
      <c r="AX108" s="1">
        <f>MIN($J$3, MAX($J$2,LN(ABS($C108- ($E108*(AX$9*po )+$D108*(pl/AX$9))))))</f>
        <v>-4.5416829451484002</v>
      </c>
      <c r="AY108" s="1">
        <f>MIN($J$3, MAX($J$2,LN(ABS($C108- ($E108*(AY$9*po )+$D108*(pl/AY$9))))))</f>
        <v>-4.5386807566101446</v>
      </c>
      <c r="AZ108" s="1">
        <f>MIN($J$3, MAX($J$2,LN(ABS($C108- ($E108*(AZ$9*po )+$D108*(pl/AZ$9))))))</f>
        <v>-4.5390838771003512</v>
      </c>
      <c r="BA108" s="1">
        <f>MIN($J$3, MAX($J$2,LN(ABS($C108- ($E108*(BA$9*po )+$D108*(pl/BA$9))))))</f>
        <v>-4.5426636142257406</v>
      </c>
      <c r="BB108" s="1">
        <f>MIN($J$3, MAX($J$2,LN(ABS($C108- ($E108*(BB$9*po )+$D108*(pl/BB$9))))))</f>
        <v>-4.5492407523436666</v>
      </c>
      <c r="BC108" s="1">
        <f>MIN($J$3, MAX($J$2,LN(ABS($C108- ($E108*(BC$9*po )+$D108*(pl/BC$9))))))</f>
        <v>-4.5586780225197225</v>
      </c>
      <c r="BD108" s="1">
        <f>MIN($J$3, MAX($J$2,LN(ABS($C108- ($E108*(BD$9*po )+$D108*(pl/BD$9))))))</f>
        <v>-4.5708745619691173</v>
      </c>
      <c r="BE108" s="1">
        <f>MIN($J$3, MAX($J$2,LN(ABS($C108- ($E108*(BE$9*po )+$D108*(pl/BE$9))))))</f>
        <v>-4.5857619174868729</v>
      </c>
      <c r="BF108" s="1">
        <f>MIN($J$3, MAX($J$2,LN(ABS($C108- ($E108*(BF$9*po )+$D108*(pl/BF$9))))))</f>
        <v>-4.6033012906043727</v>
      </c>
      <c r="BG108" s="1">
        <f>MIN($J$3, MAX($J$2,LN(ABS($C108- ($E108*(BG$9*po )+$D108*(pl/BG$9))))))</f>
        <v>-4.6234818253593959</v>
      </c>
      <c r="BH108" s="1">
        <f>MIN($J$3, MAX($J$2,LN(ABS($C108- ($E108*(BH$9*po )+$D108*(pl/BH$9))))))</f>
        <v>-4.6463198179174512</v>
      </c>
      <c r="BI108" s="1">
        <f>MIN($J$3, MAX($J$2,LN(ABS($C108- ($E108*(BI$9*po )+$D108*(pl/BI$9))))))</f>
        <v>-4.6718587912598295</v>
      </c>
      <c r="BJ108" s="1">
        <f>MIN($J$3, MAX($J$2,LN(ABS($C108- ($E108*(BJ$9*po )+$D108*(pl/BJ$9))))))</f>
        <v>-4.7001704355238791</v>
      </c>
      <c r="BK108" s="1">
        <f>MIN($J$3, MAX($J$2,LN(ABS($C108- ($E108*(BK$9*po )+$D108*(pl/BK$9))))))</f>
        <v>-4.7313564719275076</v>
      </c>
      <c r="BL108" s="1">
        <f>MIN($J$3, MAX($J$2,LN(ABS($C108- ($E108*(BL$9*po )+$D108*(pl/BL$9))))))</f>
        <v>-4.7655515621095583</v>
      </c>
      <c r="BM108" s="1">
        <f>MIN($J$3, MAX($J$2,LN(ABS($C108- ($E108*(BM$9*po )+$D108*(pl/BM$9))))))</f>
        <v>-4.8029274629118905</v>
      </c>
      <c r="BN108" s="1">
        <f>MIN($J$3, MAX($J$2,LN(ABS($C108- ($E108*(BN$9*po )+$D108*(pl/BN$9))))))</f>
        <v>-4.8436987294961966</v>
      </c>
      <c r="BO108" s="1">
        <f>MIN($J$3, MAX($J$2,LN(ABS($C108- ($E108*(BO$9*po )+$D108*(pl/BO$9))))))</f>
        <v>-4.8881304124274809</v>
      </c>
      <c r="BP108" s="1">
        <f>MIN($J$3, MAX($J$2,LN(ABS($C108- ($E108*(BP$9*po )+$D108*(pl/BP$9))))))</f>
        <v>-4.9365484005545186</v>
      </c>
      <c r="BQ108" s="1">
        <f>MIN($J$3, MAX($J$2,LN(ABS($C108- ($E108*(BQ$9*po )+$D108*(pl/BQ$9))))))</f>
        <v>-4.9893533693434264</v>
      </c>
      <c r="BR108" s="1">
        <f>MIN($J$3, MAX($J$2,LN(ABS($C108- ($E108*(BR$9*po )+$D108*(pl/BR$9))))))</f>
        <v>-5.0470397677249279</v>
      </c>
      <c r="BS108" s="1">
        <f>MIN($J$3, MAX($J$2,LN(ABS($C108- ($E108*(BS$9*po )+$D108*(pl/BS$9))))))</f>
        <v>-5.1102220262968752</v>
      </c>
      <c r="BT108" s="1">
        <f>MIN($J$3, MAX($J$2,LN(ABS($C108- ($E108*(BT$9*po )+$D108*(pl/BT$9))))))</f>
        <v>-5.1796713946862498</v>
      </c>
      <c r="BU108" s="1">
        <f>MIN($J$3, MAX($J$2,LN(ABS($C108- ($E108*(BU$9*po )+$D108*(pl/BU$9))))))</f>
        <v>-5.2563688867506357</v>
      </c>
      <c r="BV108" s="1">
        <f>MIN($J$3, MAX($J$2,LN(ABS($C108- ($E108*(BV$9*po )+$D108*(pl/BV$9))))))</f>
        <v>-5.3415834511939568</v>
      </c>
      <c r="BW108" s="1">
        <f>MIN($J$3, MAX($J$2,LN(ABS($C108- ($E108*(BW$9*po )+$D108*(pl/BW$9))))))</f>
        <v>-5.4369911708571861</v>
      </c>
      <c r="BX108" s="1">
        <f>MIN($J$3, MAX($J$2,LN(ABS($C108- ($E108*(BX$9*po )+$D108*(pl/BX$9))))))</f>
        <v>-5.5448642374146182</v>
      </c>
      <c r="BY108" s="1">
        <f>MIN($J$3, MAX($J$2,LN(ABS($C108- ($E108*(BY$9*po )+$D108*(pl/BY$9))))))</f>
        <v>-5.6683851245978643</v>
      </c>
      <c r="BZ108" s="1">
        <f>MIN($J$3, MAX($J$2,LN(ABS($C108- ($E108*(BZ$9*po )+$D108*(pl/BZ$9))))))</f>
        <v>-5.8122007280657542</v>
      </c>
      <c r="CA108" s="1">
        <f>MIN($J$3, MAX($J$2,LN(ABS($C108- ($E108*(CA$9*po )+$D108*(pl/CA$9))))))</f>
        <v>-5.9834765363858065</v>
      </c>
      <c r="CB108" s="1">
        <f>MIN($J$3, MAX($J$2,LN(ABS($C108- ($E108*(CB$9*po )+$D108*(pl/CB$9))))))</f>
        <v>-6.194113808970994</v>
      </c>
      <c r="CC108" s="1">
        <f>MIN($J$3, MAX($J$2,LN(ABS($C108- ($E108*(CC$9*po )+$D108*(pl/CC$9))))))</f>
        <v>-6.4661175457180891</v>
      </c>
      <c r="CD108" s="1">
        <f>MIN($J$3, MAX($J$2,LN(ABS($C108- ($E108*(CD$9*po )+$D108*(pl/CD$9))))))</f>
        <v>-6.8477131313639523</v>
      </c>
      <c r="CE108" s="1">
        <f>MIN($J$3, MAX($J$2,LN(ABS($C108- ($E108*(CE$9*po )+$D108*(pl/CE$9))))))</f>
        <v>-7.4847365866447024</v>
      </c>
      <c r="CF108" s="1">
        <f>MIN($J$3, MAX($J$2,LN(ABS($C108- ($E108*(CF$9*po )+$D108*(pl/CF$9))))))</f>
        <v>-8</v>
      </c>
      <c r="CG108" s="1">
        <f>MIN($J$3, MAX($J$2,LN(ABS($C108- ($E108*(CG$9*po )+$D108*(pl/CG$9))))))</f>
        <v>-7.6872128382692191</v>
      </c>
      <c r="CH108" s="1">
        <f>MIN($J$3, MAX($J$2,LN(ABS($C108- ($E108*(CH$9*po )+$D108*(pl/CH$9))))))</f>
        <v>-6.9298991083907993</v>
      </c>
      <c r="CI108" s="1">
        <f>MIN($J$3, MAX($J$2,LN(ABS($C108- ($E108*(CI$9*po )+$D108*(pl/CI$9))))))</f>
        <v>-6.4999992926668755</v>
      </c>
      <c r="CJ108" s="1">
        <f>MIN($J$3, MAX($J$2,LN(ABS($C108- ($E108*(CJ$9*po )+$D108*(pl/CJ$9))))))</f>
        <v>-6.1975283047323684</v>
      </c>
      <c r="CK108" s="1">
        <f>MIN($J$3, MAX($J$2,LN(ABS($C108- ($E108*(CK$9*po )+$D108*(pl/CK$9))))))</f>
        <v>-5.9634895226524582</v>
      </c>
      <c r="CL108" s="1">
        <f>MIN($J$3, MAX($J$2,LN(ABS($C108- ($E108*(CL$9*po )+$D108*(pl/CL$9))))))</f>
        <v>-5.7722794968744902</v>
      </c>
      <c r="CM108" s="1">
        <f>MIN($J$3, MAX($J$2,LN(ABS($C108- ($E108*(CM$9*po )+$D108*(pl/CM$9))))))</f>
        <v>-5.6104429492854031</v>
      </c>
      <c r="CN108" s="1">
        <f>MIN($J$3, MAX($J$2,LN(ABS($C108- ($E108*(CN$9*po )+$D108*(pl/CN$9))))))</f>
        <v>-5.4700257607967115</v>
      </c>
      <c r="CO108" s="1">
        <f>MIN($J$3, MAX($J$2,LN(ABS($C108- ($E108*(CO$9*po )+$D108*(pl/CO$9))))))</f>
        <v>-5.34593182213374</v>
      </c>
      <c r="CP108" s="1">
        <f>MIN($J$3, MAX($J$2,LN(ABS($C108- ($E108*(CP$9*po )+$D108*(pl/CP$9))))))</f>
        <v>-5.2346984777014613</v>
      </c>
      <c r="CQ108" s="1">
        <f>MIN($J$3, MAX($J$2,LN(ABS($C108- ($E108*(CQ$9*po )+$D108*(pl/CQ$9))))))</f>
        <v>-5.1338648634231241</v>
      </c>
      <c r="CR108" s="1">
        <f>MIN($J$3, MAX($J$2,LN(ABS($C108- ($E108*(CR$9*po )+$D108*(pl/CR$9))))))</f>
        <v>-5.0416188747319648</v>
      </c>
      <c r="CS108" s="1">
        <f>MIN($J$3, MAX($J$2,LN(ABS($C108- ($E108*(CS$9*po )+$D108*(pl/CS$9))))))</f>
        <v>-4.9565871591325186</v>
      </c>
      <c r="CT108" s="1">
        <f>MIN($J$3, MAX($J$2,LN(ABS($C108- ($E108*(CT$9*po )+$D108*(pl/CT$9))))))</f>
        <v>-4.8777037804502275</v>
      </c>
      <c r="CU108" s="1">
        <f>MIN($J$3, MAX($J$2,LN(ABS($C108- ($E108*(CU$9*po )+$D108*(pl/CU$9))))))</f>
        <v>-4.8041246389878403</v>
      </c>
      <c r="CV108" s="1">
        <f>MIN($J$3, MAX($J$2,LN(ABS($C108- ($E108*(CV$9*po )+$D108*(pl/CV$9))))))</f>
        <v>-4.7351697569098192</v>
      </c>
      <c r="CW108" s="1">
        <f>MIN($J$3, MAX($J$2,LN(ABS($C108- ($E108*(CW$9*po )+$D108*(pl/CW$9))))))</f>
        <v>-4.6702832025513414</v>
      </c>
      <c r="CX108" s="1">
        <f>MIN($J$3, MAX($J$2,LN(ABS($C108- ($E108*(CX$9*po )+$D108*(pl/CX$9))))))</f>
        <v>-4.6090045546746934</v>
      </c>
      <c r="CY108" s="1">
        <f>MIN($J$3, MAX($J$2,LN(ABS($C108- ($E108*(CY$9*po )+$D108*(pl/CY$9))))))</f>
        <v>-4.5509481345993494</v>
      </c>
      <c r="CZ108" s="1">
        <f>MIN($J$3, MAX($J$2,LN(ABS($C108- ($E108*(CZ$9*po )+$D108*(pl/CZ$9))))))</f>
        <v>-4.4957875986630063</v>
      </c>
      <c r="DA108" s="1">
        <f>MIN($J$3, MAX($J$2,LN(ABS($C108- ($E108*(DA$9*po )+$D108*(pl/DA$9))))))</f>
        <v>-4.4432443114793294</v>
      </c>
      <c r="DB108" s="1">
        <f>MIN($J$3, MAX($J$2,LN(ABS($C108- ($E108*(DB$9*po )+$D108*(pl/DB$9))))))</f>
        <v>-4.3930784381934407</v>
      </c>
      <c r="DC108" s="1">
        <f>MIN($J$3, MAX($J$2,LN(ABS($C108- ($E108*(DC$9*po )+$D108*(pl/DC$9))))))</f>
        <v>-4.3450820263665815</v>
      </c>
      <c r="DD108" s="1">
        <f>MIN($J$3, MAX($J$2,LN(ABS($C108- ($E108*(DD$9*po )+$D108*(pl/DD$9))))))</f>
        <v>-4.2990735666766948</v>
      </c>
    </row>
    <row r="109" spans="1:108" ht="15.75">
      <c r="A109" s="1">
        <v>1950</v>
      </c>
      <c r="B109" s="1">
        <f>+$C109</f>
        <v>-5.9999999999999984E-2</v>
      </c>
      <c r="C109" s="4">
        <f t="shared" ref="C109:E124" si="12">+(F107+F108+F109+F110+F111)/5</f>
        <v>-5.9999999999999984E-2</v>
      </c>
      <c r="D109" s="4">
        <f t="shared" si="12"/>
        <v>-1.84E-2</v>
      </c>
      <c r="E109" s="4">
        <f t="shared" si="12"/>
        <v>-0.11620000000000001</v>
      </c>
      <c r="F109" s="4">
        <v>-0.17399999999999999</v>
      </c>
      <c r="G109" s="2">
        <v>-8.2000000000000003E-2</v>
      </c>
      <c r="H109" s="3">
        <v>-0.314</v>
      </c>
      <c r="I109" s="3">
        <f t="shared" si="9"/>
        <v>1950</v>
      </c>
      <c r="J109" s="1">
        <f>MIN($J$3, MAX($J$2,LN(ABS($C109- ($E109*(J$9*po )+$D109*(pl/J$9))))))</f>
        <v>-3</v>
      </c>
      <c r="K109" s="1">
        <f>MIN($J$3, MAX($J$2,LN(ABS($C109- ($E109*(K$9*po )+$D109*(pl/K$9))))))</f>
        <v>-3</v>
      </c>
      <c r="L109" s="1">
        <f>MIN($J$3, MAX($J$2,LN(ABS($C109- ($E109*(L$9*po )+$D109*(pl/L$9))))))</f>
        <v>-3</v>
      </c>
      <c r="M109" s="1">
        <f>MIN($J$3, MAX($J$2,LN(ABS($C109- ($E109*(M$9*po )+$D109*(pl/M$9))))))</f>
        <v>-3</v>
      </c>
      <c r="N109" s="1">
        <f>MIN($J$3, MAX($J$2,LN(ABS($C109- ($E109*(N$9*po )+$D109*(pl/N$9))))))</f>
        <v>-3.0056816650076001</v>
      </c>
      <c r="O109" s="1">
        <f>MIN($J$3, MAX($J$2,LN(ABS($C109- ($E109*(O$9*po )+$D109*(pl/O$9))))))</f>
        <v>-3.4181019704913442</v>
      </c>
      <c r="P109" s="1">
        <f>MIN($J$3, MAX($J$2,LN(ABS($C109- ($E109*(P$9*po )+$D109*(pl/P$9))))))</f>
        <v>-3.8603210940358954</v>
      </c>
      <c r="Q109" s="1">
        <f>MIN($J$3, MAX($J$2,LN(ABS($C109- ($E109*(Q$9*po )+$D109*(pl/Q$9))))))</f>
        <v>-4.3833430848142481</v>
      </c>
      <c r="R109" s="1">
        <f>MIN($J$3, MAX($J$2,LN(ABS($C109- ($E109*(R$9*po )+$D109*(pl/R$9))))))</f>
        <v>-5.1166094906102551</v>
      </c>
      <c r="S109" s="1">
        <f>MIN($J$3, MAX($J$2,LN(ABS($C109- ($E109*(S$9*po )+$D109*(pl/S$9))))))</f>
        <v>-6.9357494858416002</v>
      </c>
      <c r="T109" s="1">
        <f>MIN($J$3, MAX($J$2,LN(ABS($C109- ($E109*(T$9*po )+$D109*(pl/T$9))))))</f>
        <v>-5.8133837088576898</v>
      </c>
      <c r="U109" s="1">
        <f>MIN($J$3, MAX($J$2,LN(ABS($C109- ($E109*(U$9*po )+$D109*(pl/U$9))))))</f>
        <v>-5.0914928303190958</v>
      </c>
      <c r="V109" s="1">
        <f>MIN($J$3, MAX($J$2,LN(ABS($C109- ($E109*(V$9*po )+$D109*(pl/V$9))))))</f>
        <v>-4.7448477118495038</v>
      </c>
      <c r="W109" s="1">
        <f>MIN($J$3, MAX($J$2,LN(ABS($C109- ($E109*(W$9*po )+$D109*(pl/W$9))))))</f>
        <v>-4.5317776897262156</v>
      </c>
      <c r="X109" s="1">
        <f>MIN($J$3, MAX($J$2,LN(ABS($C109- ($E109*(X$9*po )+$D109*(pl/X$9))))))</f>
        <v>-4.3867785203539382</v>
      </c>
      <c r="Y109" s="1">
        <f>MIN($J$3, MAX($J$2,LN(ABS($C109- ($E109*(Y$9*po )+$D109*(pl/Y$9))))))</f>
        <v>-4.2826237794843598</v>
      </c>
      <c r="Z109" s="1">
        <f>MIN($J$3, MAX($J$2,LN(ABS($C109- ($E109*(Z$9*po )+$D109*(pl/Z$9))))))</f>
        <v>-4.2054679517775746</v>
      </c>
      <c r="AA109" s="1">
        <f>MIN($J$3, MAX($J$2,LN(ABS($C109- ($E109*(AA$9*po )+$D109*(pl/AA$9))))))</f>
        <v>-4.1473638561674715</v>
      </c>
      <c r="AB109" s="1">
        <f>MIN($J$3, MAX($J$2,LN(ABS($C109- ($E109*(AB$9*po )+$D109*(pl/AB$9))))))</f>
        <v>-4.1033629057230661</v>
      </c>
      <c r="AC109" s="1">
        <f>MIN($J$3, MAX($J$2,LN(ABS($C109- ($E109*(AC$9*po )+$D109*(pl/AC$9))))))</f>
        <v>-4.0701977375712648</v>
      </c>
      <c r="AD109" s="1">
        <f>MIN($J$3, MAX($J$2,LN(ABS($C109- ($E109*(AD$9*po )+$D109*(pl/AD$9))))))</f>
        <v>-4.0456138702972995</v>
      </c>
      <c r="AE109" s="1">
        <f>MIN($J$3, MAX($J$2,LN(ABS($C109- ($E109*(AE$9*po )+$D109*(pl/AE$9))))))</f>
        <v>-4.0280017908596744</v>
      </c>
      <c r="AF109" s="1">
        <f>MIN($J$3, MAX($J$2,LN(ABS($C109- ($E109*(AF$9*po )+$D109*(pl/AF$9))))))</f>
        <v>-4.0161812552084264</v>
      </c>
      <c r="AG109" s="1">
        <f>MIN($J$3, MAX($J$2,LN(ABS($C109- ($E109*(AG$9*po )+$D109*(pl/AG$9))))))</f>
        <v>-4.0092683310866759</v>
      </c>
      <c r="AH109" s="1">
        <f>MIN($J$3, MAX($J$2,LN(ABS($C109- ($E109*(AH$9*po )+$D109*(pl/AH$9))))))</f>
        <v>-4.0065900364359548</v>
      </c>
      <c r="AI109" s="1">
        <f>MIN($J$3, MAX($J$2,LN(ABS($C109- ($E109*(AI$9*po )+$D109*(pl/AI$9))))))</f>
        <v>-4.0076276628944552</v>
      </c>
      <c r="AJ109" s="1">
        <f>MIN($J$3, MAX($J$2,LN(ABS($C109- ($E109*(AJ$9*po )+$D109*(pl/AJ$9))))))</f>
        <v>-4.0119780798875393</v>
      </c>
      <c r="AK109" s="1">
        <f>MIN($J$3, MAX($J$2,LN(ABS($C109- ($E109*(AK$9*po )+$D109*(pl/AK$9))))))</f>
        <v>-4.0193266967183421</v>
      </c>
      <c r="AL109" s="1">
        <f>MIN($J$3, MAX($J$2,LN(ABS($C109- ($E109*(AL$9*po )+$D109*(pl/AL$9))))))</f>
        <v>-4.0294282113073985</v>
      </c>
      <c r="AM109" s="1">
        <f>MIN($J$3, MAX($J$2,LN(ABS($C109- ($E109*(AM$9*po )+$D109*(pl/AM$9))))))</f>
        <v>-4.0420927014061814</v>
      </c>
      <c r="AN109" s="1">
        <f>MIN($J$3, MAX($J$2,LN(ABS($C109- ($E109*(AN$9*po )+$D109*(pl/AN$9))))))</f>
        <v>-4.0571754746706663</v>
      </c>
      <c r="AO109" s="1">
        <f>MIN($J$3, MAX($J$2,LN(ABS($C109- ($E109*(AO$9*po )+$D109*(pl/AO$9))))))</f>
        <v>-4.0745696294270584</v>
      </c>
      <c r="AP109" s="1">
        <f>MIN($J$3, MAX($J$2,LN(ABS($C109- ($E109*(AP$9*po )+$D109*(pl/AP$9))))))</f>
        <v>-4.0942006209457809</v>
      </c>
      <c r="AQ109" s="1">
        <f>MIN($J$3, MAX($J$2,LN(ABS($C109- ($E109*(AQ$9*po )+$D109*(pl/AQ$9))))))</f>
        <v>-4.116022354060906</v>
      </c>
      <c r="AR109" s="1">
        <f>MIN($J$3, MAX($J$2,LN(ABS($C109- ($E109*(AR$9*po )+$D109*(pl/AR$9))))))</f>
        <v>-4.1400144764384752</v>
      </c>
      <c r="AS109" s="1">
        <f>MIN($J$3, MAX($J$2,LN(ABS($C109- ($E109*(AS$9*po )+$D109*(pl/AS$9))))))</f>
        <v>-4.1661806546909723</v>
      </c>
      <c r="AT109" s="1">
        <f>MIN($J$3, MAX($J$2,LN(ABS($C109- ($E109*(AT$9*po )+$D109*(pl/AT$9))))))</f>
        <v>-4.1945476948472802</v>
      </c>
      <c r="AU109" s="1">
        <f>MIN($J$3, MAX($J$2,LN(ABS($C109- ($E109*(AU$9*po )+$D109*(pl/AU$9))))))</f>
        <v>-4.2251654306161317</v>
      </c>
      <c r="AV109" s="1">
        <f>MIN($J$3, MAX($J$2,LN(ABS($C109- ($E109*(AV$9*po )+$D109*(pl/AV$9))))))</f>
        <v>-4.2581073553142899</v>
      </c>
      <c r="AW109" s="1">
        <f>MIN($J$3, MAX($J$2,LN(ABS($C109- ($E109*(AW$9*po )+$D109*(pl/AW$9))))))</f>
        <v>-4.2934720224179221</v>
      </c>
      <c r="AX109" s="1">
        <f>MIN($J$3, MAX($J$2,LN(ABS($C109- ($E109*(AX$9*po )+$D109*(pl/AX$9))))))</f>
        <v>-4.331385290964878</v>
      </c>
      <c r="AY109" s="1">
        <f>MIN($J$3, MAX($J$2,LN(ABS($C109- ($E109*(AY$9*po )+$D109*(pl/AY$9))))))</f>
        <v>-4.372003551351729</v>
      </c>
      <c r="AZ109" s="1">
        <f>MIN($J$3, MAX($J$2,LN(ABS($C109- ($E109*(AZ$9*po )+$D109*(pl/AZ$9))))))</f>
        <v>-4.4155181416723588</v>
      </c>
      <c r="BA109" s="1">
        <f>MIN($J$3, MAX($J$2,LN(ABS($C109- ($E109*(BA$9*po )+$D109*(pl/BA$9))))))</f>
        <v>-4.4621612646327513</v>
      </c>
      <c r="BB109" s="1">
        <f>MIN($J$3, MAX($J$2,LN(ABS($C109- ($E109*(BB$9*po )+$D109*(pl/BB$9))))))</f>
        <v>-4.5122138551219164</v>
      </c>
      <c r="BC109" s="1">
        <f>MIN($J$3, MAX($J$2,LN(ABS($C109- ($E109*(BC$9*po )+$D109*(pl/BC$9))))))</f>
        <v>-4.5660160519742323</v>
      </c>
      <c r="BD109" s="1">
        <f>MIN($J$3, MAX($J$2,LN(ABS($C109- ($E109*(BD$9*po )+$D109*(pl/BD$9))))))</f>
        <v>-4.6239812320677167</v>
      </c>
      <c r="BE109" s="1">
        <f>MIN($J$3, MAX($J$2,LN(ABS($C109- ($E109*(BE$9*po )+$D109*(pl/BE$9))))))</f>
        <v>-4.686615033978871</v>
      </c>
      <c r="BF109" s="1">
        <f>MIN($J$3, MAX($J$2,LN(ABS($C109- ($E109*(BF$9*po )+$D109*(pl/BF$9))))))</f>
        <v>-4.7545415416682717</v>
      </c>
      <c r="BG109" s="1">
        <f>MIN($J$3, MAX($J$2,LN(ABS($C109- ($E109*(BG$9*po )+$D109*(pl/BG$9))))))</f>
        <v>-4.8285400129006986</v>
      </c>
      <c r="BH109" s="1">
        <f>MIN($J$3, MAX($J$2,LN(ABS($C109- ($E109*(BH$9*po )+$D109*(pl/BH$9))))))</f>
        <v>-4.9095975891005157</v>
      </c>
      <c r="BI109" s="1">
        <f>MIN($J$3, MAX($J$2,LN(ABS($C109- ($E109*(BI$9*po )+$D109*(pl/BI$9))))))</f>
        <v>-4.9989870270305188</v>
      </c>
      <c r="BJ109" s="1">
        <f>MIN($J$3, MAX($J$2,LN(ABS($C109- ($E109*(BJ$9*po )+$D109*(pl/BJ$9))))))</f>
        <v>-5.0983851088097278</v>
      </c>
      <c r="BK109" s="1">
        <f>MIN($J$3, MAX($J$2,LN(ABS($C109- ($E109*(BK$9*po )+$D109*(pl/BK$9))))))</f>
        <v>-5.2100601839213025</v>
      </c>
      <c r="BL109" s="1">
        <f>MIN($J$3, MAX($J$2,LN(ABS($C109- ($E109*(BL$9*po )+$D109*(pl/BL$9))))))</f>
        <v>-5.3371836421580978</v>
      </c>
      <c r="BM109" s="1">
        <f>MIN($J$3, MAX($J$2,LN(ABS($C109- ($E109*(BM$9*po )+$D109*(pl/BM$9))))))</f>
        <v>-5.4843786433861688</v>
      </c>
      <c r="BN109" s="1">
        <f>MIN($J$3, MAX($J$2,LN(ABS($C109- ($E109*(BN$9*po )+$D109*(pl/BN$9))))))</f>
        <v>-5.6587624692638556</v>
      </c>
      <c r="BO109" s="1">
        <f>MIN($J$3, MAX($J$2,LN(ABS($C109- ($E109*(BO$9*po )+$D109*(pl/BO$9))))))</f>
        <v>-5.8721345804439835</v>
      </c>
      <c r="BP109" s="1">
        <f>MIN($J$3, MAX($J$2,LN(ABS($C109- ($E109*(BP$9*po )+$D109*(pl/BP$9))))))</f>
        <v>-6.1462592984856075</v>
      </c>
      <c r="BQ109" s="1">
        <f>MIN($J$3, MAX($J$2,LN(ABS($C109- ($E109*(BQ$9*po )+$D109*(pl/BQ$9))))))</f>
        <v>-6.5286551366232688</v>
      </c>
      <c r="BR109" s="1">
        <f>MIN($J$3, MAX($J$2,LN(ABS($C109- ($E109*(BR$9*po )+$D109*(pl/BR$9))))))</f>
        <v>-7.1618966186525164</v>
      </c>
      <c r="BS109" s="1">
        <f>MIN($J$3, MAX($J$2,LN(ABS($C109- ($E109*(BS$9*po )+$D109*(pl/BS$9))))))</f>
        <v>-8</v>
      </c>
      <c r="BT109" s="1">
        <f>MIN($J$3, MAX($J$2,LN(ABS($C109- ($E109*(BT$9*po )+$D109*(pl/BT$9))))))</f>
        <v>-7.403856543845361</v>
      </c>
      <c r="BU109" s="1">
        <f>MIN($J$3, MAX($J$2,LN(ABS($C109- ($E109*(BU$9*po )+$D109*(pl/BU$9))))))</f>
        <v>-6.6395874264199151</v>
      </c>
      <c r="BV109" s="1">
        <f>MIN($J$3, MAX($J$2,LN(ABS($C109- ($E109*(BV$9*po )+$D109*(pl/BV$9))))))</f>
        <v>-6.2094945411239397</v>
      </c>
      <c r="BW109" s="1">
        <f>MIN($J$3, MAX($J$2,LN(ABS($C109- ($E109*(BW$9*po )+$D109*(pl/BW$9))))))</f>
        <v>-5.9083088916459943</v>
      </c>
      <c r="BX109" s="1">
        <f>MIN($J$3, MAX($J$2,LN(ABS($C109- ($E109*(BX$9*po )+$D109*(pl/BX$9))))))</f>
        <v>-5.6760796760021508</v>
      </c>
      <c r="BY109" s="1">
        <f>MIN($J$3, MAX($J$2,LN(ABS($C109- ($E109*(BY$9*po )+$D109*(pl/BY$9))))))</f>
        <v>-5.4868999926406854</v>
      </c>
      <c r="BZ109" s="1">
        <f>MIN($J$3, MAX($J$2,LN(ABS($C109- ($E109*(BZ$9*po )+$D109*(pl/BZ$9))))))</f>
        <v>-5.3271891199283665</v>
      </c>
      <c r="CA109" s="1">
        <f>MIN($J$3, MAX($J$2,LN(ABS($C109- ($E109*(CA$9*po )+$D109*(pl/CA$9))))))</f>
        <v>-5.1889325193856735</v>
      </c>
      <c r="CB109" s="1">
        <f>MIN($J$3, MAX($J$2,LN(ABS($C109- ($E109*(CB$9*po )+$D109*(pl/CB$9))))))</f>
        <v>-5.0670020101605653</v>
      </c>
      <c r="CC109" s="1">
        <f>MIN($J$3, MAX($J$2,LN(ABS($C109- ($E109*(CC$9*po )+$D109*(pl/CC$9))))))</f>
        <v>-4.9579168051144897</v>
      </c>
      <c r="CD109" s="1">
        <f>MIN($J$3, MAX($J$2,LN(ABS($C109- ($E109*(CD$9*po )+$D109*(pl/CD$9))))))</f>
        <v>-4.8592053878745531</v>
      </c>
      <c r="CE109" s="1">
        <f>MIN($J$3, MAX($J$2,LN(ABS($C109- ($E109*(CE$9*po )+$D109*(pl/CE$9))))))</f>
        <v>-4.7690492858853233</v>
      </c>
      <c r="CF109" s="1">
        <f>MIN($J$3, MAX($J$2,LN(ABS($C109- ($E109*(CF$9*po )+$D109*(pl/CF$9))))))</f>
        <v>-4.6860713592600165</v>
      </c>
      <c r="CG109" s="1">
        <f>MIN($J$3, MAX($J$2,LN(ABS($C109- ($E109*(CG$9*po )+$D109*(pl/CG$9))))))</f>
        <v>-4.6092035004554379</v>
      </c>
      <c r="CH109" s="1">
        <f>MIN($J$3, MAX($J$2,LN(ABS($C109- ($E109*(CH$9*po )+$D109*(pl/CH$9))))))</f>
        <v>-4.5376004811467849</v>
      </c>
      <c r="CI109" s="1">
        <f>MIN($J$3, MAX($J$2,LN(ABS($C109- ($E109*(CI$9*po )+$D109*(pl/CI$9))))))</f>
        <v>-4.4705818829875961</v>
      </c>
      <c r="CJ109" s="1">
        <f>MIN($J$3, MAX($J$2,LN(ABS($C109- ($E109*(CJ$9*po )+$D109*(pl/CJ$9))))))</f>
        <v>-4.4075917951297727</v>
      </c>
      <c r="CK109" s="1">
        <f>MIN($J$3, MAX($J$2,LN(ABS($C109- ($E109*(CK$9*po )+$D109*(pl/CK$9))))))</f>
        <v>-4.3481701293461015</v>
      </c>
      <c r="CL109" s="1">
        <f>MIN($J$3, MAX($J$2,LN(ABS($C109- ($E109*(CL$9*po )+$D109*(pl/CL$9))))))</f>
        <v>-4.2919317517721218</v>
      </c>
      <c r="CM109" s="1">
        <f>MIN($J$3, MAX($J$2,LN(ABS($C109- ($E109*(CM$9*po )+$D109*(pl/CM$9))))))</f>
        <v>-4.2385510064574579</v>
      </c>
      <c r="CN109" s="1">
        <f>MIN($J$3, MAX($J$2,LN(ABS($C109- ($E109*(CN$9*po )+$D109*(pl/CN$9))))))</f>
        <v>-4.1877500405490089</v>
      </c>
      <c r="CO109" s="1">
        <f>MIN($J$3, MAX($J$2,LN(ABS($C109- ($E109*(CO$9*po )+$D109*(pl/CO$9))))))</f>
        <v>-4.1392898625626628</v>
      </c>
      <c r="CP109" s="1">
        <f>MIN($J$3, MAX($J$2,LN(ABS($C109- ($E109*(CP$9*po )+$D109*(pl/CP$9))))))</f>
        <v>-4.0929633999953277</v>
      </c>
      <c r="CQ109" s="1">
        <f>MIN($J$3, MAX($J$2,LN(ABS($C109- ($E109*(CQ$9*po )+$D109*(pl/CQ$9))))))</f>
        <v>-4.0485900425573513</v>
      </c>
      <c r="CR109" s="1">
        <f>MIN($J$3, MAX($J$2,LN(ABS($C109- ($E109*(CR$9*po )+$D109*(pl/CR$9))))))</f>
        <v>-4.0060113050138622</v>
      </c>
      <c r="CS109" s="1">
        <f>MIN($J$3, MAX($J$2,LN(ABS($C109- ($E109*(CS$9*po )+$D109*(pl/CS$9))))))</f>
        <v>-3.9650873447022166</v>
      </c>
      <c r="CT109" s="1">
        <f>MIN($J$3, MAX($J$2,LN(ABS($C109- ($E109*(CT$9*po )+$D109*(pl/CT$9))))))</f>
        <v>-3.9256941391752838</v>
      </c>
      <c r="CU109" s="1">
        <f>MIN($J$3, MAX($J$2,LN(ABS($C109- ($E109*(CU$9*po )+$D109*(pl/CU$9))))))</f>
        <v>-3.8877211792119213</v>
      </c>
      <c r="CV109" s="1">
        <f>MIN($J$3, MAX($J$2,LN(ABS($C109- ($E109*(CV$9*po )+$D109*(pl/CV$9))))))</f>
        <v>-3.8510695681751668</v>
      </c>
      <c r="CW109" s="1">
        <f>MIN($J$3, MAX($J$2,LN(ABS($C109- ($E109*(CW$9*po )+$D109*(pl/CW$9))))))</f>
        <v>-3.8156504446957871</v>
      </c>
      <c r="CX109" s="1">
        <f>MIN($J$3, MAX($J$2,LN(ABS($C109- ($E109*(CX$9*po )+$D109*(pl/CX$9))))))</f>
        <v>-3.7813836648031129</v>
      </c>
      <c r="CY109" s="1">
        <f>MIN($J$3, MAX($J$2,LN(ABS($C109- ($E109*(CY$9*po )+$D109*(pl/CY$9))))))</f>
        <v>-3.7481966938842839</v>
      </c>
      <c r="CZ109" s="1">
        <f>MIN($J$3, MAX($J$2,LN(ABS($C109- ($E109*(CZ$9*po )+$D109*(pl/CZ$9))))))</f>
        <v>-3.7160236695862143</v>
      </c>
      <c r="DA109" s="1">
        <f>MIN($J$3, MAX($J$2,LN(ABS($C109- ($E109*(DA$9*po )+$D109*(pl/DA$9))))))</f>
        <v>-3.6848046049334204</v>
      </c>
      <c r="DB109" s="1">
        <f>MIN($J$3, MAX($J$2,LN(ABS($C109- ($E109*(DB$9*po )+$D109*(pl/DB$9))))))</f>
        <v>-3.6544847071938</v>
      </c>
      <c r="DC109" s="1">
        <f>MIN($J$3, MAX($J$2,LN(ABS($C109- ($E109*(DC$9*po )+$D109*(pl/DC$9))))))</f>
        <v>-3.6250137928672439</v>
      </c>
      <c r="DD109" s="1">
        <f>MIN($J$3, MAX($J$2,LN(ABS($C109- ($E109*(DD$9*po )+$D109*(pl/DD$9))))))</f>
        <v>-3.5963457829491614</v>
      </c>
    </row>
    <row r="110" spans="1:108" ht="15.75">
      <c r="A110" s="1">
        <v>1951</v>
      </c>
      <c r="B110" s="1">
        <f>+$C110</f>
        <v>-3.2800000000000003E-2</v>
      </c>
      <c r="C110" s="4">
        <f t="shared" si="12"/>
        <v>-3.2800000000000003E-2</v>
      </c>
      <c r="D110" s="4">
        <f t="shared" si="12"/>
        <v>9.1999999999999964E-3</v>
      </c>
      <c r="E110" s="4">
        <f t="shared" si="12"/>
        <v>-9.1200000000000017E-2</v>
      </c>
      <c r="F110" s="4">
        <v>-4.8000000000000001E-2</v>
      </c>
      <c r="G110" s="2">
        <v>4.0000000000000001E-3</v>
      </c>
      <c r="H110" s="3">
        <v>-0.1</v>
      </c>
      <c r="I110" s="3">
        <f t="shared" si="9"/>
        <v>1951</v>
      </c>
      <c r="J110" s="1">
        <f>MIN($J$3, MAX($J$2,LN(ABS($C110- ($E110*(J$9*po )+$D110*(pl/J$9))))))</f>
        <v>-3</v>
      </c>
      <c r="K110" s="1">
        <f>MIN($J$3, MAX($J$2,LN(ABS($C110- ($E110*(K$9*po )+$D110*(pl/K$9))))))</f>
        <v>-3</v>
      </c>
      <c r="L110" s="1">
        <f>MIN($J$3, MAX($J$2,LN(ABS($C110- ($E110*(L$9*po )+$D110*(pl/L$9))))))</f>
        <v>-3</v>
      </c>
      <c r="M110" s="1">
        <f>MIN($J$3, MAX($J$2,LN(ABS($C110- ($E110*(M$9*po )+$D110*(pl/M$9))))))</f>
        <v>-3</v>
      </c>
      <c r="N110" s="1">
        <f>MIN($J$3, MAX($J$2,LN(ABS($C110- ($E110*(N$9*po )+$D110*(pl/N$9))))))</f>
        <v>-3</v>
      </c>
      <c r="O110" s="1">
        <f>MIN($J$3, MAX($J$2,LN(ABS($C110- ($E110*(O$9*po )+$D110*(pl/O$9))))))</f>
        <v>-3</v>
      </c>
      <c r="P110" s="1">
        <f>MIN($J$3, MAX($J$2,LN(ABS($C110- ($E110*(P$9*po )+$D110*(pl/P$9))))))</f>
        <v>-3</v>
      </c>
      <c r="Q110" s="1">
        <f>MIN($J$3, MAX($J$2,LN(ABS($C110- ($E110*(Q$9*po )+$D110*(pl/Q$9))))))</f>
        <v>-3</v>
      </c>
      <c r="R110" s="1">
        <f>MIN($J$3, MAX($J$2,LN(ABS($C110- ($E110*(R$9*po )+$D110*(pl/R$9))))))</f>
        <v>-3</v>
      </c>
      <c r="S110" s="1">
        <f>MIN($J$3, MAX($J$2,LN(ABS($C110- ($E110*(S$9*po )+$D110*(pl/S$9))))))</f>
        <v>-3</v>
      </c>
      <c r="T110" s="1">
        <f>MIN($J$3, MAX($J$2,LN(ABS($C110- ($E110*(T$9*po )+$D110*(pl/T$9))))))</f>
        <v>-3.0040618179078691</v>
      </c>
      <c r="U110" s="1">
        <f>MIN($J$3, MAX($J$2,LN(ABS($C110- ($E110*(U$9*po )+$D110*(pl/U$9))))))</f>
        <v>-3.0589078015000539</v>
      </c>
      <c r="V110" s="1">
        <f>MIN($J$3, MAX($J$2,LN(ABS($C110- ($E110*(V$9*po )+$D110*(pl/V$9))))))</f>
        <v>-3.1100303085778922</v>
      </c>
      <c r="W110" s="1">
        <f>MIN($J$3, MAX($J$2,LN(ABS($C110- ($E110*(W$9*po )+$D110*(pl/W$9))))))</f>
        <v>-3.1582164177744279</v>
      </c>
      <c r="X110" s="1">
        <f>MIN($J$3, MAX($J$2,LN(ABS($C110- ($E110*(X$9*po )+$D110*(pl/X$9))))))</f>
        <v>-3.2040779225640286</v>
      </c>
      <c r="Y110" s="1">
        <f>MIN($J$3, MAX($J$2,LN(ABS($C110- ($E110*(Y$9*po )+$D110*(pl/Y$9))))))</f>
        <v>-3.2481002383239077</v>
      </c>
      <c r="Z110" s="1">
        <f>MIN($J$3, MAX($J$2,LN(ABS($C110- ($E110*(Z$9*po )+$D110*(pl/Z$9))))))</f>
        <v>-3.2906759127345437</v>
      </c>
      <c r="AA110" s="1">
        <f>MIN($J$3, MAX($J$2,LN(ABS($C110- ($E110*(AA$9*po )+$D110*(pl/AA$9))))))</f>
        <v>-3.3321281795773476</v>
      </c>
      <c r="AB110" s="1">
        <f>MIN($J$3, MAX($J$2,LN(ABS($C110- ($E110*(AB$9*po )+$D110*(pl/AB$9))))))</f>
        <v>-3.3727278977040176</v>
      </c>
      <c r="AC110" s="1">
        <f>MIN($J$3, MAX($J$2,LN(ABS($C110- ($E110*(AC$9*po )+$D110*(pl/AC$9))))))</f>
        <v>-3.4127059924030285</v>
      </c>
      <c r="AD110" s="1">
        <f>MIN($J$3, MAX($J$2,LN(ABS($C110- ($E110*(AD$9*po )+$D110*(pl/AD$9))))))</f>
        <v>-3.4522627778099566</v>
      </c>
      <c r="AE110" s="1">
        <f>MIN($J$3, MAX($J$2,LN(ABS($C110- ($E110*(AE$9*po )+$D110*(pl/AE$9))))))</f>
        <v>-3.4915750805757271</v>
      </c>
      <c r="AF110" s="1">
        <f>MIN($J$3, MAX($J$2,LN(ABS($C110- ($E110*(AF$9*po )+$D110*(pl/AF$9))))))</f>
        <v>-3.5308017932653937</v>
      </c>
      <c r="AG110" s="1">
        <f>MIN($J$3, MAX($J$2,LN(ABS($C110- ($E110*(AG$9*po )+$D110*(pl/AG$9))))))</f>
        <v>-3.5700882962650162</v>
      </c>
      <c r="AH110" s="1">
        <f>MIN($J$3, MAX($J$2,LN(ABS($C110- ($E110*(AH$9*po )+$D110*(pl/AH$9))))))</f>
        <v>-3.6095700614039528</v>
      </c>
      <c r="AI110" s="1">
        <f>MIN($J$3, MAX($J$2,LN(ABS($C110- ($E110*(AI$9*po )+$D110*(pl/AI$9))))))</f>
        <v>-3.6493756662371863</v>
      </c>
      <c r="AJ110" s="1">
        <f>MIN($J$3, MAX($J$2,LN(ABS($C110- ($E110*(AJ$9*po )+$D110*(pl/AJ$9))))))</f>
        <v>-3.689629390949988</v>
      </c>
      <c r="AK110" s="1">
        <f>MIN($J$3, MAX($J$2,LN(ABS($C110- ($E110*(AK$9*po )+$D110*(pl/AK$9))))))</f>
        <v>-3.7304535313775316</v>
      </c>
      <c r="AL110" s="1">
        <f>MIN($J$3, MAX($J$2,LN(ABS($C110- ($E110*(AL$9*po )+$D110*(pl/AL$9))))))</f>
        <v>-3.7719705361445754</v>
      </c>
      <c r="AM110" s="1">
        <f>MIN($J$3, MAX($J$2,LN(ABS($C110- ($E110*(AM$9*po )+$D110*(pl/AM$9))))))</f>
        <v>-3.814305059952757</v>
      </c>
      <c r="AN110" s="1">
        <f>MIN($J$3, MAX($J$2,LN(ABS($C110- ($E110*(AN$9*po )+$D110*(pl/AN$9))))))</f>
        <v>-3.857586016469249</v>
      </c>
      <c r="AO110" s="1">
        <f>MIN($J$3, MAX($J$2,LN(ABS($C110- ($E110*(AO$9*po )+$D110*(pl/AO$9))))))</f>
        <v>-3.9019487119616314</v>
      </c>
      <c r="AP110" s="1">
        <f>MIN($J$3, MAX($J$2,LN(ABS($C110- ($E110*(AP$9*po )+$D110*(pl/AP$9))))))</f>
        <v>-3.9475371443983902</v>
      </c>
      <c r="AQ110" s="1">
        <f>MIN($J$3, MAX($J$2,LN(ABS($C110- ($E110*(AQ$9*po )+$D110*(pl/AQ$9))))))</f>
        <v>-3.9945065624935547</v>
      </c>
      <c r="AR110" s="1">
        <f>MIN($J$3, MAX($J$2,LN(ABS($C110- ($E110*(AR$9*po )+$D110*(pl/AR$9))))))</f>
        <v>-4.043026396143854</v>
      </c>
      <c r="AS110" s="1">
        <f>MIN($J$3, MAX($J$2,LN(ABS($C110- ($E110*(AS$9*po )+$D110*(pl/AS$9))))))</f>
        <v>-4.093283695806587</v>
      </c>
      <c r="AT110" s="1">
        <f>MIN($J$3, MAX($J$2,LN(ABS($C110- ($E110*(AT$9*po )+$D110*(pl/AT$9))))))</f>
        <v>-4.1454872567412782</v>
      </c>
      <c r="AU110" s="1">
        <f>MIN($J$3, MAX($J$2,LN(ABS($C110- ($E110*(AU$9*po )+$D110*(pl/AU$9))))))</f>
        <v>-4.1998726596402651</v>
      </c>
      <c r="AV110" s="1">
        <f>MIN($J$3, MAX($J$2,LN(ABS($C110- ($E110*(AV$9*po )+$D110*(pl/AV$9))))))</f>
        <v>-4.2567085397436539</v>
      </c>
      <c r="AW110" s="1">
        <f>MIN($J$3, MAX($J$2,LN(ABS($C110- ($E110*(AW$9*po )+$D110*(pl/AW$9))))))</f>
        <v>-4.3163045142663616</v>
      </c>
      <c r="AX110" s="1">
        <f>MIN($J$3, MAX($J$2,LN(ABS($C110- ($E110*(AX$9*po )+$D110*(pl/AX$9))))))</f>
        <v>-4.3790213723676237</v>
      </c>
      <c r="AY110" s="1">
        <f>MIN($J$3, MAX($J$2,LN(ABS($C110- ($E110*(AY$9*po )+$D110*(pl/AY$9))))))</f>
        <v>-4.4452843948249567</v>
      </c>
      <c r="AZ110" s="1">
        <f>MIN($J$3, MAX($J$2,LN(ABS($C110- ($E110*(AZ$9*po )+$D110*(pl/AZ$9))))))</f>
        <v>-4.5156010753478837</v>
      </c>
      <c r="BA110" s="1">
        <f>MIN($J$3, MAX($J$2,LN(ABS($C110- ($E110*(BA$9*po )+$D110*(pl/BA$9))))))</f>
        <v>-4.5905851538290348</v>
      </c>
      <c r="BB110" s="1">
        <f>MIN($J$3, MAX($J$2,LN(ABS($C110- ($E110*(BB$9*po )+$D110*(pl/BB$9))))))</f>
        <v>-4.6709899067707923</v>
      </c>
      <c r="BC110" s="1">
        <f>MIN($J$3, MAX($J$2,LN(ABS($C110- ($E110*(BC$9*po )+$D110*(pl/BC$9))))))</f>
        <v>-4.757755371840739</v>
      </c>
      <c r="BD110" s="1">
        <f>MIN($J$3, MAX($J$2,LN(ABS($C110- ($E110*(BD$9*po )+$D110*(pl/BD$9))))))</f>
        <v>-4.8520771881865041</v>
      </c>
      <c r="BE110" s="1">
        <f>MIN($J$3, MAX($J$2,LN(ABS($C110- ($E110*(BE$9*po )+$D110*(pl/BE$9))))))</f>
        <v>-4.955510171548287</v>
      </c>
      <c r="BF110" s="1">
        <f>MIN($J$3, MAX($J$2,LN(ABS($C110- ($E110*(BF$9*po )+$D110*(pl/BF$9))))))</f>
        <v>-5.0701300808453516</v>
      </c>
      <c r="BG110" s="1">
        <f>MIN($J$3, MAX($J$2,LN(ABS($C110- ($E110*(BG$9*po )+$D110*(pl/BG$9))))))</f>
        <v>-5.1987978765152238</v>
      </c>
      <c r="BH110" s="1">
        <f>MIN($J$3, MAX($J$2,LN(ABS($C110- ($E110*(BH$9*po )+$D110*(pl/BH$9))))))</f>
        <v>-5.3456159030414936</v>
      </c>
      <c r="BI110" s="1">
        <f>MIN($J$3, MAX($J$2,LN(ABS($C110- ($E110*(BI$9*po )+$D110*(pl/BI$9))))))</f>
        <v>-5.5167722040037859</v>
      </c>
      <c r="BJ110" s="1">
        <f>MIN($J$3, MAX($J$2,LN(ABS($C110- ($E110*(BJ$9*po )+$D110*(pl/BJ$9))))))</f>
        <v>-5.7222522000496197</v>
      </c>
      <c r="BK110" s="1">
        <f>MIN($J$3, MAX($J$2,LN(ABS($C110- ($E110*(BK$9*po )+$D110*(pl/BK$9))))))</f>
        <v>-5.9797707454179339</v>
      </c>
      <c r="BL110" s="1">
        <f>MIN($J$3, MAX($J$2,LN(ABS($C110- ($E110*(BL$9*po )+$D110*(pl/BL$9))))))</f>
        <v>-6.3256367689740021</v>
      </c>
      <c r="BM110" s="1">
        <f>MIN($J$3, MAX($J$2,LN(ABS($C110- ($E110*(BM$9*po )+$D110*(pl/BM$9))))))</f>
        <v>-6.8557193404230681</v>
      </c>
      <c r="BN110" s="1">
        <f>MIN($J$3, MAX($J$2,LN(ABS($C110- ($E110*(BN$9*po )+$D110*(pl/BN$9))))))</f>
        <v>-8</v>
      </c>
      <c r="BO110" s="1">
        <f>MIN($J$3, MAX($J$2,LN(ABS($C110- ($E110*(BO$9*po )+$D110*(pl/BO$9))))))</f>
        <v>-7.7979766508751398</v>
      </c>
      <c r="BP110" s="1">
        <f>MIN($J$3, MAX($J$2,LN(ABS($C110- ($E110*(BP$9*po )+$D110*(pl/BP$9))))))</f>
        <v>-6.7781046168303458</v>
      </c>
      <c r="BQ110" s="1">
        <f>MIN($J$3, MAX($J$2,LN(ABS($C110- ($E110*(BQ$9*po )+$D110*(pl/BQ$9))))))</f>
        <v>-6.2851750652903329</v>
      </c>
      <c r="BR110" s="1">
        <f>MIN($J$3, MAX($J$2,LN(ABS($C110- ($E110*(BR$9*po )+$D110*(pl/BR$9))))))</f>
        <v>-5.9574144142087304</v>
      </c>
      <c r="BS110" s="1">
        <f>MIN($J$3, MAX($J$2,LN(ABS($C110- ($E110*(BS$9*po )+$D110*(pl/BS$9))))))</f>
        <v>-5.7116744688738885</v>
      </c>
      <c r="BT110" s="1">
        <f>MIN($J$3, MAX($J$2,LN(ABS($C110- ($E110*(BT$9*po )+$D110*(pl/BT$9))))))</f>
        <v>-5.5151165084792959</v>
      </c>
      <c r="BU110" s="1">
        <f>MIN($J$3, MAX($J$2,LN(ABS($C110- ($E110*(BU$9*po )+$D110*(pl/BU$9))))))</f>
        <v>-5.3513639654971712</v>
      </c>
      <c r="BV110" s="1">
        <f>MIN($J$3, MAX($J$2,LN(ABS($C110- ($E110*(BV$9*po )+$D110*(pl/BV$9))))))</f>
        <v>-5.2110595481327113</v>
      </c>
      <c r="BW110" s="1">
        <f>MIN($J$3, MAX($J$2,LN(ABS($C110- ($E110*(BW$9*po )+$D110*(pl/BW$9))))))</f>
        <v>-5.0883511497786715</v>
      </c>
      <c r="BX110" s="1">
        <f>MIN($J$3, MAX($J$2,LN(ABS($C110- ($E110*(BX$9*po )+$D110*(pl/BX$9))))))</f>
        <v>-4.9793341439387966</v>
      </c>
      <c r="BY110" s="1">
        <f>MIN($J$3, MAX($J$2,LN(ABS($C110- ($E110*(BY$9*po )+$D110*(pl/BY$9))))))</f>
        <v>-4.8812730751165283</v>
      </c>
      <c r="BZ110" s="1">
        <f>MIN($J$3, MAX($J$2,LN(ABS($C110- ($E110*(BZ$9*po )+$D110*(pl/BZ$9))))))</f>
        <v>-4.7921770698044801</v>
      </c>
      <c r="CA110" s="1">
        <f>MIN($J$3, MAX($J$2,LN(ABS($C110- ($E110*(CA$9*po )+$D110*(pl/CA$9))))))</f>
        <v>-4.7105520352068053</v>
      </c>
      <c r="CB110" s="1">
        <f>MIN($J$3, MAX($J$2,LN(ABS($C110- ($E110*(CB$9*po )+$D110*(pl/CB$9))))))</f>
        <v>-4.6352480658679678</v>
      </c>
      <c r="CC110" s="1">
        <f>MIN($J$3, MAX($J$2,LN(ABS($C110- ($E110*(CC$9*po )+$D110*(pl/CC$9))))))</f>
        <v>-4.5653612783337456</v>
      </c>
      <c r="CD110" s="1">
        <f>MIN($J$3, MAX($J$2,LN(ABS($C110- ($E110*(CD$9*po )+$D110*(pl/CD$9))))))</f>
        <v>-4.5001683211583297</v>
      </c>
      <c r="CE110" s="1">
        <f>MIN($J$3, MAX($J$2,LN(ABS($C110- ($E110*(CE$9*po )+$D110*(pl/CE$9))))))</f>
        <v>-4.4390813197634742</v>
      </c>
      <c r="CF110" s="1">
        <f>MIN($J$3, MAX($J$2,LN(ABS($C110- ($E110*(CF$9*po )+$D110*(pl/CF$9))))))</f>
        <v>-4.381616052307689</v>
      </c>
      <c r="CG110" s="1">
        <f>MIN($J$3, MAX($J$2,LN(ABS($C110- ($E110*(CG$9*po )+$D110*(pl/CG$9))))))</f>
        <v>-4.3273689517936154</v>
      </c>
      <c r="CH110" s="1">
        <f>MIN($J$3, MAX($J$2,LN(ABS($C110- ($E110*(CH$9*po )+$D110*(pl/CH$9))))))</f>
        <v>-4.2760001508584455</v>
      </c>
      <c r="CI110" s="1">
        <f>MIN($J$3, MAX($J$2,LN(ABS($C110- ($E110*(CI$9*po )+$D110*(pl/CI$9))))))</f>
        <v>-4.2272207588970092</v>
      </c>
      <c r="CJ110" s="1">
        <f>MIN($J$3, MAX($J$2,LN(ABS($C110- ($E110*(CJ$9*po )+$D110*(pl/CJ$9))))))</f>
        <v>-4.1807831639370363</v>
      </c>
      <c r="CK110" s="1">
        <f>MIN($J$3, MAX($J$2,LN(ABS($C110- ($E110*(CK$9*po )+$D110*(pl/CK$9))))))</f>
        <v>-4.136473535467073</v>
      </c>
      <c r="CL110" s="1">
        <f>MIN($J$3, MAX($J$2,LN(ABS($C110- ($E110*(CL$9*po )+$D110*(pl/CL$9))))))</f>
        <v>-4.094105954839252</v>
      </c>
      <c r="CM110" s="1">
        <f>MIN($J$3, MAX($J$2,LN(ABS($C110- ($E110*(CM$9*po )+$D110*(pl/CM$9))))))</f>
        <v>-4.0535177669016598</v>
      </c>
      <c r="CN110" s="1">
        <f>MIN($J$3, MAX($J$2,LN(ABS($C110- ($E110*(CN$9*po )+$D110*(pl/CN$9))))))</f>
        <v>-4.014565860153084</v>
      </c>
      <c r="CO110" s="1">
        <f>MIN($J$3, MAX($J$2,LN(ABS($C110- ($E110*(CO$9*po )+$D110*(pl/CO$9))))))</f>
        <v>-3.9771236614228012</v>
      </c>
      <c r="CP110" s="1">
        <f>MIN($J$3, MAX($J$2,LN(ABS($C110- ($E110*(CP$9*po )+$D110*(pl/CP$9))))))</f>
        <v>-3.9410786864916707</v>
      </c>
      <c r="CQ110" s="1">
        <f>MIN($J$3, MAX($J$2,LN(ABS($C110- ($E110*(CQ$9*po )+$D110*(pl/CQ$9))))))</f>
        <v>-3.906330527669251</v>
      </c>
      <c r="CR110" s="1">
        <f>MIN($J$3, MAX($J$2,LN(ABS($C110- ($E110*(CR$9*po )+$D110*(pl/CR$9))))))</f>
        <v>-3.8727891880282743</v>
      </c>
      <c r="CS110" s="1">
        <f>MIN($J$3, MAX($J$2,LN(ABS($C110- ($E110*(CS$9*po )+$D110*(pl/CS$9))))))</f>
        <v>-3.8403736930430292</v>
      </c>
      <c r="CT110" s="1">
        <f>MIN($J$3, MAX($J$2,LN(ABS($C110- ($E110*(CT$9*po )+$D110*(pl/CT$9))))))</f>
        <v>-3.8090109259982672</v>
      </c>
      <c r="CU110" s="1">
        <f>MIN($J$3, MAX($J$2,LN(ABS($C110- ($E110*(CU$9*po )+$D110*(pl/CU$9))))))</f>
        <v>-3.7786346452544968</v>
      </c>
      <c r="CV110" s="1">
        <f>MIN($J$3, MAX($J$2,LN(ABS($C110- ($E110*(CV$9*po )+$D110*(pl/CV$9))))))</f>
        <v>-3.7491846503367712</v>
      </c>
      <c r="CW110" s="1">
        <f>MIN($J$3, MAX($J$2,LN(ABS($C110- ($E110*(CW$9*po )+$D110*(pl/CW$9))))))</f>
        <v>-3.7206060706078037</v>
      </c>
      <c r="CX110" s="1">
        <f>MIN($J$3, MAX($J$2,LN(ABS($C110- ($E110*(CX$9*po )+$D110*(pl/CX$9))))))</f>
        <v>-3.6928487555287091</v>
      </c>
      <c r="CY110" s="1">
        <f>MIN($J$3, MAX($J$2,LN(ABS($C110- ($E110*(CY$9*po )+$D110*(pl/CY$9))))))</f>
        <v>-3.6658667495893744</v>
      </c>
      <c r="CZ110" s="1">
        <f>MIN($J$3, MAX($J$2,LN(ABS($C110- ($E110*(CZ$9*po )+$D110*(pl/CZ$9))))))</f>
        <v>-3.6396178381880802</v>
      </c>
      <c r="DA110" s="1">
        <f>MIN($J$3, MAX($J$2,LN(ABS($C110- ($E110*(DA$9*po )+$D110*(pl/DA$9))))))</f>
        <v>-3.6140631532651772</v>
      </c>
      <c r="DB110" s="1">
        <f>MIN($J$3, MAX($J$2,LN(ABS($C110- ($E110*(DB$9*po )+$D110*(pl/DB$9))))))</f>
        <v>-3.5891668295032373</v>
      </c>
      <c r="DC110" s="1">
        <f>MIN($J$3, MAX($J$2,LN(ABS($C110- ($E110*(DC$9*po )+$D110*(pl/DC$9))))))</f>
        <v>-3.5648957035126112</v>
      </c>
      <c r="DD110" s="1">
        <f>MIN($J$3, MAX($J$2,LN(ABS($C110- ($E110*(DD$9*po )+$D110*(pl/DD$9))))))</f>
        <v>-3.5412190497146208</v>
      </c>
    </row>
    <row r="111" spans="1:108" ht="15.75">
      <c r="A111" s="1">
        <v>1952</v>
      </c>
      <c r="B111" s="1">
        <f>+$C111</f>
        <v>-4.3199999999999995E-2</v>
      </c>
      <c r="C111" s="4">
        <f t="shared" si="12"/>
        <v>-4.3199999999999995E-2</v>
      </c>
      <c r="D111" s="4">
        <f t="shared" si="12"/>
        <v>3.9999999999999758E-4</v>
      </c>
      <c r="E111" s="4">
        <f t="shared" si="12"/>
        <v>-9.8599999999999993E-2</v>
      </c>
      <c r="F111" s="4">
        <v>3.3000000000000002E-2</v>
      </c>
      <c r="G111" s="2">
        <v>8.6999999999999994E-2</v>
      </c>
      <c r="H111" s="3">
        <v>-5.8000000000000003E-2</v>
      </c>
      <c r="I111" s="3">
        <f t="shared" si="9"/>
        <v>1952</v>
      </c>
      <c r="J111" s="1">
        <f>MIN($J$3, MAX($J$2,LN(ABS($C111- ($E111*(J$9*po )+$D111*(pl/J$9))))))</f>
        <v>-3</v>
      </c>
      <c r="K111" s="1">
        <f>MIN($J$3, MAX($J$2,LN(ABS($C111- ($E111*(K$9*po )+$D111*(pl/K$9))))))</f>
        <v>-3.0466344107692742</v>
      </c>
      <c r="L111" s="1">
        <f>MIN($J$3, MAX($J$2,LN(ABS($C111- ($E111*(L$9*po )+$D111*(pl/L$9))))))</f>
        <v>-3.103179214654781</v>
      </c>
      <c r="M111" s="1">
        <f>MIN($J$3, MAX($J$2,LN(ABS($C111- ($E111*(M$9*po )+$D111*(pl/M$9))))))</f>
        <v>-3.1408004233807874</v>
      </c>
      <c r="N111" s="1">
        <f>MIN($J$3, MAX($J$2,LN(ABS($C111- ($E111*(N$9*po )+$D111*(pl/N$9))))))</f>
        <v>-3.1707559090745612</v>
      </c>
      <c r="O111" s="1">
        <f>MIN($J$3, MAX($J$2,LN(ABS($C111- ($E111*(O$9*po )+$D111*(pl/O$9))))))</f>
        <v>-3.1969573623674452</v>
      </c>
      <c r="P111" s="1">
        <f>MIN($J$3, MAX($J$2,LN(ABS($C111- ($E111*(P$9*po )+$D111*(pl/P$9))))))</f>
        <v>-3.2211272925204106</v>
      </c>
      <c r="Q111" s="1">
        <f>MIN($J$3, MAX($J$2,LN(ABS($C111- ($E111*(Q$9*po )+$D111*(pl/Q$9))))))</f>
        <v>-3.2441465980612083</v>
      </c>
      <c r="R111" s="1">
        <f>MIN($J$3, MAX($J$2,LN(ABS($C111- ($E111*(R$9*po )+$D111*(pl/R$9))))))</f>
        <v>-3.266516046058908</v>
      </c>
      <c r="S111" s="1">
        <f>MIN($J$3, MAX($J$2,LN(ABS($C111- ($E111*(S$9*po )+$D111*(pl/S$9))))))</f>
        <v>-3.2885443352620096</v>
      </c>
      <c r="T111" s="1">
        <f>MIN($J$3, MAX($J$2,LN(ABS($C111- ($E111*(T$9*po )+$D111*(pl/T$9))))))</f>
        <v>-3.3104347798223985</v>
      </c>
      <c r="U111" s="1">
        <f>MIN($J$3, MAX($J$2,LN(ABS($C111- ($E111*(U$9*po )+$D111*(pl/U$9))))))</f>
        <v>-3.332329139807821</v>
      </c>
      <c r="V111" s="1">
        <f>MIN($J$3, MAX($J$2,LN(ABS($C111- ($E111*(V$9*po )+$D111*(pl/V$9))))))</f>
        <v>-3.3543314540225584</v>
      </c>
      <c r="W111" s="1">
        <f>MIN($J$3, MAX($J$2,LN(ABS($C111- ($E111*(W$9*po )+$D111*(pl/W$9))))))</f>
        <v>-3.3765217877531861</v>
      </c>
      <c r="X111" s="1">
        <f>MIN($J$3, MAX($J$2,LN(ABS($C111- ($E111*(X$9*po )+$D111*(pl/X$9))))))</f>
        <v>-3.3989645662507928</v>
      </c>
      <c r="Y111" s="1">
        <f>MIN($J$3, MAX($J$2,LN(ABS($C111- ($E111*(Y$9*po )+$D111*(pl/Y$9))))))</f>
        <v>-3.4217138484010965</v>
      </c>
      <c r="Z111" s="1">
        <f>MIN($J$3, MAX($J$2,LN(ABS($C111- ($E111*(Z$9*po )+$D111*(pl/Z$9))))))</f>
        <v>-3.4448167959769176</v>
      </c>
      <c r="AA111" s="1">
        <f>MIN($J$3, MAX($J$2,LN(ABS($C111- ($E111*(AA$9*po )+$D111*(pl/AA$9))))))</f>
        <v>-3.4683160405832418</v>
      </c>
      <c r="AB111" s="1">
        <f>MIN($J$3, MAX($J$2,LN(ABS($C111- ($E111*(AB$9*po )+$D111*(pl/AB$9))))))</f>
        <v>-3.4922513575768486</v>
      </c>
      <c r="AC111" s="1">
        <f>MIN($J$3, MAX($J$2,LN(ABS($C111- ($E111*(AC$9*po )+$D111*(pl/AC$9))))))</f>
        <v>-3.5166608944927265</v>
      </c>
      <c r="AD111" s="1">
        <f>MIN($J$3, MAX($J$2,LN(ABS($C111- ($E111*(AD$9*po )+$D111*(pl/AD$9))))))</f>
        <v>-3.5415821088275092</v>
      </c>
      <c r="AE111" s="1">
        <f>MIN($J$3, MAX($J$2,LN(ABS($C111- ($E111*(AE$9*po )+$D111*(pl/AE$9))))))</f>
        <v>-3.5670525152388048</v>
      </c>
      <c r="AF111" s="1">
        <f>MIN($J$3, MAX($J$2,LN(ABS($C111- ($E111*(AF$9*po )+$D111*(pl/AF$9))))))</f>
        <v>-3.5931103089783778</v>
      </c>
      <c r="AG111" s="1">
        <f>MIN($J$3, MAX($J$2,LN(ABS($C111- ($E111*(AG$9*po )+$D111*(pl/AG$9))))))</f>
        <v>-3.619794911806661</v>
      </c>
      <c r="AH111" s="1">
        <f>MIN($J$3, MAX($J$2,LN(ABS($C111- ($E111*(AH$9*po )+$D111*(pl/AH$9))))))</f>
        <v>-3.6471474737564114</v>
      </c>
      <c r="AI111" s="1">
        <f>MIN($J$3, MAX($J$2,LN(ABS($C111- ($E111*(AI$9*po )+$D111*(pl/AI$9))))))</f>
        <v>-3.6752113560578463</v>
      </c>
      <c r="AJ111" s="1">
        <f>MIN($J$3, MAX($J$2,LN(ABS($C111- ($E111*(AJ$9*po )+$D111*(pl/AJ$9))))))</f>
        <v>-3.7040326156228778</v>
      </c>
      <c r="AK111" s="1">
        <f>MIN($J$3, MAX($J$2,LN(ABS($C111- ($E111*(AK$9*po )+$D111*(pl/AK$9))))))</f>
        <v>-3.7336605087136223</v>
      </c>
      <c r="AL111" s="1">
        <f>MIN($J$3, MAX($J$2,LN(ABS($C111- ($E111*(AL$9*po )+$D111*(pl/AL$9))))))</f>
        <v>-3.764148030202886</v>
      </c>
      <c r="AM111" s="1">
        <f>MIN($J$3, MAX($J$2,LN(ABS($C111- ($E111*(AM$9*po )+$D111*(pl/AM$9))))))</f>
        <v>-3.7955525048432568</v>
      </c>
      <c r="AN111" s="1">
        <f>MIN($J$3, MAX($J$2,LN(ABS($C111- ($E111*(AN$9*po )+$D111*(pl/AN$9))))))</f>
        <v>-3.8279362480421288</v>
      </c>
      <c r="AO111" s="1">
        <f>MIN($J$3, MAX($J$2,LN(ABS($C111- ($E111*(AO$9*po )+$D111*(pl/AO$9))))))</f>
        <v>-3.861367315767295</v>
      </c>
      <c r="AP111" s="1">
        <f>MIN($J$3, MAX($J$2,LN(ABS($C111- ($E111*(AP$9*po )+$D111*(pl/AP$9))))))</f>
        <v>-3.8959203664667621</v>
      </c>
      <c r="AQ111" s="1">
        <f>MIN($J$3, MAX($J$2,LN(ABS($C111- ($E111*(AQ$9*po )+$D111*(pl/AQ$9))))))</f>
        <v>-3.9316776624724641</v>
      </c>
      <c r="AR111" s="1">
        <f>MIN($J$3, MAX($J$2,LN(ABS($C111- ($E111*(AR$9*po )+$D111*(pl/AR$9))))))</f>
        <v>-3.96873024459211</v>
      </c>
      <c r="AS111" s="1">
        <f>MIN($J$3, MAX($J$2,LN(ABS($C111- ($E111*(AS$9*po )+$D111*(pl/AS$9))))))</f>
        <v>-4.0071793219589216</v>
      </c>
      <c r="AT111" s="1">
        <f>MIN($J$3, MAX($J$2,LN(ABS($C111- ($E111*(AT$9*po )+$D111*(pl/AT$9))))))</f>
        <v>-4.0471379304062838</v>
      </c>
      <c r="AU111" s="1">
        <f>MIN($J$3, MAX($J$2,LN(ABS($C111- ($E111*(AU$9*po )+$D111*(pl/AU$9))))))</f>
        <v>-4.088732927673604</v>
      </c>
      <c r="AV111" s="1">
        <f>MIN($J$3, MAX($J$2,LN(ABS($C111- ($E111*(AV$9*po )+$D111*(pl/AV$9))))))</f>
        <v>-4.1321074140917453</v>
      </c>
      <c r="AW111" s="1">
        <f>MIN($J$3, MAX($J$2,LN(ABS($C111- ($E111*(AW$9*po )+$D111*(pl/AW$9))))))</f>
        <v>-4.1774236951724966</v>
      </c>
      <c r="AX111" s="1">
        <f>MIN($J$3, MAX($J$2,LN(ABS($C111- ($E111*(AX$9*po )+$D111*(pl/AX$9))))))</f>
        <v>-4.2248669408843895</v>
      </c>
      <c r="AY111" s="1">
        <f>MIN($J$3, MAX($J$2,LN(ABS($C111- ($E111*(AY$9*po )+$D111*(pl/AY$9))))))</f>
        <v>-4.2746497500549792</v>
      </c>
      <c r="AZ111" s="1">
        <f>MIN($J$3, MAX($J$2,LN(ABS($C111- ($E111*(AZ$9*po )+$D111*(pl/AZ$9))))))</f>
        <v>-4.3270179044880832</v>
      </c>
      <c r="BA111" s="1">
        <f>MIN($J$3, MAX($J$2,LN(ABS($C111- ($E111*(BA$9*po )+$D111*(pl/BA$9))))))</f>
        <v>-4.3822577071872617</v>
      </c>
      <c r="BB111" s="1">
        <f>MIN($J$3, MAX($J$2,LN(ABS($C111- ($E111*(BB$9*po )+$D111*(pl/BB$9))))))</f>
        <v>-4.4407054602247511</v>
      </c>
      <c r="BC111" s="1">
        <f>MIN($J$3, MAX($J$2,LN(ABS($C111- ($E111*(BC$9*po )+$D111*(pl/BC$9))))))</f>
        <v>-4.5027598789627508</v>
      </c>
      <c r="BD111" s="1">
        <f>MIN($J$3, MAX($J$2,LN(ABS($C111- ($E111*(BD$9*po )+$D111*(pl/BD$9))))))</f>
        <v>-4.5688986081791638</v>
      </c>
      <c r="BE111" s="1">
        <f>MIN($J$3, MAX($J$2,LN(ABS($C111- ($E111*(BE$9*po )+$D111*(pl/BE$9))))))</f>
        <v>-4.6397005836218179</v>
      </c>
      <c r="BF111" s="1">
        <f>MIN($J$3, MAX($J$2,LN(ABS($C111- ($E111*(BF$9*po )+$D111*(pl/BF$9))))))</f>
        <v>-4.7158769132332869</v>
      </c>
      <c r="BG111" s="1">
        <f>MIN($J$3, MAX($J$2,LN(ABS($C111- ($E111*(BG$9*po )+$D111*(pl/BG$9))))))</f>
        <v>-4.798314498086782</v>
      </c>
      <c r="BH111" s="1">
        <f>MIN($J$3, MAX($J$2,LN(ABS($C111- ($E111*(BH$9*po )+$D111*(pl/BH$9))))))</f>
        <v>-4.8881392727441471</v>
      </c>
      <c r="BI111" s="1">
        <f>MIN($J$3, MAX($J$2,LN(ABS($C111- ($E111*(BI$9*po )+$D111*(pl/BI$9))))))</f>
        <v>-4.9868107114181699</v>
      </c>
      <c r="BJ111" s="1">
        <f>MIN($J$3, MAX($J$2,LN(ABS($C111- ($E111*(BJ$9*po )+$D111*(pl/BJ$9))))))</f>
        <v>-5.0962682062364788</v>
      </c>
      <c r="BK111" s="1">
        <f>MIN($J$3, MAX($J$2,LN(ABS($C111- ($E111*(BK$9*po )+$D111*(pl/BK$9))))))</f>
        <v>-5.2191677454208465</v>
      </c>
      <c r="BL111" s="1">
        <f>MIN($J$3, MAX($J$2,LN(ABS($C111- ($E111*(BL$9*po )+$D111*(pl/BL$9))))))</f>
        <v>-5.3592852711429035</v>
      </c>
      <c r="BM111" s="1">
        <f>MIN($J$3, MAX($J$2,LN(ABS($C111- ($E111*(BM$9*po )+$D111*(pl/BM$9))))))</f>
        <v>-5.522251029918591</v>
      </c>
      <c r="BN111" s="1">
        <f>MIN($J$3, MAX($J$2,LN(ABS($C111- ($E111*(BN$9*po )+$D111*(pl/BN$9))))))</f>
        <v>-5.7170060579071169</v>
      </c>
      <c r="BO111" s="1">
        <f>MIN($J$3, MAX($J$2,LN(ABS($C111- ($E111*(BO$9*po )+$D111*(pl/BO$9))))))</f>
        <v>-5.9590466608530619</v>
      </c>
      <c r="BP111" s="1">
        <f>MIN($J$3, MAX($J$2,LN(ABS($C111- ($E111*(BP$9*po )+$D111*(pl/BP$9))))))</f>
        <v>-6.2789770899759239</v>
      </c>
      <c r="BQ111" s="1">
        <f>MIN($J$3, MAX($J$2,LN(ABS($C111- ($E111*(BQ$9*po )+$D111*(pl/BQ$9))))))</f>
        <v>-6.7521416697581218</v>
      </c>
      <c r="BR111" s="1">
        <f>MIN($J$3, MAX($J$2,LN(ABS($C111- ($E111*(BR$9*po )+$D111*(pl/BR$9))))))</f>
        <v>-7.6809472398954162</v>
      </c>
      <c r="BS111" s="1">
        <f>MIN($J$3, MAX($J$2,LN(ABS($C111- ($E111*(BS$9*po )+$D111*(pl/BS$9))))))</f>
        <v>-8</v>
      </c>
      <c r="BT111" s="1">
        <f>MIN($J$3, MAX($J$2,LN(ABS($C111- ($E111*(BT$9*po )+$D111*(pl/BT$9))))))</f>
        <v>-6.9571148418949056</v>
      </c>
      <c r="BU111" s="1">
        <f>MIN($J$3, MAX($J$2,LN(ABS($C111- ($E111*(BU$9*po )+$D111*(pl/BU$9))))))</f>
        <v>-6.4019096548556078</v>
      </c>
      <c r="BV111" s="1">
        <f>MIN($J$3, MAX($J$2,LN(ABS($C111- ($E111*(BV$9*po )+$D111*(pl/BV$9))))))</f>
        <v>-6.0470413670782719</v>
      </c>
      <c r="BW111" s="1">
        <f>MIN($J$3, MAX($J$2,LN(ABS($C111- ($E111*(BW$9*po )+$D111*(pl/BW$9))))))</f>
        <v>-5.7856784327804185</v>
      </c>
      <c r="BX111" s="1">
        <f>MIN($J$3, MAX($J$2,LN(ABS($C111- ($E111*(BX$9*po )+$D111*(pl/BX$9))))))</f>
        <v>-5.5786865033172361</v>
      </c>
      <c r="BY111" s="1">
        <f>MIN($J$3, MAX($J$2,LN(ABS($C111- ($E111*(BY$9*po )+$D111*(pl/BY$9))))))</f>
        <v>-5.4072964579625635</v>
      </c>
      <c r="BZ111" s="1">
        <f>MIN($J$3, MAX($J$2,LN(ABS($C111- ($E111*(BZ$9*po )+$D111*(pl/BZ$9))))))</f>
        <v>-5.261041854551781</v>
      </c>
      <c r="CA111" s="1">
        <f>MIN($J$3, MAX($J$2,LN(ABS($C111- ($E111*(CA$9*po )+$D111*(pl/CA$9))))))</f>
        <v>-5.1334855338741541</v>
      </c>
      <c r="CB111" s="1">
        <f>MIN($J$3, MAX($J$2,LN(ABS($C111- ($E111*(CB$9*po )+$D111*(pl/CB$9))))))</f>
        <v>-5.0203847016950034</v>
      </c>
      <c r="CC111" s="1">
        <f>MIN($J$3, MAX($J$2,LN(ABS($C111- ($E111*(CC$9*po )+$D111*(pl/CC$9))))))</f>
        <v>-4.9187945561541122</v>
      </c>
      <c r="CD111" s="1">
        <f>MIN($J$3, MAX($J$2,LN(ABS($C111- ($E111*(CD$9*po )+$D111*(pl/CD$9))))))</f>
        <v>-4.8265874921622514</v>
      </c>
      <c r="CE111" s="1">
        <f>MIN($J$3, MAX($J$2,LN(ABS($C111- ($E111*(CE$9*po )+$D111*(pl/CE$9))))))</f>
        <v>-4.7421761745221724</v>
      </c>
      <c r="CF111" s="1">
        <f>MIN($J$3, MAX($J$2,LN(ABS($C111- ($E111*(CF$9*po )+$D111*(pl/CF$9))))))</f>
        <v>-4.6643448074799494</v>
      </c>
      <c r="CG111" s="1">
        <f>MIN($J$3, MAX($J$2,LN(ABS($C111- ($E111*(CG$9*po )+$D111*(pl/CG$9))))))</f>
        <v>-4.5921415297791874</v>
      </c>
      <c r="CH111" s="1">
        <f>MIN($J$3, MAX($J$2,LN(ABS($C111- ($E111*(CH$9*po )+$D111*(pl/CH$9))))))</f>
        <v>-4.5248071486465582</v>
      </c>
      <c r="CI111" s="1">
        <f>MIN($J$3, MAX($J$2,LN(ABS($C111- ($E111*(CI$9*po )+$D111*(pl/CI$9))))))</f>
        <v>-4.4617264135986447</v>
      </c>
      <c r="CJ111" s="1">
        <f>MIN($J$3, MAX($J$2,LN(ABS($C111- ($E111*(CJ$9*po )+$D111*(pl/CJ$9))))))</f>
        <v>-4.4023937820673718</v>
      </c>
      <c r="CK111" s="1">
        <f>MIN($J$3, MAX($J$2,LN(ABS($C111- ($E111*(CK$9*po )+$D111*(pl/CK$9))))))</f>
        <v>-4.3463887938875798</v>
      </c>
      <c r="CL111" s="1">
        <f>MIN($J$3, MAX($J$2,LN(ABS($C111- ($E111*(CL$9*po )+$D111*(pl/CL$9))))))</f>
        <v>-4.2933579895556351</v>
      </c>
      <c r="CM111" s="1">
        <f>MIN($J$3, MAX($J$2,LN(ABS($C111- ($E111*(CM$9*po )+$D111*(pl/CM$9))))))</f>
        <v>-4.2430013904871009</v>
      </c>
      <c r="CN111" s="1">
        <f>MIN($J$3, MAX($J$2,LN(ABS($C111- ($E111*(CN$9*po )+$D111*(pl/CN$9))))))</f>
        <v>-4.1950622261897834</v>
      </c>
      <c r="CO111" s="1">
        <f>MIN($J$3, MAX($J$2,LN(ABS($C111- ($E111*(CO$9*po )+$D111*(pl/CO$9))))))</f>
        <v>-4.1493190153472135</v>
      </c>
      <c r="CP111" s="1">
        <f>MIN($J$3, MAX($J$2,LN(ABS($C111- ($E111*(CP$9*po )+$D111*(pl/CP$9))))))</f>
        <v>-4.1055793818307871</v>
      </c>
      <c r="CQ111" s="1">
        <f>MIN($J$3, MAX($J$2,LN(ABS($C111- ($E111*(CQ$9*po )+$D111*(pl/CQ$9))))))</f>
        <v>-4.0636751686066468</v>
      </c>
      <c r="CR111" s="1">
        <f>MIN($J$3, MAX($J$2,LN(ABS($C111- ($E111*(CR$9*po )+$D111*(pl/CR$9))))))</f>
        <v>-4.0234585357832247</v>
      </c>
      <c r="CS111" s="1">
        <f>MIN($J$3, MAX($J$2,LN(ABS($C111- ($E111*(CS$9*po )+$D111*(pl/CS$9))))))</f>
        <v>-3.984798814116957</v>
      </c>
      <c r="CT111" s="1">
        <f>MIN($J$3, MAX($J$2,LN(ABS($C111- ($E111*(CT$9*po )+$D111*(pl/CT$9))))))</f>
        <v>-3.9475799449838176</v>
      </c>
      <c r="CU111" s="1">
        <f>MIN($J$3, MAX($J$2,LN(ABS($C111- ($E111*(CU$9*po )+$D111*(pl/CU$9))))))</f>
        <v>-3.91169838034679</v>
      </c>
      <c r="CV111" s="1">
        <f>MIN($J$3, MAX($J$2,LN(ABS($C111- ($E111*(CV$9*po )+$D111*(pl/CV$9))))))</f>
        <v>-3.8770613469668405</v>
      </c>
      <c r="CW111" s="1">
        <f>MIN($J$3, MAX($J$2,LN(ABS($C111- ($E111*(CW$9*po )+$D111*(pl/CW$9))))))</f>
        <v>-3.8435854015809849</v>
      </c>
      <c r="CX111" s="1">
        <f>MIN($J$3, MAX($J$2,LN(ABS($C111- ($E111*(CX$9*po )+$D111*(pl/CX$9))))))</f>
        <v>-3.8111952204126953</v>
      </c>
      <c r="CY111" s="1">
        <f>MIN($J$3, MAX($J$2,LN(ABS($C111- ($E111*(CY$9*po )+$D111*(pl/CY$9))))))</f>
        <v>-3.7798225788375723</v>
      </c>
      <c r="CZ111" s="1">
        <f>MIN($J$3, MAX($J$2,LN(ABS($C111- ($E111*(CZ$9*po )+$D111*(pl/CZ$9))))))</f>
        <v>-3.7494054864483668</v>
      </c>
      <c r="DA111" s="1">
        <f>MIN($J$3, MAX($J$2,LN(ABS($C111- ($E111*(DA$9*po )+$D111*(pl/DA$9))))))</f>
        <v>-3.7198874499561181</v>
      </c>
      <c r="DB111" s="1">
        <f>MIN($J$3, MAX($J$2,LN(ABS($C111- ($E111*(DB$9*po )+$D111*(pl/DB$9))))))</f>
        <v>-3.6912168419044833</v>
      </c>
      <c r="DC111" s="1">
        <f>MIN($J$3, MAX($J$2,LN(ABS($C111- ($E111*(DC$9*po )+$D111*(pl/DC$9))))))</f>
        <v>-3.6633463574773382</v>
      </c>
      <c r="DD111" s="1">
        <f>MIN($J$3, MAX($J$2,LN(ABS($C111- ($E111*(DD$9*po )+$D111*(pl/DD$9))))))</f>
        <v>-3.6362325450479549</v>
      </c>
    </row>
    <row r="112" spans="1:108" ht="15.75">
      <c r="A112" s="1">
        <v>1953</v>
      </c>
      <c r="B112" s="1">
        <f>+$C112</f>
        <v>-4.5399999999999996E-2</v>
      </c>
      <c r="C112" s="4">
        <f t="shared" si="12"/>
        <v>-4.5399999999999996E-2</v>
      </c>
      <c r="D112" s="4">
        <f t="shared" si="12"/>
        <v>-1.5600000000000003E-2</v>
      </c>
      <c r="E112" s="4">
        <f t="shared" si="12"/>
        <v>-7.3599999999999999E-2</v>
      </c>
      <c r="F112" s="4">
        <v>0.10100000000000001</v>
      </c>
      <c r="G112" s="2">
        <v>0.09</v>
      </c>
      <c r="H112" s="3">
        <v>0.13200000000000001</v>
      </c>
      <c r="I112" s="3">
        <f t="shared" si="9"/>
        <v>1953</v>
      </c>
      <c r="J112" s="1">
        <f>MIN($J$3, MAX($J$2,LN(ABS($C112- ($E112*(J$9*po )+$D112*(pl/J$9))))))</f>
        <v>-3</v>
      </c>
      <c r="K112" s="1">
        <f>MIN($J$3, MAX($J$2,LN(ABS($C112- ($E112*(K$9*po )+$D112*(pl/K$9))))))</f>
        <v>-3</v>
      </c>
      <c r="L112" s="1">
        <f>MIN($J$3, MAX($J$2,LN(ABS($C112- ($E112*(L$9*po )+$D112*(pl/L$9))))))</f>
        <v>-3</v>
      </c>
      <c r="M112" s="1">
        <f>MIN($J$3, MAX($J$2,LN(ABS($C112- ($E112*(M$9*po )+$D112*(pl/M$9))))))</f>
        <v>-3</v>
      </c>
      <c r="N112" s="1">
        <f>MIN($J$3, MAX($J$2,LN(ABS($C112- ($E112*(N$9*po )+$D112*(pl/N$9))))))</f>
        <v>-3.0671849679261598</v>
      </c>
      <c r="O112" s="1">
        <f>MIN($J$3, MAX($J$2,LN(ABS($C112- ($E112*(O$9*po )+$D112*(pl/O$9))))))</f>
        <v>-3.4361087782320112</v>
      </c>
      <c r="P112" s="1">
        <f>MIN($J$3, MAX($J$2,LN(ABS($C112- ($E112*(P$9*po )+$D112*(pl/P$9))))))</f>
        <v>-3.8130385658093915</v>
      </c>
      <c r="Q112" s="1">
        <f>MIN($J$3, MAX($J$2,LN(ABS($C112- ($E112*(Q$9*po )+$D112*(pl/Q$9))))))</f>
        <v>-4.2246287344922457</v>
      </c>
      <c r="R112" s="1">
        <f>MIN($J$3, MAX($J$2,LN(ABS($C112- ($E112*(R$9*po )+$D112*(pl/R$9))))))</f>
        <v>-4.7157797724638746</v>
      </c>
      <c r="S112" s="1">
        <f>MIN($J$3, MAX($J$2,LN(ABS($C112- ($E112*(S$9*po )+$D112*(pl/S$9))))))</f>
        <v>-5.4002101240575637</v>
      </c>
      <c r="T112" s="1">
        <f>MIN($J$3, MAX($J$2,LN(ABS($C112- ($E112*(T$9*po )+$D112*(pl/T$9))))))</f>
        <v>-6.9272840761368348</v>
      </c>
      <c r="U112" s="1">
        <f>MIN($J$3, MAX($J$2,LN(ABS($C112- ($E112*(U$9*po )+$D112*(pl/U$9))))))</f>
        <v>-6.2777600612761475</v>
      </c>
      <c r="V112" s="1">
        <f>MIN($J$3, MAX($J$2,LN(ABS($C112- ($E112*(V$9*po )+$D112*(pl/V$9))))))</f>
        <v>-5.4690301506422765</v>
      </c>
      <c r="W112" s="1">
        <f>MIN($J$3, MAX($J$2,LN(ABS($C112- ($E112*(W$9*po )+$D112*(pl/W$9))))))</f>
        <v>-5.092273553986514</v>
      </c>
      <c r="X112" s="1">
        <f>MIN($J$3, MAX($J$2,LN(ABS($C112- ($E112*(X$9*po )+$D112*(pl/X$9))))))</f>
        <v>-4.860636535864769</v>
      </c>
      <c r="Y112" s="1">
        <f>MIN($J$3, MAX($J$2,LN(ABS($C112- ($E112*(Y$9*po )+$D112*(pl/Y$9))))))</f>
        <v>-4.7015468663019622</v>
      </c>
      <c r="Z112" s="1">
        <f>MIN($J$3, MAX($J$2,LN(ABS($C112- ($E112*(Z$9*po )+$D112*(pl/Z$9))))))</f>
        <v>-4.5855685292888406</v>
      </c>
      <c r="AA112" s="1">
        <f>MIN($J$3, MAX($J$2,LN(ABS($C112- ($E112*(AA$9*po )+$D112*(pl/AA$9))))))</f>
        <v>-4.4979102593539402</v>
      </c>
      <c r="AB112" s="1">
        <f>MIN($J$3, MAX($J$2,LN(ABS($C112- ($E112*(AB$9*po )+$D112*(pl/AB$9))))))</f>
        <v>-4.4301349133169436</v>
      </c>
      <c r="AC112" s="1">
        <f>MIN($J$3, MAX($J$2,LN(ABS($C112- ($E112*(AC$9*po )+$D112*(pl/AC$9))))))</f>
        <v>-4.3770043872974371</v>
      </c>
      <c r="AD112" s="1">
        <f>MIN($J$3, MAX($J$2,LN(ABS($C112- ($E112*(AD$9*po )+$D112*(pl/AD$9))))))</f>
        <v>-4.3350626855920247</v>
      </c>
      <c r="AE112" s="1">
        <f>MIN($J$3, MAX($J$2,LN(ABS($C112- ($E112*(AE$9*po )+$D112*(pl/AE$9))))))</f>
        <v>-4.3019226213550992</v>
      </c>
      <c r="AF112" s="1">
        <f>MIN($J$3, MAX($J$2,LN(ABS($C112- ($E112*(AF$9*po )+$D112*(pl/AF$9))))))</f>
        <v>-4.2758752371325537</v>
      </c>
      <c r="AG112" s="1">
        <f>MIN($J$3, MAX($J$2,LN(ABS($C112- ($E112*(AG$9*po )+$D112*(pl/AG$9))))))</f>
        <v>-4.2556616354150609</v>
      </c>
      <c r="AH112" s="1">
        <f>MIN($J$3, MAX($J$2,LN(ABS($C112- ($E112*(AH$9*po )+$D112*(pl/AH$9))))))</f>
        <v>-4.2403326468576088</v>
      </c>
      <c r="AI112" s="1">
        <f>MIN($J$3, MAX($J$2,LN(ABS($C112- ($E112*(AI$9*po )+$D112*(pl/AI$9))))))</f>
        <v>-4.2291588253732479</v>
      </c>
      <c r="AJ112" s="1">
        <f>MIN($J$3, MAX($J$2,LN(ABS($C112- ($E112*(AJ$9*po )+$D112*(pl/AJ$9))))))</f>
        <v>-4.2215706757262144</v>
      </c>
      <c r="AK112" s="1">
        <f>MIN($J$3, MAX($J$2,LN(ABS($C112- ($E112*(AK$9*po )+$D112*(pl/AK$9))))))</f>
        <v>-4.2171177761329997</v>
      </c>
      <c r="AL112" s="1">
        <f>MIN($J$3, MAX($J$2,LN(ABS($C112- ($E112*(AL$9*po )+$D112*(pl/AL$9))))))</f>
        <v>-4.2154401146229699</v>
      </c>
      <c r="AM112" s="1">
        <f>MIN($J$3, MAX($J$2,LN(ABS($C112- ($E112*(AM$9*po )+$D112*(pl/AM$9))))))</f>
        <v>-4.2162475532512405</v>
      </c>
      <c r="AN112" s="1">
        <f>MIN($J$3, MAX($J$2,LN(ABS($C112- ($E112*(AN$9*po )+$D112*(pl/AN$9))))))</f>
        <v>-4.2193048403868181</v>
      </c>
      <c r="AO112" s="1">
        <f>MIN($J$3, MAX($J$2,LN(ABS($C112- ($E112*(AO$9*po )+$D112*(pl/AO$9))))))</f>
        <v>-4.2244204963970189</v>
      </c>
      <c r="AP112" s="1">
        <f>MIN($J$3, MAX($J$2,LN(ABS($C112- ($E112*(AP$9*po )+$D112*(pl/AP$9))))))</f>
        <v>-4.2314384588533631</v>
      </c>
      <c r="AQ112" s="1">
        <f>MIN($J$3, MAX($J$2,LN(ABS($C112- ($E112*(AQ$9*po )+$D112*(pl/AQ$9))))))</f>
        <v>-4.240231730397011</v>
      </c>
      <c r="AR112" s="1">
        <f>MIN($J$3, MAX($J$2,LN(ABS($C112- ($E112*(AR$9*po )+$D112*(pl/AR$9))))))</f>
        <v>-4.2506975052517966</v>
      </c>
      <c r="AS112" s="1">
        <f>MIN($J$3, MAX($J$2,LN(ABS($C112- ($E112*(AS$9*po )+$D112*(pl/AS$9))))))</f>
        <v>-4.262753405611142</v>
      </c>
      <c r="AT112" s="1">
        <f>MIN($J$3, MAX($J$2,LN(ABS($C112- ($E112*(AT$9*po )+$D112*(pl/AT$9))))))</f>
        <v>-4.2763345647321982</v>
      </c>
      <c r="AU112" s="1">
        <f>MIN($J$3, MAX($J$2,LN(ABS($C112- ($E112*(AU$9*po )+$D112*(pl/AU$9))))))</f>
        <v>-4.291391366793075</v>
      </c>
      <c r="AV112" s="1">
        <f>MIN($J$3, MAX($J$2,LN(ABS($C112- ($E112*(AV$9*po )+$D112*(pl/AV$9))))))</f>
        <v>-4.3078877052850553</v>
      </c>
      <c r="AW112" s="1">
        <f>MIN($J$3, MAX($J$2,LN(ABS($C112- ($E112*(AW$9*po )+$D112*(pl/AW$9))))))</f>
        <v>-4.3257996589321932</v>
      </c>
      <c r="AX112" s="1">
        <f>MIN($J$3, MAX($J$2,LN(ABS($C112- ($E112*(AX$9*po )+$D112*(pl/AX$9))))))</f>
        <v>-4.3451145114694238</v>
      </c>
      <c r="AY112" s="1">
        <f>MIN($J$3, MAX($J$2,LN(ABS($C112- ($E112*(AY$9*po )+$D112*(pl/AY$9))))))</f>
        <v>-4.3658300621693362</v>
      </c>
      <c r="AZ112" s="1">
        <f>MIN($J$3, MAX($J$2,LN(ABS($C112- ($E112*(AZ$9*po )+$D112*(pl/AZ$9))))))</f>
        <v>-4.387954189922687</v>
      </c>
      <c r="BA112" s="1">
        <f>MIN($J$3, MAX($J$2,LN(ABS($C112- ($E112*(BA$9*po )+$D112*(pl/BA$9))))))</f>
        <v>-4.4115046464626992</v>
      </c>
      <c r="BB112" s="1">
        <f>MIN($J$3, MAX($J$2,LN(ABS($C112- ($E112*(BB$9*po )+$D112*(pl/BB$9))))))</f>
        <v>-4.4365090650945112</v>
      </c>
      <c r="BC112" s="1">
        <f>MIN($J$3, MAX($J$2,LN(ABS($C112- ($E112*(BC$9*po )+$D112*(pl/BC$9))))))</f>
        <v>-4.4630051809193612</v>
      </c>
      <c r="BD112" s="1">
        <f>MIN($J$3, MAX($J$2,LN(ABS($C112- ($E112*(BD$9*po )+$D112*(pl/BD$9))))))</f>
        <v>-4.4910412677613873</v>
      </c>
      <c r="BE112" s="1">
        <f>MIN($J$3, MAX($J$2,LN(ABS($C112- ($E112*(BE$9*po )+$D112*(pl/BE$9))))))</f>
        <v>-4.5206768064950182</v>
      </c>
      <c r="BF112" s="1">
        <f>MIN($J$3, MAX($J$2,LN(ABS($C112- ($E112*(BF$9*po )+$D112*(pl/BF$9))))))</f>
        <v>-4.5519834099403464</v>
      </c>
      <c r="BG112" s="1">
        <f>MIN($J$3, MAX($J$2,LN(ABS($C112- ($E112*(BG$9*po )+$D112*(pl/BG$9))))))</f>
        <v>-4.5850460417565717</v>
      </c>
      <c r="BH112" s="1">
        <f>MIN($J$3, MAX($J$2,LN(ABS($C112- ($E112*(BH$9*po )+$D112*(pl/BH$9))))))</f>
        <v>-4.6199645818380182</v>
      </c>
      <c r="BI112" s="1">
        <f>MIN($J$3, MAX($J$2,LN(ABS($C112- ($E112*(BI$9*po )+$D112*(pl/BI$9))))))</f>
        <v>-4.656855809958409</v>
      </c>
      <c r="BJ112" s="1">
        <f>MIN($J$3, MAX($J$2,LN(ABS($C112- ($E112*(BJ$9*po )+$D112*(pl/BJ$9))))))</f>
        <v>-4.6958559046994415</v>
      </c>
      <c r="BK112" s="1">
        <f>MIN($J$3, MAX($J$2,LN(ABS($C112- ($E112*(BK$9*po )+$D112*(pl/BK$9))))))</f>
        <v>-4.7371235887382204</v>
      </c>
      <c r="BL112" s="1">
        <f>MIN($J$3, MAX($J$2,LN(ABS($C112- ($E112*(BL$9*po )+$D112*(pl/BL$9))))))</f>
        <v>-4.7808440983222535</v>
      </c>
      <c r="BM112" s="1">
        <f>MIN($J$3, MAX($J$2,LN(ABS($C112- ($E112*(BM$9*po )+$D112*(pl/BM$9))))))</f>
        <v>-4.8272342201906273</v>
      </c>
      <c r="BN112" s="1">
        <f>MIN($J$3, MAX($J$2,LN(ABS($C112- ($E112*(BN$9*po )+$D112*(pl/BN$9))))))</f>
        <v>-4.8765487324486845</v>
      </c>
      <c r="BO112" s="1">
        <f>MIN($J$3, MAX($J$2,LN(ABS($C112- ($E112*(BO$9*po )+$D112*(pl/BO$9))))))</f>
        <v>-4.9290887212962797</v>
      </c>
      <c r="BP112" s="1">
        <f>MIN($J$3, MAX($J$2,LN(ABS($C112- ($E112*(BP$9*po )+$D112*(pl/BP$9))))))</f>
        <v>-4.9852124460017544</v>
      </c>
      <c r="BQ112" s="1">
        <f>MIN($J$3, MAX($J$2,LN(ABS($C112- ($E112*(BQ$9*po )+$D112*(pl/BQ$9))))))</f>
        <v>-5.0453497277951644</v>
      </c>
      <c r="BR112" s="1">
        <f>MIN($J$3, MAX($J$2,LN(ABS($C112- ($E112*(BR$9*po )+$D112*(pl/BR$9))))))</f>
        <v>-5.1100213079864485</v>
      </c>
      <c r="BS112" s="1">
        <f>MIN($J$3, MAX($J$2,LN(ABS($C112- ($E112*(BS$9*po )+$D112*(pl/BS$9))))))</f>
        <v>-5.1798653670276344</v>
      </c>
      <c r="BT112" s="1">
        <f>MIN($J$3, MAX($J$2,LN(ABS($C112- ($E112*(BT$9*po )+$D112*(pl/BT$9))))))</f>
        <v>-5.2556746178072187</v>
      </c>
      <c r="BU112" s="1">
        <f>MIN($J$3, MAX($J$2,LN(ABS($C112- ($E112*(BU$9*po )+$D112*(pl/BU$9))))))</f>
        <v>-5.3384494532760831</v>
      </c>
      <c r="BV112" s="1">
        <f>MIN($J$3, MAX($J$2,LN(ABS($C112- ($E112*(BV$9*po )+$D112*(pl/BV$9))))))</f>
        <v>-5.4294762614865011</v>
      </c>
      <c r="BW112" s="1">
        <f>MIN($J$3, MAX($J$2,LN(ABS($C112- ($E112*(BW$9*po )+$D112*(pl/BW$9))))))</f>
        <v>-5.5304466965908734</v>
      </c>
      <c r="BX112" s="1">
        <f>MIN($J$3, MAX($J$2,LN(ABS($C112- ($E112*(BX$9*po )+$D112*(pl/BX$9))))))</f>
        <v>-5.6436466176038262</v>
      </c>
      <c r="BY112" s="1">
        <f>MIN($J$3, MAX($J$2,LN(ABS($C112- ($E112*(BY$9*po )+$D112*(pl/BY$9))))))</f>
        <v>-5.7722700385384345</v>
      </c>
      <c r="BZ112" s="1">
        <f>MIN($J$3, MAX($J$2,LN(ABS($C112- ($E112*(BZ$9*po )+$D112*(pl/BZ$9))))))</f>
        <v>-5.920972669373656</v>
      </c>
      <c r="CA112" s="1">
        <f>MIN($J$3, MAX($J$2,LN(ABS($C112- ($E112*(CA$9*po )+$D112*(pl/CA$9))))))</f>
        <v>-6.0969246232773555</v>
      </c>
      <c r="CB112" s="1">
        <f>MIN($J$3, MAX($J$2,LN(ABS($C112- ($E112*(CB$9*po )+$D112*(pl/CB$9))))))</f>
        <v>-6.3120238195208476</v>
      </c>
      <c r="CC112" s="1">
        <f>MIN($J$3, MAX($J$2,LN(ABS($C112- ($E112*(CC$9*po )+$D112*(pl/CC$9))))))</f>
        <v>-6.5882526920446347</v>
      </c>
      <c r="CD112" s="1">
        <f>MIN($J$3, MAX($J$2,LN(ABS($C112- ($E112*(CD$9*po )+$D112*(pl/CD$9))))))</f>
        <v>-6.9737512679201634</v>
      </c>
      <c r="CE112" s="1">
        <f>MIN($J$3, MAX($J$2,LN(ABS($C112- ($E112*(CE$9*po )+$D112*(pl/CE$9))))))</f>
        <v>-7.6139275459122064</v>
      </c>
      <c r="CF112" s="1">
        <f>MIN($J$3, MAX($J$2,LN(ABS($C112- ($E112*(CF$9*po )+$D112*(pl/CF$9))))))</f>
        <v>-8</v>
      </c>
      <c r="CG112" s="1">
        <f>MIN($J$3, MAX($J$2,LN(ABS($C112- ($E112*(CG$9*po )+$D112*(pl/CG$9))))))</f>
        <v>-7.8285375564462187</v>
      </c>
      <c r="CH112" s="1">
        <f>MIN($J$3, MAX($J$2,LN(ABS($C112- ($E112*(CH$9*po )+$D112*(pl/CH$9))))))</f>
        <v>-7.0736091321452443</v>
      </c>
      <c r="CI112" s="1">
        <f>MIN($J$3, MAX($J$2,LN(ABS($C112- ($E112*(CI$9*po )+$D112*(pl/CI$9))))))</f>
        <v>-6.6468616338068225</v>
      </c>
      <c r="CJ112" s="1">
        <f>MIN($J$3, MAX($J$2,LN(ABS($C112- ($E112*(CJ$9*po )+$D112*(pl/CJ$9))))))</f>
        <v>-6.3476300280782754</v>
      </c>
      <c r="CK112" s="1">
        <f>MIN($J$3, MAX($J$2,LN(ABS($C112- ($E112*(CK$9*po )+$D112*(pl/CK$9))))))</f>
        <v>-6.1167983179514183</v>
      </c>
      <c r="CL112" s="1">
        <f>MIN($J$3, MAX($J$2,LN(ABS($C112- ($E112*(CL$9*po )+$D112*(pl/CL$9))))))</f>
        <v>-5.9287282267368511</v>
      </c>
      <c r="CM112" s="1">
        <f>MIN($J$3, MAX($J$2,LN(ABS($C112- ($E112*(CM$9*po )+$D112*(pl/CM$9))))))</f>
        <v>-5.7699526215861017</v>
      </c>
      <c r="CN112" s="1">
        <f>MIN($J$3, MAX($J$2,LN(ABS($C112- ($E112*(CN$9*po )+$D112*(pl/CN$9))))))</f>
        <v>-5.6325137593975265</v>
      </c>
      <c r="CO112" s="1">
        <f>MIN($J$3, MAX($J$2,LN(ABS($C112- ($E112*(CO$9*po )+$D112*(pl/CO$9))))))</f>
        <v>-5.5113153585426362</v>
      </c>
      <c r="CP112" s="1">
        <f>MIN($J$3, MAX($J$2,LN(ABS($C112- ($E112*(CP$9*po )+$D112*(pl/CP$9))))))</f>
        <v>-5.4028961747468642</v>
      </c>
      <c r="CQ112" s="1">
        <f>MIN($J$3, MAX($J$2,LN(ABS($C112- ($E112*(CQ$9*po )+$D112*(pl/CQ$9))))))</f>
        <v>-5.3047975099561997</v>
      </c>
      <c r="CR112" s="1">
        <f>MIN($J$3, MAX($J$2,LN(ABS($C112- ($E112*(CR$9*po )+$D112*(pl/CR$9))))))</f>
        <v>-5.2152097778249509</v>
      </c>
      <c r="CS112" s="1">
        <f>MIN($J$3, MAX($J$2,LN(ABS($C112- ($E112*(CS$9*po )+$D112*(pl/CS$9))))))</f>
        <v>-5.1327622879101478</v>
      </c>
      <c r="CT112" s="1">
        <f>MIN($J$3, MAX($J$2,LN(ABS($C112- ($E112*(CT$9*po )+$D112*(pl/CT$9))))))</f>
        <v>-5.0563917972360599</v>
      </c>
      <c r="CU112" s="1">
        <f>MIN($J$3, MAX($J$2,LN(ABS($C112- ($E112*(CU$9*po )+$D112*(pl/CU$9))))))</f>
        <v>-4.9852568679492792</v>
      </c>
      <c r="CV112" s="1">
        <f>MIN($J$3, MAX($J$2,LN(ABS($C112- ($E112*(CV$9*po )+$D112*(pl/CV$9))))))</f>
        <v>-4.9186801178457928</v>
      </c>
      <c r="CW112" s="1">
        <f>MIN($J$3, MAX($J$2,LN(ABS($C112- ($E112*(CW$9*po )+$D112*(pl/CW$9))))))</f>
        <v>-4.8561081256466254</v>
      </c>
      <c r="CX112" s="1">
        <f>MIN($J$3, MAX($J$2,LN(ABS($C112- ($E112*(CX$9*po )+$D112*(pl/CX$9))))))</f>
        <v>-4.7970828855471055</v>
      </c>
      <c r="CY112" s="1">
        <f>MIN($J$3, MAX($J$2,LN(ABS($C112- ($E112*(CY$9*po )+$D112*(pl/CY$9))))))</f>
        <v>-4.7412210352508461</v>
      </c>
      <c r="CZ112" s="1">
        <f>MIN($J$3, MAX($J$2,LN(ABS($C112- ($E112*(CZ$9*po )+$D112*(pl/CZ$9))))))</f>
        <v>-4.6881984477506213</v>
      </c>
      <c r="DA112" s="1">
        <f>MIN($J$3, MAX($J$2,LN(ABS($C112- ($E112*(DA$9*po )+$D112*(pl/DA$9))))))</f>
        <v>-4.637738605989159</v>
      </c>
      <c r="DB112" s="1">
        <f>MIN($J$3, MAX($J$2,LN(ABS($C112- ($E112*(DB$9*po )+$D112*(pl/DB$9))))))</f>
        <v>-4.5896036977735628</v>
      </c>
      <c r="DC112" s="1">
        <f>MIN($J$3, MAX($J$2,LN(ABS($C112- ($E112*(DC$9*po )+$D112*(pl/DC$9))))))</f>
        <v>-4.5435877010522336</v>
      </c>
      <c r="DD112" s="1">
        <f>MIN($J$3, MAX($J$2,LN(ABS($C112- ($E112*(DD$9*po )+$D112*(pl/DD$9))))))</f>
        <v>-4.4995109484066438</v>
      </c>
    </row>
    <row r="113" spans="1:108" ht="15.75">
      <c r="A113" s="1">
        <v>1954</v>
      </c>
      <c r="B113" s="1">
        <f>+$C113</f>
        <v>-8.8200000000000001E-2</v>
      </c>
      <c r="C113" s="4">
        <f t="shared" si="12"/>
        <v>-8.8200000000000001E-2</v>
      </c>
      <c r="D113" s="4">
        <f t="shared" si="12"/>
        <v>-4.9000000000000002E-2</v>
      </c>
      <c r="E113" s="4">
        <f t="shared" si="12"/>
        <v>-0.13900000000000001</v>
      </c>
      <c r="F113" s="4">
        <v>-0.128</v>
      </c>
      <c r="G113" s="2">
        <v>-9.7000000000000003E-2</v>
      </c>
      <c r="H113" s="3">
        <v>-0.153</v>
      </c>
      <c r="I113" s="3">
        <f t="shared" si="9"/>
        <v>1954</v>
      </c>
      <c r="J113" s="1">
        <f>MIN($J$3, MAX($J$2,LN(ABS($C113- ($E113*(J$9*po )+$D113*(pl/J$9))))))</f>
        <v>-3</v>
      </c>
      <c r="K113" s="1">
        <f>MIN($J$3, MAX($J$2,LN(ABS($C113- ($E113*(K$9*po )+$D113*(pl/K$9))))))</f>
        <v>-3</v>
      </c>
      <c r="L113" s="1">
        <f>MIN($J$3, MAX($J$2,LN(ABS($C113- ($E113*(L$9*po )+$D113*(pl/L$9))))))</f>
        <v>-3</v>
      </c>
      <c r="M113" s="1">
        <f>MIN($J$3, MAX($J$2,LN(ABS($C113- ($E113*(M$9*po )+$D113*(pl/M$9))))))</f>
        <v>-3</v>
      </c>
      <c r="N113" s="1">
        <f>MIN($J$3, MAX($J$2,LN(ABS($C113- ($E113*(N$9*po )+$D113*(pl/N$9))))))</f>
        <v>-3</v>
      </c>
      <c r="O113" s="1">
        <f>MIN($J$3, MAX($J$2,LN(ABS($C113- ($E113*(O$9*po )+$D113*(pl/O$9))))))</f>
        <v>-3</v>
      </c>
      <c r="P113" s="1">
        <f>MIN($J$3, MAX($J$2,LN(ABS($C113- ($E113*(P$9*po )+$D113*(pl/P$9))))))</f>
        <v>-3</v>
      </c>
      <c r="Q113" s="1">
        <f>MIN($J$3, MAX($J$2,LN(ABS($C113- ($E113*(Q$9*po )+$D113*(pl/Q$9))))))</f>
        <v>-3</v>
      </c>
      <c r="R113" s="1">
        <f>MIN($J$3, MAX($J$2,LN(ABS($C113- ($E113*(R$9*po )+$D113*(pl/R$9))))))</f>
        <v>-3</v>
      </c>
      <c r="S113" s="1">
        <f>MIN($J$3, MAX($J$2,LN(ABS($C113- ($E113*(S$9*po )+$D113*(pl/S$9))))))</f>
        <v>-3</v>
      </c>
      <c r="T113" s="1">
        <f>MIN($J$3, MAX($J$2,LN(ABS($C113- ($E113*(T$9*po )+$D113*(pl/T$9))))))</f>
        <v>-3</v>
      </c>
      <c r="U113" s="1">
        <f>MIN($J$3, MAX($J$2,LN(ABS($C113- ($E113*(U$9*po )+$D113*(pl/U$9))))))</f>
        <v>-3.203732335170391</v>
      </c>
      <c r="V113" s="1">
        <f>MIN($J$3, MAX($J$2,LN(ABS($C113- ($E113*(V$9*po )+$D113*(pl/V$9))))))</f>
        <v>-3.423147453822291</v>
      </c>
      <c r="W113" s="1">
        <f>MIN($J$3, MAX($J$2,LN(ABS($C113- ($E113*(W$9*po )+$D113*(pl/W$9))))))</f>
        <v>-3.6537593678198732</v>
      </c>
      <c r="X113" s="1">
        <f>MIN($J$3, MAX($J$2,LN(ABS($C113- ($E113*(X$9*po )+$D113*(pl/X$9))))))</f>
        <v>-3.9018097553458881</v>
      </c>
      <c r="Y113" s="1">
        <f>MIN($J$3, MAX($J$2,LN(ABS($C113- ($E113*(Y$9*po )+$D113*(pl/Y$9))))))</f>
        <v>-4.1765054165853144</v>
      </c>
      <c r="Z113" s="1">
        <f>MIN($J$3, MAX($J$2,LN(ABS($C113- ($E113*(Z$9*po )+$D113*(pl/Z$9))))))</f>
        <v>-4.4930479687172751</v>
      </c>
      <c r="AA113" s="1">
        <f>MIN($J$3, MAX($J$2,LN(ABS($C113- ($E113*(AA$9*po )+$D113*(pl/AA$9))))))</f>
        <v>-4.8803973146414128</v>
      </c>
      <c r="AB113" s="1">
        <f>MIN($J$3, MAX($J$2,LN(ABS($C113- ($E113*(AB$9*po )+$D113*(pl/AB$9))))))</f>
        <v>-5.407221897505881</v>
      </c>
      <c r="AC113" s="1">
        <f>MIN($J$3, MAX($J$2,LN(ABS($C113- ($E113*(AC$9*po )+$D113*(pl/AC$9))))))</f>
        <v>-6.3286954714599615</v>
      </c>
      <c r="AD113" s="1">
        <f>MIN($J$3, MAX($J$2,LN(ABS($C113- ($E113*(AD$9*po )+$D113*(pl/AD$9))))))</f>
        <v>-7.480875425016996</v>
      </c>
      <c r="AE113" s="1">
        <f>MIN($J$3, MAX($J$2,LN(ABS($C113- ($E113*(AE$9*po )+$D113*(pl/AE$9))))))</f>
        <v>-5.949081217923486</v>
      </c>
      <c r="AF113" s="1">
        <f>MIN($J$3, MAX($J$2,LN(ABS($C113- ($E113*(AF$9*po )+$D113*(pl/AF$9))))))</f>
        <v>-5.4287306144624541</v>
      </c>
      <c r="AG113" s="1">
        <f>MIN($J$3, MAX($J$2,LN(ABS($C113- ($E113*(AG$9*po )+$D113*(pl/AG$9))))))</f>
        <v>-5.1263742577918912</v>
      </c>
      <c r="AH113" s="1">
        <f>MIN($J$3, MAX($J$2,LN(ABS($C113- ($E113*(AH$9*po )+$D113*(pl/AH$9))))))</f>
        <v>-4.9220579563634175</v>
      </c>
      <c r="AI113" s="1">
        <f>MIN($J$3, MAX($J$2,LN(ABS($C113- ($E113*(AI$9*po )+$D113*(pl/AI$9))))))</f>
        <v>-4.7735481830002291</v>
      </c>
      <c r="AJ113" s="1">
        <f>MIN($J$3, MAX($J$2,LN(ABS($C113- ($E113*(AJ$9*po )+$D113*(pl/AJ$9))))))</f>
        <v>-4.6610327613581175</v>
      </c>
      <c r="AK113" s="1">
        <f>MIN($J$3, MAX($J$2,LN(ABS($C113- ($E113*(AK$9*po )+$D113*(pl/AK$9))))))</f>
        <v>-4.573642837169503</v>
      </c>
      <c r="AL113" s="1">
        <f>MIN($J$3, MAX($J$2,LN(ABS($C113- ($E113*(AL$9*po )+$D113*(pl/AL$9))))))</f>
        <v>-4.5047887581994503</v>
      </c>
      <c r="AM113" s="1">
        <f>MIN($J$3, MAX($J$2,LN(ABS($C113- ($E113*(AM$9*po )+$D113*(pl/AM$9))))))</f>
        <v>-4.4501875666042476</v>
      </c>
      <c r="AN113" s="1">
        <f>MIN($J$3, MAX($J$2,LN(ABS($C113- ($E113*(AN$9*po )+$D113*(pl/AN$9))))))</f>
        <v>-4.4069099908094858</v>
      </c>
      <c r="AO113" s="1">
        <f>MIN($J$3, MAX($J$2,LN(ABS($C113- ($E113*(AO$9*po )+$D113*(pl/AO$9))))))</f>
        <v>-4.3728737305918361</v>
      </c>
      <c r="AP113" s="1">
        <f>MIN($J$3, MAX($J$2,LN(ABS($C113- ($E113*(AP$9*po )+$D113*(pl/AP$9))))))</f>
        <v>-4.3465537914972572</v>
      </c>
      <c r="AQ113" s="1">
        <f>MIN($J$3, MAX($J$2,LN(ABS($C113- ($E113*(AQ$9*po )+$D113*(pl/AQ$9))))))</f>
        <v>-4.3268072283835188</v>
      </c>
      <c r="AR113" s="1">
        <f>MIN($J$3, MAX($J$2,LN(ABS($C113- ($E113*(AR$9*po )+$D113*(pl/AR$9))))))</f>
        <v>-4.3127621734041073</v>
      </c>
      <c r="AS113" s="1">
        <f>MIN($J$3, MAX($J$2,LN(ABS($C113- ($E113*(AS$9*po )+$D113*(pl/AS$9))))))</f>
        <v>-4.3037449186877232</v>
      </c>
      <c r="AT113" s="1">
        <f>MIN($J$3, MAX($J$2,LN(ABS($C113- ($E113*(AT$9*po )+$D113*(pl/AT$9))))))</f>
        <v>-4.2992305325483331</v>
      </c>
      <c r="AU113" s="1">
        <f>MIN($J$3, MAX($J$2,LN(ABS($C113- ($E113*(AU$9*po )+$D113*(pl/AU$9))))))</f>
        <v>-4.2988085857205629</v>
      </c>
      <c r="AV113" s="1">
        <f>MIN($J$3, MAX($J$2,LN(ABS($C113- ($E113*(AV$9*po )+$D113*(pl/AV$9))))))</f>
        <v>-4.3021589065687325</v>
      </c>
      <c r="AW113" s="1">
        <f>MIN($J$3, MAX($J$2,LN(ABS($C113- ($E113*(AW$9*po )+$D113*(pl/AW$9))))))</f>
        <v>-4.3090341987851515</v>
      </c>
      <c r="AX113" s="1">
        <f>MIN($J$3, MAX($J$2,LN(ABS($C113- ($E113*(AX$9*po )+$D113*(pl/AX$9))))))</f>
        <v>-4.3192474950968736</v>
      </c>
      <c r="AY113" s="1">
        <f>MIN($J$3, MAX($J$2,LN(ABS($C113- ($E113*(AY$9*po )+$D113*(pl/AY$9))))))</f>
        <v>-4.3326631237879836</v>
      </c>
      <c r="AZ113" s="1">
        <f>MIN($J$3, MAX($J$2,LN(ABS($C113- ($E113*(AZ$9*po )+$D113*(pl/AZ$9))))))</f>
        <v>-4.3491903139071821</v>
      </c>
      <c r="BA113" s="1">
        <f>MIN($J$3, MAX($J$2,LN(ABS($C113- ($E113*(BA$9*po )+$D113*(pl/BA$9))))))</f>
        <v>-4.3687788624725554</v>
      </c>
      <c r="BB113" s="1">
        <f>MIN($J$3, MAX($J$2,LN(ABS($C113- ($E113*(BB$9*po )+$D113*(pl/BB$9))))))</f>
        <v>-4.3914164928434349</v>
      </c>
      <c r="BC113" s="1">
        <f>MIN($J$3, MAX($J$2,LN(ABS($C113- ($E113*(BC$9*po )+$D113*(pl/BC$9))))))</f>
        <v>-4.4171276844703762</v>
      </c>
      <c r="BD113" s="1">
        <f>MIN($J$3, MAX($J$2,LN(ABS($C113- ($E113*(BD$9*po )+$D113*(pl/BD$9))))))</f>
        <v>-4.4459738744258006</v>
      </c>
      <c r="BE113" s="1">
        <f>MIN($J$3, MAX($J$2,LN(ABS($C113- ($E113*(BE$9*po )+$D113*(pl/BE$9))))))</f>
        <v>-4.4780550376720827</v>
      </c>
      <c r="BF113" s="1">
        <f>MIN($J$3, MAX($J$2,LN(ABS($C113- ($E113*(BF$9*po )+$D113*(pl/BF$9))))))</f>
        <v>-4.513512760283648</v>
      </c>
      <c r="BG113" s="1">
        <f>MIN($J$3, MAX($J$2,LN(ABS($C113- ($E113*(BG$9*po )+$D113*(pl/BG$9))))))</f>
        <v>-4.5525350422831528</v>
      </c>
      <c r="BH113" s="1">
        <f>MIN($J$3, MAX($J$2,LN(ABS($C113- ($E113*(BH$9*po )+$D113*(pl/BH$9))))))</f>
        <v>-4.5953632220412493</v>
      </c>
      <c r="BI113" s="1">
        <f>MIN($J$3, MAX($J$2,LN(ABS($C113- ($E113*(BI$9*po )+$D113*(pl/BI$9))))))</f>
        <v>-4.6423016271907755</v>
      </c>
      <c r="BJ113" s="1">
        <f>MIN($J$3, MAX($J$2,LN(ABS($C113- ($E113*(BJ$9*po )+$D113*(pl/BJ$9))))))</f>
        <v>-4.6937308661303412</v>
      </c>
      <c r="BK113" s="1">
        <f>MIN($J$3, MAX($J$2,LN(ABS($C113- ($E113*(BK$9*po )+$D113*(pl/BK$9))))))</f>
        <v>-4.7501261424493988</v>
      </c>
      <c r="BL113" s="1">
        <f>MIN($J$3, MAX($J$2,LN(ABS($C113- ($E113*(BL$9*po )+$D113*(pl/BL$9))))))</f>
        <v>-4.8120827100839323</v>
      </c>
      <c r="BM113" s="1">
        <f>MIN($J$3, MAX($J$2,LN(ABS($C113- ($E113*(BM$9*po )+$D113*(pl/BM$9))))))</f>
        <v>-4.8803517826322151</v>
      </c>
      <c r="BN113" s="1">
        <f>MIN($J$3, MAX($J$2,LN(ABS($C113- ($E113*(BN$9*po )+$D113*(pl/BN$9))))))</f>
        <v>-4.9558922245315999</v>
      </c>
      <c r="BO113" s="1">
        <f>MIN($J$3, MAX($J$2,LN(ABS($C113- ($E113*(BO$9*po )+$D113*(pl/BO$9))))))</f>
        <v>-5.039946880932531</v>
      </c>
      <c r="BP113" s="1">
        <f>MIN($J$3, MAX($J$2,LN(ABS($C113- ($E113*(BP$9*po )+$D113*(pl/BP$9))))))</f>
        <v>-5.1341588684878499</v>
      </c>
      <c r="BQ113" s="1">
        <f>MIN($J$3, MAX($J$2,LN(ABS($C113- ($E113*(BQ$9*po )+$D113*(pl/BQ$9))))))</f>
        <v>-5.2407556266475774</v>
      </c>
      <c r="BR113" s="1">
        <f>MIN($J$3, MAX($J$2,LN(ABS($C113- ($E113*(BR$9*po )+$D113*(pl/BR$9))))))</f>
        <v>-5.362854149545047</v>
      </c>
      <c r="BS113" s="1">
        <f>MIN($J$3, MAX($J$2,LN(ABS($C113- ($E113*(BS$9*po )+$D113*(pl/BS$9))))))</f>
        <v>-5.504997556741885</v>
      </c>
      <c r="BT113" s="1">
        <f>MIN($J$3, MAX($J$2,LN(ABS($C113- ($E113*(BT$9*po )+$D113*(pl/BT$9))))))</f>
        <v>-5.6741712789652183</v>
      </c>
      <c r="BU113" s="1">
        <f>MIN($J$3, MAX($J$2,LN(ABS($C113- ($E113*(BU$9*po )+$D113*(pl/BU$9))))))</f>
        <v>-5.8819272364156978</v>
      </c>
      <c r="BV113" s="1">
        <f>MIN($J$3, MAX($J$2,LN(ABS($C113- ($E113*(BV$9*po )+$D113*(pl/BV$9))))))</f>
        <v>-6.1494808683961795</v>
      </c>
      <c r="BW113" s="1">
        <f>MIN($J$3, MAX($J$2,LN(ABS($C113- ($E113*(BW$9*po )+$D113*(pl/BW$9))))))</f>
        <v>-6.5227950058724247</v>
      </c>
      <c r="BX113" s="1">
        <f>MIN($J$3, MAX($J$2,LN(ABS($C113- ($E113*(BX$9*po )+$D113*(pl/BX$9))))))</f>
        <v>-7.1374693803545641</v>
      </c>
      <c r="BY113" s="1">
        <f>MIN($J$3, MAX($J$2,LN(ABS($C113- ($E113*(BY$9*po )+$D113*(pl/BY$9))))))</f>
        <v>-8</v>
      </c>
      <c r="BZ113" s="1">
        <f>MIN($J$3, MAX($J$2,LN(ABS($C113- ($E113*(BZ$9*po )+$D113*(pl/BZ$9))))))</f>
        <v>-7.4483251161385624</v>
      </c>
      <c r="CA113" s="1">
        <f>MIN($J$3, MAX($J$2,LN(ABS($C113- ($E113*(CA$9*po )+$D113*(pl/CA$9))))))</f>
        <v>-6.6577672855826675</v>
      </c>
      <c r="CB113" s="1">
        <f>MIN($J$3, MAX($J$2,LN(ABS($C113- ($E113*(CB$9*po )+$D113*(pl/CB$9))))))</f>
        <v>-6.2177202389285169</v>
      </c>
      <c r="CC113" s="1">
        <f>MIN($J$3, MAX($J$2,LN(ABS($C113- ($E113*(CC$9*po )+$D113*(pl/CC$9))))))</f>
        <v>-5.910289598609773</v>
      </c>
      <c r="CD113" s="1">
        <f>MIN($J$3, MAX($J$2,LN(ABS($C113- ($E113*(CD$9*po )+$D113*(pl/CD$9))))))</f>
        <v>-5.6732912159454001</v>
      </c>
      <c r="CE113" s="1">
        <f>MIN($J$3, MAX($J$2,LN(ABS($C113- ($E113*(CE$9*po )+$D113*(pl/CE$9))))))</f>
        <v>-5.480106736329966</v>
      </c>
      <c r="CF113" s="1">
        <f>MIN($J$3, MAX($J$2,LN(ABS($C113- ($E113*(CF$9*po )+$D113*(pl/CF$9))))))</f>
        <v>-5.3168564923984496</v>
      </c>
      <c r="CG113" s="1">
        <f>MIN($J$3, MAX($J$2,LN(ABS($C113- ($E113*(CG$9*po )+$D113*(pl/CG$9))))))</f>
        <v>-5.1753772003168805</v>
      </c>
      <c r="CH113" s="1">
        <f>MIN($J$3, MAX($J$2,LN(ABS($C113- ($E113*(CH$9*po )+$D113*(pl/CH$9))))))</f>
        <v>-5.0504574902860089</v>
      </c>
      <c r="CI113" s="1">
        <f>MIN($J$3, MAX($J$2,LN(ABS($C113- ($E113*(CI$9*po )+$D113*(pl/CI$9))))))</f>
        <v>-4.9385658053816783</v>
      </c>
      <c r="CJ113" s="1">
        <f>MIN($J$3, MAX($J$2,LN(ABS($C113- ($E113*(CJ$9*po )+$D113*(pl/CJ$9))))))</f>
        <v>-4.8371974431673888</v>
      </c>
      <c r="CK113" s="1">
        <f>MIN($J$3, MAX($J$2,LN(ABS($C113- ($E113*(CK$9*po )+$D113*(pl/CK$9))))))</f>
        <v>-4.7445109920535895</v>
      </c>
      <c r="CL113" s="1">
        <f>MIN($J$3, MAX($J$2,LN(ABS($C113- ($E113*(CL$9*po )+$D113*(pl/CL$9))))))</f>
        <v>-4.6591127005626882</v>
      </c>
      <c r="CM113" s="1">
        <f>MIN($J$3, MAX($J$2,LN(ABS($C113- ($E113*(CM$9*po )+$D113*(pl/CM$9))))))</f>
        <v>-4.579921949082344</v>
      </c>
      <c r="CN113" s="1">
        <f>MIN($J$3, MAX($J$2,LN(ABS($C113- ($E113*(CN$9*po )+$D113*(pl/CN$9))))))</f>
        <v>-4.5060837640085882</v>
      </c>
      <c r="CO113" s="1">
        <f>MIN($J$3, MAX($J$2,LN(ABS($C113- ($E113*(CO$9*po )+$D113*(pl/CO$9))))))</f>
        <v>-4.4369099162382053</v>
      </c>
      <c r="CP113" s="1">
        <f>MIN($J$3, MAX($J$2,LN(ABS($C113- ($E113*(CP$9*po )+$D113*(pl/CP$9))))))</f>
        <v>-4.3718380794319396</v>
      </c>
      <c r="CQ113" s="1">
        <f>MIN($J$3, MAX($J$2,LN(ABS($C113- ($E113*(CQ$9*po )+$D113*(pl/CQ$9))))))</f>
        <v>-4.3104027843343502</v>
      </c>
      <c r="CR113" s="1">
        <f>MIN($J$3, MAX($J$2,LN(ABS($C113- ($E113*(CR$9*po )+$D113*(pl/CR$9))))))</f>
        <v>-4.2522143021766343</v>
      </c>
      <c r="CS113" s="1">
        <f>MIN($J$3, MAX($J$2,LN(ABS($C113- ($E113*(CS$9*po )+$D113*(pl/CS$9))))))</f>
        <v>-4.1969429929207518</v>
      </c>
      <c r="CT113" s="1">
        <f>MIN($J$3, MAX($J$2,LN(ABS($C113- ($E113*(CT$9*po )+$D113*(pl/CT$9))))))</f>
        <v>-4.1443075038374708</v>
      </c>
      <c r="CU113" s="1">
        <f>MIN($J$3, MAX($J$2,LN(ABS($C113- ($E113*(CU$9*po )+$D113*(pl/CU$9))))))</f>
        <v>-4.0940657344315126</v>
      </c>
      <c r="CV113" s="1">
        <f>MIN($J$3, MAX($J$2,LN(ABS($C113- ($E113*(CV$9*po )+$D113*(pl/CV$9))))))</f>
        <v>-4.046007823911558</v>
      </c>
      <c r="CW113" s="1">
        <f>MIN($J$3, MAX($J$2,LN(ABS($C113- ($E113*(CW$9*po )+$D113*(pl/CW$9))))))</f>
        <v>-3.9999506407894776</v>
      </c>
      <c r="CX113" s="1">
        <f>MIN($J$3, MAX($J$2,LN(ABS($C113- ($E113*(CX$9*po )+$D113*(pl/CX$9))))))</f>
        <v>-3.9557334040452892</v>
      </c>
      <c r="CY113" s="1">
        <f>MIN($J$3, MAX($J$2,LN(ABS($C113- ($E113*(CY$9*po )+$D113*(pl/CY$9))))))</f>
        <v>-3.9132141677718972</v>
      </c>
      <c r="CZ113" s="1">
        <f>MIN($J$3, MAX($J$2,LN(ABS($C113- ($E113*(CZ$9*po )+$D113*(pl/CZ$9))))))</f>
        <v>-3.8722669725273682</v>
      </c>
      <c r="DA113" s="1">
        <f>MIN($J$3, MAX($J$2,LN(ABS($C113- ($E113*(DA$9*po )+$D113*(pl/DA$9))))))</f>
        <v>-3.8327795170452772</v>
      </c>
      <c r="DB113" s="1">
        <f>MIN($J$3, MAX($J$2,LN(ABS($C113- ($E113*(DB$9*po )+$D113*(pl/DB$9))))))</f>
        <v>-3.7946512401279251</v>
      </c>
      <c r="DC113" s="1">
        <f>MIN($J$3, MAX($J$2,LN(ABS($C113- ($E113*(DC$9*po )+$D113*(pl/DC$9))))))</f>
        <v>-3.7577917288488907</v>
      </c>
      <c r="DD113" s="1">
        <f>MIN($J$3, MAX($J$2,LN(ABS($C113- ($E113*(DD$9*po )+$D113*(pl/DD$9))))))</f>
        <v>-3.7221193885519264</v>
      </c>
    </row>
    <row r="114" spans="1:108" ht="15.75">
      <c r="A114" s="1">
        <v>1955</v>
      </c>
      <c r="B114" s="1">
        <f>+$C114</f>
        <v>-9.5000000000000001E-2</v>
      </c>
      <c r="C114" s="4">
        <f t="shared" si="12"/>
        <v>-9.5000000000000001E-2</v>
      </c>
      <c r="D114" s="4">
        <f t="shared" si="12"/>
        <v>-5.6200000000000007E-2</v>
      </c>
      <c r="E114" s="4">
        <f t="shared" si="12"/>
        <v>-0.14100000000000001</v>
      </c>
      <c r="F114" s="4">
        <v>-0.185</v>
      </c>
      <c r="G114" s="2">
        <v>-0.16200000000000001</v>
      </c>
      <c r="H114" s="3">
        <v>-0.189</v>
      </c>
      <c r="I114" s="3">
        <f t="shared" si="9"/>
        <v>1955</v>
      </c>
      <c r="J114" s="1">
        <f>MIN($J$3, MAX($J$2,LN(ABS($C114- ($E114*(J$9*po )+$D114*(pl/J$9))))))</f>
        <v>-3</v>
      </c>
      <c r="K114" s="1">
        <f>MIN($J$3, MAX($J$2,LN(ABS($C114- ($E114*(K$9*po )+$D114*(pl/K$9))))))</f>
        <v>-3</v>
      </c>
      <c r="L114" s="1">
        <f>MIN($J$3, MAX($J$2,LN(ABS($C114- ($E114*(L$9*po )+$D114*(pl/L$9))))))</f>
        <v>-3</v>
      </c>
      <c r="M114" s="1">
        <f>MIN($J$3, MAX($J$2,LN(ABS($C114- ($E114*(M$9*po )+$D114*(pl/M$9))))))</f>
        <v>-3</v>
      </c>
      <c r="N114" s="1">
        <f>MIN($J$3, MAX($J$2,LN(ABS($C114- ($E114*(N$9*po )+$D114*(pl/N$9))))))</f>
        <v>-3</v>
      </c>
      <c r="O114" s="1">
        <f>MIN($J$3, MAX($J$2,LN(ABS($C114- ($E114*(O$9*po )+$D114*(pl/O$9))))))</f>
        <v>-3</v>
      </c>
      <c r="P114" s="1">
        <f>MIN($J$3, MAX($J$2,LN(ABS($C114- ($E114*(P$9*po )+$D114*(pl/P$9))))))</f>
        <v>-3</v>
      </c>
      <c r="Q114" s="1">
        <f>MIN($J$3, MAX($J$2,LN(ABS($C114- ($E114*(Q$9*po )+$D114*(pl/Q$9))))))</f>
        <v>-3</v>
      </c>
      <c r="R114" s="1">
        <f>MIN($J$3, MAX($J$2,LN(ABS($C114- ($E114*(R$9*po )+$D114*(pl/R$9))))))</f>
        <v>-3</v>
      </c>
      <c r="S114" s="1">
        <f>MIN($J$3, MAX($J$2,LN(ABS($C114- ($E114*(S$9*po )+$D114*(pl/S$9))))))</f>
        <v>-3</v>
      </c>
      <c r="T114" s="1">
        <f>MIN($J$3, MAX($J$2,LN(ABS($C114- ($E114*(T$9*po )+$D114*(pl/T$9))))))</f>
        <v>-3</v>
      </c>
      <c r="U114" s="1">
        <f>MIN($J$3, MAX($J$2,LN(ABS($C114- ($E114*(U$9*po )+$D114*(pl/U$9))))))</f>
        <v>-3</v>
      </c>
      <c r="V114" s="1">
        <f>MIN($J$3, MAX($J$2,LN(ABS($C114- ($E114*(V$9*po )+$D114*(pl/V$9))))))</f>
        <v>-3.1736201542471472</v>
      </c>
      <c r="W114" s="1">
        <f>MIN($J$3, MAX($J$2,LN(ABS($C114- ($E114*(W$9*po )+$D114*(pl/W$9))))))</f>
        <v>-3.3808820034922338</v>
      </c>
      <c r="X114" s="1">
        <f>MIN($J$3, MAX($J$2,LN(ABS($C114- ($E114*(X$9*po )+$D114*(pl/X$9))))))</f>
        <v>-3.598606607060213</v>
      </c>
      <c r="Y114" s="1">
        <f>MIN($J$3, MAX($J$2,LN(ABS($C114- ($E114*(Y$9*po )+$D114*(pl/Y$9))))))</f>
        <v>-3.8321058287102128</v>
      </c>
      <c r="Z114" s="1">
        <f>MIN($J$3, MAX($J$2,LN(ABS($C114- ($E114*(Z$9*po )+$D114*(pl/Z$9))))))</f>
        <v>-4.0890704489584069</v>
      </c>
      <c r="AA114" s="1">
        <f>MIN($J$3, MAX($J$2,LN(ABS($C114- ($E114*(AA$9*po )+$D114*(pl/AA$9))))))</f>
        <v>-4.3817924043301728</v>
      </c>
      <c r="AB114" s="1">
        <f>MIN($J$3, MAX($J$2,LN(ABS($C114- ($E114*(AB$9*po )+$D114*(pl/AB$9))))))</f>
        <v>-4.7324867233763941</v>
      </c>
      <c r="AC114" s="1">
        <f>MIN($J$3, MAX($J$2,LN(ABS($C114- ($E114*(AC$9*po )+$D114*(pl/AC$9))))))</f>
        <v>-5.1891688344919951</v>
      </c>
      <c r="AD114" s="1">
        <f>MIN($J$3, MAX($J$2,LN(ABS($C114- ($E114*(AD$9*po )+$D114*(pl/AD$9))))))</f>
        <v>-5.8954308715141046</v>
      </c>
      <c r="AE114" s="1">
        <f>MIN($J$3, MAX($J$2,LN(ABS($C114- ($E114*(AE$9*po )+$D114*(pl/AE$9))))))</f>
        <v>-8</v>
      </c>
      <c r="AF114" s="1">
        <f>MIN($J$3, MAX($J$2,LN(ABS($C114- ($E114*(AF$9*po )+$D114*(pl/AF$9))))))</f>
        <v>-6.2669933617886233</v>
      </c>
      <c r="AG114" s="1">
        <f>MIN($J$3, MAX($J$2,LN(ABS($C114- ($E114*(AG$9*po )+$D114*(pl/AG$9))))))</f>
        <v>-5.5710516273826158</v>
      </c>
      <c r="AH114" s="1">
        <f>MIN($J$3, MAX($J$2,LN(ABS($C114- ($E114*(AH$9*po )+$D114*(pl/AH$9))))))</f>
        <v>-5.206315380058709</v>
      </c>
      <c r="AI114" s="1">
        <f>MIN($J$3, MAX($J$2,LN(ABS($C114- ($E114*(AI$9*po )+$D114*(pl/AI$9))))))</f>
        <v>-4.9688824271260748</v>
      </c>
      <c r="AJ114" s="1">
        <f>MIN($J$3, MAX($J$2,LN(ABS($C114- ($E114*(AJ$9*po )+$D114*(pl/AJ$9))))))</f>
        <v>-4.7991644624511416</v>
      </c>
      <c r="AK114" s="1">
        <f>MIN($J$3, MAX($J$2,LN(ABS($C114- ($E114*(AK$9*po )+$D114*(pl/AK$9))))))</f>
        <v>-4.6714570078464606</v>
      </c>
      <c r="AL114" s="1">
        <f>MIN($J$3, MAX($J$2,LN(ABS($C114- ($E114*(AL$9*po )+$D114*(pl/AL$9))))))</f>
        <v>-4.5723311886233535</v>
      </c>
      <c r="AM114" s="1">
        <f>MIN($J$3, MAX($J$2,LN(ABS($C114- ($E114*(AM$9*po )+$D114*(pl/AM$9))))))</f>
        <v>-4.4939010605955128</v>
      </c>
      <c r="AN114" s="1">
        <f>MIN($J$3, MAX($J$2,LN(ABS($C114- ($E114*(AN$9*po )+$D114*(pl/AN$9))))))</f>
        <v>-4.4311535493438514</v>
      </c>
      <c r="AO114" s="1">
        <f>MIN($J$3, MAX($J$2,LN(ABS($C114- ($E114*(AO$9*po )+$D114*(pl/AO$9))))))</f>
        <v>-4.3807140165341281</v>
      </c>
      <c r="AP114" s="1">
        <f>MIN($J$3, MAX($J$2,LN(ABS($C114- ($E114*(AP$9*po )+$D114*(pl/AP$9))))))</f>
        <v>-4.3402107208732614</v>
      </c>
      <c r="AQ114" s="1">
        <f>MIN($J$3, MAX($J$2,LN(ABS($C114- ($E114*(AQ$9*po )+$D114*(pl/AQ$9))))))</f>
        <v>-4.3079203223534694</v>
      </c>
      <c r="AR114" s="1">
        <f>MIN($J$3, MAX($J$2,LN(ABS($C114- ($E114*(AR$9*po )+$D114*(pl/AR$9))))))</f>
        <v>-4.2825574790480294</v>
      </c>
      <c r="AS114" s="1">
        <f>MIN($J$3, MAX($J$2,LN(ABS($C114- ($E114*(AS$9*po )+$D114*(pl/AS$9))))))</f>
        <v>-4.2631436254448749</v>
      </c>
      <c r="AT114" s="1">
        <f>MIN($J$3, MAX($J$2,LN(ABS($C114- ($E114*(AT$9*po )+$D114*(pl/AT$9))))))</f>
        <v>-4.2489217684041991</v>
      </c>
      <c r="AU114" s="1">
        <f>MIN($J$3, MAX($J$2,LN(ABS($C114- ($E114*(AU$9*po )+$D114*(pl/AU$9))))))</f>
        <v>-4.2392992957247708</v>
      </c>
      <c r="AV114" s="1">
        <f>MIN($J$3, MAX($J$2,LN(ABS($C114- ($E114*(AV$9*po )+$D114*(pl/AV$9))))))</f>
        <v>-4.2338085190762786</v>
      </c>
      <c r="AW114" s="1">
        <f>MIN($J$3, MAX($J$2,LN(ABS($C114- ($E114*(AW$9*po )+$D114*(pl/AW$9))))))</f>
        <v>-4.2320788317160689</v>
      </c>
      <c r="AX114" s="1">
        <f>MIN($J$3, MAX($J$2,LN(ABS($C114- ($E114*(AX$9*po )+$D114*(pl/AX$9))))))</f>
        <v>-4.233816705446749</v>
      </c>
      <c r="AY114" s="1">
        <f>MIN($J$3, MAX($J$2,LN(ABS($C114- ($E114*(AY$9*po )+$D114*(pl/AY$9))))))</f>
        <v>-4.2387911263231306</v>
      </c>
      <c r="AZ114" s="1">
        <f>MIN($J$3, MAX($J$2,LN(ABS($C114- ($E114*(AZ$9*po )+$D114*(pl/AZ$9))))))</f>
        <v>-4.2468229042093757</v>
      </c>
      <c r="BA114" s="1">
        <f>MIN($J$3, MAX($J$2,LN(ABS($C114- ($E114*(BA$9*po )+$D114*(pl/BA$9))))))</f>
        <v>-4.2577768156250793</v>
      </c>
      <c r="BB114" s="1">
        <f>MIN($J$3, MAX($J$2,LN(ABS($C114- ($E114*(BB$9*po )+$D114*(pl/BB$9))))))</f>
        <v>-4.2715558785651782</v>
      </c>
      <c r="BC114" s="1">
        <f>MIN($J$3, MAX($J$2,LN(ABS($C114- ($E114*(BC$9*po )+$D114*(pl/BC$9))))))</f>
        <v>-4.2880972844559215</v>
      </c>
      <c r="BD114" s="1">
        <f>MIN($J$3, MAX($J$2,LN(ABS($C114- ($E114*(BD$9*po )+$D114*(pl/BD$9))))))</f>
        <v>-4.3073696690501277</v>
      </c>
      <c r="BE114" s="1">
        <f>MIN($J$3, MAX($J$2,LN(ABS($C114- ($E114*(BE$9*po )+$D114*(pl/BE$9))))))</f>
        <v>-4.3293715173216345</v>
      </c>
      <c r="BF114" s="1">
        <f>MIN($J$3, MAX($J$2,LN(ABS($C114- ($E114*(BF$9*po )+$D114*(pl/BF$9))))))</f>
        <v>-4.3541305843574598</v>
      </c>
      <c r="BG114" s="1">
        <f>MIN($J$3, MAX($J$2,LN(ABS($C114- ($E114*(BG$9*po )+$D114*(pl/BG$9))))))</f>
        <v>-4.381704286633596</v>
      </c>
      <c r="BH114" s="1">
        <f>MIN($J$3, MAX($J$2,LN(ABS($C114- ($E114*(BH$9*po )+$D114*(pl/BH$9))))))</f>
        <v>-4.4121810848823815</v>
      </c>
      <c r="BI114" s="1">
        <f>MIN($J$3, MAX($J$2,LN(ABS($C114- ($E114*(BI$9*po )+$D114*(pl/BI$9))))))</f>
        <v>-4.445682948967808</v>
      </c>
      <c r="BJ114" s="1">
        <f>MIN($J$3, MAX($J$2,LN(ABS($C114- ($E114*(BJ$9*po )+$D114*(pl/BJ$9))))))</f>
        <v>-4.482369075164983</v>
      </c>
      <c r="BK114" s="1">
        <f>MIN($J$3, MAX($J$2,LN(ABS($C114- ($E114*(BK$9*po )+$D114*(pl/BK$9))))))</f>
        <v>-4.5224411273951972</v>
      </c>
      <c r="BL114" s="1">
        <f>MIN($J$3, MAX($J$2,LN(ABS($C114- ($E114*(BL$9*po )+$D114*(pl/BL$9))))))</f>
        <v>-4.5661504108536723</v>
      </c>
      <c r="BM114" s="1">
        <f>MIN($J$3, MAX($J$2,LN(ABS($C114- ($E114*(BM$9*po )+$D114*(pl/BM$9))))))</f>
        <v>-4.6138075811186976</v>
      </c>
      <c r="BN114" s="1">
        <f>MIN($J$3, MAX($J$2,LN(ABS($C114- ($E114*(BN$9*po )+$D114*(pl/BN$9))))))</f>
        <v>-4.6657957794058778</v>
      </c>
      <c r="BO114" s="1">
        <f>MIN($J$3, MAX($J$2,LN(ABS($C114- ($E114*(BO$9*po )+$D114*(pl/BO$9))))))</f>
        <v>-4.7225885234997582</v>
      </c>
      <c r="BP114" s="1">
        <f>MIN($J$3, MAX($J$2,LN(ABS($C114- ($E114*(BP$9*po )+$D114*(pl/BP$9))))))</f>
        <v>-4.7847743744450622</v>
      </c>
      <c r="BQ114" s="1">
        <f>MIN($J$3, MAX($J$2,LN(ABS($C114- ($E114*(BQ$9*po )+$D114*(pl/BQ$9))))))</f>
        <v>-4.8530915201862292</v>
      </c>
      <c r="BR114" s="1">
        <f>MIN($J$3, MAX($J$2,LN(ABS($C114- ($E114*(BR$9*po )+$D114*(pl/BR$9))))))</f>
        <v>-4.9284773001244941</v>
      </c>
      <c r="BS114" s="1">
        <f>MIN($J$3, MAX($J$2,LN(ABS($C114- ($E114*(BS$9*po )+$D114*(pl/BS$9))))))</f>
        <v>-5.0121409786834947</v>
      </c>
      <c r="BT114" s="1">
        <f>MIN($J$3, MAX($J$2,LN(ABS($C114- ($E114*(BT$9*po )+$D114*(pl/BT$9))))))</f>
        <v>-5.1056740590702567</v>
      </c>
      <c r="BU114" s="1">
        <f>MIN($J$3, MAX($J$2,LN(ABS($C114- ($E114*(BU$9*po )+$D114*(pl/BU$9))))))</f>
        <v>-5.2112238970947571</v>
      </c>
      <c r="BV114" s="1">
        <f>MIN($J$3, MAX($J$2,LN(ABS($C114- ($E114*(BV$9*po )+$D114*(pl/BV$9))))))</f>
        <v>-5.3317797308609851</v>
      </c>
      <c r="BW114" s="1">
        <f>MIN($J$3, MAX($J$2,LN(ABS($C114- ($E114*(BW$9*po )+$D114*(pl/BW$9))))))</f>
        <v>-5.4716714407625426</v>
      </c>
      <c r="BX114" s="1">
        <f>MIN($J$3, MAX($J$2,LN(ABS($C114- ($E114*(BX$9*po )+$D114*(pl/BX$9))))))</f>
        <v>-5.6375043839586931</v>
      </c>
      <c r="BY114" s="1">
        <f>MIN($J$3, MAX($J$2,LN(ABS($C114- ($E114*(BY$9*po )+$D114*(pl/BY$9))))))</f>
        <v>-5.8400864872735605</v>
      </c>
      <c r="BZ114" s="1">
        <f>MIN($J$3, MAX($J$2,LN(ABS($C114- ($E114*(BZ$9*po )+$D114*(pl/BZ$9))))))</f>
        <v>-6.0989609137310694</v>
      </c>
      <c r="CA114" s="1">
        <f>MIN($J$3, MAX($J$2,LN(ABS($C114- ($E114*(CA$9*po )+$D114*(pl/CA$9))))))</f>
        <v>-6.4554002236722274</v>
      </c>
      <c r="CB114" s="1">
        <f>MIN($J$3, MAX($J$2,LN(ABS($C114- ($E114*(CB$9*po )+$D114*(pl/CB$9))))))</f>
        <v>-7.0249222597210608</v>
      </c>
      <c r="CC114" s="1">
        <f>MIN($J$3, MAX($J$2,LN(ABS($C114- ($E114*(CC$9*po )+$D114*(pl/CC$9))))))</f>
        <v>-8</v>
      </c>
      <c r="CD114" s="1">
        <f>MIN($J$3, MAX($J$2,LN(ABS($C114- ($E114*(CD$9*po )+$D114*(pl/CD$9))))))</f>
        <v>-7.5962750182985195</v>
      </c>
      <c r="CE114" s="1">
        <f>MIN($J$3, MAX($J$2,LN(ABS($C114- ($E114*(CE$9*po )+$D114*(pl/CE$9))))))</f>
        <v>-6.7164885792678604</v>
      </c>
      <c r="CF114" s="1">
        <f>MIN($J$3, MAX($J$2,LN(ABS($C114- ($E114*(CF$9*po )+$D114*(pl/CF$9))))))</f>
        <v>-6.2516931603694772</v>
      </c>
      <c r="CG114" s="1">
        <f>MIN($J$3, MAX($J$2,LN(ABS($C114- ($E114*(CG$9*po )+$D114*(pl/CG$9))))))</f>
        <v>-5.9327340176428507</v>
      </c>
      <c r="CH114" s="1">
        <f>MIN($J$3, MAX($J$2,LN(ABS($C114- ($E114*(CH$9*po )+$D114*(pl/CH$9))))))</f>
        <v>-5.6891133488542387</v>
      </c>
      <c r="CI114" s="1">
        <f>MIN($J$3, MAX($J$2,LN(ABS($C114- ($E114*(CI$9*po )+$D114*(pl/CI$9))))))</f>
        <v>-5.4916574729068852</v>
      </c>
      <c r="CJ114" s="1">
        <f>MIN($J$3, MAX($J$2,LN(ABS($C114- ($E114*(CJ$9*po )+$D114*(pl/CJ$9))))))</f>
        <v>-5.3254403809965645</v>
      </c>
      <c r="CK114" s="1">
        <f>MIN($J$3, MAX($J$2,LN(ABS($C114- ($E114*(CK$9*po )+$D114*(pl/CK$9))))))</f>
        <v>-5.1817911203207299</v>
      </c>
      <c r="CL114" s="1">
        <f>MIN($J$3, MAX($J$2,LN(ABS($C114- ($E114*(CL$9*po )+$D114*(pl/CL$9))))))</f>
        <v>-5.0552223982327469</v>
      </c>
      <c r="CM114" s="1">
        <f>MIN($J$3, MAX($J$2,LN(ABS($C114- ($E114*(CM$9*po )+$D114*(pl/CM$9))))))</f>
        <v>-4.9420399269695405</v>
      </c>
      <c r="CN114" s="1">
        <f>MIN($J$3, MAX($J$2,LN(ABS($C114- ($E114*(CN$9*po )+$D114*(pl/CN$9))))))</f>
        <v>-4.8396369210356802</v>
      </c>
      <c r="CO114" s="1">
        <f>MIN($J$3, MAX($J$2,LN(ABS($C114- ($E114*(CO$9*po )+$D114*(pl/CO$9))))))</f>
        <v>-4.746104762296417</v>
      </c>
      <c r="CP114" s="1">
        <f>MIN($J$3, MAX($J$2,LN(ABS($C114- ($E114*(CP$9*po )+$D114*(pl/CP$9))))))</f>
        <v>-4.6600037024215055</v>
      </c>
      <c r="CQ114" s="1">
        <f>MIN($J$3, MAX($J$2,LN(ABS($C114- ($E114*(CQ$9*po )+$D114*(pl/CQ$9))))))</f>
        <v>-4.5802206217274275</v>
      </c>
      <c r="CR114" s="1">
        <f>MIN($J$3, MAX($J$2,LN(ABS($C114- ($E114*(CR$9*po )+$D114*(pl/CR$9))))))</f>
        <v>-4.505876963668725</v>
      </c>
      <c r="CS114" s="1">
        <f>MIN($J$3, MAX($J$2,LN(ABS($C114- ($E114*(CS$9*po )+$D114*(pl/CS$9))))))</f>
        <v>-4.4362669965886949</v>
      </c>
      <c r="CT114" s="1">
        <f>MIN($J$3, MAX($J$2,LN(ABS($C114- ($E114*(CT$9*po )+$D114*(pl/CT$9))))))</f>
        <v>-4.3708151508047415</v>
      </c>
      <c r="CU114" s="1">
        <f>MIN($J$3, MAX($J$2,LN(ABS($C114- ($E114*(CU$9*po )+$D114*(pl/CU$9))))))</f>
        <v>-4.3090457673054523</v>
      </c>
      <c r="CV114" s="1">
        <f>MIN($J$3, MAX($J$2,LN(ABS($C114- ($E114*(CV$9*po )+$D114*(pl/CV$9))))))</f>
        <v>-4.250561161515245</v>
      </c>
      <c r="CW114" s="1">
        <f>MIN($J$3, MAX($J$2,LN(ABS($C114- ($E114*(CW$9*po )+$D114*(pl/CW$9))))))</f>
        <v>-4.1950254011889623</v>
      </c>
      <c r="CX114" s="1">
        <f>MIN($J$3, MAX($J$2,LN(ABS($C114- ($E114*(CX$9*po )+$D114*(pl/CX$9))))))</f>
        <v>-4.1421520998755197</v>
      </c>
      <c r="CY114" s="1">
        <f>MIN($J$3, MAX($J$2,LN(ABS($C114- ($E114*(CY$9*po )+$D114*(pl/CY$9))))))</f>
        <v>-4.0916950887956478</v>
      </c>
      <c r="CZ114" s="1">
        <f>MIN($J$3, MAX($J$2,LN(ABS($C114- ($E114*(CZ$9*po )+$D114*(pl/CZ$9))))))</f>
        <v>-4.0434411888438628</v>
      </c>
      <c r="DA114" s="1">
        <f>MIN($J$3, MAX($J$2,LN(ABS($C114- ($E114*(DA$9*po )+$D114*(pl/DA$9))))))</f>
        <v>-3.9972045394202707</v>
      </c>
      <c r="DB114" s="1">
        <f>MIN($J$3, MAX($J$2,LN(ABS($C114- ($E114*(DB$9*po )+$D114*(pl/DB$9))))))</f>
        <v>-3.9528220980414042</v>
      </c>
      <c r="DC114" s="1">
        <f>MIN($J$3, MAX($J$2,LN(ABS($C114- ($E114*(DC$9*po )+$D114*(pl/DC$9))))))</f>
        <v>-3.9101500319670941</v>
      </c>
      <c r="DD114" s="1">
        <f>MIN($J$3, MAX($J$2,LN(ABS($C114- ($E114*(DD$9*po )+$D114*(pl/DD$9))))))</f>
        <v>-3.8690607975870499</v>
      </c>
    </row>
    <row r="115" spans="1:108" ht="15.75">
      <c r="A115" s="1">
        <v>1956</v>
      </c>
      <c r="B115" s="1">
        <f>+$C115</f>
        <v>-0.10539999999999998</v>
      </c>
      <c r="C115" s="4">
        <f t="shared" si="12"/>
        <v>-0.10539999999999998</v>
      </c>
      <c r="D115" s="4">
        <f t="shared" si="12"/>
        <v>-5.7600000000000005E-2</v>
      </c>
      <c r="E115" s="4">
        <f t="shared" si="12"/>
        <v>-0.15719999999999998</v>
      </c>
      <c r="F115" s="4">
        <v>-0.26200000000000001</v>
      </c>
      <c r="G115" s="2">
        <v>-0.16300000000000001</v>
      </c>
      <c r="H115" s="3">
        <v>-0.42699999999999999</v>
      </c>
      <c r="I115" s="3">
        <f t="shared" si="9"/>
        <v>1956</v>
      </c>
      <c r="J115" s="1">
        <f>MIN($J$3, MAX($J$2,LN(ABS($C115- ($E115*(J$9*po )+$D115*(pl/J$9))))))</f>
        <v>-3</v>
      </c>
      <c r="K115" s="1">
        <f>MIN($J$3, MAX($J$2,LN(ABS($C115- ($E115*(K$9*po )+$D115*(pl/K$9))))))</f>
        <v>-3</v>
      </c>
      <c r="L115" s="1">
        <f>MIN($J$3, MAX($J$2,LN(ABS($C115- ($E115*(L$9*po )+$D115*(pl/L$9))))))</f>
        <v>-3</v>
      </c>
      <c r="M115" s="1">
        <f>MIN($J$3, MAX($J$2,LN(ABS($C115- ($E115*(M$9*po )+$D115*(pl/M$9))))))</f>
        <v>-3</v>
      </c>
      <c r="N115" s="1">
        <f>MIN($J$3, MAX($J$2,LN(ABS($C115- ($E115*(N$9*po )+$D115*(pl/N$9))))))</f>
        <v>-3</v>
      </c>
      <c r="O115" s="1">
        <f>MIN($J$3, MAX($J$2,LN(ABS($C115- ($E115*(O$9*po )+$D115*(pl/O$9))))))</f>
        <v>-3</v>
      </c>
      <c r="P115" s="1">
        <f>MIN($J$3, MAX($J$2,LN(ABS($C115- ($E115*(P$9*po )+$D115*(pl/P$9))))))</f>
        <v>-3</v>
      </c>
      <c r="Q115" s="1">
        <f>MIN($J$3, MAX($J$2,LN(ABS($C115- ($E115*(Q$9*po )+$D115*(pl/Q$9))))))</f>
        <v>-3</v>
      </c>
      <c r="R115" s="1">
        <f>MIN($J$3, MAX($J$2,LN(ABS($C115- ($E115*(R$9*po )+$D115*(pl/R$9))))))</f>
        <v>-3</v>
      </c>
      <c r="S115" s="1">
        <f>MIN($J$3, MAX($J$2,LN(ABS($C115- ($E115*(S$9*po )+$D115*(pl/S$9))))))</f>
        <v>-3</v>
      </c>
      <c r="T115" s="1">
        <f>MIN($J$3, MAX($J$2,LN(ABS($C115- ($E115*(T$9*po )+$D115*(pl/T$9))))))</f>
        <v>-3</v>
      </c>
      <c r="U115" s="1">
        <f>MIN($J$3, MAX($J$2,LN(ABS($C115- ($E115*(U$9*po )+$D115*(pl/U$9))))))</f>
        <v>-3.090323502265599</v>
      </c>
      <c r="V115" s="1">
        <f>MIN($J$3, MAX($J$2,LN(ABS($C115- ($E115*(V$9*po )+$D115*(pl/V$9))))))</f>
        <v>-3.3231786701420654</v>
      </c>
      <c r="W115" s="1">
        <f>MIN($J$3, MAX($J$2,LN(ABS($C115- ($E115*(W$9*po )+$D115*(pl/W$9))))))</f>
        <v>-3.5720173899772139</v>
      </c>
      <c r="X115" s="1">
        <f>MIN($J$3, MAX($J$2,LN(ABS($C115- ($E115*(X$9*po )+$D115*(pl/X$9))))))</f>
        <v>-3.8458492906986259</v>
      </c>
      <c r="Y115" s="1">
        <f>MIN($J$3, MAX($J$2,LN(ABS($C115- ($E115*(Y$9*po )+$D115*(pl/Y$9))))))</f>
        <v>-4.1592682839398885</v>
      </c>
      <c r="Z115" s="1">
        <f>MIN($J$3, MAX($J$2,LN(ABS($C115- ($E115*(Z$9*po )+$D115*(pl/Z$9))))))</f>
        <v>-4.5395608068060671</v>
      </c>
      <c r="AA115" s="1">
        <f>MIN($J$3, MAX($J$2,LN(ABS($C115- ($E115*(AA$9*po )+$D115*(pl/AA$9))))))</f>
        <v>-5.0497626004120901</v>
      </c>
      <c r="AB115" s="1">
        <f>MIN($J$3, MAX($J$2,LN(ABS($C115- ($E115*(AB$9*po )+$D115*(pl/AB$9))))))</f>
        <v>-5.9104757530262875</v>
      </c>
      <c r="AC115" s="1">
        <f>MIN($J$3, MAX($J$2,LN(ABS($C115- ($E115*(AC$9*po )+$D115*(pl/AC$9))))))</f>
        <v>-7.587252051731145</v>
      </c>
      <c r="AD115" s="1">
        <f>MIN($J$3, MAX($J$2,LN(ABS($C115- ($E115*(AD$9*po )+$D115*(pl/AD$9))))))</f>
        <v>-5.7104036664475073</v>
      </c>
      <c r="AE115" s="1">
        <f>MIN($J$3, MAX($J$2,LN(ABS($C115- ($E115*(AE$9*po )+$D115*(pl/AE$9))))))</f>
        <v>-5.1570168266032228</v>
      </c>
      <c r="AF115" s="1">
        <f>MIN($J$3, MAX($J$2,LN(ABS($C115- ($E115*(AF$9*po )+$D115*(pl/AF$9))))))</f>
        <v>-4.841400934916396</v>
      </c>
      <c r="AG115" s="1">
        <f>MIN($J$3, MAX($J$2,LN(ABS($C115- ($E115*(AG$9*po )+$D115*(pl/AG$9))))))</f>
        <v>-4.6293064973426938</v>
      </c>
      <c r="AH115" s="1">
        <f>MIN($J$3, MAX($J$2,LN(ABS($C115- ($E115*(AH$9*po )+$D115*(pl/AH$9))))))</f>
        <v>-4.4751889627640233</v>
      </c>
      <c r="AI115" s="1">
        <f>MIN($J$3, MAX($J$2,LN(ABS($C115- ($E115*(AI$9*po )+$D115*(pl/AI$9))))))</f>
        <v>-4.3580607593388496</v>
      </c>
      <c r="AJ115" s="1">
        <f>MIN($J$3, MAX($J$2,LN(ABS($C115- ($E115*(AJ$9*po )+$D115*(pl/AJ$9))))))</f>
        <v>-4.2665300248239069</v>
      </c>
      <c r="AK115" s="1">
        <f>MIN($J$3, MAX($J$2,LN(ABS($C115- ($E115*(AK$9*po )+$D115*(pl/AK$9))))))</f>
        <v>-4.1937375324841621</v>
      </c>
      <c r="AL115" s="1">
        <f>MIN($J$3, MAX($J$2,LN(ABS($C115- ($E115*(AL$9*po )+$D115*(pl/AL$9))))))</f>
        <v>-4.135245250355859</v>
      </c>
      <c r="AM115" s="1">
        <f>MIN($J$3, MAX($J$2,LN(ABS($C115- ($E115*(AM$9*po )+$D115*(pl/AM$9))))))</f>
        <v>-4.088026085902337</v>
      </c>
      <c r="AN115" s="1">
        <f>MIN($J$3, MAX($J$2,LN(ABS($C115- ($E115*(AN$9*po )+$D115*(pl/AN$9))))))</f>
        <v>-4.0499305593094563</v>
      </c>
      <c r="AO115" s="1">
        <f>MIN($J$3, MAX($J$2,LN(ABS($C115- ($E115*(AO$9*po )+$D115*(pl/AO$9))))))</f>
        <v>-4.0193835642840607</v>
      </c>
      <c r="AP115" s="1">
        <f>MIN($J$3, MAX($J$2,LN(ABS($C115- ($E115*(AP$9*po )+$D115*(pl/AP$9))))))</f>
        <v>-3.9952016369447936</v>
      </c>
      <c r="AQ115" s="1">
        <f>MIN($J$3, MAX($J$2,LN(ABS($C115- ($E115*(AQ$9*po )+$D115*(pl/AQ$9))))))</f>
        <v>-3.9764775746387993</v>
      </c>
      <c r="AR115" s="1">
        <f>MIN($J$3, MAX($J$2,LN(ABS($C115- ($E115*(AR$9*po )+$D115*(pl/AR$9))))))</f>
        <v>-3.9625047344871023</v>
      </c>
      <c r="AS115" s="1">
        <f>MIN($J$3, MAX($J$2,LN(ABS($C115- ($E115*(AS$9*po )+$D115*(pl/AS$9))))))</f>
        <v>-3.9527257570581176</v>
      </c>
      <c r="AT115" s="1">
        <f>MIN($J$3, MAX($J$2,LN(ABS($C115- ($E115*(AT$9*po )+$D115*(pl/AT$9))))))</f>
        <v>-3.9466968938625047</v>
      </c>
      <c r="AU115" s="1">
        <f>MIN($J$3, MAX($J$2,LN(ABS($C115- ($E115*(AU$9*po )+$D115*(pl/AU$9))))))</f>
        <v>-3.9440626276868751</v>
      </c>
      <c r="AV115" s="1">
        <f>MIN($J$3, MAX($J$2,LN(ABS($C115- ($E115*(AV$9*po )+$D115*(pl/AV$9))))))</f>
        <v>-3.9445372763216224</v>
      </c>
      <c r="AW115" s="1">
        <f>MIN($J$3, MAX($J$2,LN(ABS($C115- ($E115*(AW$9*po )+$D115*(pl/AW$9))))))</f>
        <v>-3.9478914556985139</v>
      </c>
      <c r="AX115" s="1">
        <f>MIN($J$3, MAX($J$2,LN(ABS($C115- ($E115*(AX$9*po )+$D115*(pl/AX$9))))))</f>
        <v>-3.9539420043849578</v>
      </c>
      <c r="AY115" s="1">
        <f>MIN($J$3, MAX($J$2,LN(ABS($C115- ($E115*(AY$9*po )+$D115*(pl/AY$9))))))</f>
        <v>-3.9625444293633016</v>
      </c>
      <c r="AZ115" s="1">
        <f>MIN($J$3, MAX($J$2,LN(ABS($C115- ($E115*(AZ$9*po )+$D115*(pl/AZ$9))))))</f>
        <v>-3.9735872299574067</v>
      </c>
      <c r="BA115" s="1">
        <f>MIN($J$3, MAX($J$2,LN(ABS($C115- ($E115*(BA$9*po )+$D115*(pl/BA$9))))))</f>
        <v>-3.986987654354722</v>
      </c>
      <c r="BB115" s="1">
        <f>MIN($J$3, MAX($J$2,LN(ABS($C115- ($E115*(BB$9*po )+$D115*(pl/BB$9))))))</f>
        <v>-4.0026885781386099</v>
      </c>
      <c r="BC115" s="1">
        <f>MIN($J$3, MAX($J$2,LN(ABS($C115- ($E115*(BC$9*po )+$D115*(pl/BC$9))))))</f>
        <v>-4.0206562891110691</v>
      </c>
      <c r="BD115" s="1">
        <f>MIN($J$3, MAX($J$2,LN(ABS($C115- ($E115*(BD$9*po )+$D115*(pl/BD$9))))))</f>
        <v>-4.0408790316827945</v>
      </c>
      <c r="BE115" s="1">
        <f>MIN($J$3, MAX($J$2,LN(ABS($C115- ($E115*(BE$9*po )+$D115*(pl/BE$9))))))</f>
        <v>-4.0633662165529429</v>
      </c>
      <c r="BF115" s="1">
        <f>MIN($J$3, MAX($J$2,LN(ABS($C115- ($E115*(BF$9*po )+$D115*(pl/BF$9))))))</f>
        <v>-4.0881482436873391</v>
      </c>
      <c r="BG115" s="1">
        <f>MIN($J$3, MAX($J$2,LN(ABS($C115- ($E115*(BG$9*po )+$D115*(pl/BG$9))))))</f>
        <v>-4.1152769234273903</v>
      </c>
      <c r="BH115" s="1">
        <f>MIN($J$3, MAX($J$2,LN(ABS($C115- ($E115*(BH$9*po )+$D115*(pl/BH$9))))))</f>
        <v>-4.1448265157428077</v>
      </c>
      <c r="BI115" s="1">
        <f>MIN($J$3, MAX($J$2,LN(ABS($C115- ($E115*(BI$9*po )+$D115*(pl/BI$9))))))</f>
        <v>-4.1768954447380109</v>
      </c>
      <c r="BJ115" s="1">
        <f>MIN($J$3, MAX($J$2,LN(ABS($C115- ($E115*(BJ$9*po )+$D115*(pl/BJ$9))))))</f>
        <v>-4.2116087883890669</v>
      </c>
      <c r="BK115" s="1">
        <f>MIN($J$3, MAX($J$2,LN(ABS($C115- ($E115*(BK$9*po )+$D115*(pl/BK$9))))))</f>
        <v>-4.2491216968978982</v>
      </c>
      <c r="BL115" s="1">
        <f>MIN($J$3, MAX($J$2,LN(ABS($C115- ($E115*(BL$9*po )+$D115*(pl/BL$9))))))</f>
        <v>-4.2896239635297642</v>
      </c>
      <c r="BM115" s="1">
        <f>MIN($J$3, MAX($J$2,LN(ABS($C115- ($E115*(BM$9*po )+$D115*(pl/BM$9))))))</f>
        <v>-4.3333460688910881</v>
      </c>
      <c r="BN115" s="1">
        <f>MIN($J$3, MAX($J$2,LN(ABS($C115- ($E115*(BN$9*po )+$D115*(pl/BN$9))))))</f>
        <v>-4.3805671579126235</v>
      </c>
      <c r="BO115" s="1">
        <f>MIN($J$3, MAX($J$2,LN(ABS($C115- ($E115*(BO$9*po )+$D115*(pl/BO$9))))))</f>
        <v>-4.4316256114716692</v>
      </c>
      <c r="BP115" s="1">
        <f>MIN($J$3, MAX($J$2,LN(ABS($C115- ($E115*(BP$9*po )+$D115*(pl/BP$9))))))</f>
        <v>-4.4869331794184655</v>
      </c>
      <c r="BQ115" s="1">
        <f>MIN($J$3, MAX($J$2,LN(ABS($C115- ($E115*(BQ$9*po )+$D115*(pl/BQ$9))))))</f>
        <v>-4.5469941123617872</v>
      </c>
      <c r="BR115" s="1">
        <f>MIN($J$3, MAX($J$2,LN(ABS($C115- ($E115*(BR$9*po )+$D115*(pl/BR$9))))))</f>
        <v>-4.612431476281591</v>
      </c>
      <c r="BS115" s="1">
        <f>MIN($J$3, MAX($J$2,LN(ABS($C115- ($E115*(BS$9*po )+$D115*(pl/BS$9))))))</f>
        <v>-4.6840240550190133</v>
      </c>
      <c r="BT115" s="1">
        <f>MIN($J$3, MAX($J$2,LN(ABS($C115- ($E115*(BT$9*po )+$D115*(pl/BT$9))))))</f>
        <v>-4.7627593104966888</v>
      </c>
      <c r="BU115" s="1">
        <f>MIN($J$3, MAX($J$2,LN(ABS($C115- ($E115*(BU$9*po )+$D115*(pl/BU$9))))))</f>
        <v>-4.8499114988883374</v>
      </c>
      <c r="BV115" s="1">
        <f>MIN($J$3, MAX($J$2,LN(ABS($C115- ($E115*(BV$9*po )+$D115*(pl/BV$9))))))</f>
        <v>-4.9471607065238006</v>
      </c>
      <c r="BW115" s="1">
        <f>MIN($J$3, MAX($J$2,LN(ABS($C115- ($E115*(BW$9*po )+$D115*(pl/BW$9))))))</f>
        <v>-5.0567814710461159</v>
      </c>
      <c r="BX115" s="1">
        <f>MIN($J$3, MAX($J$2,LN(ABS($C115- ($E115*(BX$9*po )+$D115*(pl/BX$9))))))</f>
        <v>-5.1819562357804747</v>
      </c>
      <c r="BY115" s="1">
        <f>MIN($J$3, MAX($J$2,LN(ABS($C115- ($E115*(BY$9*po )+$D115*(pl/BY$9))))))</f>
        <v>-5.327327998497676</v>
      </c>
      <c r="BZ115" s="1">
        <f>MIN($J$3, MAX($J$2,LN(ABS($C115- ($E115*(BZ$9*po )+$D115*(pl/BZ$9))))))</f>
        <v>-5.500051172612558</v>
      </c>
      <c r="CA115" s="1">
        <f>MIN($J$3, MAX($J$2,LN(ABS($C115- ($E115*(CA$9*po )+$D115*(pl/CA$9))))))</f>
        <v>-5.7120005507293987</v>
      </c>
      <c r="CB115" s="1">
        <f>MIN($J$3, MAX($J$2,LN(ABS($C115- ($E115*(CB$9*po )+$D115*(pl/CB$9))))))</f>
        <v>-5.9851151271241365</v>
      </c>
      <c r="CC115" s="1">
        <f>MIN($J$3, MAX($J$2,LN(ABS($C115- ($E115*(CC$9*po )+$D115*(pl/CC$9))))))</f>
        <v>-6.3674218057290153</v>
      </c>
      <c r="CD115" s="1">
        <f>MIN($J$3, MAX($J$2,LN(ABS($C115- ($E115*(CD$9*po )+$D115*(pl/CD$9))))))</f>
        <v>-7.0038299037768361</v>
      </c>
      <c r="CE115" s="1">
        <f>MIN($J$3, MAX($J$2,LN(ABS($C115- ($E115*(CE$9*po )+$D115*(pl/CE$9))))))</f>
        <v>-8</v>
      </c>
      <c r="CF115" s="1">
        <f>MIN($J$3, MAX($J$2,LN(ABS($C115- ($E115*(CF$9*po )+$D115*(pl/CF$9))))))</f>
        <v>-7.2182693626835865</v>
      </c>
      <c r="CG115" s="1">
        <f>MIN($J$3, MAX($J$2,LN(ABS($C115- ($E115*(CG$9*po )+$D115*(pl/CG$9))))))</f>
        <v>-6.4594269230242807</v>
      </c>
      <c r="CH115" s="1">
        <f>MIN($J$3, MAX($J$2,LN(ABS($C115- ($E115*(CH$9*po )+$D115*(pl/CH$9))))))</f>
        <v>-6.0298602903879441</v>
      </c>
      <c r="CI115" s="1">
        <f>MIN($J$3, MAX($J$2,LN(ABS($C115- ($E115*(CI$9*po )+$D115*(pl/CI$9))))))</f>
        <v>-5.7281182892142368</v>
      </c>
      <c r="CJ115" s="1">
        <f>MIN($J$3, MAX($J$2,LN(ABS($C115- ($E115*(CJ$9*po )+$D115*(pl/CJ$9))))))</f>
        <v>-5.4949389440690943</v>
      </c>
      <c r="CK115" s="1">
        <f>MIN($J$3, MAX($J$2,LN(ABS($C115- ($E115*(CK$9*po )+$D115*(pl/CK$9))))))</f>
        <v>-5.3046348800799024</v>
      </c>
      <c r="CL115" s="1">
        <f>MIN($J$3, MAX($J$2,LN(ABS($C115- ($E115*(CL$9*po )+$D115*(pl/CL$9))))))</f>
        <v>-5.1437165861264811</v>
      </c>
      <c r="CM115" s="1">
        <f>MIN($J$3, MAX($J$2,LN(ABS($C115- ($E115*(CM$9*po )+$D115*(pl/CM$9))))))</f>
        <v>-5.0042138455553715</v>
      </c>
      <c r="CN115" s="1">
        <f>MIN($J$3, MAX($J$2,LN(ABS($C115- ($E115*(CN$9*po )+$D115*(pl/CN$9))))))</f>
        <v>-4.8810223326925719</v>
      </c>
      <c r="CO115" s="1">
        <f>MIN($J$3, MAX($J$2,LN(ABS($C115- ($E115*(CO$9*po )+$D115*(pl/CO$9))))))</f>
        <v>-4.7706750277117065</v>
      </c>
      <c r="CP115" s="1">
        <f>MIN($J$3, MAX($J$2,LN(ABS($C115- ($E115*(CP$9*po )+$D115*(pl/CP$9))))))</f>
        <v>-4.6707087489616317</v>
      </c>
      <c r="CQ115" s="1">
        <f>MIN($J$3, MAX($J$2,LN(ABS($C115- ($E115*(CQ$9*po )+$D115*(pl/CQ$9))))))</f>
        <v>-4.579310229597457</v>
      </c>
      <c r="CR115" s="1">
        <f>MIN($J$3, MAX($J$2,LN(ABS($C115- ($E115*(CR$9*po )+$D115*(pl/CR$9))))))</f>
        <v>-4.4951056362192912</v>
      </c>
      <c r="CS115" s="1">
        <f>MIN($J$3, MAX($J$2,LN(ABS($C115- ($E115*(CS$9*po )+$D115*(pl/CS$9))))))</f>
        <v>-4.417028966029152</v>
      </c>
      <c r="CT115" s="1">
        <f>MIN($J$3, MAX($J$2,LN(ABS($C115- ($E115*(CT$9*po )+$D115*(pl/CT$9))))))</f>
        <v>-4.3442363092925644</v>
      </c>
      <c r="CU115" s="1">
        <f>MIN($J$3, MAX($J$2,LN(ABS($C115- ($E115*(CU$9*po )+$D115*(pl/CU$9))))))</f>
        <v>-4.2760480380674402</v>
      </c>
      <c r="CV115" s="1">
        <f>MIN($J$3, MAX($J$2,LN(ABS($C115- ($E115*(CV$9*po )+$D115*(pl/CV$9))))))</f>
        <v>-4.2119086694604402</v>
      </c>
      <c r="CW115" s="1">
        <f>MIN($J$3, MAX($J$2,LN(ABS($C115- ($E115*(CW$9*po )+$D115*(pl/CW$9))))))</f>
        <v>-4.1513582903863</v>
      </c>
      <c r="CX115" s="1">
        <f>MIN($J$3, MAX($J$2,LN(ABS($C115- ($E115*(CX$9*po )+$D115*(pl/CX$9))))))</f>
        <v>-4.0940117636701947</v>
      </c>
      <c r="CY115" s="1">
        <f>MIN($J$3, MAX($J$2,LN(ABS($C115- ($E115*(CY$9*po )+$D115*(pl/CY$9))))))</f>
        <v>-4.0395433031267629</v>
      </c>
      <c r="CZ115" s="1">
        <f>MIN($J$3, MAX($J$2,LN(ABS($C115- ($E115*(CZ$9*po )+$D115*(pl/CZ$9))))))</f>
        <v>-3.9876748351136051</v>
      </c>
      <c r="DA115" s="1">
        <f>MIN($J$3, MAX($J$2,LN(ABS($C115- ($E115*(DA$9*po )+$D115*(pl/DA$9))))))</f>
        <v>-3.9381670828841808</v>
      </c>
      <c r="DB115" s="1">
        <f>MIN($J$3, MAX($J$2,LN(ABS($C115- ($E115*(DB$9*po )+$D115*(pl/DB$9))))))</f>
        <v>-3.8908126431571941</v>
      </c>
      <c r="DC115" s="1">
        <f>MIN($J$3, MAX($J$2,LN(ABS($C115- ($E115*(DC$9*po )+$D115*(pl/DC$9))))))</f>
        <v>-3.8454305432865752</v>
      </c>
      <c r="DD115" s="1">
        <f>MIN($J$3, MAX($J$2,LN(ABS($C115- ($E115*(DD$9*po )+$D115*(pl/DD$9))))))</f>
        <v>-3.8018619144473562</v>
      </c>
    </row>
    <row r="116" spans="1:108" ht="15.75">
      <c r="A116" s="1">
        <v>1957</v>
      </c>
      <c r="B116" s="1">
        <f>+$C116</f>
        <v>-7.6399999999999996E-2</v>
      </c>
      <c r="C116" s="4">
        <f t="shared" si="12"/>
        <v>-7.6399999999999996E-2</v>
      </c>
      <c r="D116" s="4">
        <f t="shared" si="12"/>
        <v>-0.03</v>
      </c>
      <c r="E116" s="4">
        <f t="shared" si="12"/>
        <v>-0.12279999999999998</v>
      </c>
      <c r="F116" s="4">
        <v>-1E-3</v>
      </c>
      <c r="G116" s="2">
        <v>5.0999999999999997E-2</v>
      </c>
      <c r="H116" s="3">
        <v>-6.8000000000000005E-2</v>
      </c>
      <c r="I116" s="3">
        <f t="shared" si="9"/>
        <v>1957</v>
      </c>
      <c r="J116" s="1">
        <f>MIN($J$3, MAX($J$2,LN(ABS($C116- ($E116*(J$9*po )+$D116*(pl/J$9))))))</f>
        <v>-3</v>
      </c>
      <c r="K116" s="1">
        <f>MIN($J$3, MAX($J$2,LN(ABS($C116- ($E116*(K$9*po )+$D116*(pl/K$9))))))</f>
        <v>-3</v>
      </c>
      <c r="L116" s="1">
        <f>MIN($J$3, MAX($J$2,LN(ABS($C116- ($E116*(L$9*po )+$D116*(pl/L$9))))))</f>
        <v>-3</v>
      </c>
      <c r="M116" s="1">
        <f>MIN($J$3, MAX($J$2,LN(ABS($C116- ($E116*(M$9*po )+$D116*(pl/M$9))))))</f>
        <v>-3</v>
      </c>
      <c r="N116" s="1">
        <f>MIN($J$3, MAX($J$2,LN(ABS($C116- ($E116*(N$9*po )+$D116*(pl/N$9))))))</f>
        <v>-3</v>
      </c>
      <c r="O116" s="1">
        <f>MIN($J$3, MAX($J$2,LN(ABS($C116- ($E116*(O$9*po )+$D116*(pl/O$9))))))</f>
        <v>-3</v>
      </c>
      <c r="P116" s="1">
        <f>MIN($J$3, MAX($J$2,LN(ABS($C116- ($E116*(P$9*po )+$D116*(pl/P$9))))))</f>
        <v>-3</v>
      </c>
      <c r="Q116" s="1">
        <f>MIN($J$3, MAX($J$2,LN(ABS($C116- ($E116*(Q$9*po )+$D116*(pl/Q$9))))))</f>
        <v>-3.2708564922845778</v>
      </c>
      <c r="R116" s="1">
        <f>MIN($J$3, MAX($J$2,LN(ABS($C116- ($E116*(R$9*po )+$D116*(pl/R$9))))))</f>
        <v>-3.614843214437689</v>
      </c>
      <c r="S116" s="1">
        <f>MIN($J$3, MAX($J$2,LN(ABS($C116- ($E116*(S$9*po )+$D116*(pl/S$9))))))</f>
        <v>-4.003358116297858</v>
      </c>
      <c r="T116" s="1">
        <f>MIN($J$3, MAX($J$2,LN(ABS($C116- ($E116*(T$9*po )+$D116*(pl/T$9))))))</f>
        <v>-4.4809653448393689</v>
      </c>
      <c r="U116" s="1">
        <f>MIN($J$3, MAX($J$2,LN(ABS($C116- ($E116*(U$9*po )+$D116*(pl/U$9))))))</f>
        <v>-5.1686789818550309</v>
      </c>
      <c r="V116" s="1">
        <f>MIN($J$3, MAX($J$2,LN(ABS($C116- ($E116*(V$9*po )+$D116*(pl/V$9))))))</f>
        <v>-6.8469070875890949</v>
      </c>
      <c r="W116" s="1">
        <f>MIN($J$3, MAX($J$2,LN(ABS($C116- ($E116*(W$9*po )+$D116*(pl/W$9))))))</f>
        <v>-5.8852793156217666</v>
      </c>
      <c r="X116" s="1">
        <f>MIN($J$3, MAX($J$2,LN(ABS($C116- ($E116*(X$9*po )+$D116*(pl/X$9))))))</f>
        <v>-5.1170553708907791</v>
      </c>
      <c r="Y116" s="1">
        <f>MIN($J$3, MAX($J$2,LN(ABS($C116- ($E116*(Y$9*po )+$D116*(pl/Y$9))))))</f>
        <v>-4.7448953030413108</v>
      </c>
      <c r="Z116" s="1">
        <f>MIN($J$3, MAX($J$2,LN(ABS($C116- ($E116*(Z$9*po )+$D116*(pl/Z$9))))))</f>
        <v>-4.5119285634251955</v>
      </c>
      <c r="AA116" s="1">
        <f>MIN($J$3, MAX($J$2,LN(ABS($C116- ($E116*(AA$9*po )+$D116*(pl/AA$9))))))</f>
        <v>-4.3499305853593118</v>
      </c>
      <c r="AB116" s="1">
        <f>MIN($J$3, MAX($J$2,LN(ABS($C116- ($E116*(AB$9*po )+$D116*(pl/AB$9))))))</f>
        <v>-4.2306669242364761</v>
      </c>
      <c r="AC116" s="1">
        <f>MIN($J$3, MAX($J$2,LN(ABS($C116- ($E116*(AC$9*po )+$D116*(pl/AC$9))))))</f>
        <v>-4.1397691323622725</v>
      </c>
      <c r="AD116" s="1">
        <f>MIN($J$3, MAX($J$2,LN(ABS($C116- ($E116*(AD$9*po )+$D116*(pl/AD$9))))))</f>
        <v>-4.068963148860675</v>
      </c>
      <c r="AE116" s="1">
        <f>MIN($J$3, MAX($J$2,LN(ABS($C116- ($E116*(AE$9*po )+$D116*(pl/AE$9))))))</f>
        <v>-4.0130721777921403</v>
      </c>
      <c r="AF116" s="1">
        <f>MIN($J$3, MAX($J$2,LN(ABS($C116- ($E116*(AF$9*po )+$D116*(pl/AF$9))))))</f>
        <v>-3.9686579653988381</v>
      </c>
      <c r="AG116" s="1">
        <f>MIN($J$3, MAX($J$2,LN(ABS($C116- ($E116*(AG$9*po )+$D116*(pl/AG$9))))))</f>
        <v>-3.9333317527538987</v>
      </c>
      <c r="AH116" s="1">
        <f>MIN($J$3, MAX($J$2,LN(ABS($C116- ($E116*(AH$9*po )+$D116*(pl/AH$9))))))</f>
        <v>-3.9053746547697075</v>
      </c>
      <c r="AI116" s="1">
        <f>MIN($J$3, MAX($J$2,LN(ABS($C116- ($E116*(AI$9*po )+$D116*(pl/AI$9))))))</f>
        <v>-3.8835147054804571</v>
      </c>
      <c r="AJ116" s="1">
        <f>MIN($J$3, MAX($J$2,LN(ABS($C116- ($E116*(AJ$9*po )+$D116*(pl/AJ$9))))))</f>
        <v>-3.8667890767516941</v>
      </c>
      <c r="AK116" s="1">
        <f>MIN($J$3, MAX($J$2,LN(ABS($C116- ($E116*(AK$9*po )+$D116*(pl/AK$9))))))</f>
        <v>-3.8544553242383945</v>
      </c>
      <c r="AL116" s="1">
        <f>MIN($J$3, MAX($J$2,LN(ABS($C116- ($E116*(AL$9*po )+$D116*(pl/AL$9))))))</f>
        <v>-3.8459322105961813</v>
      </c>
      <c r="AM116" s="1">
        <f>MIN($J$3, MAX($J$2,LN(ABS($C116- ($E116*(AM$9*po )+$D116*(pl/AM$9))))))</f>
        <v>-3.8407590880525606</v>
      </c>
      <c r="AN116" s="1">
        <f>MIN($J$3, MAX($J$2,LN(ABS($C116- ($E116*(AN$9*po )+$D116*(pl/AN$9))))))</f>
        <v>-3.8385673237115174</v>
      </c>
      <c r="AO116" s="1">
        <f>MIN($J$3, MAX($J$2,LN(ABS($C116- ($E116*(AO$9*po )+$D116*(pl/AO$9))))))</f>
        <v>-3.8390597689486494</v>
      </c>
      <c r="AP116" s="1">
        <f>MIN($J$3, MAX($J$2,LN(ABS($C116- ($E116*(AP$9*po )+$D116*(pl/AP$9))))))</f>
        <v>-3.8419957403834473</v>
      </c>
      <c r="AQ116" s="1">
        <f>MIN($J$3, MAX($J$2,LN(ABS($C116- ($E116*(AQ$9*po )+$D116*(pl/AQ$9))))))</f>
        <v>-3.8471798637803496</v>
      </c>
      <c r="AR116" s="1">
        <f>MIN($J$3, MAX($J$2,LN(ABS($C116- ($E116*(AR$9*po )+$D116*(pl/AR$9))))))</f>
        <v>-3.8544536815788355</v>
      </c>
      <c r="AS116" s="1">
        <f>MIN($J$3, MAX($J$2,LN(ABS($C116- ($E116*(AS$9*po )+$D116*(pl/AS$9))))))</f>
        <v>-3.8636892755677366</v>
      </c>
      <c r="AT116" s="1">
        <f>MIN($J$3, MAX($J$2,LN(ABS($C116- ($E116*(AT$9*po )+$D116*(pl/AT$9))))))</f>
        <v>-3.8747843857823843</v>
      </c>
      <c r="AU116" s="1">
        <f>MIN($J$3, MAX($J$2,LN(ABS($C116- ($E116*(AU$9*po )+$D116*(pl/AU$9))))))</f>
        <v>-3.8876586603188379</v>
      </c>
      <c r="AV116" s="1">
        <f>MIN($J$3, MAX($J$2,LN(ABS($C116- ($E116*(AV$9*po )+$D116*(pl/AV$9))))))</f>
        <v>-3.9022507757348861</v>
      </c>
      <c r="AW116" s="1">
        <f>MIN($J$3, MAX($J$2,LN(ABS($C116- ($E116*(AW$9*po )+$D116*(pl/AW$9))))))</f>
        <v>-3.9185162409276626</v>
      </c>
      <c r="AX116" s="1">
        <f>MIN($J$3, MAX($J$2,LN(ABS($C116- ($E116*(AX$9*po )+$D116*(pl/AX$9))))))</f>
        <v>-3.9364257495344463</v>
      </c>
      <c r="AY116" s="1">
        <f>MIN($J$3, MAX($J$2,LN(ABS($C116- ($E116*(AY$9*po )+$D116*(pl/AY$9))))))</f>
        <v>-3.9559639839259235</v>
      </c>
      <c r="AZ116" s="1">
        <f>MIN($J$3, MAX($J$2,LN(ABS($C116- ($E116*(AZ$9*po )+$D116*(pl/AZ$9))))))</f>
        <v>-3.9771288023509337</v>
      </c>
      <c r="BA116" s="1">
        <f>MIN($J$3, MAX($J$2,LN(ABS($C116- ($E116*(BA$9*po )+$D116*(pl/BA$9))))))</f>
        <v>-3.9999307628897132</v>
      </c>
      <c r="BB116" s="1">
        <f>MIN($J$3, MAX($J$2,LN(ABS($C116- ($E116*(BB$9*po )+$D116*(pl/BB$9))))))</f>
        <v>-4.0243929558017282</v>
      </c>
      <c r="BC116" s="1">
        <f>MIN($J$3, MAX($J$2,LN(ABS($C116- ($E116*(BC$9*po )+$D116*(pl/BC$9))))))</f>
        <v>-4.0505511312680635</v>
      </c>
      <c r="BD116" s="1">
        <f>MIN($J$3, MAX($J$2,LN(ABS($C116- ($E116*(BD$9*po )+$D116*(pl/BD$9))))))</f>
        <v>-4.0784541237496121</v>
      </c>
      <c r="BE116" s="1">
        <f>MIN($J$3, MAX($J$2,LN(ABS($C116- ($E116*(BE$9*po )+$D116*(pl/BE$9))))))</f>
        <v>-4.1081645883776536</v>
      </c>
      <c r="BF116" s="1">
        <f>MIN($J$3, MAX($J$2,LN(ABS($C116- ($E116*(BF$9*po )+$D116*(pl/BF$9))))))</f>
        <v>-4.1397600801208796</v>
      </c>
      <c r="BG116" s="1">
        <f>MIN($J$3, MAX($J$2,LN(ABS($C116- ($E116*(BG$9*po )+$D116*(pl/BG$9))))))</f>
        <v>-4.173334524226866</v>
      </c>
      <c r="BH116" s="1">
        <f>MIN($J$3, MAX($J$2,LN(ABS($C116- ($E116*(BH$9*po )+$D116*(pl/BH$9))))))</f>
        <v>-4.2090001482161075</v>
      </c>
      <c r="BI116" s="1">
        <f>MIN($J$3, MAX($J$2,LN(ABS($C116- ($E116*(BI$9*po )+$D116*(pl/BI$9))))))</f>
        <v>-4.2468899736439338</v>
      </c>
      <c r="BJ116" s="1">
        <f>MIN($J$3, MAX($J$2,LN(ABS($C116- ($E116*(BJ$9*po )+$D116*(pl/BJ$9))))))</f>
        <v>-4.2871610029288414</v>
      </c>
      <c r="BK116" s="1">
        <f>MIN($J$3, MAX($J$2,LN(ABS($C116- ($E116*(BK$9*po )+$D116*(pl/BK$9))))))</f>
        <v>-4.3299982871263323</v>
      </c>
      <c r="BL116" s="1">
        <f>MIN($J$3, MAX($J$2,LN(ABS($C116- ($E116*(BL$9*po )+$D116*(pl/BL$9))))))</f>
        <v>-4.3756201311211331</v>
      </c>
      <c r="BM116" s="1">
        <f>MIN($J$3, MAX($J$2,LN(ABS($C116- ($E116*(BM$9*po )+$D116*(pl/BM$9))))))</f>
        <v>-4.4242847933176455</v>
      </c>
      <c r="BN116" s="1">
        <f>MIN($J$3, MAX($J$2,LN(ABS($C116- ($E116*(BN$9*po )+$D116*(pl/BN$9))))))</f>
        <v>-4.4762991832353318</v>
      </c>
      <c r="BO116" s="1">
        <f>MIN($J$3, MAX($J$2,LN(ABS($C116- ($E116*(BO$9*po )+$D116*(pl/BO$9))))))</f>
        <v>-4.532030277725033</v>
      </c>
      <c r="BP116" s="1">
        <f>MIN($J$3, MAX($J$2,LN(ABS($C116- ($E116*(BP$9*po )+$D116*(pl/BP$9))))))</f>
        <v>-4.5919203064835079</v>
      </c>
      <c r="BQ116" s="1">
        <f>MIN($J$3, MAX($J$2,LN(ABS($C116- ($E116*(BQ$9*po )+$D116*(pl/BQ$9))))))</f>
        <v>-4.6565072708081141</v>
      </c>
      <c r="BR116" s="1">
        <f>MIN($J$3, MAX($J$2,LN(ABS($C116- ($E116*(BR$9*po )+$D116*(pl/BR$9))))))</f>
        <v>-4.7264531796039089</v>
      </c>
      <c r="BS116" s="1">
        <f>MIN($J$3, MAX($J$2,LN(ABS($C116- ($E116*(BS$9*po )+$D116*(pl/BS$9))))))</f>
        <v>-4.8025837369422542</v>
      </c>
      <c r="BT116" s="1">
        <f>MIN($J$3, MAX($J$2,LN(ABS($C116- ($E116*(BT$9*po )+$D116*(pl/BT$9))))))</f>
        <v>-4.8859455161029448</v>
      </c>
      <c r="BU116" s="1">
        <f>MIN($J$3, MAX($J$2,LN(ABS($C116- ($E116*(BU$9*po )+$D116*(pl/BU$9))))))</f>
        <v>-4.9778907319749361</v>
      </c>
      <c r="BV116" s="1">
        <f>MIN($J$3, MAX($J$2,LN(ABS($C116- ($E116*(BV$9*po )+$D116*(pl/BV$9))))))</f>
        <v>-5.0802072865380881</v>
      </c>
      <c r="BW116" s="1">
        <f>MIN($J$3, MAX($J$2,LN(ABS($C116- ($E116*(BW$9*po )+$D116*(pl/BW$9))))))</f>
        <v>-5.1953265699123072</v>
      </c>
      <c r="BX116" s="1">
        <f>MIN($J$3, MAX($J$2,LN(ABS($C116- ($E116*(BX$9*po )+$D116*(pl/BX$9))))))</f>
        <v>-5.3266724356924273</v>
      </c>
      <c r="BY116" s="1">
        <f>MIN($J$3, MAX($J$2,LN(ABS($C116- ($E116*(BY$9*po )+$D116*(pl/BY$9))))))</f>
        <v>-5.4792847573446615</v>
      </c>
      <c r="BZ116" s="1">
        <f>MIN($J$3, MAX($J$2,LN(ABS($C116- ($E116*(BZ$9*po )+$D116*(pl/BZ$9))))))</f>
        <v>-5.6610260446068796</v>
      </c>
      <c r="CA116" s="1">
        <f>MIN($J$3, MAX($J$2,LN(ABS($C116- ($E116*(CA$9*po )+$D116*(pl/CA$9))))))</f>
        <v>-5.8851791792578299</v>
      </c>
      <c r="CB116" s="1">
        <f>MIN($J$3, MAX($J$2,LN(ABS($C116- ($E116*(CB$9*po )+$D116*(pl/CB$9))))))</f>
        <v>-6.1769552958136664</v>
      </c>
      <c r="CC116" s="1">
        <f>MIN($J$3, MAX($J$2,LN(ABS($C116- ($E116*(CC$9*po )+$D116*(pl/CC$9))))))</f>
        <v>-6.5941612400931771</v>
      </c>
      <c r="CD116" s="1">
        <f>MIN($J$3, MAX($J$2,LN(ABS($C116- ($E116*(CD$9*po )+$D116*(pl/CD$9))))))</f>
        <v>-7.3303811309617606</v>
      </c>
      <c r="CE116" s="1">
        <f>MIN($J$3, MAX($J$2,LN(ABS($C116- ($E116*(CE$9*po )+$D116*(pl/CE$9))))))</f>
        <v>-8</v>
      </c>
      <c r="CF116" s="1">
        <f>MIN($J$3, MAX($J$2,LN(ABS($C116- ($E116*(CF$9*po )+$D116*(pl/CF$9))))))</f>
        <v>-7.1513949480014016</v>
      </c>
      <c r="CG116" s="1">
        <f>MIN($J$3, MAX($J$2,LN(ABS($C116- ($E116*(CG$9*po )+$D116*(pl/CG$9))))))</f>
        <v>-6.4959705885825301</v>
      </c>
      <c r="CH116" s="1">
        <f>MIN($J$3, MAX($J$2,LN(ABS($C116- ($E116*(CH$9*po )+$D116*(pl/CH$9))))))</f>
        <v>-6.1016532979364637</v>
      </c>
      <c r="CI116" s="1">
        <f>MIN($J$3, MAX($J$2,LN(ABS($C116- ($E116*(CI$9*po )+$D116*(pl/CI$9))))))</f>
        <v>-5.8183252648133807</v>
      </c>
      <c r="CJ116" s="1">
        <f>MIN($J$3, MAX($J$2,LN(ABS($C116- ($E116*(CJ$9*po )+$D116*(pl/CJ$9))))))</f>
        <v>-5.5968268312331562</v>
      </c>
      <c r="CK116" s="1">
        <f>MIN($J$3, MAX($J$2,LN(ABS($C116- ($E116*(CK$9*po )+$D116*(pl/CK$9))))))</f>
        <v>-5.4148201720488673</v>
      </c>
      <c r="CL116" s="1">
        <f>MIN($J$3, MAX($J$2,LN(ABS($C116- ($E116*(CL$9*po )+$D116*(pl/CL$9))))))</f>
        <v>-5.2602482193262592</v>
      </c>
      <c r="CM116" s="1">
        <f>MIN($J$3, MAX($J$2,LN(ABS($C116- ($E116*(CM$9*po )+$D116*(pl/CM$9))))))</f>
        <v>-5.1258566948840567</v>
      </c>
      <c r="CN116" s="1">
        <f>MIN($J$3, MAX($J$2,LN(ABS($C116- ($E116*(CN$9*po )+$D116*(pl/CN$9))))))</f>
        <v>-5.0069393966843379</v>
      </c>
      <c r="CO116" s="1">
        <f>MIN($J$3, MAX($J$2,LN(ABS($C116- ($E116*(CO$9*po )+$D116*(pl/CO$9))))))</f>
        <v>-4.9002687057558045</v>
      </c>
      <c r="CP116" s="1">
        <f>MIN($J$3, MAX($J$2,LN(ABS($C116- ($E116*(CP$9*po )+$D116*(pl/CP$9))))))</f>
        <v>-4.8035343135590312</v>
      </c>
      <c r="CQ116" s="1">
        <f>MIN($J$3, MAX($J$2,LN(ABS($C116- ($E116*(CQ$9*po )+$D116*(pl/CQ$9))))))</f>
        <v>-4.7150253538871381</v>
      </c>
      <c r="CR116" s="1">
        <f>MIN($J$3, MAX($J$2,LN(ABS($C116- ($E116*(CR$9*po )+$D116*(pl/CR$9))))))</f>
        <v>-4.6334393199197725</v>
      </c>
      <c r="CS116" s="1">
        <f>MIN($J$3, MAX($J$2,LN(ABS($C116- ($E116*(CS$9*po )+$D116*(pl/CS$9))))))</f>
        <v>-4.5577615401780021</v>
      </c>
      <c r="CT116" s="1">
        <f>MIN($J$3, MAX($J$2,LN(ABS($C116- ($E116*(CT$9*po )+$D116*(pl/CT$9))))))</f>
        <v>-4.4871860863017368</v>
      </c>
      <c r="CU116" s="1">
        <f>MIN($J$3, MAX($J$2,LN(ABS($C116- ($E116*(CU$9*po )+$D116*(pl/CU$9))))))</f>
        <v>-4.4210621148505131</v>
      </c>
      <c r="CV116" s="1">
        <f>MIN($J$3, MAX($J$2,LN(ABS($C116- ($E116*(CV$9*po )+$D116*(pl/CV$9))))))</f>
        <v>-4.3588564183145326</v>
      </c>
      <c r="CW116" s="1">
        <f>MIN($J$3, MAX($J$2,LN(ABS($C116- ($E116*(CW$9*po )+$D116*(pl/CW$9))))))</f>
        <v>-4.3001266424670277</v>
      </c>
      <c r="CX116" s="1">
        <f>MIN($J$3, MAX($J$2,LN(ABS($C116- ($E116*(CX$9*po )+$D116*(pl/CX$9))))))</f>
        <v>-4.2445017198170589</v>
      </c>
      <c r="CY116" s="1">
        <f>MIN($J$3, MAX($J$2,LN(ABS($C116- ($E116*(CY$9*po )+$D116*(pl/CY$9))))))</f>
        <v>-4.1916673046641648</v>
      </c>
      <c r="CZ116" s="1">
        <f>MIN($J$3, MAX($J$2,LN(ABS($C116- ($E116*(CZ$9*po )+$D116*(pl/CZ$9))))))</f>
        <v>-4.1413547497009064</v>
      </c>
      <c r="DA116" s="1">
        <f>MIN($J$3, MAX($J$2,LN(ABS($C116- ($E116*(DA$9*po )+$D116*(pl/DA$9))))))</f>
        <v>-4.0933326383897635</v>
      </c>
      <c r="DB116" s="1">
        <f>MIN($J$3, MAX($J$2,LN(ABS($C116- ($E116*(DB$9*po )+$D116*(pl/DB$9))))))</f>
        <v>-4.0474001933275714</v>
      </c>
      <c r="DC116" s="1">
        <f>MIN($J$3, MAX($J$2,LN(ABS($C116- ($E116*(DC$9*po )+$D116*(pl/DC$9))))))</f>
        <v>-4.0033820828422142</v>
      </c>
      <c r="DD116" s="1">
        <f>MIN($J$3, MAX($J$2,LN(ABS($C116- ($E116*(DD$9*po )+$D116*(pl/DD$9))))))</f>
        <v>-3.9611242842614511</v>
      </c>
    </row>
    <row r="117" spans="1:108" ht="15.75">
      <c r="A117" s="1">
        <v>1958</v>
      </c>
      <c r="B117" s="1">
        <f>+$C117</f>
        <v>-4.9399999999999999E-2</v>
      </c>
      <c r="C117" s="4">
        <f t="shared" si="12"/>
        <v>-4.9399999999999999E-2</v>
      </c>
      <c r="D117" s="4">
        <f t="shared" si="12"/>
        <v>1.9999999999999979E-3</v>
      </c>
      <c r="E117" s="4">
        <f t="shared" si="12"/>
        <v>-0.1002</v>
      </c>
      <c r="F117" s="4">
        <v>4.9000000000000002E-2</v>
      </c>
      <c r="G117" s="2">
        <v>8.3000000000000004E-2</v>
      </c>
      <c r="H117" s="3">
        <v>5.0999999999999997E-2</v>
      </c>
      <c r="I117" s="3">
        <f t="shared" si="9"/>
        <v>1958</v>
      </c>
      <c r="J117" s="1">
        <f>MIN($J$3, MAX($J$2,LN(ABS($C117- ($E117*(J$9*po )+$D117*(pl/J$9))))))</f>
        <v>-3</v>
      </c>
      <c r="K117" s="1">
        <f>MIN($J$3, MAX($J$2,LN(ABS($C117- ($E117*(K$9*po )+$D117*(pl/K$9))))))</f>
        <v>-3</v>
      </c>
      <c r="L117" s="1">
        <f>MIN($J$3, MAX($J$2,LN(ABS($C117- ($E117*(L$9*po )+$D117*(pl/L$9))))))</f>
        <v>-3</v>
      </c>
      <c r="M117" s="1">
        <f>MIN($J$3, MAX($J$2,LN(ABS($C117- ($E117*(M$9*po )+$D117*(pl/M$9))))))</f>
        <v>-3</v>
      </c>
      <c r="N117" s="1">
        <f>MIN($J$3, MAX($J$2,LN(ABS($C117- ($E117*(N$9*po )+$D117*(pl/N$9))))))</f>
        <v>-3</v>
      </c>
      <c r="O117" s="1">
        <f>MIN($J$3, MAX($J$2,LN(ABS($C117- ($E117*(O$9*po )+$D117*(pl/O$9))))))</f>
        <v>-3</v>
      </c>
      <c r="P117" s="1">
        <f>MIN($J$3, MAX($J$2,LN(ABS($C117- ($E117*(P$9*po )+$D117*(pl/P$9))))))</f>
        <v>-3</v>
      </c>
      <c r="Q117" s="1">
        <f>MIN($J$3, MAX($J$2,LN(ABS($C117- ($E117*(Q$9*po )+$D117*(pl/Q$9))))))</f>
        <v>-3</v>
      </c>
      <c r="R117" s="1">
        <f>MIN($J$3, MAX($J$2,LN(ABS($C117- ($E117*(R$9*po )+$D117*(pl/R$9))))))</f>
        <v>-3.0093024204744832</v>
      </c>
      <c r="S117" s="1">
        <f>MIN($J$3, MAX($J$2,LN(ABS($C117- ($E117*(S$9*po )+$D117*(pl/S$9))))))</f>
        <v>-3.037080948412656</v>
      </c>
      <c r="T117" s="1">
        <f>MIN($J$3, MAX($J$2,LN(ABS($C117- ($E117*(T$9*po )+$D117*(pl/T$9))))))</f>
        <v>-3.0631752079830261</v>
      </c>
      <c r="U117" s="1">
        <f>MIN($J$3, MAX($J$2,LN(ABS($C117- ($E117*(U$9*po )+$D117*(pl/U$9))))))</f>
        <v>-3.0880638607063768</v>
      </c>
      <c r="V117" s="1">
        <f>MIN($J$3, MAX($J$2,LN(ABS($C117- ($E117*(V$9*po )+$D117*(pl/V$9))))))</f>
        <v>-3.1120872477218975</v>
      </c>
      <c r="W117" s="1">
        <f>MIN($J$3, MAX($J$2,LN(ABS($C117- ($E117*(W$9*po )+$D117*(pl/W$9))))))</f>
        <v>-3.1354952387296726</v>
      </c>
      <c r="X117" s="1">
        <f>MIN($J$3, MAX($J$2,LN(ABS($C117- ($E117*(X$9*po )+$D117*(pl/X$9))))))</f>
        <v>-3.1584765853111842</v>
      </c>
      <c r="Y117" s="1">
        <f>MIN($J$3, MAX($J$2,LN(ABS($C117- ($E117*(Y$9*po )+$D117*(pl/Y$9))))))</f>
        <v>-3.1811776259209172</v>
      </c>
      <c r="Z117" s="1">
        <f>MIN($J$3, MAX($J$2,LN(ABS($C117- ($E117*(Z$9*po )+$D117*(pl/Z$9))))))</f>
        <v>-3.2037146018976972</v>
      </c>
      <c r="AA117" s="1">
        <f>MIN($J$3, MAX($J$2,LN(ABS($C117- ($E117*(AA$9*po )+$D117*(pl/AA$9))))))</f>
        <v>-3.2261820023225698</v>
      </c>
      <c r="AB117" s="1">
        <f>MIN($J$3, MAX($J$2,LN(ABS($C117- ($E117*(AB$9*po )+$D117*(pl/AB$9))))))</f>
        <v>-3.2486583641659612</v>
      </c>
      <c r="AC117" s="1">
        <f>MIN($J$3, MAX($J$2,LN(ABS($C117- ($E117*(AC$9*po )+$D117*(pl/AC$9))))))</f>
        <v>-3.2712103980404899</v>
      </c>
      <c r="AD117" s="1">
        <f>MIN($J$3, MAX($J$2,LN(ABS($C117- ($E117*(AD$9*po )+$D117*(pl/AD$9))))))</f>
        <v>-3.2938959865300408</v>
      </c>
      <c r="AE117" s="1">
        <f>MIN($J$3, MAX($J$2,LN(ABS($C117- ($E117*(AE$9*po )+$D117*(pl/AE$9))))))</f>
        <v>-3.3167664080515769</v>
      </c>
      <c r="AF117" s="1">
        <f>MIN($J$3, MAX($J$2,LN(ABS($C117- ($E117*(AF$9*po )+$D117*(pl/AF$9))))))</f>
        <v>-3.3398680195071968</v>
      </c>
      <c r="AG117" s="1">
        <f>MIN($J$3, MAX($J$2,LN(ABS($C117- ($E117*(AG$9*po )+$D117*(pl/AG$9))))))</f>
        <v>-3.3632435552865272</v>
      </c>
      <c r="AH117" s="1">
        <f>MIN($J$3, MAX($J$2,LN(ABS($C117- ($E117*(AH$9*po )+$D117*(pl/AH$9))))))</f>
        <v>-3.3869331512464496</v>
      </c>
      <c r="AI117" s="1">
        <f>MIN($J$3, MAX($J$2,LN(ABS($C117- ($E117*(AI$9*po )+$D117*(pl/AI$9))))))</f>
        <v>-3.4109751700447086</v>
      </c>
      <c r="AJ117" s="1">
        <f>MIN($J$3, MAX($J$2,LN(ABS($C117- ($E117*(AJ$9*po )+$D117*(pl/AJ$9))))))</f>
        <v>-3.435406882588421</v>
      </c>
      <c r="AK117" s="1">
        <f>MIN($J$3, MAX($J$2,LN(ABS($C117- ($E117*(AK$9*po )+$D117*(pl/AK$9))))))</f>
        <v>-3.4602650456666906</v>
      </c>
      <c r="AL117" s="1">
        <f>MIN($J$3, MAX($J$2,LN(ABS($C117- ($E117*(AL$9*po )+$D117*(pl/AL$9))))))</f>
        <v>-3.4855864057445478</v>
      </c>
      <c r="AM117" s="1">
        <f>MIN($J$3, MAX($J$2,LN(ABS($C117- ($E117*(AM$9*po )+$D117*(pl/AM$9))))))</f>
        <v>-3.5114081519219669</v>
      </c>
      <c r="AN117" s="1">
        <f>MIN($J$3, MAX($J$2,LN(ABS($C117- ($E117*(AN$9*po )+$D117*(pl/AN$9))))))</f>
        <v>-3.5377683362488139</v>
      </c>
      <c r="AO117" s="1">
        <f>MIN($J$3, MAX($J$2,LN(ABS($C117- ($E117*(AO$9*po )+$D117*(pl/AO$9))))))</f>
        <v>-3.5647062763078861</v>
      </c>
      <c r="AP117" s="1">
        <f>MIN($J$3, MAX($J$2,LN(ABS($C117- ($E117*(AP$9*po )+$D117*(pl/AP$9))))))</f>
        <v>-3.5922629528227623</v>
      </c>
      <c r="AQ117" s="1">
        <f>MIN($J$3, MAX($J$2,LN(ABS($C117- ($E117*(AQ$9*po )+$D117*(pl/AQ$9))))))</f>
        <v>-3.6204814137470809</v>
      </c>
      <c r="AR117" s="1">
        <f>MIN($J$3, MAX($J$2,LN(ABS($C117- ($E117*(AR$9*po )+$D117*(pl/AR$9))))))</f>
        <v>-3.6494071956777461</v>
      </c>
      <c r="AS117" s="1">
        <f>MIN($J$3, MAX($J$2,LN(ABS($C117- ($E117*(AS$9*po )+$D117*(pl/AS$9))))))</f>
        <v>-3.6790887734079156</v>
      </c>
      <c r="AT117" s="1">
        <f>MIN($J$3, MAX($J$2,LN(ABS($C117- ($E117*(AT$9*po )+$D117*(pl/AT$9))))))</f>
        <v>-3.709578048952431</v>
      </c>
      <c r="AU117" s="1">
        <f>MIN($J$3, MAX($J$2,LN(ABS($C117- ($E117*(AU$9*po )+$D117*(pl/AU$9))))))</f>
        <v>-3.7409308924404878</v>
      </c>
      <c r="AV117" s="1">
        <f>MIN($J$3, MAX($J$2,LN(ABS($C117- ($E117*(AV$9*po )+$D117*(pl/AV$9))))))</f>
        <v>-3.7732077489228089</v>
      </c>
      <c r="AW117" s="1">
        <f>MIN($J$3, MAX($J$2,LN(ABS($C117- ($E117*(AW$9*po )+$D117*(pl/AW$9))))))</f>
        <v>-3.8064743274739556</v>
      </c>
      <c r="AX117" s="1">
        <f>MIN($J$3, MAX($J$2,LN(ABS($C117- ($E117*(AX$9*po )+$D117*(pl/AX$9))))))</f>
        <v>-3.8408023921284955</v>
      </c>
      <c r="AY117" s="1">
        <f>MIN($J$3, MAX($J$2,LN(ABS($C117- ($E117*(AY$9*po )+$D117*(pl/AY$9))))))</f>
        <v>-3.8762706783831753</v>
      </c>
      <c r="AZ117" s="1">
        <f>MIN($J$3, MAX($J$2,LN(ABS($C117- ($E117*(AZ$9*po )+$D117*(pl/AZ$9))))))</f>
        <v>-3.9129659645255304</v>
      </c>
      <c r="BA117" s="1">
        <f>MIN($J$3, MAX($J$2,LN(ABS($C117- ($E117*(BA$9*po )+$D117*(pl/BA$9))))))</f>
        <v>-3.9509843343335218</v>
      </c>
      <c r="BB117" s="1">
        <f>MIN($J$3, MAX($J$2,LN(ABS($C117- ($E117*(BB$9*po )+$D117*(pl/BB$9))))))</f>
        <v>-3.9904326773233305</v>
      </c>
      <c r="BC117" s="1">
        <f>MIN($J$3, MAX($J$2,LN(ABS($C117- ($E117*(BC$9*po )+$D117*(pl/BC$9))))))</f>
        <v>-4.0314304855411507</v>
      </c>
      <c r="BD117" s="1">
        <f>MIN($J$3, MAX($J$2,LN(ABS($C117- ($E117*(BD$9*po )+$D117*(pl/BD$9))))))</f>
        <v>-4.074112023095938</v>
      </c>
      <c r="BE117" s="1">
        <f>MIN($J$3, MAX($J$2,LN(ABS($C117- ($E117*(BE$9*po )+$D117*(pl/BE$9))))))</f>
        <v>-4.1186289679402366</v>
      </c>
      <c r="BF117" s="1">
        <f>MIN($J$3, MAX($J$2,LN(ABS($C117- ($E117*(BF$9*po )+$D117*(pl/BF$9))))))</f>
        <v>-4.1651536573512686</v>
      </c>
      <c r="BG117" s="1">
        <f>MIN($J$3, MAX($J$2,LN(ABS($C117- ($E117*(BG$9*po )+$D117*(pl/BG$9))))))</f>
        <v>-4.2138831128936642</v>
      </c>
      <c r="BH117" s="1">
        <f>MIN($J$3, MAX($J$2,LN(ABS($C117- ($E117*(BH$9*po )+$D117*(pl/BH$9))))))</f>
        <v>-4.2650440830143319</v>
      </c>
      <c r="BI117" s="1">
        <f>MIN($J$3, MAX($J$2,LN(ABS($C117- ($E117*(BI$9*po )+$D117*(pl/BI$9))))))</f>
        <v>-4.3188994305142314</v>
      </c>
      <c r="BJ117" s="1">
        <f>MIN($J$3, MAX($J$2,LN(ABS($C117- ($E117*(BJ$9*po )+$D117*(pl/BJ$9))))))</f>
        <v>-4.3757563215605328</v>
      </c>
      <c r="BK117" s="1">
        <f>MIN($J$3, MAX($J$2,LN(ABS($C117- ($E117*(BK$9*po )+$D117*(pl/BK$9))))))</f>
        <v>-4.4359768644011046</v>
      </c>
      <c r="BL117" s="1">
        <f>MIN($J$3, MAX($J$2,LN(ABS($C117- ($E117*(BL$9*po )+$D117*(pl/BL$9))))))</f>
        <v>-4.499992135157779</v>
      </c>
      <c r="BM117" s="1">
        <f>MIN($J$3, MAX($J$2,LN(ABS($C117- ($E117*(BM$9*po )+$D117*(pl/BM$9))))))</f>
        <v>-4.5683209749320239</v>
      </c>
      <c r="BN117" s="1">
        <f>MIN($J$3, MAX($J$2,LN(ABS($C117- ($E117*(BN$9*po )+$D117*(pl/BN$9))))))</f>
        <v>-4.6415956507259315</v>
      </c>
      <c r="BO117" s="1">
        <f>MIN($J$3, MAX($J$2,LN(ABS($C117- ($E117*(BO$9*po )+$D117*(pl/BO$9))))))</f>
        <v>-4.7205976280623707</v>
      </c>
      <c r="BP117" s="1">
        <f>MIN($J$3, MAX($J$2,LN(ABS($C117- ($E117*(BP$9*po )+$D117*(pl/BP$9))))))</f>
        <v>-4.8063086506111938</v>
      </c>
      <c r="BQ117" s="1">
        <f>MIN($J$3, MAX($J$2,LN(ABS($C117- ($E117*(BQ$9*po )+$D117*(pl/BQ$9))))))</f>
        <v>-4.8999857301463257</v>
      </c>
      <c r="BR117" s="1">
        <f>MIN($J$3, MAX($J$2,LN(ABS($C117- ($E117*(BR$9*po )+$D117*(pl/BR$9))))))</f>
        <v>-5.0032748798384938</v>
      </c>
      <c r="BS117" s="1">
        <f>MIN($J$3, MAX($J$2,LN(ABS($C117- ($E117*(BS$9*po )+$D117*(pl/BS$9))))))</f>
        <v>-5.1183904100060253</v>
      </c>
      <c r="BT117" s="1">
        <f>MIN($J$3, MAX($J$2,LN(ABS($C117- ($E117*(BT$9*po )+$D117*(pl/BT$9))))))</f>
        <v>-5.2484111227817083</v>
      </c>
      <c r="BU117" s="1">
        <f>MIN($J$3, MAX($J$2,LN(ABS($C117- ($E117*(BU$9*po )+$D117*(pl/BU$9))))))</f>
        <v>-5.3977987758467387</v>
      </c>
      <c r="BV117" s="1">
        <f>MIN($J$3, MAX($J$2,LN(ABS($C117- ($E117*(BV$9*po )+$D117*(pl/BV$9))))))</f>
        <v>-5.5733749109162449</v>
      </c>
      <c r="BW117" s="1">
        <f>MIN($J$3, MAX($J$2,LN(ABS($C117- ($E117*(BW$9*po )+$D117*(pl/BW$9))))))</f>
        <v>-5.7863489732002709</v>
      </c>
      <c r="BX117" s="1">
        <f>MIN($J$3, MAX($J$2,LN(ABS($C117- ($E117*(BX$9*po )+$D117*(pl/BX$9))))))</f>
        <v>-6.0571381909003517</v>
      </c>
      <c r="BY117" s="1">
        <f>MIN($J$3, MAX($J$2,LN(ABS($C117- ($E117*(BY$9*po )+$D117*(pl/BY$9))))))</f>
        <v>-6.429414238041387</v>
      </c>
      <c r="BZ117" s="1">
        <f>MIN($J$3, MAX($J$2,LN(ABS($C117- ($E117*(BZ$9*po )+$D117*(pl/BZ$9))))))</f>
        <v>-7.0287208419888909</v>
      </c>
      <c r="CA117" s="1">
        <f>MIN($J$3, MAX($J$2,LN(ABS($C117- ($E117*(CA$9*po )+$D117*(pl/CA$9))))))</f>
        <v>-8</v>
      </c>
      <c r="CB117" s="1">
        <f>MIN($J$3, MAX($J$2,LN(ABS($C117- ($E117*(CB$9*po )+$D117*(pl/CB$9))))))</f>
        <v>-7.4741525877073984</v>
      </c>
      <c r="CC117" s="1">
        <f>MIN($J$3, MAX($J$2,LN(ABS($C117- ($E117*(CC$9*po )+$D117*(pl/CC$9))))))</f>
        <v>-6.6500982127614021</v>
      </c>
      <c r="CD117" s="1">
        <f>MIN($J$3, MAX($J$2,LN(ABS($C117- ($E117*(CD$9*po )+$D117*(pl/CD$9))))))</f>
        <v>-6.2046990365610766</v>
      </c>
      <c r="CE117" s="1">
        <f>MIN($J$3, MAX($J$2,LN(ABS($C117- ($E117*(CE$9*po )+$D117*(pl/CE$9))))))</f>
        <v>-5.8977396900944976</v>
      </c>
      <c r="CF117" s="1">
        <f>MIN($J$3, MAX($J$2,LN(ABS($C117- ($E117*(CF$9*po )+$D117*(pl/CF$9))))))</f>
        <v>-5.6632870934682646</v>
      </c>
      <c r="CG117" s="1">
        <f>MIN($J$3, MAX($J$2,LN(ABS($C117- ($E117*(CG$9*po )+$D117*(pl/CG$9))))))</f>
        <v>-5.4735613055048553</v>
      </c>
      <c r="CH117" s="1">
        <f>MIN($J$3, MAX($J$2,LN(ABS($C117- ($E117*(CH$9*po )+$D117*(pl/CH$9))))))</f>
        <v>-5.3142082735893679</v>
      </c>
      <c r="CI117" s="1">
        <f>MIN($J$3, MAX($J$2,LN(ABS($C117- ($E117*(CI$9*po )+$D117*(pl/CI$9))))))</f>
        <v>-5.1768372382978871</v>
      </c>
      <c r="CJ117" s="1">
        <f>MIN($J$3, MAX($J$2,LN(ABS($C117- ($E117*(CJ$9*po )+$D117*(pl/CJ$9))))))</f>
        <v>-5.0561158614647939</v>
      </c>
      <c r="CK117" s="1">
        <f>MIN($J$3, MAX($J$2,LN(ABS($C117- ($E117*(CK$9*po )+$D117*(pl/CK$9))))))</f>
        <v>-4.9484436183974196</v>
      </c>
      <c r="CL117" s="1">
        <f>MIN($J$3, MAX($J$2,LN(ABS($C117- ($E117*(CL$9*po )+$D117*(pl/CL$9))))))</f>
        <v>-4.8512746045736712</v>
      </c>
      <c r="CM117" s="1">
        <f>MIN($J$3, MAX($J$2,LN(ABS($C117- ($E117*(CM$9*po )+$D117*(pl/CM$9))))))</f>
        <v>-4.7627420644552867</v>
      </c>
      <c r="CN117" s="1">
        <f>MIN($J$3, MAX($J$2,LN(ABS($C117- ($E117*(CN$9*po )+$D117*(pl/CN$9))))))</f>
        <v>-4.681436442894495</v>
      </c>
      <c r="CO117" s="1">
        <f>MIN($J$3, MAX($J$2,LN(ABS($C117- ($E117*(CO$9*po )+$D117*(pl/CO$9))))))</f>
        <v>-4.6062672942580045</v>
      </c>
      <c r="CP117" s="1">
        <f>MIN($J$3, MAX($J$2,LN(ABS($C117- ($E117*(CP$9*po )+$D117*(pl/CP$9))))))</f>
        <v>-4.5363736859376074</v>
      </c>
      <c r="CQ117" s="1">
        <f>MIN($J$3, MAX($J$2,LN(ABS($C117- ($E117*(CQ$9*po )+$D117*(pl/CQ$9))))))</f>
        <v>-4.4710639945223081</v>
      </c>
      <c r="CR117" s="1">
        <f>MIN($J$3, MAX($J$2,LN(ABS($C117- ($E117*(CR$9*po )+$D117*(pl/CR$9))))))</f>
        <v>-4.4097742327864475</v>
      </c>
      <c r="CS117" s="1">
        <f>MIN($J$3, MAX($J$2,LN(ABS($C117- ($E117*(CS$9*po )+$D117*(pl/CS$9))))))</f>
        <v>-4.3520384580777121</v>
      </c>
      <c r="CT117" s="1">
        <f>MIN($J$3, MAX($J$2,LN(ABS($C117- ($E117*(CT$9*po )+$D117*(pl/CT$9))))))</f>
        <v>-4.2974672884673497</v>
      </c>
      <c r="CU117" s="1">
        <f>MIN($J$3, MAX($J$2,LN(ABS($C117- ($E117*(CU$9*po )+$D117*(pl/CU$9))))))</f>
        <v>-4.2457319988802116</v>
      </c>
      <c r="CV117" s="1">
        <f>MIN($J$3, MAX($J$2,LN(ABS($C117- ($E117*(CV$9*po )+$D117*(pl/CV$9))))))</f>
        <v>-4.1965525436241062</v>
      </c>
      <c r="CW117" s="1">
        <f>MIN($J$3, MAX($J$2,LN(ABS($C117- ($E117*(CW$9*po )+$D117*(pl/CW$9))))))</f>
        <v>-4.1496883966249669</v>
      </c>
      <c r="CX117" s="1">
        <f>MIN($J$3, MAX($J$2,LN(ABS($C117- ($E117*(CX$9*po )+$D117*(pl/CX$9))))))</f>
        <v>-4.1049314495530673</v>
      </c>
      <c r="CY117" s="1">
        <f>MIN($J$3, MAX($J$2,LN(ABS($C117- ($E117*(CY$9*po )+$D117*(pl/CY$9))))))</f>
        <v>-4.0621004368166824</v>
      </c>
      <c r="CZ117" s="1">
        <f>MIN($J$3, MAX($J$2,LN(ABS($C117- ($E117*(CZ$9*po )+$D117*(pl/CZ$9))))))</f>
        <v>-4.021036509693225</v>
      </c>
      <c r="DA117" s="1">
        <f>MIN($J$3, MAX($J$2,LN(ABS($C117- ($E117*(DA$9*po )+$D117*(pl/DA$9))))))</f>
        <v>-3.9815996865845156</v>
      </c>
      <c r="DB117" s="1">
        <f>MIN($J$3, MAX($J$2,LN(ABS($C117- ($E117*(DB$9*po )+$D117*(pl/DB$9))))))</f>
        <v>-3.943665979182112</v>
      </c>
      <c r="DC117" s="1">
        <f>MIN($J$3, MAX($J$2,LN(ABS($C117- ($E117*(DC$9*po )+$D117*(pl/DC$9))))))</f>
        <v>-3.9071250457545976</v>
      </c>
      <c r="DD117" s="1">
        <f>MIN($J$3, MAX($J$2,LN(ABS($C117- ($E117*(DD$9*po )+$D117*(pl/DD$9))))))</f>
        <v>-3.8718782596314667</v>
      </c>
    </row>
    <row r="118" spans="1:108" ht="15.75">
      <c r="A118" s="1">
        <v>1959</v>
      </c>
      <c r="B118" s="1">
        <f>+$C118</f>
        <v>1.0800000000000001E-2</v>
      </c>
      <c r="C118" s="4">
        <f t="shared" si="12"/>
        <v>1.0800000000000001E-2</v>
      </c>
      <c r="D118" s="4">
        <f t="shared" si="12"/>
        <v>4.5200000000000004E-2</v>
      </c>
      <c r="E118" s="4">
        <f t="shared" si="12"/>
        <v>-6.2000000000000024E-3</v>
      </c>
      <c r="F118" s="4">
        <v>1.7000000000000001E-2</v>
      </c>
      <c r="G118" s="2">
        <v>4.1000000000000002E-2</v>
      </c>
      <c r="H118" s="3">
        <v>1.9E-2</v>
      </c>
      <c r="I118" s="3">
        <f t="shared" si="9"/>
        <v>1959</v>
      </c>
      <c r="J118" s="1">
        <f>MIN($J$3, MAX($J$2,LN(ABS($C118- ($E118*(J$9*po )+$D118*(pl/J$9))))))</f>
        <v>-3</v>
      </c>
      <c r="K118" s="1">
        <f>MIN($J$3, MAX($J$2,LN(ABS($C118- ($E118*(K$9*po )+$D118*(pl/K$9))))))</f>
        <v>-3</v>
      </c>
      <c r="L118" s="1">
        <f>MIN($J$3, MAX($J$2,LN(ABS($C118- ($E118*(L$9*po )+$D118*(pl/L$9))))))</f>
        <v>-3</v>
      </c>
      <c r="M118" s="1">
        <f>MIN($J$3, MAX($J$2,LN(ABS($C118- ($E118*(M$9*po )+$D118*(pl/M$9))))))</f>
        <v>-3</v>
      </c>
      <c r="N118" s="1">
        <f>MIN($J$3, MAX($J$2,LN(ABS($C118- ($E118*(N$9*po )+$D118*(pl/N$9))))))</f>
        <v>-3</v>
      </c>
      <c r="O118" s="1">
        <f>MIN($J$3, MAX($J$2,LN(ABS($C118- ($E118*(O$9*po )+$D118*(pl/O$9))))))</f>
        <v>-3</v>
      </c>
      <c r="P118" s="1">
        <f>MIN($J$3, MAX($J$2,LN(ABS($C118- ($E118*(P$9*po )+$D118*(pl/P$9))))))</f>
        <v>-3</v>
      </c>
      <c r="Q118" s="1">
        <f>MIN($J$3, MAX($J$2,LN(ABS($C118- ($E118*(Q$9*po )+$D118*(pl/Q$9))))))</f>
        <v>-3</v>
      </c>
      <c r="R118" s="1">
        <f>MIN($J$3, MAX($J$2,LN(ABS($C118- ($E118*(R$9*po )+$D118*(pl/R$9))))))</f>
        <v>-3</v>
      </c>
      <c r="S118" s="1">
        <f>MIN($J$3, MAX($J$2,LN(ABS($C118- ($E118*(S$9*po )+$D118*(pl/S$9))))))</f>
        <v>-3</v>
      </c>
      <c r="T118" s="1">
        <f>MIN($J$3, MAX($J$2,LN(ABS($C118- ($E118*(T$9*po )+$D118*(pl/T$9))))))</f>
        <v>-3</v>
      </c>
      <c r="U118" s="1">
        <f>MIN($J$3, MAX($J$2,LN(ABS($C118- ($E118*(U$9*po )+$D118*(pl/U$9))))))</f>
        <v>-3</v>
      </c>
      <c r="V118" s="1">
        <f>MIN($J$3, MAX($J$2,LN(ABS($C118- ($E118*(V$9*po )+$D118*(pl/V$9))))))</f>
        <v>-3</v>
      </c>
      <c r="W118" s="1">
        <f>MIN($J$3, MAX($J$2,LN(ABS($C118- ($E118*(W$9*po )+$D118*(pl/W$9))))))</f>
        <v>-3</v>
      </c>
      <c r="X118" s="1">
        <f>MIN($J$3, MAX($J$2,LN(ABS($C118- ($E118*(X$9*po )+$D118*(pl/X$9))))))</f>
        <v>-3</v>
      </c>
      <c r="Y118" s="1">
        <f>MIN($J$3, MAX($J$2,LN(ABS($C118- ($E118*(Y$9*po )+$D118*(pl/Y$9))))))</f>
        <v>-3</v>
      </c>
      <c r="Z118" s="1">
        <f>MIN($J$3, MAX($J$2,LN(ABS($C118- ($E118*(Z$9*po )+$D118*(pl/Z$9))))))</f>
        <v>-3</v>
      </c>
      <c r="AA118" s="1">
        <f>MIN($J$3, MAX($J$2,LN(ABS($C118- ($E118*(AA$9*po )+$D118*(pl/AA$9))))))</f>
        <v>-3</v>
      </c>
      <c r="AB118" s="1">
        <f>MIN($J$3, MAX($J$2,LN(ABS($C118- ($E118*(AB$9*po )+$D118*(pl/AB$9))))))</f>
        <v>-3</v>
      </c>
      <c r="AC118" s="1">
        <f>MIN($J$3, MAX($J$2,LN(ABS($C118- ($E118*(AC$9*po )+$D118*(pl/AC$9))))))</f>
        <v>-3</v>
      </c>
      <c r="AD118" s="1">
        <f>MIN($J$3, MAX($J$2,LN(ABS($C118- ($E118*(AD$9*po )+$D118*(pl/AD$9))))))</f>
        <v>-3</v>
      </c>
      <c r="AE118" s="1">
        <f>MIN($J$3, MAX($J$2,LN(ABS($C118- ($E118*(AE$9*po )+$D118*(pl/AE$9))))))</f>
        <v>-3.0565837428711022</v>
      </c>
      <c r="AF118" s="1">
        <f>MIN($J$3, MAX($J$2,LN(ABS($C118- ($E118*(AF$9*po )+$D118*(pl/AF$9))))))</f>
        <v>-3.1134704616725624</v>
      </c>
      <c r="AG118" s="1">
        <f>MIN($J$3, MAX($J$2,LN(ABS($C118- ($E118*(AG$9*po )+$D118*(pl/AG$9))))))</f>
        <v>-3.168709281359408</v>
      </c>
      <c r="AH118" s="1">
        <f>MIN($J$3, MAX($J$2,LN(ABS($C118- ($E118*(AH$9*po )+$D118*(pl/AH$9))))))</f>
        <v>-3.2224621229545214</v>
      </c>
      <c r="AI118" s="1">
        <f>MIN($J$3, MAX($J$2,LN(ABS($C118- ($E118*(AI$9*po )+$D118*(pl/AI$9))))))</f>
        <v>-3.2748730748393804</v>
      </c>
      <c r="AJ118" s="1">
        <f>MIN($J$3, MAX($J$2,LN(ABS($C118- ($E118*(AJ$9*po )+$D118*(pl/AJ$9))))))</f>
        <v>-3.3260711633193085</v>
      </c>
      <c r="AK118" s="1">
        <f>MIN($J$3, MAX($J$2,LN(ABS($C118- ($E118*(AK$9*po )+$D118*(pl/AK$9))))))</f>
        <v>-3.3761726252132727</v>
      </c>
      <c r="AL118" s="1">
        <f>MIN($J$3, MAX($J$2,LN(ABS($C118- ($E118*(AL$9*po )+$D118*(pl/AL$9))))))</f>
        <v>-3.4252827879861223</v>
      </c>
      <c r="AM118" s="1">
        <f>MIN($J$3, MAX($J$2,LN(ABS($C118- ($E118*(AM$9*po )+$D118*(pl/AM$9))))))</f>
        <v>-3.4734976379499711</v>
      </c>
      <c r="AN118" s="1">
        <f>MIN($J$3, MAX($J$2,LN(ABS($C118- ($E118*(AN$9*po )+$D118*(pl/AN$9))))))</f>
        <v>-3.520905138640694</v>
      </c>
      <c r="AO118" s="1">
        <f>MIN($J$3, MAX($J$2,LN(ABS($C118- ($E118*(AO$9*po )+$D118*(pl/AO$9))))))</f>
        <v>-3.5675863477475493</v>
      </c>
      <c r="AP118" s="1">
        <f>MIN($J$3, MAX($J$2,LN(ABS($C118- ($E118*(AP$9*po )+$D118*(pl/AP$9))))))</f>
        <v>-3.61361637063963</v>
      </c>
      <c r="AQ118" s="1">
        <f>MIN($J$3, MAX($J$2,LN(ABS($C118- ($E118*(AQ$9*po )+$D118*(pl/AQ$9))))))</f>
        <v>-3.6590651806815515</v>
      </c>
      <c r="AR118" s="1">
        <f>MIN($J$3, MAX($J$2,LN(ABS($C118- ($E118*(AR$9*po )+$D118*(pl/AR$9))))))</f>
        <v>-3.7039983305163866</v>
      </c>
      <c r="AS118" s="1">
        <f>MIN($J$3, MAX($J$2,LN(ABS($C118- ($E118*(AS$9*po )+$D118*(pl/AS$9))))))</f>
        <v>-3.7484775738528362</v>
      </c>
      <c r="AT118" s="1">
        <f>MIN($J$3, MAX($J$2,LN(ABS($C118- ($E118*(AT$9*po )+$D118*(pl/AT$9))))))</f>
        <v>-3.7925614136899446</v>
      </c>
      <c r="AU118" s="1">
        <f>MIN($J$3, MAX($J$2,LN(ABS($C118- ($E118*(AU$9*po )+$D118*(pl/AU$9))))))</f>
        <v>-3.8363055901006384</v>
      </c>
      <c r="AV118" s="1">
        <f>MIN($J$3, MAX($J$2,LN(ABS($C118- ($E118*(AV$9*po )+$D118*(pl/AV$9))))))</f>
        <v>-3.8797635184937365</v>
      </c>
      <c r="AW118" s="1">
        <f>MIN($J$3, MAX($J$2,LN(ABS($C118- ($E118*(AW$9*po )+$D118*(pl/AW$9))))))</f>
        <v>-3.9229866875483221</v>
      </c>
      <c r="AX118" s="1">
        <f>MIN($J$3, MAX($J$2,LN(ABS($C118- ($E118*(AX$9*po )+$D118*(pl/AX$9))))))</f>
        <v>-3.9660250246642299</v>
      </c>
      <c r="AY118" s="1">
        <f>MIN($J$3, MAX($J$2,LN(ABS($C118- ($E118*(AY$9*po )+$D118*(pl/AY$9))))))</f>
        <v>-4.008927235722811</v>
      </c>
      <c r="AZ118" s="1">
        <f>MIN($J$3, MAX($J$2,LN(ABS($C118- ($E118*(AZ$9*po )+$D118*(pl/AZ$9))))))</f>
        <v>-4.0517411251472533</v>
      </c>
      <c r="BA118" s="1">
        <f>MIN($J$3, MAX($J$2,LN(ABS($C118- ($E118*(BA$9*po )+$D118*(pl/BA$9))))))</f>
        <v>-4.0945139016501226</v>
      </c>
      <c r="BB118" s="1">
        <f>MIN($J$3, MAX($J$2,LN(ABS($C118- ($E118*(BB$9*po )+$D118*(pl/BB$9))))))</f>
        <v>-4.1372924746274995</v>
      </c>
      <c r="BC118" s="1">
        <f>MIN($J$3, MAX($J$2,LN(ABS($C118- ($E118*(BC$9*po )+$D118*(pl/BC$9))))))</f>
        <v>-4.1801237458833196</v>
      </c>
      <c r="BD118" s="1">
        <f>MIN($J$3, MAX($J$2,LN(ABS($C118- ($E118*(BD$9*po )+$D118*(pl/BD$9))))))</f>
        <v>-4.223054901231035</v>
      </c>
      <c r="BE118" s="1">
        <f>MIN($J$3, MAX($J$2,LN(ABS($C118- ($E118*(BE$9*po )+$D118*(pl/BE$9))))))</f>
        <v>-4.2661337065161762</v>
      </c>
      <c r="BF118" s="1">
        <f>MIN($J$3, MAX($J$2,LN(ABS($C118- ($E118*(BF$9*po )+$D118*(pl/BF$9))))))</f>
        <v>-4.3094088127324985</v>
      </c>
      <c r="BG118" s="1">
        <f>MIN($J$3, MAX($J$2,LN(ABS($C118- ($E118*(BG$9*po )+$D118*(pl/BG$9))))))</f>
        <v>-4.3529300751723845</v>
      </c>
      <c r="BH118" s="1">
        <f>MIN($J$3, MAX($J$2,LN(ABS($C118- ($E118*(BH$9*po )+$D118*(pl/BH$9))))))</f>
        <v>-4.3967488919717006</v>
      </c>
      <c r="BI118" s="1">
        <f>MIN($J$3, MAX($J$2,LN(ABS($C118- ($E118*(BI$9*po )+$D118*(pl/BI$9))))))</f>
        <v>-4.4409185680008374</v>
      </c>
      <c r="BJ118" s="1">
        <f>MIN($J$3, MAX($J$2,LN(ABS($C118- ($E118*(BJ$9*po )+$D118*(pl/BJ$9))))))</f>
        <v>-4.4854947108465941</v>
      </c>
      <c r="BK118" s="1">
        <f>MIN($J$3, MAX($J$2,LN(ABS($C118- ($E118*(BK$9*po )+$D118*(pl/BK$9))))))</f>
        <v>-4.5305356666645595</v>
      </c>
      <c r="BL118" s="1">
        <f>MIN($J$3, MAX($J$2,LN(ABS($C118- ($E118*(BL$9*po )+$D118*(pl/BL$9))))))</f>
        <v>-4.5761030050137883</v>
      </c>
      <c r="BM118" s="1">
        <f>MIN($J$3, MAX($J$2,LN(ABS($C118- ($E118*(BM$9*po )+$D118*(pl/BM$9))))))</f>
        <v>-4.6222620634885905</v>
      </c>
      <c r="BN118" s="1">
        <f>MIN($J$3, MAX($J$2,LN(ABS($C118- ($E118*(BN$9*po )+$D118*(pl/BN$9))))))</f>
        <v>-4.6690825651350005</v>
      </c>
      <c r="BO118" s="1">
        <f>MIN($J$3, MAX($J$2,LN(ABS($C118- ($E118*(BO$9*po )+$D118*(pl/BO$9))))))</f>
        <v>-4.7166393244142428</v>
      </c>
      <c r="BP118" s="1">
        <f>MIN($J$3, MAX($J$2,LN(ABS($C118- ($E118*(BP$9*po )+$D118*(pl/BP$9))))))</f>
        <v>-4.765013061030575</v>
      </c>
      <c r="BQ118" s="1">
        <f>MIN($J$3, MAX($J$2,LN(ABS($C118- ($E118*(BQ$9*po )+$D118*(pl/BQ$9))))))</f>
        <v>-4.8142913455180123</v>
      </c>
      <c r="BR118" s="1">
        <f>MIN($J$3, MAX($J$2,LN(ABS($C118- ($E118*(BR$9*po )+$D118*(pl/BR$9))))))</f>
        <v>-4.8645697064097382</v>
      </c>
      <c r="BS118" s="1">
        <f>MIN($J$3, MAX($J$2,LN(ABS($C118- ($E118*(BS$9*po )+$D118*(pl/BS$9))))))</f>
        <v>-4.9159529365510313</v>
      </c>
      <c r="BT118" s="1">
        <f>MIN($J$3, MAX($J$2,LN(ABS($C118- ($E118*(BT$9*po )+$D118*(pl/BT$9))))))</f>
        <v>-4.9685566462955864</v>
      </c>
      <c r="BU118" s="1">
        <f>MIN($J$3, MAX($J$2,LN(ABS($C118- ($E118*(BU$9*po )+$D118*(pl/BU$9))))))</f>
        <v>-5.0225091248397993</v>
      </c>
      <c r="BV118" s="1">
        <f>MIN($J$3, MAX($J$2,LN(ABS($C118- ($E118*(BV$9*po )+$D118*(pl/BV$9))))))</f>
        <v>-5.077953589073819</v>
      </c>
      <c r="BW118" s="1">
        <f>MIN($J$3, MAX($J$2,LN(ABS($C118- ($E118*(BW$9*po )+$D118*(pl/BW$9))))))</f>
        <v>-5.135050923901785</v>
      </c>
      <c r="BX118" s="1">
        <f>MIN($J$3, MAX($J$2,LN(ABS($C118- ($E118*(BX$9*po )+$D118*(pl/BX$9))))))</f>
        <v>-5.1939830517019594</v>
      </c>
      <c r="BY118" s="1">
        <f>MIN($J$3, MAX($J$2,LN(ABS($C118- ($E118*(BY$9*po )+$D118*(pl/BY$9))))))</f>
        <v>-5.2549571154694261</v>
      </c>
      <c r="BZ118" s="1">
        <f>MIN($J$3, MAX($J$2,LN(ABS($C118- ($E118*(BZ$9*po )+$D118*(pl/BZ$9))))))</f>
        <v>-5.3182107262733247</v>
      </c>
      <c r="CA118" s="1">
        <f>MIN($J$3, MAX($J$2,LN(ABS($C118- ($E118*(CA$9*po )+$D118*(pl/CA$9))))))</f>
        <v>-5.3840186203058389</v>
      </c>
      <c r="CB118" s="1">
        <f>MIN($J$3, MAX($J$2,LN(ABS($C118- ($E118*(CB$9*po )+$D118*(pl/CB$9))))))</f>
        <v>-5.4527012086728854</v>
      </c>
      <c r="CC118" s="1">
        <f>MIN($J$3, MAX($J$2,LN(ABS($C118- ($E118*(CC$9*po )+$D118*(pl/CC$9))))))</f>
        <v>-5.524635707734129</v>
      </c>
      <c r="CD118" s="1">
        <f>MIN($J$3, MAX($J$2,LN(ABS($C118- ($E118*(CD$9*po )+$D118*(pl/CD$9))))))</f>
        <v>-5.6002708479900605</v>
      </c>
      <c r="CE118" s="1">
        <f>MIN($J$3, MAX($J$2,LN(ABS($C118- ($E118*(CE$9*po )+$D118*(pl/CE$9))))))</f>
        <v>-5.6801466406947911</v>
      </c>
      <c r="CF118" s="1">
        <f>MIN($J$3, MAX($J$2,LN(ABS($C118- ($E118*(CF$9*po )+$D118*(pl/CF$9))))))</f>
        <v>-5.7649214474784429</v>
      </c>
      <c r="CG118" s="1">
        <f>MIN($J$3, MAX($J$2,LN(ABS($C118- ($E118*(CG$9*po )+$D118*(pl/CG$9))))))</f>
        <v>-5.8554098543687587</v>
      </c>
      <c r="CH118" s="1">
        <f>MIN($J$3, MAX($J$2,LN(ABS($C118- ($E118*(CH$9*po )+$D118*(pl/CH$9))))))</f>
        <v>-5.9526369811570099</v>
      </c>
      <c r="CI118" s="1">
        <f>MIN($J$3, MAX($J$2,LN(ABS($C118- ($E118*(CI$9*po )+$D118*(pl/CI$9))))))</f>
        <v>-6.057918608936415</v>
      </c>
      <c r="CJ118" s="1">
        <f>MIN($J$3, MAX($J$2,LN(ABS($C118- ($E118*(CJ$9*po )+$D118*(pl/CJ$9))))))</f>
        <v>-6.172983420973539</v>
      </c>
      <c r="CK118" s="1">
        <f>MIN($J$3, MAX($J$2,LN(ABS($C118- ($E118*(CK$9*po )+$D118*(pl/CK$9))))))</f>
        <v>-6.3001670761090578</v>
      </c>
      <c r="CL118" s="1">
        <f>MIN($J$3, MAX($J$2,LN(ABS($C118- ($E118*(CL$9*po )+$D118*(pl/CL$9))))))</f>
        <v>-6.4427356030362937</v>
      </c>
      <c r="CM118" s="1">
        <f>MIN($J$3, MAX($J$2,LN(ABS($C118- ($E118*(CM$9*po )+$D118*(pl/CM$9))))))</f>
        <v>-6.6054576602717114</v>
      </c>
      <c r="CN118" s="1">
        <f>MIN($J$3, MAX($J$2,LN(ABS($C118- ($E118*(CN$9*po )+$D118*(pl/CN$9))))))</f>
        <v>-6.7956980190638436</v>
      </c>
      <c r="CO118" s="1">
        <f>MIN($J$3, MAX($J$2,LN(ABS($C118- ($E118*(CO$9*po )+$D118*(pl/CO$9))))))</f>
        <v>-7.0257316333233879</v>
      </c>
      <c r="CP118" s="1">
        <f>MIN($J$3, MAX($J$2,LN(ABS($C118- ($E118*(CP$9*po )+$D118*(pl/CP$9))))))</f>
        <v>-7.3183969683800187</v>
      </c>
      <c r="CQ118" s="1">
        <f>MIN($J$3, MAX($J$2,LN(ABS($C118- ($E118*(CQ$9*po )+$D118*(pl/CQ$9))))))</f>
        <v>-7.7243207083453909</v>
      </c>
      <c r="CR118" s="1">
        <f>MIN($J$3, MAX($J$2,LN(ABS($C118- ($E118*(CR$9*po )+$D118*(pl/CR$9))))))</f>
        <v>-8</v>
      </c>
      <c r="CS118" s="1">
        <f>MIN($J$3, MAX($J$2,LN(ABS($C118- ($E118*(CS$9*po )+$D118*(pl/CS$9))))))</f>
        <v>-8</v>
      </c>
      <c r="CT118" s="1">
        <f>MIN($J$3, MAX($J$2,LN(ABS($C118- ($E118*(CT$9*po )+$D118*(pl/CT$9))))))</f>
        <v>-8</v>
      </c>
      <c r="CU118" s="1">
        <f>MIN($J$3, MAX($J$2,LN(ABS($C118- ($E118*(CU$9*po )+$D118*(pl/CU$9))))))</f>
        <v>-7.8145319687825632</v>
      </c>
      <c r="CV118" s="1">
        <f>MIN($J$3, MAX($J$2,LN(ABS($C118- ($E118*(CV$9*po )+$D118*(pl/CV$9))))))</f>
        <v>-7.4084985420227891</v>
      </c>
      <c r="CW118" s="1">
        <f>MIN($J$3, MAX($J$2,LN(ABS($C118- ($E118*(CW$9*po )+$D118*(pl/CW$9))))))</f>
        <v>-7.1247908697499645</v>
      </c>
      <c r="CX118" s="1">
        <f>MIN($J$3, MAX($J$2,LN(ABS($C118- ($E118*(CX$9*po )+$D118*(pl/CX$9))))))</f>
        <v>-6.9073568572873212</v>
      </c>
      <c r="CY118" s="1">
        <f>MIN($J$3, MAX($J$2,LN(ABS($C118- ($E118*(CY$9*po )+$D118*(pl/CY$9))))))</f>
        <v>-6.7315543797945461</v>
      </c>
      <c r="CZ118" s="1">
        <f>MIN($J$3, MAX($J$2,LN(ABS($C118- ($E118*(CZ$9*po )+$D118*(pl/CZ$9))))))</f>
        <v>-6.5843390679629827</v>
      </c>
      <c r="DA118" s="1">
        <f>MIN($J$3, MAX($J$2,LN(ABS($C118- ($E118*(DA$9*po )+$D118*(pl/DA$9))))))</f>
        <v>-6.4579645186701677</v>
      </c>
      <c r="DB118" s="1">
        <f>MIN($J$3, MAX($J$2,LN(ABS($C118- ($E118*(DB$9*po )+$D118*(pl/DB$9))))))</f>
        <v>-6.3474528072803498</v>
      </c>
      <c r="DC118" s="1">
        <f>MIN($J$3, MAX($J$2,LN(ABS($C118- ($E118*(DC$9*po )+$D118*(pl/DC$9))))))</f>
        <v>-6.2494148577042345</v>
      </c>
      <c r="DD118" s="1">
        <f>MIN($J$3, MAX($J$2,LN(ABS($C118- ($E118*(DD$9*po )+$D118*(pl/DD$9))))))</f>
        <v>-6.1614390344414254</v>
      </c>
    </row>
    <row r="119" spans="1:108" ht="15.75">
      <c r="A119" s="1">
        <v>1960</v>
      </c>
      <c r="B119" s="1">
        <f>+$C119</f>
        <v>1.4599999999999998E-2</v>
      </c>
      <c r="C119" s="4">
        <f t="shared" si="12"/>
        <v>1.4599999999999998E-2</v>
      </c>
      <c r="D119" s="4">
        <f t="shared" si="12"/>
        <v>3.6999999999999998E-2</v>
      </c>
      <c r="E119" s="4">
        <f t="shared" si="12"/>
        <v>1.3399999999999999E-2</v>
      </c>
      <c r="F119" s="4">
        <v>-0.05</v>
      </c>
      <c r="G119" s="2">
        <v>-2E-3</v>
      </c>
      <c r="H119" s="3">
        <v>-7.5999999999999998E-2</v>
      </c>
      <c r="I119" s="3">
        <f t="shared" si="9"/>
        <v>1960</v>
      </c>
      <c r="J119" s="1">
        <f>MIN($J$3, MAX($J$2,LN(ABS($C119- ($E119*(J$9*po )+$D119*(pl/J$9))))))</f>
        <v>-3</v>
      </c>
      <c r="K119" s="1">
        <f>MIN($J$3, MAX($J$2,LN(ABS($C119- ($E119*(K$9*po )+$D119*(pl/K$9))))))</f>
        <v>-3</v>
      </c>
      <c r="L119" s="1">
        <f>MIN($J$3, MAX($J$2,LN(ABS($C119- ($E119*(L$9*po )+$D119*(pl/L$9))))))</f>
        <v>-3</v>
      </c>
      <c r="M119" s="1">
        <f>MIN($J$3, MAX($J$2,LN(ABS($C119- ($E119*(M$9*po )+$D119*(pl/M$9))))))</f>
        <v>-3</v>
      </c>
      <c r="N119" s="1">
        <f>MIN($J$3, MAX($J$2,LN(ABS($C119- ($E119*(N$9*po )+$D119*(pl/N$9))))))</f>
        <v>-3</v>
      </c>
      <c r="O119" s="1">
        <f>MIN($J$3, MAX($J$2,LN(ABS($C119- ($E119*(O$9*po )+$D119*(pl/O$9))))))</f>
        <v>-3</v>
      </c>
      <c r="P119" s="1">
        <f>MIN($J$3, MAX($J$2,LN(ABS($C119- ($E119*(P$9*po )+$D119*(pl/P$9))))))</f>
        <v>-3</v>
      </c>
      <c r="Q119" s="1">
        <f>MIN($J$3, MAX($J$2,LN(ABS($C119- ($E119*(Q$9*po )+$D119*(pl/Q$9))))))</f>
        <v>-3</v>
      </c>
      <c r="R119" s="1">
        <f>MIN($J$3, MAX($J$2,LN(ABS($C119- ($E119*(R$9*po )+$D119*(pl/R$9))))))</f>
        <v>-3</v>
      </c>
      <c r="S119" s="1">
        <f>MIN($J$3, MAX($J$2,LN(ABS($C119- ($E119*(S$9*po )+$D119*(pl/S$9))))))</f>
        <v>-3</v>
      </c>
      <c r="T119" s="1">
        <f>MIN($J$3, MAX($J$2,LN(ABS($C119- ($E119*(T$9*po )+$D119*(pl/T$9))))))</f>
        <v>-3</v>
      </c>
      <c r="U119" s="1">
        <f>MIN($J$3, MAX($J$2,LN(ABS($C119- ($E119*(U$9*po )+$D119*(pl/U$9))))))</f>
        <v>-3</v>
      </c>
      <c r="V119" s="1">
        <f>MIN($J$3, MAX($J$2,LN(ABS($C119- ($E119*(V$9*po )+$D119*(pl/V$9))))))</f>
        <v>-3</v>
      </c>
      <c r="W119" s="1">
        <f>MIN($J$3, MAX($J$2,LN(ABS($C119- ($E119*(W$9*po )+$D119*(pl/W$9))))))</f>
        <v>-3</v>
      </c>
      <c r="X119" s="1">
        <f>MIN($J$3, MAX($J$2,LN(ABS($C119- ($E119*(X$9*po )+$D119*(pl/X$9))))))</f>
        <v>-3</v>
      </c>
      <c r="Y119" s="1">
        <f>MIN($J$3, MAX($J$2,LN(ABS($C119- ($E119*(Y$9*po )+$D119*(pl/Y$9))))))</f>
        <v>-3</v>
      </c>
      <c r="Z119" s="1">
        <f>MIN($J$3, MAX($J$2,LN(ABS($C119- ($E119*(Z$9*po )+$D119*(pl/Z$9))))))</f>
        <v>-3.0090574295970964</v>
      </c>
      <c r="AA119" s="1">
        <f>MIN($J$3, MAX($J$2,LN(ABS($C119- ($E119*(AA$9*po )+$D119*(pl/AA$9))))))</f>
        <v>-3.0797227644423968</v>
      </c>
      <c r="AB119" s="1">
        <f>MIN($J$3, MAX($J$2,LN(ABS($C119- ($E119*(AB$9*po )+$D119*(pl/AB$9))))))</f>
        <v>-3.1472475402579003</v>
      </c>
      <c r="AC119" s="1">
        <f>MIN($J$3, MAX($J$2,LN(ABS($C119- ($E119*(AC$9*po )+$D119*(pl/AC$9))))))</f>
        <v>-3.2119445020828139</v>
      </c>
      <c r="AD119" s="1">
        <f>MIN($J$3, MAX($J$2,LN(ABS($C119- ($E119*(AD$9*po )+$D119*(pl/AD$9))))))</f>
        <v>-3.274079778733495</v>
      </c>
      <c r="AE119" s="1">
        <f>MIN($J$3, MAX($J$2,LN(ABS($C119- ($E119*(AE$9*po )+$D119*(pl/AE$9))))))</f>
        <v>-3.3338815355237346</v>
      </c>
      <c r="AF119" s="1">
        <f>MIN($J$3, MAX($J$2,LN(ABS($C119- ($E119*(AF$9*po )+$D119*(pl/AF$9))))))</f>
        <v>-3.3915467019848937</v>
      </c>
      <c r="AG119" s="1">
        <f>MIN($J$3, MAX($J$2,LN(ABS($C119- ($E119*(AG$9*po )+$D119*(pl/AG$9))))))</f>
        <v>-3.4472462667726553</v>
      </c>
      <c r="AH119" s="1">
        <f>MIN($J$3, MAX($J$2,LN(ABS($C119- ($E119*(AH$9*po )+$D119*(pl/AH$9))))))</f>
        <v>-3.501129491146671</v>
      </c>
      <c r="AI119" s="1">
        <f>MIN($J$3, MAX($J$2,LN(ABS($C119- ($E119*(AI$9*po )+$D119*(pl/AI$9))))))</f>
        <v>-3.5533272958430744</v>
      </c>
      <c r="AJ119" s="1">
        <f>MIN($J$3, MAX($J$2,LN(ABS($C119- ($E119*(AJ$9*po )+$D119*(pl/AJ$9))))))</f>
        <v>-3.6039550087829717</v>
      </c>
      <c r="AK119" s="1">
        <f>MIN($J$3, MAX($J$2,LN(ABS($C119- ($E119*(AK$9*po )+$D119*(pl/AK$9))))))</f>
        <v>-3.6531146133067938</v>
      </c>
      <c r="AL119" s="1">
        <f>MIN($J$3, MAX($J$2,LN(ABS($C119- ($E119*(AL$9*po )+$D119*(pl/AL$9))))))</f>
        <v>-3.7008966022902028</v>
      </c>
      <c r="AM119" s="1">
        <f>MIN($J$3, MAX($J$2,LN(ABS($C119- ($E119*(AM$9*po )+$D119*(pl/AM$9))))))</f>
        <v>-3.7473815184833845</v>
      </c>
      <c r="AN119" s="1">
        <f>MIN($J$3, MAX($J$2,LN(ABS($C119- ($E119*(AN$9*po )+$D119*(pl/AN$9))))))</f>
        <v>-3.7926412429687404</v>
      </c>
      <c r="AO119" s="1">
        <f>MIN($J$3, MAX($J$2,LN(ABS($C119- ($E119*(AO$9*po )+$D119*(pl/AO$9))))))</f>
        <v>-3.8367400798740197</v>
      </c>
      <c r="AP119" s="1">
        <f>MIN($J$3, MAX($J$2,LN(ABS($C119- ($E119*(AP$9*po )+$D119*(pl/AP$9))))))</f>
        <v>-3.8797356751090302</v>
      </c>
      <c r="AQ119" s="1">
        <f>MIN($J$3, MAX($J$2,LN(ABS($C119- ($E119*(AQ$9*po )+$D119*(pl/AQ$9))))))</f>
        <v>-3.9216797990028915</v>
      </c>
      <c r="AR119" s="1">
        <f>MIN($J$3, MAX($J$2,LN(ABS($C119- ($E119*(AR$9*po )+$D119*(pl/AR$9))))))</f>
        <v>-3.9626190166583224</v>
      </c>
      <c r="AS119" s="1">
        <f>MIN($J$3, MAX($J$2,LN(ABS($C119- ($E119*(AS$9*po )+$D119*(pl/AS$9))))))</f>
        <v>-4.0025952651451364</v>
      </c>
      <c r="AT119" s="1">
        <f>MIN($J$3, MAX($J$2,LN(ABS($C119- ($E119*(AT$9*po )+$D119*(pl/AT$9))))))</f>
        <v>-4.0416463529897406</v>
      </c>
      <c r="AU119" s="1">
        <f>MIN($J$3, MAX($J$2,LN(ABS($C119- ($E119*(AU$9*po )+$D119*(pl/AU$9))))))</f>
        <v>-4.0798063945337519</v>
      </c>
      <c r="AV119" s="1">
        <f>MIN($J$3, MAX($J$2,LN(ABS($C119- ($E119*(AV$9*po )+$D119*(pl/AV$9))))))</f>
        <v>-4.117106189449915</v>
      </c>
      <c r="AW119" s="1">
        <f>MIN($J$3, MAX($J$2,LN(ABS($C119- ($E119*(AW$9*po )+$D119*(pl/AW$9))))))</f>
        <v>-4.1535735558807341</v>
      </c>
      <c r="AX119" s="1">
        <f>MIN($J$3, MAX($J$2,LN(ABS($C119- ($E119*(AX$9*po )+$D119*(pl/AX$9))))))</f>
        <v>-4.1892336242016688</v>
      </c>
      <c r="AY119" s="1">
        <f>MIN($J$3, MAX($J$2,LN(ABS($C119- ($E119*(AY$9*po )+$D119*(pl/AY$9))))))</f>
        <v>-4.2241090972284461</v>
      </c>
      <c r="AZ119" s="1">
        <f>MIN($J$3, MAX($J$2,LN(ABS($C119- ($E119*(AZ$9*po )+$D119*(pl/AZ$9))))))</f>
        <v>-4.2582204817272142</v>
      </c>
      <c r="BA119" s="1">
        <f>MIN($J$3, MAX($J$2,LN(ABS($C119- ($E119*(BA$9*po )+$D119*(pl/BA$9))))))</f>
        <v>-4.2915862953010286</v>
      </c>
      <c r="BB119" s="1">
        <f>MIN($J$3, MAX($J$2,LN(ABS($C119- ($E119*(BB$9*po )+$D119*(pl/BB$9))))))</f>
        <v>-4.3242232520808797</v>
      </c>
      <c r="BC119" s="1">
        <f>MIN($J$3, MAX($J$2,LN(ABS($C119- ($E119*(BC$9*po )+$D119*(pl/BC$9))))))</f>
        <v>-4.3561464301163699</v>
      </c>
      <c r="BD119" s="1">
        <f>MIN($J$3, MAX($J$2,LN(ABS($C119- ($E119*(BD$9*po )+$D119*(pl/BD$9))))))</f>
        <v>-4.3873694229184217</v>
      </c>
      <c r="BE119" s="1">
        <f>MIN($J$3, MAX($J$2,LN(ABS($C119- ($E119*(BE$9*po )+$D119*(pl/BE$9))))))</f>
        <v>-4.4179044772369043</v>
      </c>
      <c r="BF119" s="1">
        <f>MIN($J$3, MAX($J$2,LN(ABS($C119- ($E119*(BF$9*po )+$D119*(pl/BF$9))))))</f>
        <v>-4.4477626188461263</v>
      </c>
      <c r="BG119" s="1">
        <f>MIN($J$3, MAX($J$2,LN(ABS($C119- ($E119*(BG$9*po )+$D119*(pl/BG$9))))))</f>
        <v>-4.4769537678499347</v>
      </c>
      <c r="BH119" s="1">
        <f>MIN($J$3, MAX($J$2,LN(ABS($C119- ($E119*(BH$9*po )+$D119*(pl/BH$9))))))</f>
        <v>-4.5054868447969865</v>
      </c>
      <c r="BI119" s="1">
        <f>MIN($J$3, MAX($J$2,LN(ABS($C119- ($E119*(BI$9*po )+$D119*(pl/BI$9))))))</f>
        <v>-4.5333698687086263</v>
      </c>
      <c r="BJ119" s="1">
        <f>MIN($J$3, MAX($J$2,LN(ABS($C119- ($E119*(BJ$9*po )+$D119*(pl/BJ$9))))))</f>
        <v>-4.5606100479611316</v>
      </c>
      <c r="BK119" s="1">
        <f>MIN($J$3, MAX($J$2,LN(ABS($C119- ($E119*(BK$9*po )+$D119*(pl/BK$9))))))</f>
        <v>-4.5872138648262268</v>
      </c>
      <c r="BL119" s="1">
        <f>MIN($J$3, MAX($J$2,LN(ABS($C119- ($E119*(BL$9*po )+$D119*(pl/BL$9))))))</f>
        <v>-4.6131871543551792</v>
      </c>
      <c r="BM119" s="1">
        <f>MIN($J$3, MAX($J$2,LN(ABS($C119- ($E119*(BM$9*po )+$D119*(pl/BM$9))))))</f>
        <v>-4.6385351781892812</v>
      </c>
      <c r="BN119" s="1">
        <f>MIN($J$3, MAX($J$2,LN(ABS($C119- ($E119*(BN$9*po )+$D119*(pl/BN$9))))))</f>
        <v>-4.6632626937908173</v>
      </c>
      <c r="BO119" s="1">
        <f>MIN($J$3, MAX($J$2,LN(ABS($C119- ($E119*(BO$9*po )+$D119*(pl/BO$9))))))</f>
        <v>-4.6873740195116138</v>
      </c>
      <c r="BP119" s="1">
        <f>MIN($J$3, MAX($J$2,LN(ABS($C119- ($E119*(BP$9*po )+$D119*(pl/BP$9))))))</f>
        <v>-4.7108730958493448</v>
      </c>
      <c r="BQ119" s="1">
        <f>MIN($J$3, MAX($J$2,LN(ABS($C119- ($E119*(BQ$9*po )+$D119*(pl/BQ$9))))))</f>
        <v>-4.7337635431836507</v>
      </c>
      <c r="BR119" s="1">
        <f>MIN($J$3, MAX($J$2,LN(ABS($C119- ($E119*(BR$9*po )+$D119*(pl/BR$9))))))</f>
        <v>-4.7560487162335994</v>
      </c>
      <c r="BS119" s="1">
        <f>MIN($J$3, MAX($J$2,LN(ABS($C119- ($E119*(BS$9*po )+$D119*(pl/BS$9))))))</f>
        <v>-4.7777317554343028</v>
      </c>
      <c r="BT119" s="1">
        <f>MIN($J$3, MAX($J$2,LN(ABS($C119- ($E119*(BT$9*po )+$D119*(pl/BT$9))))))</f>
        <v>-4.7988156353927369</v>
      </c>
      <c r="BU119" s="1">
        <f>MIN($J$3, MAX($J$2,LN(ABS($C119- ($E119*(BU$9*po )+$D119*(pl/BU$9))))))</f>
        <v>-4.8193032105504585</v>
      </c>
      <c r="BV119" s="1">
        <f>MIN($J$3, MAX($J$2,LN(ABS($C119- ($E119*(BV$9*po )+$D119*(pl/BV$9))))))</f>
        <v>-4.8391972581533826</v>
      </c>
      <c r="BW119" s="1">
        <f>MIN($J$3, MAX($J$2,LN(ABS($C119- ($E119*(BW$9*po )+$D119*(pl/BW$9))))))</f>
        <v>-4.8585005186056707</v>
      </c>
      <c r="BX119" s="1">
        <f>MIN($J$3, MAX($J$2,LN(ABS($C119- ($E119*(BX$9*po )+$D119*(pl/BX$9))))))</f>
        <v>-4.8772157332657207</v>
      </c>
      <c r="BY119" s="1">
        <f>MIN($J$3, MAX($J$2,LN(ABS($C119- ($E119*(BY$9*po )+$D119*(pl/BY$9))))))</f>
        <v>-4.8953456797267947</v>
      </c>
      <c r="BZ119" s="1">
        <f>MIN($J$3, MAX($J$2,LN(ABS($C119- ($E119*(BZ$9*po )+$D119*(pl/BZ$9))))))</f>
        <v>-4.9128932046128995</v>
      </c>
      <c r="CA119" s="1">
        <f>MIN($J$3, MAX($J$2,LN(ABS($C119- ($E119*(CA$9*po )+$D119*(pl/CA$9))))))</f>
        <v>-4.9298612539115449</v>
      </c>
      <c r="CB119" s="1">
        <f>MIN($J$3, MAX($J$2,LN(ABS($C119- ($E119*(CB$9*po )+$D119*(pl/CB$9))))))</f>
        <v>-4.9462529008590401</v>
      </c>
      <c r="CC119" s="1">
        <f>MIN($J$3, MAX($J$2,LN(ABS($C119- ($E119*(CC$9*po )+$D119*(pl/CC$9))))))</f>
        <v>-4.9620713713905102</v>
      </c>
      <c r="CD119" s="1">
        <f>MIN($J$3, MAX($J$2,LN(ABS($C119- ($E119*(CD$9*po )+$D119*(pl/CD$9))))))</f>
        <v>-4.97732006716575</v>
      </c>
      <c r="CE119" s="1">
        <f>MIN($J$3, MAX($J$2,LN(ABS($C119- ($E119*(CE$9*po )+$D119*(pl/CE$9))))))</f>
        <v>-4.992002586183073</v>
      </c>
      <c r="CF119" s="1">
        <f>MIN($J$3, MAX($J$2,LN(ABS($C119- ($E119*(CF$9*po )+$D119*(pl/CF$9))))))</f>
        <v>-5.0061227409962443</v>
      </c>
      <c r="CG119" s="1">
        <f>MIN($J$3, MAX($J$2,LN(ABS($C119- ($E119*(CG$9*po )+$D119*(pl/CG$9))))))</f>
        <v>-5.0196845745541268</v>
      </c>
      <c r="CH119" s="1">
        <f>MIN($J$3, MAX($J$2,LN(ABS($C119- ($E119*(CH$9*po )+$D119*(pl/CH$9))))))</f>
        <v>-5.0326923736886329</v>
      </c>
      <c r="CI119" s="1">
        <f>MIN($J$3, MAX($J$2,LN(ABS($C119- ($E119*(CI$9*po )+$D119*(pl/CI$9))))))</f>
        <v>-5.0451506802836459</v>
      </c>
      <c r="CJ119" s="1">
        <f>MIN($J$3, MAX($J$2,LN(ABS($C119- ($E119*(CJ$9*po )+$D119*(pl/CJ$9))))))</f>
        <v>-5.0570643001655924</v>
      </c>
      <c r="CK119" s="1">
        <f>MIN($J$3, MAX($J$2,LN(ABS($C119- ($E119*(CK$9*po )+$D119*(pl/CK$9))))))</f>
        <v>-5.0684383097649786</v>
      </c>
      <c r="CL119" s="1">
        <f>MIN($J$3, MAX($J$2,LN(ABS($C119- ($E119*(CL$9*po )+$D119*(pl/CL$9))))))</f>
        <v>-5.0792780606072663</v>
      </c>
      <c r="CM119" s="1">
        <f>MIN($J$3, MAX($J$2,LN(ABS($C119- ($E119*(CM$9*po )+$D119*(pl/CM$9))))))</f>
        <v>-5.0895891817007799</v>
      </c>
      <c r="CN119" s="1">
        <f>MIN($J$3, MAX($J$2,LN(ABS($C119- ($E119*(CN$9*po )+$D119*(pl/CN$9))))))</f>
        <v>-5.0993775798984933</v>
      </c>
      <c r="CO119" s="1">
        <f>MIN($J$3, MAX($J$2,LN(ABS($C119- ($E119*(CO$9*po )+$D119*(pl/CO$9))))))</f>
        <v>-5.1086494383196248</v>
      </c>
      <c r="CP119" s="1">
        <f>MIN($J$3, MAX($J$2,LN(ABS($C119- ($E119*(CP$9*po )+$D119*(pl/CP$9))))))</f>
        <v>-5.117411212925508</v>
      </c>
      <c r="CQ119" s="1">
        <f>MIN($J$3, MAX($J$2,LN(ABS($C119- ($E119*(CQ$9*po )+$D119*(pl/CQ$9))))))</f>
        <v>-5.1256696273521927</v>
      </c>
      <c r="CR119" s="1">
        <f>MIN($J$3, MAX($J$2,LN(ABS($C119- ($E119*(CR$9*po )+$D119*(pl/CR$9))))))</f>
        <v>-5.1334316661095087</v>
      </c>
      <c r="CS119" s="1">
        <f>MIN($J$3, MAX($J$2,LN(ABS($C119- ($E119*(CS$9*po )+$D119*(pl/CS$9))))))</f>
        <v>-5.1407045662626443</v>
      </c>
      <c r="CT119" s="1">
        <f>MIN($J$3, MAX($J$2,LN(ABS($C119- ($E119*(CT$9*po )+$D119*(pl/CT$9))))))</f>
        <v>-5.1474958077177098</v>
      </c>
      <c r="CU119" s="1">
        <f>MIN($J$3, MAX($J$2,LN(ABS($C119- ($E119*(CU$9*po )+$D119*(pl/CU$9))))))</f>
        <v>-5.1538131022370823</v>
      </c>
      <c r="CV119" s="1">
        <f>MIN($J$3, MAX($J$2,LN(ABS($C119- ($E119*(CV$9*po )+$D119*(pl/CV$9))))))</f>
        <v>-5.1596643813135312</v>
      </c>
      <c r="CW119" s="1">
        <f>MIN($J$3, MAX($J$2,LN(ABS($C119- ($E119*(CW$9*po )+$D119*(pl/CW$9))))))</f>
        <v>-5.165057783034178</v>
      </c>
      <c r="CX119" s="1">
        <f>MIN($J$3, MAX($J$2,LN(ABS($C119- ($E119*(CX$9*po )+$D119*(pl/CX$9))))))</f>
        <v>-5.1700016380662523</v>
      </c>
      <c r="CY119" s="1">
        <f>MIN($J$3, MAX($J$2,LN(ABS($C119- ($E119*(CY$9*po )+$D119*(pl/CY$9))))))</f>
        <v>-5.1745044548963683</v>
      </c>
      <c r="CZ119" s="1">
        <f>MIN($J$3, MAX($J$2,LN(ABS($C119- ($E119*(CZ$9*po )+$D119*(pl/CZ$9))))))</f>
        <v>-5.1785749044536509</v>
      </c>
      <c r="DA119" s="1">
        <f>MIN($J$3, MAX($J$2,LN(ABS($C119- ($E119*(DA$9*po )+$D119*(pl/DA$9))))))</f>
        <v>-5.1822218042446542</v>
      </c>
      <c r="DB119" s="1">
        <f>MIN($J$3, MAX($J$2,LN(ABS($C119- ($E119*(DB$9*po )+$D119*(pl/DB$9))))))</f>
        <v>-5.185454102124579</v>
      </c>
      <c r="DC119" s="1">
        <f>MIN($J$3, MAX($J$2,LN(ABS($C119- ($E119*(DC$9*po )+$D119*(pl/DC$9))))))</f>
        <v>-5.1882808598249488</v>
      </c>
      <c r="DD119" s="1">
        <f>MIN($J$3, MAX($J$2,LN(ABS($C119- ($E119*(DD$9*po )+$D119*(pl/DD$9))))))</f>
        <v>-5.1907112363527723</v>
      </c>
    </row>
    <row r="120" spans="1:108" ht="15.75">
      <c r="A120" s="1">
        <v>1961</v>
      </c>
      <c r="B120" s="1">
        <f>+$C120</f>
        <v>1.4799999999999999E-2</v>
      </c>
      <c r="C120" s="4">
        <f t="shared" si="12"/>
        <v>1.4799999999999999E-2</v>
      </c>
      <c r="D120" s="4">
        <f t="shared" si="12"/>
        <v>3.2199999999999993E-2</v>
      </c>
      <c r="E120" s="4">
        <f t="shared" si="12"/>
        <v>8.0000000000000002E-3</v>
      </c>
      <c r="F120" s="4">
        <v>3.9E-2</v>
      </c>
      <c r="G120" s="2">
        <v>5.2999999999999999E-2</v>
      </c>
      <c r="H120" s="3">
        <v>4.2999999999999997E-2</v>
      </c>
      <c r="I120" s="3">
        <f t="shared" si="9"/>
        <v>1961</v>
      </c>
      <c r="J120" s="1">
        <f>MIN($J$3, MAX($J$2,LN(ABS($C120- ($E120*(J$9*po )+$D120*(pl/J$9))))))</f>
        <v>-3</v>
      </c>
      <c r="K120" s="1">
        <f>MIN($J$3, MAX($J$2,LN(ABS($C120- ($E120*(K$9*po )+$D120*(pl/K$9))))))</f>
        <v>-3</v>
      </c>
      <c r="L120" s="1">
        <f>MIN($J$3, MAX($J$2,LN(ABS($C120- ($E120*(L$9*po )+$D120*(pl/L$9))))))</f>
        <v>-3</v>
      </c>
      <c r="M120" s="1">
        <f>MIN($J$3, MAX($J$2,LN(ABS($C120- ($E120*(M$9*po )+$D120*(pl/M$9))))))</f>
        <v>-3</v>
      </c>
      <c r="N120" s="1">
        <f>MIN($J$3, MAX($J$2,LN(ABS($C120- ($E120*(N$9*po )+$D120*(pl/N$9))))))</f>
        <v>-3</v>
      </c>
      <c r="O120" s="1">
        <f>MIN($J$3, MAX($J$2,LN(ABS($C120- ($E120*(O$9*po )+$D120*(pl/O$9))))))</f>
        <v>-3</v>
      </c>
      <c r="P120" s="1">
        <f>MIN($J$3, MAX($J$2,LN(ABS($C120- ($E120*(P$9*po )+$D120*(pl/P$9))))))</f>
        <v>-3</v>
      </c>
      <c r="Q120" s="1">
        <f>MIN($J$3, MAX($J$2,LN(ABS($C120- ($E120*(Q$9*po )+$D120*(pl/Q$9))))))</f>
        <v>-3</v>
      </c>
      <c r="R120" s="1">
        <f>MIN($J$3, MAX($J$2,LN(ABS($C120- ($E120*(R$9*po )+$D120*(pl/R$9))))))</f>
        <v>-3</v>
      </c>
      <c r="S120" s="1">
        <f>MIN($J$3, MAX($J$2,LN(ABS($C120- ($E120*(S$9*po )+$D120*(pl/S$9))))))</f>
        <v>-3</v>
      </c>
      <c r="T120" s="1">
        <f>MIN($J$3, MAX($J$2,LN(ABS($C120- ($E120*(T$9*po )+$D120*(pl/T$9))))))</f>
        <v>-3</v>
      </c>
      <c r="U120" s="1">
        <f>MIN($J$3, MAX($J$2,LN(ABS($C120- ($E120*(U$9*po )+$D120*(pl/U$9))))))</f>
        <v>-3</v>
      </c>
      <c r="V120" s="1">
        <f>MIN($J$3, MAX($J$2,LN(ABS($C120- ($E120*(V$9*po )+$D120*(pl/V$9))))))</f>
        <v>-3</v>
      </c>
      <c r="W120" s="1">
        <f>MIN($J$3, MAX($J$2,LN(ABS($C120- ($E120*(W$9*po )+$D120*(pl/W$9))))))</f>
        <v>-3</v>
      </c>
      <c r="X120" s="1">
        <f>MIN($J$3, MAX($J$2,LN(ABS($C120- ($E120*(X$9*po )+$D120*(pl/X$9))))))</f>
        <v>-3.0466991650764026</v>
      </c>
      <c r="Y120" s="1">
        <f>MIN($J$3, MAX($J$2,LN(ABS($C120- ($E120*(Y$9*po )+$D120*(pl/Y$9))))))</f>
        <v>-3.1296886478990253</v>
      </c>
      <c r="Z120" s="1">
        <f>MIN($J$3, MAX($J$2,LN(ABS($C120- ($E120*(Z$9*po )+$D120*(pl/Z$9))))))</f>
        <v>-3.2089447953078829</v>
      </c>
      <c r="AA120" s="1">
        <f>MIN($J$3, MAX($J$2,LN(ABS($C120- ($E120*(AA$9*po )+$D120*(pl/AA$9))))))</f>
        <v>-3.2849190271004312</v>
      </c>
      <c r="AB120" s="1">
        <f>MIN($J$3, MAX($J$2,LN(ABS($C120- ($E120*(AB$9*po )+$D120*(pl/AB$9))))))</f>
        <v>-3.3579902080077377</v>
      </c>
      <c r="AC120" s="1">
        <f>MIN($J$3, MAX($J$2,LN(ABS($C120- ($E120*(AC$9*po )+$D120*(pl/AC$9))))))</f>
        <v>-3.4284795793355798</v>
      </c>
      <c r="AD120" s="1">
        <f>MIN($J$3, MAX($J$2,LN(ABS($C120- ($E120*(AD$9*po )+$D120*(pl/AD$9))))))</f>
        <v>-3.4966620453985091</v>
      </c>
      <c r="AE120" s="1">
        <f>MIN($J$3, MAX($J$2,LN(ABS($C120- ($E120*(AE$9*po )+$D120*(pl/AE$9))))))</f>
        <v>-3.5627748336333998</v>
      </c>
      <c r="AF120" s="1">
        <f>MIN($J$3, MAX($J$2,LN(ABS($C120- ($E120*(AF$9*po )+$D120*(pl/AF$9))))))</f>
        <v>-3.6270242297994524</v>
      </c>
      <c r="AG120" s="1">
        <f>MIN($J$3, MAX($J$2,LN(ABS($C120- ($E120*(AG$9*po )+$D120*(pl/AG$9))))))</f>
        <v>-3.6895908804509854</v>
      </c>
      <c r="AH120" s="1">
        <f>MIN($J$3, MAX($J$2,LN(ABS($C120- ($E120*(AH$9*po )+$D120*(pl/AH$9))))))</f>
        <v>-3.7506340140700964</v>
      </c>
      <c r="AI120" s="1">
        <f>MIN($J$3, MAX($J$2,LN(ABS($C120- ($E120*(AI$9*po )+$D120*(pl/AI$9))))))</f>
        <v>-3.8102948356815642</v>
      </c>
      <c r="AJ120" s="1">
        <f>MIN($J$3, MAX($J$2,LN(ABS($C120- ($E120*(AJ$9*po )+$D120*(pl/AJ$9))))))</f>
        <v>-3.8686992823974222</v>
      </c>
      <c r="AK120" s="1">
        <f>MIN($J$3, MAX($J$2,LN(ABS($C120- ($E120*(AK$9*po )+$D120*(pl/AK$9))))))</f>
        <v>-3.9259602795877453</v>
      </c>
      <c r="AL120" s="1">
        <f>MIN($J$3, MAX($J$2,LN(ABS($C120- ($E120*(AL$9*po )+$D120*(pl/AL$9))))))</f>
        <v>-3.9821796030428445</v>
      </c>
      <c r="AM120" s="1">
        <f>MIN($J$3, MAX($J$2,LN(ABS($C120- ($E120*(AM$9*po )+$D120*(pl/AM$9))))))</f>
        <v>-4.0374494274814978</v>
      </c>
      <c r="AN120" s="1">
        <f>MIN($J$3, MAX($J$2,LN(ABS($C120- ($E120*(AN$9*po )+$D120*(pl/AN$9))))))</f>
        <v>-4.0918536233170064</v>
      </c>
      <c r="AO120" s="1">
        <f>MIN($J$3, MAX($J$2,LN(ABS($C120- ($E120*(AO$9*po )+$D120*(pl/AO$9))))))</f>
        <v>-4.1454688498394692</v>
      </c>
      <c r="AP120" s="1">
        <f>MIN($J$3, MAX($J$2,LN(ABS($C120- ($E120*(AP$9*po )+$D120*(pl/AP$9))))))</f>
        <v>-4.1983654826091676</v>
      </c>
      <c r="AQ120" s="1">
        <f>MIN($J$3, MAX($J$2,LN(ABS($C120- ($E120*(AQ$9*po )+$D120*(pl/AQ$9))))))</f>
        <v>-4.250608404970956</v>
      </c>
      <c r="AR120" s="1">
        <f>MIN($J$3, MAX($J$2,LN(ABS($C120- ($E120*(AR$9*po )+$D120*(pl/AR$9))))))</f>
        <v>-4.3022576875462688</v>
      </c>
      <c r="AS120" s="1">
        <f>MIN($J$3, MAX($J$2,LN(ABS($C120- ($E120*(AS$9*po )+$D120*(pl/AS$9))))))</f>
        <v>-4.353369174873249</v>
      </c>
      <c r="AT120" s="1">
        <f>MIN($J$3, MAX($J$2,LN(ABS($C120- ($E120*(AT$9*po )+$D120*(pl/AT$9))))))</f>
        <v>-4.403994994709536</v>
      </c>
      <c r="AU120" s="1">
        <f>MIN($J$3, MAX($J$2,LN(ABS($C120- ($E120*(AU$9*po )+$D120*(pl/AU$9))))))</f>
        <v>-4.4541840026392681</v>
      </c>
      <c r="AV120" s="1">
        <f>MIN($J$3, MAX($J$2,LN(ABS($C120- ($E120*(AV$9*po )+$D120*(pl/AV$9))))))</f>
        <v>-4.503982172353167</v>
      </c>
      <c r="AW120" s="1">
        <f>MIN($J$3, MAX($J$2,LN(ABS($C120- ($E120*(AW$9*po )+$D120*(pl/AW$9))))))</f>
        <v>-4.5534329401615672</v>
      </c>
      <c r="AX120" s="1">
        <f>MIN($J$3, MAX($J$2,LN(ABS($C120- ($E120*(AX$9*po )+$D120*(pl/AX$9))))))</f>
        <v>-4.6025775108524112</v>
      </c>
      <c r="AY120" s="1">
        <f>MIN($J$3, MAX($J$2,LN(ABS($C120- ($E120*(AY$9*po )+$D120*(pl/AY$9))))))</f>
        <v>-4.6514551308415886</v>
      </c>
      <c r="AZ120" s="1">
        <f>MIN($J$3, MAX($J$2,LN(ABS($C120- ($E120*(AZ$9*po )+$D120*(pl/AZ$9))))))</f>
        <v>-4.7001033336221658</v>
      </c>
      <c r="BA120" s="1">
        <f>MIN($J$3, MAX($J$2,LN(ABS($C120- ($E120*(BA$9*po )+$D120*(pl/BA$9))))))</f>
        <v>-4.7485581617563417</v>
      </c>
      <c r="BB120" s="1">
        <f>MIN($J$3, MAX($J$2,LN(ABS($C120- ($E120*(BB$9*po )+$D120*(pl/BB$9))))))</f>
        <v>-4.7968543690340688</v>
      </c>
      <c r="BC120" s="1">
        <f>MIN($J$3, MAX($J$2,LN(ABS($C120- ($E120*(BC$9*po )+$D120*(pl/BC$9))))))</f>
        <v>-4.8450256059177921</v>
      </c>
      <c r="BD120" s="1">
        <f>MIN($J$3, MAX($J$2,LN(ABS($C120- ($E120*(BD$9*po )+$D120*(pl/BD$9))))))</f>
        <v>-4.8931045909822721</v>
      </c>
      <c r="BE120" s="1">
        <f>MIN($J$3, MAX($J$2,LN(ABS($C120- ($E120*(BE$9*po )+$D120*(pl/BE$9))))))</f>
        <v>-4.9411232707253019</v>
      </c>
      <c r="BF120" s="1">
        <f>MIN($J$3, MAX($J$2,LN(ABS($C120- ($E120*(BF$9*po )+$D120*(pl/BF$9))))))</f>
        <v>-4.9891129698562695</v>
      </c>
      <c r="BG120" s="1">
        <f>MIN($J$3, MAX($J$2,LN(ABS($C120- ($E120*(BG$9*po )+$D120*(pl/BG$9))))))</f>
        <v>-5.0371045339546425</v>
      </c>
      <c r="BH120" s="1">
        <f>MIN($J$3, MAX($J$2,LN(ABS($C120- ($E120*(BH$9*po )+$D120*(pl/BH$9))))))</f>
        <v>-5.0851284662218195</v>
      </c>
      <c r="BI120" s="1">
        <f>MIN($J$3, MAX($J$2,LN(ABS($C120- ($E120*(BI$9*po )+$D120*(pl/BI$9))))))</f>
        <v>-5.1332150599212447</v>
      </c>
      <c r="BJ120" s="1">
        <f>MIN($J$3, MAX($J$2,LN(ABS($C120- ($E120*(BJ$9*po )+$D120*(pl/BJ$9))))))</f>
        <v>-5.1813945280088047</v>
      </c>
      <c r="BK120" s="1">
        <f>MIN($J$3, MAX($J$2,LN(ABS($C120- ($E120*(BK$9*po )+$D120*(pl/BK$9))))))</f>
        <v>-5.2296971313949623</v>
      </c>
      <c r="BL120" s="1">
        <f>MIN($J$3, MAX($J$2,LN(ABS($C120- ($E120*(BL$9*po )+$D120*(pl/BL$9))))))</f>
        <v>-5.2781533072500713</v>
      </c>
      <c r="BM120" s="1">
        <f>MIN($J$3, MAX($J$2,LN(ABS($C120- ($E120*(BM$9*po )+$D120*(pl/BM$9))))))</f>
        <v>-5.326793798763414</v>
      </c>
      <c r="BN120" s="1">
        <f>MIN($J$3, MAX($J$2,LN(ABS($C120- ($E120*(BN$9*po )+$D120*(pl/BN$9))))))</f>
        <v>-5.375649787795119</v>
      </c>
      <c r="BO120" s="1">
        <f>MIN($J$3, MAX($J$2,LN(ABS($C120- ($E120*(BO$9*po )+$D120*(pl/BO$9))))))</f>
        <v>-5.4247530319188177</v>
      </c>
      <c r="BP120" s="1">
        <f>MIN($J$3, MAX($J$2,LN(ABS($C120- ($E120*(BP$9*po )+$D120*(pl/BP$9))))))</f>
        <v>-5.4741360074439376</v>
      </c>
      <c r="BQ120" s="1">
        <f>MIN($J$3, MAX($J$2,LN(ABS($C120- ($E120*(BQ$9*po )+$D120*(pl/BQ$9))))))</f>
        <v>-5.5238320601328477</v>
      </c>
      <c r="BR120" s="1">
        <f>MIN($J$3, MAX($J$2,LN(ABS($C120- ($E120*(BR$9*po )+$D120*(pl/BR$9))))))</f>
        <v>-5.573875565494137</v>
      </c>
      <c r="BS120" s="1">
        <f>MIN($J$3, MAX($J$2,LN(ABS($C120- ($E120*(BS$9*po )+$D120*(pl/BS$9))))))</f>
        <v>-5.6243021007450471</v>
      </c>
      <c r="BT120" s="1">
        <f>MIN($J$3, MAX($J$2,LN(ABS($C120- ($E120*(BT$9*po )+$D120*(pl/BT$9))))))</f>
        <v>-5.675148630801143</v>
      </c>
      <c r="BU120" s="1">
        <f>MIN($J$3, MAX($J$2,LN(ABS($C120- ($E120*(BU$9*po )+$D120*(pl/BU$9))))))</f>
        <v>-5.726453710979821</v>
      </c>
      <c r="BV120" s="1">
        <f>MIN($J$3, MAX($J$2,LN(ABS($C120- ($E120*(BV$9*po )+$D120*(pl/BV$9))))))</f>
        <v>-5.7782577095088863</v>
      </c>
      <c r="BW120" s="1">
        <f>MIN($J$3, MAX($J$2,LN(ABS($C120- ($E120*(BW$9*po )+$D120*(pl/BW$9))))))</f>
        <v>-5.8306030534287183</v>
      </c>
      <c r="BX120" s="1">
        <f>MIN($J$3, MAX($J$2,LN(ABS($C120- ($E120*(BX$9*po )+$D120*(pl/BX$9))))))</f>
        <v>-5.883534502087258</v>
      </c>
      <c r="BY120" s="1">
        <f>MIN($J$3, MAX($J$2,LN(ABS($C120- ($E120*(BY$9*po )+$D120*(pl/BY$9))))))</f>
        <v>-5.9370994531783108</v>
      </c>
      <c r="BZ120" s="1">
        <f>MIN($J$3, MAX($J$2,LN(ABS($C120- ($E120*(BZ$9*po )+$D120*(pl/BZ$9))))))</f>
        <v>-5.991348287199763</v>
      </c>
      <c r="CA120" s="1">
        <f>MIN($J$3, MAX($J$2,LN(ABS($C120- ($E120*(CA$9*po )+$D120*(pl/CA$9))))))</f>
        <v>-6.0463347573543</v>
      </c>
      <c r="CB120" s="1">
        <f>MIN($J$3, MAX($J$2,LN(ABS($C120- ($E120*(CB$9*po )+$D120*(pl/CB$9))))))</f>
        <v>-6.1021164333390239</v>
      </c>
      <c r="CC120" s="1">
        <f>MIN($J$3, MAX($J$2,LN(ABS($C120- ($E120*(CC$9*po )+$D120*(pl/CC$9))))))</f>
        <v>-6.1587552092483451</v>
      </c>
      <c r="CD120" s="1">
        <f>MIN($J$3, MAX($J$2,LN(ABS($C120- ($E120*(CD$9*po )+$D120*(pl/CD$9))))))</f>
        <v>-6.216317888046893</v>
      </c>
      <c r="CE120" s="1">
        <f>MIN($J$3, MAX($J$2,LN(ABS($C120- ($E120*(CE$9*po )+$D120*(pl/CE$9))))))</f>
        <v>-6.2748768578894714</v>
      </c>
      <c r="CF120" s="1">
        <f>MIN($J$3, MAX($J$2,LN(ABS($C120- ($E120*(CF$9*po )+$D120*(pl/CF$9))))))</f>
        <v>-6.3345108791515594</v>
      </c>
      <c r="CG120" s="1">
        <f>MIN($J$3, MAX($J$2,LN(ABS($C120- ($E120*(CG$9*po )+$D120*(pl/CG$9))))))</f>
        <v>-6.3953060056277673</v>
      </c>
      <c r="CH120" s="1">
        <f>MIN($J$3, MAX($J$2,LN(ABS($C120- ($E120*(CH$9*po )+$D120*(pl/CH$9))))))</f>
        <v>-6.4573566692855557</v>
      </c>
      <c r="CI120" s="1">
        <f>MIN($J$3, MAX($J$2,LN(ABS($C120- ($E120*(CI$9*po )+$D120*(pl/CI$9))))))</f>
        <v>-6.5207669656797398</v>
      </c>
      <c r="CJ120" s="1">
        <f>MIN($J$3, MAX($J$2,LN(ABS($C120- ($E120*(CJ$9*po )+$D120*(pl/CJ$9))))))</f>
        <v>-6.5856521872696865</v>
      </c>
      <c r="CK120" s="1">
        <f>MIN($J$3, MAX($J$2,LN(ABS($C120- ($E120*(CK$9*po )+$D120*(pl/CK$9))))))</f>
        <v>-6.6521406653210846</v>
      </c>
      <c r="CL120" s="1">
        <f>MIN($J$3, MAX($J$2,LN(ABS($C120- ($E120*(CL$9*po )+$D120*(pl/CL$9))))))</f>
        <v>-6.7203759990808045</v>
      </c>
      <c r="CM120" s="1">
        <f>MIN($J$3, MAX($J$2,LN(ABS($C120- ($E120*(CM$9*po )+$D120*(pl/CM$9))))))</f>
        <v>-6.7905197753078603</v>
      </c>
      <c r="CN120" s="1">
        <f>MIN($J$3, MAX($J$2,LN(ABS($C120- ($E120*(CN$9*po )+$D120*(pl/CN$9))))))</f>
        <v>-6.8627549146944569</v>
      </c>
      <c r="CO120" s="1">
        <f>MIN($J$3, MAX($J$2,LN(ABS($C120- ($E120*(CO$9*po )+$D120*(pl/CO$9))))))</f>
        <v>-6.937289828184463</v>
      </c>
      <c r="CP120" s="1">
        <f>MIN($J$3, MAX($J$2,LN(ABS($C120- ($E120*(CP$9*po )+$D120*(pl/CP$9))))))</f>
        <v>-7.0143636316884166</v>
      </c>
      <c r="CQ120" s="1">
        <f>MIN($J$3, MAX($J$2,LN(ABS($C120- ($E120*(CQ$9*po )+$D120*(pl/CQ$9))))))</f>
        <v>-7.0942527614340793</v>
      </c>
      <c r="CR120" s="1">
        <f>MIN($J$3, MAX($J$2,LN(ABS($C120- ($E120*(CR$9*po )+$D120*(pl/CR$9))))))</f>
        <v>-7.1772794686715269</v>
      </c>
      <c r="CS120" s="1">
        <f>MIN($J$3, MAX($J$2,LN(ABS($C120- ($E120*(CS$9*po )+$D120*(pl/CS$9))))))</f>
        <v>-7.2638228749264826</v>
      </c>
      <c r="CT120" s="1">
        <f>MIN($J$3, MAX($J$2,LN(ABS($C120- ($E120*(CT$9*po )+$D120*(pl/CT$9))))))</f>
        <v>-7.3543335756888375</v>
      </c>
      <c r="CU120" s="1">
        <f>MIN($J$3, MAX($J$2,LN(ABS($C120- ($E120*(CU$9*po )+$D120*(pl/CU$9))))))</f>
        <v>-7.4493532558595756</v>
      </c>
      <c r="CV120" s="1">
        <f>MIN($J$3, MAX($J$2,LN(ABS($C120- ($E120*(CV$9*po )+$D120*(pl/CV$9))))))</f>
        <v>-7.5495415366721659</v>
      </c>
      <c r="CW120" s="1">
        <f>MIN($J$3, MAX($J$2,LN(ABS($C120- ($E120*(CW$9*po )+$D120*(pl/CW$9))))))</f>
        <v>-7.655713512942464</v>
      </c>
      <c r="CX120" s="1">
        <f>MIN($J$3, MAX($J$2,LN(ABS($C120- ($E120*(CX$9*po )+$D120*(pl/CX$9))))))</f>
        <v>-7.7688935382768465</v>
      </c>
      <c r="CY120" s="1">
        <f>MIN($J$3, MAX($J$2,LN(ABS($C120- ($E120*(CY$9*po )+$D120*(pl/CY$9))))))</f>
        <v>-7.8903945094407808</v>
      </c>
      <c r="CZ120" s="1">
        <f>MIN($J$3, MAX($J$2,LN(ABS($C120- ($E120*(CZ$9*po )+$D120*(pl/CZ$9))))))</f>
        <v>-8</v>
      </c>
      <c r="DA120" s="1">
        <f>MIN($J$3, MAX($J$2,LN(ABS($C120- ($E120*(DA$9*po )+$D120*(pl/DA$9))))))</f>
        <v>-8</v>
      </c>
      <c r="DB120" s="1">
        <f>MIN($J$3, MAX($J$2,LN(ABS($C120- ($E120*(DB$9*po )+$D120*(pl/DB$9))))))</f>
        <v>-8</v>
      </c>
      <c r="DC120" s="1">
        <f>MIN($J$3, MAX($J$2,LN(ABS($C120- ($E120*(DC$9*po )+$D120*(pl/DC$9))))))</f>
        <v>-8</v>
      </c>
      <c r="DD120" s="1">
        <f>MIN($J$3, MAX($J$2,LN(ABS($C120- ($E120*(DD$9*po )+$D120*(pl/DD$9))))))</f>
        <v>-8</v>
      </c>
    </row>
    <row r="121" spans="1:108" ht="15.75">
      <c r="A121" s="1">
        <v>1962</v>
      </c>
      <c r="B121" s="1">
        <f>+$C121</f>
        <v>-3.3399999999999999E-2</v>
      </c>
      <c r="C121" s="4">
        <f t="shared" si="12"/>
        <v>-3.3399999999999999E-2</v>
      </c>
      <c r="D121" s="4">
        <f t="shared" si="12"/>
        <v>-5.7999999999999996E-3</v>
      </c>
      <c r="E121" s="4">
        <f t="shared" si="12"/>
        <v>-5.5799999999999995E-2</v>
      </c>
      <c r="F121" s="4">
        <v>1.7999999999999999E-2</v>
      </c>
      <c r="G121" s="2">
        <v>0.01</v>
      </c>
      <c r="H121" s="3">
        <v>0.03</v>
      </c>
      <c r="I121" s="3">
        <f t="shared" si="9"/>
        <v>1962</v>
      </c>
      <c r="J121" s="1">
        <f>MIN($J$3, MAX($J$2,LN(ABS($C121- ($E121*(J$9*po )+$D121*(pl/J$9))))))</f>
        <v>-3</v>
      </c>
      <c r="K121" s="1">
        <f>MIN($J$3, MAX($J$2,LN(ABS($C121- ($E121*(K$9*po )+$D121*(pl/K$9))))))</f>
        <v>-3</v>
      </c>
      <c r="L121" s="1">
        <f>MIN($J$3, MAX($J$2,LN(ABS($C121- ($E121*(L$9*po )+$D121*(pl/L$9))))))</f>
        <v>-3.7659303991312978</v>
      </c>
      <c r="M121" s="1">
        <f>MIN($J$3, MAX($J$2,LN(ABS($C121- ($E121*(M$9*po )+$D121*(pl/M$9))))))</f>
        <v>-4.6349617401142549</v>
      </c>
      <c r="N121" s="1">
        <f>MIN($J$3, MAX($J$2,LN(ABS($C121- ($E121*(N$9*po )+$D121*(pl/N$9))))))</f>
        <v>-6.3188453562814404</v>
      </c>
      <c r="O121" s="1">
        <f>MIN($J$3, MAX($J$2,LN(ABS($C121- ($E121*(O$9*po )+$D121*(pl/O$9))))))</f>
        <v>-5.7033228602950654</v>
      </c>
      <c r="P121" s="1">
        <f>MIN($J$3, MAX($J$2,LN(ABS($C121- ($E121*(P$9*po )+$D121*(pl/P$9))))))</f>
        <v>-4.9776424241467918</v>
      </c>
      <c r="Q121" s="1">
        <f>MIN($J$3, MAX($J$2,LN(ABS($C121- ($E121*(Q$9*po )+$D121*(pl/Q$9))))))</f>
        <v>-4.660969067939881</v>
      </c>
      <c r="R121" s="1">
        <f>MIN($J$3, MAX($J$2,LN(ABS($C121- ($E121*(R$9*po )+$D121*(pl/R$9))))))</f>
        <v>-4.4771856602136992</v>
      </c>
      <c r="S121" s="1">
        <f>MIN($J$3, MAX($J$2,LN(ABS($C121- ($E121*(S$9*po )+$D121*(pl/S$9))))))</f>
        <v>-4.3573610273261973</v>
      </c>
      <c r="T121" s="1">
        <f>MIN($J$3, MAX($J$2,LN(ABS($C121- ($E121*(T$9*po )+$D121*(pl/T$9))))))</f>
        <v>-4.2741778496185399</v>
      </c>
      <c r="U121" s="1">
        <f>MIN($J$3, MAX($J$2,LN(ABS($C121- ($E121*(U$9*po )+$D121*(pl/U$9))))))</f>
        <v>-4.2142617495610146</v>
      </c>
      <c r="V121" s="1">
        <f>MIN($J$3, MAX($J$2,LN(ABS($C121- ($E121*(V$9*po )+$D121*(pl/V$9))))))</f>
        <v>-4.1701828080457872</v>
      </c>
      <c r="W121" s="1">
        <f>MIN($J$3, MAX($J$2,LN(ABS($C121- ($E121*(W$9*po )+$D121*(pl/W$9))))))</f>
        <v>-4.1374456769648678</v>
      </c>
      <c r="X121" s="1">
        <f>MIN($J$3, MAX($J$2,LN(ABS($C121- ($E121*(X$9*po )+$D121*(pl/X$9))))))</f>
        <v>-4.1131565431704473</v>
      </c>
      <c r="Y121" s="1">
        <f>MIN($J$3, MAX($J$2,LN(ABS($C121- ($E121*(Y$9*po )+$D121*(pl/Y$9))))))</f>
        <v>-4.0953623960392411</v>
      </c>
      <c r="Z121" s="1">
        <f>MIN($J$3, MAX($J$2,LN(ABS($C121- ($E121*(Z$9*po )+$D121*(pl/Z$9))))))</f>
        <v>-4.0826951144745331</v>
      </c>
      <c r="AA121" s="1">
        <f>MIN($J$3, MAX($J$2,LN(ABS($C121- ($E121*(AA$9*po )+$D121*(pl/AA$9))))))</f>
        <v>-4.0741670065275475</v>
      </c>
      <c r="AB121" s="1">
        <f>MIN($J$3, MAX($J$2,LN(ABS($C121- ($E121*(AB$9*po )+$D121*(pl/AB$9))))))</f>
        <v>-4.0690471536616677</v>
      </c>
      <c r="AC121" s="1">
        <f>MIN($J$3, MAX($J$2,LN(ABS($C121- ($E121*(AC$9*po )+$D121*(pl/AC$9))))))</f>
        <v>-4.0667834044297013</v>
      </c>
      <c r="AD121" s="1">
        <f>MIN($J$3, MAX($J$2,LN(ABS($C121- ($E121*(AD$9*po )+$D121*(pl/AD$9))))))</f>
        <v>-4.0669514003752019</v>
      </c>
      <c r="AE121" s="1">
        <f>MIN($J$3, MAX($J$2,LN(ABS($C121- ($E121*(AE$9*po )+$D121*(pl/AE$9))))))</f>
        <v>-4.0692202549760532</v>
      </c>
      <c r="AF121" s="1">
        <f>MIN($J$3, MAX($J$2,LN(ABS($C121- ($E121*(AF$9*po )+$D121*(pl/AF$9))))))</f>
        <v>-4.0733288433975847</v>
      </c>
      <c r="AG121" s="1">
        <f>MIN($J$3, MAX($J$2,LN(ABS($C121- ($E121*(AG$9*po )+$D121*(pl/AG$9))))))</f>
        <v>-4.0790690531539111</v>
      </c>
      <c r="AH121" s="1">
        <f>MIN($J$3, MAX($J$2,LN(ABS($C121- ($E121*(AH$9*po )+$D121*(pl/AH$9))))))</f>
        <v>-4.0862737192725787</v>
      </c>
      <c r="AI121" s="1">
        <f>MIN($J$3, MAX($J$2,LN(ABS($C121- ($E121*(AI$9*po )+$D121*(pl/AI$9))))))</f>
        <v>-4.0948077839542618</v>
      </c>
      <c r="AJ121" s="1">
        <f>MIN($J$3, MAX($J$2,LN(ABS($C121- ($E121*(AJ$9*po )+$D121*(pl/AJ$9))))))</f>
        <v>-4.1045617209684426</v>
      </c>
      <c r="AK121" s="1">
        <f>MIN($J$3, MAX($J$2,LN(ABS($C121- ($E121*(AK$9*po )+$D121*(pl/AK$9))))))</f>
        <v>-4.115446579920456</v>
      </c>
      <c r="AL121" s="1">
        <f>MIN($J$3, MAX($J$2,LN(ABS($C121- ($E121*(AL$9*po )+$D121*(pl/AL$9))))))</f>
        <v>-4.1273902085651377</v>
      </c>
      <c r="AM121" s="1">
        <f>MIN($J$3, MAX($J$2,LN(ABS($C121- ($E121*(AM$9*po )+$D121*(pl/AM$9))))))</f>
        <v>-4.1403343451218859</v>
      </c>
      <c r="AN121" s="1">
        <f>MIN($J$3, MAX($J$2,LN(ABS($C121- ($E121*(AN$9*po )+$D121*(pl/AN$9))))))</f>
        <v>-4.1542323624372868</v>
      </c>
      <c r="AO121" s="1">
        <f>MIN($J$3, MAX($J$2,LN(ABS($C121- ($E121*(AO$9*po )+$D121*(pl/AO$9))))))</f>
        <v>-4.1690475073371376</v>
      </c>
      <c r="AP121" s="1">
        <f>MIN($J$3, MAX($J$2,LN(ABS($C121- ($E121*(AP$9*po )+$D121*(pl/AP$9))))))</f>
        <v>-4.1847515212842135</v>
      </c>
      <c r="AQ121" s="1">
        <f>MIN($J$3, MAX($J$2,LN(ABS($C121- ($E121*(AQ$9*po )+$D121*(pl/AQ$9))))))</f>
        <v>-4.2013235586783697</v>
      </c>
      <c r="AR121" s="1">
        <f>MIN($J$3, MAX($J$2,LN(ABS($C121- ($E121*(AR$9*po )+$D121*(pl/AR$9))))))</f>
        <v>-4.2187493408070704</v>
      </c>
      <c r="AS121" s="1">
        <f>MIN($J$3, MAX($J$2,LN(ABS($C121- ($E121*(AS$9*po )+$D121*(pl/AS$9))))))</f>
        <v>-4.2370204992253093</v>
      </c>
      <c r="AT121" s="1">
        <f>MIN($J$3, MAX($J$2,LN(ABS($C121- ($E121*(AT$9*po )+$D121*(pl/AT$9))))))</f>
        <v>-4.2561340739940983</v>
      </c>
      <c r="AU121" s="1">
        <f>MIN($J$3, MAX($J$2,LN(ABS($C121- ($E121*(AU$9*po )+$D121*(pl/AU$9))))))</f>
        <v>-4.276092140951933</v>
      </c>
      <c r="AV121" s="1">
        <f>MIN($J$3, MAX($J$2,LN(ABS($C121- ($E121*(AV$9*po )+$D121*(pl/AV$9))))))</f>
        <v>-4.2969015488783713</v>
      </c>
      <c r="AW121" s="1">
        <f>MIN($J$3, MAX($J$2,LN(ABS($C121- ($E121*(AW$9*po )+$D121*(pl/AW$9))))))</f>
        <v>-4.3185737526292307</v>
      </c>
      <c r="AX121" s="1">
        <f>MIN($J$3, MAX($J$2,LN(ABS($C121- ($E121*(AX$9*po )+$D121*(pl/AX$9))))))</f>
        <v>-4.3411247325092539</v>
      </c>
      <c r="AY121" s="1">
        <f>MIN($J$3, MAX($J$2,LN(ABS($C121- ($E121*(AY$9*po )+$D121*(pl/AY$9))))))</f>
        <v>-4.3645749936180236</v>
      </c>
      <c r="AZ121" s="1">
        <f>MIN($J$3, MAX($J$2,LN(ABS($C121- ($E121*(AZ$9*po )+$D121*(pl/AZ$9))))))</f>
        <v>-4.388949641901589</v>
      </c>
      <c r="BA121" s="1">
        <f>MIN($J$3, MAX($J$2,LN(ABS($C121- ($E121*(BA$9*po )+$D121*(pl/BA$9))))))</f>
        <v>-4.4142785363599693</v>
      </c>
      <c r="BB121" s="1">
        <f>MIN($J$3, MAX($J$2,LN(ABS($C121- ($E121*(BB$9*po )+$D121*(pl/BB$9))))))</f>
        <v>-4.4405965194645685</v>
      </c>
      <c r="BC121" s="1">
        <f>MIN($J$3, MAX($J$2,LN(ABS($C121- ($E121*(BC$9*po )+$D121*(pl/BC$9))))))</f>
        <v>-4.4679437304811334</v>
      </c>
      <c r="BD121" s="1">
        <f>MIN($J$3, MAX($J$2,LN(ABS($C121- ($E121*(BD$9*po )+$D121*(pl/BD$9))))))</f>
        <v>-4.4963660092241691</v>
      </c>
      <c r="BE121" s="1">
        <f>MIN($J$3, MAX($J$2,LN(ABS($C121- ($E121*(BE$9*po )+$D121*(pl/BE$9))))))</f>
        <v>-4.5259154009517788</v>
      </c>
      <c r="BF121" s="1">
        <f>MIN($J$3, MAX($J$2,LN(ABS($C121- ($E121*(BF$9*po )+$D121*(pl/BF$9))))))</f>
        <v>-4.5566507768368396</v>
      </c>
      <c r="BG121" s="1">
        <f>MIN($J$3, MAX($J$2,LN(ABS($C121- ($E121*(BG$9*po )+$D121*(pl/BG$9))))))</f>
        <v>-4.5886385889575481</v>
      </c>
      <c r="BH121" s="1">
        <f>MIN($J$3, MAX($J$2,LN(ABS($C121- ($E121*(BH$9*po )+$D121*(pl/BH$9))))))</f>
        <v>-4.6219537843417875</v>
      </c>
      <c r="BI121" s="1">
        <f>MIN($J$3, MAX($J$2,LN(ABS($C121- ($E121*(BI$9*po )+$D121*(pl/BI$9))))))</f>
        <v>-4.6566809096796966</v>
      </c>
      <c r="BJ121" s="1">
        <f>MIN($J$3, MAX($J$2,LN(ABS($C121- ($E121*(BJ$9*po )+$D121*(pl/BJ$9))))))</f>
        <v>-4.6929154474366177</v>
      </c>
      <c r="BK121" s="1">
        <f>MIN($J$3, MAX($J$2,LN(ABS($C121- ($E121*(BK$9*po )+$D121*(pl/BK$9))))))</f>
        <v>-4.73076543601531</v>
      </c>
      <c r="BL121" s="1">
        <f>MIN($J$3, MAX($J$2,LN(ABS($C121- ($E121*(BL$9*po )+$D121*(pl/BL$9))))))</f>
        <v>-4.7703534424034082</v>
      </c>
      <c r="BM121" s="1">
        <f>MIN($J$3, MAX($J$2,LN(ABS($C121- ($E121*(BM$9*po )+$D121*(pl/BM$9))))))</f>
        <v>-4.811818976931252</v>
      </c>
      <c r="BN121" s="1">
        <f>MIN($J$3, MAX($J$2,LN(ABS($C121- ($E121*(BN$9*po )+$D121*(pl/BN$9))))))</f>
        <v>-4.8553214685792794</v>
      </c>
      <c r="BO121" s="1">
        <f>MIN($J$3, MAX($J$2,LN(ABS($C121- ($E121*(BO$9*po )+$D121*(pl/BO$9))))))</f>
        <v>-4.901043958990221</v>
      </c>
      <c r="BP121" s="1">
        <f>MIN($J$3, MAX($J$2,LN(ABS($C121- ($E121*(BP$9*po )+$D121*(pl/BP$9))))))</f>
        <v>-4.9491977288696916</v>
      </c>
      <c r="BQ121" s="1">
        <f>MIN($J$3, MAX($J$2,LN(ABS($C121- ($E121*(BQ$9*po )+$D121*(pl/BQ$9))))))</f>
        <v>-5.000028149289637</v>
      </c>
      <c r="BR121" s="1">
        <f>MIN($J$3, MAX($J$2,LN(ABS($C121- ($E121*(BR$9*po )+$D121*(pl/BR$9))))))</f>
        <v>-5.0538221641866494</v>
      </c>
      <c r="BS121" s="1">
        <f>MIN($J$3, MAX($J$2,LN(ABS($C121- ($E121*(BS$9*po )+$D121*(pl/BS$9))))))</f>
        <v>-5.1109179775566256</v>
      </c>
      <c r="BT121" s="1">
        <f>MIN($J$3, MAX($J$2,LN(ABS($C121- ($E121*(BT$9*po )+$D121*(pl/BT$9))))))</f>
        <v>-5.171717769513859</v>
      </c>
      <c r="BU121" s="1">
        <f>MIN($J$3, MAX($J$2,LN(ABS($C121- ($E121*(BU$9*po )+$D121*(pl/BU$9))))))</f>
        <v>-5.2367046495290817</v>
      </c>
      <c r="BV121" s="1">
        <f>MIN($J$3, MAX($J$2,LN(ABS($C121- ($E121*(BV$9*po )+$D121*(pl/BV$9))))))</f>
        <v>-5.3064656585105734</v>
      </c>
      <c r="BW121" s="1">
        <f>MIN($J$3, MAX($J$2,LN(ABS($C121- ($E121*(BW$9*po )+$D121*(pl/BW$9))))))</f>
        <v>-5.381723605566429</v>
      </c>
      <c r="BX121" s="1">
        <f>MIN($J$3, MAX($J$2,LN(ABS($C121- ($E121*(BX$9*po )+$D121*(pl/BX$9))))))</f>
        <v>-5.4633821482020677</v>
      </c>
      <c r="BY121" s="1">
        <f>MIN($J$3, MAX($J$2,LN(ABS($C121- ($E121*(BY$9*po )+$D121*(pl/BY$9))))))</f>
        <v>-5.5525913269016351</v>
      </c>
      <c r="BZ121" s="1">
        <f>MIN($J$3, MAX($J$2,LN(ABS($C121- ($E121*(BZ$9*po )+$D121*(pl/BZ$9))))))</f>
        <v>-5.6508458077366042</v>
      </c>
      <c r="CA121" s="1">
        <f>MIN($J$3, MAX($J$2,LN(ABS($C121- ($E121*(CA$9*po )+$D121*(pl/CA$9))))))</f>
        <v>-5.7601376112097569</v>
      </c>
      <c r="CB121" s="1">
        <f>MIN($J$3, MAX($J$2,LN(ABS($C121- ($E121*(CB$9*po )+$D121*(pl/CB$9))))))</f>
        <v>-5.8832041598071463</v>
      </c>
      <c r="CC121" s="1">
        <f>MIN($J$3, MAX($J$2,LN(ABS($C121- ($E121*(CC$9*po )+$D121*(pl/CC$9))))))</f>
        <v>-6.0239533408744022</v>
      </c>
      <c r="CD121" s="1">
        <f>MIN($J$3, MAX($J$2,LN(ABS($C121- ($E121*(CD$9*po )+$D121*(pl/CD$9))))))</f>
        <v>-6.18824280201948</v>
      </c>
      <c r="CE121" s="1">
        <f>MIN($J$3, MAX($J$2,LN(ABS($C121- ($E121*(CE$9*po )+$D121*(pl/CE$9))))))</f>
        <v>-6.3854399393132644</v>
      </c>
      <c r="CF121" s="1">
        <f>MIN($J$3, MAX($J$2,LN(ABS($C121- ($E121*(CF$9*po )+$D121*(pl/CF$9))))))</f>
        <v>-6.6319421141755246</v>
      </c>
      <c r="CG121" s="1">
        <f>MIN($J$3, MAX($J$2,LN(ABS($C121- ($E121*(CG$9*po )+$D121*(pl/CG$9))))))</f>
        <v>-6.9606399996818906</v>
      </c>
      <c r="CH121" s="1">
        <f>MIN($J$3, MAX($J$2,LN(ABS($C121- ($E121*(CH$9*po )+$D121*(pl/CH$9))))))</f>
        <v>-7.4548640027937738</v>
      </c>
      <c r="CI121" s="1">
        <f>MIN($J$3, MAX($J$2,LN(ABS($C121- ($E121*(CI$9*po )+$D121*(pl/CI$9))))))</f>
        <v>-8</v>
      </c>
      <c r="CJ121" s="1">
        <f>MIN($J$3, MAX($J$2,LN(ABS($C121- ($E121*(CJ$9*po )+$D121*(pl/CJ$9))))))</f>
        <v>-8</v>
      </c>
      <c r="CK121" s="1">
        <f>MIN($J$3, MAX($J$2,LN(ABS($C121- ($E121*(CK$9*po )+$D121*(pl/CK$9))))))</f>
        <v>-7.532789708580899</v>
      </c>
      <c r="CL121" s="1">
        <f>MIN($J$3, MAX($J$2,LN(ABS($C121- ($E121*(CL$9*po )+$D121*(pl/CL$9))))))</f>
        <v>-7.0044181923304007</v>
      </c>
      <c r="CM121" s="1">
        <f>MIN($J$3, MAX($J$2,LN(ABS($C121- ($E121*(CM$9*po )+$D121*(pl/CM$9))))))</f>
        <v>-6.6600315268684449</v>
      </c>
      <c r="CN121" s="1">
        <f>MIN($J$3, MAX($J$2,LN(ABS($C121- ($E121*(CN$9*po )+$D121*(pl/CN$9))))))</f>
        <v>-6.4039830304400081</v>
      </c>
      <c r="CO121" s="1">
        <f>MIN($J$3, MAX($J$2,LN(ABS($C121- ($E121*(CO$9*po )+$D121*(pl/CO$9))))))</f>
        <v>-6.2000250827004715</v>
      </c>
      <c r="CP121" s="1">
        <f>MIN($J$3, MAX($J$2,LN(ABS($C121- ($E121*(CP$9*po )+$D121*(pl/CP$9))))))</f>
        <v>-6.0304684160089641</v>
      </c>
      <c r="CQ121" s="1">
        <f>MIN($J$3, MAX($J$2,LN(ABS($C121- ($E121*(CQ$9*po )+$D121*(pl/CQ$9))))))</f>
        <v>-5.8853417386273028</v>
      </c>
      <c r="CR121" s="1">
        <f>MIN($J$3, MAX($J$2,LN(ABS($C121- ($E121*(CR$9*po )+$D121*(pl/CR$9))))))</f>
        <v>-5.7584667117971753</v>
      </c>
      <c r="CS121" s="1">
        <f>MIN($J$3, MAX($J$2,LN(ABS($C121- ($E121*(CS$9*po )+$D121*(pl/CS$9))))))</f>
        <v>-5.6457488566464464</v>
      </c>
      <c r="CT121" s="1">
        <f>MIN($J$3, MAX($J$2,LN(ABS($C121- ($E121*(CT$9*po )+$D121*(pl/CT$9))))))</f>
        <v>-5.54433436166366</v>
      </c>
      <c r="CU121" s="1">
        <f>MIN($J$3, MAX($J$2,LN(ABS($C121- ($E121*(CU$9*po )+$D121*(pl/CU$9))))))</f>
        <v>-5.4521544585120676</v>
      </c>
      <c r="CV121" s="1">
        <f>MIN($J$3, MAX($J$2,LN(ABS($C121- ($E121*(CV$9*po )+$D121*(pl/CV$9))))))</f>
        <v>-5.3676614788336918</v>
      </c>
      <c r="CW121" s="1">
        <f>MIN($J$3, MAX($J$2,LN(ABS($C121- ($E121*(CW$9*po )+$D121*(pl/CW$9))))))</f>
        <v>-5.2896672900437052</v>
      </c>
      <c r="CX121" s="1">
        <f>MIN($J$3, MAX($J$2,LN(ABS($C121- ($E121*(CX$9*po )+$D121*(pl/CX$9))))))</f>
        <v>-5.2172398685985959</v>
      </c>
      <c r="CY121" s="1">
        <f>MIN($J$3, MAX($J$2,LN(ABS($C121- ($E121*(CY$9*po )+$D121*(pl/CY$9))))))</f>
        <v>-5.1496345830463319</v>
      </c>
      <c r="CZ121" s="1">
        <f>MIN($J$3, MAX($J$2,LN(ABS($C121- ($E121*(CZ$9*po )+$D121*(pl/CZ$9))))))</f>
        <v>-5.0862470834610178</v>
      </c>
      <c r="DA121" s="1">
        <f>MIN($J$3, MAX($J$2,LN(ABS($C121- ($E121*(DA$9*po )+$D121*(pl/DA$9))))))</f>
        <v>-5.0265801249672997</v>
      </c>
      <c r="DB121" s="1">
        <f>MIN($J$3, MAX($J$2,LN(ABS($C121- ($E121*(DB$9*po )+$D121*(pl/DB$9))))))</f>
        <v>-4.9702196546878783</v>
      </c>
      <c r="DC121" s="1">
        <f>MIN($J$3, MAX($J$2,LN(ABS($C121- ($E121*(DC$9*po )+$D121*(pl/DC$9))))))</f>
        <v>-4.9168172217359745</v>
      </c>
      <c r="DD121" s="1">
        <f>MIN($J$3, MAX($J$2,LN(ABS($C121- ($E121*(DD$9*po )+$D121*(pl/DD$9))))))</f>
        <v>-4.8660768042674505</v>
      </c>
    </row>
    <row r="122" spans="1:108" ht="15.75">
      <c r="A122" s="1">
        <v>1963</v>
      </c>
      <c r="B122" s="1">
        <f>+$C122</f>
        <v>-5.16E-2</v>
      </c>
      <c r="C122" s="4">
        <f t="shared" si="12"/>
        <v>-5.16E-2</v>
      </c>
      <c r="D122" s="4">
        <f t="shared" si="12"/>
        <v>-2.7200000000000002E-2</v>
      </c>
      <c r="E122" s="4">
        <f t="shared" si="12"/>
        <v>-8.7400000000000005E-2</v>
      </c>
      <c r="F122" s="4">
        <v>0.05</v>
      </c>
      <c r="G122" s="2">
        <v>5.8999999999999997E-2</v>
      </c>
      <c r="H122" s="3">
        <v>2.4E-2</v>
      </c>
      <c r="I122" s="3">
        <f t="shared" si="9"/>
        <v>1963</v>
      </c>
      <c r="J122" s="1">
        <f>MIN($J$3, MAX($J$2,LN(ABS($C122- ($E122*(J$9*po )+$D122*(pl/J$9))))))</f>
        <v>-3</v>
      </c>
      <c r="K122" s="1">
        <f>MIN($J$3, MAX($J$2,LN(ABS($C122- ($E122*(K$9*po )+$D122*(pl/K$9))))))</f>
        <v>-3</v>
      </c>
      <c r="L122" s="1">
        <f>MIN($J$3, MAX($J$2,LN(ABS($C122- ($E122*(L$9*po )+$D122*(pl/L$9))))))</f>
        <v>-3</v>
      </c>
      <c r="M122" s="1">
        <f>MIN($J$3, MAX($J$2,LN(ABS($C122- ($E122*(M$9*po )+$D122*(pl/M$9))))))</f>
        <v>-3</v>
      </c>
      <c r="N122" s="1">
        <f>MIN($J$3, MAX($J$2,LN(ABS($C122- ($E122*(N$9*po )+$D122*(pl/N$9))))))</f>
        <v>-3</v>
      </c>
      <c r="O122" s="1">
        <f>MIN($J$3, MAX($J$2,LN(ABS($C122- ($E122*(O$9*po )+$D122*(pl/O$9))))))</f>
        <v>-3</v>
      </c>
      <c r="P122" s="1">
        <f>MIN($J$3, MAX($J$2,LN(ABS($C122- ($E122*(P$9*po )+$D122*(pl/P$9))))))</f>
        <v>-3</v>
      </c>
      <c r="Q122" s="1">
        <f>MIN($J$3, MAX($J$2,LN(ABS($C122- ($E122*(Q$9*po )+$D122*(pl/Q$9))))))</f>
        <v>-3</v>
      </c>
      <c r="R122" s="1">
        <f>MIN($J$3, MAX($J$2,LN(ABS($C122- ($E122*(R$9*po )+$D122*(pl/R$9))))))</f>
        <v>-3.2054615394927279</v>
      </c>
      <c r="S122" s="1">
        <f>MIN($J$3, MAX($J$2,LN(ABS($C122- ($E122*(S$9*po )+$D122*(pl/S$9))))))</f>
        <v>-3.426166388946021</v>
      </c>
      <c r="T122" s="1">
        <f>MIN($J$3, MAX($J$2,LN(ABS($C122- ($E122*(T$9*po )+$D122*(pl/T$9))))))</f>
        <v>-3.6475189696672277</v>
      </c>
      <c r="U122" s="1">
        <f>MIN($J$3, MAX($J$2,LN(ABS($C122- ($E122*(U$9*po )+$D122*(pl/U$9))))))</f>
        <v>-3.8737665903942191</v>
      </c>
      <c r="V122" s="1">
        <f>MIN($J$3, MAX($J$2,LN(ABS($C122- ($E122*(V$9*po )+$D122*(pl/V$9))))))</f>
        <v>-4.109752946159781</v>
      </c>
      <c r="W122" s="1">
        <f>MIN($J$3, MAX($J$2,LN(ABS($C122- ($E122*(W$9*po )+$D122*(pl/W$9))))))</f>
        <v>-4.3616882136858779</v>
      </c>
      <c r="X122" s="1">
        <f>MIN($J$3, MAX($J$2,LN(ABS($C122- ($E122*(X$9*po )+$D122*(pl/X$9))))))</f>
        <v>-4.6384849788059412</v>
      </c>
      <c r="Y122" s="1">
        <f>MIN($J$3, MAX($J$2,LN(ABS($C122- ($E122*(Y$9*po )+$D122*(pl/Y$9))))))</f>
        <v>-4.9545318231796358</v>
      </c>
      <c r="Z122" s="1">
        <f>MIN($J$3, MAX($J$2,LN(ABS($C122- ($E122*(Z$9*po )+$D122*(pl/Z$9))))))</f>
        <v>-5.3366103533724978</v>
      </c>
      <c r="AA122" s="1">
        <f>MIN($J$3, MAX($J$2,LN(ABS($C122- ($E122*(AA$9*po )+$D122*(pl/AA$9))))))</f>
        <v>-5.8461391491056194</v>
      </c>
      <c r="AB122" s="1">
        <f>MIN($J$3, MAX($J$2,LN(ABS($C122- ($E122*(AB$9*po )+$D122*(pl/AB$9))))))</f>
        <v>-6.6944136393041935</v>
      </c>
      <c r="AC122" s="1">
        <f>MIN($J$3, MAX($J$2,LN(ABS($C122- ($E122*(AC$9*po )+$D122*(pl/AC$9))))))</f>
        <v>-8</v>
      </c>
      <c r="AD122" s="1">
        <f>MIN($J$3, MAX($J$2,LN(ABS($C122- ($E122*(AD$9*po )+$D122*(pl/AD$9))))))</f>
        <v>-6.5584489433454101</v>
      </c>
      <c r="AE122" s="1">
        <f>MIN($J$3, MAX($J$2,LN(ABS($C122- ($E122*(AE$9*po )+$D122*(pl/AE$9))))))</f>
        <v>-5.9995428928917827</v>
      </c>
      <c r="AF122" s="1">
        <f>MIN($J$3, MAX($J$2,LN(ABS($C122- ($E122*(AF$9*po )+$D122*(pl/AF$9))))))</f>
        <v>-5.6854174556714101</v>
      </c>
      <c r="AG122" s="1">
        <f>MIN($J$3, MAX($J$2,LN(ABS($C122- ($E122*(AG$9*po )+$D122*(pl/AG$9))))))</f>
        <v>-5.4769428502432635</v>
      </c>
      <c r="AH122" s="1">
        <f>MIN($J$3, MAX($J$2,LN(ABS($C122- ($E122*(AH$9*po )+$D122*(pl/AH$9))))))</f>
        <v>-5.3274959510814961</v>
      </c>
      <c r="AI122" s="1">
        <f>MIN($J$3, MAX($J$2,LN(ABS($C122- ($E122*(AI$9*po )+$D122*(pl/AI$9))))))</f>
        <v>-5.2157246971707441</v>
      </c>
      <c r="AJ122" s="1">
        <f>MIN($J$3, MAX($J$2,LN(ABS($C122- ($E122*(AJ$9*po )+$D122*(pl/AJ$9))))))</f>
        <v>-5.1300891009638656</v>
      </c>
      <c r="AK122" s="1">
        <f>MIN($J$3, MAX($J$2,LN(ABS($C122- ($E122*(AK$9*po )+$D122*(pl/AK$9))))))</f>
        <v>-5.0636668984695419</v>
      </c>
      <c r="AL122" s="1">
        <f>MIN($J$3, MAX($J$2,LN(ABS($C122- ($E122*(AL$9*po )+$D122*(pl/AL$9))))))</f>
        <v>-5.0119970784900785</v>
      </c>
      <c r="AM122" s="1">
        <f>MIN($J$3, MAX($J$2,LN(ABS($C122- ($E122*(AM$9*po )+$D122*(pl/AM$9))))))</f>
        <v>-4.9720514182962274</v>
      </c>
      <c r="AN122" s="1">
        <f>MIN($J$3, MAX($J$2,LN(ABS($C122- ($E122*(AN$9*po )+$D122*(pl/AN$9))))))</f>
        <v>-4.9416929739515183</v>
      </c>
      <c r="AO122" s="1">
        <f>MIN($J$3, MAX($J$2,LN(ABS($C122- ($E122*(AO$9*po )+$D122*(pl/AO$9))))))</f>
        <v>-4.9193689523221149</v>
      </c>
      <c r="AP122" s="1">
        <f>MIN($J$3, MAX($J$2,LN(ABS($C122- ($E122*(AP$9*po )+$D122*(pl/AP$9))))))</f>
        <v>-4.9039261490661561</v>
      </c>
      <c r="AQ122" s="1">
        <f>MIN($J$3, MAX($J$2,LN(ABS($C122- ($E122*(AQ$9*po )+$D122*(pl/AQ$9))))))</f>
        <v>-4.8944948333944582</v>
      </c>
      <c r="AR122" s="1">
        <f>MIN($J$3, MAX($J$2,LN(ABS($C122- ($E122*(AR$9*po )+$D122*(pl/AR$9))))))</f>
        <v>-4.8904129692595486</v>
      </c>
      <c r="AS122" s="1">
        <f>MIN($J$3, MAX($J$2,LN(ABS($C122- ($E122*(AS$9*po )+$D122*(pl/AS$9))))))</f>
        <v>-4.8911753127070741</v>
      </c>
      <c r="AT122" s="1">
        <f>MIN($J$3, MAX($J$2,LN(ABS($C122- ($E122*(AT$9*po )+$D122*(pl/AT$9))))))</f>
        <v>-4.8963984746945135</v>
      </c>
      <c r="AU122" s="1">
        <f>MIN($J$3, MAX($J$2,LN(ABS($C122- ($E122*(AU$9*po )+$D122*(pl/AU$9))))))</f>
        <v>-4.9057966138339983</v>
      </c>
      <c r="AV122" s="1">
        <f>MIN($J$3, MAX($J$2,LN(ABS($C122- ($E122*(AV$9*po )+$D122*(pl/AV$9))))))</f>
        <v>-4.9191644674927542</v>
      </c>
      <c r="AW122" s="1">
        <f>MIN($J$3, MAX($J$2,LN(ABS($C122- ($E122*(AW$9*po )+$D122*(pl/AW$9))))))</f>
        <v>-4.9363656492979757</v>
      </c>
      <c r="AX122" s="1">
        <f>MIN($J$3, MAX($J$2,LN(ABS($C122- ($E122*(AX$9*po )+$D122*(pl/AX$9))))))</f>
        <v>-4.9573249009453209</v>
      </c>
      <c r="AY122" s="1">
        <f>MIN($J$3, MAX($J$2,LN(ABS($C122- ($E122*(AY$9*po )+$D122*(pl/AY$9))))))</f>
        <v>-4.9820234837993942</v>
      </c>
      <c r="AZ122" s="1">
        <f>MIN($J$3, MAX($J$2,LN(ABS($C122- ($E122*(AZ$9*po )+$D122*(pl/AZ$9))))))</f>
        <v>-5.0104972438581878</v>
      </c>
      <c r="BA122" s="1">
        <f>MIN($J$3, MAX($J$2,LN(ABS($C122- ($E122*(BA$9*po )+$D122*(pl/BA$9))))))</f>
        <v>-5.0428371512594827</v>
      </c>
      <c r="BB122" s="1">
        <f>MIN($J$3, MAX($J$2,LN(ABS($C122- ($E122*(BB$9*po )+$D122*(pl/BB$9))))))</f>
        <v>-5.0791923498503966</v>
      </c>
      <c r="BC122" s="1">
        <f>MIN($J$3, MAX($J$2,LN(ABS($C122- ($E122*(BC$9*po )+$D122*(pl/BC$9))))))</f>
        <v>-5.1197759920254047</v>
      </c>
      <c r="BD122" s="1">
        <f>MIN($J$3, MAX($J$2,LN(ABS($C122- ($E122*(BD$9*po )+$D122*(pl/BD$9))))))</f>
        <v>-5.164874419004879</v>
      </c>
      <c r="BE122" s="1">
        <f>MIN($J$3, MAX($J$2,LN(ABS($C122- ($E122*(BE$9*po )+$D122*(pl/BE$9))))))</f>
        <v>-5.2148606286979007</v>
      </c>
      <c r="BF122" s="1">
        <f>MIN($J$3, MAX($J$2,LN(ABS($C122- ($E122*(BF$9*po )+$D122*(pl/BF$9))))))</f>
        <v>-5.2702135307174389</v>
      </c>
      <c r="BG122" s="1">
        <f>MIN($J$3, MAX($J$2,LN(ABS($C122- ($E122*(BG$9*po )+$D122*(pl/BG$9))))))</f>
        <v>-5.3315453520169305</v>
      </c>
      <c r="BH122" s="1">
        <f>MIN($J$3, MAX($J$2,LN(ABS($C122- ($E122*(BH$9*po )+$D122*(pl/BH$9))))))</f>
        <v>-5.3996409600703998</v>
      </c>
      <c r="BI122" s="1">
        <f>MIN($J$3, MAX($J$2,LN(ABS($C122- ($E122*(BI$9*po )+$D122*(pl/BI$9))))))</f>
        <v>-5.4755152496507469</v>
      </c>
      <c r="BJ122" s="1">
        <f>MIN($J$3, MAX($J$2,LN(ABS($C122- ($E122*(BJ$9*po )+$D122*(pl/BJ$9))))))</f>
        <v>-5.5604989513251244</v>
      </c>
      <c r="BK122" s="1">
        <f>MIN($J$3, MAX($J$2,LN(ABS($C122- ($E122*(BK$9*po )+$D122*(pl/BK$9))))))</f>
        <v>-5.6563710425116973</v>
      </c>
      <c r="BL122" s="1">
        <f>MIN($J$3, MAX($J$2,LN(ABS($C122- ($E122*(BL$9*po )+$D122*(pl/BL$9))))))</f>
        <v>-5.7655712960491483</v>
      </c>
      <c r="BM122" s="1">
        <f>MIN($J$3, MAX($J$2,LN(ABS($C122- ($E122*(BM$9*po )+$D122*(pl/BM$9))))))</f>
        <v>-5.8915586890829506</v>
      </c>
      <c r="BN122" s="1">
        <f>MIN($J$3, MAX($J$2,LN(ABS($C122- ($E122*(BN$9*po )+$D122*(pl/BN$9))))))</f>
        <v>-6.0394545403416933</v>
      </c>
      <c r="BO122" s="1">
        <f>MIN($J$3, MAX($J$2,LN(ABS($C122- ($E122*(BO$9*po )+$D122*(pl/BO$9))))))</f>
        <v>-6.2172932796069258</v>
      </c>
      <c r="BP122" s="1">
        <f>MIN($J$3, MAX($J$2,LN(ABS($C122- ($E122*(BP$9*po )+$D122*(pl/BP$9))))))</f>
        <v>-6.4387330400406855</v>
      </c>
      <c r="BQ122" s="1">
        <f>MIN($J$3, MAX($J$2,LN(ABS($C122- ($E122*(BQ$9*po )+$D122*(pl/BQ$9))))))</f>
        <v>-6.7299115103122329</v>
      </c>
      <c r="BR122" s="1">
        <f>MIN($J$3, MAX($J$2,LN(ABS($C122- ($E122*(BR$9*po )+$D122*(pl/BR$9))))))</f>
        <v>-7.1515681444505645</v>
      </c>
      <c r="BS122" s="1">
        <f>MIN($J$3, MAX($J$2,LN(ABS($C122- ($E122*(BS$9*po )+$D122*(pl/BS$9))))))</f>
        <v>-7.9135158560843424</v>
      </c>
      <c r="BT122" s="1">
        <f>MIN($J$3, MAX($J$2,LN(ABS($C122- ($E122*(BT$9*po )+$D122*(pl/BT$9))))))</f>
        <v>-8</v>
      </c>
      <c r="BU122" s="1">
        <f>MIN($J$3, MAX($J$2,LN(ABS($C122- ($E122*(BU$9*po )+$D122*(pl/BU$9))))))</f>
        <v>-7.6225895332926408</v>
      </c>
      <c r="BV122" s="1">
        <f>MIN($J$3, MAX($J$2,LN(ABS($C122- ($E122*(BV$9*po )+$D122*(pl/BV$9))))))</f>
        <v>-6.9847974095597554</v>
      </c>
      <c r="BW122" s="1">
        <f>MIN($J$3, MAX($J$2,LN(ABS($C122- ($E122*(BW$9*po )+$D122*(pl/BW$9))))))</f>
        <v>-6.5943315567887506</v>
      </c>
      <c r="BX122" s="1">
        <f>MIN($J$3, MAX($J$2,LN(ABS($C122- ($E122*(BX$9*po )+$D122*(pl/BX$9))))))</f>
        <v>-6.3112456736021905</v>
      </c>
      <c r="BY122" s="1">
        <f>MIN($J$3, MAX($J$2,LN(ABS($C122- ($E122*(BY$9*po )+$D122*(pl/BY$9))))))</f>
        <v>-6.0885842671431316</v>
      </c>
      <c r="BZ122" s="1">
        <f>MIN($J$3, MAX($J$2,LN(ABS($C122- ($E122*(BZ$9*po )+$D122*(pl/BZ$9))))))</f>
        <v>-5.9047654508535743</v>
      </c>
      <c r="CA122" s="1">
        <f>MIN($J$3, MAX($J$2,LN(ABS($C122- ($E122*(CA$9*po )+$D122*(pl/CA$9))))))</f>
        <v>-5.7480585526604653</v>
      </c>
      <c r="CB122" s="1">
        <f>MIN($J$3, MAX($J$2,LN(ABS($C122- ($E122*(CB$9*po )+$D122*(pl/CB$9))))))</f>
        <v>-5.6113712720861439</v>
      </c>
      <c r="CC122" s="1">
        <f>MIN($J$3, MAX($J$2,LN(ABS($C122- ($E122*(CC$9*po )+$D122*(pl/CC$9))))))</f>
        <v>-5.4900854711418159</v>
      </c>
      <c r="CD122" s="1">
        <f>MIN($J$3, MAX($J$2,LN(ABS($C122- ($E122*(CD$9*po )+$D122*(pl/CD$9))))))</f>
        <v>-5.3810244555580775</v>
      </c>
      <c r="CE122" s="1">
        <f>MIN($J$3, MAX($J$2,LN(ABS($C122- ($E122*(CE$9*po )+$D122*(pl/CE$9))))))</f>
        <v>-5.2819085978686386</v>
      </c>
      <c r="CF122" s="1">
        <f>MIN($J$3, MAX($J$2,LN(ABS($C122- ($E122*(CF$9*po )+$D122*(pl/CF$9))))))</f>
        <v>-5.1910459777717044</v>
      </c>
      <c r="CG122" s="1">
        <f>MIN($J$3, MAX($J$2,LN(ABS($C122- ($E122*(CG$9*po )+$D122*(pl/CG$9))))))</f>
        <v>-5.1071459000185246</v>
      </c>
      <c r="CH122" s="1">
        <f>MIN($J$3, MAX($J$2,LN(ABS($C122- ($E122*(CH$9*po )+$D122*(pl/CH$9))))))</f>
        <v>-5.0292010034364054</v>
      </c>
      <c r="CI122" s="1">
        <f>MIN($J$3, MAX($J$2,LN(ABS($C122- ($E122*(CI$9*po )+$D122*(pl/CI$9))))))</f>
        <v>-4.9564097467367301</v>
      </c>
      <c r="CJ122" s="1">
        <f>MIN($J$3, MAX($J$2,LN(ABS($C122- ($E122*(CJ$9*po )+$D122*(pl/CJ$9))))))</f>
        <v>-4.8881237326902198</v>
      </c>
      <c r="CK122" s="1">
        <f>MIN($J$3, MAX($J$2,LN(ABS($C122- ($E122*(CK$9*po )+$D122*(pl/CK$9))))))</f>
        <v>-4.823810890351119</v>
      </c>
      <c r="CL122" s="1">
        <f>MIN($J$3, MAX($J$2,LN(ABS($C122- ($E122*(CL$9*po )+$D122*(pl/CL$9))))))</f>
        <v>-4.7630291088659957</v>
      </c>
      <c r="CM122" s="1">
        <f>MIN($J$3, MAX($J$2,LN(ABS($C122- ($E122*(CM$9*po )+$D122*(pl/CM$9))))))</f>
        <v>-4.7054069518544432</v>
      </c>
      <c r="CN122" s="1">
        <f>MIN($J$3, MAX($J$2,LN(ABS($C122- ($E122*(CN$9*po )+$D122*(pl/CN$9))))))</f>
        <v>-4.6506292855115072</v>
      </c>
      <c r="CO122" s="1">
        <f>MIN($J$3, MAX($J$2,LN(ABS($C122- ($E122*(CO$9*po )+$D122*(pl/CO$9))))))</f>
        <v>-4.5984263899170505</v>
      </c>
      <c r="CP122" s="1">
        <f>MIN($J$3, MAX($J$2,LN(ABS($C122- ($E122*(CP$9*po )+$D122*(pl/CP$9))))))</f>
        <v>-4.5485655865861601</v>
      </c>
      <c r="CQ122" s="1">
        <f>MIN($J$3, MAX($J$2,LN(ABS($C122- ($E122*(CQ$9*po )+$D122*(pl/CQ$9))))))</f>
        <v>-4.5008447147341908</v>
      </c>
      <c r="CR122" s="1">
        <f>MIN($J$3, MAX($J$2,LN(ABS($C122- ($E122*(CR$9*po )+$D122*(pl/CR$9))))))</f>
        <v>-4.4550869866627627</v>
      </c>
      <c r="CS122" s="1">
        <f>MIN($J$3, MAX($J$2,LN(ABS($C122- ($E122*(CS$9*po )+$D122*(pl/CS$9))))))</f>
        <v>-4.4111368862420468</v>
      </c>
      <c r="CT122" s="1">
        <f>MIN($J$3, MAX($J$2,LN(ABS($C122- ($E122*(CT$9*po )+$D122*(pl/CT$9))))))</f>
        <v>-4.3688568663000424</v>
      </c>
      <c r="CU122" s="1">
        <f>MIN($J$3, MAX($J$2,LN(ABS($C122- ($E122*(CU$9*po )+$D122*(pl/CU$9))))))</f>
        <v>-4.3281246649516252</v>
      </c>
      <c r="CV122" s="1">
        <f>MIN($J$3, MAX($J$2,LN(ABS($C122- ($E122*(CV$9*po )+$D122*(pl/CV$9))))))</f>
        <v>-4.2888311065127978</v>
      </c>
      <c r="CW122" s="1">
        <f>MIN($J$3, MAX($J$2,LN(ABS($C122- ($E122*(CW$9*po )+$D122*(pl/CW$9))))))</f>
        <v>-4.2508782855041138</v>
      </c>
      <c r="CX122" s="1">
        <f>MIN($J$3, MAX($J$2,LN(ABS($C122- ($E122*(CX$9*po )+$D122*(pl/CX$9))))))</f>
        <v>-4.2141780562288975</v>
      </c>
      <c r="CY122" s="1">
        <f>MIN($J$3, MAX($J$2,LN(ABS($C122- ($E122*(CY$9*po )+$D122*(pl/CY$9))))))</f>
        <v>-4.1786507681269418</v>
      </c>
      <c r="CZ122" s="1">
        <f>MIN($J$3, MAX($J$2,LN(ABS($C122- ($E122*(CZ$9*po )+$D122*(pl/CZ$9))))))</f>
        <v>-4.1442242003370122</v>
      </c>
      <c r="DA122" s="1">
        <f>MIN($J$3, MAX($J$2,LN(ABS($C122- ($E122*(DA$9*po )+$D122*(pl/DA$9))))))</f>
        <v>-4.110832658888925</v>
      </c>
      <c r="DB122" s="1">
        <f>MIN($J$3, MAX($J$2,LN(ABS($C122- ($E122*(DB$9*po )+$D122*(pl/DB$9))))))</f>
        <v>-4.0784162075569652</v>
      </c>
      <c r="DC122" s="1">
        <f>MIN($J$3, MAX($J$2,LN(ABS($C122- ($E122*(DC$9*po )+$D122*(pl/DC$9))))))</f>
        <v>-4.046920009259015</v>
      </c>
      <c r="DD122" s="1">
        <f>MIN($J$3, MAX($J$2,LN(ABS($C122- ($E122*(DD$9*po )+$D122*(pl/DD$9))))))</f>
        <v>-4.0162937594241761</v>
      </c>
    </row>
    <row r="123" spans="1:108" ht="15.75">
      <c r="A123" s="1">
        <v>1964</v>
      </c>
      <c r="B123" s="1">
        <f>+$C123</f>
        <v>-7.3999999999999996E-2</v>
      </c>
      <c r="C123" s="4">
        <f t="shared" si="12"/>
        <v>-7.3999999999999996E-2</v>
      </c>
      <c r="D123" s="4">
        <f t="shared" si="12"/>
        <v>-3.7999999999999999E-2</v>
      </c>
      <c r="E123" s="4">
        <f t="shared" si="12"/>
        <v>-0.12540000000000001</v>
      </c>
      <c r="F123" s="4">
        <v>-0.224</v>
      </c>
      <c r="G123" s="2">
        <v>-0.14899999999999999</v>
      </c>
      <c r="H123" s="3">
        <v>-0.3</v>
      </c>
      <c r="I123" s="3">
        <f t="shared" si="9"/>
        <v>1964</v>
      </c>
      <c r="J123" s="1">
        <f>MIN($J$3, MAX($J$2,LN(ABS($C123- ($E123*(J$9*po )+$D123*(pl/J$9))))))</f>
        <v>-3</v>
      </c>
      <c r="K123" s="1">
        <f>MIN($J$3, MAX($J$2,LN(ABS($C123- ($E123*(K$9*po )+$D123*(pl/K$9))))))</f>
        <v>-3</v>
      </c>
      <c r="L123" s="1">
        <f>MIN($J$3, MAX($J$2,LN(ABS($C123- ($E123*(L$9*po )+$D123*(pl/L$9))))))</f>
        <v>-3</v>
      </c>
      <c r="M123" s="1">
        <f>MIN($J$3, MAX($J$2,LN(ABS($C123- ($E123*(M$9*po )+$D123*(pl/M$9))))))</f>
        <v>-3</v>
      </c>
      <c r="N123" s="1">
        <f>MIN($J$3, MAX($J$2,LN(ABS($C123- ($E123*(N$9*po )+$D123*(pl/N$9))))))</f>
        <v>-3</v>
      </c>
      <c r="O123" s="1">
        <f>MIN($J$3, MAX($J$2,LN(ABS($C123- ($E123*(O$9*po )+$D123*(pl/O$9))))))</f>
        <v>-3</v>
      </c>
      <c r="P123" s="1">
        <f>MIN($J$3, MAX($J$2,LN(ABS($C123- ($E123*(P$9*po )+$D123*(pl/P$9))))))</f>
        <v>-3</v>
      </c>
      <c r="Q123" s="1">
        <f>MIN($J$3, MAX($J$2,LN(ABS($C123- ($E123*(Q$9*po )+$D123*(pl/Q$9))))))</f>
        <v>-3</v>
      </c>
      <c r="R123" s="1">
        <f>MIN($J$3, MAX($J$2,LN(ABS($C123- ($E123*(R$9*po )+$D123*(pl/R$9))))))</f>
        <v>-3</v>
      </c>
      <c r="S123" s="1">
        <f>MIN($J$3, MAX($J$2,LN(ABS($C123- ($E123*(S$9*po )+$D123*(pl/S$9))))))</f>
        <v>-3.1294054362274117</v>
      </c>
      <c r="T123" s="1">
        <f>MIN($J$3, MAX($J$2,LN(ABS($C123- ($E123*(T$9*po )+$D123*(pl/T$9))))))</f>
        <v>-3.3596213435914799</v>
      </c>
      <c r="U123" s="1">
        <f>MIN($J$3, MAX($J$2,LN(ABS($C123- ($E123*(U$9*po )+$D123*(pl/U$9))))))</f>
        <v>-3.5971602864037733</v>
      </c>
      <c r="V123" s="1">
        <f>MIN($J$3, MAX($J$2,LN(ABS($C123- ($E123*(V$9*po )+$D123*(pl/V$9))))))</f>
        <v>-3.8479957224024335</v>
      </c>
      <c r="W123" s="1">
        <f>MIN($J$3, MAX($J$2,LN(ABS($C123- ($E123*(W$9*po )+$D123*(pl/W$9))))))</f>
        <v>-4.1202953581933297</v>
      </c>
      <c r="X123" s="1">
        <f>MIN($J$3, MAX($J$2,LN(ABS($C123- ($E123*(X$9*po )+$D123*(pl/X$9))))))</f>
        <v>-4.4266867910784136</v>
      </c>
      <c r="Y123" s="1">
        <f>MIN($J$3, MAX($J$2,LN(ABS($C123- ($E123*(Y$9*po )+$D123*(pl/Y$9))))))</f>
        <v>-4.7895827113339138</v>
      </c>
      <c r="Z123" s="1">
        <f>MIN($J$3, MAX($J$2,LN(ABS($C123- ($E123*(Z$9*po )+$D123*(pl/Z$9))))))</f>
        <v>-5.2569590957084582</v>
      </c>
      <c r="AA123" s="1">
        <f>MIN($J$3, MAX($J$2,LN(ABS($C123- ($E123*(AA$9*po )+$D123*(pl/AA$9))))))</f>
        <v>-5.9713688211572125</v>
      </c>
      <c r="AB123" s="1">
        <f>MIN($J$3, MAX($J$2,LN(ABS($C123- ($E123*(AB$9*po )+$D123*(pl/AB$9))))))</f>
        <v>-8</v>
      </c>
      <c r="AC123" s="1">
        <f>MIN($J$3, MAX($J$2,LN(ABS($C123- ($E123*(AC$9*po )+$D123*(pl/AC$9))))))</f>
        <v>-6.3751266770153601</v>
      </c>
      <c r="AD123" s="1">
        <f>MIN($J$3, MAX($J$2,LN(ABS($C123- ($E123*(AD$9*po )+$D123*(pl/AD$9))))))</f>
        <v>-5.6843453455188842</v>
      </c>
      <c r="AE123" s="1">
        <f>MIN($J$3, MAX($J$2,LN(ABS($C123- ($E123*(AE$9*po )+$D123*(pl/AE$9))))))</f>
        <v>-5.3269995521847591</v>
      </c>
      <c r="AF123" s="1">
        <f>MIN($J$3, MAX($J$2,LN(ABS($C123- ($E123*(AF$9*po )+$D123*(pl/AF$9))))))</f>
        <v>-5.0972189584573018</v>
      </c>
      <c r="AG123" s="1">
        <f>MIN($J$3, MAX($J$2,LN(ABS($C123- ($E123*(AG$9*po )+$D123*(pl/AG$9))))))</f>
        <v>-4.9351125831575455</v>
      </c>
      <c r="AH123" s="1">
        <f>MIN($J$3, MAX($J$2,LN(ABS($C123- ($E123*(AH$9*po )+$D123*(pl/AH$9))))))</f>
        <v>-4.8149157672839173</v>
      </c>
      <c r="AI123" s="1">
        <f>MIN($J$3, MAX($J$2,LN(ABS($C123- ($E123*(AI$9*po )+$D123*(pl/AI$9))))))</f>
        <v>-4.7232018598600858</v>
      </c>
      <c r="AJ123" s="1">
        <f>MIN($J$3, MAX($J$2,LN(ABS($C123- ($E123*(AJ$9*po )+$D123*(pl/AJ$9))))))</f>
        <v>-4.6521075783774481</v>
      </c>
      <c r="AK123" s="1">
        <f>MIN($J$3, MAX($J$2,LN(ABS($C123- ($E123*(AK$9*po )+$D123*(pl/AK$9))))))</f>
        <v>-4.5966500258565537</v>
      </c>
      <c r="AL123" s="1">
        <f>MIN($J$3, MAX($J$2,LN(ABS($C123- ($E123*(AL$9*po )+$D123*(pl/AL$9))))))</f>
        <v>-4.553487695657453</v>
      </c>
      <c r="AM123" s="1">
        <f>MIN($J$3, MAX($J$2,LN(ABS($C123- ($E123*(AM$9*po )+$D123*(pl/AM$9))))))</f>
        <v>-4.5202832918927554</v>
      </c>
      <c r="AN123" s="1">
        <f>MIN($J$3, MAX($J$2,LN(ABS($C123- ($E123*(AN$9*po )+$D123*(pl/AN$9))))))</f>
        <v>-4.4953487608694926</v>
      </c>
      <c r="AO123" s="1">
        <f>MIN($J$3, MAX($J$2,LN(ABS($C123- ($E123*(AO$9*po )+$D123*(pl/AO$9))))))</f>
        <v>-4.4774349360919743</v>
      </c>
      <c r="AP123" s="1">
        <f>MIN($J$3, MAX($J$2,LN(ABS($C123- ($E123*(AP$9*po )+$D123*(pl/AP$9))))))</f>
        <v>-4.4656006262806658</v>
      </c>
      <c r="AQ123" s="1">
        <f>MIN($J$3, MAX($J$2,LN(ABS($C123- ($E123*(AQ$9*po )+$D123*(pl/AQ$9))))))</f>
        <v>-4.4591278755292967</v>
      </c>
      <c r="AR123" s="1">
        <f>MIN($J$3, MAX($J$2,LN(ABS($C123- ($E123*(AR$9*po )+$D123*(pl/AR$9))))))</f>
        <v>-4.4574653503356512</v>
      </c>
      <c r="AS123" s="1">
        <f>MIN($J$3, MAX($J$2,LN(ABS($C123- ($E123*(AS$9*po )+$D123*(pl/AS$9))))))</f>
        <v>-4.4601895677128063</v>
      </c>
      <c r="AT123" s="1">
        <f>MIN($J$3, MAX($J$2,LN(ABS($C123- ($E123*(AT$9*po )+$D123*(pl/AT$9))))))</f>
        <v>-4.4669778560088078</v>
      </c>
      <c r="AU123" s="1">
        <f>MIN($J$3, MAX($J$2,LN(ABS($C123- ($E123*(AU$9*po )+$D123*(pl/AU$9))))))</f>
        <v>-4.4775892975493754</v>
      </c>
      <c r="AV123" s="1">
        <f>MIN($J$3, MAX($J$2,LN(ABS($C123- ($E123*(AV$9*po )+$D123*(pl/AV$9))))))</f>
        <v>-4.4918512896484142</v>
      </c>
      <c r="AW123" s="1">
        <f>MIN($J$3, MAX($J$2,LN(ABS($C123- ($E123*(AW$9*po )+$D123*(pl/AW$9))))))</f>
        <v>-4.5096502100107054</v>
      </c>
      <c r="AX123" s="1">
        <f>MIN($J$3, MAX($J$2,LN(ABS($C123- ($E123*(AX$9*po )+$D123*(pl/AX$9))))))</f>
        <v>-4.5309252144038901</v>
      </c>
      <c r="AY123" s="1">
        <f>MIN($J$3, MAX($J$2,LN(ABS($C123- ($E123*(AY$9*po )+$D123*(pl/AY$9))))))</f>
        <v>-4.5556645571896084</v>
      </c>
      <c r="AZ123" s="1">
        <f>MIN($J$3, MAX($J$2,LN(ABS($C123- ($E123*(AZ$9*po )+$D123*(pl/AZ$9))))))</f>
        <v>-4.5839040842655701</v>
      </c>
      <c r="BA123" s="1">
        <f>MIN($J$3, MAX($J$2,LN(ABS($C123- ($E123*(BA$9*po )+$D123*(pl/BA$9))))))</f>
        <v>-4.6157277505521552</v>
      </c>
      <c r="BB123" s="1">
        <f>MIN($J$3, MAX($J$2,LN(ABS($C123- ($E123*(BB$9*po )+$D123*(pl/BB$9))))))</f>
        <v>-4.6512701935424339</v>
      </c>
      <c r="BC123" s="1">
        <f>MIN($J$3, MAX($J$2,LN(ABS($C123- ($E123*(BC$9*po )+$D123*(pl/BC$9))))))</f>
        <v>-4.6907215782071567</v>
      </c>
      <c r="BD123" s="1">
        <f>MIN($J$3, MAX($J$2,LN(ABS($C123- ($E123*(BD$9*po )+$D123*(pl/BD$9))))))</f>
        <v>-4.7343351453117508</v>
      </c>
      <c r="BE123" s="1">
        <f>MIN($J$3, MAX($J$2,LN(ABS($C123- ($E123*(BE$9*po )+$D123*(pl/BE$9))))))</f>
        <v>-4.7824381815598098</v>
      </c>
      <c r="BF123" s="1">
        <f>MIN($J$3, MAX($J$2,LN(ABS($C123- ($E123*(BF$9*po )+$D123*(pl/BF$9))))))</f>
        <v>-4.8354475403321375</v>
      </c>
      <c r="BG123" s="1">
        <f>MIN($J$3, MAX($J$2,LN(ABS($C123- ($E123*(BG$9*po )+$D123*(pl/BG$9))))))</f>
        <v>-4.8938914648945691</v>
      </c>
      <c r="BH123" s="1">
        <f>MIN($J$3, MAX($J$2,LN(ABS($C123- ($E123*(BH$9*po )+$D123*(pl/BH$9))))))</f>
        <v>-4.9584404556628705</v>
      </c>
      <c r="BI123" s="1">
        <f>MIN($J$3, MAX($J$2,LN(ABS($C123- ($E123*(BI$9*po )+$D123*(pl/BI$9))))))</f>
        <v>-5.0299515592549104</v>
      </c>
      <c r="BJ123" s="1">
        <f>MIN($J$3, MAX($J$2,LN(ABS($C123- ($E123*(BJ$9*po )+$D123*(pl/BJ$9))))))</f>
        <v>-5.1095332722266198</v>
      </c>
      <c r="BK123" s="1">
        <f>MIN($J$3, MAX($J$2,LN(ABS($C123- ($E123*(BK$9*po )+$D123*(pl/BK$9))))))</f>
        <v>-5.1986433108678725</v>
      </c>
      <c r="BL123" s="1">
        <f>MIN($J$3, MAX($J$2,LN(ABS($C123- ($E123*(BL$9*po )+$D123*(pl/BL$9))))))</f>
        <v>-5.2992410475554825</v>
      </c>
      <c r="BM123" s="1">
        <f>MIN($J$3, MAX($J$2,LN(ABS($C123- ($E123*(BM$9*po )+$D123*(pl/BM$9))))))</f>
        <v>-5.4140355155509923</v>
      </c>
      <c r="BN123" s="1">
        <f>MIN($J$3, MAX($J$2,LN(ABS($C123- ($E123*(BN$9*po )+$D123*(pl/BN$9))))))</f>
        <v>-5.5469108542332339</v>
      </c>
      <c r="BO123" s="1">
        <f>MIN($J$3, MAX($J$2,LN(ABS($C123- ($E123*(BO$9*po )+$D123*(pl/BO$9))))))</f>
        <v>-5.7037068595840656</v>
      </c>
      <c r="BP123" s="1">
        <f>MIN($J$3, MAX($J$2,LN(ABS($C123- ($E123*(BP$9*po )+$D123*(pl/BP$9))))))</f>
        <v>-5.8937823525559967</v>
      </c>
      <c r="BQ123" s="1">
        <f>MIN($J$3, MAX($J$2,LN(ABS($C123- ($E123*(BQ$9*po )+$D123*(pl/BQ$9))))))</f>
        <v>-6.1335449884592839</v>
      </c>
      <c r="BR123" s="1">
        <f>MIN($J$3, MAX($J$2,LN(ABS($C123- ($E123*(BR$9*po )+$D123*(pl/BR$9))))))</f>
        <v>-6.4559472955176771</v>
      </c>
      <c r="BS123" s="1">
        <f>MIN($J$3, MAX($J$2,LN(ABS($C123- ($E123*(BS$9*po )+$D123*(pl/BS$9))))))</f>
        <v>-6.9445924680195326</v>
      </c>
      <c r="BT123" s="1">
        <f>MIN($J$3, MAX($J$2,LN(ABS($C123- ($E123*(BT$9*po )+$D123*(pl/BT$9))))))</f>
        <v>-7.9650805932499846</v>
      </c>
      <c r="BU123" s="1">
        <f>MIN($J$3, MAX($J$2,LN(ABS($C123- ($E123*(BU$9*po )+$D123*(pl/BU$9))))))</f>
        <v>-8</v>
      </c>
      <c r="BV123" s="1">
        <f>MIN($J$3, MAX($J$2,LN(ABS($C123- ($E123*(BV$9*po )+$D123*(pl/BV$9))))))</f>
        <v>-7.0007202033568046</v>
      </c>
      <c r="BW123" s="1">
        <f>MIN($J$3, MAX($J$2,LN(ABS($C123- ($E123*(BW$9*po )+$D123*(pl/BW$9))))))</f>
        <v>-6.4678203446025977</v>
      </c>
      <c r="BX123" s="1">
        <f>MIN($J$3, MAX($J$2,LN(ABS($C123- ($E123*(BX$9*po )+$D123*(pl/BX$9))))))</f>
        <v>-6.1185904199716896</v>
      </c>
      <c r="BY123" s="1">
        <f>MIN($J$3, MAX($J$2,LN(ABS($C123- ($E123*(BY$9*po )+$D123*(pl/BY$9))))))</f>
        <v>-5.8577227601473014</v>
      </c>
      <c r="BZ123" s="1">
        <f>MIN($J$3, MAX($J$2,LN(ABS($C123- ($E123*(BZ$9*po )+$D123*(pl/BZ$9))))))</f>
        <v>-5.6490521093785873</v>
      </c>
      <c r="CA123" s="1">
        <f>MIN($J$3, MAX($J$2,LN(ABS($C123- ($E123*(CA$9*po )+$D123*(pl/CA$9))))))</f>
        <v>-5.4749146980252235</v>
      </c>
      <c r="CB123" s="1">
        <f>MIN($J$3, MAX($J$2,LN(ABS($C123- ($E123*(CB$9*po )+$D123*(pl/CB$9))))))</f>
        <v>-5.3253465064259293</v>
      </c>
      <c r="CC123" s="1">
        <f>MIN($J$3, MAX($J$2,LN(ABS($C123- ($E123*(CC$9*po )+$D123*(pl/CC$9))))))</f>
        <v>-5.1941693777038163</v>
      </c>
      <c r="CD123" s="1">
        <f>MIN($J$3, MAX($J$2,LN(ABS($C123- ($E123*(CD$9*po )+$D123*(pl/CD$9))))))</f>
        <v>-5.0772859528295848</v>
      </c>
      <c r="CE123" s="1">
        <f>MIN($J$3, MAX($J$2,LN(ABS($C123- ($E123*(CE$9*po )+$D123*(pl/CE$9))))))</f>
        <v>-4.9718381670046234</v>
      </c>
      <c r="CF123" s="1">
        <f>MIN($J$3, MAX($J$2,LN(ABS($C123- ($E123*(CF$9*po )+$D123*(pl/CF$9))))))</f>
        <v>-4.8757524088993787</v>
      </c>
      <c r="CG123" s="1">
        <f>MIN($J$3, MAX($J$2,LN(ABS($C123- ($E123*(CG$9*po )+$D123*(pl/CG$9))))))</f>
        <v>-4.7874759669064799</v>
      </c>
      <c r="CH123" s="1">
        <f>MIN($J$3, MAX($J$2,LN(ABS($C123- ($E123*(CH$9*po )+$D123*(pl/CH$9))))))</f>
        <v>-4.7058156672349281</v>
      </c>
      <c r="CI123" s="1">
        <f>MIN($J$3, MAX($J$2,LN(ABS($C123- ($E123*(CI$9*po )+$D123*(pl/CI$9))))))</f>
        <v>-4.6298345543875854</v>
      </c>
      <c r="CJ123" s="1">
        <f>MIN($J$3, MAX($J$2,LN(ABS($C123- ($E123*(CJ$9*po )+$D123*(pl/CJ$9))))))</f>
        <v>-4.5587832305401772</v>
      </c>
      <c r="CK123" s="1">
        <f>MIN($J$3, MAX($J$2,LN(ABS($C123- ($E123*(CK$9*po )+$D123*(pl/CK$9))))))</f>
        <v>-4.4920527729975079</v>
      </c>
      <c r="CL123" s="1">
        <f>MIN($J$3, MAX($J$2,LN(ABS($C123- ($E123*(CL$9*po )+$D123*(pl/CL$9))))))</f>
        <v>-4.4291415695497163</v>
      </c>
      <c r="CM123" s="1">
        <f>MIN($J$3, MAX($J$2,LN(ABS($C123- ($E123*(CM$9*po )+$D123*(pl/CM$9))))))</f>
        <v>-4.3696314078391039</v>
      </c>
      <c r="CN123" s="1">
        <f>MIN($J$3, MAX($J$2,LN(ABS($C123- ($E123*(CN$9*po )+$D123*(pl/CN$9))))))</f>
        <v>-4.3131698822788227</v>
      </c>
      <c r="CO123" s="1">
        <f>MIN($J$3, MAX($J$2,LN(ABS($C123- ($E123*(CO$9*po )+$D123*(pl/CO$9))))))</f>
        <v>-4.2594572148664094</v>
      </c>
      <c r="CP123" s="1">
        <f>MIN($J$3, MAX($J$2,LN(ABS($C123- ($E123*(CP$9*po )+$D123*(pl/CP$9))))))</f>
        <v>-4.2082362236645485</v>
      </c>
      <c r="CQ123" s="1">
        <f>MIN($J$3, MAX($J$2,LN(ABS($C123- ($E123*(CQ$9*po )+$D123*(pl/CQ$9))))))</f>
        <v>-4.1592845773057165</v>
      </c>
      <c r="CR123" s="1">
        <f>MIN($J$3, MAX($J$2,LN(ABS($C123- ($E123*(CR$9*po )+$D123*(pl/CR$9))))))</f>
        <v>-4.1124087371412754</v>
      </c>
      <c r="CS123" s="1">
        <f>MIN($J$3, MAX($J$2,LN(ABS($C123- ($E123*(CS$9*po )+$D123*(pl/CS$9))))))</f>
        <v>-4.0674391638175589</v>
      </c>
      <c r="CT123" s="1">
        <f>MIN($J$3, MAX($J$2,LN(ABS($C123- ($E123*(CT$9*po )+$D123*(pl/CT$9))))))</f>
        <v>-4.0242264839638544</v>
      </c>
      <c r="CU123" s="1">
        <f>MIN($J$3, MAX($J$2,LN(ABS($C123- ($E123*(CU$9*po )+$D123*(pl/CU$9))))))</f>
        <v>-3.9826383948666906</v>
      </c>
      <c r="CV123" s="1">
        <f>MIN($J$3, MAX($J$2,LN(ABS($C123- ($E123*(CV$9*po )+$D123*(pl/CV$9))))))</f>
        <v>-3.9425571427620527</v>
      </c>
      <c r="CW123" s="1">
        <f>MIN($J$3, MAX($J$2,LN(ABS($C123- ($E123*(CW$9*po )+$D123*(pl/CW$9))))))</f>
        <v>-3.9038774515814874</v>
      </c>
      <c r="CX123" s="1">
        <f>MIN($J$3, MAX($J$2,LN(ABS($C123- ($E123*(CX$9*po )+$D123*(pl/CX$9))))))</f>
        <v>-3.8665048087924094</v>
      </c>
      <c r="CY123" s="1">
        <f>MIN($J$3, MAX($J$2,LN(ABS($C123- ($E123*(CY$9*po )+$D123*(pl/CY$9))))))</f>
        <v>-3.830354036807881</v>
      </c>
      <c r="CZ123" s="1">
        <f>MIN($J$3, MAX($J$2,LN(ABS($C123- ($E123*(CZ$9*po )+$D123*(pl/CZ$9))))))</f>
        <v>-3.7953480946264953</v>
      </c>
      <c r="DA123" s="1">
        <f>MIN($J$3, MAX($J$2,LN(ABS($C123- ($E123*(DA$9*po )+$D123*(pl/DA$9))))))</f>
        <v>-3.7614170664923492</v>
      </c>
      <c r="DB123" s="1">
        <f>MIN($J$3, MAX($J$2,LN(ABS($C123- ($E123*(DB$9*po )+$D123*(pl/DB$9))))))</f>
        <v>-3.7284973035471416</v>
      </c>
      <c r="DC123" s="1">
        <f>MIN($J$3, MAX($J$2,LN(ABS($C123- ($E123*(DC$9*po )+$D123*(pl/DC$9))))))</f>
        <v>-3.6965306914634581</v>
      </c>
      <c r="DD123" s="1">
        <f>MIN($J$3, MAX($J$2,LN(ABS($C123- ($E123*(DD$9*po )+$D123*(pl/DD$9))))))</f>
        <v>-3.6654640224581514</v>
      </c>
    </row>
    <row r="124" spans="1:108" ht="15.75">
      <c r="A124" s="1">
        <v>1965</v>
      </c>
      <c r="B124" s="1">
        <f>+$C124</f>
        <v>-9.2799999999999994E-2</v>
      </c>
      <c r="C124" s="4">
        <f t="shared" si="12"/>
        <v>-9.2799999999999994E-2</v>
      </c>
      <c r="D124" s="4">
        <f t="shared" si="12"/>
        <v>-5.1200000000000002E-2</v>
      </c>
      <c r="E124" s="4">
        <f t="shared" si="12"/>
        <v>-0.15040000000000001</v>
      </c>
      <c r="F124" s="4">
        <v>-0.14099999999999999</v>
      </c>
      <c r="G124" s="2">
        <v>-0.109</v>
      </c>
      <c r="H124" s="3">
        <v>-0.23400000000000001</v>
      </c>
      <c r="I124" s="3">
        <f t="shared" si="9"/>
        <v>1965</v>
      </c>
      <c r="J124" s="1">
        <f>MIN($J$3, MAX($J$2,LN(ABS($C124- ($E124*(J$9*po )+$D124*(pl/J$9))))))</f>
        <v>-3</v>
      </c>
      <c r="K124" s="1">
        <f>MIN($J$3, MAX($J$2,LN(ABS($C124- ($E124*(K$9*po )+$D124*(pl/K$9))))))</f>
        <v>-3</v>
      </c>
      <c r="L124" s="1">
        <f>MIN($J$3, MAX($J$2,LN(ABS($C124- ($E124*(L$9*po )+$D124*(pl/L$9))))))</f>
        <v>-3</v>
      </c>
      <c r="M124" s="1">
        <f>MIN($J$3, MAX($J$2,LN(ABS($C124- ($E124*(M$9*po )+$D124*(pl/M$9))))))</f>
        <v>-3</v>
      </c>
      <c r="N124" s="1">
        <f>MIN($J$3, MAX($J$2,LN(ABS($C124- ($E124*(N$9*po )+$D124*(pl/N$9))))))</f>
        <v>-3</v>
      </c>
      <c r="O124" s="1">
        <f>MIN($J$3, MAX($J$2,LN(ABS($C124- ($E124*(O$9*po )+$D124*(pl/O$9))))))</f>
        <v>-3</v>
      </c>
      <c r="P124" s="1">
        <f>MIN($J$3, MAX($J$2,LN(ABS($C124- ($E124*(P$9*po )+$D124*(pl/P$9))))))</f>
        <v>-3</v>
      </c>
      <c r="Q124" s="1">
        <f>MIN($J$3, MAX($J$2,LN(ABS($C124- ($E124*(Q$9*po )+$D124*(pl/Q$9))))))</f>
        <v>-3</v>
      </c>
      <c r="R124" s="1">
        <f>MIN($J$3, MAX($J$2,LN(ABS($C124- ($E124*(R$9*po )+$D124*(pl/R$9))))))</f>
        <v>-3</v>
      </c>
      <c r="S124" s="1">
        <f>MIN($J$3, MAX($J$2,LN(ABS($C124- ($E124*(S$9*po )+$D124*(pl/S$9))))))</f>
        <v>-3</v>
      </c>
      <c r="T124" s="1">
        <f>MIN($J$3, MAX($J$2,LN(ABS($C124- ($E124*(T$9*po )+$D124*(pl/T$9))))))</f>
        <v>-3</v>
      </c>
      <c r="U124" s="1">
        <f>MIN($J$3, MAX($J$2,LN(ABS($C124- ($E124*(U$9*po )+$D124*(pl/U$9))))))</f>
        <v>-3.1644936047942047</v>
      </c>
      <c r="V124" s="1">
        <f>MIN($J$3, MAX($J$2,LN(ABS($C124- ($E124*(V$9*po )+$D124*(pl/V$9))))))</f>
        <v>-3.3839740707044088</v>
      </c>
      <c r="W124" s="1">
        <f>MIN($J$3, MAX($J$2,LN(ABS($C124- ($E124*(W$9*po )+$D124*(pl/W$9))))))</f>
        <v>-3.6144524654228292</v>
      </c>
      <c r="X124" s="1">
        <f>MIN($J$3, MAX($J$2,LN(ABS($C124- ($E124*(X$9*po )+$D124*(pl/X$9))))))</f>
        <v>-3.8620523319848545</v>
      </c>
      <c r="Y124" s="1">
        <f>MIN($J$3, MAX($J$2,LN(ABS($C124- ($E124*(Y$9*po )+$D124*(pl/Y$9))))))</f>
        <v>-4.1357619339441918</v>
      </c>
      <c r="Z124" s="1">
        <f>MIN($J$3, MAX($J$2,LN(ABS($C124- ($E124*(Z$9*po )+$D124*(pl/Z$9))))))</f>
        <v>-4.4503307323275614</v>
      </c>
      <c r="AA124" s="1">
        <f>MIN($J$3, MAX($J$2,LN(ABS($C124- ($E124*(AA$9*po )+$D124*(pl/AA$9))))))</f>
        <v>-4.8336113895593726</v>
      </c>
      <c r="AB124" s="1">
        <f>MIN($J$3, MAX($J$2,LN(ABS($C124- ($E124*(AB$9*po )+$D124*(pl/AB$9))))))</f>
        <v>-5.3506623739026384</v>
      </c>
      <c r="AC124" s="1">
        <f>MIN($J$3, MAX($J$2,LN(ABS($C124- ($E124*(AC$9*po )+$D124*(pl/AC$9))))))</f>
        <v>-6.2343537673405285</v>
      </c>
      <c r="AD124" s="1">
        <f>MIN($J$3, MAX($J$2,LN(ABS($C124- ($E124*(AD$9*po )+$D124*(pl/AD$9))))))</f>
        <v>-7.6933850673651971</v>
      </c>
      <c r="AE124" s="1">
        <f>MIN($J$3, MAX($J$2,LN(ABS($C124- ($E124*(AE$9*po )+$D124*(pl/AE$9))))))</f>
        <v>-5.9695949522923843</v>
      </c>
      <c r="AF124" s="1">
        <f>MIN($J$3, MAX($J$2,LN(ABS($C124- ($E124*(AF$9*po )+$D124*(pl/AF$9))))))</f>
        <v>-5.4309759893395215</v>
      </c>
      <c r="AG124" s="1">
        <f>MIN($J$3, MAX($J$2,LN(ABS($C124- ($E124*(AG$9*po )+$D124*(pl/AG$9))))))</f>
        <v>-5.1225251685881501</v>
      </c>
      <c r="AH124" s="1">
        <f>MIN($J$3, MAX($J$2,LN(ABS($C124- ($E124*(AH$9*po )+$D124*(pl/AH$9))))))</f>
        <v>-4.9156924544803502</v>
      </c>
      <c r="AI124" s="1">
        <f>MIN($J$3, MAX($J$2,LN(ABS($C124- ($E124*(AI$9*po )+$D124*(pl/AI$9))))))</f>
        <v>-4.7662315574254164</v>
      </c>
      <c r="AJ124" s="1">
        <f>MIN($J$3, MAX($J$2,LN(ABS($C124- ($E124*(AJ$9*po )+$D124*(pl/AJ$9))))))</f>
        <v>-4.6536141292100259</v>
      </c>
      <c r="AK124" s="1">
        <f>MIN($J$3, MAX($J$2,LN(ABS($C124- ($E124*(AK$9*po )+$D124*(pl/AK$9))))))</f>
        <v>-4.5666549523962381</v>
      </c>
      <c r="AL124" s="1">
        <f>MIN($J$3, MAX($J$2,LN(ABS($C124- ($E124*(AL$9*po )+$D124*(pl/AL$9))))))</f>
        <v>-4.4986051998582122</v>
      </c>
      <c r="AM124" s="1">
        <f>MIN($J$3, MAX($J$2,LN(ABS($C124- ($E124*(AM$9*po )+$D124*(pl/AM$9))))))</f>
        <v>-4.4450951470262146</v>
      </c>
      <c r="AN124" s="1">
        <f>MIN($J$3, MAX($J$2,LN(ABS($C124- ($E124*(AN$9*po )+$D124*(pl/AN$9))))))</f>
        <v>-4.4031461882362812</v>
      </c>
      <c r="AO124" s="1">
        <f>MIN($J$3, MAX($J$2,LN(ABS($C124- ($E124*(AO$9*po )+$D124*(pl/AO$9))))))</f>
        <v>-4.3706479066440833</v>
      </c>
      <c r="AP124" s="1">
        <f>MIN($J$3, MAX($J$2,LN(ABS($C124- ($E124*(AP$9*po )+$D124*(pl/AP$9))))))</f>
        <v>-4.3460602254805023</v>
      </c>
      <c r="AQ124" s="1">
        <f>MIN($J$3, MAX($J$2,LN(ABS($C124- ($E124*(AQ$9*po )+$D124*(pl/AQ$9))))))</f>
        <v>-4.3282337641488811</v>
      </c>
      <c r="AR124" s="1">
        <f>MIN($J$3, MAX($J$2,LN(ABS($C124- ($E124*(AR$9*po )+$D124*(pl/AR$9))))))</f>
        <v>-4.316296423880571</v>
      </c>
      <c r="AS124" s="1">
        <f>MIN($J$3, MAX($J$2,LN(ABS($C124- ($E124*(AS$9*po )+$D124*(pl/AS$9))))))</f>
        <v>-4.3095790990759211</v>
      </c>
      <c r="AT124" s="1">
        <f>MIN($J$3, MAX($J$2,LN(ABS($C124- ($E124*(AT$9*po )+$D124*(pl/AT$9))))))</f>
        <v>-4.3075655550784262</v>
      </c>
      <c r="AU124" s="1">
        <f>MIN($J$3, MAX($J$2,LN(ABS($C124- ($E124*(AU$9*po )+$D124*(pl/AU$9))))))</f>
        <v>-4.309857820509885</v>
      </c>
      <c r="AV124" s="1">
        <f>MIN($J$3, MAX($J$2,LN(ABS($C124- ($E124*(AV$9*po )+$D124*(pl/AV$9))))))</f>
        <v>-4.3161518928308107</v>
      </c>
      <c r="AW124" s="1">
        <f>MIN($J$3, MAX($J$2,LN(ABS($C124- ($E124*(AW$9*po )+$D124*(pl/AW$9))))))</f>
        <v>-4.3262205303479693</v>
      </c>
      <c r="AX124" s="1">
        <f>MIN($J$3, MAX($J$2,LN(ABS($C124- ($E124*(AX$9*po )+$D124*(pl/AX$9))))))</f>
        <v>-4.3399010804943838</v>
      </c>
      <c r="AY124" s="1">
        <f>MIN($J$3, MAX($J$2,LN(ABS($C124- ($E124*(AY$9*po )+$D124*(pl/AY$9))))))</f>
        <v>-4.3570870229968017</v>
      </c>
      <c r="AZ124" s="1">
        <f>MIN($J$3, MAX($J$2,LN(ABS($C124- ($E124*(AZ$9*po )+$D124*(pl/AZ$9))))))</f>
        <v>-4.3777223767851243</v>
      </c>
      <c r="BA124" s="1">
        <f>MIN($J$3, MAX($J$2,LN(ABS($C124- ($E124*(BA$9*po )+$D124*(pl/BA$9))))))</f>
        <v>-4.4017984381833015</v>
      </c>
      <c r="BB124" s="1">
        <f>MIN($J$3, MAX($J$2,LN(ABS($C124- ($E124*(BB$9*po )+$D124*(pl/BB$9))))))</f>
        <v>-4.4293525487142924</v>
      </c>
      <c r="BC124" s="1">
        <f>MIN($J$3, MAX($J$2,LN(ABS($C124- ($E124*(BC$9*po )+$D124*(pl/BC$9))))))</f>
        <v>-4.4604687744326652</v>
      </c>
      <c r="BD124" s="1">
        <f>MIN($J$3, MAX($J$2,LN(ABS($C124- ($E124*(BD$9*po )+$D124*(pl/BD$9))))))</f>
        <v>-4.4952805441962402</v>
      </c>
      <c r="BE124" s="1">
        <f>MIN($J$3, MAX($J$2,LN(ABS($C124- ($E124*(BE$9*po )+$D124*(pl/BE$9))))))</f>
        <v>-4.5339754665706415</v>
      </c>
      <c r="BF124" s="1">
        <f>MIN($J$3, MAX($J$2,LN(ABS($C124- ($E124*(BF$9*po )+$D124*(pl/BF$9))))))</f>
        <v>-4.5768027505624991</v>
      </c>
      <c r="BG124" s="1">
        <f>MIN($J$3, MAX($J$2,LN(ABS($C124- ($E124*(BG$9*po )+$D124*(pl/BG$9))))))</f>
        <v>-4.6240839284594699</v>
      </c>
      <c r="BH124" s="1">
        <f>MIN($J$3, MAX($J$2,LN(ABS($C124- ($E124*(BH$9*po )+$D124*(pl/BH$9))))))</f>
        <v>-4.6762279711358712</v>
      </c>
      <c r="BI124" s="1">
        <f>MIN($J$3, MAX($J$2,LN(ABS($C124- ($E124*(BI$9*po )+$D124*(pl/BI$9))))))</f>
        <v>-4.7337524812280014</v>
      </c>
      <c r="BJ124" s="1">
        <f>MIN($J$3, MAX($J$2,LN(ABS($C124- ($E124*(BJ$9*po )+$D124*(pl/BJ$9))))))</f>
        <v>-4.7973135929050681</v>
      </c>
      <c r="BK124" s="1">
        <f>MIN($J$3, MAX($J$2,LN(ABS($C124- ($E124*(BK$9*po )+$D124*(pl/BK$9))))))</f>
        <v>-4.8677487620112592</v>
      </c>
      <c r="BL124" s="1">
        <f>MIN($J$3, MAX($J$2,LN(ABS($C124- ($E124*(BL$9*po )+$D124*(pl/BL$9))))))</f>
        <v>-4.9461392965900783</v>
      </c>
      <c r="BM124" s="1">
        <f>MIN($J$3, MAX($J$2,LN(ABS($C124- ($E124*(BM$9*po )+$D124*(pl/BM$9))))))</f>
        <v>-5.0339042485689331</v>
      </c>
      <c r="BN124" s="1">
        <f>MIN($J$3, MAX($J$2,LN(ABS($C124- ($E124*(BN$9*po )+$D124*(pl/BN$9))))))</f>
        <v>-5.1329462484801027</v>
      </c>
      <c r="BO124" s="1">
        <f>MIN($J$3, MAX($J$2,LN(ABS($C124- ($E124*(BO$9*po )+$D124*(pl/BO$9))))))</f>
        <v>-5.2458876830607553</v>
      </c>
      <c r="BP124" s="1">
        <f>MIN($J$3, MAX($J$2,LN(ABS($C124- ($E124*(BP$9*po )+$D124*(pl/BP$9))))))</f>
        <v>-5.3764735538038098</v>
      </c>
      <c r="BQ124" s="1">
        <f>MIN($J$3, MAX($J$2,LN(ABS($C124- ($E124*(BQ$9*po )+$D124*(pl/BQ$9))))))</f>
        <v>-5.5303052472272798</v>
      </c>
      <c r="BR124" s="1">
        <f>MIN($J$3, MAX($J$2,LN(ABS($C124- ($E124*(BR$9*po )+$D124*(pl/BR$9))))))</f>
        <v>-5.7162961540227686</v>
      </c>
      <c r="BS124" s="1">
        <f>MIN($J$3, MAX($J$2,LN(ABS($C124- ($E124*(BS$9*po )+$D124*(pl/BS$9))))))</f>
        <v>-5.9499143606999514</v>
      </c>
      <c r="BT124" s="1">
        <f>MIN($J$3, MAX($J$2,LN(ABS($C124- ($E124*(BT$9*po )+$D124*(pl/BT$9))))))</f>
        <v>-6.2617300814465047</v>
      </c>
      <c r="BU124" s="1">
        <f>MIN($J$3, MAX($J$2,LN(ABS($C124- ($E124*(BU$9*po )+$D124*(pl/BU$9))))))</f>
        <v>-6.7270243198515711</v>
      </c>
      <c r="BV124" s="1">
        <f>MIN($J$3, MAX($J$2,LN(ABS($C124- ($E124*(BV$9*po )+$D124*(pl/BV$9))))))</f>
        <v>-7.6478740936248499</v>
      </c>
      <c r="BW124" s="1">
        <f>MIN($J$3, MAX($J$2,LN(ABS($C124- ($E124*(BW$9*po )+$D124*(pl/BW$9))))))</f>
        <v>-8</v>
      </c>
      <c r="BX124" s="1">
        <f>MIN($J$3, MAX($J$2,LN(ABS($C124- ($E124*(BX$9*po )+$D124*(pl/BX$9))))))</f>
        <v>-6.9111918159228258</v>
      </c>
      <c r="BY124" s="1">
        <f>MIN($J$3, MAX($J$2,LN(ABS($C124- ($E124*(BY$9*po )+$D124*(pl/BY$9))))))</f>
        <v>-6.3491501259358918</v>
      </c>
      <c r="BZ124" s="1">
        <f>MIN($J$3, MAX($J$2,LN(ABS($C124- ($E124*(BZ$9*po )+$D124*(pl/BZ$9))))))</f>
        <v>-5.9877829106273186</v>
      </c>
      <c r="CA124" s="1">
        <f>MIN($J$3, MAX($J$2,LN(ABS($C124- ($E124*(CA$9*po )+$D124*(pl/CA$9))))))</f>
        <v>-5.7201753059199465</v>
      </c>
      <c r="CB124" s="1">
        <f>MIN($J$3, MAX($J$2,LN(ABS($C124- ($E124*(CB$9*po )+$D124*(pl/CB$9))))))</f>
        <v>-5.5071636242690714</v>
      </c>
      <c r="CC124" s="1">
        <f>MIN($J$3, MAX($J$2,LN(ABS($C124- ($E124*(CC$9*po )+$D124*(pl/CC$9))))))</f>
        <v>-5.3299614590078246</v>
      </c>
      <c r="CD124" s="1">
        <f>MIN($J$3, MAX($J$2,LN(ABS($C124- ($E124*(CD$9*po )+$D124*(pl/CD$9))))))</f>
        <v>-5.1780893971870023</v>
      </c>
      <c r="CE124" s="1">
        <f>MIN($J$3, MAX($J$2,LN(ABS($C124- ($E124*(CE$9*po )+$D124*(pl/CE$9))))))</f>
        <v>-5.0450994077080917</v>
      </c>
      <c r="CF124" s="1">
        <f>MIN($J$3, MAX($J$2,LN(ABS($C124- ($E124*(CF$9*po )+$D124*(pl/CF$9))))))</f>
        <v>-4.9267390975801009</v>
      </c>
      <c r="CG124" s="1">
        <f>MIN($J$3, MAX($J$2,LN(ABS($C124- ($E124*(CG$9*po )+$D124*(pl/CG$9))))))</f>
        <v>-4.820054966606838</v>
      </c>
      <c r="CH124" s="1">
        <f>MIN($J$3, MAX($J$2,LN(ABS($C124- ($E124*(CH$9*po )+$D124*(pl/CH$9))))))</f>
        <v>-4.7229114152456431</v>
      </c>
      <c r="CI124" s="1">
        <f>MIN($J$3, MAX($J$2,LN(ABS($C124- ($E124*(CI$9*po )+$D124*(pl/CI$9))))))</f>
        <v>-4.6337136995839794</v>
      </c>
      <c r="CJ124" s="1">
        <f>MIN($J$3, MAX($J$2,LN(ABS($C124- ($E124*(CJ$9*po )+$D124*(pl/CJ$9))))))</f>
        <v>-4.5512391217282611</v>
      </c>
      <c r="CK124" s="1">
        <f>MIN($J$3, MAX($J$2,LN(ABS($C124- ($E124*(CK$9*po )+$D124*(pl/CK$9))))))</f>
        <v>-4.4745293670492643</v>
      </c>
      <c r="CL124" s="1">
        <f>MIN($J$3, MAX($J$2,LN(ABS($C124- ($E124*(CL$9*po )+$D124*(pl/CL$9))))))</f>
        <v>-4.4028191931176606</v>
      </c>
      <c r="CM124" s="1">
        <f>MIN($J$3, MAX($J$2,LN(ABS($C124- ($E124*(CM$9*po )+$D124*(pl/CM$9))))))</f>
        <v>-4.335487666704168</v>
      </c>
      <c r="CN124" s="1">
        <f>MIN($J$3, MAX($J$2,LN(ABS($C124- ($E124*(CN$9*po )+$D124*(pl/CN$9))))))</f>
        <v>-4.2720238983046173</v>
      </c>
      <c r="CO124" s="1">
        <f>MIN($J$3, MAX($J$2,LN(ABS($C124- ($E124*(CO$9*po )+$D124*(pl/CO$9))))))</f>
        <v>-4.2120023897173491</v>
      </c>
      <c r="CP124" s="1">
        <f>MIN($J$3, MAX($J$2,LN(ABS($C124- ($E124*(CP$9*po )+$D124*(pl/CP$9))))))</f>
        <v>-4.1550649286218988</v>
      </c>
      <c r="CQ124" s="1">
        <f>MIN($J$3, MAX($J$2,LN(ABS($C124- ($E124*(CQ$9*po )+$D124*(pl/CQ$9))))))</f>
        <v>-4.1009070477456886</v>
      </c>
      <c r="CR124" s="1">
        <f>MIN($J$3, MAX($J$2,LN(ABS($C124- ($E124*(CR$9*po )+$D124*(pl/CR$9))))))</f>
        <v>-4.0492677330850588</v>
      </c>
      <c r="CS124" s="1">
        <f>MIN($J$3, MAX($J$2,LN(ABS($C124- ($E124*(CS$9*po )+$D124*(pl/CS$9))))))</f>
        <v>-3.9999214878455813</v>
      </c>
      <c r="CT124" s="1">
        <f>MIN($J$3, MAX($J$2,LN(ABS($C124- ($E124*(CT$9*po )+$D124*(pl/CT$9))))))</f>
        <v>-3.9526721328683001</v>
      </c>
      <c r="CU124" s="1">
        <f>MIN($J$3, MAX($J$2,LN(ABS($C124- ($E124*(CU$9*po )+$D124*(pl/CU$9))))))</f>
        <v>-3.9073479063097629</v>
      </c>
      <c r="CV124" s="1">
        <f>MIN($J$3, MAX($J$2,LN(ABS($C124- ($E124*(CV$9*po )+$D124*(pl/CV$9))))))</f>
        <v>-3.8637975486612746</v>
      </c>
      <c r="CW124" s="1">
        <f>MIN($J$3, MAX($J$2,LN(ABS($C124- ($E124*(CW$9*po )+$D124*(pl/CW$9))))))</f>
        <v>-3.8218871442920399</v>
      </c>
      <c r="CX124" s="1">
        <f>MIN($J$3, MAX($J$2,LN(ABS($C124- ($E124*(CX$9*po )+$D124*(pl/CX$9))))))</f>
        <v>-3.7814975504117752</v>
      </c>
      <c r="CY124" s="1">
        <f>MIN($J$3, MAX($J$2,LN(ABS($C124- ($E124*(CY$9*po )+$D124*(pl/CY$9))))))</f>
        <v>-3.7425222868871009</v>
      </c>
      <c r="CZ124" s="1">
        <f>MIN($J$3, MAX($J$2,LN(ABS($C124- ($E124*(CZ$9*po )+$D124*(pl/CZ$9))))))</f>
        <v>-3.704865791076263</v>
      </c>
      <c r="DA124" s="1">
        <f>MIN($J$3, MAX($J$2,LN(ABS($C124- ($E124*(DA$9*po )+$D124*(pl/DA$9))))))</f>
        <v>-3.668441964333307</v>
      </c>
      <c r="DB124" s="1">
        <f>MIN($J$3, MAX($J$2,LN(ABS($C124- ($E124*(DB$9*po )+$D124*(pl/DB$9))))))</f>
        <v>-3.6331729534830477</v>
      </c>
      <c r="DC124" s="1">
        <f>MIN($J$3, MAX($J$2,LN(ABS($C124- ($E124*(DC$9*po )+$D124*(pl/DC$9))))))</f>
        <v>-3.5989881230332199</v>
      </c>
      <c r="DD124" s="1">
        <f>MIN($J$3, MAX($J$2,LN(ABS($C124- ($E124*(DD$9*po )+$D124*(pl/DD$9))))))</f>
        <v>-3.565823183317439</v>
      </c>
    </row>
    <row r="125" spans="1:108" ht="15.75">
      <c r="A125" s="1">
        <v>1966</v>
      </c>
      <c r="B125" s="1">
        <f>+$C125</f>
        <v>-0.12540000000000001</v>
      </c>
      <c r="C125" s="4">
        <f t="shared" ref="C125:E140" si="13">+(F123+F124+F125+F126+F127)/5</f>
        <v>-0.12540000000000001</v>
      </c>
      <c r="D125" s="4">
        <f t="shared" si="13"/>
        <v>-7.3599999999999999E-2</v>
      </c>
      <c r="E125" s="4">
        <f t="shared" si="13"/>
        <v>-0.19839999999999999</v>
      </c>
      <c r="F125" s="4">
        <v>-7.2999999999999995E-2</v>
      </c>
      <c r="G125" s="2">
        <v>-1E-3</v>
      </c>
      <c r="H125" s="3">
        <v>-0.14699999999999999</v>
      </c>
      <c r="I125" s="3">
        <f t="shared" si="9"/>
        <v>1966</v>
      </c>
      <c r="J125" s="1">
        <f>MIN($J$3, MAX($J$2,LN(ABS($C125- ($E125*(J$9*po )+$D125*(pl/J$9))))))</f>
        <v>-3</v>
      </c>
      <c r="K125" s="1">
        <f>MIN($J$3, MAX($J$2,LN(ABS($C125- ($E125*(K$9*po )+$D125*(pl/K$9))))))</f>
        <v>-3</v>
      </c>
      <c r="L125" s="1">
        <f>MIN($J$3, MAX($J$2,LN(ABS($C125- ($E125*(L$9*po )+$D125*(pl/L$9))))))</f>
        <v>-3</v>
      </c>
      <c r="M125" s="1">
        <f>MIN($J$3, MAX($J$2,LN(ABS($C125- ($E125*(M$9*po )+$D125*(pl/M$9))))))</f>
        <v>-3</v>
      </c>
      <c r="N125" s="1">
        <f>MIN($J$3, MAX($J$2,LN(ABS($C125- ($E125*(N$9*po )+$D125*(pl/N$9))))))</f>
        <v>-3</v>
      </c>
      <c r="O125" s="1">
        <f>MIN($J$3, MAX($J$2,LN(ABS($C125- ($E125*(O$9*po )+$D125*(pl/O$9))))))</f>
        <v>-3</v>
      </c>
      <c r="P125" s="1">
        <f>MIN($J$3, MAX($J$2,LN(ABS($C125- ($E125*(P$9*po )+$D125*(pl/P$9))))))</f>
        <v>-3</v>
      </c>
      <c r="Q125" s="1">
        <f>MIN($J$3, MAX($J$2,LN(ABS($C125- ($E125*(Q$9*po )+$D125*(pl/Q$9))))))</f>
        <v>-3</v>
      </c>
      <c r="R125" s="1">
        <f>MIN($J$3, MAX($J$2,LN(ABS($C125- ($E125*(R$9*po )+$D125*(pl/R$9))))))</f>
        <v>-3</v>
      </c>
      <c r="S125" s="1">
        <f>MIN($J$3, MAX($J$2,LN(ABS($C125- ($E125*(S$9*po )+$D125*(pl/S$9))))))</f>
        <v>-3</v>
      </c>
      <c r="T125" s="1">
        <f>MIN($J$3, MAX($J$2,LN(ABS($C125- ($E125*(T$9*po )+$D125*(pl/T$9))))))</f>
        <v>-3</v>
      </c>
      <c r="U125" s="1">
        <f>MIN($J$3, MAX($J$2,LN(ABS($C125- ($E125*(U$9*po )+$D125*(pl/U$9))))))</f>
        <v>-3</v>
      </c>
      <c r="V125" s="1">
        <f>MIN($J$3, MAX($J$2,LN(ABS($C125- ($E125*(V$9*po )+$D125*(pl/V$9))))))</f>
        <v>-3</v>
      </c>
      <c r="W125" s="1">
        <f>MIN($J$3, MAX($J$2,LN(ABS($C125- ($E125*(W$9*po )+$D125*(pl/W$9))))))</f>
        <v>-3.1025220056107363</v>
      </c>
      <c r="X125" s="1">
        <f>MIN($J$3, MAX($J$2,LN(ABS($C125- ($E125*(X$9*po )+$D125*(pl/X$9))))))</f>
        <v>-3.3154533941380326</v>
      </c>
      <c r="Y125" s="1">
        <f>MIN($J$3, MAX($J$2,LN(ABS($C125- ($E125*(Y$9*po )+$D125*(pl/Y$9))))))</f>
        <v>-3.5420575252395694</v>
      </c>
      <c r="Z125" s="1">
        <f>MIN($J$3, MAX($J$2,LN(ABS($C125- ($E125*(Z$9*po )+$D125*(pl/Z$9))))))</f>
        <v>-3.7888000187933359</v>
      </c>
      <c r="AA125" s="1">
        <f>MIN($J$3, MAX($J$2,LN(ABS($C125- ($E125*(AA$9*po )+$D125*(pl/AA$9))))))</f>
        <v>-4.0656088196368465</v>
      </c>
      <c r="AB125" s="1">
        <f>MIN($J$3, MAX($J$2,LN(ABS($C125- ($E125*(AB$9*po )+$D125*(pl/AB$9))))))</f>
        <v>-4.3894771894649587</v>
      </c>
      <c r="AC125" s="1">
        <f>MIN($J$3, MAX($J$2,LN(ABS($C125- ($E125*(AC$9*po )+$D125*(pl/AC$9))))))</f>
        <v>-4.7941519528234497</v>
      </c>
      <c r="AD125" s="1">
        <f>MIN($J$3, MAX($J$2,LN(ABS($C125- ($E125*(AD$9*po )+$D125*(pl/AD$9))))))</f>
        <v>-5.3651133387007652</v>
      </c>
      <c r="AE125" s="1">
        <f>MIN($J$3, MAX($J$2,LN(ABS($C125- ($E125*(AE$9*po )+$D125*(pl/AE$9))))))</f>
        <v>-6.4812195658644143</v>
      </c>
      <c r="AF125" s="1">
        <f>MIN($J$3, MAX($J$2,LN(ABS($C125- ($E125*(AF$9*po )+$D125*(pl/AF$9))))))</f>
        <v>-6.7118254034692644</v>
      </c>
      <c r="AG125" s="1">
        <f>MIN($J$3, MAX($J$2,LN(ABS($C125- ($E125*(AG$9*po )+$D125*(pl/AG$9))))))</f>
        <v>-5.6218907943097101</v>
      </c>
      <c r="AH125" s="1">
        <f>MIN($J$3, MAX($J$2,LN(ABS($C125- ($E125*(AH$9*po )+$D125*(pl/AH$9))))))</f>
        <v>-5.1648779781557694</v>
      </c>
      <c r="AI125" s="1">
        <f>MIN($J$3, MAX($J$2,LN(ABS($C125- ($E125*(AI$9*po )+$D125*(pl/AI$9))))))</f>
        <v>-4.8875893156410593</v>
      </c>
      <c r="AJ125" s="1">
        <f>MIN($J$3, MAX($J$2,LN(ABS($C125- ($E125*(AJ$9*po )+$D125*(pl/AJ$9))))))</f>
        <v>-4.6967089809315379</v>
      </c>
      <c r="AK125" s="1">
        <f>MIN($J$3, MAX($J$2,LN(ABS($C125- ($E125*(AK$9*po )+$D125*(pl/AK$9))))))</f>
        <v>-4.5567098285798808</v>
      </c>
      <c r="AL125" s="1">
        <f>MIN($J$3, MAX($J$2,LN(ABS($C125- ($E125*(AL$9*po )+$D125*(pl/AL$9))))))</f>
        <v>-4.4502548315054353</v>
      </c>
      <c r="AM125" s="1">
        <f>MIN($J$3, MAX($J$2,LN(ABS($C125- ($E125*(AM$9*po )+$D125*(pl/AM$9))))))</f>
        <v>-4.3675997905192787</v>
      </c>
      <c r="AN125" s="1">
        <f>MIN($J$3, MAX($J$2,LN(ABS($C125- ($E125*(AN$9*po )+$D125*(pl/AN$9))))))</f>
        <v>-4.3027398623944215</v>
      </c>
      <c r="AO125" s="1">
        <f>MIN($J$3, MAX($J$2,LN(ABS($C125- ($E125*(AO$9*po )+$D125*(pl/AO$9))))))</f>
        <v>-4.2517274520166248</v>
      </c>
      <c r="AP125" s="1">
        <f>MIN($J$3, MAX($J$2,LN(ABS($C125- ($E125*(AP$9*po )+$D125*(pl/AP$9))))))</f>
        <v>-4.2118412345207465</v>
      </c>
      <c r="AQ125" s="1">
        <f>MIN($J$3, MAX($J$2,LN(ABS($C125- ($E125*(AQ$9*po )+$D125*(pl/AQ$9))))))</f>
        <v>-4.1811369777737699</v>
      </c>
      <c r="AR125" s="1">
        <f>MIN($J$3, MAX($J$2,LN(ABS($C125- ($E125*(AR$9*po )+$D125*(pl/AR$9))))))</f>
        <v>-4.1581875173218235</v>
      </c>
      <c r="AS125" s="1">
        <f>MIN($J$3, MAX($J$2,LN(ABS($C125- ($E125*(AS$9*po )+$D125*(pl/AS$9))))))</f>
        <v>-4.1419239141206541</v>
      </c>
      <c r="AT125" s="1">
        <f>MIN($J$3, MAX($J$2,LN(ABS($C125- ($E125*(AT$9*po )+$D125*(pl/AT$9))))))</f>
        <v>-4.1315341672694386</v>
      </c>
      <c r="AU125" s="1">
        <f>MIN($J$3, MAX($J$2,LN(ABS($C125- ($E125*(AU$9*po )+$D125*(pl/AU$9))))))</f>
        <v>-4.1263963696139081</v>
      </c>
      <c r="AV125" s="1">
        <f>MIN($J$3, MAX($J$2,LN(ABS($C125- ($E125*(AV$9*po )+$D125*(pl/AV$9))))))</f>
        <v>-4.1260333862795511</v>
      </c>
      <c r="AW125" s="1">
        <f>MIN($J$3, MAX($J$2,LN(ABS($C125- ($E125*(AW$9*po )+$D125*(pl/AW$9))))))</f>
        <v>-4.1300815075475334</v>
      </c>
      <c r="AX125" s="1">
        <f>MIN($J$3, MAX($J$2,LN(ABS($C125- ($E125*(AX$9*po )+$D125*(pl/AX$9))))))</f>
        <v>-4.1382685042743397</v>
      </c>
      <c r="AY125" s="1">
        <f>MIN($J$3, MAX($J$2,LN(ABS($C125- ($E125*(AY$9*po )+$D125*(pl/AY$9))))))</f>
        <v>-4.150398238744387</v>
      </c>
      <c r="AZ125" s="1">
        <f>MIN($J$3, MAX($J$2,LN(ABS($C125- ($E125*(AZ$9*po )+$D125*(pl/AZ$9))))))</f>
        <v>-4.1663400254844314</v>
      </c>
      <c r="BA125" s="1">
        <f>MIN($J$3, MAX($J$2,LN(ABS($C125- ($E125*(BA$9*po )+$D125*(pl/BA$9))))))</f>
        <v>-4.1860215931119962</v>
      </c>
      <c r="BB125" s="1">
        <f>MIN($J$3, MAX($J$2,LN(ABS($C125- ($E125*(BB$9*po )+$D125*(pl/BB$9))))))</f>
        <v>-4.2094249333686555</v>
      </c>
      <c r="BC125" s="1">
        <f>MIN($J$3, MAX($J$2,LN(ABS($C125- ($E125*(BC$9*po )+$D125*(pl/BC$9))))))</f>
        <v>-4.2365846318196843</v>
      </c>
      <c r="BD125" s="1">
        <f>MIN($J$3, MAX($J$2,LN(ABS($C125- ($E125*(BD$9*po )+$D125*(pl/BD$9))))))</f>
        <v>-4.2675885151686268</v>
      </c>
      <c r="BE125" s="1">
        <f>MIN($J$3, MAX($J$2,LN(ABS($C125- ($E125*(BE$9*po )+$D125*(pl/BE$9))))))</f>
        <v>-4.3025806637815576</v>
      </c>
      <c r="BF125" s="1">
        <f>MIN($J$3, MAX($J$2,LN(ABS($C125- ($E125*(BF$9*po )+$D125*(pl/BF$9))))))</f>
        <v>-4.3417670591272461</v>
      </c>
      <c r="BG125" s="1">
        <f>MIN($J$3, MAX($J$2,LN(ABS($C125- ($E125*(BG$9*po )+$D125*(pl/BG$9))))))</f>
        <v>-4.3854244005481391</v>
      </c>
      <c r="BH125" s="1">
        <f>MIN($J$3, MAX($J$2,LN(ABS($C125- ($E125*(BH$9*po )+$D125*(pl/BH$9))))))</f>
        <v>-4.4339129813321199</v>
      </c>
      <c r="BI125" s="1">
        <f>MIN($J$3, MAX($J$2,LN(ABS($C125- ($E125*(BI$9*po )+$D125*(pl/BI$9))))))</f>
        <v>-4.4876950322523976</v>
      </c>
      <c r="BJ125" s="1">
        <f>MIN($J$3, MAX($J$2,LN(ABS($C125- ($E125*(BJ$9*po )+$D125*(pl/BJ$9))))))</f>
        <v>-4.5473607411797889</v>
      </c>
      <c r="BK125" s="1">
        <f>MIN($J$3, MAX($J$2,LN(ABS($C125- ($E125*(BK$9*po )+$D125*(pl/BK$9))))))</f>
        <v>-4.6136654517546907</v>
      </c>
      <c r="BL125" s="1">
        <f>MIN($J$3, MAX($J$2,LN(ABS($C125- ($E125*(BL$9*po )+$D125*(pl/BL$9))))))</f>
        <v>-4.6875837261075972</v>
      </c>
      <c r="BM125" s="1">
        <f>MIN($J$3, MAX($J$2,LN(ABS($C125- ($E125*(BM$9*po )+$D125*(pl/BM$9))))))</f>
        <v>-4.770389794332341</v>
      </c>
      <c r="BN125" s="1">
        <f>MIN($J$3, MAX($J$2,LN(ABS($C125- ($E125*(BN$9*po )+$D125*(pl/BN$9))))))</f>
        <v>-4.8637809859113119</v>
      </c>
      <c r="BO125" s="1">
        <f>MIN($J$3, MAX($J$2,LN(ABS($C125- ($E125*(BO$9*po )+$D125*(pl/BO$9))))))</f>
        <v>-4.9700744925252893</v>
      </c>
      <c r="BP125" s="1">
        <f>MIN($J$3, MAX($J$2,LN(ABS($C125- ($E125*(BP$9*po )+$D125*(pl/BP$9))))))</f>
        <v>-5.0925363253500757</v>
      </c>
      <c r="BQ125" s="1">
        <f>MIN($J$3, MAX($J$2,LN(ABS($C125- ($E125*(BQ$9*po )+$D125*(pl/BQ$9))))))</f>
        <v>-5.2359652338166196</v>
      </c>
      <c r="BR125" s="1">
        <f>MIN($J$3, MAX($J$2,LN(ABS($C125- ($E125*(BR$9*po )+$D125*(pl/BR$9))))))</f>
        <v>-5.4078123071560382</v>
      </c>
      <c r="BS125" s="1">
        <f>MIN($J$3, MAX($J$2,LN(ABS($C125- ($E125*(BS$9*po )+$D125*(pl/BS$9))))))</f>
        <v>-5.6205605861362988</v>
      </c>
      <c r="BT125" s="1">
        <f>MIN($J$3, MAX($J$2,LN(ABS($C125- ($E125*(BT$9*po )+$D125*(pl/BT$9))))))</f>
        <v>-5.8975741059689497</v>
      </c>
      <c r="BU125" s="1">
        <f>MIN($J$3, MAX($J$2,LN(ABS($C125- ($E125*(BU$9*po )+$D125*(pl/BU$9))))))</f>
        <v>-6.2910956996486931</v>
      </c>
      <c r="BV125" s="1">
        <f>MIN($J$3, MAX($J$2,LN(ABS($C125- ($E125*(BV$9*po )+$D125*(pl/BV$9))))))</f>
        <v>-6.9661486994728561</v>
      </c>
      <c r="BW125" s="1">
        <f>MIN($J$3, MAX($J$2,LN(ABS($C125- ($E125*(BW$9*po )+$D125*(pl/BW$9))))))</f>
        <v>-8</v>
      </c>
      <c r="BX125" s="1">
        <f>MIN($J$3, MAX($J$2,LN(ABS($C125- ($E125*(BX$9*po )+$D125*(pl/BX$9))))))</f>
        <v>-6.9900697871318513</v>
      </c>
      <c r="BY125" s="1">
        <f>MIN($J$3, MAX($J$2,LN(ABS($C125- ($E125*(BY$9*po )+$D125*(pl/BY$9))))))</f>
        <v>-6.279435138039962</v>
      </c>
      <c r="BZ125" s="1">
        <f>MIN($J$3, MAX($J$2,LN(ABS($C125- ($E125*(BZ$9*po )+$D125*(pl/BZ$9))))))</f>
        <v>-5.8634788501335287</v>
      </c>
      <c r="CA125" s="1">
        <f>MIN($J$3, MAX($J$2,LN(ABS($C125- ($E125*(CA$9*po )+$D125*(pl/CA$9))))))</f>
        <v>-5.5672284547755115</v>
      </c>
      <c r="CB125" s="1">
        <f>MIN($J$3, MAX($J$2,LN(ABS($C125- ($E125*(CB$9*po )+$D125*(pl/CB$9))))))</f>
        <v>-5.3364223606234455</v>
      </c>
      <c r="CC125" s="1">
        <f>MIN($J$3, MAX($J$2,LN(ABS($C125- ($E125*(CC$9*po )+$D125*(pl/CC$9))))))</f>
        <v>-5.1469981505814699</v>
      </c>
      <c r="CD125" s="1">
        <f>MIN($J$3, MAX($J$2,LN(ABS($C125- ($E125*(CD$9*po )+$D125*(pl/CD$9))))))</f>
        <v>-4.9861504881947569</v>
      </c>
      <c r="CE125" s="1">
        <f>MIN($J$3, MAX($J$2,LN(ABS($C125- ($E125*(CE$9*po )+$D125*(pl/CE$9))))))</f>
        <v>-4.8462457537688488</v>
      </c>
      <c r="CF125" s="1">
        <f>MIN($J$3, MAX($J$2,LN(ABS($C125- ($E125*(CF$9*po )+$D125*(pl/CF$9))))))</f>
        <v>-4.7223633956260427</v>
      </c>
      <c r="CG125" s="1">
        <f>MIN($J$3, MAX($J$2,LN(ABS($C125- ($E125*(CG$9*po )+$D125*(pl/CG$9))))))</f>
        <v>-4.6111444426898558</v>
      </c>
      <c r="CH125" s="1">
        <f>MIN($J$3, MAX($J$2,LN(ABS($C125- ($E125*(CH$9*po )+$D125*(pl/CH$9))))))</f>
        <v>-4.5101928086638043</v>
      </c>
      <c r="CI125" s="1">
        <f>MIN($J$3, MAX($J$2,LN(ABS($C125- ($E125*(CI$9*po )+$D125*(pl/CI$9))))))</f>
        <v>-4.4177386441867066</v>
      </c>
      <c r="CJ125" s="1">
        <f>MIN($J$3, MAX($J$2,LN(ABS($C125- ($E125*(CJ$9*po )+$D125*(pl/CJ$9))))))</f>
        <v>-4.3324371056452762</v>
      </c>
      <c r="CK125" s="1">
        <f>MIN($J$3, MAX($J$2,LN(ABS($C125- ($E125*(CK$9*po )+$D125*(pl/CK$9))))))</f>
        <v>-4.2532420101486403</v>
      </c>
      <c r="CL125" s="1">
        <f>MIN($J$3, MAX($J$2,LN(ABS($C125- ($E125*(CL$9*po )+$D125*(pl/CL$9))))))</f>
        <v>-4.1793232358063488</v>
      </c>
      <c r="CM125" s="1">
        <f>MIN($J$3, MAX($J$2,LN(ABS($C125- ($E125*(CM$9*po )+$D125*(pl/CM$9))))))</f>
        <v>-4.1100108604340369</v>
      </c>
      <c r="CN125" s="1">
        <f>MIN($J$3, MAX($J$2,LN(ABS($C125- ($E125*(CN$9*po )+$D125*(pl/CN$9))))))</f>
        <v>-4.0447562786312794</v>
      </c>
      <c r="CO125" s="1">
        <f>MIN($J$3, MAX($J$2,LN(ABS($C125- ($E125*(CO$9*po )+$D125*(pl/CO$9))))))</f>
        <v>-3.9831044564797327</v>
      </c>
      <c r="CP125" s="1">
        <f>MIN($J$3, MAX($J$2,LN(ABS($C125- ($E125*(CP$9*po )+$D125*(pl/CP$9))))))</f>
        <v>-3.9246737008685022</v>
      </c>
      <c r="CQ125" s="1">
        <f>MIN($J$3, MAX($J$2,LN(ABS($C125- ($E125*(CQ$9*po )+$D125*(pl/CQ$9))))))</f>
        <v>-3.8691406251193659</v>
      </c>
      <c r="CR125" s="1">
        <f>MIN($J$3, MAX($J$2,LN(ABS($C125- ($E125*(CR$9*po )+$D125*(pl/CR$9))))))</f>
        <v>-3.8162287864678355</v>
      </c>
      <c r="CS125" s="1">
        <f>MIN($J$3, MAX($J$2,LN(ABS($C125- ($E125*(CS$9*po )+$D125*(pl/CS$9))))))</f>
        <v>-3.7656999685716714</v>
      </c>
      <c r="CT125" s="1">
        <f>MIN($J$3, MAX($J$2,LN(ABS($C125- ($E125*(CT$9*po )+$D125*(pl/CT$9))))))</f>
        <v>-3.7173474024276367</v>
      </c>
      <c r="CU125" s="1">
        <f>MIN($J$3, MAX($J$2,LN(ABS($C125- ($E125*(CU$9*po )+$D125*(pl/CU$9))))))</f>
        <v>-3.6709904300094838</v>
      </c>
      <c r="CV125" s="1">
        <f>MIN($J$3, MAX($J$2,LN(ABS($C125- ($E125*(CV$9*po )+$D125*(pl/CV$9))))))</f>
        <v>-3.6264702568397484</v>
      </c>
      <c r="CW125" s="1">
        <f>MIN($J$3, MAX($J$2,LN(ABS($C125- ($E125*(CW$9*po )+$D125*(pl/CW$9))))))</f>
        <v>-3.5836465369964552</v>
      </c>
      <c r="CX125" s="1">
        <f>MIN($J$3, MAX($J$2,LN(ABS($C125- ($E125*(CX$9*po )+$D125*(pl/CX$9))))))</f>
        <v>-3.5423946019172909</v>
      </c>
      <c r="CY125" s="1">
        <f>MIN($J$3, MAX($J$2,LN(ABS($C125- ($E125*(CY$9*po )+$D125*(pl/CY$9))))))</f>
        <v>-3.5026031924484222</v>
      </c>
      <c r="CZ125" s="1">
        <f>MIN($J$3, MAX($J$2,LN(ABS($C125- ($E125*(CZ$9*po )+$D125*(pl/CZ$9))))))</f>
        <v>-3.4641725881499403</v>
      </c>
      <c r="DA125" s="1">
        <f>MIN($J$3, MAX($J$2,LN(ABS($C125- ($E125*(DA$9*po )+$D125*(pl/DA$9))))))</f>
        <v>-3.4270130530470415</v>
      </c>
      <c r="DB125" s="1">
        <f>MIN($J$3, MAX($J$2,LN(ABS($C125- ($E125*(DB$9*po )+$D125*(pl/DB$9))))))</f>
        <v>-3.3910435355800419</v>
      </c>
      <c r="DC125" s="1">
        <f>MIN($J$3, MAX($J$2,LN(ABS($C125- ($E125*(DC$9*po )+$D125*(pl/DC$9))))))</f>
        <v>-3.3561905743497027</v>
      </c>
      <c r="DD125" s="1">
        <f>MIN($J$3, MAX($J$2,LN(ABS($C125- ($E125*(DD$9*po )+$D125*(pl/DD$9))))))</f>
        <v>-3.3223873716860921</v>
      </c>
    </row>
    <row r="126" spans="1:108" ht="15.75">
      <c r="A126" s="1">
        <v>1967</v>
      </c>
      <c r="B126" s="1">
        <f>+$C126</f>
        <v>-7.4799999999999991E-2</v>
      </c>
      <c r="C126" s="4">
        <f t="shared" si="13"/>
        <v>-7.4799999999999991E-2</v>
      </c>
      <c r="D126" s="4">
        <f t="shared" si="13"/>
        <v>-2.0999999999999998E-2</v>
      </c>
      <c r="E126" s="4">
        <f t="shared" si="13"/>
        <v>-0.16399999999999998</v>
      </c>
      <c r="F126" s="4">
        <v>-7.5999999999999998E-2</v>
      </c>
      <c r="G126" s="2">
        <v>-5.6000000000000001E-2</v>
      </c>
      <c r="H126" s="3">
        <v>-9.5000000000000001E-2</v>
      </c>
      <c r="I126" s="3">
        <f t="shared" si="9"/>
        <v>1967</v>
      </c>
      <c r="J126" s="1">
        <f>MIN($J$3, MAX($J$2,LN(ABS($C126- ($E126*(J$9*po )+$D126*(pl/J$9))))))</f>
        <v>-3</v>
      </c>
      <c r="K126" s="1">
        <f>MIN($J$3, MAX($J$2,LN(ABS($C126- ($E126*(K$9*po )+$D126*(pl/K$9))))))</f>
        <v>-3</v>
      </c>
      <c r="L126" s="1">
        <f>MIN($J$3, MAX($J$2,LN(ABS($C126- ($E126*(L$9*po )+$D126*(pl/L$9))))))</f>
        <v>-3</v>
      </c>
      <c r="M126" s="1">
        <f>MIN($J$3, MAX($J$2,LN(ABS($C126- ($E126*(M$9*po )+$D126*(pl/M$9))))))</f>
        <v>-3</v>
      </c>
      <c r="N126" s="1">
        <f>MIN($J$3, MAX($J$2,LN(ABS($C126- ($E126*(N$9*po )+$D126*(pl/N$9))))))</f>
        <v>-3</v>
      </c>
      <c r="O126" s="1">
        <f>MIN($J$3, MAX($J$2,LN(ABS($C126- ($E126*(O$9*po )+$D126*(pl/O$9))))))</f>
        <v>-3.4287389526833816</v>
      </c>
      <c r="P126" s="1">
        <f>MIN($J$3, MAX($J$2,LN(ABS($C126- ($E126*(P$9*po )+$D126*(pl/P$9))))))</f>
        <v>-3.9485170872215498</v>
      </c>
      <c r="Q126" s="1">
        <f>MIN($J$3, MAX($J$2,LN(ABS($C126- ($E126*(Q$9*po )+$D126*(pl/Q$9))))))</f>
        <v>-4.6338275126808455</v>
      </c>
      <c r="R126" s="1">
        <f>MIN($J$3, MAX($J$2,LN(ABS($C126- ($E126*(R$9*po )+$D126*(pl/R$9))))))</f>
        <v>-5.9765580694207765</v>
      </c>
      <c r="S126" s="1">
        <f>MIN($J$3, MAX($J$2,LN(ABS($C126- ($E126*(S$9*po )+$D126*(pl/S$9))))))</f>
        <v>-5.8184124863211846</v>
      </c>
      <c r="T126" s="1">
        <f>MIN($J$3, MAX($J$2,LN(ABS($C126- ($E126*(T$9*po )+$D126*(pl/T$9))))))</f>
        <v>-4.9243320177507242</v>
      </c>
      <c r="U126" s="1">
        <f>MIN($J$3, MAX($J$2,LN(ABS($C126- ($E126*(U$9*po )+$D126*(pl/U$9))))))</f>
        <v>-4.5420185010634615</v>
      </c>
      <c r="V126" s="1">
        <f>MIN($J$3, MAX($J$2,LN(ABS($C126- ($E126*(V$9*po )+$D126*(pl/V$9))))))</f>
        <v>-4.3173290415735419</v>
      </c>
      <c r="W126" s="1">
        <f>MIN($J$3, MAX($J$2,LN(ABS($C126- ($E126*(W$9*po )+$D126*(pl/W$9))))))</f>
        <v>-4.1689529426360776</v>
      </c>
      <c r="X126" s="1">
        <f>MIN($J$3, MAX($J$2,LN(ABS($C126- ($E126*(X$9*po )+$D126*(pl/X$9))))))</f>
        <v>-4.0651170769959002</v>
      </c>
      <c r="Y126" s="1">
        <f>MIN($J$3, MAX($J$2,LN(ABS($C126- ($E126*(Y$9*po )+$D126*(pl/Y$9))))))</f>
        <v>-3.990220412549812</v>
      </c>
      <c r="Z126" s="1">
        <f>MIN($J$3, MAX($J$2,LN(ABS($C126- ($E126*(Z$9*po )+$D126*(pl/Z$9))))))</f>
        <v>-3.9355181978593272</v>
      </c>
      <c r="AA126" s="1">
        <f>MIN($J$3, MAX($J$2,LN(ABS($C126- ($E126*(AA$9*po )+$D126*(pl/AA$9))))))</f>
        <v>-3.8956621110993259</v>
      </c>
      <c r="AB126" s="1">
        <f>MIN($J$3, MAX($J$2,LN(ABS($C126- ($E126*(AB$9*po )+$D126*(pl/AB$9))))))</f>
        <v>-3.8671727931871418</v>
      </c>
      <c r="AC126" s="1">
        <f>MIN($J$3, MAX($J$2,LN(ABS($C126- ($E126*(AC$9*po )+$D126*(pl/AC$9))))))</f>
        <v>-3.8476810661115151</v>
      </c>
      <c r="AD126" s="1">
        <f>MIN($J$3, MAX($J$2,LN(ABS($C126- ($E126*(AD$9*po )+$D126*(pl/AD$9))))))</f>
        <v>-3.8355170678359274</v>
      </c>
      <c r="AE126" s="1">
        <f>MIN($J$3, MAX($J$2,LN(ABS($C126- ($E126*(AE$9*po )+$D126*(pl/AE$9))))))</f>
        <v>-3.8294726305957338</v>
      </c>
      <c r="AF126" s="1">
        <f>MIN($J$3, MAX($J$2,LN(ABS($C126- ($E126*(AF$9*po )+$D126*(pl/AF$9))))))</f>
        <v>-3.8286565406037667</v>
      </c>
      <c r="AG126" s="1">
        <f>MIN($J$3, MAX($J$2,LN(ABS($C126- ($E126*(AG$9*po )+$D126*(pl/AG$9))))))</f>
        <v>-3.8324026330794654</v>
      </c>
      <c r="AH126" s="1">
        <f>MIN($J$3, MAX($J$2,LN(ABS($C126- ($E126*(AH$9*po )+$D126*(pl/AH$9))))))</f>
        <v>-3.8402094491488676</v>
      </c>
      <c r="AI126" s="1">
        <f>MIN($J$3, MAX($J$2,LN(ABS($C126- ($E126*(AI$9*po )+$D126*(pl/AI$9))))))</f>
        <v>-3.8516995475090421</v>
      </c>
      <c r="AJ126" s="1">
        <f>MIN($J$3, MAX($J$2,LN(ABS($C126- ($E126*(AJ$9*po )+$D126*(pl/AJ$9))))))</f>
        <v>-3.8665915123220285</v>
      </c>
      <c r="AK126" s="1">
        <f>MIN($J$3, MAX($J$2,LN(ABS($C126- ($E126*(AK$9*po )+$D126*(pl/AK$9))))))</f>
        <v>-3.8846804436419924</v>
      </c>
      <c r="AL126" s="1">
        <f>MIN($J$3, MAX($J$2,LN(ABS($C126- ($E126*(AL$9*po )+$D126*(pl/AL$9))))))</f>
        <v>-3.9058243054029553</v>
      </c>
      <c r="AM126" s="1">
        <f>MIN($J$3, MAX($J$2,LN(ABS($C126- ($E126*(AM$9*po )+$D126*(pl/AM$9))))))</f>
        <v>-3.9299344621152992</v>
      </c>
      <c r="AN126" s="1">
        <f>MIN($J$3, MAX($J$2,LN(ABS($C126- ($E126*(AN$9*po )+$D126*(pl/AN$9))))))</f>
        <v>-3.9569693333847864</v>
      </c>
      <c r="AO126" s="1">
        <f>MIN($J$3, MAX($J$2,LN(ABS($C126- ($E126*(AO$9*po )+$D126*(pl/AO$9))))))</f>
        <v>-3.9869304855647552</v>
      </c>
      <c r="AP126" s="1">
        <f>MIN($J$3, MAX($J$2,LN(ABS($C126- ($E126*(AP$9*po )+$D126*(pl/AP$9))))))</f>
        <v>-4.0198607484978792</v>
      </c>
      <c r="AQ126" s="1">
        <f>MIN($J$3, MAX($J$2,LN(ABS($C126- ($E126*(AQ$9*po )+$D126*(pl/AQ$9))))))</f>
        <v>-4.0558441446184812</v>
      </c>
      <c r="AR126" s="1">
        <f>MIN($J$3, MAX($J$2,LN(ABS($C126- ($E126*(AR$9*po )+$D126*(pl/AR$9))))))</f>
        <v>-4.0950075819711262</v>
      </c>
      <c r="AS126" s="1">
        <f>MIN($J$3, MAX($J$2,LN(ABS($C126- ($E126*(AS$9*po )+$D126*(pl/AS$9))))))</f>
        <v>-4.1375244176462402</v>
      </c>
      <c r="AT126" s="1">
        <f>MIN($J$3, MAX($J$2,LN(ABS($C126- ($E126*(AT$9*po )+$D126*(pl/AT$9))))))</f>
        <v>-4.1836201670794111</v>
      </c>
      <c r="AU126" s="1">
        <f>MIN($J$3, MAX($J$2,LN(ABS($C126- ($E126*(AU$9*po )+$D126*(pl/AU$9))))))</f>
        <v>-4.2335808440441385</v>
      </c>
      <c r="AV126" s="1">
        <f>MIN($J$3, MAX($J$2,LN(ABS($C126- ($E126*(AV$9*po )+$D126*(pl/AV$9))))))</f>
        <v>-4.2877647019907466</v>
      </c>
      <c r="AW126" s="1">
        <f>MIN($J$3, MAX($J$2,LN(ABS($C126- ($E126*(AW$9*po )+$D126*(pl/AW$9))))))</f>
        <v>-4.346618565033137</v>
      </c>
      <c r="AX126" s="1">
        <f>MIN($J$3, MAX($J$2,LN(ABS($C126- ($E126*(AX$9*po )+$D126*(pl/AX$9))))))</f>
        <v>-4.4107005782549331</v>
      </c>
      <c r="AY126" s="1">
        <f>MIN($J$3, MAX($J$2,LN(ABS($C126- ($E126*(AY$9*po )+$D126*(pl/AY$9))))))</f>
        <v>-4.4807122327984219</v>
      </c>
      <c r="AZ126" s="1">
        <f>MIN($J$3, MAX($J$2,LN(ABS($C126- ($E126*(AZ$9*po )+$D126*(pl/AZ$9))))))</f>
        <v>-4.5575442252649445</v>
      </c>
      <c r="BA126" s="1">
        <f>MIN($J$3, MAX($J$2,LN(ABS($C126- ($E126*(BA$9*po )+$D126*(pl/BA$9))))))</f>
        <v>-4.6423436550853809</v>
      </c>
      <c r="BB126" s="1">
        <f>MIN($J$3, MAX($J$2,LN(ABS($C126- ($E126*(BB$9*po )+$D126*(pl/BB$9))))))</f>
        <v>-4.7366153752964406</v>
      </c>
      <c r="BC126" s="1">
        <f>MIN($J$3, MAX($J$2,LN(ABS($C126- ($E126*(BC$9*po )+$D126*(pl/BC$9))))))</f>
        <v>-4.8423803842240698</v>
      </c>
      <c r="BD126" s="1">
        <f>MIN($J$3, MAX($J$2,LN(ABS($C126- ($E126*(BD$9*po )+$D126*(pl/BD$9))))))</f>
        <v>-4.9624343977359295</v>
      </c>
      <c r="BE126" s="1">
        <f>MIN($J$3, MAX($J$2,LN(ABS($C126- ($E126*(BE$9*po )+$D126*(pl/BE$9))))))</f>
        <v>-5.100793453379648</v>
      </c>
      <c r="BF126" s="1">
        <f>MIN($J$3, MAX($J$2,LN(ABS($C126- ($E126*(BF$9*po )+$D126*(pl/BF$9))))))</f>
        <v>-5.2635164061283612</v>
      </c>
      <c r="BG126" s="1">
        <f>MIN($J$3, MAX($J$2,LN(ABS($C126- ($E126*(BG$9*po )+$D126*(pl/BG$9))))))</f>
        <v>-5.4603658185024404</v>
      </c>
      <c r="BH126" s="1">
        <f>MIN($J$3, MAX($J$2,LN(ABS($C126- ($E126*(BH$9*po )+$D126*(pl/BH$9))))))</f>
        <v>-5.7086015264800789</v>
      </c>
      <c r="BI126" s="1">
        <f>MIN($J$3, MAX($J$2,LN(ABS($C126- ($E126*(BI$9*po )+$D126*(pl/BI$9))))))</f>
        <v>-6.0433691376106866</v>
      </c>
      <c r="BJ126" s="1">
        <f>MIN($J$3, MAX($J$2,LN(ABS($C126- ($E126*(BJ$9*po )+$D126*(pl/BJ$9))))))</f>
        <v>-6.5562299565188997</v>
      </c>
      <c r="BK126" s="1">
        <f>MIN($J$3, MAX($J$2,LN(ABS($C126- ($E126*(BK$9*po )+$D126*(pl/BK$9))))))</f>
        <v>-7.6824615756412529</v>
      </c>
      <c r="BL126" s="1">
        <f>MIN($J$3, MAX($J$2,LN(ABS($C126- ($E126*(BL$9*po )+$D126*(pl/BL$9))))))</f>
        <v>-7.5866159091290282</v>
      </c>
      <c r="BM126" s="1">
        <f>MIN($J$3, MAX($J$2,LN(ABS($C126- ($E126*(BM$9*po )+$D126*(pl/BM$9))))))</f>
        <v>-6.5140537580164626</v>
      </c>
      <c r="BN126" s="1">
        <f>MIN($J$3, MAX($J$2,LN(ABS($C126- ($E126*(BN$9*po )+$D126*(pl/BN$9))))))</f>
        <v>-6.0057376299210912</v>
      </c>
      <c r="BO126" s="1">
        <f>MIN($J$3, MAX($J$2,LN(ABS($C126- ($E126*(BO$9*po )+$D126*(pl/BO$9))))))</f>
        <v>-5.6684601727242967</v>
      </c>
      <c r="BP126" s="1">
        <f>MIN($J$3, MAX($J$2,LN(ABS($C126- ($E126*(BP$9*po )+$D126*(pl/BP$9))))))</f>
        <v>-5.41531174209213</v>
      </c>
      <c r="BQ126" s="1">
        <f>MIN($J$3, MAX($J$2,LN(ABS($C126- ($E126*(BQ$9*po )+$D126*(pl/BQ$9))))))</f>
        <v>-5.212400254714864</v>
      </c>
      <c r="BR126" s="1">
        <f>MIN($J$3, MAX($J$2,LN(ABS($C126- ($E126*(BR$9*po )+$D126*(pl/BR$9))))))</f>
        <v>-5.0429347234113058</v>
      </c>
      <c r="BS126" s="1">
        <f>MIN($J$3, MAX($J$2,LN(ABS($C126- ($E126*(BS$9*po )+$D126*(pl/BS$9))))))</f>
        <v>-4.8973591908168217</v>
      </c>
      <c r="BT126" s="1">
        <f>MIN($J$3, MAX($J$2,LN(ABS($C126- ($E126*(BT$9*po )+$D126*(pl/BT$9))))))</f>
        <v>-4.7697126516509849</v>
      </c>
      <c r="BU126" s="1">
        <f>MIN($J$3, MAX($J$2,LN(ABS($C126- ($E126*(BU$9*po )+$D126*(pl/BU$9))))))</f>
        <v>-4.6560245504037052</v>
      </c>
      <c r="BV126" s="1">
        <f>MIN($J$3, MAX($J$2,LN(ABS($C126- ($E126*(BV$9*po )+$D126*(pl/BV$9))))))</f>
        <v>-4.553516287395281</v>
      </c>
      <c r="BW126" s="1">
        <f>MIN($J$3, MAX($J$2,LN(ABS($C126- ($E126*(BW$9*po )+$D126*(pl/BW$9))))))</f>
        <v>-4.4601669203729166</v>
      </c>
      <c r="BX126" s="1">
        <f>MIN($J$3, MAX($J$2,LN(ABS($C126- ($E126*(BX$9*po )+$D126*(pl/BX$9))))))</f>
        <v>-4.3744602846678289</v>
      </c>
      <c r="BY126" s="1">
        <f>MIN($J$3, MAX($J$2,LN(ABS($C126- ($E126*(BY$9*po )+$D126*(pl/BY$9))))))</f>
        <v>-4.2952295598610064</v>
      </c>
      <c r="BZ126" s="1">
        <f>MIN($J$3, MAX($J$2,LN(ABS($C126- ($E126*(BZ$9*po )+$D126*(pl/BZ$9))))))</f>
        <v>-4.2215574266815645</v>
      </c>
      <c r="CA126" s="1">
        <f>MIN($J$3, MAX($J$2,LN(ABS($C126- ($E126*(CA$9*po )+$D126*(pl/CA$9))))))</f>
        <v>-4.1527095389605151</v>
      </c>
      <c r="CB126" s="1">
        <f>MIN($J$3, MAX($J$2,LN(ABS($C126- ($E126*(CB$9*po )+$D126*(pl/CB$9))))))</f>
        <v>-4.0880888002269629</v>
      </c>
      <c r="CC126" s="1">
        <f>MIN($J$3, MAX($J$2,LN(ABS($C126- ($E126*(CC$9*po )+$D126*(pl/CC$9))))))</f>
        <v>-4.0272030941920081</v>
      </c>
      <c r="CD126" s="1">
        <f>MIN($J$3, MAX($J$2,LN(ABS($C126- ($E126*(CD$9*po )+$D126*(pl/CD$9))))))</f>
        <v>-3.9696419807494134</v>
      </c>
      <c r="CE126" s="1">
        <f>MIN($J$3, MAX($J$2,LN(ABS($C126- ($E126*(CE$9*po )+$D126*(pl/CE$9))))))</f>
        <v>-3.9150595245028992</v>
      </c>
      <c r="CF126" s="1">
        <f>MIN($J$3, MAX($J$2,LN(ABS($C126- ($E126*(CF$9*po )+$D126*(pl/CF$9))))))</f>
        <v>-3.8631614152381828</v>
      </c>
      <c r="CG126" s="1">
        <f>MIN($J$3, MAX($J$2,LN(ABS($C126- ($E126*(CG$9*po )+$D126*(pl/CG$9))))))</f>
        <v>-3.8136951537140749</v>
      </c>
      <c r="CH126" s="1">
        <f>MIN($J$3, MAX($J$2,LN(ABS($C126- ($E126*(CH$9*po )+$D126*(pl/CH$9))))))</f>
        <v>-3.7664424666530429</v>
      </c>
      <c r="CI126" s="1">
        <f>MIN($J$3, MAX($J$2,LN(ABS($C126- ($E126*(CI$9*po )+$D126*(pl/CI$9))))))</f>
        <v>-3.7212133693913865</v>
      </c>
      <c r="CJ126" s="1">
        <f>MIN($J$3, MAX($J$2,LN(ABS($C126- ($E126*(CJ$9*po )+$D126*(pl/CJ$9))))))</f>
        <v>-3.677841464318286</v>
      </c>
      <c r="CK126" s="1">
        <f>MIN($J$3, MAX($J$2,LN(ABS($C126- ($E126*(CK$9*po )+$D126*(pl/CK$9))))))</f>
        <v>-3.6361801785812573</v>
      </c>
      <c r="CL126" s="1">
        <f>MIN($J$3, MAX($J$2,LN(ABS($C126- ($E126*(CL$9*po )+$D126*(pl/CL$9))))))</f>
        <v>-3.5960997243780559</v>
      </c>
      <c r="CM126" s="1">
        <f>MIN($J$3, MAX($J$2,LN(ABS($C126- ($E126*(CM$9*po )+$D126*(pl/CM$9))))))</f>
        <v>-3.5574846213331268</v>
      </c>
      <c r="CN126" s="1">
        <f>MIN($J$3, MAX($J$2,LN(ABS($C126- ($E126*(CN$9*po )+$D126*(pl/CN$9))))))</f>
        <v>-3.5202316605801287</v>
      </c>
      <c r="CO126" s="1">
        <f>MIN($J$3, MAX($J$2,LN(ABS($C126- ($E126*(CO$9*po )+$D126*(pl/CO$9))))))</f>
        <v>-3.4842482192251318</v>
      </c>
      <c r="CP126" s="1">
        <f>MIN($J$3, MAX($J$2,LN(ABS($C126- ($E126*(CP$9*po )+$D126*(pl/CP$9))))))</f>
        <v>-3.4494508551699044</v>
      </c>
      <c r="CQ126" s="1">
        <f>MIN($J$3, MAX($J$2,LN(ABS($C126- ($E126*(CQ$9*po )+$D126*(pl/CQ$9))))))</f>
        <v>-3.4157641280812774</v>
      </c>
      <c r="CR126" s="1">
        <f>MIN($J$3, MAX($J$2,LN(ABS($C126- ($E126*(CR$9*po )+$D126*(pl/CR$9))))))</f>
        <v>-3.3831196041476228</v>
      </c>
      <c r="CS126" s="1">
        <f>MIN($J$3, MAX($J$2,LN(ABS($C126- ($E126*(CS$9*po )+$D126*(pl/CS$9))))))</f>
        <v>-3.3514550112447594</v>
      </c>
      <c r="CT126" s="1">
        <f>MIN($J$3, MAX($J$2,LN(ABS($C126- ($E126*(CT$9*po )+$D126*(pl/CT$9))))))</f>
        <v>-3.3207135180019454</v>
      </c>
      <c r="CU126" s="1">
        <f>MIN($J$3, MAX($J$2,LN(ABS($C126- ($E126*(CU$9*po )+$D126*(pl/CU$9))))))</f>
        <v>-3.2908431155573399</v>
      </c>
      <c r="CV126" s="1">
        <f>MIN($J$3, MAX($J$2,LN(ABS($C126- ($E126*(CV$9*po )+$D126*(pl/CV$9))))))</f>
        <v>-3.2617960849138186</v>
      </c>
      <c r="CW126" s="1">
        <f>MIN($J$3, MAX($J$2,LN(ABS($C126- ($E126*(CW$9*po )+$D126*(pl/CW$9))))))</f>
        <v>-3.2335285360366814</v>
      </c>
      <c r="CX126" s="1">
        <f>MIN($J$3, MAX($J$2,LN(ABS($C126- ($E126*(CX$9*po )+$D126*(pl/CX$9))))))</f>
        <v>-3.2060000073855233</v>
      </c>
      <c r="CY126" s="1">
        <f>MIN($J$3, MAX($J$2,LN(ABS($C126- ($E126*(CY$9*po )+$D126*(pl/CY$9))))))</f>
        <v>-3.1791731166002659</v>
      </c>
      <c r="CZ126" s="1">
        <f>MIN($J$3, MAX($J$2,LN(ABS($C126- ($E126*(CZ$9*po )+$D126*(pl/CZ$9))))))</f>
        <v>-3.1530132546837195</v>
      </c>
      <c r="DA126" s="1">
        <f>MIN($J$3, MAX($J$2,LN(ABS($C126- ($E126*(DA$9*po )+$D126*(pl/DA$9))))))</f>
        <v>-3.1274883173290187</v>
      </c>
      <c r="DB126" s="1">
        <f>MIN($J$3, MAX($J$2,LN(ABS($C126- ($E126*(DB$9*po )+$D126*(pl/DB$9))))))</f>
        <v>-3.1025684680976222</v>
      </c>
      <c r="DC126" s="1">
        <f>MIN($J$3, MAX($J$2,LN(ABS($C126- ($E126*(DC$9*po )+$D126*(pl/DC$9))))))</f>
        <v>-3.0782259290143563</v>
      </c>
      <c r="DD126" s="1">
        <f>MIN($J$3, MAX($J$2,LN(ABS($C126- ($E126*(DD$9*po )+$D126*(pl/DD$9))))))</f>
        <v>-3.0544347948503279</v>
      </c>
    </row>
    <row r="127" spans="1:108" ht="15.75">
      <c r="A127" s="1">
        <v>1968</v>
      </c>
      <c r="B127" s="1">
        <f>+$C127</f>
        <v>-5.2400000000000002E-2</v>
      </c>
      <c r="C127" s="4">
        <f t="shared" si="13"/>
        <v>-5.2400000000000002E-2</v>
      </c>
      <c r="D127" s="4">
        <f t="shared" si="13"/>
        <v>-1.1999999999999992E-3</v>
      </c>
      <c r="E127" s="4">
        <f t="shared" si="13"/>
        <v>-0.12959999999999999</v>
      </c>
      <c r="F127" s="4">
        <v>-0.113</v>
      </c>
      <c r="G127" s="2">
        <v>-5.2999999999999999E-2</v>
      </c>
      <c r="H127" s="3">
        <v>-0.216</v>
      </c>
      <c r="I127" s="3">
        <f t="shared" si="9"/>
        <v>1968</v>
      </c>
      <c r="J127" s="1">
        <f>MIN($J$3, MAX($J$2,LN(ABS($C127- ($E127*(J$9*po )+$D127*(pl/J$9))))))</f>
        <v>-4.067563704217628</v>
      </c>
      <c r="K127" s="1">
        <f>MIN($J$3, MAX($J$2,LN(ABS($C127- ($E127*(K$9*po )+$D127*(pl/K$9))))))</f>
        <v>-3.40003536906038</v>
      </c>
      <c r="L127" s="1">
        <f>MIN($J$3, MAX($J$2,LN(ABS($C127- ($E127*(L$9*po )+$D127*(pl/L$9))))))</f>
        <v>-3.2656232987507119</v>
      </c>
      <c r="M127" s="1">
        <f>MIN($J$3, MAX($J$2,LN(ABS($C127- ($E127*(M$9*po )+$D127*(pl/M$9))))))</f>
        <v>-3.2161002004799908</v>
      </c>
      <c r="N127" s="1">
        <f>MIN($J$3, MAX($J$2,LN(ABS($C127- ($E127*(N$9*po )+$D127*(pl/N$9))))))</f>
        <v>-3.1965268344649278</v>
      </c>
      <c r="O127" s="1">
        <f>MIN($J$3, MAX($J$2,LN(ABS($C127- ($E127*(O$9*po )+$D127*(pl/O$9))))))</f>
        <v>-3.1911568499938756</v>
      </c>
      <c r="P127" s="1">
        <f>MIN($J$3, MAX($J$2,LN(ABS($C127- ($E127*(P$9*po )+$D127*(pl/P$9))))))</f>
        <v>-3.1937610184873422</v>
      </c>
      <c r="Q127" s="1">
        <f>MIN($J$3, MAX($J$2,LN(ABS($C127- ($E127*(Q$9*po )+$D127*(pl/Q$9))))))</f>
        <v>-3.2013832558601631</v>
      </c>
      <c r="R127" s="1">
        <f>MIN($J$3, MAX($J$2,LN(ABS($C127- ($E127*(R$9*po )+$D127*(pl/R$9))))))</f>
        <v>-3.212444801631936</v>
      </c>
      <c r="S127" s="1">
        <f>MIN($J$3, MAX($J$2,LN(ABS($C127- ($E127*(S$9*po )+$D127*(pl/S$9))))))</f>
        <v>-3.2260301561736595</v>
      </c>
      <c r="T127" s="1">
        <f>MIN($J$3, MAX($J$2,LN(ABS($C127- ($E127*(T$9*po )+$D127*(pl/T$9))))))</f>
        <v>-3.2415760342490647</v>
      </c>
      <c r="U127" s="1">
        <f>MIN($J$3, MAX($J$2,LN(ABS($C127- ($E127*(U$9*po )+$D127*(pl/U$9))))))</f>
        <v>-3.2587207552044966</v>
      </c>
      <c r="V127" s="1">
        <f>MIN($J$3, MAX($J$2,LN(ABS($C127- ($E127*(V$9*po )+$D127*(pl/V$9))))))</f>
        <v>-3.2772251872439178</v>
      </c>
      <c r="W127" s="1">
        <f>MIN($J$3, MAX($J$2,LN(ABS($C127- ($E127*(W$9*po )+$D127*(pl/W$9))))))</f>
        <v>-3.2969285272496989</v>
      </c>
      <c r="X127" s="1">
        <f>MIN($J$3, MAX($J$2,LN(ABS($C127- ($E127*(X$9*po )+$D127*(pl/X$9))))))</f>
        <v>-3.31772226989463</v>
      </c>
      <c r="Y127" s="1">
        <f>MIN($J$3, MAX($J$2,LN(ABS($C127- ($E127*(Y$9*po )+$D127*(pl/Y$9))))))</f>
        <v>-3.3395342367093659</v>
      </c>
      <c r="Z127" s="1">
        <f>MIN($J$3, MAX($J$2,LN(ABS($C127- ($E127*(Z$9*po )+$D127*(pl/Z$9))))))</f>
        <v>-3.3623184454599988</v>
      </c>
      <c r="AA127" s="1">
        <f>MIN($J$3, MAX($J$2,LN(ABS($C127- ($E127*(AA$9*po )+$D127*(pl/AA$9))))))</f>
        <v>-3.3860485153526381</v>
      </c>
      <c r="AB127" s="1">
        <f>MIN($J$3, MAX($J$2,LN(ABS($C127- ($E127*(AB$9*po )+$D127*(pl/AB$9))))))</f>
        <v>-3.4107132944758738</v>
      </c>
      <c r="AC127" s="1">
        <f>MIN($J$3, MAX($J$2,LN(ABS($C127- ($E127*(AC$9*po )+$D127*(pl/AC$9))))))</f>
        <v>-3.4363139332203145</v>
      </c>
      <c r="AD127" s="1">
        <f>MIN($J$3, MAX($J$2,LN(ABS($C127- ($E127*(AD$9*po )+$D127*(pl/AD$9))))))</f>
        <v>-3.4628619310158419</v>
      </c>
      <c r="AE127" s="1">
        <f>MIN($J$3, MAX($J$2,LN(ABS($C127- ($E127*(AE$9*po )+$D127*(pl/AE$9))))))</f>
        <v>-3.4903778617202894</v>
      </c>
      <c r="AF127" s="1">
        <f>MIN($J$3, MAX($J$2,LN(ABS($C127- ($E127*(AF$9*po )+$D127*(pl/AF$9))))))</f>
        <v>-3.5188905910052171</v>
      </c>
      <c r="AG127" s="1">
        <f>MIN($J$3, MAX($J$2,LN(ABS($C127- ($E127*(AG$9*po )+$D127*(pl/AG$9))))))</f>
        <v>-3.5484368669082946</v>
      </c>
      <c r="AH127" s="1">
        <f>MIN($J$3, MAX($J$2,LN(ABS($C127- ($E127*(AH$9*po )+$D127*(pl/AH$9))))))</f>
        <v>-3.5790612089124392</v>
      </c>
      <c r="AI127" s="1">
        <f>MIN($J$3, MAX($J$2,LN(ABS($C127- ($E127*(AI$9*po )+$D127*(pl/AI$9))))))</f>
        <v>-3.6108160510015286</v>
      </c>
      <c r="AJ127" s="1">
        <f>MIN($J$3, MAX($J$2,LN(ABS($C127- ($E127*(AJ$9*po )+$D127*(pl/AJ$9))))))</f>
        <v>-3.6437621158317266</v>
      </c>
      <c r="AK127" s="1">
        <f>MIN($J$3, MAX($J$2,LN(ABS($C127- ($E127*(AK$9*po )+$D127*(pl/AK$9))))))</f>
        <v>-3.6779690140161612</v>
      </c>
      <c r="AL127" s="1">
        <f>MIN($J$3, MAX($J$2,LN(ABS($C127- ($E127*(AL$9*po )+$D127*(pl/AL$9))))))</f>
        <v>-3.7135160769338333</v>
      </c>
      <c r="AM127" s="1">
        <f>MIN($J$3, MAX($J$2,LN(ABS($C127- ($E127*(AM$9*po )+$D127*(pl/AM$9))))))</f>
        <v>-3.7504934451947745</v>
      </c>
      <c r="AN127" s="1">
        <f>MIN($J$3, MAX($J$2,LN(ABS($C127- ($E127*(AN$9*po )+$D127*(pl/AN$9))))))</f>
        <v>-3.7890034493974447</v>
      </c>
      <c r="AO127" s="1">
        <f>MIN($J$3, MAX($J$2,LN(ABS($C127- ($E127*(AO$9*po )+$D127*(pl/AO$9))))))</f>
        <v>-3.8291623365548122</v>
      </c>
      <c r="AP127" s="1">
        <f>MIN($J$3, MAX($J$2,LN(ABS($C127- ($E127*(AP$9*po )+$D127*(pl/AP$9))))))</f>
        <v>-3.8711024162048724</v>
      </c>
      <c r="AQ127" s="1">
        <f>MIN($J$3, MAX($J$2,LN(ABS($C127- ($E127*(AQ$9*po )+$D127*(pl/AQ$9))))))</f>
        <v>-3.9149747268866326</v>
      </c>
      <c r="AR127" s="1">
        <f>MIN($J$3, MAX($J$2,LN(ABS($C127- ($E127*(AR$9*po )+$D127*(pl/AR$9))))))</f>
        <v>-3.9609523592840135</v>
      </c>
      <c r="AS127" s="1">
        <f>MIN($J$3, MAX($J$2,LN(ABS($C127- ($E127*(AS$9*po )+$D127*(pl/AS$9))))))</f>
        <v>-4.0092346211498624</v>
      </c>
      <c r="AT127" s="1">
        <f>MIN($J$3, MAX($J$2,LN(ABS($C127- ($E127*(AT$9*po )+$D127*(pl/AT$9))))))</f>
        <v>-4.06005229743608</v>
      </c>
      <c r="AU127" s="1">
        <f>MIN($J$3, MAX($J$2,LN(ABS($C127- ($E127*(AU$9*po )+$D127*(pl/AU$9))))))</f>
        <v>-4.1136743565466745</v>
      </c>
      <c r="AV127" s="1">
        <f>MIN($J$3, MAX($J$2,LN(ABS($C127- ($E127*(AV$9*po )+$D127*(pl/AV$9))))))</f>
        <v>-4.1704165954674881</v>
      </c>
      <c r="AW127" s="1">
        <f>MIN($J$3, MAX($J$2,LN(ABS($C127- ($E127*(AW$9*po )+$D127*(pl/AW$9))))))</f>
        <v>-4.230652927067319</v>
      </c>
      <c r="AX127" s="1">
        <f>MIN($J$3, MAX($J$2,LN(ABS($C127- ($E127*(AX$9*po )+$D127*(pl/AX$9))))))</f>
        <v>-4.2948303322149153</v>
      </c>
      <c r="AY127" s="1">
        <f>MIN($J$3, MAX($J$2,LN(ABS($C127- ($E127*(AY$9*po )+$D127*(pl/AY$9))))))</f>
        <v>-4.3634889953730465</v>
      </c>
      <c r="AZ127" s="1">
        <f>MIN($J$3, MAX($J$2,LN(ABS($C127- ($E127*(AZ$9*po )+$D127*(pl/AZ$9))))))</f>
        <v>-4.4372899333575813</v>
      </c>
      <c r="BA127" s="1">
        <f>MIN($J$3, MAX($J$2,LN(ABS($C127- ($E127*(BA$9*po )+$D127*(pl/BA$9))))))</f>
        <v>-4.5170537264937849</v>
      </c>
      <c r="BB127" s="1">
        <f>MIN($J$3, MAX($J$2,LN(ABS($C127- ($E127*(BB$9*po )+$D127*(pl/BB$9))))))</f>
        <v>-4.6038161697486206</v>
      </c>
      <c r="BC127" s="1">
        <f>MIN($J$3, MAX($J$2,LN(ABS($C127- ($E127*(BC$9*po )+$D127*(pl/BC$9))))))</f>
        <v>-4.6989105627521157</v>
      </c>
      <c r="BD127" s="1">
        <f>MIN($J$3, MAX($J$2,LN(ABS($C127- ($E127*(BD$9*po )+$D127*(pl/BD$9))))))</f>
        <v>-4.8040935684183559</v>
      </c>
      <c r="BE127" s="1">
        <f>MIN($J$3, MAX($J$2,LN(ABS($C127- ($E127*(BE$9*po )+$D127*(pl/BE$9))))))</f>
        <v>-4.9217456271980646</v>
      </c>
      <c r="BF127" s="1">
        <f>MIN($J$3, MAX($J$2,LN(ABS($C127- ($E127*(BF$9*po )+$D127*(pl/BF$9))))))</f>
        <v>-5.0552061281714078</v>
      </c>
      <c r="BG127" s="1">
        <f>MIN($J$3, MAX($J$2,LN(ABS($C127- ($E127*(BG$9*po )+$D127*(pl/BG$9))))))</f>
        <v>-5.2093691996807117</v>
      </c>
      <c r="BH127" s="1">
        <f>MIN($J$3, MAX($J$2,LN(ABS($C127- ($E127*(BH$9*po )+$D127*(pl/BH$9))))))</f>
        <v>-5.3918288618967338</v>
      </c>
      <c r="BI127" s="1">
        <f>MIN($J$3, MAX($J$2,LN(ABS($C127- ($E127*(BI$9*po )+$D127*(pl/BI$9))))))</f>
        <v>-5.6153218928866604</v>
      </c>
      <c r="BJ127" s="1">
        <f>MIN($J$3, MAX($J$2,LN(ABS($C127- ($E127*(BJ$9*po )+$D127*(pl/BJ$9))))))</f>
        <v>-5.9037658119377179</v>
      </c>
      <c r="BK127" s="1">
        <f>MIN($J$3, MAX($J$2,LN(ABS($C127- ($E127*(BK$9*po )+$D127*(pl/BK$9))))))</f>
        <v>-6.3110105367459619</v>
      </c>
      <c r="BL127" s="1">
        <f>MIN($J$3, MAX($J$2,LN(ABS($C127- ($E127*(BL$9*po )+$D127*(pl/BL$9))))))</f>
        <v>-7.0099990406062638</v>
      </c>
      <c r="BM127" s="1">
        <f>MIN($J$3, MAX($J$2,LN(ABS($C127- ($E127*(BM$9*po )+$D127*(pl/BM$9))))))</f>
        <v>-8</v>
      </c>
      <c r="BN127" s="1">
        <f>MIN($J$3, MAX($J$2,LN(ABS($C127- ($E127*(BN$9*po )+$D127*(pl/BN$9))))))</f>
        <v>-6.9855187404976995</v>
      </c>
      <c r="BO127" s="1">
        <f>MIN($J$3, MAX($J$2,LN(ABS($C127- ($E127*(BO$9*po )+$D127*(pl/BO$9))))))</f>
        <v>-6.2981275279525022</v>
      </c>
      <c r="BP127" s="1">
        <f>MIN($J$3, MAX($J$2,LN(ABS($C127- ($E127*(BP$9*po )+$D127*(pl/BP$9))))))</f>
        <v>-5.8944605717689074</v>
      </c>
      <c r="BQ127" s="1">
        <f>MIN($J$3, MAX($J$2,LN(ABS($C127- ($E127*(BQ$9*po )+$D127*(pl/BQ$9))))))</f>
        <v>-5.6075875954047678</v>
      </c>
      <c r="BR127" s="1">
        <f>MIN($J$3, MAX($J$2,LN(ABS($C127- ($E127*(BR$9*po )+$D127*(pl/BR$9))))))</f>
        <v>-5.3848604209078417</v>
      </c>
      <c r="BS127" s="1">
        <f>MIN($J$3, MAX($J$2,LN(ABS($C127- ($E127*(BS$9*po )+$D127*(pl/BS$9))))))</f>
        <v>-5.2027615019706719</v>
      </c>
      <c r="BT127" s="1">
        <f>MIN($J$3, MAX($J$2,LN(ABS($C127- ($E127*(BT$9*po )+$D127*(pl/BT$9))))))</f>
        <v>-5.0487249415455793</v>
      </c>
      <c r="BU127" s="1">
        <f>MIN($J$3, MAX($J$2,LN(ABS($C127- ($E127*(BU$9*po )+$D127*(pl/BU$9))))))</f>
        <v>-4.9152416677736861</v>
      </c>
      <c r="BV127" s="1">
        <f>MIN($J$3, MAX($J$2,LN(ABS($C127- ($E127*(BV$9*po )+$D127*(pl/BV$9))))))</f>
        <v>-4.7974642821279723</v>
      </c>
      <c r="BW127" s="1">
        <f>MIN($J$3, MAX($J$2,LN(ABS($C127- ($E127*(BW$9*po )+$D127*(pl/BW$9))))))</f>
        <v>-4.6920809875397298</v>
      </c>
      <c r="BX127" s="1">
        <f>MIN($J$3, MAX($J$2,LN(ABS($C127- ($E127*(BX$9*po )+$D127*(pl/BX$9))))))</f>
        <v>-4.5967284658424639</v>
      </c>
      <c r="BY127" s="1">
        <f>MIN($J$3, MAX($J$2,LN(ABS($C127- ($E127*(BY$9*po )+$D127*(pl/BY$9))))))</f>
        <v>-4.5096610356053919</v>
      </c>
      <c r="BZ127" s="1">
        <f>MIN($J$3, MAX($J$2,LN(ABS($C127- ($E127*(BZ$9*po )+$D127*(pl/BZ$9))))))</f>
        <v>-4.4295525634735471</v>
      </c>
      <c r="CA127" s="1">
        <f>MIN($J$3, MAX($J$2,LN(ABS($C127- ($E127*(CA$9*po )+$D127*(pl/CA$9))))))</f>
        <v>-4.3553719287360293</v>
      </c>
      <c r="CB127" s="1">
        <f>MIN($J$3, MAX($J$2,LN(ABS($C127- ($E127*(CB$9*po )+$D127*(pl/CB$9))))))</f>
        <v>-4.2863015210433266</v>
      </c>
      <c r="CC127" s="1">
        <f>MIN($J$3, MAX($J$2,LN(ABS($C127- ($E127*(CC$9*po )+$D127*(pl/CC$9))))))</f>
        <v>-4.2216820748721275</v>
      </c>
      <c r="CD127" s="1">
        <f>MIN($J$3, MAX($J$2,LN(ABS($C127- ($E127*(CD$9*po )+$D127*(pl/CD$9))))))</f>
        <v>-4.1609742451480631</v>
      </c>
      <c r="CE127" s="1">
        <f>MIN($J$3, MAX($J$2,LN(ABS($C127- ($E127*(CE$9*po )+$D127*(pl/CE$9))))))</f>
        <v>-4.1037311747359322</v>
      </c>
      <c r="CF127" s="1">
        <f>MIN($J$3, MAX($J$2,LN(ABS($C127- ($E127*(CF$9*po )+$D127*(pl/CF$9))))))</f>
        <v>-4.0495784838362656</v>
      </c>
      <c r="CG127" s="1">
        <f>MIN($J$3, MAX($J$2,LN(ABS($C127- ($E127*(CG$9*po )+$D127*(pl/CG$9))))))</f>
        <v>-3.9981993948489976</v>
      </c>
      <c r="CH127" s="1">
        <f>MIN($J$3, MAX($J$2,LN(ABS($C127- ($E127*(CH$9*po )+$D127*(pl/CH$9))))))</f>
        <v>-3.9493234880592403</v>
      </c>
      <c r="CI127" s="1">
        <f>MIN($J$3, MAX($J$2,LN(ABS($C127- ($E127*(CI$9*po )+$D127*(pl/CI$9))))))</f>
        <v>-3.9027180739656346</v>
      </c>
      <c r="CJ127" s="1">
        <f>MIN($J$3, MAX($J$2,LN(ABS($C127- ($E127*(CJ$9*po )+$D127*(pl/CJ$9))))))</f>
        <v>-3.8581814839232802</v>
      </c>
      <c r="CK127" s="1">
        <f>MIN($J$3, MAX($J$2,LN(ABS($C127- ($E127*(CK$9*po )+$D127*(pl/CK$9))))))</f>
        <v>-3.8155377889771303</v>
      </c>
      <c r="CL127" s="1">
        <f>MIN($J$3, MAX($J$2,LN(ABS($C127- ($E127*(CL$9*po )+$D127*(pl/CL$9))))))</f>
        <v>-3.7746325969112968</v>
      </c>
      <c r="CM127" s="1">
        <f>MIN($J$3, MAX($J$2,LN(ABS($C127- ($E127*(CM$9*po )+$D127*(pl/CM$9))))))</f>
        <v>-3.7353296736805648</v>
      </c>
      <c r="CN127" s="1">
        <f>MIN($J$3, MAX($J$2,LN(ABS($C127- ($E127*(CN$9*po )+$D127*(pl/CN$9))))))</f>
        <v>-3.6975082024839958</v>
      </c>
      <c r="CO127" s="1">
        <f>MIN($J$3, MAX($J$2,LN(ABS($C127- ($E127*(CO$9*po )+$D127*(pl/CO$9))))))</f>
        <v>-3.6610605413015778</v>
      </c>
      <c r="CP127" s="1">
        <f>MIN($J$3, MAX($J$2,LN(ABS($C127- ($E127*(CP$9*po )+$D127*(pl/CP$9))))))</f>
        <v>-3.6258903739167132</v>
      </c>
      <c r="CQ127" s="1">
        <f>MIN($J$3, MAX($J$2,LN(ABS($C127- ($E127*(CQ$9*po )+$D127*(pl/CQ$9))))))</f>
        <v>-3.5919111743685628</v>
      </c>
      <c r="CR127" s="1">
        <f>MIN($J$3, MAX($J$2,LN(ABS($C127- ($E127*(CR$9*po )+$D127*(pl/CR$9))))))</f>
        <v>-3.5590449231592438</v>
      </c>
      <c r="CS127" s="1">
        <f>MIN($J$3, MAX($J$2,LN(ABS($C127- ($E127*(CS$9*po )+$D127*(pl/CS$9))))))</f>
        <v>-3.5272210272514708</v>
      </c>
      <c r="CT127" s="1">
        <f>MIN($J$3, MAX($J$2,LN(ABS($C127- ($E127*(CT$9*po )+$D127*(pl/CT$9))))))</f>
        <v>-3.4963754062263335</v>
      </c>
      <c r="CU127" s="1">
        <f>MIN($J$3, MAX($J$2,LN(ABS($C127- ($E127*(CU$9*po )+$D127*(pl/CU$9))))))</f>
        <v>-3.4664497148362634</v>
      </c>
      <c r="CV127" s="1">
        <f>MIN($J$3, MAX($J$2,LN(ABS($C127- ($E127*(CV$9*po )+$D127*(pl/CV$9))))))</f>
        <v>-3.4373906782290367</v>
      </c>
      <c r="CW127" s="1">
        <f>MIN($J$3, MAX($J$2,LN(ABS($C127- ($E127*(CW$9*po )+$D127*(pl/CW$9))))))</f>
        <v>-3.4091495207977336</v>
      </c>
      <c r="CX127" s="1">
        <f>MIN($J$3, MAX($J$2,LN(ABS($C127- ($E127*(CX$9*po )+$D127*(pl/CX$9))))))</f>
        <v>-3.3816814732647709</v>
      </c>
      <c r="CY127" s="1">
        <f>MIN($J$3, MAX($J$2,LN(ABS($C127- ($E127*(CY$9*po )+$D127*(pl/CY$9))))))</f>
        <v>-3.3549453454818052</v>
      </c>
      <c r="CZ127" s="1">
        <f>MIN($J$3, MAX($J$2,LN(ABS($C127- ($E127*(CZ$9*po )+$D127*(pl/CZ$9))))))</f>
        <v>-3.3289031547036454</v>
      </c>
      <c r="DA127" s="1">
        <f>MIN($J$3, MAX($J$2,LN(ABS($C127- ($E127*(DA$9*po )+$D127*(pl/DA$9))))))</f>
        <v>-3.3035198009096023</v>
      </c>
      <c r="DB127" s="1">
        <f>MIN($J$3, MAX($J$2,LN(ABS($C127- ($E127*(DB$9*po )+$D127*(pl/DB$9))))))</f>
        <v>-3.2787627822022793</v>
      </c>
      <c r="DC127" s="1">
        <f>MIN($J$3, MAX($J$2,LN(ABS($C127- ($E127*(DC$9*po )+$D127*(pl/DC$9))))))</f>
        <v>-3.2546019444895884</v>
      </c>
      <c r="DD127" s="1">
        <f>MIN($J$3, MAX($J$2,LN(ABS($C127- ($E127*(DD$9*po )+$D127*(pl/DD$9))))))</f>
        <v>-3.2310092606101821</v>
      </c>
    </row>
    <row r="128" spans="1:108" ht="15.75">
      <c r="A128" s="1">
        <v>1969</v>
      </c>
      <c r="B128" s="1">
        <f>+$C128</f>
        <v>-7.46E-2</v>
      </c>
      <c r="C128" s="4">
        <f t="shared" si="13"/>
        <v>-7.46E-2</v>
      </c>
      <c r="D128" s="4">
        <f t="shared" si="13"/>
        <v>-3.9E-2</v>
      </c>
      <c r="E128" s="4">
        <f t="shared" si="13"/>
        <v>-0.1406</v>
      </c>
      <c r="F128" s="4">
        <v>2.9000000000000001E-2</v>
      </c>
      <c r="G128" s="2">
        <v>0.114</v>
      </c>
      <c r="H128" s="3">
        <v>-0.128</v>
      </c>
      <c r="I128" s="3">
        <f t="shared" si="9"/>
        <v>1969</v>
      </c>
      <c r="J128" s="1">
        <f>MIN($J$3, MAX($J$2,LN(ABS($C128- ($E128*(J$9*po )+$D128*(pl/J$9))))))</f>
        <v>-3</v>
      </c>
      <c r="K128" s="1">
        <f>MIN($J$3, MAX($J$2,LN(ABS($C128- ($E128*(K$9*po )+$D128*(pl/K$9))))))</f>
        <v>-3</v>
      </c>
      <c r="L128" s="1">
        <f>MIN($J$3, MAX($J$2,LN(ABS($C128- ($E128*(L$9*po )+$D128*(pl/L$9))))))</f>
        <v>-3</v>
      </c>
      <c r="M128" s="1">
        <f>MIN($J$3, MAX($J$2,LN(ABS($C128- ($E128*(M$9*po )+$D128*(pl/M$9))))))</f>
        <v>-3</v>
      </c>
      <c r="N128" s="1">
        <f>MIN($J$3, MAX($J$2,LN(ABS($C128- ($E128*(N$9*po )+$D128*(pl/N$9))))))</f>
        <v>-3</v>
      </c>
      <c r="O128" s="1">
        <f>MIN($J$3, MAX($J$2,LN(ABS($C128- ($E128*(O$9*po )+$D128*(pl/O$9))))))</f>
        <v>-3</v>
      </c>
      <c r="P128" s="1">
        <f>MIN($J$3, MAX($J$2,LN(ABS($C128- ($E128*(P$9*po )+$D128*(pl/P$9))))))</f>
        <v>-3</v>
      </c>
      <c r="Q128" s="1">
        <f>MIN($J$3, MAX($J$2,LN(ABS($C128- ($E128*(Q$9*po )+$D128*(pl/Q$9))))))</f>
        <v>-3</v>
      </c>
      <c r="R128" s="1">
        <f>MIN($J$3, MAX($J$2,LN(ABS($C128- ($E128*(R$9*po )+$D128*(pl/R$9))))))</f>
        <v>-3</v>
      </c>
      <c r="S128" s="1">
        <f>MIN($J$3, MAX($J$2,LN(ABS($C128- ($E128*(S$9*po )+$D128*(pl/S$9))))))</f>
        <v>-3.0556601706394786</v>
      </c>
      <c r="T128" s="1">
        <f>MIN($J$3, MAX($J$2,LN(ABS($C128- ($E128*(T$9*po )+$D128*(pl/T$9))))))</f>
        <v>-3.2716320879157945</v>
      </c>
      <c r="U128" s="1">
        <f>MIN($J$3, MAX($J$2,LN(ABS($C128- ($E128*(U$9*po )+$D128*(pl/U$9))))))</f>
        <v>-3.4903877942992123</v>
      </c>
      <c r="V128" s="1">
        <f>MIN($J$3, MAX($J$2,LN(ABS($C128- ($E128*(V$9*po )+$D128*(pl/V$9))))))</f>
        <v>-3.7158392822963293</v>
      </c>
      <c r="W128" s="1">
        <f>MIN($J$3, MAX($J$2,LN(ABS($C128- ($E128*(W$9*po )+$D128*(pl/W$9))))))</f>
        <v>-3.9526642454521448</v>
      </c>
      <c r="X128" s="1">
        <f>MIN($J$3, MAX($J$2,LN(ABS($C128- ($E128*(X$9*po )+$D128*(pl/X$9))))))</f>
        <v>-4.2070699319605467</v>
      </c>
      <c r="Y128" s="1">
        <f>MIN($J$3, MAX($J$2,LN(ABS($C128- ($E128*(Y$9*po )+$D128*(pl/Y$9))))))</f>
        <v>-4.4881856735109409</v>
      </c>
      <c r="Z128" s="1">
        <f>MIN($J$3, MAX($J$2,LN(ABS($C128- ($E128*(Z$9*po )+$D128*(pl/Z$9))))))</f>
        <v>-4.8110332050590765</v>
      </c>
      <c r="AA128" s="1">
        <f>MIN($J$3, MAX($J$2,LN(ABS($C128- ($E128*(AA$9*po )+$D128*(pl/AA$9))))))</f>
        <v>-5.2041011910088182</v>
      </c>
      <c r="AB128" s="1">
        <f>MIN($J$3, MAX($J$2,LN(ABS($C128- ($E128*(AB$9*po )+$D128*(pl/AB$9))))))</f>
        <v>-5.7344611169583208</v>
      </c>
      <c r="AC128" s="1">
        <f>MIN($J$3, MAX($J$2,LN(ABS($C128- ($E128*(AC$9*po )+$D128*(pl/AC$9))))))</f>
        <v>-6.6471279066542621</v>
      </c>
      <c r="AD128" s="1">
        <f>MIN($J$3, MAX($J$2,LN(ABS($C128- ($E128*(AD$9*po )+$D128*(pl/AD$9))))))</f>
        <v>-7.9369521454504088</v>
      </c>
      <c r="AE128" s="1">
        <f>MIN($J$3, MAX($J$2,LN(ABS($C128- ($E128*(AE$9*po )+$D128*(pl/AE$9))))))</f>
        <v>-6.3364086913923385</v>
      </c>
      <c r="AF128" s="1">
        <f>MIN($J$3, MAX($J$2,LN(ABS($C128- ($E128*(AF$9*po )+$D128*(pl/AF$9))))))</f>
        <v>-5.81789865590458</v>
      </c>
      <c r="AG128" s="1">
        <f>MIN($J$3, MAX($J$2,LN(ABS($C128- ($E128*(AG$9*po )+$D128*(pl/AG$9))))))</f>
        <v>-5.5231730827804206</v>
      </c>
      <c r="AH128" s="1">
        <f>MIN($J$3, MAX($J$2,LN(ABS($C128- ($E128*(AH$9*po )+$D128*(pl/AH$9))))))</f>
        <v>-5.3286435931843652</v>
      </c>
      <c r="AI128" s="1">
        <f>MIN($J$3, MAX($J$2,LN(ABS($C128- ($E128*(AI$9*po )+$D128*(pl/AI$9))))))</f>
        <v>-5.1912613850051361</v>
      </c>
      <c r="AJ128" s="1">
        <f>MIN($J$3, MAX($J$2,LN(ABS($C128- ($E128*(AJ$9*po )+$D128*(pl/AJ$9))))))</f>
        <v>-5.0909656678639399</v>
      </c>
      <c r="AK128" s="1">
        <f>MIN($J$3, MAX($J$2,LN(ABS($C128- ($E128*(AK$9*po )+$D128*(pl/AK$9))))))</f>
        <v>-5.0168206238693314</v>
      </c>
      <c r="AL128" s="1">
        <f>MIN($J$3, MAX($J$2,LN(ABS($C128- ($E128*(AL$9*po )+$D128*(pl/AL$9))))))</f>
        <v>-4.9622477242575398</v>
      </c>
      <c r="AM128" s="1">
        <f>MIN($J$3, MAX($J$2,LN(ABS($C128- ($E128*(AM$9*po )+$D128*(pl/AM$9))))))</f>
        <v>-4.9230181756050575</v>
      </c>
      <c r="AN128" s="1">
        <f>MIN($J$3, MAX($J$2,LN(ABS($C128- ($E128*(AN$9*po )+$D128*(pl/AN$9))))))</f>
        <v>-4.8962868561602928</v>
      </c>
      <c r="AO128" s="1">
        <f>MIN($J$3, MAX($J$2,LN(ABS($C128- ($E128*(AO$9*po )+$D128*(pl/AO$9))))))</f>
        <v>-4.8800812098840378</v>
      </c>
      <c r="AP128" s="1">
        <f>MIN($J$3, MAX($J$2,LN(ABS($C128- ($E128*(AP$9*po )+$D128*(pl/AP$9))))))</f>
        <v>-4.873011350236486</v>
      </c>
      <c r="AQ128" s="1">
        <f>MIN($J$3, MAX($J$2,LN(ABS($C128- ($E128*(AQ$9*po )+$D128*(pl/AQ$9))))))</f>
        <v>-4.8740970968839221</v>
      </c>
      <c r="AR128" s="1">
        <f>MIN($J$3, MAX($J$2,LN(ABS($C128- ($E128*(AR$9*po )+$D128*(pl/AR$9))))))</f>
        <v>-4.8826612964746863</v>
      </c>
      <c r="AS128" s="1">
        <f>MIN($J$3, MAX($J$2,LN(ABS($C128- ($E128*(AS$9*po )+$D128*(pl/AS$9))))))</f>
        <v>-4.8982632090425575</v>
      </c>
      <c r="AT128" s="1">
        <f>MIN($J$3, MAX($J$2,LN(ABS($C128- ($E128*(AT$9*po )+$D128*(pl/AT$9))))))</f>
        <v>-4.9206578034148372</v>
      </c>
      <c r="AU128" s="1">
        <f>MIN($J$3, MAX($J$2,LN(ABS($C128- ($E128*(AU$9*po )+$D128*(pl/AU$9))))))</f>
        <v>-4.9497732396642231</v>
      </c>
      <c r="AV128" s="1">
        <f>MIN($J$3, MAX($J$2,LN(ABS($C128- ($E128*(AV$9*po )+$D128*(pl/AV$9))))))</f>
        <v>-4.9857025835024489</v>
      </c>
      <c r="AW128" s="1">
        <f>MIN($J$3, MAX($J$2,LN(ABS($C128- ($E128*(AW$9*po )+$D128*(pl/AW$9))))))</f>
        <v>-5.0287083319948893</v>
      </c>
      <c r="AX128" s="1">
        <f>MIN($J$3, MAX($J$2,LN(ABS($C128- ($E128*(AX$9*po )+$D128*(pl/AX$9))))))</f>
        <v>-5.0792404462438707</v>
      </c>
      <c r="AY128" s="1">
        <f>MIN($J$3, MAX($J$2,LN(ABS($C128- ($E128*(AY$9*po )+$D128*(pl/AY$9))))))</f>
        <v>-5.1379709031467966</v>
      </c>
      <c r="AZ128" s="1">
        <f>MIN($J$3, MAX($J$2,LN(ABS($C128- ($E128*(AZ$9*po )+$D128*(pl/AZ$9))))))</f>
        <v>-5.2058510058480305</v>
      </c>
      <c r="BA128" s="1">
        <f>MIN($J$3, MAX($J$2,LN(ABS($C128- ($E128*(BA$9*po )+$D128*(pl/BA$9))))))</f>
        <v>-5.284202986520703</v>
      </c>
      <c r="BB128" s="1">
        <f>MIN($J$3, MAX($J$2,LN(ABS($C128- ($E128*(BB$9*po )+$D128*(pl/BB$9))))))</f>
        <v>-5.3748670762925235</v>
      </c>
      <c r="BC128" s="1">
        <f>MIN($J$3, MAX($J$2,LN(ABS($C128- ($E128*(BC$9*po )+$D128*(pl/BC$9))))))</f>
        <v>-5.4804442389898744</v>
      </c>
      <c r="BD128" s="1">
        <f>MIN($J$3, MAX($J$2,LN(ABS($C128- ($E128*(BD$9*po )+$D128*(pl/BD$9))))))</f>
        <v>-5.6047153366941904</v>
      </c>
      <c r="BE128" s="1">
        <f>MIN($J$3, MAX($J$2,LN(ABS($C128- ($E128*(BE$9*po )+$D128*(pl/BE$9))))))</f>
        <v>-5.7534120800578608</v>
      </c>
      <c r="BF128" s="1">
        <f>MIN($J$3, MAX($J$2,LN(ABS($C128- ($E128*(BF$9*po )+$D128*(pl/BF$9))))))</f>
        <v>-5.935761439967286</v>
      </c>
      <c r="BG128" s="1">
        <f>MIN($J$3, MAX($J$2,LN(ABS($C128- ($E128*(BG$9*po )+$D128*(pl/BG$9))))))</f>
        <v>-6.1679678627413015</v>
      </c>
      <c r="BH128" s="1">
        <f>MIN($J$3, MAX($J$2,LN(ABS($C128- ($E128*(BH$9*po )+$D128*(pl/BH$9))))))</f>
        <v>-6.482553958701347</v>
      </c>
      <c r="BI128" s="1">
        <f>MIN($J$3, MAX($J$2,LN(ABS($C128- ($E128*(BI$9*po )+$D128*(pl/BI$9))))))</f>
        <v>-6.9617199277354018</v>
      </c>
      <c r="BJ128" s="1">
        <f>MIN($J$3, MAX($J$2,LN(ABS($C128- ($E128*(BJ$9*po )+$D128*(pl/BJ$9))))))</f>
        <v>-7.9600235086612594</v>
      </c>
      <c r="BK128" s="1">
        <f>MIN($J$3, MAX($J$2,LN(ABS($C128- ($E128*(BK$9*po )+$D128*(pl/BK$9))))))</f>
        <v>-8</v>
      </c>
      <c r="BL128" s="1">
        <f>MIN($J$3, MAX($J$2,LN(ABS($C128- ($E128*(BL$9*po )+$D128*(pl/BL$9))))))</f>
        <v>-7.0223878394195172</v>
      </c>
      <c r="BM128" s="1">
        <f>MIN($J$3, MAX($J$2,LN(ABS($C128- ($E128*(BM$9*po )+$D128*(pl/BM$9))))))</f>
        <v>-6.4807679771283295</v>
      </c>
      <c r="BN128" s="1">
        <f>MIN($J$3, MAX($J$2,LN(ABS($C128- ($E128*(BN$9*po )+$D128*(pl/BN$9))))))</f>
        <v>-6.1255479693660551</v>
      </c>
      <c r="BO128" s="1">
        <f>MIN($J$3, MAX($J$2,LN(ABS($C128- ($E128*(BO$9*po )+$D128*(pl/BO$9))))))</f>
        <v>-5.8597296935005989</v>
      </c>
      <c r="BP128" s="1">
        <f>MIN($J$3, MAX($J$2,LN(ABS($C128- ($E128*(BP$9*po )+$D128*(pl/BP$9))))))</f>
        <v>-5.6466882975121502</v>
      </c>
      <c r="BQ128" s="1">
        <f>MIN($J$3, MAX($J$2,LN(ABS($C128- ($E128*(BQ$9*po )+$D128*(pl/BQ$9))))))</f>
        <v>-5.4685762903172019</v>
      </c>
      <c r="BR128" s="1">
        <f>MIN($J$3, MAX($J$2,LN(ABS($C128- ($E128*(BR$9*po )+$D128*(pl/BR$9))))))</f>
        <v>-5.3153373015066023</v>
      </c>
      <c r="BS128" s="1">
        <f>MIN($J$3, MAX($J$2,LN(ABS($C128- ($E128*(BS$9*po )+$D128*(pl/BS$9))))))</f>
        <v>-5.1807388054152117</v>
      </c>
      <c r="BT128" s="1">
        <f>MIN($J$3, MAX($J$2,LN(ABS($C128- ($E128*(BT$9*po )+$D128*(pl/BT$9))))))</f>
        <v>-5.0606475251853711</v>
      </c>
      <c r="BU128" s="1">
        <f>MIN($J$3, MAX($J$2,LN(ABS($C128- ($E128*(BU$9*po )+$D128*(pl/BU$9))))))</f>
        <v>-4.9521795567278328</v>
      </c>
      <c r="BV128" s="1">
        <f>MIN($J$3, MAX($J$2,LN(ABS($C128- ($E128*(BV$9*po )+$D128*(pl/BV$9))))))</f>
        <v>-4.8532414931616792</v>
      </c>
      <c r="BW128" s="1">
        <f>MIN($J$3, MAX($J$2,LN(ABS($C128- ($E128*(BW$9*po )+$D128*(pl/BW$9))))))</f>
        <v>-4.762264739611294</v>
      </c>
      <c r="BX128" s="1">
        <f>MIN($J$3, MAX($J$2,LN(ABS($C128- ($E128*(BX$9*po )+$D128*(pl/BX$9))))))</f>
        <v>-4.6780429372770165</v>
      </c>
      <c r="BY128" s="1">
        <f>MIN($J$3, MAX($J$2,LN(ABS($C128- ($E128*(BY$9*po )+$D128*(pl/BY$9))))))</f>
        <v>-4.5996279069471413</v>
      </c>
      <c r="BZ128" s="1">
        <f>MIN($J$3, MAX($J$2,LN(ABS($C128- ($E128*(BZ$9*po )+$D128*(pl/BZ$9))))))</f>
        <v>-4.5262605156780902</v>
      </c>
      <c r="CA128" s="1">
        <f>MIN($J$3, MAX($J$2,LN(ABS($C128- ($E128*(CA$9*po )+$D128*(pl/CA$9))))))</f>
        <v>-4.4573232760919979</v>
      </c>
      <c r="CB128" s="1">
        <f>MIN($J$3, MAX($J$2,LN(ABS($C128- ($E128*(CB$9*po )+$D128*(pl/CB$9))))))</f>
        <v>-4.3923069583326289</v>
      </c>
      <c r="CC128" s="1">
        <f>MIN($J$3, MAX($J$2,LN(ABS($C128- ($E128*(CC$9*po )+$D128*(pl/CC$9))))))</f>
        <v>-4.3307865166334976</v>
      </c>
      <c r="CD128" s="1">
        <f>MIN($J$3, MAX($J$2,LN(ABS($C128- ($E128*(CD$9*po )+$D128*(pl/CD$9))))))</f>
        <v>-4.2724033736904561</v>
      </c>
      <c r="CE128" s="1">
        <f>MIN($J$3, MAX($J$2,LN(ABS($C128- ($E128*(CE$9*po )+$D128*(pl/CE$9))))))</f>
        <v>-4.2168521465977244</v>
      </c>
      <c r="CF128" s="1">
        <f>MIN($J$3, MAX($J$2,LN(ABS($C128- ($E128*(CF$9*po )+$D128*(pl/CF$9))))))</f>
        <v>-4.1638705400707128</v>
      </c>
      <c r="CG128" s="1">
        <f>MIN($J$3, MAX($J$2,LN(ABS($C128- ($E128*(CG$9*po )+$D128*(pl/CG$9))))))</f>
        <v>-4.1132315400027482</v>
      </c>
      <c r="CH128" s="1">
        <f>MIN($J$3, MAX($J$2,LN(ABS($C128- ($E128*(CH$9*po )+$D128*(pl/CH$9))))))</f>
        <v>-4.0647373053733862</v>
      </c>
      <c r="CI128" s="1">
        <f>MIN($J$3, MAX($J$2,LN(ABS($C128- ($E128*(CI$9*po )+$D128*(pl/CI$9))))))</f>
        <v>-4.0182143327811151</v>
      </c>
      <c r="CJ128" s="1">
        <f>MIN($J$3, MAX($J$2,LN(ABS($C128- ($E128*(CJ$9*po )+$D128*(pl/CJ$9))))))</f>
        <v>-3.9735095874942727</v>
      </c>
      <c r="CK128" s="1">
        <f>MIN($J$3, MAX($J$2,LN(ABS($C128- ($E128*(CK$9*po )+$D128*(pl/CK$9))))))</f>
        <v>-3.9304873775873159</v>
      </c>
      <c r="CL128" s="1">
        <f>MIN($J$3, MAX($J$2,LN(ABS($C128- ($E128*(CL$9*po )+$D128*(pl/CL$9))))))</f>
        <v>-3.8890268058200426</v>
      </c>
      <c r="CM128" s="1">
        <f>MIN($J$3, MAX($J$2,LN(ABS($C128- ($E128*(CM$9*po )+$D128*(pl/CM$9))))))</f>
        <v>-3.8490196753557764</v>
      </c>
      <c r="CN128" s="1">
        <f>MIN($J$3, MAX($J$2,LN(ABS($C128- ($E128*(CN$9*po )+$D128*(pl/CN$9))))))</f>
        <v>-3.810368755387024</v>
      </c>
      <c r="CO128" s="1">
        <f>MIN($J$3, MAX($J$2,LN(ABS($C128- ($E128*(CO$9*po )+$D128*(pl/CO$9))))))</f>
        <v>-3.7729863346945418</v>
      </c>
      <c r="CP128" s="1">
        <f>MIN($J$3, MAX($J$2,LN(ABS($C128- ($E128*(CP$9*po )+$D128*(pl/CP$9))))))</f>
        <v>-3.7367930074424747</v>
      </c>
      <c r="CQ128" s="1">
        <f>MIN($J$3, MAX($J$2,LN(ABS($C128- ($E128*(CQ$9*po )+$D128*(pl/CQ$9))))))</f>
        <v>-3.7017166477102634</v>
      </c>
      <c r="CR128" s="1">
        <f>MIN($J$3, MAX($J$2,LN(ABS($C128- ($E128*(CR$9*po )+$D128*(pl/CR$9))))))</f>
        <v>-3.6676915384969782</v>
      </c>
      <c r="CS128" s="1">
        <f>MIN($J$3, MAX($J$2,LN(ABS($C128- ($E128*(CS$9*po )+$D128*(pl/CS$9))))))</f>
        <v>-3.6346576279917766</v>
      </c>
      <c r="CT128" s="1">
        <f>MIN($J$3, MAX($J$2,LN(ABS($C128- ($E128*(CT$9*po )+$D128*(pl/CT$9))))))</f>
        <v>-3.6025598913463712</v>
      </c>
      <c r="CU128" s="1">
        <f>MIN($J$3, MAX($J$2,LN(ABS($C128- ($E128*(CU$9*po )+$D128*(pl/CU$9))))))</f>
        <v>-3.5713477804166915</v>
      </c>
      <c r="CV128" s="1">
        <f>MIN($J$3, MAX($J$2,LN(ABS($C128- ($E128*(CV$9*po )+$D128*(pl/CV$9))))))</f>
        <v>-3.5409747472562496</v>
      </c>
      <c r="CW128" s="1">
        <f>MIN($J$3, MAX($J$2,LN(ABS($C128- ($E128*(CW$9*po )+$D128*(pl/CW$9))))))</f>
        <v>-3.5113978297605568</v>
      </c>
      <c r="CX128" s="1">
        <f>MIN($J$3, MAX($J$2,LN(ABS($C128- ($E128*(CX$9*po )+$D128*(pl/CX$9))))))</f>
        <v>-3.4825772899416565</v>
      </c>
      <c r="CY128" s="1">
        <f>MIN($J$3, MAX($J$2,LN(ABS($C128- ($E128*(CY$9*po )+$D128*(pl/CY$9))))))</f>
        <v>-3.4544762969754594</v>
      </c>
      <c r="CZ128" s="1">
        <f>MIN($J$3, MAX($J$2,LN(ABS($C128- ($E128*(CZ$9*po )+$D128*(pl/CZ$9))))))</f>
        <v>-3.4270606485035389</v>
      </c>
      <c r="DA128" s="1">
        <f>MIN($J$3, MAX($J$2,LN(ABS($C128- ($E128*(DA$9*po )+$D128*(pl/DA$9))))))</f>
        <v>-3.4002985247550885</v>
      </c>
      <c r="DB128" s="1">
        <f>MIN($J$3, MAX($J$2,LN(ABS($C128- ($E128*(DB$9*po )+$D128*(pl/DB$9))))))</f>
        <v>-3.374160270937054</v>
      </c>
      <c r="DC128" s="1">
        <f>MIN($J$3, MAX($J$2,LN(ABS($C128- ($E128*(DC$9*po )+$D128*(pl/DC$9))))))</f>
        <v>-3.3486182040626162</v>
      </c>
      <c r="DD128" s="1">
        <f>MIN($J$3, MAX($J$2,LN(ABS($C128- ($E128*(DD$9*po )+$D128*(pl/DD$9))))))</f>
        <v>-3.3236464409819551</v>
      </c>
    </row>
    <row r="129" spans="1:108" ht="15.75">
      <c r="A129" s="1">
        <v>1970</v>
      </c>
      <c r="B129" s="1">
        <f>+$C129</f>
        <v>-7.3200000000000001E-2</v>
      </c>
      <c r="C129" s="4">
        <f t="shared" si="13"/>
        <v>-7.3200000000000001E-2</v>
      </c>
      <c r="D129" s="4">
        <f t="shared" si="13"/>
        <v>-2.6800000000000001E-2</v>
      </c>
      <c r="E129" s="4">
        <f t="shared" si="13"/>
        <v>-0.1696</v>
      </c>
      <c r="F129" s="4">
        <v>-2.9000000000000001E-2</v>
      </c>
      <c r="G129" s="2">
        <v>-0.01</v>
      </c>
      <c r="H129" s="3">
        <v>-6.2E-2</v>
      </c>
      <c r="I129" s="3">
        <f t="shared" si="9"/>
        <v>1970</v>
      </c>
      <c r="J129" s="1">
        <f>MIN($J$3, MAX($J$2,LN(ABS($C129- ($E129*(J$9*po )+$D129*(pl/J$9))))))</f>
        <v>-3</v>
      </c>
      <c r="K129" s="1">
        <f>MIN($J$3, MAX($J$2,LN(ABS($C129- ($E129*(K$9*po )+$D129*(pl/K$9))))))</f>
        <v>-3</v>
      </c>
      <c r="L129" s="1">
        <f>MIN($J$3, MAX($J$2,LN(ABS($C129- ($E129*(L$9*po )+$D129*(pl/L$9))))))</f>
        <v>-3</v>
      </c>
      <c r="M129" s="1">
        <f>MIN($J$3, MAX($J$2,LN(ABS($C129- ($E129*(M$9*po )+$D129*(pl/M$9))))))</f>
        <v>-3</v>
      </c>
      <c r="N129" s="1">
        <f>MIN($J$3, MAX($J$2,LN(ABS($C129- ($E129*(N$9*po )+$D129*(pl/N$9))))))</f>
        <v>-3</v>
      </c>
      <c r="O129" s="1">
        <f>MIN($J$3, MAX($J$2,LN(ABS($C129- ($E129*(O$9*po )+$D129*(pl/O$9))))))</f>
        <v>-3</v>
      </c>
      <c r="P129" s="1">
        <f>MIN($J$3, MAX($J$2,LN(ABS($C129- ($E129*(P$9*po )+$D129*(pl/P$9))))))</f>
        <v>-3.1036505820210953</v>
      </c>
      <c r="Q129" s="1">
        <f>MIN($J$3, MAX($J$2,LN(ABS($C129- ($E129*(Q$9*po )+$D129*(pl/Q$9))))))</f>
        <v>-3.4297826265245144</v>
      </c>
      <c r="R129" s="1">
        <f>MIN($J$3, MAX($J$2,LN(ABS($C129- ($E129*(R$9*po )+$D129*(pl/R$9))))))</f>
        <v>-3.774537801648767</v>
      </c>
      <c r="S129" s="1">
        <f>MIN($J$3, MAX($J$2,LN(ABS($C129- ($E129*(S$9*po )+$D129*(pl/S$9))))))</f>
        <v>-4.1583870783904766</v>
      </c>
      <c r="T129" s="1">
        <f>MIN($J$3, MAX($J$2,LN(ABS($C129- ($E129*(T$9*po )+$D129*(pl/T$9))))))</f>
        <v>-4.6184704325304606</v>
      </c>
      <c r="U129" s="1">
        <f>MIN($J$3, MAX($J$2,LN(ABS($C129- ($E129*(U$9*po )+$D129*(pl/U$9))))))</f>
        <v>-5.2465685865764611</v>
      </c>
      <c r="V129" s="1">
        <f>MIN($J$3, MAX($J$2,LN(ABS($C129- ($E129*(V$9*po )+$D129*(pl/V$9))))))</f>
        <v>-6.4646708971314659</v>
      </c>
      <c r="W129" s="1">
        <f>MIN($J$3, MAX($J$2,LN(ABS($C129- ($E129*(W$9*po )+$D129*(pl/W$9))))))</f>
        <v>-6.5376360754701608</v>
      </c>
      <c r="X129" s="1">
        <f>MIN($J$3, MAX($J$2,LN(ABS($C129- ($E129*(X$9*po )+$D129*(pl/X$9))))))</f>
        <v>-5.5490363150193867</v>
      </c>
      <c r="Y129" s="1">
        <f>MIN($J$3, MAX($J$2,LN(ABS($C129- ($E129*(Y$9*po )+$D129*(pl/Y$9))))))</f>
        <v>-5.1365749824836353</v>
      </c>
      <c r="Z129" s="1">
        <f>MIN($J$3, MAX($J$2,LN(ABS($C129- ($E129*(Z$9*po )+$D129*(pl/Z$9))))))</f>
        <v>-4.8944203327161766</v>
      </c>
      <c r="AA129" s="1">
        <f>MIN($J$3, MAX($J$2,LN(ABS($C129- ($E129*(AA$9*po )+$D129*(pl/AA$9))))))</f>
        <v>-4.7346779686432434</v>
      </c>
      <c r="AB129" s="1">
        <f>MIN($J$3, MAX($J$2,LN(ABS($C129- ($E129*(AB$9*po )+$D129*(pl/AB$9))))))</f>
        <v>-4.6235008936370567</v>
      </c>
      <c r="AC129" s="1">
        <f>MIN($J$3, MAX($J$2,LN(ABS($C129- ($E129*(AC$9*po )+$D129*(pl/AC$9))))))</f>
        <v>-4.5443483130387046</v>
      </c>
      <c r="AD129" s="1">
        <f>MIN($J$3, MAX($J$2,LN(ABS($C129- ($E129*(AD$9*po )+$D129*(pl/AD$9))))))</f>
        <v>-4.4879626521974396</v>
      </c>
      <c r="AE129" s="1">
        <f>MIN($J$3, MAX($J$2,LN(ABS($C129- ($E129*(AE$9*po )+$D129*(pl/AE$9))))))</f>
        <v>-4.4486896385154431</v>
      </c>
      <c r="AF129" s="1">
        <f>MIN($J$3, MAX($J$2,LN(ABS($C129- ($E129*(AF$9*po )+$D129*(pl/AF$9))))))</f>
        <v>-4.4228639220646953</v>
      </c>
      <c r="AG129" s="1">
        <f>MIN($J$3, MAX($J$2,LN(ABS($C129- ($E129*(AG$9*po )+$D129*(pl/AG$9))))))</f>
        <v>-4.4080102204783636</v>
      </c>
      <c r="AH129" s="1">
        <f>MIN($J$3, MAX($J$2,LN(ABS($C129- ($E129*(AH$9*po )+$D129*(pl/AH$9))))))</f>
        <v>-4.4024122158546639</v>
      </c>
      <c r="AI129" s="1">
        <f>MIN($J$3, MAX($J$2,LN(ABS($C129- ($E129*(AI$9*po )+$D129*(pl/AI$9))))))</f>
        <v>-4.4048645070664421</v>
      </c>
      <c r="AJ129" s="1">
        <f>MIN($J$3, MAX($J$2,LN(ABS($C129- ($E129*(AJ$9*po )+$D129*(pl/AJ$9))))))</f>
        <v>-4.4145230768137376</v>
      </c>
      <c r="AK129" s="1">
        <f>MIN($J$3, MAX($J$2,LN(ABS($C129- ($E129*(AK$9*po )+$D129*(pl/AK$9))))))</f>
        <v>-4.4308123892530364</v>
      </c>
      <c r="AL129" s="1">
        <f>MIN($J$3, MAX($J$2,LN(ABS($C129- ($E129*(AL$9*po )+$D129*(pl/AL$9))))))</f>
        <v>-4.4533670966406316</v>
      </c>
      <c r="AM129" s="1">
        <f>MIN($J$3, MAX($J$2,LN(ABS($C129- ($E129*(AM$9*po )+$D129*(pl/AM$9))))))</f>
        <v>-4.4819963144407584</v>
      </c>
      <c r="AN129" s="1">
        <f>MIN($J$3, MAX($J$2,LN(ABS($C129- ($E129*(AN$9*po )+$D129*(pl/AN$9))))))</f>
        <v>-4.5166638246790134</v>
      </c>
      <c r="AO129" s="1">
        <f>MIN($J$3, MAX($J$2,LN(ABS($C129- ($E129*(AO$9*po )+$D129*(pl/AO$9))))))</f>
        <v>-4.5574807607428633</v>
      </c>
      <c r="AP129" s="1">
        <f>MIN($J$3, MAX($J$2,LN(ABS($C129- ($E129*(AP$9*po )+$D129*(pl/AP$9))))))</f>
        <v>-4.6047094824313044</v>
      </c>
      <c r="AQ129" s="1">
        <f>MIN($J$3, MAX($J$2,LN(ABS($C129- ($E129*(AQ$9*po )+$D129*(pl/AQ$9))))))</f>
        <v>-4.6587791352875465</v>
      </c>
      <c r="AR129" s="1">
        <f>MIN($J$3, MAX($J$2,LN(ABS($C129- ($E129*(AR$9*po )+$D129*(pl/AR$9))))))</f>
        <v>-4.7203153040105894</v>
      </c>
      <c r="AS129" s="1">
        <f>MIN($J$3, MAX($J$2,LN(ABS($C129- ($E129*(AS$9*po )+$D129*(pl/AS$9))))))</f>
        <v>-4.7901887738361468</v>
      </c>
      <c r="AT129" s="1">
        <f>MIN($J$3, MAX($J$2,LN(ABS($C129- ($E129*(AT$9*po )+$D129*(pl/AT$9))))))</f>
        <v>-4.8695925816580496</v>
      </c>
      <c r="AU129" s="1">
        <f>MIN($J$3, MAX($J$2,LN(ABS($C129- ($E129*(AU$9*po )+$D129*(pl/AU$9))))))</f>
        <v>-4.9601639454135471</v>
      </c>
      <c r="AV129" s="1">
        <f>MIN($J$3, MAX($J$2,LN(ABS($C129- ($E129*(AV$9*po )+$D129*(pl/AV$9))))))</f>
        <v>-5.0641818912566663</v>
      </c>
      <c r="AW129" s="1">
        <f>MIN($J$3, MAX($J$2,LN(ABS($C129- ($E129*(AW$9*po )+$D129*(pl/AW$9))))))</f>
        <v>-5.1849008279573923</v>
      </c>
      <c r="AX129" s="1">
        <f>MIN($J$3, MAX($J$2,LN(ABS($C129- ($E129*(AX$9*po )+$D129*(pl/AX$9))))))</f>
        <v>-5.3271463782539277</v>
      </c>
      <c r="AY129" s="1">
        <f>MIN($J$3, MAX($J$2,LN(ABS($C129- ($E129*(AY$9*po )+$D129*(pl/AY$9))))))</f>
        <v>-5.4984636602735586</v>
      </c>
      <c r="AZ129" s="1">
        <f>MIN($J$3, MAX($J$2,LN(ABS($C129- ($E129*(AZ$9*po )+$D129*(pl/AZ$9))))))</f>
        <v>-5.7115709926185971</v>
      </c>
      <c r="BA129" s="1">
        <f>MIN($J$3, MAX($J$2,LN(ABS($C129- ($E129*(BA$9*po )+$D129*(pl/BA$9))))))</f>
        <v>-5.9904336895333685</v>
      </c>
      <c r="BB129" s="1">
        <f>MIN($J$3, MAX($J$2,LN(ABS($C129- ($E129*(BB$9*po )+$D129*(pl/BB$9))))))</f>
        <v>-6.389163622397362</v>
      </c>
      <c r="BC129" s="1">
        <f>MIN($J$3, MAX($J$2,LN(ABS($C129- ($E129*(BC$9*po )+$D129*(pl/BC$9))))))</f>
        <v>-7.0822350509247558</v>
      </c>
      <c r="BD129" s="1">
        <f>MIN($J$3, MAX($J$2,LN(ABS($C129- ($E129*(BD$9*po )+$D129*(pl/BD$9))))))</f>
        <v>-8</v>
      </c>
      <c r="BE129" s="1">
        <f>MIN($J$3, MAX($J$2,LN(ABS($C129- ($E129*(BE$9*po )+$D129*(pl/BE$9))))))</f>
        <v>-7.0288241571109857</v>
      </c>
      <c r="BF129" s="1">
        <f>MIN($J$3, MAX($J$2,LN(ABS($C129- ($E129*(BF$9*po )+$D129*(pl/BF$9))))))</f>
        <v>-6.3366729451045174</v>
      </c>
      <c r="BG129" s="1">
        <f>MIN($J$3, MAX($J$2,LN(ABS($C129- ($E129*(BG$9*po )+$D129*(pl/BG$9))))))</f>
        <v>-5.9266360680122752</v>
      </c>
      <c r="BH129" s="1">
        <f>MIN($J$3, MAX($J$2,LN(ABS($C129- ($E129*(BH$9*po )+$D129*(pl/BH$9))))))</f>
        <v>-5.6332365459440501</v>
      </c>
      <c r="BI129" s="1">
        <f>MIN($J$3, MAX($J$2,LN(ABS($C129- ($E129*(BI$9*po )+$D129*(pl/BI$9))))))</f>
        <v>-5.4041019858002874</v>
      </c>
      <c r="BJ129" s="1">
        <f>MIN($J$3, MAX($J$2,LN(ABS($C129- ($E129*(BJ$9*po )+$D129*(pl/BJ$9))))))</f>
        <v>-5.2157936399905269</v>
      </c>
      <c r="BK129" s="1">
        <f>MIN($J$3, MAX($J$2,LN(ABS($C129- ($E129*(BK$9*po )+$D129*(pl/BK$9))))))</f>
        <v>-5.0557691082012619</v>
      </c>
      <c r="BL129" s="1">
        <f>MIN($J$3, MAX($J$2,LN(ABS($C129- ($E129*(BL$9*po )+$D129*(pl/BL$9))))))</f>
        <v>-4.9165229884816233</v>
      </c>
      <c r="BM129" s="1">
        <f>MIN($J$3, MAX($J$2,LN(ABS($C129- ($E129*(BM$9*po )+$D129*(pl/BM$9))))))</f>
        <v>-4.793203479739315</v>
      </c>
      <c r="BN129" s="1">
        <f>MIN($J$3, MAX($J$2,LN(ABS($C129- ($E129*(BN$9*po )+$D129*(pl/BN$9))))))</f>
        <v>-4.6824909374543253</v>
      </c>
      <c r="BO129" s="1">
        <f>MIN($J$3, MAX($J$2,LN(ABS($C129- ($E129*(BO$9*po )+$D129*(pl/BO$9))))))</f>
        <v>-4.5820127919493672</v>
      </c>
      <c r="BP129" s="1">
        <f>MIN($J$3, MAX($J$2,LN(ABS($C129- ($E129*(BP$9*po )+$D129*(pl/BP$9))))))</f>
        <v>-4.4900136758031817</v>
      </c>
      <c r="BQ129" s="1">
        <f>MIN($J$3, MAX($J$2,LN(ABS($C129- ($E129*(BQ$9*po )+$D129*(pl/BQ$9))))))</f>
        <v>-4.4051578162656924</v>
      </c>
      <c r="BR129" s="1">
        <f>MIN($J$3, MAX($J$2,LN(ABS($C129- ($E129*(BR$9*po )+$D129*(pl/BR$9))))))</f>
        <v>-4.3264047415591413</v>
      </c>
      <c r="BS129" s="1">
        <f>MIN($J$3, MAX($J$2,LN(ABS($C129- ($E129*(BS$9*po )+$D129*(pl/BS$9))))))</f>
        <v>-4.2529278966663497</v>
      </c>
      <c r="BT129" s="1">
        <f>MIN($J$3, MAX($J$2,LN(ABS($C129- ($E129*(BT$9*po )+$D129*(pl/BT$9))))))</f>
        <v>-4.1840595295297431</v>
      </c>
      <c r="BU129" s="1">
        <f>MIN($J$3, MAX($J$2,LN(ABS($C129- ($E129*(BU$9*po )+$D129*(pl/BU$9))))))</f>
        <v>-4.1192522819963608</v>
      </c>
      <c r="BV129" s="1">
        <f>MIN($J$3, MAX($J$2,LN(ABS($C129- ($E129*(BV$9*po )+$D129*(pl/BV$9))))))</f>
        <v>-4.0580517524996038</v>
      </c>
      <c r="BW129" s="1">
        <f>MIN($J$3, MAX($J$2,LN(ABS($C129- ($E129*(BW$9*po )+$D129*(pl/BW$9))))))</f>
        <v>-4.0000764696649398</v>
      </c>
      <c r="BX129" s="1">
        <f>MIN($J$3, MAX($J$2,LN(ABS($C129- ($E129*(BX$9*po )+$D129*(pl/BX$9))))))</f>
        <v>-3.9450029956651456</v>
      </c>
      <c r="BY129" s="1">
        <f>MIN($J$3, MAX($J$2,LN(ABS($C129- ($E129*(BY$9*po )+$D129*(pl/BY$9))))))</f>
        <v>-3.8925546577572661</v>
      </c>
      <c r="BZ129" s="1">
        <f>MIN($J$3, MAX($J$2,LN(ABS($C129- ($E129*(BZ$9*po )+$D129*(pl/BZ$9))))))</f>
        <v>-3.8424928956321964</v>
      </c>
      <c r="CA129" s="1">
        <f>MIN($J$3, MAX($J$2,LN(ABS($C129- ($E129*(CA$9*po )+$D129*(pl/CA$9))))))</f>
        <v>-3.7946105273086141</v>
      </c>
      <c r="CB129" s="1">
        <f>MIN($J$3, MAX($J$2,LN(ABS($C129- ($E129*(CB$9*po )+$D129*(pl/CB$9))))))</f>
        <v>-3.7487264440545665</v>
      </c>
      <c r="CC129" s="1">
        <f>MIN($J$3, MAX($J$2,LN(ABS($C129- ($E129*(CC$9*po )+$D129*(pl/CC$9))))))</f>
        <v>-3.7046813846934805</v>
      </c>
      <c r="CD129" s="1">
        <f>MIN($J$3, MAX($J$2,LN(ABS($C129- ($E129*(CD$9*po )+$D129*(pl/CD$9))))))</f>
        <v>-3.6623345356227328</v>
      </c>
      <c r="CE129" s="1">
        <f>MIN($J$3, MAX($J$2,LN(ABS($C129- ($E129*(CE$9*po )+$D129*(pl/CE$9))))))</f>
        <v>-3.6215607698624286</v>
      </c>
      <c r="CF129" s="1">
        <f>MIN($J$3, MAX($J$2,LN(ABS($C129- ($E129*(CF$9*po )+$D129*(pl/CF$9))))))</f>
        <v>-3.582248385949895</v>
      </c>
      <c r="CG129" s="1">
        <f>MIN($J$3, MAX($J$2,LN(ABS($C129- ($E129*(CG$9*po )+$D129*(pl/CG$9))))))</f>
        <v>-3.5442972416595864</v>
      </c>
      <c r="CH129" s="1">
        <f>MIN($J$3, MAX($J$2,LN(ABS($C129- ($E129*(CH$9*po )+$D129*(pl/CH$9))))))</f>
        <v>-3.5076172024280003</v>
      </c>
      <c r="CI129" s="1">
        <f>MIN($J$3, MAX($J$2,LN(ABS($C129- ($E129*(CI$9*po )+$D129*(pl/CI$9))))))</f>
        <v>-3.4721268427332044</v>
      </c>
      <c r="CJ129" s="1">
        <f>MIN($J$3, MAX($J$2,LN(ABS($C129- ($E129*(CJ$9*po )+$D129*(pl/CJ$9))))))</f>
        <v>-3.4377523523845843</v>
      </c>
      <c r="CK129" s="1">
        <f>MIN($J$3, MAX($J$2,LN(ABS($C129- ($E129*(CK$9*po )+$D129*(pl/CK$9))))))</f>
        <v>-3.4044266100121967</v>
      </c>
      <c r="CL129" s="1">
        <f>MIN($J$3, MAX($J$2,LN(ABS($C129- ($E129*(CL$9*po )+$D129*(pl/CL$9))))))</f>
        <v>-3.3720883939125064</v>
      </c>
      <c r="CM129" s="1">
        <f>MIN($J$3, MAX($J$2,LN(ABS($C129- ($E129*(CM$9*po )+$D129*(pl/CM$9))))))</f>
        <v>-3.3406817064516341</v>
      </c>
      <c r="CN129" s="1">
        <f>MIN($J$3, MAX($J$2,LN(ABS($C129- ($E129*(CN$9*po )+$D129*(pl/CN$9))))))</f>
        <v>-3.3101551929106878</v>
      </c>
      <c r="CO129" s="1">
        <f>MIN($J$3, MAX($J$2,LN(ABS($C129- ($E129*(CO$9*po )+$D129*(pl/CO$9))))))</f>
        <v>-3.2804616393156336</v>
      </c>
      <c r="CP129" s="1">
        <f>MIN($J$3, MAX($J$2,LN(ABS($C129- ($E129*(CP$9*po )+$D129*(pl/CP$9))))))</f>
        <v>-3.2515575366726517</v>
      </c>
      <c r="CQ129" s="1">
        <f>MIN($J$3, MAX($J$2,LN(ABS($C129- ($E129*(CQ$9*po )+$D129*(pl/CQ$9))))))</f>
        <v>-3.2234027013109885</v>
      </c>
      <c r="CR129" s="1">
        <f>MIN($J$3, MAX($J$2,LN(ABS($C129- ($E129*(CR$9*po )+$D129*(pl/CR$9))))))</f>
        <v>-3.1959599428551022</v>
      </c>
      <c r="CS129" s="1">
        <f>MIN($J$3, MAX($J$2,LN(ABS($C129- ($E129*(CS$9*po )+$D129*(pl/CS$9))))))</f>
        <v>-3.1691947728087717</v>
      </c>
      <c r="CT129" s="1">
        <f>MIN($J$3, MAX($J$2,LN(ABS($C129- ($E129*(CT$9*po )+$D129*(pl/CT$9))))))</f>
        <v>-3.1430751479135783</v>
      </c>
      <c r="CU129" s="1">
        <f>MIN($J$3, MAX($J$2,LN(ABS($C129- ($E129*(CU$9*po )+$D129*(pl/CU$9))))))</f>
        <v>-3.1175712434022977</v>
      </c>
      <c r="CV129" s="1">
        <f>MIN($J$3, MAX($J$2,LN(ABS($C129- ($E129*(CV$9*po )+$D129*(pl/CV$9))))))</f>
        <v>-3.0926552520499948</v>
      </c>
      <c r="CW129" s="1">
        <f>MIN($J$3, MAX($J$2,LN(ABS($C129- ($E129*(CW$9*po )+$D129*(pl/CW$9))))))</f>
        <v>-3.0683012055675607</v>
      </c>
      <c r="CX129" s="1">
        <f>MIN($J$3, MAX($J$2,LN(ABS($C129- ($E129*(CX$9*po )+$D129*(pl/CX$9))))))</f>
        <v>-3.0444848154117947</v>
      </c>
      <c r="CY129" s="1">
        <f>MIN($J$3, MAX($J$2,LN(ABS($C129- ($E129*(CY$9*po )+$D129*(pl/CY$9))))))</f>
        <v>-3.0211833305246421</v>
      </c>
      <c r="CZ129" s="1">
        <f>MIN($J$3, MAX($J$2,LN(ABS($C129- ($E129*(CZ$9*po )+$D129*(pl/CZ$9))))))</f>
        <v>-3</v>
      </c>
      <c r="DA129" s="1">
        <f>MIN($J$3, MAX($J$2,LN(ABS($C129- ($E129*(DA$9*po )+$D129*(pl/DA$9))))))</f>
        <v>-3</v>
      </c>
      <c r="DB129" s="1">
        <f>MIN($J$3, MAX($J$2,LN(ABS($C129- ($E129*(DB$9*po )+$D129*(pl/DB$9))))))</f>
        <v>-3</v>
      </c>
      <c r="DC129" s="1">
        <f>MIN($J$3, MAX($J$2,LN(ABS($C129- ($E129*(DC$9*po )+$D129*(pl/DC$9))))))</f>
        <v>-3</v>
      </c>
      <c r="DD129" s="1">
        <f>MIN($J$3, MAX($J$2,LN(ABS($C129- ($E129*(DD$9*po )+$D129*(pl/DD$9))))))</f>
        <v>-3</v>
      </c>
    </row>
    <row r="130" spans="1:108" ht="15.75">
      <c r="A130" s="1">
        <v>1971</v>
      </c>
      <c r="B130" s="1">
        <f>+$C130</f>
        <v>-3.7999999999999999E-2</v>
      </c>
      <c r="C130" s="4">
        <f t="shared" si="13"/>
        <v>-3.7999999999999999E-2</v>
      </c>
      <c r="D130" s="4">
        <f t="shared" si="13"/>
        <v>-1.3199999999999998E-2</v>
      </c>
      <c r="E130" s="4">
        <f t="shared" si="13"/>
        <v>-9.8599999999999993E-2</v>
      </c>
      <c r="F130" s="4">
        <v>-0.184</v>
      </c>
      <c r="G130" s="2">
        <v>-0.19</v>
      </c>
      <c r="H130" s="3">
        <v>-0.20200000000000001</v>
      </c>
      <c r="I130" s="3">
        <f t="shared" si="9"/>
        <v>1971</v>
      </c>
      <c r="J130" s="1">
        <f>MIN($J$3, MAX($J$2,LN(ABS($C130- ($E130*(J$9*po )+$D130*(pl/J$9))))))</f>
        <v>-3</v>
      </c>
      <c r="K130" s="1">
        <f>MIN($J$3, MAX($J$2,LN(ABS($C130- ($E130*(K$9*po )+$D130*(pl/K$9))))))</f>
        <v>-3</v>
      </c>
      <c r="L130" s="1">
        <f>MIN($J$3, MAX($J$2,LN(ABS($C130- ($E130*(L$9*po )+$D130*(pl/L$9))))))</f>
        <v>-3</v>
      </c>
      <c r="M130" s="1">
        <f>MIN($J$3, MAX($J$2,LN(ABS($C130- ($E130*(M$9*po )+$D130*(pl/M$9))))))</f>
        <v>-3</v>
      </c>
      <c r="N130" s="1">
        <f>MIN($J$3, MAX($J$2,LN(ABS($C130- ($E130*(N$9*po )+$D130*(pl/N$9))))))</f>
        <v>-3.1917047982797881</v>
      </c>
      <c r="O130" s="1">
        <f>MIN($J$3, MAX($J$2,LN(ABS($C130- ($E130*(O$9*po )+$D130*(pl/O$9))))))</f>
        <v>-3.5333041027561323</v>
      </c>
      <c r="P130" s="1">
        <f>MIN($J$3, MAX($J$2,LN(ABS($C130- ($E130*(P$9*po )+$D130*(pl/P$9))))))</f>
        <v>-3.8673385247208878</v>
      </c>
      <c r="Q130" s="1">
        <f>MIN($J$3, MAX($J$2,LN(ABS($C130- ($E130*(Q$9*po )+$D130*(pl/Q$9))))))</f>
        <v>-4.2084656330636188</v>
      </c>
      <c r="R130" s="1">
        <f>MIN($J$3, MAX($J$2,LN(ABS($C130- ($E130*(R$9*po )+$D130*(pl/R$9))))))</f>
        <v>-4.5732800774640729</v>
      </c>
      <c r="S130" s="1">
        <f>MIN($J$3, MAX($J$2,LN(ABS($C130- ($E130*(S$9*po )+$D130*(pl/S$9))))))</f>
        <v>-4.9866235962025174</v>
      </c>
      <c r="T130" s="1">
        <f>MIN($J$3, MAX($J$2,LN(ABS($C130- ($E130*(T$9*po )+$D130*(pl/T$9))))))</f>
        <v>-5.4975514899297107</v>
      </c>
      <c r="U130" s="1">
        <f>MIN($J$3, MAX($J$2,LN(ABS($C130- ($E130*(U$9*po )+$D130*(pl/U$9))))))</f>
        <v>-6.246357622543564</v>
      </c>
      <c r="V130" s="1">
        <f>MIN($J$3, MAX($J$2,LN(ABS($C130- ($E130*(V$9*po )+$D130*(pl/V$9))))))</f>
        <v>-8</v>
      </c>
      <c r="W130" s="1">
        <f>MIN($J$3, MAX($J$2,LN(ABS($C130- ($E130*(W$9*po )+$D130*(pl/W$9))))))</f>
        <v>-6.76444728346556</v>
      </c>
      <c r="X130" s="1">
        <f>MIN($J$3, MAX($J$2,LN(ABS($C130- ($E130*(X$9*po )+$D130*(pl/X$9))))))</f>
        <v>-6.0968352850402781</v>
      </c>
      <c r="Y130" s="1">
        <f>MIN($J$3, MAX($J$2,LN(ABS($C130- ($E130*(Y$9*po )+$D130*(pl/Y$9))))))</f>
        <v>-5.7696278333340958</v>
      </c>
      <c r="Z130" s="1">
        <f>MIN($J$3, MAX($J$2,LN(ABS($C130- ($E130*(Z$9*po )+$D130*(pl/Z$9))))))</f>
        <v>-5.5710168647272384</v>
      </c>
      <c r="AA130" s="1">
        <f>MIN($J$3, MAX($J$2,LN(ABS($C130- ($E130*(AA$9*po )+$D130*(pl/AA$9))))))</f>
        <v>-5.4403605235825996</v>
      </c>
      <c r="AB130" s="1">
        <f>MIN($J$3, MAX($J$2,LN(ABS($C130- ($E130*(AB$9*po )+$D130*(pl/AB$9))))))</f>
        <v>-5.3518809391150599</v>
      </c>
      <c r="AC130" s="1">
        <f>MIN($J$3, MAX($J$2,LN(ABS($C130- ($E130*(AC$9*po )+$D130*(pl/AC$9))))))</f>
        <v>-5.2923281378384468</v>
      </c>
      <c r="AD130" s="1">
        <f>MIN($J$3, MAX($J$2,LN(ABS($C130- ($E130*(AD$9*po )+$D130*(pl/AD$9))))))</f>
        <v>-5.2540846575328981</v>
      </c>
      <c r="AE130" s="1">
        <f>MIN($J$3, MAX($J$2,LN(ABS($C130- ($E130*(AE$9*po )+$D130*(pl/AE$9))))))</f>
        <v>-5.2324510523180008</v>
      </c>
      <c r="AF130" s="1">
        <f>MIN($J$3, MAX($J$2,LN(ABS($C130- ($E130*(AF$9*po )+$D130*(pl/AF$9))))))</f>
        <v>-5.2244015193087501</v>
      </c>
      <c r="AG130" s="1">
        <f>MIN($J$3, MAX($J$2,LN(ABS($C130- ($E130*(AG$9*po )+$D130*(pl/AG$9))))))</f>
        <v>-5.2279515073735299</v>
      </c>
      <c r="AH130" s="1">
        <f>MIN($J$3, MAX($J$2,LN(ABS($C130- ($E130*(AH$9*po )+$D130*(pl/AH$9))))))</f>
        <v>-5.241813222251289</v>
      </c>
      <c r="AI130" s="1">
        <f>MIN($J$3, MAX($J$2,LN(ABS($C130- ($E130*(AI$9*po )+$D130*(pl/AI$9))))))</f>
        <v>-5.2652006234720243</v>
      </c>
      <c r="AJ130" s="1">
        <f>MIN($J$3, MAX($J$2,LN(ABS($C130- ($E130*(AJ$9*po )+$D130*(pl/AJ$9))))))</f>
        <v>-5.2977196030220357</v>
      </c>
      <c r="AK130" s="1">
        <f>MIN($J$3, MAX($J$2,LN(ABS($C130- ($E130*(AK$9*po )+$D130*(pl/AK$9))))))</f>
        <v>-5.3393122093390275</v>
      </c>
      <c r="AL130" s="1">
        <f>MIN($J$3, MAX($J$2,LN(ABS($C130- ($E130*(AL$9*po )+$D130*(pl/AL$9))))))</f>
        <v>-5.3902405701546492</v>
      </c>
      <c r="AM130" s="1">
        <f>MIN($J$3, MAX($J$2,LN(ABS($C130- ($E130*(AM$9*po )+$D130*(pl/AM$9))))))</f>
        <v>-5.451106373872233</v>
      </c>
      <c r="AN130" s="1">
        <f>MIN($J$3, MAX($J$2,LN(ABS($C130- ($E130*(AN$9*po )+$D130*(pl/AN$9))))))</f>
        <v>-5.5229101949765189</v>
      </c>
      <c r="AO130" s="1">
        <f>MIN($J$3, MAX($J$2,LN(ABS($C130- ($E130*(AO$9*po )+$D130*(pl/AO$9))))))</f>
        <v>-5.6071651676967376</v>
      </c>
      <c r="AP130" s="1">
        <f>MIN($J$3, MAX($J$2,LN(ABS($C130- ($E130*(AP$9*po )+$D130*(pl/AP$9))))))</f>
        <v>-5.7060963295549421</v>
      </c>
      <c r="AQ130" s="1">
        <f>MIN($J$3, MAX($J$2,LN(ABS($C130- ($E130*(AQ$9*po )+$D130*(pl/AQ$9))))))</f>
        <v>-5.8229901784940648</v>
      </c>
      <c r="AR130" s="1">
        <f>MIN($J$3, MAX($J$2,LN(ABS($C130- ($E130*(AR$9*po )+$D130*(pl/AR$9))))))</f>
        <v>-5.9628331650789113</v>
      </c>
      <c r="AS130" s="1">
        <f>MIN($J$3, MAX($J$2,LN(ABS($C130- ($E130*(AS$9*po )+$D130*(pl/AS$9))))))</f>
        <v>-6.1335636772465785</v>
      </c>
      <c r="AT130" s="1">
        <f>MIN($J$3, MAX($J$2,LN(ABS($C130- ($E130*(AT$9*po )+$D130*(pl/AT$9))))))</f>
        <v>-6.3487964759259965</v>
      </c>
      <c r="AU130" s="1">
        <f>MIN($J$3, MAX($J$2,LN(ABS($C130- ($E130*(AU$9*po )+$D130*(pl/AU$9))))))</f>
        <v>-6.634732248245923</v>
      </c>
      <c r="AV130" s="1">
        <f>MIN($J$3, MAX($J$2,LN(ABS($C130- ($E130*(AV$9*po )+$D130*(pl/AV$9))))))</f>
        <v>-7.0525194045178345</v>
      </c>
      <c r="AW130" s="1">
        <f>MIN($J$3, MAX($J$2,LN(ABS($C130- ($E130*(AW$9*po )+$D130*(pl/AW$9))))))</f>
        <v>-7.8146601957478099</v>
      </c>
      <c r="AX130" s="1">
        <f>MIN($J$3, MAX($J$2,LN(ABS($C130- ($E130*(AX$9*po )+$D130*(pl/AX$9))))))</f>
        <v>-8</v>
      </c>
      <c r="AY130" s="1">
        <f>MIN($J$3, MAX($J$2,LN(ABS($C130- ($E130*(AY$9*po )+$D130*(pl/AY$9))))))</f>
        <v>-7.4988073495228686</v>
      </c>
      <c r="AZ130" s="1">
        <f>MIN($J$3, MAX($J$2,LN(ABS($C130- ($E130*(AZ$9*po )+$D130*(pl/AZ$9))))))</f>
        <v>-6.8606839377652662</v>
      </c>
      <c r="BA130" s="1">
        <f>MIN($J$3, MAX($J$2,LN(ABS($C130- ($E130*(BA$9*po )+$D130*(pl/BA$9))))))</f>
        <v>-6.4681072543406462</v>
      </c>
      <c r="BB130" s="1">
        <f>MIN($J$3, MAX($J$2,LN(ABS($C130- ($E130*(BB$9*po )+$D130*(pl/BB$9))))))</f>
        <v>-6.1826239226262718</v>
      </c>
      <c r="BC130" s="1">
        <f>MIN($J$3, MAX($J$2,LN(ABS($C130- ($E130*(BC$9*po )+$D130*(pl/BC$9))))))</f>
        <v>-5.9575879276851316</v>
      </c>
      <c r="BD130" s="1">
        <f>MIN($J$3, MAX($J$2,LN(ABS($C130- ($E130*(BD$9*po )+$D130*(pl/BD$9))))))</f>
        <v>-5.7715096397367951</v>
      </c>
      <c r="BE130" s="1">
        <f>MIN($J$3, MAX($J$2,LN(ABS($C130- ($E130*(BE$9*po )+$D130*(pl/BE$9))))))</f>
        <v>-5.6126874570882315</v>
      </c>
      <c r="BF130" s="1">
        <f>MIN($J$3, MAX($J$2,LN(ABS($C130- ($E130*(BF$9*po )+$D130*(pl/BF$9))))))</f>
        <v>-5.4740352011347992</v>
      </c>
      <c r="BG130" s="1">
        <f>MIN($J$3, MAX($J$2,LN(ABS($C130- ($E130*(BG$9*po )+$D130*(pl/BG$9))))))</f>
        <v>-5.3509315329030009</v>
      </c>
      <c r="BH130" s="1">
        <f>MIN($J$3, MAX($J$2,LN(ABS($C130- ($E130*(BH$9*po )+$D130*(pl/BH$9))))))</f>
        <v>-5.2401926486191881</v>
      </c>
      <c r="BI130" s="1">
        <f>MIN($J$3, MAX($J$2,LN(ABS($C130- ($E130*(BI$9*po )+$D130*(pl/BI$9))))))</f>
        <v>-5.139530288368781</v>
      </c>
      <c r="BJ130" s="1">
        <f>MIN($J$3, MAX($J$2,LN(ABS($C130- ($E130*(BJ$9*po )+$D130*(pl/BJ$9))))))</f>
        <v>-5.0472434969265061</v>
      </c>
      <c r="BK130" s="1">
        <f>MIN($J$3, MAX($J$2,LN(ABS($C130- ($E130*(BK$9*po )+$D130*(pl/BK$9))))))</f>
        <v>-4.9620326840219287</v>
      </c>
      <c r="BL130" s="1">
        <f>MIN($J$3, MAX($J$2,LN(ABS($C130- ($E130*(BL$9*po )+$D130*(pl/BL$9))))))</f>
        <v>-4.8828819937919832</v>
      </c>
      <c r="BM130" s="1">
        <f>MIN($J$3, MAX($J$2,LN(ABS($C130- ($E130*(BM$9*po )+$D130*(pl/BM$9))))))</f>
        <v>-4.8089819070881861</v>
      </c>
      <c r="BN130" s="1">
        <f>MIN($J$3, MAX($J$2,LN(ABS($C130- ($E130*(BN$9*po )+$D130*(pl/BN$9))))))</f>
        <v>-4.7396766065798843</v>
      </c>
      <c r="BO130" s="1">
        <f>MIN($J$3, MAX($J$2,LN(ABS($C130- ($E130*(BO$9*po )+$D130*(pl/BO$9))))))</f>
        <v>-4.6744271598346847</v>
      </c>
      <c r="BP130" s="1">
        <f>MIN($J$3, MAX($J$2,LN(ABS($C130- ($E130*(BP$9*po )+$D130*(pl/BP$9))))))</f>
        <v>-4.6127851330216192</v>
      </c>
      <c r="BQ130" s="1">
        <f>MIN($J$3, MAX($J$2,LN(ABS($C130- ($E130*(BQ$9*po )+$D130*(pl/BQ$9))))))</f>
        <v>-4.5543732747782872</v>
      </c>
      <c r="BR130" s="1">
        <f>MIN($J$3, MAX($J$2,LN(ABS($C130- ($E130*(BR$9*po )+$D130*(pl/BR$9))))))</f>
        <v>-4.4988711093099285</v>
      </c>
      <c r="BS130" s="1">
        <f>MIN($J$3, MAX($J$2,LN(ABS($C130- ($E130*(BS$9*po )+$D130*(pl/BS$9))))))</f>
        <v>-4.4460040115361172</v>
      </c>
      <c r="BT130" s="1">
        <f>MIN($J$3, MAX($J$2,LN(ABS($C130- ($E130*(BT$9*po )+$D130*(pl/BT$9))))))</f>
        <v>-4.395534799171223</v>
      </c>
      <c r="BU130" s="1">
        <f>MIN($J$3, MAX($J$2,LN(ABS($C130- ($E130*(BU$9*po )+$D130*(pl/BU$9))))))</f>
        <v>-4.3472571752058178</v>
      </c>
      <c r="BV130" s="1">
        <f>MIN($J$3, MAX($J$2,LN(ABS($C130- ($E130*(BV$9*po )+$D130*(pl/BV$9))))))</f>
        <v>-4.3009905516852793</v>
      </c>
      <c r="BW130" s="1">
        <f>MIN($J$3, MAX($J$2,LN(ABS($C130- ($E130*(BW$9*po )+$D130*(pl/BW$9))))))</f>
        <v>-4.2565759189552388</v>
      </c>
      <c r="BX130" s="1">
        <f>MIN($J$3, MAX($J$2,LN(ABS($C130- ($E130*(BX$9*po )+$D130*(pl/BX$9))))))</f>
        <v>-4.2138725162066688</v>
      </c>
      <c r="BY130" s="1">
        <f>MIN($J$3, MAX($J$2,LN(ABS($C130- ($E130*(BY$9*po )+$D130*(pl/BY$9))))))</f>
        <v>-4.172755123277752</v>
      </c>
      <c r="BZ130" s="1">
        <f>MIN($J$3, MAX($J$2,LN(ABS($C130- ($E130*(BZ$9*po )+$D130*(pl/BZ$9))))))</f>
        <v>-4.1331118392296116</v>
      </c>
      <c r="CA130" s="1">
        <f>MIN($J$3, MAX($J$2,LN(ABS($C130- ($E130*(CA$9*po )+$D130*(pl/CA$9))))))</f>
        <v>-4.0948422460461513</v>
      </c>
      <c r="CB130" s="1">
        <f>MIN($J$3, MAX($J$2,LN(ABS($C130- ($E130*(CB$9*po )+$D130*(pl/CB$9))))))</f>
        <v>-4.0578558797810782</v>
      </c>
      <c r="CC130" s="1">
        <f>MIN($J$3, MAX($J$2,LN(ABS($C130- ($E130*(CC$9*po )+$D130*(pl/CC$9))))))</f>
        <v>-4.0220709491910993</v>
      </c>
      <c r="CD130" s="1">
        <f>MIN($J$3, MAX($J$2,LN(ABS($C130- ($E130*(CD$9*po )+$D130*(pl/CD$9))))))</f>
        <v>-3.9874132551334815</v>
      </c>
      <c r="CE130" s="1">
        <f>MIN($J$3, MAX($J$2,LN(ABS($C130- ($E130*(CE$9*po )+$D130*(pl/CE$9))))))</f>
        <v>-3.9538152740030572</v>
      </c>
      <c r="CF130" s="1">
        <f>MIN($J$3, MAX($J$2,LN(ABS($C130- ($E130*(CF$9*po )+$D130*(pl/CF$9))))))</f>
        <v>-3.921215376105716</v>
      </c>
      <c r="CG130" s="1">
        <f>MIN($J$3, MAX($J$2,LN(ABS($C130- ($E130*(CG$9*po )+$D130*(pl/CG$9))))))</f>
        <v>-3.8895571557292841</v>
      </c>
      <c r="CH130" s="1">
        <f>MIN($J$3, MAX($J$2,LN(ABS($C130- ($E130*(CH$9*po )+$D130*(pl/CH$9))))))</f>
        <v>-3.8587888542222912</v>
      </c>
      <c r="CI130" s="1">
        <f>MIN($J$3, MAX($J$2,LN(ABS($C130- ($E130*(CI$9*po )+$D130*(pl/CI$9))))))</f>
        <v>-3.8288628609489987</v>
      </c>
      <c r="CJ130" s="1">
        <f>MIN($J$3, MAX($J$2,LN(ABS($C130- ($E130*(CJ$9*po )+$D130*(pl/CJ$9))))))</f>
        <v>-3.7997352797922912</v>
      </c>
      <c r="CK130" s="1">
        <f>MIN($J$3, MAX($J$2,LN(ABS($C130- ($E130*(CK$9*po )+$D130*(pl/CK$9))))))</f>
        <v>-3.7713655511000552</v>
      </c>
      <c r="CL130" s="1">
        <f>MIN($J$3, MAX($J$2,LN(ABS($C130- ($E130*(CL$9*po )+$D130*(pl/CL$9))))))</f>
        <v>-3.7437161207470222</v>
      </c>
      <c r="CM130" s="1">
        <f>MIN($J$3, MAX($J$2,LN(ABS($C130- ($E130*(CM$9*po )+$D130*(pl/CM$9))))))</f>
        <v>-3.7167521494115876</v>
      </c>
      <c r="CN130" s="1">
        <f>MIN($J$3, MAX($J$2,LN(ABS($C130- ($E130*(CN$9*po )+$D130*(pl/CN$9))))))</f>
        <v>-3.6904412563212343</v>
      </c>
      <c r="CO130" s="1">
        <f>MIN($J$3, MAX($J$2,LN(ABS($C130- ($E130*(CO$9*po )+$D130*(pl/CO$9))))))</f>
        <v>-3.6647532926584265</v>
      </c>
      <c r="CP130" s="1">
        <f>MIN($J$3, MAX($J$2,LN(ABS($C130- ($E130*(CP$9*po )+$D130*(pl/CP$9))))))</f>
        <v>-3.6396601405856805</v>
      </c>
      <c r="CQ130" s="1">
        <f>MIN($J$3, MAX($J$2,LN(ABS($C130- ($E130*(CQ$9*po )+$D130*(pl/CQ$9))))))</f>
        <v>-3.6151355344784264</v>
      </c>
      <c r="CR130" s="1">
        <f>MIN($J$3, MAX($J$2,LN(ABS($C130- ($E130*(CR$9*po )+$D130*(pl/CR$9))))))</f>
        <v>-3.5911549014741984</v>
      </c>
      <c r="CS130" s="1">
        <f>MIN($J$3, MAX($J$2,LN(ABS($C130- ($E130*(CS$9*po )+$D130*(pl/CS$9))))))</f>
        <v>-3.5676952188778026</v>
      </c>
      <c r="CT130" s="1">
        <f>MIN($J$3, MAX($J$2,LN(ABS($C130- ($E130*(CT$9*po )+$D130*(pl/CT$9))))))</f>
        <v>-3.5447348863211396</v>
      </c>
      <c r="CU130" s="1">
        <f>MIN($J$3, MAX($J$2,LN(ABS($C130- ($E130*(CU$9*po )+$D130*(pl/CU$9))))))</f>
        <v>-3.5222536108766302</v>
      </c>
      <c r="CV130" s="1">
        <f>MIN($J$3, MAX($J$2,LN(ABS($C130- ($E130*(CV$9*po )+$D130*(pl/CV$9))))))</f>
        <v>-3.5002323035752587</v>
      </c>
      <c r="CW130" s="1">
        <f>MIN($J$3, MAX($J$2,LN(ABS($C130- ($E130*(CW$9*po )+$D130*(pl/CW$9))))))</f>
        <v>-3.4786529859927611</v>
      </c>
      <c r="CX130" s="1">
        <f>MIN($J$3, MAX($J$2,LN(ABS($C130- ($E130*(CX$9*po )+$D130*(pl/CX$9))))))</f>
        <v>-3.4574987057471955</v>
      </c>
      <c r="CY130" s="1">
        <f>MIN($J$3, MAX($J$2,LN(ABS($C130- ($E130*(CY$9*po )+$D130*(pl/CY$9))))))</f>
        <v>-3.4367534599037026</v>
      </c>
      <c r="CZ130" s="1">
        <f>MIN($J$3, MAX($J$2,LN(ABS($C130- ($E130*(CZ$9*po )+$D130*(pl/CZ$9))))))</f>
        <v>-3.4164021254122305</v>
      </c>
      <c r="DA130" s="1">
        <f>MIN($J$3, MAX($J$2,LN(ABS($C130- ($E130*(DA$9*po )+$D130*(pl/DA$9))))))</f>
        <v>-3.396430395815011</v>
      </c>
      <c r="DB130" s="1">
        <f>MIN($J$3, MAX($J$2,LN(ABS($C130- ($E130*(DB$9*po )+$D130*(pl/DB$9))))))</f>
        <v>-3.376824723555758</v>
      </c>
      <c r="DC130" s="1">
        <f>MIN($J$3, MAX($J$2,LN(ABS($C130- ($E130*(DC$9*po )+$D130*(pl/DC$9))))))</f>
        <v>-3.3575722673043664</v>
      </c>
      <c r="DD130" s="1">
        <f>MIN($J$3, MAX($J$2,LN(ABS($C130- ($E130*(DD$9*po )+$D130*(pl/DD$9))))))</f>
        <v>-3.3386608437814287</v>
      </c>
    </row>
    <row r="131" spans="1:108" ht="15.75">
      <c r="A131" s="1">
        <v>1972</v>
      </c>
      <c r="B131" s="1">
        <f>+$C131</f>
        <v>-8.6000000000000007E-2</v>
      </c>
      <c r="C131" s="4">
        <f t="shared" si="13"/>
        <v>-8.6000000000000007E-2</v>
      </c>
      <c r="D131" s="4">
        <f t="shared" si="13"/>
        <v>-6.8399999999999989E-2</v>
      </c>
      <c r="E131" s="4">
        <f t="shared" si="13"/>
        <v>-0.12920000000000001</v>
      </c>
      <c r="F131" s="4">
        <v>-6.9000000000000006E-2</v>
      </c>
      <c r="G131" s="2">
        <v>5.0000000000000001E-3</v>
      </c>
      <c r="H131" s="3">
        <v>-0.24</v>
      </c>
      <c r="I131" s="3">
        <f t="shared" si="9"/>
        <v>1972</v>
      </c>
      <c r="J131" s="1">
        <f>MIN($J$3, MAX($J$2,LN(ABS($C131- ($E131*(J$9*po )+$D131*(pl/J$9))))))</f>
        <v>-3</v>
      </c>
      <c r="K131" s="1">
        <f>MIN($J$3, MAX($J$2,LN(ABS($C131- ($E131*(K$9*po )+$D131*(pl/K$9))))))</f>
        <v>-3</v>
      </c>
      <c r="L131" s="1">
        <f>MIN($J$3, MAX($J$2,LN(ABS($C131- ($E131*(L$9*po )+$D131*(pl/L$9))))))</f>
        <v>-3</v>
      </c>
      <c r="M131" s="1">
        <f>MIN($J$3, MAX($J$2,LN(ABS($C131- ($E131*(M$9*po )+$D131*(pl/M$9))))))</f>
        <v>-3</v>
      </c>
      <c r="N131" s="1">
        <f>MIN($J$3, MAX($J$2,LN(ABS($C131- ($E131*(N$9*po )+$D131*(pl/N$9))))))</f>
        <v>-3</v>
      </c>
      <c r="O131" s="1">
        <f>MIN($J$3, MAX($J$2,LN(ABS($C131- ($E131*(O$9*po )+$D131*(pl/O$9))))))</f>
        <v>-3</v>
      </c>
      <c r="P131" s="1">
        <f>MIN($J$3, MAX($J$2,LN(ABS($C131- ($E131*(P$9*po )+$D131*(pl/P$9))))))</f>
        <v>-3</v>
      </c>
      <c r="Q131" s="1">
        <f>MIN($J$3, MAX($J$2,LN(ABS($C131- ($E131*(Q$9*po )+$D131*(pl/Q$9))))))</f>
        <v>-3</v>
      </c>
      <c r="R131" s="1">
        <f>MIN($J$3, MAX($J$2,LN(ABS($C131- ($E131*(R$9*po )+$D131*(pl/R$9))))))</f>
        <v>-3</v>
      </c>
      <c r="S131" s="1">
        <f>MIN($J$3, MAX($J$2,LN(ABS($C131- ($E131*(S$9*po )+$D131*(pl/S$9))))))</f>
        <v>-3</v>
      </c>
      <c r="T131" s="1">
        <f>MIN($J$3, MAX($J$2,LN(ABS($C131- ($E131*(T$9*po )+$D131*(pl/T$9))))))</f>
        <v>-3</v>
      </c>
      <c r="U131" s="1">
        <f>MIN($J$3, MAX($J$2,LN(ABS($C131- ($E131*(U$9*po )+$D131*(pl/U$9))))))</f>
        <v>-3</v>
      </c>
      <c r="V131" s="1">
        <f>MIN($J$3, MAX($J$2,LN(ABS($C131- ($E131*(V$9*po )+$D131*(pl/V$9))))))</f>
        <v>-3</v>
      </c>
      <c r="W131" s="1">
        <f>MIN($J$3, MAX($J$2,LN(ABS($C131- ($E131*(W$9*po )+$D131*(pl/W$9))))))</f>
        <v>-3</v>
      </c>
      <c r="X131" s="1">
        <f>MIN($J$3, MAX($J$2,LN(ABS($C131- ($E131*(X$9*po )+$D131*(pl/X$9))))))</f>
        <v>-3</v>
      </c>
      <c r="Y131" s="1">
        <f>MIN($J$3, MAX($J$2,LN(ABS($C131- ($E131*(Y$9*po )+$D131*(pl/Y$9))))))</f>
        <v>-3</v>
      </c>
      <c r="Z131" s="1">
        <f>MIN($J$3, MAX($J$2,LN(ABS($C131- ($E131*(Z$9*po )+$D131*(pl/Z$9))))))</f>
        <v>-3.1040002593915896</v>
      </c>
      <c r="AA131" s="1">
        <f>MIN($J$3, MAX($J$2,LN(ABS($C131- ($E131*(AA$9*po )+$D131*(pl/AA$9))))))</f>
        <v>-3.234197423386874</v>
      </c>
      <c r="AB131" s="1">
        <f>MIN($J$3, MAX($J$2,LN(ABS($C131- ($E131*(AB$9*po )+$D131*(pl/AB$9))))))</f>
        <v>-3.3642511493342666</v>
      </c>
      <c r="AC131" s="1">
        <f>MIN($J$3, MAX($J$2,LN(ABS($C131- ($E131*(AC$9*po )+$D131*(pl/AC$9))))))</f>
        <v>-3.4947410586517225</v>
      </c>
      <c r="AD131" s="1">
        <f>MIN($J$3, MAX($J$2,LN(ABS($C131- ($E131*(AD$9*po )+$D131*(pl/AD$9))))))</f>
        <v>-3.6262386675360538</v>
      </c>
      <c r="AE131" s="1">
        <f>MIN($J$3, MAX($J$2,LN(ABS($C131- ($E131*(AE$9*po )+$D131*(pl/AE$9))))))</f>
        <v>-3.7593241707064449</v>
      </c>
      <c r="AF131" s="1">
        <f>MIN($J$3, MAX($J$2,LN(ABS($C131- ($E131*(AF$9*po )+$D131*(pl/AF$9))))))</f>
        <v>-3.8946036258717931</v>
      </c>
      <c r="AG131" s="1">
        <f>MIN($J$3, MAX($J$2,LN(ABS($C131- ($E131*(AG$9*po )+$D131*(pl/AG$9))))))</f>
        <v>-4.032727890532259</v>
      </c>
      <c r="AH131" s="1">
        <f>MIN($J$3, MAX($J$2,LN(ABS($C131- ($E131*(AH$9*po )+$D131*(pl/AH$9))))))</f>
        <v>-4.1744149202779068</v>
      </c>
      <c r="AI131" s="1">
        <f>MIN($J$3, MAX($J$2,LN(ABS($C131- ($E131*(AI$9*po )+$D131*(pl/AI$9))))))</f>
        <v>-4.3204775667329098</v>
      </c>
      <c r="AJ131" s="1">
        <f>MIN($J$3, MAX($J$2,LN(ABS($C131- ($E131*(AJ$9*po )+$D131*(pl/AJ$9))))))</f>
        <v>-4.4718599561515902</v>
      </c>
      <c r="AK131" s="1">
        <f>MIN($J$3, MAX($J$2,LN(ABS($C131- ($E131*(AK$9*po )+$D131*(pl/AK$9))))))</f>
        <v>-4.6296871660027685</v>
      </c>
      <c r="AL131" s="1">
        <f>MIN($J$3, MAX($J$2,LN(ABS($C131- ($E131*(AL$9*po )+$D131*(pl/AL$9))))))</f>
        <v>-4.7953357936879319</v>
      </c>
      <c r="AM131" s="1">
        <f>MIN($J$3, MAX($J$2,LN(ABS($C131- ($E131*(AM$9*po )+$D131*(pl/AM$9))))))</f>
        <v>-4.9705382342776803</v>
      </c>
      <c r="AN131" s="1">
        <f>MIN($J$3, MAX($J$2,LN(ABS($C131- ($E131*(AN$9*po )+$D131*(pl/AN$9))))))</f>
        <v>-5.1575434012375219</v>
      </c>
      <c r="AO131" s="1">
        <f>MIN($J$3, MAX($J$2,LN(ABS($C131- ($E131*(AO$9*po )+$D131*(pl/AO$9))))))</f>
        <v>-5.3593765502728274</v>
      </c>
      <c r="AP131" s="1">
        <f>MIN($J$3, MAX($J$2,LN(ABS($C131- ($E131*(AP$9*po )+$D131*(pl/AP$9))))))</f>
        <v>-5.5802837995830901</v>
      </c>
      <c r="AQ131" s="1">
        <f>MIN($J$3, MAX($J$2,LN(ABS($C131- ($E131*(AQ$9*po )+$D131*(pl/AQ$9))))))</f>
        <v>-5.8265478705047027</v>
      </c>
      <c r="AR131" s="1">
        <f>MIN($J$3, MAX($J$2,LN(ABS($C131- ($E131*(AR$9*po )+$D131*(pl/AR$9))))))</f>
        <v>-6.1081269109516745</v>
      </c>
      <c r="AS131" s="1">
        <f>MIN($J$3, MAX($J$2,LN(ABS($C131- ($E131*(AS$9*po )+$D131*(pl/AS$9))))))</f>
        <v>-6.4423783363634071</v>
      </c>
      <c r="AT131" s="1">
        <f>MIN($J$3, MAX($J$2,LN(ABS($C131- ($E131*(AT$9*po )+$D131*(pl/AT$9))))))</f>
        <v>-6.8641924575834352</v>
      </c>
      <c r="AU131" s="1">
        <f>MIN($J$3, MAX($J$2,LN(ABS($C131- ($E131*(AU$9*po )+$D131*(pl/AU$9))))))</f>
        <v>-7.4632031647016746</v>
      </c>
      <c r="AV131" s="1">
        <f>MIN($J$3, MAX($J$2,LN(ABS($C131- ($E131*(AV$9*po )+$D131*(pl/AV$9))))))</f>
        <v>-8</v>
      </c>
      <c r="AW131" s="1">
        <f>MIN($J$3, MAX($J$2,LN(ABS($C131- ($E131*(AW$9*po )+$D131*(pl/AW$9))))))</f>
        <v>-8</v>
      </c>
      <c r="AX131" s="1">
        <f>MIN($J$3, MAX($J$2,LN(ABS($C131- ($E131*(AX$9*po )+$D131*(pl/AX$9))))))</f>
        <v>-7.750182150376884</v>
      </c>
      <c r="AY131" s="1">
        <f>MIN($J$3, MAX($J$2,LN(ABS($C131- ($E131*(AY$9*po )+$D131*(pl/AY$9))))))</f>
        <v>-7.3450467142243516</v>
      </c>
      <c r="AZ131" s="1">
        <f>MIN($J$3, MAX($J$2,LN(ABS($C131- ($E131*(AZ$9*po )+$D131*(pl/AZ$9))))))</f>
        <v>-7.120938126482903</v>
      </c>
      <c r="BA131" s="1">
        <f>MIN($J$3, MAX($J$2,LN(ABS($C131- ($E131*(BA$9*po )+$D131*(pl/BA$9))))))</f>
        <v>-6.9901091158646009</v>
      </c>
      <c r="BB131" s="1">
        <f>MIN($J$3, MAX($J$2,LN(ABS($C131- ($E131*(BB$9*po )+$D131*(pl/BB$9))))))</f>
        <v>-6.9199473005474896</v>
      </c>
      <c r="BC131" s="1">
        <f>MIN($J$3, MAX($J$2,LN(ABS($C131- ($E131*(BC$9*po )+$D131*(pl/BC$9))))))</f>
        <v>-6.8960081646890847</v>
      </c>
      <c r="BD131" s="1">
        <f>MIN($J$3, MAX($J$2,LN(ABS($C131- ($E131*(BD$9*po )+$D131*(pl/BD$9))))))</f>
        <v>-6.9122714957968734</v>
      </c>
      <c r="BE131" s="1">
        <f>MIN($J$3, MAX($J$2,LN(ABS($C131- ($E131*(BE$9*po )+$D131*(pl/BE$9))))))</f>
        <v>-6.968109712302752</v>
      </c>
      <c r="BF131" s="1">
        <f>MIN($J$3, MAX($J$2,LN(ABS($C131- ($E131*(BF$9*po )+$D131*(pl/BF$9))))))</f>
        <v>-7.0679973403277101</v>
      </c>
      <c r="BG131" s="1">
        <f>MIN($J$3, MAX($J$2,LN(ABS($C131- ($E131*(BG$9*po )+$D131*(pl/BG$9))))))</f>
        <v>-7.2236448004979321</v>
      </c>
      <c r="BH131" s="1">
        <f>MIN($J$3, MAX($J$2,LN(ABS($C131- ($E131*(BH$9*po )+$D131*(pl/BH$9))))))</f>
        <v>-7.4611453049021668</v>
      </c>
      <c r="BI131" s="1">
        <f>MIN($J$3, MAX($J$2,LN(ABS($C131- ($E131*(BI$9*po )+$D131*(pl/BI$9))))))</f>
        <v>-7.8459908942222354</v>
      </c>
      <c r="BJ131" s="1">
        <f>MIN($J$3, MAX($J$2,LN(ABS($C131- ($E131*(BJ$9*po )+$D131*(pl/BJ$9))))))</f>
        <v>-8</v>
      </c>
      <c r="BK131" s="1">
        <f>MIN($J$3, MAX($J$2,LN(ABS($C131- ($E131*(BK$9*po )+$D131*(pl/BK$9))))))</f>
        <v>-8</v>
      </c>
      <c r="BL131" s="1">
        <f>MIN($J$3, MAX($J$2,LN(ABS($C131- ($E131*(BL$9*po )+$D131*(pl/BL$9))))))</f>
        <v>-8</v>
      </c>
      <c r="BM131" s="1">
        <f>MIN($J$3, MAX($J$2,LN(ABS($C131- ($E131*(BM$9*po )+$D131*(pl/BM$9))))))</f>
        <v>-7.4067801397864201</v>
      </c>
      <c r="BN131" s="1">
        <f>MIN($J$3, MAX($J$2,LN(ABS($C131- ($E131*(BN$9*po )+$D131*(pl/BN$9))))))</f>
        <v>-6.9957968591761741</v>
      </c>
      <c r="BO131" s="1">
        <f>MIN($J$3, MAX($J$2,LN(ABS($C131- ($E131*(BO$9*po )+$D131*(pl/BO$9))))))</f>
        <v>-6.6882355879942672</v>
      </c>
      <c r="BP131" s="1">
        <f>MIN($J$3, MAX($J$2,LN(ABS($C131- ($E131*(BP$9*po )+$D131*(pl/BP$9))))))</f>
        <v>-6.4406850538947511</v>
      </c>
      <c r="BQ131" s="1">
        <f>MIN($J$3, MAX($J$2,LN(ABS($C131- ($E131*(BQ$9*po )+$D131*(pl/BQ$9))))))</f>
        <v>-6.2326580226002495</v>
      </c>
      <c r="BR131" s="1">
        <f>MIN($J$3, MAX($J$2,LN(ABS($C131- ($E131*(BR$9*po )+$D131*(pl/BR$9))))))</f>
        <v>-6.0527988457674384</v>
      </c>
      <c r="BS131" s="1">
        <f>MIN($J$3, MAX($J$2,LN(ABS($C131- ($E131*(BS$9*po )+$D131*(pl/BS$9))))))</f>
        <v>-5.8941274633312943</v>
      </c>
      <c r="BT131" s="1">
        <f>MIN($J$3, MAX($J$2,LN(ABS($C131- ($E131*(BT$9*po )+$D131*(pl/BT$9))))))</f>
        <v>-5.7520303478919415</v>
      </c>
      <c r="BU131" s="1">
        <f>MIN($J$3, MAX($J$2,LN(ABS($C131- ($E131*(BU$9*po )+$D131*(pl/BU$9))))))</f>
        <v>-5.623289317680956</v>
      </c>
      <c r="BV131" s="1">
        <f>MIN($J$3, MAX($J$2,LN(ABS($C131- ($E131*(BV$9*po )+$D131*(pl/BV$9))))))</f>
        <v>-5.5055641362124774</v>
      </c>
      <c r="BW131" s="1">
        <f>MIN($J$3, MAX($J$2,LN(ABS($C131- ($E131*(BW$9*po )+$D131*(pl/BW$9))))))</f>
        <v>-5.3970957456086079</v>
      </c>
      <c r="BX131" s="1">
        <f>MIN($J$3, MAX($J$2,LN(ABS($C131- ($E131*(BX$9*po )+$D131*(pl/BX$9))))))</f>
        <v>-5.2965258510765976</v>
      </c>
      <c r="BY131" s="1">
        <f>MIN($J$3, MAX($J$2,LN(ABS($C131- ($E131*(BY$9*po )+$D131*(pl/BY$9))))))</f>
        <v>-5.2027819458021956</v>
      </c>
      <c r="BZ131" s="1">
        <f>MIN($J$3, MAX($J$2,LN(ABS($C131- ($E131*(BZ$9*po )+$D131*(pl/BZ$9))))))</f>
        <v>-5.1150011249069713</v>
      </c>
      <c r="CA131" s="1">
        <f>MIN($J$3, MAX($J$2,LN(ABS($C131- ($E131*(CA$9*po )+$D131*(pl/CA$9))))))</f>
        <v>-5.0324779167687881</v>
      </c>
      <c r="CB131" s="1">
        <f>MIN($J$3, MAX($J$2,LN(ABS($C131- ($E131*(CB$9*po )+$D131*(pl/CB$9))))))</f>
        <v>-4.9546275445048291</v>
      </c>
      <c r="CC131" s="1">
        <f>MIN($J$3, MAX($J$2,LN(ABS($C131- ($E131*(CC$9*po )+$D131*(pl/CC$9))))))</f>
        <v>-4.8809594194382688</v>
      </c>
      <c r="CD131" s="1">
        <f>MIN($J$3, MAX($J$2,LN(ABS($C131- ($E131*(CD$9*po )+$D131*(pl/CD$9))))))</f>
        <v>-4.8110576083793291</v>
      </c>
      <c r="CE131" s="1">
        <f>MIN($J$3, MAX($J$2,LN(ABS($C131- ($E131*(CE$9*po )+$D131*(pl/CE$9))))))</f>
        <v>-4.7445661697126624</v>
      </c>
      <c r="CF131" s="1">
        <f>MIN($J$3, MAX($J$2,LN(ABS($C131- ($E131*(CF$9*po )+$D131*(pl/CF$9))))))</f>
        <v>-4.681177961626183</v>
      </c>
      <c r="CG131" s="1">
        <f>MIN($J$3, MAX($J$2,LN(ABS($C131- ($E131*(CG$9*po )+$D131*(pl/CG$9))))))</f>
        <v>-4.6206259736952964</v>
      </c>
      <c r="CH131" s="1">
        <f>MIN($J$3, MAX($J$2,LN(ABS($C131- ($E131*(CH$9*po )+$D131*(pl/CH$9))))))</f>
        <v>-4.5626765235925664</v>
      </c>
      <c r="CI131" s="1">
        <f>MIN($J$3, MAX($J$2,LN(ABS($C131- ($E131*(CI$9*po )+$D131*(pl/CI$9))))))</f>
        <v>-4.5071238535650266</v>
      </c>
      <c r="CJ131" s="1">
        <f>MIN($J$3, MAX($J$2,LN(ABS($C131- ($E131*(CJ$9*po )+$D131*(pl/CJ$9))))))</f>
        <v>-4.4537857920227202</v>
      </c>
      <c r="CK131" s="1">
        <f>MIN($J$3, MAX($J$2,LN(ABS($C131- ($E131*(CK$9*po )+$D131*(pl/CK$9))))))</f>
        <v>-4.4025002358226777</v>
      </c>
      <c r="CL131" s="1">
        <f>MIN($J$3, MAX($J$2,LN(ABS($C131- ($E131*(CL$9*po )+$D131*(pl/CL$9))))))</f>
        <v>-4.3531222722055549</v>
      </c>
      <c r="CM131" s="1">
        <f>MIN($J$3, MAX($J$2,LN(ABS($C131- ($E131*(CM$9*po )+$D131*(pl/CM$9))))))</f>
        <v>-4.3055218045419039</v>
      </c>
      <c r="CN131" s="1">
        <f>MIN($J$3, MAX($J$2,LN(ABS($C131- ($E131*(CN$9*po )+$D131*(pl/CN$9))))))</f>
        <v>-4.2595815787451841</v>
      </c>
      <c r="CO131" s="1">
        <f>MIN($J$3, MAX($J$2,LN(ABS($C131- ($E131*(CO$9*po )+$D131*(pl/CO$9))))))</f>
        <v>-4.2151955311768576</v>
      </c>
      <c r="CP131" s="1">
        <f>MIN($J$3, MAX($J$2,LN(ABS($C131- ($E131*(CP$9*po )+$D131*(pl/CP$9))))))</f>
        <v>-4.1722673966507946</v>
      </c>
      <c r="CQ131" s="1">
        <f>MIN($J$3, MAX($J$2,LN(ABS($C131- ($E131*(CQ$9*po )+$D131*(pl/CQ$9))))))</f>
        <v>-4.1307095284844149</v>
      </c>
      <c r="CR131" s="1">
        <f>MIN($J$3, MAX($J$2,LN(ABS($C131- ($E131*(CR$9*po )+$D131*(pl/CR$9))))))</f>
        <v>-4.0904418926569033</v>
      </c>
      <c r="CS131" s="1">
        <f>MIN($J$3, MAX($J$2,LN(ABS($C131- ($E131*(CS$9*po )+$D131*(pl/CS$9))))))</f>
        <v>-4.0513912058752855</v>
      </c>
      <c r="CT131" s="1">
        <f>MIN($J$3, MAX($J$2,LN(ABS($C131- ($E131*(CT$9*po )+$D131*(pl/CT$9))))))</f>
        <v>-4.0134901933276668</v>
      </c>
      <c r="CU131" s="1">
        <f>MIN($J$3, MAX($J$2,LN(ABS($C131- ($E131*(CU$9*po )+$D131*(pl/CU$9))))))</f>
        <v>-3.9766769465596803</v>
      </c>
      <c r="CV131" s="1">
        <f>MIN($J$3, MAX($J$2,LN(ABS($C131- ($E131*(CV$9*po )+$D131*(pl/CV$9))))))</f>
        <v>-3.9408943655660118</v>
      </c>
      <c r="CW131" s="1">
        <f>MIN($J$3, MAX($J$2,LN(ABS($C131- ($E131*(CW$9*po )+$D131*(pl/CW$9))))))</f>
        <v>-3.9060896720806531</v>
      </c>
      <c r="CX131" s="1">
        <f>MIN($J$3, MAX($J$2,LN(ABS($C131- ($E131*(CX$9*po )+$D131*(pl/CX$9))))))</f>
        <v>-3.8722139833525726</v>
      </c>
      <c r="CY131" s="1">
        <f>MIN($J$3, MAX($J$2,LN(ABS($C131- ($E131*(CY$9*po )+$D131*(pl/CY$9))))))</f>
        <v>-3.8392219375401901</v>
      </c>
      <c r="CZ131" s="1">
        <f>MIN($J$3, MAX($J$2,LN(ABS($C131- ($E131*(CZ$9*po )+$D131*(pl/CZ$9))))))</f>
        <v>-3.8070713633477276</v>
      </c>
      <c r="DA131" s="1">
        <f>MIN($J$3, MAX($J$2,LN(ABS($C131- ($E131*(DA$9*po )+$D131*(pl/DA$9))))))</f>
        <v>-3.7757229877355054</v>
      </c>
      <c r="DB131" s="1">
        <f>MIN($J$3, MAX($J$2,LN(ABS($C131- ($E131*(DB$9*po )+$D131*(pl/DB$9))))))</f>
        <v>-3.7451401765227779</v>
      </c>
      <c r="DC131" s="1">
        <f>MIN($J$3, MAX($J$2,LN(ABS($C131- ($E131*(DC$9*po )+$D131*(pl/DC$9))))))</f>
        <v>-3.7152887035110926</v>
      </c>
      <c r="DD131" s="1">
        <f>MIN($J$3, MAX($J$2,LN(ABS($C131- ($E131*(DD$9*po )+$D131*(pl/DD$9))))))</f>
        <v>-3.6861365444233929</v>
      </c>
    </row>
    <row r="132" spans="1:108" ht="15.75">
      <c r="A132" s="1">
        <v>1973</v>
      </c>
      <c r="B132" s="1">
        <f>+$C132</f>
        <v>-0.10920000000000001</v>
      </c>
      <c r="C132" s="4">
        <f t="shared" si="13"/>
        <v>-0.10920000000000001</v>
      </c>
      <c r="D132" s="4">
        <f t="shared" si="13"/>
        <v>-0.10440000000000001</v>
      </c>
      <c r="E132" s="4">
        <f t="shared" si="13"/>
        <v>-0.12820000000000004</v>
      </c>
      <c r="F132" s="4">
        <v>6.3E-2</v>
      </c>
      <c r="G132" s="2">
        <v>1.4999999999999999E-2</v>
      </c>
      <c r="H132" s="3">
        <v>0.13900000000000001</v>
      </c>
      <c r="I132" s="3">
        <f t="shared" si="9"/>
        <v>1973</v>
      </c>
      <c r="J132" s="1">
        <f>MIN($J$3, MAX($J$2,LN(ABS($C132- ($E132*(J$9*po )+$D132*(pl/J$9))))))</f>
        <v>-3</v>
      </c>
      <c r="K132" s="1">
        <f>MIN($J$3, MAX($J$2,LN(ABS($C132- ($E132*(K$9*po )+$D132*(pl/K$9))))))</f>
        <v>-3</v>
      </c>
      <c r="L132" s="1">
        <f>MIN($J$3, MAX($J$2,LN(ABS($C132- ($E132*(L$9*po )+$D132*(pl/L$9))))))</f>
        <v>-3</v>
      </c>
      <c r="M132" s="1">
        <f>MIN($J$3, MAX($J$2,LN(ABS($C132- ($E132*(M$9*po )+$D132*(pl/M$9))))))</f>
        <v>-3</v>
      </c>
      <c r="N132" s="1">
        <f>MIN($J$3, MAX($J$2,LN(ABS($C132- ($E132*(N$9*po )+$D132*(pl/N$9))))))</f>
        <v>-3</v>
      </c>
      <c r="O132" s="1">
        <f>MIN($J$3, MAX($J$2,LN(ABS($C132- ($E132*(O$9*po )+$D132*(pl/O$9))))))</f>
        <v>-3</v>
      </c>
      <c r="P132" s="1">
        <f>MIN($J$3, MAX($J$2,LN(ABS($C132- ($E132*(P$9*po )+$D132*(pl/P$9))))))</f>
        <v>-3</v>
      </c>
      <c r="Q132" s="1">
        <f>MIN($J$3, MAX($J$2,LN(ABS($C132- ($E132*(Q$9*po )+$D132*(pl/Q$9))))))</f>
        <v>-3</v>
      </c>
      <c r="R132" s="1">
        <f>MIN($J$3, MAX($J$2,LN(ABS($C132- ($E132*(R$9*po )+$D132*(pl/R$9))))))</f>
        <v>-3</v>
      </c>
      <c r="S132" s="1">
        <f>MIN($J$3, MAX($J$2,LN(ABS($C132- ($E132*(S$9*po )+$D132*(pl/S$9))))))</f>
        <v>-3</v>
      </c>
      <c r="T132" s="1">
        <f>MIN($J$3, MAX($J$2,LN(ABS($C132- ($E132*(T$9*po )+$D132*(pl/T$9))))))</f>
        <v>-3</v>
      </c>
      <c r="U132" s="1">
        <f>MIN($J$3, MAX($J$2,LN(ABS($C132- ($E132*(U$9*po )+$D132*(pl/U$9))))))</f>
        <v>-3</v>
      </c>
      <c r="V132" s="1">
        <f>MIN($J$3, MAX($J$2,LN(ABS($C132- ($E132*(V$9*po )+$D132*(pl/V$9))))))</f>
        <v>-3</v>
      </c>
      <c r="W132" s="1">
        <f>MIN($J$3, MAX($J$2,LN(ABS($C132- ($E132*(W$9*po )+$D132*(pl/W$9))))))</f>
        <v>-3</v>
      </c>
      <c r="X132" s="1">
        <f>MIN($J$3, MAX($J$2,LN(ABS($C132- ($E132*(X$9*po )+$D132*(pl/X$9))))))</f>
        <v>-3</v>
      </c>
      <c r="Y132" s="1">
        <f>MIN($J$3, MAX($J$2,LN(ABS($C132- ($E132*(Y$9*po )+$D132*(pl/Y$9))))))</f>
        <v>-3</v>
      </c>
      <c r="Z132" s="1">
        <f>MIN($J$3, MAX($J$2,LN(ABS($C132- ($E132*(Z$9*po )+$D132*(pl/Z$9))))))</f>
        <v>-3</v>
      </c>
      <c r="AA132" s="1">
        <f>MIN($J$3, MAX($J$2,LN(ABS($C132- ($E132*(AA$9*po )+$D132*(pl/AA$9))))))</f>
        <v>-3</v>
      </c>
      <c r="AB132" s="1">
        <f>MIN($J$3, MAX($J$2,LN(ABS($C132- ($E132*(AB$9*po )+$D132*(pl/AB$9))))))</f>
        <v>-3</v>
      </c>
      <c r="AC132" s="1">
        <f>MIN($J$3, MAX($J$2,LN(ABS($C132- ($E132*(AC$9*po )+$D132*(pl/AC$9))))))</f>
        <v>-3</v>
      </c>
      <c r="AD132" s="1">
        <f>MIN($J$3, MAX($J$2,LN(ABS($C132- ($E132*(AD$9*po )+$D132*(pl/AD$9))))))</f>
        <v>-3</v>
      </c>
      <c r="AE132" s="1">
        <f>MIN($J$3, MAX($J$2,LN(ABS($C132- ($E132*(AE$9*po )+$D132*(pl/AE$9))))))</f>
        <v>-3.0620524676194911</v>
      </c>
      <c r="AF132" s="1">
        <f>MIN($J$3, MAX($J$2,LN(ABS($C132- ($E132*(AF$9*po )+$D132*(pl/AF$9))))))</f>
        <v>-3.1748717972415981</v>
      </c>
      <c r="AG132" s="1">
        <f>MIN($J$3, MAX($J$2,LN(ABS($C132- ($E132*(AG$9*po )+$D132*(pl/AG$9))))))</f>
        <v>-3.288772097155944</v>
      </c>
      <c r="AH132" s="1">
        <f>MIN($J$3, MAX($J$2,LN(ABS($C132- ($E132*(AH$9*po )+$D132*(pl/AH$9))))))</f>
        <v>-3.4042129739936233</v>
      </c>
      <c r="AI132" s="1">
        <f>MIN($J$3, MAX($J$2,LN(ABS($C132- ($E132*(AI$9*po )+$D132*(pl/AI$9))))))</f>
        <v>-3.5216881194143665</v>
      </c>
      <c r="AJ132" s="1">
        <f>MIN($J$3, MAX($J$2,LN(ABS($C132- ($E132*(AJ$9*po )+$D132*(pl/AJ$9))))))</f>
        <v>-3.6417409973895261</v>
      </c>
      <c r="AK132" s="1">
        <f>MIN($J$3, MAX($J$2,LN(ABS($C132- ($E132*(AK$9*po )+$D132*(pl/AK$9))))))</f>
        <v>-3.7649843332213937</v>
      </c>
      <c r="AL132" s="1">
        <f>MIN($J$3, MAX($J$2,LN(ABS($C132- ($E132*(AL$9*po )+$D132*(pl/AL$9))))))</f>
        <v>-3.8921253532352109</v>
      </c>
      <c r="AM132" s="1">
        <f>MIN($J$3, MAX($J$2,LN(ABS($C132- ($E132*(AM$9*po )+$D132*(pl/AM$9))))))</f>
        <v>-4.023999693095984</v>
      </c>
      <c r="AN132" s="1">
        <f>MIN($J$3, MAX($J$2,LN(ABS($C132- ($E132*(AN$9*po )+$D132*(pl/AN$9))))))</f>
        <v>-4.1616185324656874</v>
      </c>
      <c r="AO132" s="1">
        <f>MIN($J$3, MAX($J$2,LN(ABS($C132- ($E132*(AO$9*po )+$D132*(pl/AO$9))))))</f>
        <v>-4.3062363675151092</v>
      </c>
      <c r="AP132" s="1">
        <f>MIN($J$3, MAX($J$2,LN(ABS($C132- ($E132*(AP$9*po )+$D132*(pl/AP$9))))))</f>
        <v>-4.4594519920535713</v>
      </c>
      <c r="AQ132" s="1">
        <f>MIN($J$3, MAX($J$2,LN(ABS($C132- ($E132*(AQ$9*po )+$D132*(pl/AQ$9))))))</f>
        <v>-4.6233650352523226</v>
      </c>
      <c r="AR132" s="1">
        <f>MIN($J$3, MAX($J$2,LN(ABS($C132- ($E132*(AR$9*po )+$D132*(pl/AR$9))))))</f>
        <v>-4.8008300234614518</v>
      </c>
      <c r="AS132" s="1">
        <f>MIN($J$3, MAX($J$2,LN(ABS($C132- ($E132*(AS$9*po )+$D132*(pl/AS$9))))))</f>
        <v>-4.9958921503106453</v>
      </c>
      <c r="AT132" s="1">
        <f>MIN($J$3, MAX($J$2,LN(ABS($C132- ($E132*(AT$9*po )+$D132*(pl/AT$9))))))</f>
        <v>-5.2145880179044743</v>
      </c>
      <c r="AU132" s="1">
        <f>MIN($J$3, MAX($J$2,LN(ABS($C132- ($E132*(AU$9*po )+$D132*(pl/AU$9))))))</f>
        <v>-5.4665544737687242</v>
      </c>
      <c r="AV132" s="1">
        <f>MIN($J$3, MAX($J$2,LN(ABS($C132- ($E132*(AV$9*po )+$D132*(pl/AV$9))))))</f>
        <v>-5.7686793664624103</v>
      </c>
      <c r="AW132" s="1">
        <f>MIN($J$3, MAX($J$2,LN(ABS($C132- ($E132*(AW$9*po )+$D132*(pl/AW$9))))))</f>
        <v>-6.1550023484205889</v>
      </c>
      <c r="AX132" s="1">
        <f>MIN($J$3, MAX($J$2,LN(ABS($C132- ($E132*(AX$9*po )+$D132*(pl/AX$9))))))</f>
        <v>-6.7128009382382334</v>
      </c>
      <c r="AY132" s="1">
        <f>MIN($J$3, MAX($J$2,LN(ABS($C132- ($E132*(AY$9*po )+$D132*(pl/AY$9))))))</f>
        <v>-7.8379857187025417</v>
      </c>
      <c r="AZ132" s="1">
        <f>MIN($J$3, MAX($J$2,LN(ABS($C132- ($E132*(AZ$9*po )+$D132*(pl/AZ$9))))))</f>
        <v>-7.9702370401275076</v>
      </c>
      <c r="BA132" s="1">
        <f>MIN($J$3, MAX($J$2,LN(ABS($C132- ($E132*(BA$9*po )+$D132*(pl/BA$9))))))</f>
        <v>-6.897380699701201</v>
      </c>
      <c r="BB132" s="1">
        <f>MIN($J$3, MAX($J$2,LN(ABS($C132- ($E132*(BB$9*po )+$D132*(pl/BB$9))))))</f>
        <v>-6.4346022393398066</v>
      </c>
      <c r="BC132" s="1">
        <f>MIN($J$3, MAX($J$2,LN(ABS($C132- ($E132*(BC$9*po )+$D132*(pl/BC$9))))))</f>
        <v>-6.1497423998347349</v>
      </c>
      <c r="BD132" s="1">
        <f>MIN($J$3, MAX($J$2,LN(ABS($C132- ($E132*(BD$9*po )+$D132*(pl/BD$9))))))</f>
        <v>-5.9516396842476667</v>
      </c>
      <c r="BE132" s="1">
        <f>MIN($J$3, MAX($J$2,LN(ABS($C132- ($E132*(BE$9*po )+$D132*(pl/BE$9))))))</f>
        <v>-5.8053147274720915</v>
      </c>
      <c r="BF132" s="1">
        <f>MIN($J$3, MAX($J$2,LN(ABS($C132- ($E132*(BF$9*po )+$D132*(pl/BF$9))))))</f>
        <v>-5.693624790479026</v>
      </c>
      <c r="BG132" s="1">
        <f>MIN($J$3, MAX($J$2,LN(ABS($C132- ($E132*(BG$9*po )+$D132*(pl/BG$9))))))</f>
        <v>-5.6069126027133631</v>
      </c>
      <c r="BH132" s="1">
        <f>MIN($J$3, MAX($J$2,LN(ABS($C132- ($E132*(BH$9*po )+$D132*(pl/BH$9))))))</f>
        <v>-5.5392246421345792</v>
      </c>
      <c r="BI132" s="1">
        <f>MIN($J$3, MAX($J$2,LN(ABS($C132- ($E132*(BI$9*po )+$D132*(pl/BI$9))))))</f>
        <v>-5.4866556039334986</v>
      </c>
      <c r="BJ132" s="1">
        <f>MIN($J$3, MAX($J$2,LN(ABS($C132- ($E132*(BJ$9*po )+$D132*(pl/BJ$9))))))</f>
        <v>-5.4465293219743032</v>
      </c>
      <c r="BK132" s="1">
        <f>MIN($J$3, MAX($J$2,LN(ABS($C132- ($E132*(BK$9*po )+$D132*(pl/BK$9))))))</f>
        <v>-5.416956078190724</v>
      </c>
      <c r="BL132" s="1">
        <f>MIN($J$3, MAX($J$2,LN(ABS($C132- ($E132*(BL$9*po )+$D132*(pl/BL$9))))))</f>
        <v>-5.3965770318112618</v>
      </c>
      <c r="BM132" s="1">
        <f>MIN($J$3, MAX($J$2,LN(ABS($C132- ($E132*(BM$9*po )+$D132*(pl/BM$9))))))</f>
        <v>-5.3844092536707988</v>
      </c>
      <c r="BN132" s="1">
        <f>MIN($J$3, MAX($J$2,LN(ABS($C132- ($E132*(BN$9*po )+$D132*(pl/BN$9))))))</f>
        <v>-5.3797485013247641</v>
      </c>
      <c r="BO132" s="1">
        <f>MIN($J$3, MAX($J$2,LN(ABS($C132- ($E132*(BO$9*po )+$D132*(pl/BO$9))))))</f>
        <v>-5.3821071457337561</v>
      </c>
      <c r="BP132" s="1">
        <f>MIN($J$3, MAX($J$2,LN(ABS($C132- ($E132*(BP$9*po )+$D132*(pl/BP$9))))))</f>
        <v>-5.3911748108028474</v>
      </c>
      <c r="BQ132" s="1">
        <f>MIN($J$3, MAX($J$2,LN(ABS($C132- ($E132*(BQ$9*po )+$D132*(pl/BQ$9))))))</f>
        <v>-5.4067947345474741</v>
      </c>
      <c r="BR132" s="1">
        <f>MIN($J$3, MAX($J$2,LN(ABS($C132- ($E132*(BR$9*po )+$D132*(pl/BR$9))))))</f>
        <v>-5.4289520178917394</v>
      </c>
      <c r="BS132" s="1">
        <f>MIN($J$3, MAX($J$2,LN(ABS($C132- ($E132*(BS$9*po )+$D132*(pl/BS$9))))))</f>
        <v>-5.4577719621402982</v>
      </c>
      <c r="BT132" s="1">
        <f>MIN($J$3, MAX($J$2,LN(ABS($C132- ($E132*(BT$9*po )+$D132*(pl/BT$9))))))</f>
        <v>-5.4935282428745049</v>
      </c>
      <c r="BU132" s="1">
        <f>MIN($J$3, MAX($J$2,LN(ABS($C132- ($E132*(BU$9*po )+$D132*(pl/BU$9))))))</f>
        <v>-5.5366621483409135</v>
      </c>
      <c r="BV132" s="1">
        <f>MIN($J$3, MAX($J$2,LN(ABS($C132- ($E132*(BV$9*po )+$D132*(pl/BV$9))))))</f>
        <v>-5.5878159185695804</v>
      </c>
      <c r="BW132" s="1">
        <f>MIN($J$3, MAX($J$2,LN(ABS($C132- ($E132*(BW$9*po )+$D132*(pl/BW$9))))))</f>
        <v>-5.6478858911348446</v>
      </c>
      <c r="BX132" s="1">
        <f>MIN($J$3, MAX($J$2,LN(ABS($C132- ($E132*(BX$9*po )+$D132*(pl/BX$9))))))</f>
        <v>-5.7181056193212108</v>
      </c>
      <c r="BY132" s="1">
        <f>MIN($J$3, MAX($J$2,LN(ABS($C132- ($E132*(BY$9*po )+$D132*(pl/BY$9))))))</f>
        <v>-5.8001772325203849</v>
      </c>
      <c r="BZ132" s="1">
        <f>MIN($J$3, MAX($J$2,LN(ABS($C132- ($E132*(BZ$9*po )+$D132*(pl/BZ$9))))))</f>
        <v>-5.8964851065768533</v>
      </c>
      <c r="CA132" s="1">
        <f>MIN($J$3, MAX($J$2,LN(ABS($C132- ($E132*(CA$9*po )+$D132*(pl/CA$9))))))</f>
        <v>-6.0104590050610076</v>
      </c>
      <c r="CB132" s="1">
        <f>MIN($J$3, MAX($J$2,LN(ABS($C132- ($E132*(CB$9*po )+$D132*(pl/CB$9))))))</f>
        <v>-6.1472292008033227</v>
      </c>
      <c r="CC132" s="1">
        <f>MIN($J$3, MAX($J$2,LN(ABS($C132- ($E132*(CC$9*po )+$D132*(pl/CC$9))))))</f>
        <v>-6.3149063379377095</v>
      </c>
      <c r="CD132" s="1">
        <f>MIN($J$3, MAX($J$2,LN(ABS($C132- ($E132*(CD$9*po )+$D132*(pl/CD$9))))))</f>
        <v>-6.5273687717838875</v>
      </c>
      <c r="CE132" s="1">
        <f>MIN($J$3, MAX($J$2,LN(ABS($C132- ($E132*(CE$9*po )+$D132*(pl/CE$9))))))</f>
        <v>-6.8113594282895553</v>
      </c>
      <c r="CF132" s="1">
        <f>MIN($J$3, MAX($J$2,LN(ABS($C132- ($E132*(CF$9*po )+$D132*(pl/CF$9))))))</f>
        <v>-7.2296354988139253</v>
      </c>
      <c r="CG132" s="1">
        <f>MIN($J$3, MAX($J$2,LN(ABS($C132- ($E132*(CG$9*po )+$D132*(pl/CG$9))))))</f>
        <v>-8</v>
      </c>
      <c r="CH132" s="1">
        <f>MIN($J$3, MAX($J$2,LN(ABS($C132- ($E132*(CH$9*po )+$D132*(pl/CH$9))))))</f>
        <v>-8</v>
      </c>
      <c r="CI132" s="1">
        <f>MIN($J$3, MAX($J$2,LN(ABS($C132- ($E132*(CI$9*po )+$D132*(pl/CI$9))))))</f>
        <v>-7.626632565527161</v>
      </c>
      <c r="CJ132" s="1">
        <f>MIN($J$3, MAX($J$2,LN(ABS($C132- ($E132*(CJ$9*po )+$D132*(pl/CJ$9))))))</f>
        <v>-6.9941880514738601</v>
      </c>
      <c r="CK132" s="1">
        <f>MIN($J$3, MAX($J$2,LN(ABS($C132- ($E132*(CK$9*po )+$D132*(pl/CK$9))))))</f>
        <v>-6.6008428017457579</v>
      </c>
      <c r="CL132" s="1">
        <f>MIN($J$3, MAX($J$2,LN(ABS($C132- ($E132*(CL$9*po )+$D132*(pl/CL$9))))))</f>
        <v>-6.3128141082088582</v>
      </c>
      <c r="CM132" s="1">
        <f>MIN($J$3, MAX($J$2,LN(ABS($C132- ($E132*(CM$9*po )+$D132*(pl/CM$9))))))</f>
        <v>-6.0845114765332822</v>
      </c>
      <c r="CN132" s="1">
        <f>MIN($J$3, MAX($J$2,LN(ABS($C132- ($E132*(CN$9*po )+$D132*(pl/CN$9))))))</f>
        <v>-5.8948196063576859</v>
      </c>
      <c r="CO132" s="1">
        <f>MIN($J$3, MAX($J$2,LN(ABS($C132- ($E132*(CO$9*po )+$D132*(pl/CO$9))))))</f>
        <v>-5.7322049124045025</v>
      </c>
      <c r="CP132" s="1">
        <f>MIN($J$3, MAX($J$2,LN(ABS($C132- ($E132*(CP$9*po )+$D132*(pl/CP$9))))))</f>
        <v>-5.5896687037020207</v>
      </c>
      <c r="CQ132" s="1">
        <f>MIN($J$3, MAX($J$2,LN(ABS($C132- ($E132*(CQ$9*po )+$D132*(pl/CQ$9))))))</f>
        <v>-5.4626400931823591</v>
      </c>
      <c r="CR132" s="1">
        <f>MIN($J$3, MAX($J$2,LN(ABS($C132- ($E132*(CR$9*po )+$D132*(pl/CR$9))))))</f>
        <v>-5.3479665815960278</v>
      </c>
      <c r="CS132" s="1">
        <f>MIN($J$3, MAX($J$2,LN(ABS($C132- ($E132*(CS$9*po )+$D132*(pl/CS$9))))))</f>
        <v>-5.243380397684855</v>
      </c>
      <c r="CT132" s="1">
        <f>MIN($J$3, MAX($J$2,LN(ABS($C132- ($E132*(CT$9*po )+$D132*(pl/CT$9))))))</f>
        <v>-5.1471945249405842</v>
      </c>
      <c r="CU132" s="1">
        <f>MIN($J$3, MAX($J$2,LN(ABS($C132- ($E132*(CU$9*po )+$D132*(pl/CU$9))))))</f>
        <v>-5.0581191169012323</v>
      </c>
      <c r="CV132" s="1">
        <f>MIN($J$3, MAX($J$2,LN(ABS($C132- ($E132*(CV$9*po )+$D132*(pl/CV$9))))))</f>
        <v>-4.9751452494361637</v>
      </c>
      <c r="CW132" s="1">
        <f>MIN($J$3, MAX($J$2,LN(ABS($C132- ($E132*(CW$9*po )+$D132*(pl/CW$9))))))</f>
        <v>-4.8974683780843709</v>
      </c>
      <c r="CX132" s="1">
        <f>MIN($J$3, MAX($J$2,LN(ABS($C132- ($E132*(CX$9*po )+$D132*(pl/CX$9))))))</f>
        <v>-4.8244362555892053</v>
      </c>
      <c r="CY132" s="1">
        <f>MIN($J$3, MAX($J$2,LN(ABS($C132- ($E132*(CY$9*po )+$D132*(pl/CY$9))))))</f>
        <v>-4.7555124856332984</v>
      </c>
      <c r="CZ132" s="1">
        <f>MIN($J$3, MAX($J$2,LN(ABS($C132- ($E132*(CZ$9*po )+$D132*(pl/CZ$9))))))</f>
        <v>-4.6902503934797659</v>
      </c>
      <c r="DA132" s="1">
        <f>MIN($J$3, MAX($J$2,LN(ABS($C132- ($E132*(DA$9*po )+$D132*(pl/DA$9))))))</f>
        <v>-4.6282738930576635</v>
      </c>
      <c r="DB132" s="1">
        <f>MIN($J$3, MAX($J$2,LN(ABS($C132- ($E132*(DB$9*po )+$D132*(pl/DB$9))))))</f>
        <v>-4.569263213955983</v>
      </c>
      <c r="DC132" s="1">
        <f>MIN($J$3, MAX($J$2,LN(ABS($C132- ($E132*(DC$9*po )+$D132*(pl/DC$9))))))</f>
        <v>-4.5129440765239615</v>
      </c>
      <c r="DD132" s="1">
        <f>MIN($J$3, MAX($J$2,LN(ABS($C132- ($E132*(DD$9*po )+$D132*(pl/DD$9))))))</f>
        <v>-4.4590793599546856</v>
      </c>
    </row>
    <row r="133" spans="1:108" ht="15.75">
      <c r="A133" s="1">
        <v>1974</v>
      </c>
      <c r="B133" s="1">
        <f>+$C133</f>
        <v>-0.12</v>
      </c>
      <c r="C133" s="4">
        <f t="shared" si="13"/>
        <v>-0.12</v>
      </c>
      <c r="D133" s="4">
        <f t="shared" si="13"/>
        <v>-0.1024</v>
      </c>
      <c r="E133" s="4">
        <f t="shared" si="13"/>
        <v>-0.15859999999999999</v>
      </c>
      <c r="F133" s="4">
        <v>-0.21099999999999999</v>
      </c>
      <c r="G133" s="2">
        <v>-0.16200000000000001</v>
      </c>
      <c r="H133" s="3">
        <v>-0.28100000000000003</v>
      </c>
      <c r="I133" s="3">
        <f t="shared" si="9"/>
        <v>1974</v>
      </c>
      <c r="J133" s="1">
        <f>MIN($J$3, MAX($J$2,LN(ABS($C133- ($E133*(J$9*po )+$D133*(pl/J$9))))))</f>
        <v>-3</v>
      </c>
      <c r="K133" s="1">
        <f>MIN($J$3, MAX($J$2,LN(ABS($C133- ($E133*(K$9*po )+$D133*(pl/K$9))))))</f>
        <v>-3</v>
      </c>
      <c r="L133" s="1">
        <f>MIN($J$3, MAX($J$2,LN(ABS($C133- ($E133*(L$9*po )+$D133*(pl/L$9))))))</f>
        <v>-3</v>
      </c>
      <c r="M133" s="1">
        <f>MIN($J$3, MAX($J$2,LN(ABS($C133- ($E133*(M$9*po )+$D133*(pl/M$9))))))</f>
        <v>-3</v>
      </c>
      <c r="N133" s="1">
        <f>MIN($J$3, MAX($J$2,LN(ABS($C133- ($E133*(N$9*po )+$D133*(pl/N$9))))))</f>
        <v>-3</v>
      </c>
      <c r="O133" s="1">
        <f>MIN($J$3, MAX($J$2,LN(ABS($C133- ($E133*(O$9*po )+$D133*(pl/O$9))))))</f>
        <v>-3</v>
      </c>
      <c r="P133" s="1">
        <f>MIN($J$3, MAX($J$2,LN(ABS($C133- ($E133*(P$9*po )+$D133*(pl/P$9))))))</f>
        <v>-3</v>
      </c>
      <c r="Q133" s="1">
        <f>MIN($J$3, MAX($J$2,LN(ABS($C133- ($E133*(Q$9*po )+$D133*(pl/Q$9))))))</f>
        <v>-3</v>
      </c>
      <c r="R133" s="1">
        <f>MIN($J$3, MAX($J$2,LN(ABS($C133- ($E133*(R$9*po )+$D133*(pl/R$9))))))</f>
        <v>-3</v>
      </c>
      <c r="S133" s="1">
        <f>MIN($J$3, MAX($J$2,LN(ABS($C133- ($E133*(S$9*po )+$D133*(pl/S$9))))))</f>
        <v>-3</v>
      </c>
      <c r="T133" s="1">
        <f>MIN($J$3, MAX($J$2,LN(ABS($C133- ($E133*(T$9*po )+$D133*(pl/T$9))))))</f>
        <v>-3</v>
      </c>
      <c r="U133" s="1">
        <f>MIN($J$3, MAX($J$2,LN(ABS($C133- ($E133*(U$9*po )+$D133*(pl/U$9))))))</f>
        <v>-3</v>
      </c>
      <c r="V133" s="1">
        <f>MIN($J$3, MAX($J$2,LN(ABS($C133- ($E133*(V$9*po )+$D133*(pl/V$9))))))</f>
        <v>-3</v>
      </c>
      <c r="W133" s="1">
        <f>MIN($J$3, MAX($J$2,LN(ABS($C133- ($E133*(W$9*po )+$D133*(pl/W$9))))))</f>
        <v>-3</v>
      </c>
      <c r="X133" s="1">
        <f>MIN($J$3, MAX($J$2,LN(ABS($C133- ($E133*(X$9*po )+$D133*(pl/X$9))))))</f>
        <v>-3</v>
      </c>
      <c r="Y133" s="1">
        <f>MIN($J$3, MAX($J$2,LN(ABS($C133- ($E133*(Y$9*po )+$D133*(pl/Y$9))))))</f>
        <v>-3</v>
      </c>
      <c r="Z133" s="1">
        <f>MIN($J$3, MAX($J$2,LN(ABS($C133- ($E133*(Z$9*po )+$D133*(pl/Z$9))))))</f>
        <v>-3</v>
      </c>
      <c r="AA133" s="1">
        <f>MIN($J$3, MAX($J$2,LN(ABS($C133- ($E133*(AA$9*po )+$D133*(pl/AA$9))))))</f>
        <v>-3</v>
      </c>
      <c r="AB133" s="1">
        <f>MIN($J$3, MAX($J$2,LN(ABS($C133- ($E133*(AB$9*po )+$D133*(pl/AB$9))))))</f>
        <v>-3</v>
      </c>
      <c r="AC133" s="1">
        <f>MIN($J$3, MAX($J$2,LN(ABS($C133- ($E133*(AC$9*po )+$D133*(pl/AC$9))))))</f>
        <v>-3.0113706378413885</v>
      </c>
      <c r="AD133" s="1">
        <f>MIN($J$3, MAX($J$2,LN(ABS($C133- ($E133*(AD$9*po )+$D133*(pl/AD$9))))))</f>
        <v>-3.1378530084274496</v>
      </c>
      <c r="AE133" s="1">
        <f>MIN($J$3, MAX($J$2,LN(ABS($C133- ($E133*(AE$9*po )+$D133*(pl/AE$9))))))</f>
        <v>-3.2659135354363755</v>
      </c>
      <c r="AF133" s="1">
        <f>MIN($J$3, MAX($J$2,LN(ABS($C133- ($E133*(AF$9*po )+$D133*(pl/AF$9))))))</f>
        <v>-3.3962072213355974</v>
      </c>
      <c r="AG133" s="1">
        <f>MIN($J$3, MAX($J$2,LN(ABS($C133- ($E133*(AG$9*po )+$D133*(pl/AG$9))))))</f>
        <v>-3.5294532242185488</v>
      </c>
      <c r="AH133" s="1">
        <f>MIN($J$3, MAX($J$2,LN(ABS($C133- ($E133*(AH$9*po )+$D133*(pl/AH$9))))))</f>
        <v>-3.6664651421977634</v>
      </c>
      <c r="AI133" s="1">
        <f>MIN($J$3, MAX($J$2,LN(ABS($C133- ($E133*(AI$9*po )+$D133*(pl/AI$9))))))</f>
        <v>-3.8081907398729289</v>
      </c>
      <c r="AJ133" s="1">
        <f>MIN($J$3, MAX($J$2,LN(ABS($C133- ($E133*(AJ$9*po )+$D133*(pl/AJ$9))))))</f>
        <v>-3.9557665904152555</v>
      </c>
      <c r="AK133" s="1">
        <f>MIN($J$3, MAX($J$2,LN(ABS($C133- ($E133*(AK$9*po )+$D133*(pl/AK$9))))))</f>
        <v>-4.1105965370320385</v>
      </c>
      <c r="AL133" s="1">
        <f>MIN($J$3, MAX($J$2,LN(ABS($C133- ($E133*(AL$9*po )+$D133*(pl/AL$9))))))</f>
        <v>-4.274469211007311</v>
      </c>
      <c r="AM133" s="1">
        <f>MIN($J$3, MAX($J$2,LN(ABS($C133- ($E133*(AM$9*po )+$D133*(pl/AM$9))))))</f>
        <v>-4.4497420938280596</v>
      </c>
      <c r="AN133" s="1">
        <f>MIN($J$3, MAX($J$2,LN(ABS($C133- ($E133*(AN$9*po )+$D133*(pl/AN$9))))))</f>
        <v>-4.6396447598741624</v>
      </c>
      <c r="AO133" s="1">
        <f>MIN($J$3, MAX($J$2,LN(ABS($C133- ($E133*(AO$9*po )+$D133*(pl/AO$9))))))</f>
        <v>-4.8488095487951455</v>
      </c>
      <c r="AP133" s="1">
        <f>MIN($J$3, MAX($J$2,LN(ABS($C133- ($E133*(AP$9*po )+$D133*(pl/AP$9))))))</f>
        <v>-5.0842729792298789</v>
      </c>
      <c r="AQ133" s="1">
        <f>MIN($J$3, MAX($J$2,LN(ABS($C133- ($E133*(AQ$9*po )+$D133*(pl/AQ$9))))))</f>
        <v>-5.3575616964058614</v>
      </c>
      <c r="AR133" s="1">
        <f>MIN($J$3, MAX($J$2,LN(ABS($C133- ($E133*(AR$9*po )+$D133*(pl/AR$9))))))</f>
        <v>-5.6896763357027265</v>
      </c>
      <c r="AS133" s="1">
        <f>MIN($J$3, MAX($J$2,LN(ABS($C133- ($E133*(AS$9*po )+$D133*(pl/AS$9))))))</f>
        <v>-6.1257460978561706</v>
      </c>
      <c r="AT133" s="1">
        <f>MIN($J$3, MAX($J$2,LN(ABS($C133- ($E133*(AT$9*po )+$D133*(pl/AT$9))))))</f>
        <v>-6.7972852655552103</v>
      </c>
      <c r="AU133" s="1">
        <f>MIN($J$3, MAX($J$2,LN(ABS($C133- ($E133*(AU$9*po )+$D133*(pl/AU$9))))))</f>
        <v>-8</v>
      </c>
      <c r="AV133" s="1">
        <f>MIN($J$3, MAX($J$2,LN(ABS($C133- ($E133*(AV$9*po )+$D133*(pl/AV$9))))))</f>
        <v>-7.2894584964177858</v>
      </c>
      <c r="AW133" s="1">
        <f>MIN($J$3, MAX($J$2,LN(ABS($C133- ($E133*(AW$9*po )+$D133*(pl/AW$9))))))</f>
        <v>-6.5500304863274597</v>
      </c>
      <c r="AX133" s="1">
        <f>MIN($J$3, MAX($J$2,LN(ABS($C133- ($E133*(AX$9*po )+$D133*(pl/AX$9))))))</f>
        <v>-6.1726157162923032</v>
      </c>
      <c r="AY133" s="1">
        <f>MIN($J$3, MAX($J$2,LN(ABS($C133- ($E133*(AY$9*po )+$D133*(pl/AY$9))))))</f>
        <v>-5.9308026804949483</v>
      </c>
      <c r="AZ133" s="1">
        <f>MIN($J$3, MAX($J$2,LN(ABS($C133- ($E133*(AZ$9*po )+$D133*(pl/AZ$9))))))</f>
        <v>-5.7610710005444856</v>
      </c>
      <c r="BA133" s="1">
        <f>MIN($J$3, MAX($J$2,LN(ABS($C133- ($E133*(BA$9*po )+$D133*(pl/BA$9))))))</f>
        <v>-5.6364955724167416</v>
      </c>
      <c r="BB133" s="1">
        <f>MIN($J$3, MAX($J$2,LN(ABS($C133- ($E133*(BB$9*po )+$D133*(pl/BB$9))))))</f>
        <v>-5.5431761346589079</v>
      </c>
      <c r="BC133" s="1">
        <f>MIN($J$3, MAX($J$2,LN(ABS($C133- ($E133*(BC$9*po )+$D133*(pl/BC$9))))))</f>
        <v>-5.4730438626267706</v>
      </c>
      <c r="BD133" s="1">
        <f>MIN($J$3, MAX($J$2,LN(ABS($C133- ($E133*(BD$9*po )+$D133*(pl/BD$9))))))</f>
        <v>-5.421044810029243</v>
      </c>
      <c r="BE133" s="1">
        <f>MIN($J$3, MAX($J$2,LN(ABS($C133- ($E133*(BE$9*po )+$D133*(pl/BE$9))))))</f>
        <v>-5.3838506219523659</v>
      </c>
      <c r="BF133" s="1">
        <f>MIN($J$3, MAX($J$2,LN(ABS($C133- ($E133*(BF$9*po )+$D133*(pl/BF$9))))))</f>
        <v>-5.3592015474041501</v>
      </c>
      <c r="BG133" s="1">
        <f>MIN($J$3, MAX($J$2,LN(ABS($C133- ($E133*(BG$9*po )+$D133*(pl/BG$9))))))</f>
        <v>-5.3455452517110791</v>
      </c>
      <c r="BH133" s="1">
        <f>MIN($J$3, MAX($J$2,LN(ABS($C133- ($E133*(BH$9*po )+$D133*(pl/BH$9))))))</f>
        <v>-5.3418278091266744</v>
      </c>
      <c r="BI133" s="1">
        <f>MIN($J$3, MAX($J$2,LN(ABS($C133- ($E133*(BI$9*po )+$D133*(pl/BI$9))))))</f>
        <v>-5.3473696629172665</v>
      </c>
      <c r="BJ133" s="1">
        <f>MIN($J$3, MAX($J$2,LN(ABS($C133- ($E133*(BJ$9*po )+$D133*(pl/BJ$9))))))</f>
        <v>-5.3617930616915945</v>
      </c>
      <c r="BK133" s="1">
        <f>MIN($J$3, MAX($J$2,LN(ABS($C133- ($E133*(BK$9*po )+$D133*(pl/BK$9))))))</f>
        <v>-5.3849838785659854</v>
      </c>
      <c r="BL133" s="1">
        <f>MIN($J$3, MAX($J$2,LN(ABS($C133- ($E133*(BL$9*po )+$D133*(pl/BL$9))))))</f>
        <v>-5.417079629218013</v>
      </c>
      <c r="BM133" s="1">
        <f>MIN($J$3, MAX($J$2,LN(ABS($C133- ($E133*(BM$9*po )+$D133*(pl/BM$9))))))</f>
        <v>-5.4584812360836734</v>
      </c>
      <c r="BN133" s="1">
        <f>MIN($J$3, MAX($J$2,LN(ABS($C133- ($E133*(BN$9*po )+$D133*(pl/BN$9))))))</f>
        <v>-5.5098909240372071</v>
      </c>
      <c r="BO133" s="1">
        <f>MIN($J$3, MAX($J$2,LN(ABS($C133- ($E133*(BO$9*po )+$D133*(pl/BO$9))))))</f>
        <v>-5.5723843387376633</v>
      </c>
      <c r="BP133" s="1">
        <f>MIN($J$3, MAX($J$2,LN(ABS($C133- ($E133*(BP$9*po )+$D133*(pl/BP$9))))))</f>
        <v>-5.6475338223769453</v>
      </c>
      <c r="BQ133" s="1">
        <f>MIN($J$3, MAX($J$2,LN(ABS($C133- ($E133*(BQ$9*po )+$D133*(pl/BQ$9))))))</f>
        <v>-5.7376160286437798</v>
      </c>
      <c r="BR133" s="1">
        <f>MIN($J$3, MAX($J$2,LN(ABS($C133- ($E133*(BR$9*po )+$D133*(pl/BR$9))))))</f>
        <v>-5.8459704247705213</v>
      </c>
      <c r="BS133" s="1">
        <f>MIN($J$3, MAX($J$2,LN(ABS($C133- ($E133*(BS$9*po )+$D133*(pl/BS$9))))))</f>
        <v>-5.9776507265202552</v>
      </c>
      <c r="BT133" s="1">
        <f>MIN($J$3, MAX($J$2,LN(ABS($C133- ($E133*(BT$9*po )+$D133*(pl/BT$9))))))</f>
        <v>-6.1407015838612802</v>
      </c>
      <c r="BU133" s="1">
        <f>MIN($J$3, MAX($J$2,LN(ABS($C133- ($E133*(BU$9*po )+$D133*(pl/BU$9))))))</f>
        <v>-6.3489425562744479</v>
      </c>
      <c r="BV133" s="1">
        <f>MIN($J$3, MAX($J$2,LN(ABS($C133- ($E133*(BV$9*po )+$D133*(pl/BV$9))))))</f>
        <v>-6.6290593652315453</v>
      </c>
      <c r="BW133" s="1">
        <f>MIN($J$3, MAX($J$2,LN(ABS($C133- ($E133*(BW$9*po )+$D133*(pl/BW$9))))))</f>
        <v>-7.0437353676501226</v>
      </c>
      <c r="BX133" s="1">
        <f>MIN($J$3, MAX($J$2,LN(ABS($C133- ($E133*(BX$9*po )+$D133*(pl/BX$9))))))</f>
        <v>-7.8143059060299542</v>
      </c>
      <c r="BY133" s="1">
        <f>MIN($J$3, MAX($J$2,LN(ABS($C133- ($E133*(BY$9*po )+$D133*(pl/BY$9))))))</f>
        <v>-8</v>
      </c>
      <c r="BZ133" s="1">
        <f>MIN($J$3, MAX($J$2,LN(ABS($C133- ($E133*(BZ$9*po )+$D133*(pl/BZ$9))))))</f>
        <v>-7.4326367074606656</v>
      </c>
      <c r="CA133" s="1">
        <f>MIN($J$3, MAX($J$2,LN(ABS($C133- ($E133*(CA$9*po )+$D133*(pl/CA$9))))))</f>
        <v>-6.7974902103313299</v>
      </c>
      <c r="CB133" s="1">
        <f>MIN($J$3, MAX($J$2,LN(ABS($C133- ($E133*(CB$9*po )+$D133*(pl/CB$9))))))</f>
        <v>-6.4017690402578191</v>
      </c>
      <c r="CC133" s="1">
        <f>MIN($J$3, MAX($J$2,LN(ABS($C133- ($E133*(CC$9*po )+$D133*(pl/CC$9))))))</f>
        <v>-6.1115766128505618</v>
      </c>
      <c r="CD133" s="1">
        <f>MIN($J$3, MAX($J$2,LN(ABS($C133- ($E133*(CD$9*po )+$D133*(pl/CD$9))))))</f>
        <v>-5.8812847586037709</v>
      </c>
      <c r="CE133" s="1">
        <f>MIN($J$3, MAX($J$2,LN(ABS($C133- ($E133*(CE$9*po )+$D133*(pl/CE$9))))))</f>
        <v>-5.6897563434319949</v>
      </c>
      <c r="CF133" s="1">
        <f>MIN($J$3, MAX($J$2,LN(ABS($C133- ($E133*(CF$9*po )+$D133*(pl/CF$9))))))</f>
        <v>-5.52544174752774</v>
      </c>
      <c r="CG133" s="1">
        <f>MIN($J$3, MAX($J$2,LN(ABS($C133- ($E133*(CG$9*po )+$D133*(pl/CG$9))))))</f>
        <v>-5.3813292406437689</v>
      </c>
      <c r="CH133" s="1">
        <f>MIN($J$3, MAX($J$2,LN(ABS($C133- ($E133*(CH$9*po )+$D133*(pl/CH$9))))))</f>
        <v>-5.2528368220505</v>
      </c>
      <c r="CI133" s="1">
        <f>MIN($J$3, MAX($J$2,LN(ABS($C133- ($E133*(CI$9*po )+$D133*(pl/CI$9))))))</f>
        <v>-5.1368022907941473</v>
      </c>
      <c r="CJ133" s="1">
        <f>MIN($J$3, MAX($J$2,LN(ABS($C133- ($E133*(CJ$9*po )+$D133*(pl/CJ$9))))))</f>
        <v>-5.0309492911247125</v>
      </c>
      <c r="CK133" s="1">
        <f>MIN($J$3, MAX($J$2,LN(ABS($C133- ($E133*(CK$9*po )+$D133*(pl/CK$9))))))</f>
        <v>-4.9335831459993775</v>
      </c>
      <c r="CL133" s="1">
        <f>MIN($J$3, MAX($J$2,LN(ABS($C133- ($E133*(CL$9*po )+$D133*(pl/CL$9))))))</f>
        <v>-4.8434071331037662</v>
      </c>
      <c r="CM133" s="1">
        <f>MIN($J$3, MAX($J$2,LN(ABS($C133- ($E133*(CM$9*po )+$D133*(pl/CM$9))))))</f>
        <v>-4.7594061301006469</v>
      </c>
      <c r="CN133" s="1">
        <f>MIN($J$3, MAX($J$2,LN(ABS($C133- ($E133*(CN$9*po )+$D133*(pl/CN$9))))))</f>
        <v>-4.6807699861007821</v>
      </c>
      <c r="CO133" s="1">
        <f>MIN($J$3, MAX($J$2,LN(ABS($C133- ($E133*(CO$9*po )+$D133*(pl/CO$9))))))</f>
        <v>-4.6068413683023488</v>
      </c>
      <c r="CP133" s="1">
        <f>MIN($J$3, MAX($J$2,LN(ABS($C133- ($E133*(CP$9*po )+$D133*(pl/CP$9))))))</f>
        <v>-4.5370792560300961</v>
      </c>
      <c r="CQ133" s="1">
        <f>MIN($J$3, MAX($J$2,LN(ABS($C133- ($E133*(CQ$9*po )+$D133*(pl/CQ$9))))))</f>
        <v>-4.4710327604107318</v>
      </c>
      <c r="CR133" s="1">
        <f>MIN($J$3, MAX($J$2,LN(ABS($C133- ($E133*(CR$9*po )+$D133*(pl/CR$9))))))</f>
        <v>-4.4083219475047244</v>
      </c>
      <c r="CS133" s="1">
        <f>MIN($J$3, MAX($J$2,LN(ABS($C133- ($E133*(CS$9*po )+$D133*(pl/CS$9))))))</f>
        <v>-4.3486235271038547</v>
      </c>
      <c r="CT133" s="1">
        <f>MIN($J$3, MAX($J$2,LN(ABS($C133- ($E133*(CT$9*po )+$D133*(pl/CT$9))))))</f>
        <v>-4.291659994438783</v>
      </c>
      <c r="CU133" s="1">
        <f>MIN($J$3, MAX($J$2,LN(ABS($C133- ($E133*(CU$9*po )+$D133*(pl/CU$9))))))</f>
        <v>-4.2371912689275284</v>
      </c>
      <c r="CV133" s="1">
        <f>MIN($J$3, MAX($J$2,LN(ABS($C133- ($E133*(CV$9*po )+$D133*(pl/CV$9))))))</f>
        <v>-4.1850081694997803</v>
      </c>
      <c r="CW133" s="1">
        <f>MIN($J$3, MAX($J$2,LN(ABS($C133- ($E133*(CW$9*po )+$D133*(pl/CW$9))))))</f>
        <v>-4.1349272614627095</v>
      </c>
      <c r="CX133" s="1">
        <f>MIN($J$3, MAX($J$2,LN(ABS($C133- ($E133*(CX$9*po )+$D133*(pl/CX$9))))))</f>
        <v>-4.0867867418596404</v>
      </c>
      <c r="CY133" s="1">
        <f>MIN($J$3, MAX($J$2,LN(ABS($C133- ($E133*(CY$9*po )+$D133*(pl/CY$9))))))</f>
        <v>-4.0404431210890062</v>
      </c>
      <c r="CZ133" s="1">
        <f>MIN($J$3, MAX($J$2,LN(ABS($C133- ($E133*(CZ$9*po )+$D133*(pl/CZ$9))))))</f>
        <v>-3.9957685221067649</v>
      </c>
      <c r="DA133" s="1">
        <f>MIN($J$3, MAX($J$2,LN(ABS($C133- ($E133*(DA$9*po )+$D133*(pl/DA$9))))))</f>
        <v>-3.9526484637073551</v>
      </c>
      <c r="DB133" s="1">
        <f>MIN($J$3, MAX($J$2,LN(ABS($C133- ($E133*(DB$9*po )+$D133*(pl/DB$9))))))</f>
        <v>-3.9109800269420263</v>
      </c>
      <c r="DC133" s="1">
        <f>MIN($J$3, MAX($J$2,LN(ABS($C133- ($E133*(DC$9*po )+$D133*(pl/DC$9))))))</f>
        <v>-3.8706703275166592</v>
      </c>
      <c r="DD133" s="1">
        <f>MIN($J$3, MAX($J$2,LN(ABS($C133- ($E133*(DD$9*po )+$D133*(pl/DD$9))))))</f>
        <v>-3.8316352345917859</v>
      </c>
    </row>
    <row r="134" spans="1:108" ht="15.75">
      <c r="A134" s="1">
        <v>1975</v>
      </c>
      <c r="B134" s="1">
        <f>+$C134</f>
        <v>-9.6999999999999989E-2</v>
      </c>
      <c r="C134" s="4">
        <f t="shared" si="13"/>
        <v>-9.6999999999999989E-2</v>
      </c>
      <c r="D134" s="4">
        <f t="shared" si="13"/>
        <v>-0.1024</v>
      </c>
      <c r="E134" s="4">
        <f t="shared" si="13"/>
        <v>-9.3599999999999989E-2</v>
      </c>
      <c r="F134" s="4">
        <v>-0.14499999999999999</v>
      </c>
      <c r="G134" s="2">
        <v>-0.19</v>
      </c>
      <c r="H134" s="3">
        <v>-5.7000000000000002E-2</v>
      </c>
      <c r="I134" s="3">
        <f t="shared" si="9"/>
        <v>1975</v>
      </c>
      <c r="J134" s="1">
        <f>MIN($J$3, MAX($J$2,LN(ABS($C134- ($E134*(J$9*po )+$D134*(pl/J$9))))))</f>
        <v>-3</v>
      </c>
      <c r="K134" s="1">
        <f>MIN($J$3, MAX($J$2,LN(ABS($C134- ($E134*(K$9*po )+$D134*(pl/K$9))))))</f>
        <v>-3</v>
      </c>
      <c r="L134" s="1">
        <f>MIN($J$3, MAX($J$2,LN(ABS($C134- ($E134*(L$9*po )+$D134*(pl/L$9))))))</f>
        <v>-3</v>
      </c>
      <c r="M134" s="1">
        <f>MIN($J$3, MAX($J$2,LN(ABS($C134- ($E134*(M$9*po )+$D134*(pl/M$9))))))</f>
        <v>-3</v>
      </c>
      <c r="N134" s="1">
        <f>MIN($J$3, MAX($J$2,LN(ABS($C134- ($E134*(N$9*po )+$D134*(pl/N$9))))))</f>
        <v>-3</v>
      </c>
      <c r="O134" s="1">
        <f>MIN($J$3, MAX($J$2,LN(ABS($C134- ($E134*(O$9*po )+$D134*(pl/O$9))))))</f>
        <v>-3</v>
      </c>
      <c r="P134" s="1">
        <f>MIN($J$3, MAX($J$2,LN(ABS($C134- ($E134*(P$9*po )+$D134*(pl/P$9))))))</f>
        <v>-3</v>
      </c>
      <c r="Q134" s="1">
        <f>MIN($J$3, MAX($J$2,LN(ABS($C134- ($E134*(Q$9*po )+$D134*(pl/Q$9))))))</f>
        <v>-3</v>
      </c>
      <c r="R134" s="1">
        <f>MIN($J$3, MAX($J$2,LN(ABS($C134- ($E134*(R$9*po )+$D134*(pl/R$9))))))</f>
        <v>-3</v>
      </c>
      <c r="S134" s="1">
        <f>MIN($J$3, MAX($J$2,LN(ABS($C134- ($E134*(S$9*po )+$D134*(pl/S$9))))))</f>
        <v>-3</v>
      </c>
      <c r="T134" s="1">
        <f>MIN($J$3, MAX($J$2,LN(ABS($C134- ($E134*(T$9*po )+$D134*(pl/T$9))))))</f>
        <v>-3</v>
      </c>
      <c r="U134" s="1">
        <f>MIN($J$3, MAX($J$2,LN(ABS($C134- ($E134*(U$9*po )+$D134*(pl/U$9))))))</f>
        <v>-3</v>
      </c>
      <c r="V134" s="1">
        <f>MIN($J$3, MAX($J$2,LN(ABS($C134- ($E134*(V$9*po )+$D134*(pl/V$9))))))</f>
        <v>-3</v>
      </c>
      <c r="W134" s="1">
        <f>MIN($J$3, MAX($J$2,LN(ABS($C134- ($E134*(W$9*po )+$D134*(pl/W$9))))))</f>
        <v>-3</v>
      </c>
      <c r="X134" s="1">
        <f>MIN($J$3, MAX($J$2,LN(ABS($C134- ($E134*(X$9*po )+$D134*(pl/X$9))))))</f>
        <v>-3</v>
      </c>
      <c r="Y134" s="1">
        <f>MIN($J$3, MAX($J$2,LN(ABS($C134- ($E134*(Y$9*po )+$D134*(pl/Y$9))))))</f>
        <v>-3</v>
      </c>
      <c r="Z134" s="1">
        <f>MIN($J$3, MAX($J$2,LN(ABS($C134- ($E134*(Z$9*po )+$D134*(pl/Z$9))))))</f>
        <v>-3</v>
      </c>
      <c r="AA134" s="1">
        <f>MIN($J$3, MAX($J$2,LN(ABS($C134- ($E134*(AA$9*po )+$D134*(pl/AA$9))))))</f>
        <v>-3</v>
      </c>
      <c r="AB134" s="1">
        <f>MIN($J$3, MAX($J$2,LN(ABS($C134- ($E134*(AB$9*po )+$D134*(pl/AB$9))))))</f>
        <v>-3</v>
      </c>
      <c r="AC134" s="1">
        <f>MIN($J$3, MAX($J$2,LN(ABS($C134- ($E134*(AC$9*po )+$D134*(pl/AC$9))))))</f>
        <v>-3</v>
      </c>
      <c r="AD134" s="1">
        <f>MIN($J$3, MAX($J$2,LN(ABS($C134- ($E134*(AD$9*po )+$D134*(pl/AD$9))))))</f>
        <v>-3</v>
      </c>
      <c r="AE134" s="1">
        <f>MIN($J$3, MAX($J$2,LN(ABS($C134- ($E134*(AE$9*po )+$D134*(pl/AE$9))))))</f>
        <v>-3</v>
      </c>
      <c r="AF134" s="1">
        <f>MIN($J$3, MAX($J$2,LN(ABS($C134- ($E134*(AF$9*po )+$D134*(pl/AF$9))))))</f>
        <v>-3.0828104295638044</v>
      </c>
      <c r="AG134" s="1">
        <f>MIN($J$3, MAX($J$2,LN(ABS($C134- ($E134*(AG$9*po )+$D134*(pl/AG$9))))))</f>
        <v>-3.1896271807530785</v>
      </c>
      <c r="AH134" s="1">
        <f>MIN($J$3, MAX($J$2,LN(ABS($C134- ($E134*(AH$9*po )+$D134*(pl/AH$9))))))</f>
        <v>-3.297673932377942</v>
      </c>
      <c r="AI134" s="1">
        <f>MIN($J$3, MAX($J$2,LN(ABS($C134- ($E134*(AI$9*po )+$D134*(pl/AI$9))))))</f>
        <v>-3.4074139531797178</v>
      </c>
      <c r="AJ134" s="1">
        <f>MIN($J$3, MAX($J$2,LN(ABS($C134- ($E134*(AJ$9*po )+$D134*(pl/AJ$9))))))</f>
        <v>-3.5193543462212378</v>
      </c>
      <c r="AK134" s="1">
        <f>MIN($J$3, MAX($J$2,LN(ABS($C134- ($E134*(AK$9*po )+$D134*(pl/AK$9))))))</f>
        <v>-3.6340636861273037</v>
      </c>
      <c r="AL134" s="1">
        <f>MIN($J$3, MAX($J$2,LN(ABS($C134- ($E134*(AL$9*po )+$D134*(pl/AL$9))))))</f>
        <v>-3.7521946154291932</v>
      </c>
      <c r="AM134" s="1">
        <f>MIN($J$3, MAX($J$2,LN(ABS($C134- ($E134*(AM$9*po )+$D134*(pl/AM$9))))))</f>
        <v>-3.8745138844184859</v>
      </c>
      <c r="AN134" s="1">
        <f>MIN($J$3, MAX($J$2,LN(ABS($C134- ($E134*(AN$9*po )+$D134*(pl/AN$9))))))</f>
        <v>-4.0019436627066947</v>
      </c>
      <c r="AO134" s="1">
        <f>MIN($J$3, MAX($J$2,LN(ABS($C134- ($E134*(AO$9*po )+$D134*(pl/AO$9))))))</f>
        <v>-4.1356202596499578</v>
      </c>
      <c r="AP134" s="1">
        <f>MIN($J$3, MAX($J$2,LN(ABS($C134- ($E134*(AP$9*po )+$D134*(pl/AP$9))))))</f>
        <v>-4.2769804997739636</v>
      </c>
      <c r="AQ134" s="1">
        <f>MIN($J$3, MAX($J$2,LN(ABS($C134- ($E134*(AQ$9*po )+$D134*(pl/AQ$9))))))</f>
        <v>-4.4278936397682571</v>
      </c>
      <c r="AR134" s="1">
        <f>MIN($J$3, MAX($J$2,LN(ABS($C134- ($E134*(AR$9*po )+$D134*(pl/AR$9))))))</f>
        <v>-4.5908716983226672</v>
      </c>
      <c r="AS134" s="1">
        <f>MIN($J$3, MAX($J$2,LN(ABS($C134- ($E134*(AS$9*po )+$D134*(pl/AS$9))))))</f>
        <v>-4.7694224233323252</v>
      </c>
      <c r="AT134" s="1">
        <f>MIN($J$3, MAX($J$2,LN(ABS($C134- ($E134*(AT$9*po )+$D134*(pl/AT$9))))))</f>
        <v>-4.9686801700476595</v>
      </c>
      <c r="AU134" s="1">
        <f>MIN($J$3, MAX($J$2,LN(ABS($C134- ($E134*(AU$9*po )+$D134*(pl/AU$9))))))</f>
        <v>-5.1966280514025476</v>
      </c>
      <c r="AV134" s="1">
        <f>MIN($J$3, MAX($J$2,LN(ABS($C134- ($E134*(AV$9*po )+$D134*(pl/AV$9))))))</f>
        <v>-5.4667342751916657</v>
      </c>
      <c r="AW134" s="1">
        <f>MIN($J$3, MAX($J$2,LN(ABS($C134- ($E134*(AW$9*po )+$D134*(pl/AW$9))))))</f>
        <v>-5.8045774283711147</v>
      </c>
      <c r="AX134" s="1">
        <f>MIN($J$3, MAX($J$2,LN(ABS($C134- ($E134*(AX$9*po )+$D134*(pl/AX$9))))))</f>
        <v>-6.2689999084090511</v>
      </c>
      <c r="AY134" s="1">
        <f>MIN($J$3, MAX($J$2,LN(ABS($C134- ($E134*(AY$9*po )+$D134*(pl/AY$9))))))</f>
        <v>-7.0589956201785604</v>
      </c>
      <c r="AZ134" s="1">
        <f>MIN($J$3, MAX($J$2,LN(ABS($C134- ($E134*(AZ$9*po )+$D134*(pl/AZ$9))))))</f>
        <v>-8</v>
      </c>
      <c r="BA134" s="1">
        <f>MIN($J$3, MAX($J$2,LN(ABS($C134- ($E134*(BA$9*po )+$D134*(pl/BA$9))))))</f>
        <v>-6.9308591107171029</v>
      </c>
      <c r="BB134" s="1">
        <f>MIN($J$3, MAX($J$2,LN(ABS($C134- ($E134*(BB$9*po )+$D134*(pl/BB$9))))))</f>
        <v>-6.3256511488948144</v>
      </c>
      <c r="BC134" s="1">
        <f>MIN($J$3, MAX($J$2,LN(ABS($C134- ($E134*(BC$9*po )+$D134*(pl/BC$9))))))</f>
        <v>-5.9763539947983428</v>
      </c>
      <c r="BD134" s="1">
        <f>MIN($J$3, MAX($J$2,LN(ABS($C134- ($E134*(BD$9*po )+$D134*(pl/BD$9))))))</f>
        <v>-5.7364941543196837</v>
      </c>
      <c r="BE134" s="1">
        <f>MIN($J$3, MAX($J$2,LN(ABS($C134- ($E134*(BE$9*po )+$D134*(pl/BE$9))))))</f>
        <v>-5.5577222170706619</v>
      </c>
      <c r="BF134" s="1">
        <f>MIN($J$3, MAX($J$2,LN(ABS($C134- ($E134*(BF$9*po )+$D134*(pl/BF$9))))))</f>
        <v>-5.4180008440434495</v>
      </c>
      <c r="BG134" s="1">
        <f>MIN($J$3, MAX($J$2,LN(ABS($C134- ($E134*(BG$9*po )+$D134*(pl/BG$9))))))</f>
        <v>-5.3054225486780835</v>
      </c>
      <c r="BH134" s="1">
        <f>MIN($J$3, MAX($J$2,LN(ABS($C134- ($E134*(BH$9*po )+$D134*(pl/BH$9))))))</f>
        <v>-5.2128247158343193</v>
      </c>
      <c r="BI134" s="1">
        <f>MIN($J$3, MAX($J$2,LN(ABS($C134- ($E134*(BI$9*po )+$D134*(pl/BI$9))))))</f>
        <v>-5.1355666288429385</v>
      </c>
      <c r="BJ134" s="1">
        <f>MIN($J$3, MAX($J$2,LN(ABS($C134- ($E134*(BJ$9*po )+$D134*(pl/BJ$9))))))</f>
        <v>-5.0704729384437277</v>
      </c>
      <c r="BK134" s="1">
        <f>MIN($J$3, MAX($J$2,LN(ABS($C134- ($E134*(BK$9*po )+$D134*(pl/BK$9))))))</f>
        <v>-5.0152784211914163</v>
      </c>
      <c r="BL134" s="1">
        <f>MIN($J$3, MAX($J$2,LN(ABS($C134- ($E134*(BL$9*po )+$D134*(pl/BL$9))))))</f>
        <v>-4.9683132237979226</v>
      </c>
      <c r="BM134" s="1">
        <f>MIN($J$3, MAX($J$2,LN(ABS($C134- ($E134*(BM$9*po )+$D134*(pl/BM$9))))))</f>
        <v>-4.9283135362009558</v>
      </c>
      <c r="BN134" s="1">
        <f>MIN($J$3, MAX($J$2,LN(ABS($C134- ($E134*(BN$9*po )+$D134*(pl/BN$9))))))</f>
        <v>-4.8943021436354952</v>
      </c>
      <c r="BO134" s="1">
        <f>MIN($J$3, MAX($J$2,LN(ABS($C134- ($E134*(BO$9*po )+$D134*(pl/BO$9))))))</f>
        <v>-4.8655100496280257</v>
      </c>
      <c r="BP134" s="1">
        <f>MIN($J$3, MAX($J$2,LN(ABS($C134- ($E134*(BP$9*po )+$D134*(pl/BP$9))))))</f>
        <v>-4.8413233336006689</v>
      </c>
      <c r="BQ134" s="1">
        <f>MIN($J$3, MAX($J$2,LN(ABS($C134- ($E134*(BQ$9*po )+$D134*(pl/BQ$9))))))</f>
        <v>-4.8212461052905855</v>
      </c>
      <c r="BR134" s="1">
        <f>MIN($J$3, MAX($J$2,LN(ABS($C134- ($E134*(BR$9*po )+$D134*(pl/BR$9))))))</f>
        <v>-4.8048740628497839</v>
      </c>
      <c r="BS134" s="1">
        <f>MIN($J$3, MAX($J$2,LN(ABS($C134- ($E134*(BS$9*po )+$D134*(pl/BS$9))))))</f>
        <v>-4.7918752345820455</v>
      </c>
      <c r="BT134" s="1">
        <f>MIN($J$3, MAX($J$2,LN(ABS($C134- ($E134*(BT$9*po )+$D134*(pl/BT$9))))))</f>
        <v>-4.7819757094382984</v>
      </c>
      <c r="BU134" s="1">
        <f>MIN($J$3, MAX($J$2,LN(ABS($C134- ($E134*(BU$9*po )+$D134*(pl/BU$9))))))</f>
        <v>-4.7749489100213616</v>
      </c>
      <c r="BV134" s="1">
        <f>MIN($J$3, MAX($J$2,LN(ABS($C134- ($E134*(BV$9*po )+$D134*(pl/BV$9))))))</f>
        <v>-4.7706074329834651</v>
      </c>
      <c r="BW134" s="1">
        <f>MIN($J$3, MAX($J$2,LN(ABS($C134- ($E134*(BW$9*po )+$D134*(pl/BW$9))))))</f>
        <v>-4.7687967861240494</v>
      </c>
      <c r="BX134" s="1">
        <f>MIN($J$3, MAX($J$2,LN(ABS($C134- ($E134*(BX$9*po )+$D134*(pl/BX$9))))))</f>
        <v>-4.7693905529792584</v>
      </c>
      <c r="BY134" s="1">
        <f>MIN($J$3, MAX($J$2,LN(ABS($C134- ($E134*(BY$9*po )+$D134*(pl/BY$9))))))</f>
        <v>-4.7722866520621787</v>
      </c>
      <c r="BZ134" s="1">
        <f>MIN($J$3, MAX($J$2,LN(ABS($C134- ($E134*(BZ$9*po )+$D134*(pl/BZ$9))))))</f>
        <v>-4.7774044522165982</v>
      </c>
      <c r="CA134" s="1">
        <f>MIN($J$3, MAX($J$2,LN(ABS($C134- ($E134*(CA$9*po )+$D134*(pl/CA$9))))))</f>
        <v>-4.784682572199058</v>
      </c>
      <c r="CB134" s="1">
        <f>MIN($J$3, MAX($J$2,LN(ABS($C134- ($E134*(CB$9*po )+$D134*(pl/CB$9))))))</f>
        <v>-4.7940772408348717</v>
      </c>
      <c r="CC134" s="1">
        <f>MIN($J$3, MAX($J$2,LN(ABS($C134- ($E134*(CC$9*po )+$D134*(pl/CC$9))))))</f>
        <v>-4.8055611299670558</v>
      </c>
      <c r="CD134" s="1">
        <f>MIN($J$3, MAX($J$2,LN(ABS($C134- ($E134*(CD$9*po )+$D134*(pl/CD$9))))))</f>
        <v>-4.8191226000295542</v>
      </c>
      <c r="CE134" s="1">
        <f>MIN($J$3, MAX($J$2,LN(ABS($C134- ($E134*(CE$9*po )+$D134*(pl/CE$9))))))</f>
        <v>-4.8347653202965546</v>
      </c>
      <c r="CF134" s="1">
        <f>MIN($J$3, MAX($J$2,LN(ABS($C134- ($E134*(CF$9*po )+$D134*(pl/CF$9))))))</f>
        <v>-4.8525082448009478</v>
      </c>
      <c r="CG134" s="1">
        <f>MIN($J$3, MAX($J$2,LN(ABS($C134- ($E134*(CG$9*po )+$D134*(pl/CG$9))))))</f>
        <v>-4.8723859422491751</v>
      </c>
      <c r="CH134" s="1">
        <f>MIN($J$3, MAX($J$2,LN(ABS($C134- ($E134*(CH$9*po )+$D134*(pl/CH$9))))))</f>
        <v>-4.8944492954491103</v>
      </c>
      <c r="CI134" s="1">
        <f>MIN($J$3, MAX($J$2,LN(ABS($C134- ($E134*(CI$9*po )+$D134*(pl/CI$9))))))</f>
        <v>-4.9187666042561169</v>
      </c>
      <c r="CJ134" s="1">
        <f>MIN($J$3, MAX($J$2,LN(ABS($C134- ($E134*(CJ$9*po )+$D134*(pl/CJ$9))))))</f>
        <v>-4.9454251474420099</v>
      </c>
      <c r="CK134" s="1">
        <f>MIN($J$3, MAX($J$2,LN(ABS($C134- ($E134*(CK$9*po )+$D134*(pl/CK$9))))))</f>
        <v>-4.97453328520331</v>
      </c>
      <c r="CL134" s="1">
        <f>MIN($J$3, MAX($J$2,LN(ABS($C134- ($E134*(CL$9*po )+$D134*(pl/CL$9))))))</f>
        <v>-5.0062232179309536</v>
      </c>
      <c r="CM134" s="1">
        <f>MIN($J$3, MAX($J$2,LN(ABS($C134- ($E134*(CM$9*po )+$D134*(pl/CM$9))))))</f>
        <v>-5.040654562160312</v>
      </c>
      <c r="CN134" s="1">
        <f>MIN($J$3, MAX($J$2,LN(ABS($C134- ($E134*(CN$9*po )+$D134*(pl/CN$9))))))</f>
        <v>-5.0780189668901929</v>
      </c>
      <c r="CO134" s="1">
        <f>MIN($J$3, MAX($J$2,LN(ABS($C134- ($E134*(CO$9*po )+$D134*(pl/CO$9))))))</f>
        <v>-5.1185460811557357</v>
      </c>
      <c r="CP134" s="1">
        <f>MIN($J$3, MAX($J$2,LN(ABS($C134- ($E134*(CP$9*po )+$D134*(pl/CP$9))))))</f>
        <v>-5.1625113099930111</v>
      </c>
      <c r="CQ134" s="1">
        <f>MIN($J$3, MAX($J$2,LN(ABS($C134- ($E134*(CQ$9*po )+$D134*(pl/CQ$9))))))</f>
        <v>-5.2102459816428794</v>
      </c>
      <c r="CR134" s="1">
        <f>MIN($J$3, MAX($J$2,LN(ABS($C134- ($E134*(CR$9*po )+$D134*(pl/CR$9))))))</f>
        <v>-5.2621508281148115</v>
      </c>
      <c r="CS134" s="1">
        <f>MIN($J$3, MAX($J$2,LN(ABS($C134- ($E134*(CS$9*po )+$D134*(pl/CS$9))))))</f>
        <v>-5.3187141112424721</v>
      </c>
      <c r="CT134" s="1">
        <f>MIN($J$3, MAX($J$2,LN(ABS($C134- ($E134*(CT$9*po )+$D134*(pl/CT$9))))))</f>
        <v>-5.3805364058077298</v>
      </c>
      <c r="CU134" s="1">
        <f>MIN($J$3, MAX($J$2,LN(ABS($C134- ($E134*(CU$9*po )+$D134*(pl/CU$9))))))</f>
        <v>-5.4483651562335007</v>
      </c>
      <c r="CV134" s="1">
        <f>MIN($J$3, MAX($J$2,LN(ABS($C134- ($E134*(CV$9*po )+$D134*(pl/CV$9))))))</f>
        <v>-5.5231439795701878</v>
      </c>
      <c r="CW134" s="1">
        <f>MIN($J$3, MAX($J$2,LN(ABS($C134- ($E134*(CW$9*po )+$D134*(pl/CW$9))))))</f>
        <v>-5.6060849239660264</v>
      </c>
      <c r="CX134" s="1">
        <f>MIN($J$3, MAX($J$2,LN(ABS($C134- ($E134*(CX$9*po )+$D134*(pl/CX$9))))))</f>
        <v>-5.6987777829150881</v>
      </c>
      <c r="CY134" s="1">
        <f>MIN($J$3, MAX($J$2,LN(ABS($C134- ($E134*(CY$9*po )+$D134*(pl/CY$9))))))</f>
        <v>-5.8033618440276982</v>
      </c>
      <c r="CZ134" s="1">
        <f>MIN($J$3, MAX($J$2,LN(ABS($C134- ($E134*(CZ$9*po )+$D134*(pl/CZ$9))))))</f>
        <v>-5.9228083835288556</v>
      </c>
      <c r="DA134" s="1">
        <f>MIN($J$3, MAX($J$2,LN(ABS($C134- ($E134*(DA$9*po )+$D134*(pl/DA$9))))))</f>
        <v>-6.061412388719515</v>
      </c>
      <c r="DB134" s="1">
        <f>MIN($J$3, MAX($J$2,LN(ABS($C134- ($E134*(DB$9*po )+$D134*(pl/DB$9))))))</f>
        <v>-6.225712247698838</v>
      </c>
      <c r="DC134" s="1">
        <f>MIN($J$3, MAX($J$2,LN(ABS($C134- ($E134*(DC$9*po )+$D134*(pl/DC$9))))))</f>
        <v>-6.4263804052384099</v>
      </c>
      <c r="DD134" s="1">
        <f>MIN($J$3, MAX($J$2,LN(ABS($C134- ($E134*(DD$9*po )+$D134*(pl/DD$9))))))</f>
        <v>-6.6826531072198812</v>
      </c>
    </row>
    <row r="135" spans="1:108" ht="15.75">
      <c r="A135" s="1">
        <v>1976</v>
      </c>
      <c r="B135" s="1">
        <f>+$C135</f>
        <v>-0.12199999999999997</v>
      </c>
      <c r="C135" s="4">
        <f t="shared" si="13"/>
        <v>-0.12199999999999997</v>
      </c>
      <c r="D135" s="4">
        <f t="shared" si="13"/>
        <v>-0.11779999999999999</v>
      </c>
      <c r="E135" s="4">
        <f t="shared" si="13"/>
        <v>-0.13159999999999999</v>
      </c>
      <c r="F135" s="4">
        <v>-0.23799999999999999</v>
      </c>
      <c r="G135" s="2">
        <v>-0.18</v>
      </c>
      <c r="H135" s="3">
        <v>-0.35399999999999998</v>
      </c>
      <c r="I135" s="3">
        <f t="shared" si="9"/>
        <v>1976</v>
      </c>
      <c r="J135" s="1">
        <f>MIN($J$3, MAX($J$2,LN(ABS($C135- ($E135*(J$9*po )+$D135*(pl/J$9))))))</f>
        <v>-3</v>
      </c>
      <c r="K135" s="1">
        <f>MIN($J$3, MAX($J$2,LN(ABS($C135- ($E135*(K$9*po )+$D135*(pl/K$9))))))</f>
        <v>-3</v>
      </c>
      <c r="L135" s="1">
        <f>MIN($J$3, MAX($J$2,LN(ABS($C135- ($E135*(L$9*po )+$D135*(pl/L$9))))))</f>
        <v>-3</v>
      </c>
      <c r="M135" s="1">
        <f>MIN($J$3, MAX($J$2,LN(ABS($C135- ($E135*(M$9*po )+$D135*(pl/M$9))))))</f>
        <v>-3</v>
      </c>
      <c r="N135" s="1">
        <f>MIN($J$3, MAX($J$2,LN(ABS($C135- ($E135*(N$9*po )+$D135*(pl/N$9))))))</f>
        <v>-3</v>
      </c>
      <c r="O135" s="1">
        <f>MIN($J$3, MAX($J$2,LN(ABS($C135- ($E135*(O$9*po )+$D135*(pl/O$9))))))</f>
        <v>-3</v>
      </c>
      <c r="P135" s="1">
        <f>MIN($J$3, MAX($J$2,LN(ABS($C135- ($E135*(P$9*po )+$D135*(pl/P$9))))))</f>
        <v>-3</v>
      </c>
      <c r="Q135" s="1">
        <f>MIN($J$3, MAX($J$2,LN(ABS($C135- ($E135*(Q$9*po )+$D135*(pl/Q$9))))))</f>
        <v>-3</v>
      </c>
      <c r="R135" s="1">
        <f>MIN($J$3, MAX($J$2,LN(ABS($C135- ($E135*(R$9*po )+$D135*(pl/R$9))))))</f>
        <v>-3</v>
      </c>
      <c r="S135" s="1">
        <f>MIN($J$3, MAX($J$2,LN(ABS($C135- ($E135*(S$9*po )+$D135*(pl/S$9))))))</f>
        <v>-3</v>
      </c>
      <c r="T135" s="1">
        <f>MIN($J$3, MAX($J$2,LN(ABS($C135- ($E135*(T$9*po )+$D135*(pl/T$9))))))</f>
        <v>-3</v>
      </c>
      <c r="U135" s="1">
        <f>MIN($J$3, MAX($J$2,LN(ABS($C135- ($E135*(U$9*po )+$D135*(pl/U$9))))))</f>
        <v>-3</v>
      </c>
      <c r="V135" s="1">
        <f>MIN($J$3, MAX($J$2,LN(ABS($C135- ($E135*(V$9*po )+$D135*(pl/V$9))))))</f>
        <v>-3</v>
      </c>
      <c r="W135" s="1">
        <f>MIN($J$3, MAX($J$2,LN(ABS($C135- ($E135*(W$9*po )+$D135*(pl/W$9))))))</f>
        <v>-3</v>
      </c>
      <c r="X135" s="1">
        <f>MIN($J$3, MAX($J$2,LN(ABS($C135- ($E135*(X$9*po )+$D135*(pl/X$9))))))</f>
        <v>-3</v>
      </c>
      <c r="Y135" s="1">
        <f>MIN($J$3, MAX($J$2,LN(ABS($C135- ($E135*(Y$9*po )+$D135*(pl/Y$9))))))</f>
        <v>-3</v>
      </c>
      <c r="Z135" s="1">
        <f>MIN($J$3, MAX($J$2,LN(ABS($C135- ($E135*(Z$9*po )+$D135*(pl/Z$9))))))</f>
        <v>-3</v>
      </c>
      <c r="AA135" s="1">
        <f>MIN($J$3, MAX($J$2,LN(ABS($C135- ($E135*(AA$9*po )+$D135*(pl/AA$9))))))</f>
        <v>-3</v>
      </c>
      <c r="AB135" s="1">
        <f>MIN($J$3, MAX($J$2,LN(ABS($C135- ($E135*(AB$9*po )+$D135*(pl/AB$9))))))</f>
        <v>-3</v>
      </c>
      <c r="AC135" s="1">
        <f>MIN($J$3, MAX($J$2,LN(ABS($C135- ($E135*(AC$9*po )+$D135*(pl/AC$9))))))</f>
        <v>-3</v>
      </c>
      <c r="AD135" s="1">
        <f>MIN($J$3, MAX($J$2,LN(ABS($C135- ($E135*(AD$9*po )+$D135*(pl/AD$9))))))</f>
        <v>-3</v>
      </c>
      <c r="AE135" s="1">
        <f>MIN($J$3, MAX($J$2,LN(ABS($C135- ($E135*(AE$9*po )+$D135*(pl/AE$9))))))</f>
        <v>-3</v>
      </c>
      <c r="AF135" s="1">
        <f>MIN($J$3, MAX($J$2,LN(ABS($C135- ($E135*(AF$9*po )+$D135*(pl/AF$9))))))</f>
        <v>-3.0739605986213845</v>
      </c>
      <c r="AG135" s="1">
        <f>MIN($J$3, MAX($J$2,LN(ABS($C135- ($E135*(AG$9*po )+$D135*(pl/AG$9))))))</f>
        <v>-3.1925483510180812</v>
      </c>
      <c r="AH135" s="1">
        <f>MIN($J$3, MAX($J$2,LN(ABS($C135- ($E135*(AH$9*po )+$D135*(pl/AH$9))))))</f>
        <v>-3.3135907068974118</v>
      </c>
      <c r="AI135" s="1">
        <f>MIN($J$3, MAX($J$2,LN(ABS($C135- ($E135*(AI$9*po )+$D135*(pl/AI$9))))))</f>
        <v>-3.4377820452090915</v>
      </c>
      <c r="AJ135" s="1">
        <f>MIN($J$3, MAX($J$2,LN(ABS($C135- ($E135*(AJ$9*po )+$D135*(pl/AJ$9))))))</f>
        <v>-3.565925171380123</v>
      </c>
      <c r="AK135" s="1">
        <f>MIN($J$3, MAX($J$2,LN(ABS($C135- ($E135*(AK$9*po )+$D135*(pl/AK$9))))))</f>
        <v>-3.6989735242571009</v>
      </c>
      <c r="AL135" s="1">
        <f>MIN($J$3, MAX($J$2,LN(ABS($C135- ($E135*(AL$9*po )+$D135*(pl/AL$9))))))</f>
        <v>-3.8380905605503561</v>
      </c>
      <c r="AM135" s="1">
        <f>MIN($J$3, MAX($J$2,LN(ABS($C135- ($E135*(AM$9*po )+$D135*(pl/AM$9))))))</f>
        <v>-3.9847365758530113</v>
      </c>
      <c r="AN135" s="1">
        <f>MIN($J$3, MAX($J$2,LN(ABS($C135- ($E135*(AN$9*po )+$D135*(pl/AN$9))))))</f>
        <v>-4.1408008244607135</v>
      </c>
      <c r="AO135" s="1">
        <f>MIN($J$3, MAX($J$2,LN(ABS($C135- ($E135*(AO$9*po )+$D135*(pl/AO$9))))))</f>
        <v>-4.3088117200344822</v>
      </c>
      <c r="AP135" s="1">
        <f>MIN($J$3, MAX($J$2,LN(ABS($C135- ($E135*(AP$9*po )+$D135*(pl/AP$9))))))</f>
        <v>-4.4922891149146587</v>
      </c>
      <c r="AQ135" s="1">
        <f>MIN($J$3, MAX($J$2,LN(ABS($C135- ($E135*(AQ$9*po )+$D135*(pl/AQ$9))))))</f>
        <v>-4.6963733677722832</v>
      </c>
      <c r="AR135" s="1">
        <f>MIN($J$3, MAX($J$2,LN(ABS($C135- ($E135*(AR$9*po )+$D135*(pl/AR$9))))))</f>
        <v>-4.9290430491144477</v>
      </c>
      <c r="AS135" s="1">
        <f>MIN($J$3, MAX($J$2,LN(ABS($C135- ($E135*(AS$9*po )+$D135*(pl/AS$9))))))</f>
        <v>-5.2037395599139895</v>
      </c>
      <c r="AT135" s="1">
        <f>MIN($J$3, MAX($J$2,LN(ABS($C135- ($E135*(AT$9*po )+$D135*(pl/AT$9))))))</f>
        <v>-5.5459559542288455</v>
      </c>
      <c r="AU135" s="1">
        <f>MIN($J$3, MAX($J$2,LN(ABS($C135- ($E135*(AU$9*po )+$D135*(pl/AU$9))))))</f>
        <v>-6.0142380663365582</v>
      </c>
      <c r="AV135" s="1">
        <f>MIN($J$3, MAX($J$2,LN(ABS($C135- ($E135*(AV$9*po )+$D135*(pl/AV$9))))))</f>
        <v>-6.8059021408341485</v>
      </c>
      <c r="AW135" s="1">
        <f>MIN($J$3, MAX($J$2,LN(ABS($C135- ($E135*(AW$9*po )+$D135*(pl/AW$9))))))</f>
        <v>-8</v>
      </c>
      <c r="AX135" s="1">
        <f>MIN($J$3, MAX($J$2,LN(ABS($C135- ($E135*(AX$9*po )+$D135*(pl/AX$9))))))</f>
        <v>-6.6985283147412398</v>
      </c>
      <c r="AY135" s="1">
        <f>MIN($J$3, MAX($J$2,LN(ABS($C135- ($E135*(AY$9*po )+$D135*(pl/AY$9))))))</f>
        <v>-6.0959186884619383</v>
      </c>
      <c r="AZ135" s="1">
        <f>MIN($J$3, MAX($J$2,LN(ABS($C135- ($E135*(AZ$9*po )+$D135*(pl/AZ$9))))))</f>
        <v>-5.7507921109995417</v>
      </c>
      <c r="BA135" s="1">
        <f>MIN($J$3, MAX($J$2,LN(ABS($C135- ($E135*(BA$9*po )+$D135*(pl/BA$9))))))</f>
        <v>-5.5155789957865222</v>
      </c>
      <c r="BB135" s="1">
        <f>MIN($J$3, MAX($J$2,LN(ABS($C135- ($E135*(BB$9*po )+$D135*(pl/BB$9))))))</f>
        <v>-5.3417034325287922</v>
      </c>
      <c r="BC135" s="1">
        <f>MIN($J$3, MAX($J$2,LN(ABS($C135- ($E135*(BC$9*po )+$D135*(pl/BC$9))))))</f>
        <v>-5.2070588111681362</v>
      </c>
      <c r="BD135" s="1">
        <f>MIN($J$3, MAX($J$2,LN(ABS($C135- ($E135*(BD$9*po )+$D135*(pl/BD$9))))))</f>
        <v>-5.0997152405131523</v>
      </c>
      <c r="BE135" s="1">
        <f>MIN($J$3, MAX($J$2,LN(ABS($C135- ($E135*(BE$9*po )+$D135*(pl/BE$9))))))</f>
        <v>-5.012506032837325</v>
      </c>
      <c r="BF135" s="1">
        <f>MIN($J$3, MAX($J$2,LN(ABS($C135- ($E135*(BF$9*po )+$D135*(pl/BF$9))))))</f>
        <v>-4.9407950936938638</v>
      </c>
      <c r="BG135" s="1">
        <f>MIN($J$3, MAX($J$2,LN(ABS($C135- ($E135*(BG$9*po )+$D135*(pl/BG$9))))))</f>
        <v>-4.8814165626407515</v>
      </c>
      <c r="BH135" s="1">
        <f>MIN($J$3, MAX($J$2,LN(ABS($C135- ($E135*(BH$9*po )+$D135*(pl/BH$9))))))</f>
        <v>-4.8321178982696713</v>
      </c>
      <c r="BI135" s="1">
        <f>MIN($J$3, MAX($J$2,LN(ABS($C135- ($E135*(BI$9*po )+$D135*(pl/BI$9))))))</f>
        <v>-4.7912443676950272</v>
      </c>
      <c r="BJ135" s="1">
        <f>MIN($J$3, MAX($J$2,LN(ABS($C135- ($E135*(BJ$9*po )+$D135*(pl/BJ$9))))))</f>
        <v>-4.7575494042080448</v>
      </c>
      <c r="BK135" s="1">
        <f>MIN($J$3, MAX($J$2,LN(ABS($C135- ($E135*(BK$9*po )+$D135*(pl/BK$9))))))</f>
        <v>-4.7300750786372596</v>
      </c>
      <c r="BL135" s="1">
        <f>MIN($J$3, MAX($J$2,LN(ABS($C135- ($E135*(BL$9*po )+$D135*(pl/BL$9))))))</f>
        <v>-4.7080737829500823</v>
      </c>
      <c r="BM135" s="1">
        <f>MIN($J$3, MAX($J$2,LN(ABS($C135- ($E135*(BM$9*po )+$D135*(pl/BM$9))))))</f>
        <v>-4.690955246120792</v>
      </c>
      <c r="BN135" s="1">
        <f>MIN($J$3, MAX($J$2,LN(ABS($C135- ($E135*(BN$9*po )+$D135*(pl/BN$9))))))</f>
        <v>-4.6782497251091213</v>
      </c>
      <c r="BO135" s="1">
        <f>MIN($J$3, MAX($J$2,LN(ABS($C135- ($E135*(BO$9*po )+$D135*(pl/BO$9))))))</f>
        <v>-4.6695818715834241</v>
      </c>
      <c r="BP135" s="1">
        <f>MIN($J$3, MAX($J$2,LN(ABS($C135- ($E135*(BP$9*po )+$D135*(pl/BP$9))))))</f>
        <v>-4.6646518561802814</v>
      </c>
      <c r="BQ135" s="1">
        <f>MIN($J$3, MAX($J$2,LN(ABS($C135- ($E135*(BQ$9*po )+$D135*(pl/BQ$9))))))</f>
        <v>-4.6632215631069878</v>
      </c>
      <c r="BR135" s="1">
        <f>MIN($J$3, MAX($J$2,LN(ABS($C135- ($E135*(BR$9*po )+$D135*(pl/BR$9))))))</f>
        <v>-4.6651044216267383</v>
      </c>
      <c r="BS135" s="1">
        <f>MIN($J$3, MAX($J$2,LN(ABS($C135- ($E135*(BS$9*po )+$D135*(pl/BS$9))))))</f>
        <v>-4.6701579173387993</v>
      </c>
      <c r="BT135" s="1">
        <f>MIN($J$3, MAX($J$2,LN(ABS($C135- ($E135*(BT$9*po )+$D135*(pl/BT$9))))))</f>
        <v>-4.6782781366206541</v>
      </c>
      <c r="BU135" s="1">
        <f>MIN($J$3, MAX($J$2,LN(ABS($C135- ($E135*(BU$9*po )+$D135*(pl/BU$9))))))</f>
        <v>-4.6893959065239015</v>
      </c>
      <c r="BV135" s="1">
        <f>MIN($J$3, MAX($J$2,LN(ABS($C135- ($E135*(BV$9*po )+$D135*(pl/BV$9))))))</f>
        <v>-4.7034742383443247</v>
      </c>
      <c r="BW135" s="1">
        <f>MIN($J$3, MAX($J$2,LN(ABS($C135- ($E135*(BW$9*po )+$D135*(pl/BW$9))))))</f>
        <v>-4.7205068899916407</v>
      </c>
      <c r="BX135" s="1">
        <f>MIN($J$3, MAX($J$2,LN(ABS($C135- ($E135*(BX$9*po )+$D135*(pl/BX$9))))))</f>
        <v>-4.740517945844668</v>
      </c>
      <c r="BY135" s="1">
        <f>MIN($J$3, MAX($J$2,LN(ABS($C135- ($E135*(BY$9*po )+$D135*(pl/BY$9))))))</f>
        <v>-4.7635623840356862</v>
      </c>
      <c r="BZ135" s="1">
        <f>MIN($J$3, MAX($J$2,LN(ABS($C135- ($E135*(BZ$9*po )+$D135*(pl/BZ$9))))))</f>
        <v>-4.7897276687764947</v>
      </c>
      <c r="CA135" s="1">
        <f>MIN($J$3, MAX($J$2,LN(ABS($C135- ($E135*(CA$9*po )+$D135*(pl/CA$9))))))</f>
        <v>-4.8191364774687786</v>
      </c>
      <c r="CB135" s="1">
        <f>MIN($J$3, MAX($J$2,LN(ABS($C135- ($E135*(CB$9*po )+$D135*(pl/CB$9))))))</f>
        <v>-4.8519507578070771</v>
      </c>
      <c r="CC135" s="1">
        <f>MIN($J$3, MAX($J$2,LN(ABS($C135- ($E135*(CC$9*po )+$D135*(pl/CC$9))))))</f>
        <v>-4.8883774202937884</v>
      </c>
      <c r="CD135" s="1">
        <f>MIN($J$3, MAX($J$2,LN(ABS($C135- ($E135*(CD$9*po )+$D135*(pl/CD$9))))))</f>
        <v>-4.9286761228956877</v>
      </c>
      <c r="CE135" s="1">
        <f>MIN($J$3, MAX($J$2,LN(ABS($C135- ($E135*(CE$9*po )+$D135*(pl/CE$9))))))</f>
        <v>-4.9731698221411316</v>
      </c>
      <c r="CF135" s="1">
        <f>MIN($J$3, MAX($J$2,LN(ABS($C135- ($E135*(CF$9*po )+$D135*(pl/CF$9))))))</f>
        <v>-5.0222590894103201</v>
      </c>
      <c r="CG135" s="1">
        <f>MIN($J$3, MAX($J$2,LN(ABS($C135- ($E135*(CG$9*po )+$D135*(pl/CG$9))))))</f>
        <v>-5.0764416906482888</v>
      </c>
      <c r="CH135" s="1">
        <f>MIN($J$3, MAX($J$2,LN(ABS($C135- ($E135*(CH$9*po )+$D135*(pl/CH$9))))))</f>
        <v>-5.1363397206086923</v>
      </c>
      <c r="CI135" s="1">
        <f>MIN($J$3, MAX($J$2,LN(ABS($C135- ($E135*(CI$9*po )+$D135*(pl/CI$9))))))</f>
        <v>-5.2027378822168977</v>
      </c>
      <c r="CJ135" s="1">
        <f>MIN($J$3, MAX($J$2,LN(ABS($C135- ($E135*(CJ$9*po )+$D135*(pl/CJ$9))))))</f>
        <v>-5.2766387071004006</v>
      </c>
      <c r="CK135" s="1">
        <f>MIN($J$3, MAX($J$2,LN(ABS($C135- ($E135*(CK$9*po )+$D135*(pl/CK$9))))))</f>
        <v>-5.3593444068239275</v>
      </c>
      <c r="CL135" s="1">
        <f>MIN($J$3, MAX($J$2,LN(ABS($C135- ($E135*(CL$9*po )+$D135*(pl/CL$9))))))</f>
        <v>-5.4525822374216002</v>
      </c>
      <c r="CM135" s="1">
        <f>MIN($J$3, MAX($J$2,LN(ABS($C135- ($E135*(CM$9*po )+$D135*(pl/CM$9))))))</f>
        <v>-5.5587042776094382</v>
      </c>
      <c r="CN135" s="1">
        <f>MIN($J$3, MAX($J$2,LN(ABS($C135- ($E135*(CN$9*po )+$D135*(pl/CN$9))))))</f>
        <v>-5.6810216431807445</v>
      </c>
      <c r="CO135" s="1">
        <f>MIN($J$3, MAX($J$2,LN(ABS($C135- ($E135*(CO$9*po )+$D135*(pl/CO$9))))))</f>
        <v>-5.8243985896948027</v>
      </c>
      <c r="CP135" s="1">
        <f>MIN($J$3, MAX($J$2,LN(ABS($C135- ($E135*(CP$9*po )+$D135*(pl/CP$9))))))</f>
        <v>-5.9963941837073271</v>
      </c>
      <c r="CQ135" s="1">
        <f>MIN($J$3, MAX($J$2,LN(ABS($C135- ($E135*(CQ$9*po )+$D135*(pl/CQ$9))))))</f>
        <v>-6.2096967092958222</v>
      </c>
      <c r="CR135" s="1">
        <f>MIN($J$3, MAX($J$2,LN(ABS($C135- ($E135*(CR$9*po )+$D135*(pl/CR$9))))))</f>
        <v>-6.4881365153700639</v>
      </c>
      <c r="CS135" s="1">
        <f>MIN($J$3, MAX($J$2,LN(ABS($C135- ($E135*(CS$9*po )+$D135*(pl/CS$9))))))</f>
        <v>-6.8853371446273135</v>
      </c>
      <c r="CT135" s="1">
        <f>MIN($J$3, MAX($J$2,LN(ABS($C135- ($E135*(CT$9*po )+$D135*(pl/CT$9))))))</f>
        <v>-7.5731669220160738</v>
      </c>
      <c r="CU135" s="1">
        <f>MIN($J$3, MAX($J$2,LN(ABS($C135- ($E135*(CU$9*po )+$D135*(pl/CU$9))))))</f>
        <v>-8</v>
      </c>
      <c r="CV135" s="1">
        <f>MIN($J$3, MAX($J$2,LN(ABS($C135- ($E135*(CV$9*po )+$D135*(pl/CV$9))))))</f>
        <v>-7.5397142174037945</v>
      </c>
      <c r="CW135" s="1">
        <f>MIN($J$3, MAX($J$2,LN(ABS($C135- ($E135*(CW$9*po )+$D135*(pl/CW$9))))))</f>
        <v>-6.8420291264014788</v>
      </c>
      <c r="CX135" s="1">
        <f>MIN($J$3, MAX($J$2,LN(ABS($C135- ($E135*(CX$9*po )+$D135*(pl/CX$9))))))</f>
        <v>-6.4296704739064872</v>
      </c>
      <c r="CY135" s="1">
        <f>MIN($J$3, MAX($J$2,LN(ABS($C135- ($E135*(CY$9*po )+$D135*(pl/CY$9))))))</f>
        <v>-6.1346805633381827</v>
      </c>
      <c r="CZ135" s="1">
        <f>MIN($J$3, MAX($J$2,LN(ABS($C135- ($E135*(CZ$9*po )+$D135*(pl/CZ$9))))))</f>
        <v>-5.9041960698381004</v>
      </c>
      <c r="DA135" s="1">
        <f>MIN($J$3, MAX($J$2,LN(ABS($C135- ($E135*(DA$9*po )+$D135*(pl/DA$9))))))</f>
        <v>-5.7146212929974869</v>
      </c>
      <c r="DB135" s="1">
        <f>MIN($J$3, MAX($J$2,LN(ABS($C135- ($E135*(DB$9*po )+$D135*(pl/DB$9))))))</f>
        <v>-5.5533518469761995</v>
      </c>
      <c r="DC135" s="1">
        <f>MIN($J$3, MAX($J$2,LN(ABS($C135- ($E135*(DC$9*po )+$D135*(pl/DC$9))))))</f>
        <v>-5.4128553844029534</v>
      </c>
      <c r="DD135" s="1">
        <f>MIN($J$3, MAX($J$2,LN(ABS($C135- ($E135*(DD$9*po )+$D135*(pl/DD$9))))))</f>
        <v>-5.2882682522952704</v>
      </c>
    </row>
    <row r="136" spans="1:108" ht="15.75">
      <c r="A136" s="1">
        <v>1977</v>
      </c>
      <c r="B136" s="1">
        <f>+$C136</f>
        <v>-6.8200000000000011E-2</v>
      </c>
      <c r="C136" s="4">
        <f t="shared" si="13"/>
        <v>-6.8200000000000011E-2</v>
      </c>
      <c r="D136" s="4">
        <f t="shared" si="13"/>
        <v>-7.2800000000000004E-2</v>
      </c>
      <c r="E136" s="4">
        <f t="shared" si="13"/>
        <v>-6.8399999999999989E-2</v>
      </c>
      <c r="F136" s="4">
        <v>4.5999999999999999E-2</v>
      </c>
      <c r="G136" s="2">
        <v>5.0000000000000001E-3</v>
      </c>
      <c r="H136" s="3">
        <v>8.5000000000000006E-2</v>
      </c>
      <c r="I136" s="3">
        <f t="shared" si="9"/>
        <v>1977</v>
      </c>
      <c r="J136" s="1">
        <f>MIN($J$3, MAX($J$2,LN(ABS($C136- ($E136*(J$9*po )+$D136*(pl/J$9))))))</f>
        <v>-3</v>
      </c>
      <c r="K136" s="1">
        <f>MIN($J$3, MAX($J$2,LN(ABS($C136- ($E136*(K$9*po )+$D136*(pl/K$9))))))</f>
        <v>-3</v>
      </c>
      <c r="L136" s="1">
        <f>MIN($J$3, MAX($J$2,LN(ABS($C136- ($E136*(L$9*po )+$D136*(pl/L$9))))))</f>
        <v>-3</v>
      </c>
      <c r="M136" s="1">
        <f>MIN($J$3, MAX($J$2,LN(ABS($C136- ($E136*(M$9*po )+$D136*(pl/M$9))))))</f>
        <v>-3</v>
      </c>
      <c r="N136" s="1">
        <f>MIN($J$3, MAX($J$2,LN(ABS($C136- ($E136*(N$9*po )+$D136*(pl/N$9))))))</f>
        <v>-3</v>
      </c>
      <c r="O136" s="1">
        <f>MIN($J$3, MAX($J$2,LN(ABS($C136- ($E136*(O$9*po )+$D136*(pl/O$9))))))</f>
        <v>-3</v>
      </c>
      <c r="P136" s="1">
        <f>MIN($J$3, MAX($J$2,LN(ABS($C136- ($E136*(P$9*po )+$D136*(pl/P$9))))))</f>
        <v>-3</v>
      </c>
      <c r="Q136" s="1">
        <f>MIN($J$3, MAX($J$2,LN(ABS($C136- ($E136*(Q$9*po )+$D136*(pl/Q$9))))))</f>
        <v>-3</v>
      </c>
      <c r="R136" s="1">
        <f>MIN($J$3, MAX($J$2,LN(ABS($C136- ($E136*(R$9*po )+$D136*(pl/R$9))))))</f>
        <v>-3</v>
      </c>
      <c r="S136" s="1">
        <f>MIN($J$3, MAX($J$2,LN(ABS($C136- ($E136*(S$9*po )+$D136*(pl/S$9))))))</f>
        <v>-3</v>
      </c>
      <c r="T136" s="1">
        <f>MIN($J$3, MAX($J$2,LN(ABS($C136- ($E136*(T$9*po )+$D136*(pl/T$9))))))</f>
        <v>-3</v>
      </c>
      <c r="U136" s="1">
        <f>MIN($J$3, MAX($J$2,LN(ABS($C136- ($E136*(U$9*po )+$D136*(pl/U$9))))))</f>
        <v>-3</v>
      </c>
      <c r="V136" s="1">
        <f>MIN($J$3, MAX($J$2,LN(ABS($C136- ($E136*(V$9*po )+$D136*(pl/V$9))))))</f>
        <v>-3</v>
      </c>
      <c r="W136" s="1">
        <f>MIN($J$3, MAX($J$2,LN(ABS($C136- ($E136*(W$9*po )+$D136*(pl/W$9))))))</f>
        <v>-3</v>
      </c>
      <c r="X136" s="1">
        <f>MIN($J$3, MAX($J$2,LN(ABS($C136- ($E136*(X$9*po )+$D136*(pl/X$9))))))</f>
        <v>-3</v>
      </c>
      <c r="Y136" s="1">
        <f>MIN($J$3, MAX($J$2,LN(ABS($C136- ($E136*(Y$9*po )+$D136*(pl/Y$9))))))</f>
        <v>-3</v>
      </c>
      <c r="Z136" s="1">
        <f>MIN($J$3, MAX($J$2,LN(ABS($C136- ($E136*(Z$9*po )+$D136*(pl/Z$9))))))</f>
        <v>-3</v>
      </c>
      <c r="AA136" s="1">
        <f>MIN($J$3, MAX($J$2,LN(ABS($C136- ($E136*(AA$9*po )+$D136*(pl/AA$9))))))</f>
        <v>-3</v>
      </c>
      <c r="AB136" s="1">
        <f>MIN($J$3, MAX($J$2,LN(ABS($C136- ($E136*(AB$9*po )+$D136*(pl/AB$9))))))</f>
        <v>-3</v>
      </c>
      <c r="AC136" s="1">
        <f>MIN($J$3, MAX($J$2,LN(ABS($C136- ($E136*(AC$9*po )+$D136*(pl/AC$9))))))</f>
        <v>-3.0839818859316503</v>
      </c>
      <c r="AD136" s="1">
        <f>MIN($J$3, MAX($J$2,LN(ABS($C136- ($E136*(AD$9*po )+$D136*(pl/AD$9))))))</f>
        <v>-3.1868382171461298</v>
      </c>
      <c r="AE136" s="1">
        <f>MIN($J$3, MAX($J$2,LN(ABS($C136- ($E136*(AE$9*po )+$D136*(pl/AE$9))))))</f>
        <v>-3.2893243000375572</v>
      </c>
      <c r="AF136" s="1">
        <f>MIN($J$3, MAX($J$2,LN(ABS($C136- ($E136*(AF$9*po )+$D136*(pl/AF$9))))))</f>
        <v>-3.3917986193392</v>
      </c>
      <c r="AG136" s="1">
        <f>MIN($J$3, MAX($J$2,LN(ABS($C136- ($E136*(AG$9*po )+$D136*(pl/AG$9))))))</f>
        <v>-3.4946150797402078</v>
      </c>
      <c r="AH136" s="1">
        <f>MIN($J$3, MAX($J$2,LN(ABS($C136- ($E136*(AH$9*po )+$D136*(pl/AH$9))))))</f>
        <v>-3.5981313009104174</v>
      </c>
      <c r="AI136" s="1">
        <f>MIN($J$3, MAX($J$2,LN(ABS($C136- ($E136*(AI$9*po )+$D136*(pl/AI$9))))))</f>
        <v>-3.7027171225628899</v>
      </c>
      <c r="AJ136" s="1">
        <f>MIN($J$3, MAX($J$2,LN(ABS($C136- ($E136*(AJ$9*po )+$D136*(pl/AJ$9))))))</f>
        <v>-3.8087638407292448</v>
      </c>
      <c r="AK136" s="1">
        <f>MIN($J$3, MAX($J$2,LN(ABS($C136- ($E136*(AK$9*po )+$D136*(pl/AK$9))))))</f>
        <v>-3.9166947811984349</v>
      </c>
      <c r="AL136" s="1">
        <f>MIN($J$3, MAX($J$2,LN(ABS($C136- ($E136*(AL$9*po )+$D136*(pl/AL$9))))))</f>
        <v>-4.0269779780513755</v>
      </c>
      <c r="AM136" s="1">
        <f>MIN($J$3, MAX($J$2,LN(ABS($C136- ($E136*(AM$9*po )+$D136*(pl/AM$9))))))</f>
        <v>-4.1401419970766158</v>
      </c>
      <c r="AN136" s="1">
        <f>MIN($J$3, MAX($J$2,LN(ABS($C136- ($E136*(AN$9*po )+$D136*(pl/AN$9))))))</f>
        <v>-4.2567963847495891</v>
      </c>
      <c r="AO136" s="1">
        <f>MIN($J$3, MAX($J$2,LN(ABS($C136- ($E136*(AO$9*po )+$D136*(pl/AO$9))))))</f>
        <v>-4.3776589389589073</v>
      </c>
      <c r="AP136" s="1">
        <f>MIN($J$3, MAX($J$2,LN(ABS($C136- ($E136*(AP$9*po )+$D136*(pl/AP$9))))))</f>
        <v>-4.5035931791451285</v>
      </c>
      <c r="AQ136" s="1">
        <f>MIN($J$3, MAX($J$2,LN(ABS($C136- ($E136*(AQ$9*po )+$D136*(pl/AQ$9))))))</f>
        <v>-4.6356613988363939</v>
      </c>
      <c r="AR136" s="1">
        <f>MIN($J$3, MAX($J$2,LN(ABS($C136- ($E136*(AR$9*po )+$D136*(pl/AR$9))))))</f>
        <v>-4.7752022094035995</v>
      </c>
      <c r="AS136" s="1">
        <f>MIN($J$3, MAX($J$2,LN(ABS($C136- ($E136*(AS$9*po )+$D136*(pl/AS$9))))))</f>
        <v>-4.9239479540453726</v>
      </c>
      <c r="AT136" s="1">
        <f>MIN($J$3, MAX($J$2,LN(ABS($C136- ($E136*(AT$9*po )+$D136*(pl/AT$9))))))</f>
        <v>-5.0842098681578207</v>
      </c>
      <c r="AU136" s="1">
        <f>MIN($J$3, MAX($J$2,LN(ABS($C136- ($E136*(AU$9*po )+$D136*(pl/AU$9))))))</f>
        <v>-5.2591845357988163</v>
      </c>
      <c r="AV136" s="1">
        <f>MIN($J$3, MAX($J$2,LN(ABS($C136- ($E136*(AV$9*po )+$D136*(pl/AV$9))))))</f>
        <v>-5.4534920682845911</v>
      </c>
      <c r="AW136" s="1">
        <f>MIN($J$3, MAX($J$2,LN(ABS($C136- ($E136*(AW$9*po )+$D136*(pl/AW$9))))))</f>
        <v>-5.6741949349635119</v>
      </c>
      <c r="AX136" s="1">
        <f>MIN($J$3, MAX($J$2,LN(ABS($C136- ($E136*(AX$9*po )+$D136*(pl/AX$9))))))</f>
        <v>-5.932927706174361</v>
      </c>
      <c r="AY136" s="1">
        <f>MIN($J$3, MAX($J$2,LN(ABS($C136- ($E136*(AY$9*po )+$D136*(pl/AY$9))))))</f>
        <v>-6.2510091851275824</v>
      </c>
      <c r="AZ136" s="1">
        <f>MIN($J$3, MAX($J$2,LN(ABS($C136- ($E136*(AZ$9*po )+$D136*(pl/AZ$9))))))</f>
        <v>-6.6745820225760912</v>
      </c>
      <c r="BA136" s="1">
        <f>MIN($J$3, MAX($J$2,LN(ABS($C136- ($E136*(BA$9*po )+$D136*(pl/BA$9))))))</f>
        <v>-7.3398443344166582</v>
      </c>
      <c r="BB136" s="1">
        <f>MIN($J$3, MAX($J$2,LN(ABS($C136- ($E136*(BB$9*po )+$D136*(pl/BB$9))))))</f>
        <v>-8</v>
      </c>
      <c r="BC136" s="1">
        <f>MIN($J$3, MAX($J$2,LN(ABS($C136- ($E136*(BC$9*po )+$D136*(pl/BC$9))))))</f>
        <v>-7.7423364389924219</v>
      </c>
      <c r="BD136" s="1">
        <f>MIN($J$3, MAX($J$2,LN(ABS($C136- ($E136*(BD$9*po )+$D136*(pl/BD$9))))))</f>
        <v>-7.0021430528442723</v>
      </c>
      <c r="BE136" s="1">
        <f>MIN($J$3, MAX($J$2,LN(ABS($C136- ($E136*(BE$9*po )+$D136*(pl/BE$9))))))</f>
        <v>-6.6108893079252082</v>
      </c>
      <c r="BF136" s="1">
        <f>MIN($J$3, MAX($J$2,LN(ABS($C136- ($E136*(BF$9*po )+$D136*(pl/BF$9))))))</f>
        <v>-6.3517856731540689</v>
      </c>
      <c r="BG136" s="1">
        <f>MIN($J$3, MAX($J$2,LN(ABS($C136- ($E136*(BG$9*po )+$D136*(pl/BG$9))))))</f>
        <v>-6.1628793988372363</v>
      </c>
      <c r="BH136" s="1">
        <f>MIN($J$3, MAX($J$2,LN(ABS($C136- ($E136*(BH$9*po )+$D136*(pl/BH$9))))))</f>
        <v>-6.0176575558671956</v>
      </c>
      <c r="BI136" s="1">
        <f>MIN($J$3, MAX($J$2,LN(ABS($C136- ($E136*(BI$9*po )+$D136*(pl/BI$9))))))</f>
        <v>-5.9023120506182032</v>
      </c>
      <c r="BJ136" s="1">
        <f>MIN($J$3, MAX($J$2,LN(ABS($C136- ($E136*(BJ$9*po )+$D136*(pl/BJ$9))))))</f>
        <v>-5.8087391548853953</v>
      </c>
      <c r="BK136" s="1">
        <f>MIN($J$3, MAX($J$2,LN(ABS($C136- ($E136*(BK$9*po )+$D136*(pl/BK$9))))))</f>
        <v>-5.7317822394062796</v>
      </c>
      <c r="BL136" s="1">
        <f>MIN($J$3, MAX($J$2,LN(ABS($C136- ($E136*(BL$9*po )+$D136*(pl/BL$9))))))</f>
        <v>-5.6679626603868529</v>
      </c>
      <c r="BM136" s="1">
        <f>MIN($J$3, MAX($J$2,LN(ABS($C136- ($E136*(BM$9*po )+$D136*(pl/BM$9))))))</f>
        <v>-5.6148283061088371</v>
      </c>
      <c r="BN136" s="1">
        <f>MIN($J$3, MAX($J$2,LN(ABS($C136- ($E136*(BN$9*po )+$D136*(pl/BN$9))))))</f>
        <v>-5.5705909453049678</v>
      </c>
      <c r="BO136" s="1">
        <f>MIN($J$3, MAX($J$2,LN(ABS($C136- ($E136*(BO$9*po )+$D136*(pl/BO$9))))))</f>
        <v>-5.5339112543683626</v>
      </c>
      <c r="BP136" s="1">
        <f>MIN($J$3, MAX($J$2,LN(ABS($C136- ($E136*(BP$9*po )+$D136*(pl/BP$9))))))</f>
        <v>-5.5037648397876948</v>
      </c>
      <c r="BQ136" s="1">
        <f>MIN($J$3, MAX($J$2,LN(ABS($C136- ($E136*(BQ$9*po )+$D136*(pl/BQ$9))))))</f>
        <v>-5.4793552675806865</v>
      </c>
      <c r="BR136" s="1">
        <f>MIN($J$3, MAX($J$2,LN(ABS($C136- ($E136*(BR$9*po )+$D136*(pl/BR$9))))))</f>
        <v>-5.4600556820000037</v>
      </c>
      <c r="BS136" s="1">
        <f>MIN($J$3, MAX($J$2,LN(ABS($C136- ($E136*(BS$9*po )+$D136*(pl/BS$9))))))</f>
        <v>-5.445368515532337</v>
      </c>
      <c r="BT136" s="1">
        <f>MIN($J$3, MAX($J$2,LN(ABS($C136- ($E136*(BT$9*po )+$D136*(pl/BT$9))))))</f>
        <v>-5.4348970474702387</v>
      </c>
      <c r="BU136" s="1">
        <f>MIN($J$3, MAX($J$2,LN(ABS($C136- ($E136*(BU$9*po )+$D136*(pl/BU$9))))))</f>
        <v>-5.4283249636105682</v>
      </c>
      <c r="BV136" s="1">
        <f>MIN($J$3, MAX($J$2,LN(ABS($C136- ($E136*(BV$9*po )+$D136*(pl/BV$9))))))</f>
        <v>-5.4254014733722764</v>
      </c>
      <c r="BW136" s="1">
        <f>MIN($J$3, MAX($J$2,LN(ABS($C136- ($E136*(BW$9*po )+$D136*(pl/BW$9))))))</f>
        <v>-5.4259303931896259</v>
      </c>
      <c r="BX136" s="1">
        <f>MIN($J$3, MAX($J$2,LN(ABS($C136- ($E136*(BX$9*po )+$D136*(pl/BX$9))))))</f>
        <v>-5.4297621400652378</v>
      </c>
      <c r="BY136" s="1">
        <f>MIN($J$3, MAX($J$2,LN(ABS($C136- ($E136*(BY$9*po )+$D136*(pl/BY$9))))))</f>
        <v>-5.436787925705783</v>
      </c>
      <c r="BZ136" s="1">
        <f>MIN($J$3, MAX($J$2,LN(ABS($C136- ($E136*(BZ$9*po )+$D136*(pl/BZ$9))))))</f>
        <v>-5.4469356736688788</v>
      </c>
      <c r="CA136" s="1">
        <f>MIN($J$3, MAX($J$2,LN(ABS($C136- ($E136*(CA$9*po )+$D136*(pl/CA$9))))))</f>
        <v>-5.4601673433739615</v>
      </c>
      <c r="CB136" s="1">
        <f>MIN($J$3, MAX($J$2,LN(ABS($C136- ($E136*(CB$9*po )+$D136*(pl/CB$9))))))</f>
        <v>-5.4764774628620652</v>
      </c>
      <c r="CC136" s="1">
        <f>MIN($J$3, MAX($J$2,LN(ABS($C136- ($E136*(CC$9*po )+$D136*(pl/CC$9))))))</f>
        <v>-5.4958927645502929</v>
      </c>
      <c r="CD136" s="1">
        <f>MIN($J$3, MAX($J$2,LN(ABS($C136- ($E136*(CD$9*po )+$D136*(pl/CD$9))))))</f>
        <v>-5.5184728974039059</v>
      </c>
      <c r="CE136" s="1">
        <f>MIN($J$3, MAX($J$2,LN(ABS($C136- ($E136*(CE$9*po )+$D136*(pl/CE$9))))))</f>
        <v>-5.5443122648662104</v>
      </c>
      <c r="CF136" s="1">
        <f>MIN($J$3, MAX($J$2,LN(ABS($C136- ($E136*(CF$9*po )+$D136*(pl/CF$9))))))</f>
        <v>-5.5735431198468008</v>
      </c>
      <c r="CG136" s="1">
        <f>MIN($J$3, MAX($J$2,LN(ABS($C136- ($E136*(CG$9*po )+$D136*(pl/CG$9))))))</f>
        <v>-5.6063401465299378</v>
      </c>
      <c r="CH136" s="1">
        <f>MIN($J$3, MAX($J$2,LN(ABS($C136- ($E136*(CH$9*po )+$D136*(pl/CH$9))))))</f>
        <v>-5.6429268874287652</v>
      </c>
      <c r="CI136" s="1">
        <f>MIN($J$3, MAX($J$2,LN(ABS($C136- ($E136*(CI$9*po )+$D136*(pl/CI$9))))))</f>
        <v>-5.6835845529501299</v>
      </c>
      <c r="CJ136" s="1">
        <f>MIN($J$3, MAX($J$2,LN(ABS($C136- ($E136*(CJ$9*po )+$D136*(pl/CJ$9))))))</f>
        <v>-5.728664010926968</v>
      </c>
      <c r="CK136" s="1">
        <f>MIN($J$3, MAX($J$2,LN(ABS($C136- ($E136*(CK$9*po )+$D136*(pl/CK$9))))))</f>
        <v>-5.7786021461616794</v>
      </c>
      <c r="CL136" s="1">
        <f>MIN($J$3, MAX($J$2,LN(ABS($C136- ($E136*(CL$9*po )+$D136*(pl/CL$9))))))</f>
        <v>-5.8339443918258107</v>
      </c>
      <c r="CM136" s="1">
        <f>MIN($J$3, MAX($J$2,LN(ABS($C136- ($E136*(CM$9*po )+$D136*(pl/CM$9))))))</f>
        <v>-5.8953762186985852</v>
      </c>
      <c r="CN136" s="1">
        <f>MIN($J$3, MAX($J$2,LN(ABS($C136- ($E136*(CN$9*po )+$D136*(pl/CN$9))))))</f>
        <v>-5.9637680051102882</v>
      </c>
      <c r="CO136" s="1">
        <f>MIN($J$3, MAX($J$2,LN(ABS($C136- ($E136*(CO$9*po )+$D136*(pl/CO$9))))))</f>
        <v>-6.0402405353778876</v>
      </c>
      <c r="CP136" s="1">
        <f>MIN($J$3, MAX($J$2,LN(ABS($C136- ($E136*(CP$9*po )+$D136*(pl/CP$9))))))</f>
        <v>-6.1262634586617182</v>
      </c>
      <c r="CQ136" s="1">
        <f>MIN($J$3, MAX($J$2,LN(ABS($C136- ($E136*(CQ$9*po )+$D136*(pl/CQ$9))))))</f>
        <v>-6.223808647455269</v>
      </c>
      <c r="CR136" s="1">
        <f>MIN($J$3, MAX($J$2,LN(ABS($C136- ($E136*(CR$9*po )+$D136*(pl/CR$9))))))</f>
        <v>-6.3355996283820994</v>
      </c>
      <c r="CS136" s="1">
        <f>MIN($J$3, MAX($J$2,LN(ABS($C136- ($E136*(CS$9*po )+$D136*(pl/CS$9))))))</f>
        <v>-6.4655395455042992</v>
      </c>
      <c r="CT136" s="1">
        <f>MIN($J$3, MAX($J$2,LN(ABS($C136- ($E136*(CT$9*po )+$D136*(pl/CT$9))))))</f>
        <v>-6.6194967446265558</v>
      </c>
      <c r="CU136" s="1">
        <f>MIN($J$3, MAX($J$2,LN(ABS($C136- ($E136*(CU$9*po )+$D136*(pl/CU$9))))))</f>
        <v>-6.8068796052099803</v>
      </c>
      <c r="CV136" s="1">
        <f>MIN($J$3, MAX($J$2,LN(ABS($C136- ($E136*(CV$9*po )+$D136*(pl/CV$9))))))</f>
        <v>-7.0441969595321501</v>
      </c>
      <c r="CW136" s="1">
        <f>MIN($J$3, MAX($J$2,LN(ABS($C136- ($E136*(CW$9*po )+$D136*(pl/CW$9))))))</f>
        <v>-7.3646564468170714</v>
      </c>
      <c r="CX136" s="1">
        <f>MIN($J$3, MAX($J$2,LN(ABS($C136- ($E136*(CX$9*po )+$D136*(pl/CX$9))))))</f>
        <v>-7.8527677086213359</v>
      </c>
      <c r="CY136" s="1">
        <f>MIN($J$3, MAX($J$2,LN(ABS($C136- ($E136*(CY$9*po )+$D136*(pl/CY$9))))))</f>
        <v>-8</v>
      </c>
      <c r="CZ136" s="1">
        <f>MIN($J$3, MAX($J$2,LN(ABS($C136- ($E136*(CZ$9*po )+$D136*(pl/CZ$9))))))</f>
        <v>-8</v>
      </c>
      <c r="DA136" s="1">
        <f>MIN($J$3, MAX($J$2,LN(ABS($C136- ($E136*(DA$9*po )+$D136*(pl/DA$9))))))</f>
        <v>-7.8873049953945342</v>
      </c>
      <c r="DB136" s="1">
        <f>MIN($J$3, MAX($J$2,LN(ABS($C136- ($E136*(DB$9*po )+$D136*(pl/DB$9))))))</f>
        <v>-7.3543153376741071</v>
      </c>
      <c r="DC136" s="1">
        <f>MIN($J$3, MAX($J$2,LN(ABS($C136- ($E136*(DC$9*po )+$D136*(pl/DC$9))))))</f>
        <v>-7.0034532939848129</v>
      </c>
      <c r="DD136" s="1">
        <f>MIN($J$3, MAX($J$2,LN(ABS($C136- ($E136*(DD$9*po )+$D136*(pl/DD$9))))))</f>
        <v>-6.7404789044972713</v>
      </c>
    </row>
    <row r="137" spans="1:108" ht="15.75">
      <c r="A137" s="1">
        <v>1978</v>
      </c>
      <c r="B137" s="1">
        <f>+$C137</f>
        <v>-2.06E-2</v>
      </c>
      <c r="C137" s="4">
        <f t="shared" si="13"/>
        <v>-2.06E-2</v>
      </c>
      <c r="D137" s="4">
        <f t="shared" si="13"/>
        <v>-2.4E-2</v>
      </c>
      <c r="E137" s="4">
        <f t="shared" si="13"/>
        <v>-2.9999999999999982E-2</v>
      </c>
      <c r="F137" s="4">
        <v>-6.2E-2</v>
      </c>
      <c r="G137" s="2">
        <v>-6.2E-2</v>
      </c>
      <c r="H137" s="3">
        <v>-5.0999999999999997E-2</v>
      </c>
      <c r="I137" s="3">
        <f t="shared" si="9"/>
        <v>1978</v>
      </c>
      <c r="J137" s="1">
        <f>MIN($J$3, MAX($J$2,LN(ABS($C137- ($E137*(J$9*po )+$D137*(pl/J$9))))))</f>
        <v>-3</v>
      </c>
      <c r="K137" s="1">
        <f>MIN($J$3, MAX($J$2,LN(ABS($C137- ($E137*(K$9*po )+$D137*(pl/K$9))))))</f>
        <v>-3</v>
      </c>
      <c r="L137" s="1">
        <f>MIN($J$3, MAX($J$2,LN(ABS($C137- ($E137*(L$9*po )+$D137*(pl/L$9))))))</f>
        <v>-3</v>
      </c>
      <c r="M137" s="1">
        <f>MIN($J$3, MAX($J$2,LN(ABS($C137- ($E137*(M$9*po )+$D137*(pl/M$9))))))</f>
        <v>-3</v>
      </c>
      <c r="N137" s="1">
        <f>MIN($J$3, MAX($J$2,LN(ABS($C137- ($E137*(N$9*po )+$D137*(pl/N$9))))))</f>
        <v>-3</v>
      </c>
      <c r="O137" s="1">
        <f>MIN($J$3, MAX($J$2,LN(ABS($C137- ($E137*(O$9*po )+$D137*(pl/O$9))))))</f>
        <v>-3</v>
      </c>
      <c r="P137" s="1">
        <f>MIN($J$3, MAX($J$2,LN(ABS($C137- ($E137*(P$9*po )+$D137*(pl/P$9))))))</f>
        <v>-3</v>
      </c>
      <c r="Q137" s="1">
        <f>MIN($J$3, MAX($J$2,LN(ABS($C137- ($E137*(Q$9*po )+$D137*(pl/Q$9))))))</f>
        <v>-3</v>
      </c>
      <c r="R137" s="1">
        <f>MIN($J$3, MAX($J$2,LN(ABS($C137- ($E137*(R$9*po )+$D137*(pl/R$9))))))</f>
        <v>-3</v>
      </c>
      <c r="S137" s="1">
        <f>MIN($J$3, MAX($J$2,LN(ABS($C137- ($E137*(S$9*po )+$D137*(pl/S$9))))))</f>
        <v>-3</v>
      </c>
      <c r="T137" s="1">
        <f>MIN($J$3, MAX($J$2,LN(ABS($C137- ($E137*(T$9*po )+$D137*(pl/T$9))))))</f>
        <v>-3.118563075500798</v>
      </c>
      <c r="U137" s="1">
        <f>MIN($J$3, MAX($J$2,LN(ABS($C137- ($E137*(U$9*po )+$D137*(pl/U$9))))))</f>
        <v>-3.2383308525841148</v>
      </c>
      <c r="V137" s="1">
        <f>MIN($J$3, MAX($J$2,LN(ABS($C137- ($E137*(V$9*po )+$D137*(pl/V$9))))))</f>
        <v>-3.3512988429557926</v>
      </c>
      <c r="W137" s="1">
        <f>MIN($J$3, MAX($J$2,LN(ABS($C137- ($E137*(W$9*po )+$D137*(pl/W$9))))))</f>
        <v>-3.4584810033402777</v>
      </c>
      <c r="X137" s="1">
        <f>MIN($J$3, MAX($J$2,LN(ABS($C137- ($E137*(X$9*po )+$D137*(pl/X$9))))))</f>
        <v>-3.5606744716599521</v>
      </c>
      <c r="Y137" s="1">
        <f>MIN($J$3, MAX($J$2,LN(ABS($C137- ($E137*(Y$9*po )+$D137*(pl/Y$9))))))</f>
        <v>-3.6585147630957682</v>
      </c>
      <c r="Z137" s="1">
        <f>MIN($J$3, MAX($J$2,LN(ABS($C137- ($E137*(Z$9*po )+$D137*(pl/Z$9))))))</f>
        <v>-3.7525141265908997</v>
      </c>
      <c r="AA137" s="1">
        <f>MIN($J$3, MAX($J$2,LN(ABS($C137- ($E137*(AA$9*po )+$D137*(pl/AA$9))))))</f>
        <v>-3.8430888467758706</v>
      </c>
      <c r="AB137" s="1">
        <f>MIN($J$3, MAX($J$2,LN(ABS($C137- ($E137*(AB$9*po )+$D137*(pl/AB$9))))))</f>
        <v>-3.9305790831480771</v>
      </c>
      <c r="AC137" s="1">
        <f>MIN($J$3, MAX($J$2,LN(ABS($C137- ($E137*(AC$9*po )+$D137*(pl/AC$9))))))</f>
        <v>-4.0152635475963523</v>
      </c>
      <c r="AD137" s="1">
        <f>MIN($J$3, MAX($J$2,LN(ABS($C137- ($E137*(AD$9*po )+$D137*(pl/AD$9))))))</f>
        <v>-4.0973705358659434</v>
      </c>
      <c r="AE137" s="1">
        <f>MIN($J$3, MAX($J$2,LN(ABS($C137- ($E137*(AE$9*po )+$D137*(pl/AE$9))))))</f>
        <v>-4.1770863363734021</v>
      </c>
      <c r="AF137" s="1">
        <f>MIN($J$3, MAX($J$2,LN(ABS($C137- ($E137*(AF$9*po )+$D137*(pl/AF$9))))))</f>
        <v>-4.2545617233849544</v>
      </c>
      <c r="AG137" s="1">
        <f>MIN($J$3, MAX($J$2,LN(ABS($C137- ($E137*(AG$9*po )+$D137*(pl/AG$9))))))</f>
        <v>-4.3299170335553478</v>
      </c>
      <c r="AH137" s="1">
        <f>MIN($J$3, MAX($J$2,LN(ABS($C137- ($E137*(AH$9*po )+$D137*(pl/AH$9))))))</f>
        <v>-4.4032461853320175</v>
      </c>
      <c r="AI137" s="1">
        <f>MIN($J$3, MAX($J$2,LN(ABS($C137- ($E137*(AI$9*po )+$D137*(pl/AI$9))))))</f>
        <v>-4.4746199055431566</v>
      </c>
      <c r="AJ137" s="1">
        <f>MIN($J$3, MAX($J$2,LN(ABS($C137- ($E137*(AJ$9*po )+$D137*(pl/AJ$9))))))</f>
        <v>-4.544088361515179</v>
      </c>
      <c r="AK137" s="1">
        <f>MIN($J$3, MAX($J$2,LN(ABS($C137- ($E137*(AK$9*po )+$D137*(pl/AK$9))))))</f>
        <v>-4.6116833506705666</v>
      </c>
      <c r="AL137" s="1">
        <f>MIN($J$3, MAX($J$2,LN(ABS($C137- ($E137*(AL$9*po )+$D137*(pl/AL$9))))))</f>
        <v>-4.6774201664449988</v>
      </c>
      <c r="AM137" s="1">
        <f>MIN($J$3, MAX($J$2,LN(ABS($C137- ($E137*(AM$9*po )+$D137*(pl/AM$9))))))</f>
        <v>-4.7412992353175545</v>
      </c>
      <c r="AN137" s="1">
        <f>MIN($J$3, MAX($J$2,LN(ABS($C137- ($E137*(AN$9*po )+$D137*(pl/AN$9))))))</f>
        <v>-4.8033076018747938</v>
      </c>
      <c r="AO137" s="1">
        <f>MIN($J$3, MAX($J$2,LN(ABS($C137- ($E137*(AO$9*po )+$D137*(pl/AO$9))))))</f>
        <v>-4.8634203250872705</v>
      </c>
      <c r="AP137" s="1">
        <f>MIN($J$3, MAX($J$2,LN(ABS($C137- ($E137*(AP$9*po )+$D137*(pl/AP$9))))))</f>
        <v>-4.9216018378874891</v>
      </c>
      <c r="AQ137" s="1">
        <f>MIN($J$3, MAX($J$2,LN(ABS($C137- ($E137*(AQ$9*po )+$D137*(pl/AQ$9))))))</f>
        <v>-4.9778073126085278</v>
      </c>
      <c r="AR137" s="1">
        <f>MIN($J$3, MAX($J$2,LN(ABS($C137- ($E137*(AR$9*po )+$D137*(pl/AR$9))))))</f>
        <v>-5.0319840660583131</v>
      </c>
      <c r="AS137" s="1">
        <f>MIN($J$3, MAX($J$2,LN(ABS($C137- ($E137*(AS$9*po )+$D137*(pl/AS$9))))))</f>
        <v>-5.0840730293704439</v>
      </c>
      <c r="AT137" s="1">
        <f>MIN($J$3, MAX($J$2,LN(ABS($C137- ($E137*(AT$9*po )+$D137*(pl/AT$9))))))</f>
        <v>-5.1340102988848111</v>
      </c>
      <c r="AU137" s="1">
        <f>MIN($J$3, MAX($J$2,LN(ABS($C137- ($E137*(AU$9*po )+$D137*(pl/AU$9))))))</f>
        <v>-5.1817287749501784</v>
      </c>
      <c r="AV137" s="1">
        <f>MIN($J$3, MAX($J$2,LN(ABS($C137- ($E137*(AV$9*po )+$D137*(pl/AV$9))))))</f>
        <v>-5.2271598856731414</v>
      </c>
      <c r="AW137" s="1">
        <f>MIN($J$3, MAX($J$2,LN(ABS($C137- ($E137*(AW$9*po )+$D137*(pl/AW$9))))))</f>
        <v>-5.2702353824210819</v>
      </c>
      <c r="AX137" s="1">
        <f>MIN($J$3, MAX($J$2,LN(ABS($C137- ($E137*(AX$9*po )+$D137*(pl/AX$9))))))</f>
        <v>-5.3108891836664656</v>
      </c>
      <c r="AY137" s="1">
        <f>MIN($J$3, MAX($J$2,LN(ABS($C137- ($E137*(AY$9*po )+$D137*(pl/AY$9))))))</f>
        <v>-5.3490592340519738</v>
      </c>
      <c r="AZ137" s="1">
        <f>MIN($J$3, MAX($J$2,LN(ABS($C137- ($E137*(AZ$9*po )+$D137*(pl/AZ$9))))))</f>
        <v>-5.3846893370079423</v>
      </c>
      <c r="BA137" s="1">
        <f>MIN($J$3, MAX($J$2,LN(ABS($C137- ($E137*(BA$9*po )+$D137*(pl/BA$9))))))</f>
        <v>-5.417730912582476</v>
      </c>
      <c r="BB137" s="1">
        <f>MIN($J$3, MAX($J$2,LN(ABS($C137- ($E137*(BB$9*po )+$D137*(pl/BB$9))))))</f>
        <v>-5.4481446280539307</v>
      </c>
      <c r="BC137" s="1">
        <f>MIN($J$3, MAX($J$2,LN(ABS($C137- ($E137*(BC$9*po )+$D137*(pl/BC$9))))))</f>
        <v>-5.4759018479775898</v>
      </c>
      <c r="BD137" s="1">
        <f>MIN($J$3, MAX($J$2,LN(ABS($C137- ($E137*(BD$9*po )+$D137*(pl/BD$9))))))</f>
        <v>-5.5009858529565729</v>
      </c>
      <c r="BE137" s="1">
        <f>MIN($J$3, MAX($J$2,LN(ABS($C137- ($E137*(BE$9*po )+$D137*(pl/BE$9))))))</f>
        <v>-5.5233927827120741</v>
      </c>
      <c r="BF137" s="1">
        <f>MIN($J$3, MAX($J$2,LN(ABS($C137- ($E137*(BF$9*po )+$D137*(pl/BF$9))))))</f>
        <v>-5.5431322687065778</v>
      </c>
      <c r="BG137" s="1">
        <f>MIN($J$3, MAX($J$2,LN(ABS($C137- ($E137*(BG$9*po )+$D137*(pl/BG$9))))))</f>
        <v>-5.5602277340423472</v>
      </c>
      <c r="BH137" s="1">
        <f>MIN($J$3, MAX($J$2,LN(ABS($C137- ($E137*(BH$9*po )+$D137*(pl/BH$9))))))</f>
        <v>-5.5747163527072319</v>
      </c>
      <c r="BI137" s="1">
        <f>MIN($J$3, MAX($J$2,LN(ABS($C137- ($E137*(BI$9*po )+$D137*(pl/BI$9))))))</f>
        <v>-5.5866486753491618</v>
      </c>
      <c r="BJ137" s="1">
        <f>MIN($J$3, MAX($J$2,LN(ABS($C137- ($E137*(BJ$9*po )+$D137*(pl/BJ$9))))))</f>
        <v>-5.5960879434236732</v>
      </c>
      <c r="BK137" s="1">
        <f>MIN($J$3, MAX($J$2,LN(ABS($C137- ($E137*(BK$9*po )+$D137*(pl/BK$9))))))</f>
        <v>-5.6031091266261681</v>
      </c>
      <c r="BL137" s="1">
        <f>MIN($J$3, MAX($J$2,LN(ABS($C137- ($E137*(BL$9*po )+$D137*(pl/BL$9))))))</f>
        <v>-5.6077977290341376</v>
      </c>
      <c r="BM137" s="1">
        <f>MIN($J$3, MAX($J$2,LN(ABS($C137- ($E137*(BM$9*po )+$D137*(pl/BM$9))))))</f>
        <v>-5.6102484166773792</v>
      </c>
      <c r="BN137" s="1">
        <f>MIN($J$3, MAX($J$2,LN(ABS($C137- ($E137*(BN$9*po )+$D137*(pl/BN$9))))))</f>
        <v>-5.6105635230082385</v>
      </c>
      <c r="BO137" s="1">
        <f>MIN($J$3, MAX($J$2,LN(ABS($C137- ($E137*(BO$9*po )+$D137*(pl/BO$9))))))</f>
        <v>-5.6088514889939445</v>
      </c>
      <c r="BP137" s="1">
        <f>MIN($J$3, MAX($J$2,LN(ABS($C137- ($E137*(BP$9*po )+$D137*(pl/BP$9))))))</f>
        <v>-5.6052252916455334</v>
      </c>
      <c r="BQ137" s="1">
        <f>MIN($J$3, MAX($J$2,LN(ABS($C137- ($E137*(BQ$9*po )+$D137*(pl/BQ$9))))))</f>
        <v>-5.5998009093135011</v>
      </c>
      <c r="BR137" s="1">
        <f>MIN($J$3, MAX($J$2,LN(ABS($C137- ($E137*(BR$9*po )+$D137*(pl/BR$9))))))</f>
        <v>-5.592695864740163</v>
      </c>
      <c r="BS137" s="1">
        <f>MIN($J$3, MAX($J$2,LN(ABS($C137- ($E137*(BS$9*po )+$D137*(pl/BS$9))))))</f>
        <v>-5.5840278784269115</v>
      </c>
      <c r="BT137" s="1">
        <f>MIN($J$3, MAX($J$2,LN(ABS($C137- ($E137*(BT$9*po )+$D137*(pl/BT$9))))))</f>
        <v>-5.5739136560749154</v>
      </c>
      <c r="BU137" s="1">
        <f>MIN($J$3, MAX($J$2,LN(ABS($C137- ($E137*(BU$9*po )+$D137*(pl/BU$9))))))</f>
        <v>-5.5624678253111792</v>
      </c>
      <c r="BV137" s="1">
        <f>MIN($J$3, MAX($J$2,LN(ABS($C137- ($E137*(BV$9*po )+$D137*(pl/BV$9))))))</f>
        <v>-5.5498020290981955</v>
      </c>
      <c r="BW137" s="1">
        <f>MIN($J$3, MAX($J$2,LN(ABS($C137- ($E137*(BW$9*po )+$D137*(pl/BW$9))))))</f>
        <v>-5.5360241764711331</v>
      </c>
      <c r="BX137" s="1">
        <f>MIN($J$3, MAX($J$2,LN(ABS($C137- ($E137*(BX$9*po )+$D137*(pl/BX$9))))))</f>
        <v>-5.5212378457297611</v>
      </c>
      <c r="BY137" s="1">
        <f>MIN($J$3, MAX($J$2,LN(ABS($C137- ($E137*(BY$9*po )+$D137*(pl/BY$9))))))</f>
        <v>-5.5055418309839963</v>
      </c>
      <c r="BZ137" s="1">
        <f>MIN($J$3, MAX($J$2,LN(ABS($C137- ($E137*(BZ$9*po )+$D137*(pl/BZ$9))))))</f>
        <v>-5.4890298199624095</v>
      </c>
      <c r="CA137" s="1">
        <f>MIN($J$3, MAX($J$2,LN(ABS($C137- ($E137*(CA$9*po )+$D137*(pl/CA$9))))))</f>
        <v>-5.4717901891226672</v>
      </c>
      <c r="CB137" s="1">
        <f>MIN($J$3, MAX($J$2,LN(ABS($C137- ($E137*(CB$9*po )+$D137*(pl/CB$9))))))</f>
        <v>-5.4539059011895095</v>
      </c>
      <c r="CC137" s="1">
        <f>MIN($J$3, MAX($J$2,LN(ABS($C137- ($E137*(CC$9*po )+$D137*(pl/CC$9))))))</f>
        <v>-5.4354544901094357</v>
      </c>
      <c r="CD137" s="1">
        <f>MIN($J$3, MAX($J$2,LN(ABS($C137- ($E137*(CD$9*po )+$D137*(pl/CD$9))))))</f>
        <v>-5.416508118871211</v>
      </c>
      <c r="CE137" s="1">
        <f>MIN($J$3, MAX($J$2,LN(ABS($C137- ($E137*(CE$9*po )+$D137*(pl/CE$9))))))</f>
        <v>-5.3971336965304317</v>
      </c>
      <c r="CF137" s="1">
        <f>MIN($J$3, MAX($J$2,LN(ABS($C137- ($E137*(CF$9*po )+$D137*(pl/CF$9))))))</f>
        <v>-5.3773930419480402</v>
      </c>
      <c r="CG137" s="1">
        <f>MIN($J$3, MAX($J$2,LN(ABS($C137- ($E137*(CG$9*po )+$D137*(pl/CG$9))))))</f>
        <v>-5.3573430830845323</v>
      </c>
      <c r="CH137" s="1">
        <f>MIN($J$3, MAX($J$2,LN(ABS($C137- ($E137*(CH$9*po )+$D137*(pl/CH$9))))))</f>
        <v>-5.3370360820868443</v>
      </c>
      <c r="CI137" s="1">
        <f>MIN($J$3, MAX($J$2,LN(ABS($C137- ($E137*(CI$9*po )+$D137*(pl/CI$9))))))</f>
        <v>-5.316519877789923</v>
      </c>
      <c r="CJ137" s="1">
        <f>MIN($J$3, MAX($J$2,LN(ABS($C137- ($E137*(CJ$9*po )+$D137*(pl/CJ$9))))))</f>
        <v>-5.2958381385776017</v>
      </c>
      <c r="CK137" s="1">
        <f>MIN($J$3, MAX($J$2,LN(ABS($C137- ($E137*(CK$9*po )+$D137*(pl/CK$9))))))</f>
        <v>-5.2750306197728491</v>
      </c>
      <c r="CL137" s="1">
        <f>MIN($J$3, MAX($J$2,LN(ABS($C137- ($E137*(CL$9*po )+$D137*(pl/CL$9))))))</f>
        <v>-5.254133420835327</v>
      </c>
      <c r="CM137" s="1">
        <f>MIN($J$3, MAX($J$2,LN(ABS($C137- ($E137*(CM$9*po )+$D137*(pl/CM$9))))))</f>
        <v>-5.2331792386251843</v>
      </c>
      <c r="CN137" s="1">
        <f>MIN($J$3, MAX($J$2,LN(ABS($C137- ($E137*(CN$9*po )+$D137*(pl/CN$9))))))</f>
        <v>-5.2121976138448591</v>
      </c>
      <c r="CO137" s="1">
        <f>MIN($J$3, MAX($J$2,LN(ABS($C137- ($E137*(CO$9*po )+$D137*(pl/CO$9))))))</f>
        <v>-5.191215168499923</v>
      </c>
      <c r="CP137" s="1">
        <f>MIN($J$3, MAX($J$2,LN(ABS($C137- ($E137*(CP$9*po )+$D137*(pl/CP$9))))))</f>
        <v>-5.1702558328338339</v>
      </c>
      <c r="CQ137" s="1">
        <f>MIN($J$3, MAX($J$2,LN(ABS($C137- ($E137*(CQ$9*po )+$D137*(pl/CQ$9))))))</f>
        <v>-5.1493410607005288</v>
      </c>
      <c r="CR137" s="1">
        <f>MIN($J$3, MAX($J$2,LN(ABS($C137- ($E137*(CR$9*po )+$D137*(pl/CR$9))))))</f>
        <v>-5.1284900327542724</v>
      </c>
      <c r="CS137" s="1">
        <f>MIN($J$3, MAX($J$2,LN(ABS($C137- ($E137*(CS$9*po )+$D137*(pl/CS$9))))))</f>
        <v>-5.1077198471701708</v>
      </c>
      <c r="CT137" s="1">
        <f>MIN($J$3, MAX($J$2,LN(ABS($C137- ($E137*(CT$9*po )+$D137*(pl/CT$9))))))</f>
        <v>-5.0870456978722007</v>
      </c>
      <c r="CU137" s="1">
        <f>MIN($J$3, MAX($J$2,LN(ABS($C137- ($E137*(CU$9*po )+$D137*(pl/CU$9))))))</f>
        <v>-5.0664810404495046</v>
      </c>
      <c r="CV137" s="1">
        <f>MIN($J$3, MAX($J$2,LN(ABS($C137- ($E137*(CV$9*po )+$D137*(pl/CV$9))))))</f>
        <v>-5.046037746095335</v>
      </c>
      <c r="CW137" s="1">
        <f>MIN($J$3, MAX($J$2,LN(ABS($C137- ($E137*(CW$9*po )+$D137*(pl/CW$9))))))</f>
        <v>-5.0257262440153649</v>
      </c>
      <c r="CX137" s="1">
        <f>MIN($J$3, MAX($J$2,LN(ABS($C137- ($E137*(CX$9*po )+$D137*(pl/CX$9))))))</f>
        <v>-5.0055556528303811</v>
      </c>
      <c r="CY137" s="1">
        <f>MIN($J$3, MAX($J$2,LN(ABS($C137- ($E137*(CY$9*po )+$D137*(pl/CY$9))))))</f>
        <v>-4.9855339015493749</v>
      </c>
      <c r="CZ137" s="1">
        <f>MIN($J$3, MAX($J$2,LN(ABS($C137- ($E137*(CZ$9*po )+$D137*(pl/CZ$9))))))</f>
        <v>-4.9656678407181589</v>
      </c>
      <c r="DA137" s="1">
        <f>MIN($J$3, MAX($J$2,LN(ABS($C137- ($E137*(DA$9*po )+$D137*(pl/DA$9))))))</f>
        <v>-4.9459633443606768</v>
      </c>
      <c r="DB137" s="1">
        <f>MIN($J$3, MAX($J$2,LN(ABS($C137- ($E137*(DB$9*po )+$D137*(pl/DB$9))))))</f>
        <v>-4.9264254033288717</v>
      </c>
      <c r="DC137" s="1">
        <f>MIN($J$3, MAX($J$2,LN(ABS($C137- ($E137*(DC$9*po )+$D137*(pl/DC$9))))))</f>
        <v>-4.9070582106658431</v>
      </c>
      <c r="DD137" s="1">
        <f>MIN($J$3, MAX($J$2,LN(ABS($C137- ($E137*(DD$9*po )+$D137*(pl/DD$9))))))</f>
        <v>-4.8878652395682982</v>
      </c>
    </row>
    <row r="138" spans="1:108" ht="15.75">
      <c r="A138" s="1">
        <v>1979</v>
      </c>
      <c r="B138" s="1">
        <f>+$C138</f>
        <v>5.5400000000000005E-2</v>
      </c>
      <c r="C138" s="4">
        <f t="shared" si="13"/>
        <v>5.5400000000000005E-2</v>
      </c>
      <c r="D138" s="4">
        <f t="shared" si="13"/>
        <v>1.7399999999999999E-2</v>
      </c>
      <c r="E138" s="4">
        <f t="shared" si="13"/>
        <v>0.1042</v>
      </c>
      <c r="F138" s="4">
        <v>5.8000000000000003E-2</v>
      </c>
      <c r="G138" s="2">
        <v>6.3E-2</v>
      </c>
      <c r="H138" s="3">
        <v>3.5000000000000003E-2</v>
      </c>
      <c r="I138" s="3">
        <f t="shared" si="9"/>
        <v>1979</v>
      </c>
      <c r="J138" s="1">
        <f>MIN($J$3, MAX($J$2,LN(ABS($C138- ($E138*(J$9*po )+$D138*(pl/J$9))))))</f>
        <v>-3</v>
      </c>
      <c r="K138" s="1">
        <f>MIN($J$3, MAX($J$2,LN(ABS($C138- ($E138*(K$9*po )+$D138*(pl/K$9))))))</f>
        <v>-3</v>
      </c>
      <c r="L138" s="1">
        <f>MIN($J$3, MAX($J$2,LN(ABS($C138- ($E138*(L$9*po )+$D138*(pl/L$9))))))</f>
        <v>-3</v>
      </c>
      <c r="M138" s="1">
        <f>MIN($J$3, MAX($J$2,LN(ABS($C138- ($E138*(M$9*po )+$D138*(pl/M$9))))))</f>
        <v>-3</v>
      </c>
      <c r="N138" s="1">
        <f>MIN($J$3, MAX($J$2,LN(ABS($C138- ($E138*(N$9*po )+$D138*(pl/N$9))))))</f>
        <v>-3.0375802734044175</v>
      </c>
      <c r="O138" s="1">
        <f>MIN($J$3, MAX($J$2,LN(ABS($C138- ($E138*(O$9*po )+$D138*(pl/O$9))))))</f>
        <v>-3.4392403537448013</v>
      </c>
      <c r="P138" s="1">
        <f>MIN($J$3, MAX($J$2,LN(ABS($C138- ($E138*(P$9*po )+$D138*(pl/P$9))))))</f>
        <v>-3.8645800435664577</v>
      </c>
      <c r="Q138" s="1">
        <f>MIN($J$3, MAX($J$2,LN(ABS($C138- ($E138*(Q$9*po )+$D138*(pl/Q$9))))))</f>
        <v>-4.3567758793375715</v>
      </c>
      <c r="R138" s="1">
        <f>MIN($J$3, MAX($J$2,LN(ABS($C138- ($E138*(R$9*po )+$D138*(pl/R$9))))))</f>
        <v>-5.0139790883503315</v>
      </c>
      <c r="S138" s="1">
        <f>MIN($J$3, MAX($J$2,LN(ABS($C138- ($E138*(S$9*po )+$D138*(pl/S$9))))))</f>
        <v>-6.2909741565957944</v>
      </c>
      <c r="T138" s="1">
        <f>MIN($J$3, MAX($J$2,LN(ABS($C138- ($E138*(T$9*po )+$D138*(pl/T$9))))))</f>
        <v>-6.2491394753554141</v>
      </c>
      <c r="U138" s="1">
        <f>MIN($J$3, MAX($J$2,LN(ABS($C138- ($E138*(U$9*po )+$D138*(pl/U$9))))))</f>
        <v>-5.3058667515797326</v>
      </c>
      <c r="V138" s="1">
        <f>MIN($J$3, MAX($J$2,LN(ABS($C138- ($E138*(V$9*po )+$D138*(pl/V$9))))))</f>
        <v>-4.9046460723462983</v>
      </c>
      <c r="W138" s="1">
        <f>MIN($J$3, MAX($J$2,LN(ABS($C138- ($E138*(W$9*po )+$D138*(pl/W$9))))))</f>
        <v>-4.6664559338001634</v>
      </c>
      <c r="X138" s="1">
        <f>MIN($J$3, MAX($J$2,LN(ABS($C138- ($E138*(X$9*po )+$D138*(pl/X$9))))))</f>
        <v>-4.5067676107528634</v>
      </c>
      <c r="Y138" s="1">
        <f>MIN($J$3, MAX($J$2,LN(ABS($C138- ($E138*(Y$9*po )+$D138*(pl/Y$9))))))</f>
        <v>-4.3927989603922803</v>
      </c>
      <c r="Z138" s="1">
        <f>MIN($J$3, MAX($J$2,LN(ABS($C138- ($E138*(Z$9*po )+$D138*(pl/Z$9))))))</f>
        <v>-4.308488397157868</v>
      </c>
      <c r="AA138" s="1">
        <f>MIN($J$3, MAX($J$2,LN(ABS($C138- ($E138*(AA$9*po )+$D138*(pl/AA$9))))))</f>
        <v>-4.2448296392543785</v>
      </c>
      <c r="AB138" s="1">
        <f>MIN($J$3, MAX($J$2,LN(ABS($C138- ($E138*(AB$9*po )+$D138*(pl/AB$9))))))</f>
        <v>-4.1963032195389403</v>
      </c>
      <c r="AC138" s="1">
        <f>MIN($J$3, MAX($J$2,LN(ABS($C138- ($E138*(AC$9*po )+$D138*(pl/AC$9))))))</f>
        <v>-4.1593060848121723</v>
      </c>
      <c r="AD138" s="1">
        <f>MIN($J$3, MAX($J$2,LN(ABS($C138- ($E138*(AD$9*po )+$D138*(pl/AD$9))))))</f>
        <v>-4.1313727249317687</v>
      </c>
      <c r="AE138" s="1">
        <f>MIN($J$3, MAX($J$2,LN(ABS($C138- ($E138*(AE$9*po )+$D138*(pl/AE$9))))))</f>
        <v>-4.1107536218390743</v>
      </c>
      <c r="AF138" s="1">
        <f>MIN($J$3, MAX($J$2,LN(ABS($C138- ($E138*(AF$9*po )+$D138*(pl/AF$9))))))</f>
        <v>-4.0961713252163392</v>
      </c>
      <c r="AG138" s="1">
        <f>MIN($J$3, MAX($J$2,LN(ABS($C138- ($E138*(AG$9*po )+$D138*(pl/AG$9))))))</f>
        <v>-4.0866716504429528</v>
      </c>
      <c r="AH138" s="1">
        <f>MIN($J$3, MAX($J$2,LN(ABS($C138- ($E138*(AH$9*po )+$D138*(pl/AH$9))))))</f>
        <v>-4.0815289343153971</v>
      </c>
      <c r="AI138" s="1">
        <f>MIN($J$3, MAX($J$2,LN(ABS($C138- ($E138*(AI$9*po )+$D138*(pl/AI$9))))))</f>
        <v>-4.0801835438037042</v>
      </c>
      <c r="AJ138" s="1">
        <f>MIN($J$3, MAX($J$2,LN(ABS($C138- ($E138*(AJ$9*po )+$D138*(pl/AJ$9))))))</f>
        <v>-4.082199428510493</v>
      </c>
      <c r="AK138" s="1">
        <f>MIN($J$3, MAX($J$2,LN(ABS($C138- ($E138*(AK$9*po )+$D138*(pl/AK$9))))))</f>
        <v>-4.0872345702258608</v>
      </c>
      <c r="AL138" s="1">
        <f>MIN($J$3, MAX($J$2,LN(ABS($C138- ($E138*(AL$9*po )+$D138*(pl/AL$9))))))</f>
        <v>-4.0950199862695769</v>
      </c>
      <c r="AM138" s="1">
        <f>MIN($J$3, MAX($J$2,LN(ABS($C138- ($E138*(AM$9*po )+$D138*(pl/AM$9))))))</f>
        <v>-4.1053445609839239</v>
      </c>
      <c r="AN138" s="1">
        <f>MIN($J$3, MAX($J$2,LN(ABS($C138- ($E138*(AN$9*po )+$D138*(pl/AN$9))))))</f>
        <v>-4.1180439473584611</v>
      </c>
      <c r="AO138" s="1">
        <f>MIN($J$3, MAX($J$2,LN(ABS($C138- ($E138*(AO$9*po )+$D138*(pl/AO$9))))))</f>
        <v>-4.1329923782322933</v>
      </c>
      <c r="AP138" s="1">
        <f>MIN($J$3, MAX($J$2,LN(ABS($C138- ($E138*(AP$9*po )+$D138*(pl/AP$9))))))</f>
        <v>-4.1500966061911964</v>
      </c>
      <c r="AQ138" s="1">
        <f>MIN($J$3, MAX($J$2,LN(ABS($C138- ($E138*(AQ$9*po )+$D138*(pl/AQ$9))))))</f>
        <v>-4.1692914391354181</v>
      </c>
      <c r="AR138" s="1">
        <f>MIN($J$3, MAX($J$2,LN(ABS($C138- ($E138*(AR$9*po )+$D138*(pl/AR$9))))))</f>
        <v>-4.1905365046648635</v>
      </c>
      <c r="AS138" s="1">
        <f>MIN($J$3, MAX($J$2,LN(ABS($C138- ($E138*(AS$9*po )+$D138*(pl/AS$9))))))</f>
        <v>-4.2138139910404409</v>
      </c>
      <c r="AT138" s="1">
        <f>MIN($J$3, MAX($J$2,LN(ABS($C138- ($E138*(AT$9*po )+$D138*(pl/AT$9))))))</f>
        <v>-4.2391271942035553</v>
      </c>
      <c r="AU138" s="1">
        <f>MIN($J$3, MAX($J$2,LN(ABS($C138- ($E138*(AU$9*po )+$D138*(pl/AU$9))))))</f>
        <v>-4.2664997611388431</v>
      </c>
      <c r="AV138" s="1">
        <f>MIN($J$3, MAX($J$2,LN(ABS($C138- ($E138*(AV$9*po )+$D138*(pl/AV$9))))))</f>
        <v>-4.2959755677626177</v>
      </c>
      <c r="AW138" s="1">
        <f>MIN($J$3, MAX($J$2,LN(ABS($C138- ($E138*(AW$9*po )+$D138*(pl/AW$9))))))</f>
        <v>-4.3276192102266382</v>
      </c>
      <c r="AX138" s="1">
        <f>MIN($J$3, MAX($J$2,LN(ABS($C138- ($E138*(AX$9*po )+$D138*(pl/AX$9))))))</f>
        <v>-4.3615171265260138</v>
      </c>
      <c r="AY138" s="1">
        <f>MIN($J$3, MAX($J$2,LN(ABS($C138- ($E138*(AY$9*po )+$D138*(pl/AY$9))))))</f>
        <v>-4.3977794046041394</v>
      </c>
      <c r="AZ138" s="1">
        <f>MIN($J$3, MAX($J$2,LN(ABS($C138- ($E138*(AZ$9*po )+$D138*(pl/AZ$9))))))</f>
        <v>-4.4365423779518096</v>
      </c>
      <c r="BA138" s="1">
        <f>MIN($J$3, MAX($J$2,LN(ABS($C138- ($E138*(BA$9*po )+$D138*(pl/BA$9))))))</f>
        <v>-4.4779721650706552</v>
      </c>
      <c r="BB138" s="1">
        <f>MIN($J$3, MAX($J$2,LN(ABS($C138- ($E138*(BB$9*po )+$D138*(pl/BB$9))))))</f>
        <v>-4.5222693819505286</v>
      </c>
      <c r="BC138" s="1">
        <f>MIN($J$3, MAX($J$2,LN(ABS($C138- ($E138*(BC$9*po )+$D138*(pl/BC$9))))))</f>
        <v>-4.5696753568330495</v>
      </c>
      <c r="BD138" s="1">
        <f>MIN($J$3, MAX($J$2,LN(ABS($C138- ($E138*(BD$9*po )+$D138*(pl/BD$9))))))</f>
        <v>-4.6204803191794239</v>
      </c>
      <c r="BE138" s="1">
        <f>MIN($J$3, MAX($J$2,LN(ABS($C138- ($E138*(BE$9*po )+$D138*(pl/BE$9))))))</f>
        <v>-4.675034243990698</v>
      </c>
      <c r="BF138" s="1">
        <f>MIN($J$3, MAX($J$2,LN(ABS($C138- ($E138*(BF$9*po )+$D138*(pl/BF$9))))))</f>
        <v>-4.7337613477952853</v>
      </c>
      <c r="BG138" s="1">
        <f>MIN($J$3, MAX($J$2,LN(ABS($C138- ($E138*(BG$9*po )+$D138*(pl/BG$9))))))</f>
        <v>-4.7971797200529265</v>
      </c>
      <c r="BH138" s="1">
        <f>MIN($J$3, MAX($J$2,LN(ABS($C138- ($E138*(BH$9*po )+$D138*(pl/BH$9))))))</f>
        <v>-4.8659283488099678</v>
      </c>
      <c r="BI138" s="1">
        <f>MIN($J$3, MAX($J$2,LN(ABS($C138- ($E138*(BI$9*po )+$D138*(pl/BI$9))))))</f>
        <v>-4.9408050699023418</v>
      </c>
      <c r="BJ138" s="1">
        <f>MIN($J$3, MAX($J$2,LN(ABS($C138- ($E138*(BJ$9*po )+$D138*(pl/BJ$9))))))</f>
        <v>-5.0228211234738156</v>
      </c>
      <c r="BK138" s="1">
        <f>MIN($J$3, MAX($J$2,LN(ABS($C138- ($E138*(BK$9*po )+$D138*(pl/BK$9))))))</f>
        <v>-5.1132817997171225</v>
      </c>
      <c r="BL138" s="1">
        <f>MIN($J$3, MAX($J$2,LN(ABS($C138- ($E138*(BL$9*po )+$D138*(pl/BL$9))))))</f>
        <v>-5.2139096595004855</v>
      </c>
      <c r="BM138" s="1">
        <f>MIN($J$3, MAX($J$2,LN(ABS($C138- ($E138*(BM$9*po )+$D138*(pl/BM$9))))))</f>
        <v>-5.3270404325144511</v>
      </c>
      <c r="BN138" s="1">
        <f>MIN($J$3, MAX($J$2,LN(ABS($C138- ($E138*(BN$9*po )+$D138*(pl/BN$9))))))</f>
        <v>-5.455949903466677</v>
      </c>
      <c r="BO138" s="1">
        <f>MIN($J$3, MAX($J$2,LN(ABS($C138- ($E138*(BO$9*po )+$D138*(pl/BO$9))))))</f>
        <v>-5.6054332447190403</v>
      </c>
      <c r="BP138" s="1">
        <f>MIN($J$3, MAX($J$2,LN(ABS($C138- ($E138*(BP$9*po )+$D138*(pl/BP$9))))))</f>
        <v>-5.7829141043517618</v>
      </c>
      <c r="BQ138" s="1">
        <f>MIN($J$3, MAX($J$2,LN(ABS($C138- ($E138*(BQ$9*po )+$D138*(pl/BQ$9))))))</f>
        <v>-6.0007975645383</v>
      </c>
      <c r="BR138" s="1">
        <f>MIN($J$3, MAX($J$2,LN(ABS($C138- ($E138*(BR$9*po )+$D138*(pl/BR$9))))))</f>
        <v>-6.2822391639813429</v>
      </c>
      <c r="BS138" s="1">
        <f>MIN($J$3, MAX($J$2,LN(ABS($C138- ($E138*(BS$9*po )+$D138*(pl/BS$9))))))</f>
        <v>-6.6788251166358652</v>
      </c>
      <c r="BT138" s="1">
        <f>MIN($J$3, MAX($J$2,LN(ABS($C138- ($E138*(BT$9*po )+$D138*(pl/BT$9))))))</f>
        <v>-7.3522994222803995</v>
      </c>
      <c r="BU138" s="1">
        <f>MIN($J$3, MAX($J$2,LN(ABS($C138- ($E138*(BU$9*po )+$D138*(pl/BU$9))))))</f>
        <v>-8</v>
      </c>
      <c r="BV138" s="1">
        <f>MIN($J$3, MAX($J$2,LN(ABS($C138- ($E138*(BV$9*po )+$D138*(pl/BV$9))))))</f>
        <v>-7.4137065198270342</v>
      </c>
      <c r="BW138" s="1">
        <f>MIN($J$3, MAX($J$2,LN(ABS($C138- ($E138*(BW$9*po )+$D138*(pl/BW$9))))))</f>
        <v>-6.7003464794183643</v>
      </c>
      <c r="BX138" s="1">
        <f>MIN($J$3, MAX($J$2,LN(ABS($C138- ($E138*(BX$9*po )+$D138*(pl/BX$9))))))</f>
        <v>-6.2863696932117579</v>
      </c>
      <c r="BY138" s="1">
        <f>MIN($J$3, MAX($J$2,LN(ABS($C138- ($E138*(BY$9*po )+$D138*(pl/BY$9))))))</f>
        <v>-5.9931303479016824</v>
      </c>
      <c r="BZ138" s="1">
        <f>MIN($J$3, MAX($J$2,LN(ABS($C138- ($E138*(BZ$9*po )+$D138*(pl/BZ$9))))))</f>
        <v>-5.7656551984518769</v>
      </c>
      <c r="CA138" s="1">
        <f>MIN($J$3, MAX($J$2,LN(ABS($C138- ($E138*(CA$9*po )+$D138*(pl/CA$9))))))</f>
        <v>-5.5796521590023742</v>
      </c>
      <c r="CB138" s="1">
        <f>MIN($J$3, MAX($J$2,LN(ABS($C138- ($E138*(CB$9*po )+$D138*(pl/CB$9))))))</f>
        <v>-5.4222221928198051</v>
      </c>
      <c r="CC138" s="1">
        <f>MIN($J$3, MAX($J$2,LN(ABS($C138- ($E138*(CC$9*po )+$D138*(pl/CC$9))))))</f>
        <v>-5.2856883559359717</v>
      </c>
      <c r="CD138" s="1">
        <f>MIN($J$3, MAX($J$2,LN(ABS($C138- ($E138*(CD$9*po )+$D138*(pl/CD$9))))))</f>
        <v>-5.1651088184294505</v>
      </c>
      <c r="CE138" s="1">
        <f>MIN($J$3, MAX($J$2,LN(ABS($C138- ($E138*(CE$9*po )+$D138*(pl/CE$9))))))</f>
        <v>-5.0571141147495533</v>
      </c>
      <c r="CF138" s="1">
        <f>MIN($J$3, MAX($J$2,LN(ABS($C138- ($E138*(CF$9*po )+$D138*(pl/CF$9))))))</f>
        <v>-4.9593033629551115</v>
      </c>
      <c r="CG138" s="1">
        <f>MIN($J$3, MAX($J$2,LN(ABS($C138- ($E138*(CG$9*po )+$D138*(pl/CG$9))))))</f>
        <v>-4.8699050956895027</v>
      </c>
      <c r="CH138" s="1">
        <f>MIN($J$3, MAX($J$2,LN(ABS($C138- ($E138*(CH$9*po )+$D138*(pl/CH$9))))))</f>
        <v>-4.7875746865854225</v>
      </c>
      <c r="CI138" s="1">
        <f>MIN($J$3, MAX($J$2,LN(ABS($C138- ($E138*(CI$9*po )+$D138*(pl/CI$9))))))</f>
        <v>-4.7112672497539654</v>
      </c>
      <c r="CJ138" s="1">
        <f>MIN($J$3, MAX($J$2,LN(ABS($C138- ($E138*(CJ$9*po )+$D138*(pl/CJ$9))))))</f>
        <v>-4.6401545960261661</v>
      </c>
      <c r="CK138" s="1">
        <f>MIN($J$3, MAX($J$2,LN(ABS($C138- ($E138*(CK$9*po )+$D138*(pl/CK$9))))))</f>
        <v>-4.5735691016929225</v>
      </c>
      <c r="CL138" s="1">
        <f>MIN($J$3, MAX($J$2,LN(ABS($C138- ($E138*(CL$9*po )+$D138*(pl/CL$9))))))</f>
        <v>-4.5109646571635018</v>
      </c>
      <c r="CM138" s="1">
        <f>MIN($J$3, MAX($J$2,LN(ABS($C138- ($E138*(CM$9*po )+$D138*(pl/CM$9))))))</f>
        <v>-4.4518888146316806</v>
      </c>
      <c r="CN138" s="1">
        <f>MIN($J$3, MAX($J$2,LN(ABS($C138- ($E138*(CN$9*po )+$D138*(pl/CN$9))))))</f>
        <v>-4.3959624885992659</v>
      </c>
      <c r="CO138" s="1">
        <f>MIN($J$3, MAX($J$2,LN(ABS($C138- ($E138*(CO$9*po )+$D138*(pl/CO$9))))))</f>
        <v>-4.3428648771045975</v>
      </c>
      <c r="CP138" s="1">
        <f>MIN($J$3, MAX($J$2,LN(ABS($C138- ($E138*(CP$9*po )+$D138*(pl/CP$9))))))</f>
        <v>-4.2923220707074723</v>
      </c>
      <c r="CQ138" s="1">
        <f>MIN($J$3, MAX($J$2,LN(ABS($C138- ($E138*(CQ$9*po )+$D138*(pl/CQ$9))))))</f>
        <v>-4.2440983170329138</v>
      </c>
      <c r="CR138" s="1">
        <f>MIN($J$3, MAX($J$2,LN(ABS($C138- ($E138*(CR$9*po )+$D138*(pl/CR$9))))))</f>
        <v>-4.1979892307878544</v>
      </c>
      <c r="CS138" s="1">
        <f>MIN($J$3, MAX($J$2,LN(ABS($C138- ($E138*(CS$9*po )+$D138*(pl/CS$9))))))</f>
        <v>-4.1538164512812124</v>
      </c>
      <c r="CT138" s="1">
        <f>MIN($J$3, MAX($J$2,LN(ABS($C138- ($E138*(CT$9*po )+$D138*(pl/CT$9))))))</f>
        <v>-4.1114233921316492</v>
      </c>
      <c r="CU138" s="1">
        <f>MIN($J$3, MAX($J$2,LN(ABS($C138- ($E138*(CU$9*po )+$D138*(pl/CU$9))))))</f>
        <v>-4.070671825626051</v>
      </c>
      <c r="CV138" s="1">
        <f>MIN($J$3, MAX($J$2,LN(ABS($C138- ($E138*(CV$9*po )+$D138*(pl/CV$9))))))</f>
        <v>-4.0314391123775604</v>
      </c>
      <c r="CW138" s="1">
        <f>MIN($J$3, MAX($J$2,LN(ABS($C138- ($E138*(CW$9*po )+$D138*(pl/CW$9))))))</f>
        <v>-3.9936159352347596</v>
      </c>
      <c r="CX138" s="1">
        <f>MIN($J$3, MAX($J$2,LN(ABS($C138- ($E138*(CX$9*po )+$D138*(pl/CX$9))))))</f>
        <v>-3.957104431107215</v>
      </c>
      <c r="CY138" s="1">
        <f>MIN($J$3, MAX($J$2,LN(ABS($C138- ($E138*(CY$9*po )+$D138*(pl/CY$9))))))</f>
        <v>-3.9218166396524876</v>
      </c>
      <c r="CZ138" s="1">
        <f>MIN($J$3, MAX($J$2,LN(ABS($C138- ($E138*(CZ$9*po )+$D138*(pl/CZ$9))))))</f>
        <v>-3.8876732064054931</v>
      </c>
      <c r="DA138" s="1">
        <f>MIN($J$3, MAX($J$2,LN(ABS($C138- ($E138*(DA$9*po )+$D138*(pl/DA$9))))))</f>
        <v>-3.8546022918251195</v>
      </c>
      <c r="DB138" s="1">
        <f>MIN($J$3, MAX($J$2,LN(ABS($C138- ($E138*(DB$9*po )+$D138*(pl/DB$9))))))</f>
        <v>-3.82253864820074</v>
      </c>
      <c r="DC138" s="1">
        <f>MIN($J$3, MAX($J$2,LN(ABS($C138- ($E138*(DC$9*po )+$D138*(pl/DC$9))))))</f>
        <v>-3.7914228343251115</v>
      </c>
      <c r="DD138" s="1">
        <f>MIN($J$3, MAX($J$2,LN(ABS($C138- ($E138*(DD$9*po )+$D138*(pl/DD$9))))))</f>
        <v>-3.7612005439542582</v>
      </c>
    </row>
    <row r="139" spans="1:108" ht="15.75">
      <c r="A139" s="1">
        <v>1980</v>
      </c>
      <c r="B139" s="1">
        <f>+$C139</f>
        <v>4.8799999999999996E-2</v>
      </c>
      <c r="C139" s="4">
        <f t="shared" si="13"/>
        <v>4.8799999999999996E-2</v>
      </c>
      <c r="D139" s="4">
        <f t="shared" si="13"/>
        <v>1.9E-2</v>
      </c>
      <c r="E139" s="4">
        <f t="shared" si="13"/>
        <v>8.6800000000000016E-2</v>
      </c>
      <c r="F139" s="4">
        <v>9.2999999999999999E-2</v>
      </c>
      <c r="G139" s="2">
        <v>5.3999999999999999E-2</v>
      </c>
      <c r="H139" s="3">
        <v>0.13500000000000001</v>
      </c>
      <c r="I139" s="3">
        <f t="shared" ref="I139:I171" si="14">+$A139</f>
        <v>1980</v>
      </c>
      <c r="J139" s="1">
        <f>MIN($J$3, MAX($J$2,LN(ABS($C139- ($E139*(J$9*po )+$D139*(pl/J$9))))))</f>
        <v>-3</v>
      </c>
      <c r="K139" s="1">
        <f>MIN($J$3, MAX($J$2,LN(ABS($C139- ($E139*(K$9*po )+$D139*(pl/K$9))))))</f>
        <v>-3</v>
      </c>
      <c r="L139" s="1">
        <f>MIN($J$3, MAX($J$2,LN(ABS($C139- ($E139*(L$9*po )+$D139*(pl/L$9))))))</f>
        <v>-3</v>
      </c>
      <c r="M139" s="1">
        <f>MIN($J$3, MAX($J$2,LN(ABS($C139- ($E139*(M$9*po )+$D139*(pl/M$9))))))</f>
        <v>-3</v>
      </c>
      <c r="N139" s="1">
        <f>MIN($J$3, MAX($J$2,LN(ABS($C139- ($E139*(N$9*po )+$D139*(pl/N$9))))))</f>
        <v>-3</v>
      </c>
      <c r="O139" s="1">
        <f>MIN($J$3, MAX($J$2,LN(ABS($C139- ($E139*(O$9*po )+$D139*(pl/O$9))))))</f>
        <v>-3.0883166139697256</v>
      </c>
      <c r="P139" s="1">
        <f>MIN($J$3, MAX($J$2,LN(ABS($C139- ($E139*(P$9*po )+$D139*(pl/P$9))))))</f>
        <v>-3.4038075491875093</v>
      </c>
      <c r="Q139" s="1">
        <f>MIN($J$3, MAX($J$2,LN(ABS($C139- ($E139*(Q$9*po )+$D139*(pl/Q$9))))))</f>
        <v>-3.7233805178748738</v>
      </c>
      <c r="R139" s="1">
        <f>MIN($J$3, MAX($J$2,LN(ABS($C139- ($E139*(R$9*po )+$D139*(pl/R$9))))))</f>
        <v>-4.061884990054887</v>
      </c>
      <c r="S139" s="1">
        <f>MIN($J$3, MAX($J$2,LN(ABS($C139- ($E139*(S$9*po )+$D139*(pl/S$9))))))</f>
        <v>-4.4403410670340682</v>
      </c>
      <c r="T139" s="1">
        <f>MIN($J$3, MAX($J$2,LN(ABS($C139- ($E139*(T$9*po )+$D139*(pl/T$9))))))</f>
        <v>-4.8973656576105205</v>
      </c>
      <c r="U139" s="1">
        <f>MIN($J$3, MAX($J$2,LN(ABS($C139- ($E139*(U$9*po )+$D139*(pl/U$9))))))</f>
        <v>-5.5303168830853116</v>
      </c>
      <c r="V139" s="1">
        <f>MIN($J$3, MAX($J$2,LN(ABS($C139- ($E139*(V$9*po )+$D139*(pl/V$9))))))</f>
        <v>-6.814960119331122</v>
      </c>
      <c r="W139" s="1">
        <f>MIN($J$3, MAX($J$2,LN(ABS($C139- ($E139*(W$9*po )+$D139*(pl/W$9))))))</f>
        <v>-6.6670723655075301</v>
      </c>
      <c r="X139" s="1">
        <f>MIN($J$3, MAX($J$2,LN(ABS($C139- ($E139*(X$9*po )+$D139*(pl/X$9))))))</f>
        <v>-5.7312689915649573</v>
      </c>
      <c r="Y139" s="1">
        <f>MIN($J$3, MAX($J$2,LN(ABS($C139- ($E139*(Y$9*po )+$D139*(pl/Y$9))))))</f>
        <v>-5.3205610532068155</v>
      </c>
      <c r="Z139" s="1">
        <f>MIN($J$3, MAX($J$2,LN(ABS($C139- ($E139*(Z$9*po )+$D139*(pl/Z$9))))))</f>
        <v>-5.0719139334855665</v>
      </c>
      <c r="AA139" s="1">
        <f>MIN($J$3, MAX($J$2,LN(ABS($C139- ($E139*(AA$9*po )+$D139*(pl/AA$9))))))</f>
        <v>-4.9024184496322762</v>
      </c>
      <c r="AB139" s="1">
        <f>MIN($J$3, MAX($J$2,LN(ABS($C139- ($E139*(AB$9*po )+$D139*(pl/AB$9))))))</f>
        <v>-4.7795640977635045</v>
      </c>
      <c r="AC139" s="1">
        <f>MIN($J$3, MAX($J$2,LN(ABS($C139- ($E139*(AC$9*po )+$D139*(pl/AC$9))))))</f>
        <v>-4.6872843376210467</v>
      </c>
      <c r="AD139" s="1">
        <f>MIN($J$3, MAX($J$2,LN(ABS($C139- ($E139*(AD$9*po )+$D139*(pl/AD$9))))))</f>
        <v>-4.616499817906444</v>
      </c>
      <c r="AE139" s="1">
        <f>MIN($J$3, MAX($J$2,LN(ABS($C139- ($E139*(AE$9*po )+$D139*(pl/AE$9))))))</f>
        <v>-4.5616054880471237</v>
      </c>
      <c r="AF139" s="1">
        <f>MIN($J$3, MAX($J$2,LN(ABS($C139- ($E139*(AF$9*po )+$D139*(pl/AF$9))))))</f>
        <v>-4.5189169297776735</v>
      </c>
      <c r="AG139" s="1">
        <f>MIN($J$3, MAX($J$2,LN(ABS($C139- ($E139*(AG$9*po )+$D139*(pl/AG$9))))))</f>
        <v>-4.4858962681749475</v>
      </c>
      <c r="AH139" s="1">
        <f>MIN($J$3, MAX($J$2,LN(ABS($C139- ($E139*(AH$9*po )+$D139*(pl/AH$9))))))</f>
        <v>-4.4607313711635284</v>
      </c>
      <c r="AI139" s="1">
        <f>MIN($J$3, MAX($J$2,LN(ABS($C139- ($E139*(AI$9*po )+$D139*(pl/AI$9))))))</f>
        <v>-4.4420913108276157</v>
      </c>
      <c r="AJ139" s="1">
        <f>MIN($J$3, MAX($J$2,LN(ABS($C139- ($E139*(AJ$9*po )+$D139*(pl/AJ$9))))))</f>
        <v>-4.4289765530458682</v>
      </c>
      <c r="AK139" s="1">
        <f>MIN($J$3, MAX($J$2,LN(ABS($C139- ($E139*(AK$9*po )+$D139*(pl/AK$9))))))</f>
        <v>-4.4206231740241666</v>
      </c>
      <c r="AL139" s="1">
        <f>MIN($J$3, MAX($J$2,LN(ABS($C139- ($E139*(AL$9*po )+$D139*(pl/AL$9))))))</f>
        <v>-4.4164394293068634</v>
      </c>
      <c r="AM139" s="1">
        <f>MIN($J$3, MAX($J$2,LN(ABS($C139- ($E139*(AM$9*po )+$D139*(pl/AM$9))))))</f>
        <v>-4.4159625041797925</v>
      </c>
      <c r="AN139" s="1">
        <f>MIN($J$3, MAX($J$2,LN(ABS($C139- ($E139*(AN$9*po )+$D139*(pl/AN$9))))))</f>
        <v>-4.4188283011239387</v>
      </c>
      <c r="AO139" s="1">
        <f>MIN($J$3, MAX($J$2,LN(ABS($C139- ($E139*(AO$9*po )+$D139*(pl/AO$9))))))</f>
        <v>-4.424749910484473</v>
      </c>
      <c r="AP139" s="1">
        <f>MIN($J$3, MAX($J$2,LN(ABS($C139- ($E139*(AP$9*po )+$D139*(pl/AP$9))))))</f>
        <v>-4.4335020251295489</v>
      </c>
      <c r="AQ139" s="1">
        <f>MIN($J$3, MAX($J$2,LN(ABS($C139- ($E139*(AQ$9*po )+$D139*(pl/AQ$9))))))</f>
        <v>-4.4449095284681102</v>
      </c>
      <c r="AR139" s="1">
        <f>MIN($J$3, MAX($J$2,LN(ABS($C139- ($E139*(AR$9*po )+$D139*(pl/AR$9))))))</f>
        <v>-4.4588390852501343</v>
      </c>
      <c r="AS139" s="1">
        <f>MIN($J$3, MAX($J$2,LN(ABS($C139- ($E139*(AS$9*po )+$D139*(pl/AS$9))))))</f>
        <v>-4.475192947448714</v>
      </c>
      <c r="AT139" s="1">
        <f>MIN($J$3, MAX($J$2,LN(ABS($C139- ($E139*(AT$9*po )+$D139*(pl/AT$9))))))</f>
        <v>-4.4939044388516409</v>
      </c>
      <c r="AU139" s="1">
        <f>MIN($J$3, MAX($J$2,LN(ABS($C139- ($E139*(AU$9*po )+$D139*(pl/AU$9))))))</f>
        <v>-4.5149347518606167</v>
      </c>
      <c r="AV139" s="1">
        <f>MIN($J$3, MAX($J$2,LN(ABS($C139- ($E139*(AV$9*po )+$D139*(pl/AV$9))))))</f>
        <v>-4.5382708086735475</v>
      </c>
      <c r="AW139" s="1">
        <f>MIN($J$3, MAX($J$2,LN(ABS($C139- ($E139*(AW$9*po )+$D139*(pl/AW$9))))))</f>
        <v>-4.5639240254389675</v>
      </c>
      <c r="AX139" s="1">
        <f>MIN($J$3, MAX($J$2,LN(ABS($C139- ($E139*(AX$9*po )+$D139*(pl/AX$9))))))</f>
        <v>-4.5919298844748475</v>
      </c>
      <c r="AY139" s="1">
        <f>MIN($J$3, MAX($J$2,LN(ABS($C139- ($E139*(AY$9*po )+$D139*(pl/AY$9))))))</f>
        <v>-4.6223482748004354</v>
      </c>
      <c r="AZ139" s="1">
        <f>MIN($J$3, MAX($J$2,LN(ABS($C139- ($E139*(AZ$9*po )+$D139*(pl/AZ$9))))))</f>
        <v>-4.6552646115460528</v>
      </c>
      <c r="BA139" s="1">
        <f>MIN($J$3, MAX($J$2,LN(ABS($C139- ($E139*(BA$9*po )+$D139*(pl/BA$9))))))</f>
        <v>-4.6907917959283418</v>
      </c>
      <c r="BB139" s="1">
        <f>MIN($J$3, MAX($J$2,LN(ABS($C139- ($E139*(BB$9*po )+$D139*(pl/BB$9))))))</f>
        <v>-4.7290731351717756</v>
      </c>
      <c r="BC139" s="1">
        <f>MIN($J$3, MAX($J$2,LN(ABS($C139- ($E139*(BC$9*po )+$D139*(pl/BC$9))))))</f>
        <v>-4.7702864129102398</v>
      </c>
      <c r="BD139" s="1">
        <f>MIN($J$3, MAX($J$2,LN(ABS($C139- ($E139*(BD$9*po )+$D139*(pl/BD$9))))))</f>
        <v>-4.8146493945162998</v>
      </c>
      <c r="BE139" s="1">
        <f>MIN($J$3, MAX($J$2,LN(ABS($C139- ($E139*(BE$9*po )+$D139*(pl/BE$9))))))</f>
        <v>-4.8624271821154057</v>
      </c>
      <c r="BF139" s="1">
        <f>MIN($J$3, MAX($J$2,LN(ABS($C139- ($E139*(BF$9*po )+$D139*(pl/BF$9))))))</f>
        <v>-4.9139420218547452</v>
      </c>
      <c r="BG139" s="1">
        <f>MIN($J$3, MAX($J$2,LN(ABS($C139- ($E139*(BG$9*po )+$D139*(pl/BG$9))))))</f>
        <v>-4.9695864453093783</v>
      </c>
      <c r="BH139" s="1">
        <f>MIN($J$3, MAX($J$2,LN(ABS($C139- ($E139*(BH$9*po )+$D139*(pl/BH$9))))))</f>
        <v>-5.0298410543530148</v>
      </c>
      <c r="BI139" s="1">
        <f>MIN($J$3, MAX($J$2,LN(ABS($C139- ($E139*(BI$9*po )+$D139*(pl/BI$9))))))</f>
        <v>-5.0952989318410227</v>
      </c>
      <c r="BJ139" s="1">
        <f>MIN($J$3, MAX($J$2,LN(ABS($C139- ($E139*(BJ$9*po )+$D139*(pl/BJ$9))))))</f>
        <v>-5.1666997525206844</v>
      </c>
      <c r="BK139" s="1">
        <f>MIN($J$3, MAX($J$2,LN(ABS($C139- ($E139*(BK$9*po )+$D139*(pl/BK$9))))))</f>
        <v>-5.2449785002884495</v>
      </c>
      <c r="BL139" s="1">
        <f>MIN($J$3, MAX($J$2,LN(ABS($C139- ($E139*(BL$9*po )+$D139*(pl/BL$9))))))</f>
        <v>-5.3313368872647251</v>
      </c>
      <c r="BM139" s="1">
        <f>MIN($J$3, MAX($J$2,LN(ABS($C139- ($E139*(BM$9*po )+$D139*(pl/BM$9))))))</f>
        <v>-5.4273513676161356</v>
      </c>
      <c r="BN139" s="1">
        <f>MIN($J$3, MAX($J$2,LN(ABS($C139- ($E139*(BN$9*po )+$D139*(pl/BN$9))))))</f>
        <v>-5.5351427216759488</v>
      </c>
      <c r="BO139" s="1">
        <f>MIN($J$3, MAX($J$2,LN(ABS($C139- ($E139*(BO$9*po )+$D139*(pl/BO$9))))))</f>
        <v>-5.6576546810086734</v>
      </c>
      <c r="BP139" s="1">
        <f>MIN($J$3, MAX($J$2,LN(ABS($C139- ($E139*(BP$9*po )+$D139*(pl/BP$9))))))</f>
        <v>-5.7991381752932014</v>
      </c>
      <c r="BQ139" s="1">
        <f>MIN($J$3, MAX($J$2,LN(ABS($C139- ($E139*(BQ$9*po )+$D139*(pl/BQ$9))))))</f>
        <v>-5.9660551833150617</v>
      </c>
      <c r="BR139" s="1">
        <f>MIN($J$3, MAX($J$2,LN(ABS($C139- ($E139*(BR$9*po )+$D139*(pl/BR$9))))))</f>
        <v>-6.1689316261003544</v>
      </c>
      <c r="BS139" s="1">
        <f>MIN($J$3, MAX($J$2,LN(ABS($C139- ($E139*(BS$9*po )+$D139*(pl/BS$9))))))</f>
        <v>-6.4266812022769555</v>
      </c>
      <c r="BT139" s="1">
        <f>MIN($J$3, MAX($J$2,LN(ABS($C139- ($E139*(BT$9*po )+$D139*(pl/BT$9))))))</f>
        <v>-6.7788478995364398</v>
      </c>
      <c r="BU139" s="1">
        <f>MIN($J$3, MAX($J$2,LN(ABS($C139- ($E139*(BU$9*po )+$D139*(pl/BU$9))))))</f>
        <v>-7.3339237043860104</v>
      </c>
      <c r="BV139" s="1">
        <f>MIN($J$3, MAX($J$2,LN(ABS($C139- ($E139*(BV$9*po )+$D139*(pl/BV$9))))))</f>
        <v>-8</v>
      </c>
      <c r="BW139" s="1">
        <f>MIN($J$3, MAX($J$2,LN(ABS($C139- ($E139*(BW$9*po )+$D139*(pl/BW$9))))))</f>
        <v>-8</v>
      </c>
      <c r="BX139" s="1">
        <f>MIN($J$3, MAX($J$2,LN(ABS($C139- ($E139*(BX$9*po )+$D139*(pl/BX$9))))))</f>
        <v>-7.1002575754280102</v>
      </c>
      <c r="BY139" s="1">
        <f>MIN($J$3, MAX($J$2,LN(ABS($C139- ($E139*(BY$9*po )+$D139*(pl/BY$9))))))</f>
        <v>-6.6263521603200726</v>
      </c>
      <c r="BZ139" s="1">
        <f>MIN($J$3, MAX($J$2,LN(ABS($C139- ($E139*(BZ$9*po )+$D139*(pl/BZ$9))))))</f>
        <v>-6.3042354823183455</v>
      </c>
      <c r="CA139" s="1">
        <f>MIN($J$3, MAX($J$2,LN(ABS($C139- ($E139*(CA$9*po )+$D139*(pl/CA$9))))))</f>
        <v>-6.0595669580297757</v>
      </c>
      <c r="CB139" s="1">
        <f>MIN($J$3, MAX($J$2,LN(ABS($C139- ($E139*(CB$9*po )+$D139*(pl/CB$9))))))</f>
        <v>-5.8620330339942646</v>
      </c>
      <c r="CC139" s="1">
        <f>MIN($J$3, MAX($J$2,LN(ABS($C139- ($E139*(CC$9*po )+$D139*(pl/CC$9))))))</f>
        <v>-5.696250683274946</v>
      </c>
      <c r="CD139" s="1">
        <f>MIN($J$3, MAX($J$2,LN(ABS($C139- ($E139*(CD$9*po )+$D139*(pl/CD$9))))))</f>
        <v>-5.5533307498057338</v>
      </c>
      <c r="CE139" s="1">
        <f>MIN($J$3, MAX($J$2,LN(ABS($C139- ($E139*(CE$9*po )+$D139*(pl/CE$9))))))</f>
        <v>-5.4276690842655384</v>
      </c>
      <c r="CF139" s="1">
        <f>MIN($J$3, MAX($J$2,LN(ABS($C139- ($E139*(CF$9*po )+$D139*(pl/CF$9))))))</f>
        <v>-5.3155035397474855</v>
      </c>
      <c r="CG139" s="1">
        <f>MIN($J$3, MAX($J$2,LN(ABS($C139- ($E139*(CG$9*po )+$D139*(pl/CG$9))))))</f>
        <v>-5.214185504719075</v>
      </c>
      <c r="CH139" s="1">
        <f>MIN($J$3, MAX($J$2,LN(ABS($C139- ($E139*(CH$9*po )+$D139*(pl/CH$9))))))</f>
        <v>-5.1217793933862259</v>
      </c>
      <c r="CI139" s="1">
        <f>MIN($J$3, MAX($J$2,LN(ABS($C139- ($E139*(CI$9*po )+$D139*(pl/CI$9))))))</f>
        <v>-5.0368274597622396</v>
      </c>
      <c r="CJ139" s="1">
        <f>MIN($J$3, MAX($J$2,LN(ABS($C139- ($E139*(CJ$9*po )+$D139*(pl/CJ$9))))))</f>
        <v>-4.9582042513291622</v>
      </c>
      <c r="CK139" s="1">
        <f>MIN($J$3, MAX($J$2,LN(ABS($C139- ($E139*(CK$9*po )+$D139*(pl/CK$9))))))</f>
        <v>-4.885022590445093</v>
      </c>
      <c r="CL139" s="1">
        <f>MIN($J$3, MAX($J$2,LN(ABS($C139- ($E139*(CL$9*po )+$D139*(pl/CL$9))))))</f>
        <v>-4.8165706317144767</v>
      </c>
      <c r="CM139" s="1">
        <f>MIN($J$3, MAX($J$2,LN(ABS($C139- ($E139*(CM$9*po )+$D139*(pl/CM$9))))))</f>
        <v>-4.7522684292332107</v>
      </c>
      <c r="CN139" s="1">
        <f>MIN($J$3, MAX($J$2,LN(ABS($C139- ($E139*(CN$9*po )+$D139*(pl/CN$9))))))</f>
        <v>-4.6916371779072437</v>
      </c>
      <c r="CO139" s="1">
        <f>MIN($J$3, MAX($J$2,LN(ABS($C139- ($E139*(CO$9*po )+$D139*(pl/CO$9))))))</f>
        <v>-4.6342769338882599</v>
      </c>
      <c r="CP139" s="1">
        <f>MIN($J$3, MAX($J$2,LN(ABS($C139- ($E139*(CP$9*po )+$D139*(pl/CP$9))))))</f>
        <v>-4.5798501547709742</v>
      </c>
      <c r="CQ139" s="1">
        <f>MIN($J$3, MAX($J$2,LN(ABS($C139- ($E139*(CQ$9*po )+$D139*(pl/CQ$9))))))</f>
        <v>-4.5280693251698212</v>
      </c>
      <c r="CR139" s="1">
        <f>MIN($J$3, MAX($J$2,LN(ABS($C139- ($E139*(CR$9*po )+$D139*(pl/CR$9))))))</f>
        <v>-4.4786875079183988</v>
      </c>
      <c r="CS139" s="1">
        <f>MIN($J$3, MAX($J$2,LN(ABS($C139- ($E139*(CS$9*po )+$D139*(pl/CS$9))))))</f>
        <v>-4.431491027975607</v>
      </c>
      <c r="CT139" s="1">
        <f>MIN($J$3, MAX($J$2,LN(ABS($C139- ($E139*(CT$9*po )+$D139*(pl/CT$9))))))</f>
        <v>-4.3862937360626617</v>
      </c>
      <c r="CU139" s="1">
        <f>MIN($J$3, MAX($J$2,LN(ABS($C139- ($E139*(CU$9*po )+$D139*(pl/CU$9))))))</f>
        <v>-4.3429324594407124</v>
      </c>
      <c r="CV139" s="1">
        <f>MIN($J$3, MAX($J$2,LN(ABS($C139- ($E139*(CV$9*po )+$D139*(pl/CV$9))))))</f>
        <v>-4.3012633565670741</v>
      </c>
      <c r="CW139" s="1">
        <f>MIN($J$3, MAX($J$2,LN(ABS($C139- ($E139*(CW$9*po )+$D139*(pl/CW$9))))))</f>
        <v>-4.2611589682270896</v>
      </c>
      <c r="CX139" s="1">
        <f>MIN($J$3, MAX($J$2,LN(ABS($C139- ($E139*(CX$9*po )+$D139*(pl/CX$9))))))</f>
        <v>-4.222505811231601</v>
      </c>
      <c r="CY139" s="1">
        <f>MIN($J$3, MAX($J$2,LN(ABS($C139- ($E139*(CY$9*po )+$D139*(pl/CY$9))))))</f>
        <v>-4.1852023990531286</v>
      </c>
      <c r="CZ139" s="1">
        <f>MIN($J$3, MAX($J$2,LN(ABS($C139- ($E139*(CZ$9*po )+$D139*(pl/CZ$9))))))</f>
        <v>-4.1491576015455269</v>
      </c>
      <c r="DA139" s="1">
        <f>MIN($J$3, MAX($J$2,LN(ABS($C139- ($E139*(DA$9*po )+$D139*(pl/DA$9))))))</f>
        <v>-4.1142892762921255</v>
      </c>
      <c r="DB139" s="1">
        <f>MIN($J$3, MAX($J$2,LN(ABS($C139- ($E139*(DB$9*po )+$D139*(pl/DB$9))))))</f>
        <v>-4.0805231192864539</v>
      </c>
      <c r="DC139" s="1">
        <f>MIN($J$3, MAX($J$2,LN(ABS($C139- ($E139*(DC$9*po )+$D139*(pl/DC$9))))))</f>
        <v>-4.0477916940359471</v>
      </c>
      <c r="DD139" s="1">
        <f>MIN($J$3, MAX($J$2,LN(ABS($C139- ($E139*(DD$9*po )+$D139*(pl/DD$9))))))</f>
        <v>-4.0160336068166664</v>
      </c>
    </row>
    <row r="140" spans="1:108" ht="15.75">
      <c r="A140" s="1">
        <v>1981</v>
      </c>
      <c r="B140" s="1">
        <f>+$C140</f>
        <v>9.9400000000000002E-2</v>
      </c>
      <c r="C140" s="4">
        <f t="shared" si="13"/>
        <v>9.9400000000000002E-2</v>
      </c>
      <c r="D140" s="4">
        <f t="shared" si="13"/>
        <v>5.5200000000000006E-2</v>
      </c>
      <c r="E140" s="4">
        <f t="shared" si="13"/>
        <v>0.16320000000000001</v>
      </c>
      <c r="F140" s="4">
        <v>0.14199999999999999</v>
      </c>
      <c r="G140" s="2">
        <v>2.7E-2</v>
      </c>
      <c r="H140" s="3">
        <v>0.317</v>
      </c>
      <c r="I140" s="3">
        <f t="shared" si="14"/>
        <v>1981</v>
      </c>
      <c r="J140" s="1">
        <f>MIN($J$3, MAX($J$2,LN(ABS($C140- ($E140*(J$9*po )+$D140*(pl/J$9))))))</f>
        <v>-3</v>
      </c>
      <c r="K140" s="1">
        <f>MIN($J$3, MAX($J$2,LN(ABS($C140- ($E140*(K$9*po )+$D140*(pl/K$9))))))</f>
        <v>-3</v>
      </c>
      <c r="L140" s="1">
        <f>MIN($J$3, MAX($J$2,LN(ABS($C140- ($E140*(L$9*po )+$D140*(pl/L$9))))))</f>
        <v>-3</v>
      </c>
      <c r="M140" s="1">
        <f>MIN($J$3, MAX($J$2,LN(ABS($C140- ($E140*(M$9*po )+$D140*(pl/M$9))))))</f>
        <v>-3</v>
      </c>
      <c r="N140" s="1">
        <f>MIN($J$3, MAX($J$2,LN(ABS($C140- ($E140*(N$9*po )+$D140*(pl/N$9))))))</f>
        <v>-3</v>
      </c>
      <c r="O140" s="1">
        <f>MIN($J$3, MAX($J$2,LN(ABS($C140- ($E140*(O$9*po )+$D140*(pl/O$9))))))</f>
        <v>-3</v>
      </c>
      <c r="P140" s="1">
        <f>MIN($J$3, MAX($J$2,LN(ABS($C140- ($E140*(P$9*po )+$D140*(pl/P$9))))))</f>
        <v>-3</v>
      </c>
      <c r="Q140" s="1">
        <f>MIN($J$3, MAX($J$2,LN(ABS($C140- ($E140*(Q$9*po )+$D140*(pl/Q$9))))))</f>
        <v>-3</v>
      </c>
      <c r="R140" s="1">
        <f>MIN($J$3, MAX($J$2,LN(ABS($C140- ($E140*(R$9*po )+$D140*(pl/R$9))))))</f>
        <v>-3</v>
      </c>
      <c r="S140" s="1">
        <f>MIN($J$3, MAX($J$2,LN(ABS($C140- ($E140*(S$9*po )+$D140*(pl/S$9))))))</f>
        <v>-3</v>
      </c>
      <c r="T140" s="1">
        <f>MIN($J$3, MAX($J$2,LN(ABS($C140- ($E140*(T$9*po )+$D140*(pl/T$9))))))</f>
        <v>-3</v>
      </c>
      <c r="U140" s="1">
        <f>MIN($J$3, MAX($J$2,LN(ABS($C140- ($E140*(U$9*po )+$D140*(pl/U$9))))))</f>
        <v>-3.0731512422429379</v>
      </c>
      <c r="V140" s="1">
        <f>MIN($J$3, MAX($J$2,LN(ABS($C140- ($E140*(V$9*po )+$D140*(pl/V$9))))))</f>
        <v>-3.2885141595667728</v>
      </c>
      <c r="W140" s="1">
        <f>MIN($J$3, MAX($J$2,LN(ABS($C140- ($E140*(W$9*po )+$D140*(pl/W$9))))))</f>
        <v>-3.5135617806826547</v>
      </c>
      <c r="X140" s="1">
        <f>MIN($J$3, MAX($J$2,LN(ABS($C140- ($E140*(X$9*po )+$D140*(pl/X$9))))))</f>
        <v>-3.7537475869007921</v>
      </c>
      <c r="Y140" s="1">
        <f>MIN($J$3, MAX($J$2,LN(ABS($C140- ($E140*(Y$9*po )+$D140*(pl/Y$9))))))</f>
        <v>-4.0168484198337415</v>
      </c>
      <c r="Z140" s="1">
        <f>MIN($J$3, MAX($J$2,LN(ABS($C140- ($E140*(Z$9*po )+$D140*(pl/Z$9))))))</f>
        <v>-4.3151767679312147</v>
      </c>
      <c r="AA140" s="1">
        <f>MIN($J$3, MAX($J$2,LN(ABS($C140- ($E140*(AA$9*po )+$D140*(pl/AA$9))))))</f>
        <v>-4.6708487843223212</v>
      </c>
      <c r="AB140" s="1">
        <f>MIN($J$3, MAX($J$2,LN(ABS($C140- ($E140*(AB$9*po )+$D140*(pl/AB$9))))))</f>
        <v>-5.131432035880108</v>
      </c>
      <c r="AC140" s="1">
        <f>MIN($J$3, MAX($J$2,LN(ABS($C140- ($E140*(AC$9*po )+$D140*(pl/AC$9))))))</f>
        <v>-5.838239552738191</v>
      </c>
      <c r="AD140" s="1">
        <f>MIN($J$3, MAX($J$2,LN(ABS($C140- ($E140*(AD$9*po )+$D140*(pl/AD$9))))))</f>
        <v>-8</v>
      </c>
      <c r="AE140" s="1">
        <f>MIN($J$3, MAX($J$2,LN(ABS($C140- ($E140*(AE$9*po )+$D140*(pl/AE$9))))))</f>
        <v>-6.2450454129881621</v>
      </c>
      <c r="AF140" s="1">
        <f>MIN($J$3, MAX($J$2,LN(ABS($C140- ($E140*(AF$9*po )+$D140*(pl/AF$9))))))</f>
        <v>-5.5471488456144575</v>
      </c>
      <c r="AG140" s="1">
        <f>MIN($J$3, MAX($J$2,LN(ABS($C140- ($E140*(AG$9*po )+$D140*(pl/AG$9))))))</f>
        <v>-5.1855605590176754</v>
      </c>
      <c r="AH140" s="1">
        <f>MIN($J$3, MAX($J$2,LN(ABS($C140- ($E140*(AH$9*po )+$D140*(pl/AH$9))))))</f>
        <v>-4.9524607300451828</v>
      </c>
      <c r="AI140" s="1">
        <f>MIN($J$3, MAX($J$2,LN(ABS($C140- ($E140*(AI$9*po )+$D140*(pl/AI$9))))))</f>
        <v>-4.7875810316912588</v>
      </c>
      <c r="AJ140" s="1">
        <f>MIN($J$3, MAX($J$2,LN(ABS($C140- ($E140*(AJ$9*po )+$D140*(pl/AJ$9))))))</f>
        <v>-4.6650179918264243</v>
      </c>
      <c r="AK140" s="1">
        <f>MIN($J$3, MAX($J$2,LN(ABS($C140- ($E140*(AK$9*po )+$D140*(pl/AK$9))))))</f>
        <v>-4.5712747036641614</v>
      </c>
      <c r="AL140" s="1">
        <f>MIN($J$3, MAX($J$2,LN(ABS($C140- ($E140*(AL$9*po )+$D140*(pl/AL$9))))))</f>
        <v>-4.4984451980598834</v>
      </c>
      <c r="AM140" s="1">
        <f>MIN($J$3, MAX($J$2,LN(ABS($C140- ($E140*(AM$9*po )+$D140*(pl/AM$9))))))</f>
        <v>-4.4415178190732583</v>
      </c>
      <c r="AN140" s="1">
        <f>MIN($J$3, MAX($J$2,LN(ABS($C140- ($E140*(AN$9*po )+$D140*(pl/AN$9))))))</f>
        <v>-4.3971306374230936</v>
      </c>
      <c r="AO140" s="1">
        <f>MIN($J$3, MAX($J$2,LN(ABS($C140- ($E140*(AO$9*po )+$D140*(pl/AO$9))))))</f>
        <v>-4.3629316145353512</v>
      </c>
      <c r="AP140" s="1">
        <f>MIN($J$3, MAX($J$2,LN(ABS($C140- ($E140*(AP$9*po )+$D140*(pl/AP$9))))))</f>
        <v>-4.3372222330701096</v>
      </c>
      <c r="AQ140" s="1">
        <f>MIN($J$3, MAX($J$2,LN(ABS($C140- ($E140*(AQ$9*po )+$D140*(pl/AQ$9))))))</f>
        <v>-4.3187463542009636</v>
      </c>
      <c r="AR140" s="1">
        <f>MIN($J$3, MAX($J$2,LN(ABS($C140- ($E140*(AR$9*po )+$D140*(pl/AR$9))))))</f>
        <v>-4.3065588560476158</v>
      </c>
      <c r="AS140" s="1">
        <f>MIN($J$3, MAX($J$2,LN(ABS($C140- ($E140*(AS$9*po )+$D140*(pl/AS$9))))))</f>
        <v>-4.2999406546729686</v>
      </c>
      <c r="AT140" s="1">
        <f>MIN($J$3, MAX($J$2,LN(ABS($C140- ($E140*(AT$9*po )+$D140*(pl/AT$9))))))</f>
        <v>-4.2983420005856425</v>
      </c>
      <c r="AU140" s="1">
        <f>MIN($J$3, MAX($J$2,LN(ABS($C140- ($E140*(AU$9*po )+$D140*(pl/AU$9))))))</f>
        <v>-4.3013437360472828</v>
      </c>
      <c r="AV140" s="1">
        <f>MIN($J$3, MAX($J$2,LN(ABS($C140- ($E140*(AV$9*po )+$D140*(pl/AV$9))))))</f>
        <v>-4.3086303945985005</v>
      </c>
      <c r="AW140" s="1">
        <f>MIN($J$3, MAX($J$2,LN(ABS($C140- ($E140*(AW$9*po )+$D140*(pl/AW$9))))))</f>
        <v>-4.3199713943273705</v>
      </c>
      <c r="AX140" s="1">
        <f>MIN($J$3, MAX($J$2,LN(ABS($C140- ($E140*(AX$9*po )+$D140*(pl/AX$9))))))</f>
        <v>-4.3352079743605882</v>
      </c>
      <c r="AY140" s="1">
        <f>MIN($J$3, MAX($J$2,LN(ABS($C140- ($E140*(AY$9*po )+$D140*(pl/AY$9))))))</f>
        <v>-4.3542443843238399</v>
      </c>
      <c r="AZ140" s="1">
        <f>MIN($J$3, MAX($J$2,LN(ABS($C140- ($E140*(AZ$9*po )+$D140*(pl/AZ$9))))))</f>
        <v>-4.3770423912823624</v>
      </c>
      <c r="BA140" s="1">
        <f>MIN($J$3, MAX($J$2,LN(ABS($C140- ($E140*(BA$9*po )+$D140*(pl/BA$9))))))</f>
        <v>-4.4036185484214716</v>
      </c>
      <c r="BB140" s="1">
        <f>MIN($J$3, MAX($J$2,LN(ABS($C140- ($E140*(BB$9*po )+$D140*(pl/BB$9))))))</f>
        <v>-4.4340439525066717</v>
      </c>
      <c r="BC140" s="1">
        <f>MIN($J$3, MAX($J$2,LN(ABS($C140- ($E140*(BC$9*po )+$D140*(pl/BC$9))))))</f>
        <v>-4.4684464543044369</v>
      </c>
      <c r="BD140" s="1">
        <f>MIN($J$3, MAX($J$2,LN(ABS($C140- ($E140*(BD$9*po )+$D140*(pl/BD$9))))))</f>
        <v>-4.507015517090152</v>
      </c>
      <c r="BE140" s="1">
        <f>MIN($J$3, MAX($J$2,LN(ABS($C140- ($E140*(BE$9*po )+$D140*(pl/BE$9))))))</f>
        <v>-4.5500101809708999</v>
      </c>
      <c r="BF140" s="1">
        <f>MIN($J$3, MAX($J$2,LN(ABS($C140- ($E140*(BF$9*po )+$D140*(pl/BF$9))))))</f>
        <v>-4.5977709309746304</v>
      </c>
      <c r="BG140" s="1">
        <f>MIN($J$3, MAX($J$2,LN(ABS($C140- ($E140*(BG$9*po )+$D140*(pl/BG$9))))))</f>
        <v>-4.6507367515391058</v>
      </c>
      <c r="BH140" s="1">
        <f>MIN($J$3, MAX($J$2,LN(ABS($C140- ($E140*(BH$9*po )+$D140*(pl/BH$9))))))</f>
        <v>-4.7094693879144494</v>
      </c>
      <c r="BI140" s="1">
        <f>MIN($J$3, MAX($J$2,LN(ABS($C140- ($E140*(BI$9*po )+$D140*(pl/BI$9))))))</f>
        <v>-4.7746880159079055</v>
      </c>
      <c r="BJ140" s="1">
        <f>MIN($J$3, MAX($J$2,LN(ABS($C140- ($E140*(BJ$9*po )+$D140*(pl/BJ$9))))))</f>
        <v>-4.8473194947119449</v>
      </c>
      <c r="BK140" s="1">
        <f>MIN($J$3, MAX($J$2,LN(ABS($C140- ($E140*(BK$9*po )+$D140*(pl/BK$9))))))</f>
        <v>-4.9285728182975488</v>
      </c>
      <c r="BL140" s="1">
        <f>MIN($J$3, MAX($J$2,LN(ABS($C140- ($E140*(BL$9*po )+$D140*(pl/BL$9))))))</f>
        <v>-5.020052662271997</v>
      </c>
      <c r="BM140" s="1">
        <f>MIN($J$3, MAX($J$2,LN(ABS($C140- ($E140*(BM$9*po )+$D140*(pl/BM$9))))))</f>
        <v>-5.1239390069150801</v>
      </c>
      <c r="BN140" s="1">
        <f>MIN($J$3, MAX($J$2,LN(ABS($C140- ($E140*(BN$9*po )+$D140*(pl/BN$9))))))</f>
        <v>-5.2432845449162802</v>
      </c>
      <c r="BO140" s="1">
        <f>MIN($J$3, MAX($J$2,LN(ABS($C140- ($E140*(BO$9*po )+$D140*(pl/BO$9))))))</f>
        <v>-5.382536123398844</v>
      </c>
      <c r="BP140" s="1">
        <f>MIN($J$3, MAX($J$2,LN(ABS($C140- ($E140*(BP$9*po )+$D140*(pl/BP$9))))))</f>
        <v>-5.5485185713991658</v>
      </c>
      <c r="BQ140" s="1">
        <f>MIN($J$3, MAX($J$2,LN(ABS($C140- ($E140*(BQ$9*po )+$D140*(pl/BQ$9))))))</f>
        <v>-5.75248040307949</v>
      </c>
      <c r="BR140" s="1">
        <f>MIN($J$3, MAX($J$2,LN(ABS($C140- ($E140*(BR$9*po )+$D140*(pl/BR$9))))))</f>
        <v>-6.0149647991051669</v>
      </c>
      <c r="BS140" s="1">
        <f>MIN($J$3, MAX($J$2,LN(ABS($C140- ($E140*(BS$9*po )+$D140*(pl/BS$9))))))</f>
        <v>-6.3800467472557569</v>
      </c>
      <c r="BT140" s="1">
        <f>MIN($J$3, MAX($J$2,LN(ABS($C140- ($E140*(BT$9*po )+$D140*(pl/BT$9))))))</f>
        <v>-6.9750843924252743</v>
      </c>
      <c r="BU140" s="1">
        <f>MIN($J$3, MAX($J$2,LN(ABS($C140- ($E140*(BU$9*po )+$D140*(pl/BU$9))))))</f>
        <v>-8</v>
      </c>
      <c r="BV140" s="1">
        <f>MIN($J$3, MAX($J$2,LN(ABS($C140- ($E140*(BV$9*po )+$D140*(pl/BV$9))))))</f>
        <v>-7.3813285950623326</v>
      </c>
      <c r="BW140" s="1">
        <f>MIN($J$3, MAX($J$2,LN(ABS($C140- ($E140*(BW$9*po )+$D140*(pl/BW$9))))))</f>
        <v>-6.5577004835868618</v>
      </c>
      <c r="BX140" s="1">
        <f>MIN($J$3, MAX($J$2,LN(ABS($C140- ($E140*(BX$9*po )+$D140*(pl/BX$9))))))</f>
        <v>-6.1073180139384338</v>
      </c>
      <c r="BY140" s="1">
        <f>MIN($J$3, MAX($J$2,LN(ABS($C140- ($E140*(BY$9*po )+$D140*(pl/BY$9))))))</f>
        <v>-5.7944531728129114</v>
      </c>
      <c r="BZ140" s="1">
        <f>MIN($J$3, MAX($J$2,LN(ABS($C140- ($E140*(BZ$9*po )+$D140*(pl/BZ$9))))))</f>
        <v>-5.5538989892236925</v>
      </c>
      <c r="CA140" s="1">
        <f>MIN($J$3, MAX($J$2,LN(ABS($C140- ($E140*(CA$9*po )+$D140*(pl/CA$9))))))</f>
        <v>-5.3580911504297379</v>
      </c>
      <c r="CB140" s="1">
        <f>MIN($J$3, MAX($J$2,LN(ABS($C140- ($E140*(CB$9*po )+$D140*(pl/CB$9))))))</f>
        <v>-5.1927574765130755</v>
      </c>
      <c r="CC140" s="1">
        <f>MIN($J$3, MAX($J$2,LN(ABS($C140- ($E140*(CC$9*po )+$D140*(pl/CC$9))))))</f>
        <v>-5.0495417078467613</v>
      </c>
      <c r="CD140" s="1">
        <f>MIN($J$3, MAX($J$2,LN(ABS($C140- ($E140*(CD$9*po )+$D140*(pl/CD$9))))))</f>
        <v>-4.9231259846572044</v>
      </c>
      <c r="CE140" s="1">
        <f>MIN($J$3, MAX($J$2,LN(ABS($C140- ($E140*(CE$9*po )+$D140*(pl/CE$9))))))</f>
        <v>-4.8099147868034757</v>
      </c>
      <c r="CF140" s="1">
        <f>MIN($J$3, MAX($J$2,LN(ABS($C140- ($E140*(CF$9*po )+$D140*(pl/CF$9))))))</f>
        <v>-4.7073623927082213</v>
      </c>
      <c r="CG140" s="1">
        <f>MIN($J$3, MAX($J$2,LN(ABS($C140- ($E140*(CG$9*po )+$D140*(pl/CG$9))))))</f>
        <v>-4.6135996692007417</v>
      </c>
      <c r="CH140" s="1">
        <f>MIN($J$3, MAX($J$2,LN(ABS($C140- ($E140*(CH$9*po )+$D140*(pl/CH$9))))))</f>
        <v>-4.5272133041655946</v>
      </c>
      <c r="CI140" s="1">
        <f>MIN($J$3, MAX($J$2,LN(ABS($C140- ($E140*(CI$9*po )+$D140*(pl/CI$9))))))</f>
        <v>-4.4471083672830636</v>
      </c>
      <c r="CJ140" s="1">
        <f>MIN($J$3, MAX($J$2,LN(ABS($C140- ($E140*(CJ$9*po )+$D140*(pl/CJ$9))))))</f>
        <v>-4.3724190878182236</v>
      </c>
      <c r="CK140" s="1">
        <f>MIN($J$3, MAX($J$2,LN(ABS($C140- ($E140*(CK$9*po )+$D140*(pl/CK$9))))))</f>
        <v>-4.3024488719935929</v>
      </c>
      <c r="CL140" s="1">
        <f>MIN($J$3, MAX($J$2,LN(ABS($C140- ($E140*(CL$9*po )+$D140*(pl/CL$9))))))</f>
        <v>-4.2366287629960899</v>
      </c>
      <c r="CM140" s="1">
        <f>MIN($J$3, MAX($J$2,LN(ABS($C140- ($E140*(CM$9*po )+$D140*(pl/CM$9))))))</f>
        <v>-4.1744879297909394</v>
      </c>
      <c r="CN140" s="1">
        <f>MIN($J$3, MAX($J$2,LN(ABS($C140- ($E140*(CN$9*po )+$D140*(pl/CN$9))))))</f>
        <v>-4.1156322314411327</v>
      </c>
      <c r="CO140" s="1">
        <f>MIN($J$3, MAX($J$2,LN(ABS($C140- ($E140*(CO$9*po )+$D140*(pl/CO$9))))))</f>
        <v>-4.0597283411834137</v>
      </c>
      <c r="CP140" s="1">
        <f>MIN($J$3, MAX($J$2,LN(ABS($C140- ($E140*(CP$9*po )+$D140*(pl/CP$9))))))</f>
        <v>-4.0064917840156538</v>
      </c>
      <c r="CQ140" s="1">
        <f>MIN($J$3, MAX($J$2,LN(ABS($C140- ($E140*(CQ$9*po )+$D140*(pl/CQ$9))))))</f>
        <v>-3.9556777836880466</v>
      </c>
      <c r="CR140" s="1">
        <f>MIN($J$3, MAX($J$2,LN(ABS($C140- ($E140*(CR$9*po )+$D140*(pl/CR$9))))))</f>
        <v>-3.9070741622126222</v>
      </c>
      <c r="CS140" s="1">
        <f>MIN($J$3, MAX($J$2,LN(ABS($C140- ($E140*(CS$9*po )+$D140*(pl/CS$9))))))</f>
        <v>-3.8604957627722589</v>
      </c>
      <c r="CT140" s="1">
        <f>MIN($J$3, MAX($J$2,LN(ABS($C140- ($E140*(CT$9*po )+$D140*(pl/CT$9))))))</f>
        <v>-3.8157800195561076</v>
      </c>
      <c r="CU140" s="1">
        <f>MIN($J$3, MAX($J$2,LN(ABS($C140- ($E140*(CU$9*po )+$D140*(pl/CU$9))))))</f>
        <v>-3.7727834023469549</v>
      </c>
      <c r="CV140" s="1">
        <f>MIN($J$3, MAX($J$2,LN(ABS($C140- ($E140*(CV$9*po )+$D140*(pl/CV$9))))))</f>
        <v>-3.7313785362110012</v>
      </c>
      <c r="CW140" s="1">
        <f>MIN($J$3, MAX($J$2,LN(ABS($C140- ($E140*(CW$9*po )+$D140*(pl/CW$9))))))</f>
        <v>-3.6914518478835991</v>
      </c>
      <c r="CX140" s="1">
        <f>MIN($J$3, MAX($J$2,LN(ABS($C140- ($E140*(CX$9*po )+$D140*(pl/CX$9))))))</f>
        <v>-3.6529016271838168</v>
      </c>
      <c r="CY140" s="1">
        <f>MIN($J$3, MAX($J$2,LN(ABS($C140- ($E140*(CY$9*po )+$D140*(pl/CY$9))))))</f>
        <v>-3.6156364184874952</v>
      </c>
      <c r="CZ140" s="1">
        <f>MIN($J$3, MAX($J$2,LN(ABS($C140- ($E140*(CZ$9*po )+$D140*(pl/CZ$9))))))</f>
        <v>-3.5795736769294018</v>
      </c>
      <c r="DA140" s="1">
        <f>MIN($J$3, MAX($J$2,LN(ABS($C140- ($E140*(DA$9*po )+$D140*(pl/DA$9))))))</f>
        <v>-3.5446386386214819</v>
      </c>
      <c r="DB140" s="1">
        <f>MIN($J$3, MAX($J$2,LN(ABS($C140- ($E140*(DB$9*po )+$D140*(pl/DB$9))))))</f>
        <v>-3.5107633651674788</v>
      </c>
      <c r="DC140" s="1">
        <f>MIN($J$3, MAX($J$2,LN(ABS($C140- ($E140*(DC$9*po )+$D140*(pl/DC$9))))))</f>
        <v>-3.4778859311046588</v>
      </c>
      <c r="DD140" s="1">
        <f>MIN($J$3, MAX($J$2,LN(ABS($C140- ($E140*(DD$9*po )+$D140*(pl/DD$9))))))</f>
        <v>-3.4459497293049797</v>
      </c>
    </row>
    <row r="141" spans="1:108" ht="15.75">
      <c r="A141" s="1">
        <v>1982</v>
      </c>
      <c r="B141" s="1">
        <f>+$C141</f>
        <v>8.4999999999999992E-2</v>
      </c>
      <c r="C141" s="4">
        <f t="shared" ref="C141:E156" si="15">+(F139+F140+F141+F142+F143)/5</f>
        <v>8.4999999999999992E-2</v>
      </c>
      <c r="D141" s="4">
        <f t="shared" si="15"/>
        <v>4.0599999999999997E-2</v>
      </c>
      <c r="E141" s="4">
        <f t="shared" si="15"/>
        <v>0.1472</v>
      </c>
      <c r="F141" s="4">
        <v>1.2999999999999999E-2</v>
      </c>
      <c r="G141" s="2">
        <v>1.2999999999999999E-2</v>
      </c>
      <c r="H141" s="3">
        <v>-2E-3</v>
      </c>
      <c r="I141" s="3">
        <f t="shared" si="14"/>
        <v>1982</v>
      </c>
      <c r="J141" s="1">
        <f>MIN($J$3, MAX($J$2,LN(ABS($C141- ($E141*(J$9*po )+$D141*(pl/J$9))))))</f>
        <v>-3</v>
      </c>
      <c r="K141" s="1">
        <f>MIN($J$3, MAX($J$2,LN(ABS($C141- ($E141*(K$9*po )+$D141*(pl/K$9))))))</f>
        <v>-3</v>
      </c>
      <c r="L141" s="1">
        <f>MIN($J$3, MAX($J$2,LN(ABS($C141- ($E141*(L$9*po )+$D141*(pl/L$9))))))</f>
        <v>-3</v>
      </c>
      <c r="M141" s="1">
        <f>MIN($J$3, MAX($J$2,LN(ABS($C141- ($E141*(M$9*po )+$D141*(pl/M$9))))))</f>
        <v>-3</v>
      </c>
      <c r="N141" s="1">
        <f>MIN($J$3, MAX($J$2,LN(ABS($C141- ($E141*(N$9*po )+$D141*(pl/N$9))))))</f>
        <v>-3</v>
      </c>
      <c r="O141" s="1">
        <f>MIN($J$3, MAX($J$2,LN(ABS($C141- ($E141*(O$9*po )+$D141*(pl/O$9))))))</f>
        <v>-3</v>
      </c>
      <c r="P141" s="1">
        <f>MIN($J$3, MAX($J$2,LN(ABS($C141- ($E141*(P$9*po )+$D141*(pl/P$9))))))</f>
        <v>-3</v>
      </c>
      <c r="Q141" s="1">
        <f>MIN($J$3, MAX($J$2,LN(ABS($C141- ($E141*(Q$9*po )+$D141*(pl/Q$9))))))</f>
        <v>-3</v>
      </c>
      <c r="R141" s="1">
        <f>MIN($J$3, MAX($J$2,LN(ABS($C141- ($E141*(R$9*po )+$D141*(pl/R$9))))))</f>
        <v>-3</v>
      </c>
      <c r="S141" s="1">
        <f>MIN($J$3, MAX($J$2,LN(ABS($C141- ($E141*(S$9*po )+$D141*(pl/S$9))))))</f>
        <v>-3.1762123908388462</v>
      </c>
      <c r="T141" s="1">
        <f>MIN($J$3, MAX($J$2,LN(ABS($C141- ($E141*(T$9*po )+$D141*(pl/T$9))))))</f>
        <v>-3.4349519818786773</v>
      </c>
      <c r="U141" s="1">
        <f>MIN($J$3, MAX($J$2,LN(ABS($C141- ($E141*(U$9*po )+$D141*(pl/U$9))))))</f>
        <v>-3.7102407861193853</v>
      </c>
      <c r="V141" s="1">
        <f>MIN($J$3, MAX($J$2,LN(ABS($C141- ($E141*(V$9*po )+$D141*(pl/V$9))))))</f>
        <v>-4.0134437639260749</v>
      </c>
      <c r="W141" s="1">
        <f>MIN($J$3, MAX($J$2,LN(ABS($C141- ($E141*(W$9*po )+$D141*(pl/W$9))))))</f>
        <v>-4.3634066986382374</v>
      </c>
      <c r="X141" s="1">
        <f>MIN($J$3, MAX($J$2,LN(ABS($C141- ($E141*(X$9*po )+$D141*(pl/X$9))))))</f>
        <v>-4.7974981200057831</v>
      </c>
      <c r="Y141" s="1">
        <f>MIN($J$3, MAX($J$2,LN(ABS($C141- ($E141*(Y$9*po )+$D141*(pl/Y$9))))))</f>
        <v>-5.4131251676076113</v>
      </c>
      <c r="Z141" s="1">
        <f>MIN($J$3, MAX($J$2,LN(ABS($C141- ($E141*(Z$9*po )+$D141*(pl/Z$9))))))</f>
        <v>-6.6968419969713606</v>
      </c>
      <c r="AA141" s="1">
        <f>MIN($J$3, MAX($J$2,LN(ABS($C141- ($E141*(AA$9*po )+$D141*(pl/AA$9))))))</f>
        <v>-6.4934961224858814</v>
      </c>
      <c r="AB141" s="1">
        <f>MIN($J$3, MAX($J$2,LN(ABS($C141- ($E141*(AB$9*po )+$D141*(pl/AB$9))))))</f>
        <v>-5.5567127964270444</v>
      </c>
      <c r="AC141" s="1">
        <f>MIN($J$3, MAX($J$2,LN(ABS($C141- ($E141*(AC$9*po )+$D141*(pl/AC$9))))))</f>
        <v>-5.1379394874637772</v>
      </c>
      <c r="AD141" s="1">
        <f>MIN($J$3, MAX($J$2,LN(ABS($C141- ($E141*(AD$9*po )+$D141*(pl/AD$9))))))</f>
        <v>-4.881349039332572</v>
      </c>
      <c r="AE141" s="1">
        <f>MIN($J$3, MAX($J$2,LN(ABS($C141- ($E141*(AE$9*po )+$D141*(pl/AE$9))))))</f>
        <v>-4.7047501563882808</v>
      </c>
      <c r="AF141" s="1">
        <f>MIN($J$3, MAX($J$2,LN(ABS($C141- ($E141*(AF$9*po )+$D141*(pl/AF$9))))))</f>
        <v>-4.5757280034632029</v>
      </c>
      <c r="AG141" s="1">
        <f>MIN($J$3, MAX($J$2,LN(ABS($C141- ($E141*(AG$9*po )+$D141*(pl/AG$9))))))</f>
        <v>-4.4781860784674681</v>
      </c>
      <c r="AH141" s="1">
        <f>MIN($J$3, MAX($J$2,LN(ABS($C141- ($E141*(AH$9*po )+$D141*(pl/AH$9))))))</f>
        <v>-4.4029871800985818</v>
      </c>
      <c r="AI141" s="1">
        <f>MIN($J$3, MAX($J$2,LN(ABS($C141- ($E141*(AI$9*po )+$D141*(pl/AI$9))))))</f>
        <v>-4.3444667271139679</v>
      </c>
      <c r="AJ141" s="1">
        <f>MIN($J$3, MAX($J$2,LN(ABS($C141- ($E141*(AJ$9*po )+$D141*(pl/AJ$9))))))</f>
        <v>-4.298886930997476</v>
      </c>
      <c r="AK141" s="1">
        <f>MIN($J$3, MAX($J$2,LN(ABS($C141- ($E141*(AK$9*po )+$D141*(pl/AK$9))))))</f>
        <v>-4.2636648651829017</v>
      </c>
      <c r="AL141" s="1">
        <f>MIN($J$3, MAX($J$2,LN(ABS($C141- ($E141*(AL$9*po )+$D141*(pl/AL$9))))))</f>
        <v>-4.236951915341562</v>
      </c>
      <c r="AM141" s="1">
        <f>MIN($J$3, MAX($J$2,LN(ABS($C141- ($E141*(AM$9*po )+$D141*(pl/AM$9))))))</f>
        <v>-4.2173888741514647</v>
      </c>
      <c r="AN141" s="1">
        <f>MIN($J$3, MAX($J$2,LN(ABS($C141- ($E141*(AN$9*po )+$D141*(pl/AN$9))))))</f>
        <v>-4.2039556264176623</v>
      </c>
      <c r="AO141" s="1">
        <f>MIN($J$3, MAX($J$2,LN(ABS($C141- ($E141*(AO$9*po )+$D141*(pl/AO$9))))))</f>
        <v>-4.1958749090172125</v>
      </c>
      <c r="AP141" s="1">
        <f>MIN($J$3, MAX($J$2,LN(ABS($C141- ($E141*(AP$9*po )+$D141*(pl/AP$9))))))</f>
        <v>-4.192548544236133</v>
      </c>
      <c r="AQ141" s="1">
        <f>MIN($J$3, MAX($J$2,LN(ABS($C141- ($E141*(AQ$9*po )+$D141*(pl/AQ$9))))))</f>
        <v>-4.1935140045387262</v>
      </c>
      <c r="AR141" s="1">
        <f>MIN($J$3, MAX($J$2,LN(ABS($C141- ($E141*(AR$9*po )+$D141*(pl/AR$9))))))</f>
        <v>-4.19841417811634</v>
      </c>
      <c r="AS141" s="1">
        <f>MIN($J$3, MAX($J$2,LN(ABS($C141- ($E141*(AS$9*po )+$D141*(pl/AS$9))))))</f>
        <v>-4.2069759922147645</v>
      </c>
      <c r="AT141" s="1">
        <f>MIN($J$3, MAX($J$2,LN(ABS($C141- ($E141*(AT$9*po )+$D141*(pl/AT$9))))))</f>
        <v>-4.2189951692153755</v>
      </c>
      <c r="AU141" s="1">
        <f>MIN($J$3, MAX($J$2,LN(ABS($C141- ($E141*(AU$9*po )+$D141*(pl/AU$9))))))</f>
        <v>-4.2343253661878162</v>
      </c>
      <c r="AV141" s="1">
        <f>MIN($J$3, MAX($J$2,LN(ABS($C141- ($E141*(AV$9*po )+$D141*(pl/AV$9))))))</f>
        <v>-4.2528705589835019</v>
      </c>
      <c r="AW141" s="1">
        <f>MIN($J$3, MAX($J$2,LN(ABS($C141- ($E141*(AW$9*po )+$D141*(pl/AW$9))))))</f>
        <v>-4.2745799286252684</v>
      </c>
      <c r="AX141" s="1">
        <f>MIN($J$3, MAX($J$2,LN(ABS($C141- ($E141*(AX$9*po )+$D141*(pl/AX$9))))))</f>
        <v>-4.2994447775056761</v>
      </c>
      <c r="AY141" s="1">
        <f>MIN($J$3, MAX($J$2,LN(ABS($C141- ($E141*(AY$9*po )+$D141*(pl/AY$9))))))</f>
        <v>-4.3274971977154228</v>
      </c>
      <c r="AZ141" s="1">
        <f>MIN($J$3, MAX($J$2,LN(ABS($C141- ($E141*(AZ$9*po )+$D141*(pl/AZ$9))))))</f>
        <v>-4.3588103668860816</v>
      </c>
      <c r="BA141" s="1">
        <f>MIN($J$3, MAX($J$2,LN(ABS($C141- ($E141*(BA$9*po )+$D141*(pl/BA$9))))))</f>
        <v>-4.3935004816777239</v>
      </c>
      <c r="BB141" s="1">
        <f>MIN($J$3, MAX($J$2,LN(ABS($C141- ($E141*(BB$9*po )+$D141*(pl/BB$9))))))</f>
        <v>-4.4317304747847501</v>
      </c>
      <c r="BC141" s="1">
        <f>MIN($J$3, MAX($J$2,LN(ABS($C141- ($E141*(BC$9*po )+$D141*(pl/BC$9))))))</f>
        <v>-4.4737158175814074</v>
      </c>
      <c r="BD141" s="1">
        <f>MIN($J$3, MAX($J$2,LN(ABS($C141- ($E141*(BD$9*po )+$D141*(pl/BD$9))))))</f>
        <v>-4.5197329113612668</v>
      </c>
      <c r="BE141" s="1">
        <f>MIN($J$3, MAX($J$2,LN(ABS($C141- ($E141*(BE$9*po )+$D141*(pl/BE$9))))))</f>
        <v>-4.5701308500566977</v>
      </c>
      <c r="BF141" s="1">
        <f>MIN($J$3, MAX($J$2,LN(ABS($C141- ($E141*(BF$9*po )+$D141*(pl/BF$9))))))</f>
        <v>-4.6253477507645471</v>
      </c>
      <c r="BG141" s="1">
        <f>MIN($J$3, MAX($J$2,LN(ABS($C141- ($E141*(BG$9*po )+$D141*(pl/BG$9))))))</f>
        <v>-4.6859334865596756</v>
      </c>
      <c r="BH141" s="1">
        <f>MIN($J$3, MAX($J$2,LN(ABS($C141- ($E141*(BH$9*po )+$D141*(pl/BH$9))))))</f>
        <v>-4.752581679088359</v>
      </c>
      <c r="BI141" s="1">
        <f>MIN($J$3, MAX($J$2,LN(ABS($C141- ($E141*(BI$9*po )+$D141*(pl/BI$9))))))</f>
        <v>-4.8261755095568422</v>
      </c>
      <c r="BJ141" s="1">
        <f>MIN($J$3, MAX($J$2,LN(ABS($C141- ($E141*(BJ$9*po )+$D141*(pl/BJ$9))))))</f>
        <v>-4.9078548468978225</v>
      </c>
      <c r="BK141" s="1">
        <f>MIN($J$3, MAX($J$2,LN(ABS($C141- ($E141*(BK$9*po )+$D141*(pl/BK$9))))))</f>
        <v>-4.9991174970907499</v>
      </c>
      <c r="BL141" s="1">
        <f>MIN($J$3, MAX($J$2,LN(ABS($C141- ($E141*(BL$9*po )+$D141*(pl/BL$9))))))</f>
        <v>-5.1019774369824162</v>
      </c>
      <c r="BM141" s="1">
        <f>MIN($J$3, MAX($J$2,LN(ABS($C141- ($E141*(BM$9*po )+$D141*(pl/BM$9))))))</f>
        <v>-5.2192231208300681</v>
      </c>
      <c r="BN141" s="1">
        <f>MIN($J$3, MAX($J$2,LN(ABS($C141- ($E141*(BN$9*po )+$D141*(pl/BN$9))))))</f>
        <v>-5.3548625948024133</v>
      </c>
      <c r="BO141" s="1">
        <f>MIN($J$3, MAX($J$2,LN(ABS($C141- ($E141*(BO$9*po )+$D141*(pl/BO$9))))))</f>
        <v>-5.5149449926859884</v>
      </c>
      <c r="BP141" s="1">
        <f>MIN($J$3, MAX($J$2,LN(ABS($C141- ($E141*(BP$9*po )+$D141*(pl/BP$9))))))</f>
        <v>-5.709219116618101</v>
      </c>
      <c r="BQ141" s="1">
        <f>MIN($J$3, MAX($J$2,LN(ABS($C141- ($E141*(BQ$9*po )+$D141*(pl/BQ$9))))))</f>
        <v>-5.9549207470249099</v>
      </c>
      <c r="BR141" s="1">
        <f>MIN($J$3, MAX($J$2,LN(ABS($C141- ($E141*(BR$9*po )+$D141*(pl/BR$9))))))</f>
        <v>-6.2871397862007212</v>
      </c>
      <c r="BS141" s="1">
        <f>MIN($J$3, MAX($J$2,LN(ABS($C141- ($E141*(BS$9*po )+$D141*(pl/BS$9))))))</f>
        <v>-6.7972422127992473</v>
      </c>
      <c r="BT141" s="1">
        <f>MIN($J$3, MAX($J$2,LN(ABS($C141- ($E141*(BT$9*po )+$D141*(pl/BT$9))))))</f>
        <v>-7.9187074233779198</v>
      </c>
      <c r="BU141" s="1">
        <f>MIN($J$3, MAX($J$2,LN(ABS($C141- ($E141*(BU$9*po )+$D141*(pl/BU$9))))))</f>
        <v>-7.8280393486266133</v>
      </c>
      <c r="BV141" s="1">
        <f>MIN($J$3, MAX($J$2,LN(ABS($C141- ($E141*(BV$9*po )+$D141*(pl/BV$9))))))</f>
        <v>-6.7511324047998595</v>
      </c>
      <c r="BW141" s="1">
        <f>MIN($J$3, MAX($J$2,LN(ABS($C141- ($E141*(BW$9*po )+$D141*(pl/BW$9))))))</f>
        <v>-6.2403514950139494</v>
      </c>
      <c r="BX141" s="1">
        <f>MIN($J$3, MAX($J$2,LN(ABS($C141- ($E141*(BX$9*po )+$D141*(pl/BX$9))))))</f>
        <v>-5.900938822529012</v>
      </c>
      <c r="BY141" s="1">
        <f>MIN($J$3, MAX($J$2,LN(ABS($C141- ($E141*(BY$9*po )+$D141*(pl/BY$9))))))</f>
        <v>-5.6458034242971875</v>
      </c>
      <c r="BZ141" s="1">
        <f>MIN($J$3, MAX($J$2,LN(ABS($C141- ($E141*(BZ$9*po )+$D141*(pl/BZ$9))))))</f>
        <v>-5.4410014729554588</v>
      </c>
      <c r="CA141" s="1">
        <f>MIN($J$3, MAX($J$2,LN(ABS($C141- ($E141*(CA$9*po )+$D141*(pl/CA$9))))))</f>
        <v>-5.2697205802935709</v>
      </c>
      <c r="CB141" s="1">
        <f>MIN($J$3, MAX($J$2,LN(ABS($C141- ($E141*(CB$9*po )+$D141*(pl/CB$9))))))</f>
        <v>-5.1223936445289349</v>
      </c>
      <c r="CC141" s="1">
        <f>MIN($J$3, MAX($J$2,LN(ABS($C141- ($E141*(CC$9*po )+$D141*(pl/CC$9))))))</f>
        <v>-4.9930528223329427</v>
      </c>
      <c r="CD141" s="1">
        <f>MIN($J$3, MAX($J$2,LN(ABS($C141- ($E141*(CD$9*po )+$D141*(pl/CD$9))))))</f>
        <v>-4.877722820908061</v>
      </c>
      <c r="CE141" s="1">
        <f>MIN($J$3, MAX($J$2,LN(ABS($C141- ($E141*(CE$9*po )+$D141*(pl/CE$9))))))</f>
        <v>-4.773621452250131</v>
      </c>
      <c r="CF141" s="1">
        <f>MIN($J$3, MAX($J$2,LN(ABS($C141- ($E141*(CF$9*po )+$D141*(pl/CF$9))))))</f>
        <v>-4.678724875333538</v>
      </c>
      <c r="CG141" s="1">
        <f>MIN($J$3, MAX($J$2,LN(ABS($C141- ($E141*(CG$9*po )+$D141*(pl/CG$9))))))</f>
        <v>-4.5915144742464813</v>
      </c>
      <c r="CH141" s="1">
        <f>MIN($J$3, MAX($J$2,LN(ABS($C141- ($E141*(CH$9*po )+$D141*(pl/CH$9))))))</f>
        <v>-4.5108212879017326</v>
      </c>
      <c r="CI141" s="1">
        <f>MIN($J$3, MAX($J$2,LN(ABS($C141- ($E141*(CI$9*po )+$D141*(pl/CI$9))))))</f>
        <v>-4.4357260845831812</v>
      </c>
      <c r="CJ141" s="1">
        <f>MIN($J$3, MAX($J$2,LN(ABS($C141- ($E141*(CJ$9*po )+$D141*(pl/CJ$9))))))</f>
        <v>-4.3654927816809375</v>
      </c>
      <c r="CK141" s="1">
        <f>MIN($J$3, MAX($J$2,LN(ABS($C141- ($E141*(CK$9*po )+$D141*(pl/CK$9))))))</f>
        <v>-4.2995226875673218</v>
      </c>
      <c r="CL141" s="1">
        <f>MIN($J$3, MAX($J$2,LN(ABS($C141- ($E141*(CL$9*po )+$D141*(pl/CL$9))))))</f>
        <v>-4.2373222079818564</v>
      </c>
      <c r="CM141" s="1">
        <f>MIN($J$3, MAX($J$2,LN(ABS($C141- ($E141*(CM$9*po )+$D141*(pl/CM$9))))))</f>
        <v>-4.1784795246379387</v>
      </c>
      <c r="CN141" s="1">
        <f>MIN($J$3, MAX($J$2,LN(ABS($C141- ($E141*(CN$9*po )+$D141*(pl/CN$9))))))</f>
        <v>-4.1226474107414068</v>
      </c>
      <c r="CO141" s="1">
        <f>MIN($J$3, MAX($J$2,LN(ABS($C141- ($E141*(CO$9*po )+$D141*(pl/CO$9))))))</f>
        <v>-4.0695303414165487</v>
      </c>
      <c r="CP141" s="1">
        <f>MIN($J$3, MAX($J$2,LN(ABS($C141- ($E141*(CP$9*po )+$D141*(pl/CP$9))))))</f>
        <v>-4.018874671514058</v>
      </c>
      <c r="CQ141" s="1">
        <f>MIN($J$3, MAX($J$2,LN(ABS($C141- ($E141*(CQ$9*po )+$D141*(pl/CQ$9))))))</f>
        <v>-3.9704610440957433</v>
      </c>
      <c r="CR141" s="1">
        <f>MIN($J$3, MAX($J$2,LN(ABS($C141- ($E141*(CR$9*po )+$D141*(pl/CR$9))))))</f>
        <v>-3.924098447665155</v>
      </c>
      <c r="CS141" s="1">
        <f>MIN($J$3, MAX($J$2,LN(ABS($C141- ($E141*(CS$9*po )+$D141*(pl/CS$9))))))</f>
        <v>-3.8796195100058974</v>
      </c>
      <c r="CT141" s="1">
        <f>MIN($J$3, MAX($J$2,LN(ABS($C141- ($E141*(CT$9*po )+$D141*(pl/CT$9))))))</f>
        <v>-3.8368767319180335</v>
      </c>
      <c r="CU141" s="1">
        <f>MIN($J$3, MAX($J$2,LN(ABS($C141- ($E141*(CU$9*po )+$D141*(pl/CU$9))))))</f>
        <v>-3.7957394440388845</v>
      </c>
      <c r="CV141" s="1">
        <f>MIN($J$3, MAX($J$2,LN(ABS($C141- ($E141*(CV$9*po )+$D141*(pl/CV$9))))))</f>
        <v>-3.756091326148745</v>
      </c>
      <c r="CW141" s="1">
        <f>MIN($J$3, MAX($J$2,LN(ABS($C141- ($E141*(CW$9*po )+$D141*(pl/CW$9))))))</f>
        <v>-3.7178283685105376</v>
      </c>
      <c r="CX141" s="1">
        <f>MIN($J$3, MAX($J$2,LN(ABS($C141- ($E141*(CX$9*po )+$D141*(pl/CX$9))))))</f>
        <v>-3.6808571838630222</v>
      </c>
      <c r="CY141" s="1">
        <f>MIN($J$3, MAX($J$2,LN(ABS($C141- ($E141*(CY$9*po )+$D141*(pl/CY$9))))))</f>
        <v>-3.6450936000046434</v>
      </c>
      <c r="CZ141" s="1">
        <f>MIN($J$3, MAX($J$2,LN(ABS($C141- ($E141*(CZ$9*po )+$D141*(pl/CZ$9))))))</f>
        <v>-3.6104614787207723</v>
      </c>
      <c r="DA141" s="1">
        <f>MIN($J$3, MAX($J$2,LN(ABS($C141- ($E141*(DA$9*po )+$D141*(pl/DA$9))))))</f>
        <v>-3.5768917186689375</v>
      </c>
      <c r="DB141" s="1">
        <f>MIN($J$3, MAX($J$2,LN(ABS($C141- ($E141*(DB$9*po )+$D141*(pl/DB$9))))))</f>
        <v>-3.5443214088229502</v>
      </c>
      <c r="DC141" s="1">
        <f>MIN($J$3, MAX($J$2,LN(ABS($C141- ($E141*(DC$9*po )+$D141*(pl/DC$9))))))</f>
        <v>-3.512693105949058</v>
      </c>
      <c r="DD141" s="1">
        <f>MIN($J$3, MAX($J$2,LN(ABS($C141- ($E141*(DD$9*po )+$D141*(pl/DD$9))))))</f>
        <v>-3.4819542148889182</v>
      </c>
    </row>
    <row r="142" spans="1:108" ht="15.75">
      <c r="A142" s="1">
        <v>1983</v>
      </c>
      <c r="B142" s="1">
        <f>+$C142</f>
        <v>6.0599999999999987E-2</v>
      </c>
      <c r="C142" s="4">
        <f t="shared" si="15"/>
        <v>6.0599999999999987E-2</v>
      </c>
      <c r="D142" s="4">
        <f t="shared" si="15"/>
        <v>2.1799999999999996E-2</v>
      </c>
      <c r="E142" s="4">
        <f t="shared" si="15"/>
        <v>0.11359999999999999</v>
      </c>
      <c r="F142" s="4">
        <v>0.191</v>
      </c>
      <c r="G142" s="2">
        <v>0.11899999999999999</v>
      </c>
      <c r="H142" s="3">
        <v>0.33100000000000002</v>
      </c>
      <c r="I142" s="3">
        <f t="shared" si="14"/>
        <v>1983</v>
      </c>
      <c r="J142" s="1">
        <f>MIN($J$3, MAX($J$2,LN(ABS($C142- ($E142*(J$9*po )+$D142*(pl/J$9))))))</f>
        <v>-3</v>
      </c>
      <c r="K142" s="1">
        <f>MIN($J$3, MAX($J$2,LN(ABS($C142- ($E142*(K$9*po )+$D142*(pl/K$9))))))</f>
        <v>-3</v>
      </c>
      <c r="L142" s="1">
        <f>MIN($J$3, MAX($J$2,LN(ABS($C142- ($E142*(L$9*po )+$D142*(pl/L$9))))))</f>
        <v>-3</v>
      </c>
      <c r="M142" s="1">
        <f>MIN($J$3, MAX($J$2,LN(ABS($C142- ($E142*(M$9*po )+$D142*(pl/M$9))))))</f>
        <v>-3</v>
      </c>
      <c r="N142" s="1">
        <f>MIN($J$3, MAX($J$2,LN(ABS($C142- ($E142*(N$9*po )+$D142*(pl/N$9))))))</f>
        <v>-3</v>
      </c>
      <c r="O142" s="1">
        <f>MIN($J$3, MAX($J$2,LN(ABS($C142- ($E142*(O$9*po )+$D142*(pl/O$9))))))</f>
        <v>-3.0305947170832455</v>
      </c>
      <c r="P142" s="1">
        <f>MIN($J$3, MAX($J$2,LN(ABS($C142- ($E142*(P$9*po )+$D142*(pl/P$9))))))</f>
        <v>-3.374438347543367</v>
      </c>
      <c r="Q142" s="1">
        <f>MIN($J$3, MAX($J$2,LN(ABS($C142- ($E142*(Q$9*po )+$D142*(pl/Q$9))))))</f>
        <v>-3.7337573460104307</v>
      </c>
      <c r="R142" s="1">
        <f>MIN($J$3, MAX($J$2,LN(ABS($C142- ($E142*(R$9*po )+$D142*(pl/R$9))))))</f>
        <v>-4.1323523315026449</v>
      </c>
      <c r="S142" s="1">
        <f>MIN($J$3, MAX($J$2,LN(ABS($C142- ($E142*(S$9*po )+$D142*(pl/S$9))))))</f>
        <v>-4.6130983308382705</v>
      </c>
      <c r="T142" s="1">
        <f>MIN($J$3, MAX($J$2,LN(ABS($C142- ($E142*(T$9*po )+$D142*(pl/T$9))))))</f>
        <v>-5.2868138374914286</v>
      </c>
      <c r="U142" s="1">
        <f>MIN($J$3, MAX($J$2,LN(ABS($C142- ($E142*(U$9*po )+$D142*(pl/U$9))))))</f>
        <v>-6.7764419110233449</v>
      </c>
      <c r="V142" s="1">
        <f>MIN($J$3, MAX($J$2,LN(ABS($C142- ($E142*(V$9*po )+$D142*(pl/V$9))))))</f>
        <v>-6.1900273419936829</v>
      </c>
      <c r="W142" s="1">
        <f>MIN($J$3, MAX($J$2,LN(ABS($C142- ($E142*(W$9*po )+$D142*(pl/W$9))))))</f>
        <v>-5.3669570432727474</v>
      </c>
      <c r="X142" s="1">
        <f>MIN($J$3, MAX($J$2,LN(ABS($C142- ($E142*(X$9*po )+$D142*(pl/X$9))))))</f>
        <v>-4.986486439071335</v>
      </c>
      <c r="Y142" s="1">
        <f>MIN($J$3, MAX($J$2,LN(ABS($C142- ($E142*(Y$9*po )+$D142*(pl/Y$9))))))</f>
        <v>-4.7537382012593277</v>
      </c>
      <c r="Z142" s="1">
        <f>MIN($J$3, MAX($J$2,LN(ABS($C142- ($E142*(Z$9*po )+$D142*(pl/Z$9))))))</f>
        <v>-4.5948970464395309</v>
      </c>
      <c r="AA142" s="1">
        <f>MIN($J$3, MAX($J$2,LN(ABS($C142- ($E142*(AA$9*po )+$D142*(pl/AA$9))))))</f>
        <v>-4.4801113465127198</v>
      </c>
      <c r="AB142" s="1">
        <f>MIN($J$3, MAX($J$2,LN(ABS($C142- ($E142*(AB$9*po )+$D142*(pl/AB$9))))))</f>
        <v>-4.3943955103850048</v>
      </c>
      <c r="AC142" s="1">
        <f>MIN($J$3, MAX($J$2,LN(ABS($C142- ($E142*(AC$9*po )+$D142*(pl/AC$9))))))</f>
        <v>-4.3292037746684713</v>
      </c>
      <c r="AD142" s="1">
        <f>MIN($J$3, MAX($J$2,LN(ABS($C142- ($E142*(AD$9*po )+$D142*(pl/AD$9))))))</f>
        <v>-4.2792313648475195</v>
      </c>
      <c r="AE142" s="1">
        <f>MIN($J$3, MAX($J$2,LN(ABS($C142- ($E142*(AE$9*po )+$D142*(pl/AE$9))))))</f>
        <v>-4.2409797910234115</v>
      </c>
      <c r="AF142" s="1">
        <f>MIN($J$3, MAX($J$2,LN(ABS($C142- ($E142*(AF$9*po )+$D142*(pl/AF$9))))))</f>
        <v>-4.2120350788541536</v>
      </c>
      <c r="AG142" s="1">
        <f>MIN($J$3, MAX($J$2,LN(ABS($C142- ($E142*(AG$9*po )+$D142*(pl/AG$9))))))</f>
        <v>-4.1906726687380749</v>
      </c>
      <c r="AH142" s="1">
        <f>MIN($J$3, MAX($J$2,LN(ABS($C142- ($E142*(AH$9*po )+$D142*(pl/AH$9))))))</f>
        <v>-4.1756266375945978</v>
      </c>
      <c r="AI142" s="1">
        <f>MIN($J$3, MAX($J$2,LN(ABS($C142- ($E142*(AI$9*po )+$D142*(pl/AI$9))))))</f>
        <v>-4.1659477906953377</v>
      </c>
      <c r="AJ142" s="1">
        <f>MIN($J$3, MAX($J$2,LN(ABS($C142- ($E142*(AJ$9*po )+$D142*(pl/AJ$9))))))</f>
        <v>-4.1609126919632304</v>
      </c>
      <c r="AK142" s="1">
        <f>MIN($J$3, MAX($J$2,LN(ABS($C142- ($E142*(AK$9*po )+$D142*(pl/AK$9))))))</f>
        <v>-4.1599633210063249</v>
      </c>
      <c r="AL142" s="1">
        <f>MIN($J$3, MAX($J$2,LN(ABS($C142- ($E142*(AL$9*po )+$D142*(pl/AL$9))))))</f>
        <v>-4.162665900814102</v>
      </c>
      <c r="AM142" s="1">
        <f>MIN($J$3, MAX($J$2,LN(ABS($C142- ($E142*(AM$9*po )+$D142*(pl/AM$9))))))</f>
        <v>-4.1686821484274201</v>
      </c>
      <c r="AN142" s="1">
        <f>MIN($J$3, MAX($J$2,LN(ABS($C142- ($E142*(AN$9*po )+$D142*(pl/AN$9))))))</f>
        <v>-4.1777488261162317</v>
      </c>
      <c r="AO142" s="1">
        <f>MIN($J$3, MAX($J$2,LN(ABS($C142- ($E142*(AO$9*po )+$D142*(pl/AO$9))))))</f>
        <v>-4.1896629954604849</v>
      </c>
      <c r="AP142" s="1">
        <f>MIN($J$3, MAX($J$2,LN(ABS($C142- ($E142*(AP$9*po )+$D142*(pl/AP$9))))))</f>
        <v>-4.2042712948757588</v>
      </c>
      <c r="AQ142" s="1">
        <f>MIN($J$3, MAX($J$2,LN(ABS($C142- ($E142*(AQ$9*po )+$D142*(pl/AQ$9))))))</f>
        <v>-4.2214621322250112</v>
      </c>
      <c r="AR142" s="1">
        <f>MIN($J$3, MAX($J$2,LN(ABS($C142- ($E142*(AR$9*po )+$D142*(pl/AR$9))))))</f>
        <v>-4.2411600504663154</v>
      </c>
      <c r="AS142" s="1">
        <f>MIN($J$3, MAX($J$2,LN(ABS($C142- ($E142*(AS$9*po )+$D142*(pl/AS$9))))))</f>
        <v>-4.263321766652826</v>
      </c>
      <c r="AT142" s="1">
        <f>MIN($J$3, MAX($J$2,LN(ABS($C142- ($E142*(AT$9*po )+$D142*(pl/AT$9))))))</f>
        <v>-4.2879335506110206</v>
      </c>
      <c r="AU142" s="1">
        <f>MIN($J$3, MAX($J$2,LN(ABS($C142- ($E142*(AU$9*po )+$D142*(pl/AU$9))))))</f>
        <v>-4.3150097283243483</v>
      </c>
      <c r="AV142" s="1">
        <f>MIN($J$3, MAX($J$2,LN(ABS($C142- ($E142*(AV$9*po )+$D142*(pl/AV$9))))))</f>
        <v>-4.3445921849732017</v>
      </c>
      <c r="AW142" s="1">
        <f>MIN($J$3, MAX($J$2,LN(ABS($C142- ($E142*(AW$9*po )+$D142*(pl/AW$9))))))</f>
        <v>-4.3767508163106488</v>
      </c>
      <c r="AX142" s="1">
        <f>MIN($J$3, MAX($J$2,LN(ABS($C142- ($E142*(AX$9*po )+$D142*(pl/AX$9))))))</f>
        <v>-4.4115849439906709</v>
      </c>
      <c r="AY142" s="1">
        <f>MIN($J$3, MAX($J$2,LN(ABS($C142- ($E142*(AY$9*po )+$D142*(pl/AY$9))))))</f>
        <v>-4.4492257787093674</v>
      </c>
      <c r="AZ142" s="1">
        <f>MIN($J$3, MAX($J$2,LN(ABS($C142- ($E142*(AZ$9*po )+$D142*(pl/AZ$9))))))</f>
        <v>-4.4898400928743802</v>
      </c>
      <c r="BA142" s="1">
        <f>MIN($J$3, MAX($J$2,LN(ABS($C142- ($E142*(BA$9*po )+$D142*(pl/BA$9))))))</f>
        <v>-4.5336353620620695</v>
      </c>
      <c r="BB142" s="1">
        <f>MIN($J$3, MAX($J$2,LN(ABS($C142- ($E142*(BB$9*po )+$D142*(pl/BB$9))))))</f>
        <v>-4.5808667656543687</v>
      </c>
      <c r="BC142" s="1">
        <f>MIN($J$3, MAX($J$2,LN(ABS($C142- ($E142*(BC$9*po )+$D142*(pl/BC$9))))))</f>
        <v>-4.6318466226220023</v>
      </c>
      <c r="BD142" s="1">
        <f>MIN($J$3, MAX($J$2,LN(ABS($C142- ($E142*(BD$9*po )+$D142*(pl/BD$9))))))</f>
        <v>-4.6869571115142215</v>
      </c>
      <c r="BE142" s="1">
        <f>MIN($J$3, MAX($J$2,LN(ABS($C142- ($E142*(BE$9*po )+$D142*(pl/BE$9))))))</f>
        <v>-4.7466675389842345</v>
      </c>
      <c r="BF142" s="1">
        <f>MIN($J$3, MAX($J$2,LN(ABS($C142- ($E142*(BF$9*po )+$D142*(pl/BF$9))))))</f>
        <v>-4.81155807221438</v>
      </c>
      <c r="BG142" s="1">
        <f>MIN($J$3, MAX($J$2,LN(ABS($C142- ($E142*(BG$9*po )+$D142*(pl/BG$9))))))</f>
        <v>-4.8823529034105748</v>
      </c>
      <c r="BH142" s="1">
        <f>MIN($J$3, MAX($J$2,LN(ABS($C142- ($E142*(BH$9*po )+$D142*(pl/BH$9))))))</f>
        <v>-4.9599675748694647</v>
      </c>
      <c r="BI142" s="1">
        <f>MIN($J$3, MAX($J$2,LN(ABS($C142- ($E142*(BI$9*po )+$D142*(pl/BI$9))))))</f>
        <v>-5.0455782483208402</v>
      </c>
      <c r="BJ142" s="1">
        <f>MIN($J$3, MAX($J$2,LN(ABS($C142- ($E142*(BJ$9*po )+$D142*(pl/BJ$9))))))</f>
        <v>-5.1407262360153601</v>
      </c>
      <c r="BK142" s="1">
        <f>MIN($J$3, MAX($J$2,LN(ABS($C142- ($E142*(BK$9*po )+$D142*(pl/BK$9))))))</f>
        <v>-5.2474816458684108</v>
      </c>
      <c r="BL142" s="1">
        <f>MIN($J$3, MAX($J$2,LN(ABS($C142- ($E142*(BL$9*po )+$D142*(pl/BL$9))))))</f>
        <v>-5.3687112709715032</v>
      </c>
      <c r="BM142" s="1">
        <f>MIN($J$3, MAX($J$2,LN(ABS($C142- ($E142*(BM$9*po )+$D142*(pl/BM$9))))))</f>
        <v>-5.508542027248815</v>
      </c>
      <c r="BN142" s="1">
        <f>MIN($J$3, MAX($J$2,LN(ABS($C142- ($E142*(BN$9*po )+$D142*(pl/BN$9))))))</f>
        <v>-5.6732207866122861</v>
      </c>
      <c r="BO142" s="1">
        <f>MIN($J$3, MAX($J$2,LN(ABS($C142- ($E142*(BO$9*po )+$D142*(pl/BO$9))))))</f>
        <v>-5.8728628722220275</v>
      </c>
      <c r="BP142" s="1">
        <f>MIN($J$3, MAX($J$2,LN(ABS($C142- ($E142*(BP$9*po )+$D142*(pl/BP$9))))))</f>
        <v>-6.1254857386959225</v>
      </c>
      <c r="BQ142" s="1">
        <f>MIN($J$3, MAX($J$2,LN(ABS($C142- ($E142*(BQ$9*po )+$D142*(pl/BQ$9))))))</f>
        <v>-6.468227180378407</v>
      </c>
      <c r="BR142" s="1">
        <f>MIN($J$3, MAX($J$2,LN(ABS($C142- ($E142*(BR$9*po )+$D142*(pl/BR$9))))))</f>
        <v>-7.0001558257133283</v>
      </c>
      <c r="BS142" s="1">
        <f>MIN($J$3, MAX($J$2,LN(ABS($C142- ($E142*(BS$9*po )+$D142*(pl/BS$9))))))</f>
        <v>-8</v>
      </c>
      <c r="BT142" s="1">
        <f>MIN($J$3, MAX($J$2,LN(ABS($C142- ($E142*(BT$9*po )+$D142*(pl/BT$9))))))</f>
        <v>-7.8623438788510098</v>
      </c>
      <c r="BU142" s="1">
        <f>MIN($J$3, MAX($J$2,LN(ABS($C142- ($E142*(BU$9*po )+$D142*(pl/BU$9))))))</f>
        <v>-6.8676325208706679</v>
      </c>
      <c r="BV142" s="1">
        <f>MIN($J$3, MAX($J$2,LN(ABS($C142- ($E142*(BV$9*po )+$D142*(pl/BV$9))))))</f>
        <v>-6.376145428398468</v>
      </c>
      <c r="BW142" s="1">
        <f>MIN($J$3, MAX($J$2,LN(ABS($C142- ($E142*(BW$9*po )+$D142*(pl/BW$9))))))</f>
        <v>-6.0461543578370813</v>
      </c>
      <c r="BX142" s="1">
        <f>MIN($J$3, MAX($J$2,LN(ABS($C142- ($E142*(BX$9*po )+$D142*(pl/BX$9))))))</f>
        <v>-5.7970276003323704</v>
      </c>
      <c r="BY142" s="1">
        <f>MIN($J$3, MAX($J$2,LN(ABS($C142- ($E142*(BY$9*po )+$D142*(pl/BY$9))))))</f>
        <v>-5.596632092119135</v>
      </c>
      <c r="BZ142" s="1">
        <f>MIN($J$3, MAX($J$2,LN(ABS($C142- ($E142*(BZ$9*po )+$D142*(pl/BZ$9))))))</f>
        <v>-5.4288632568276185</v>
      </c>
      <c r="CA142" s="1">
        <f>MIN($J$3, MAX($J$2,LN(ABS($C142- ($E142*(CA$9*po )+$D142*(pl/CA$9))))))</f>
        <v>-5.2844886258648556</v>
      </c>
      <c r="CB142" s="1">
        <f>MIN($J$3, MAX($J$2,LN(ABS($C142- ($E142*(CB$9*po )+$D142*(pl/CB$9))))))</f>
        <v>-5.1577197876213496</v>
      </c>
      <c r="CC142" s="1">
        <f>MIN($J$3, MAX($J$2,LN(ABS($C142- ($E142*(CC$9*po )+$D142*(pl/CC$9))))))</f>
        <v>-5.0446867949447798</v>
      </c>
      <c r="CD142" s="1">
        <f>MIN($J$3, MAX($J$2,LN(ABS($C142- ($E142*(CD$9*po )+$D142*(pl/CD$9))))))</f>
        <v>-4.9426737351608248</v>
      </c>
      <c r="CE142" s="1">
        <f>MIN($J$3, MAX($J$2,LN(ABS($C142- ($E142*(CE$9*po )+$D142*(pl/CE$9))))))</f>
        <v>-4.8497008136616877</v>
      </c>
      <c r="CF142" s="1">
        <f>MIN($J$3, MAX($J$2,LN(ABS($C142- ($E142*(CF$9*po )+$D142*(pl/CF$9))))))</f>
        <v>-4.7642800310623281</v>
      </c>
      <c r="CG142" s="1">
        <f>MIN($J$3, MAX($J$2,LN(ABS($C142- ($E142*(CG$9*po )+$D142*(pl/CG$9))))))</f>
        <v>-4.685264522011888</v>
      </c>
      <c r="CH142" s="1">
        <f>MIN($J$3, MAX($J$2,LN(ABS($C142- ($E142*(CH$9*po )+$D142*(pl/CH$9))))))</f>
        <v>-4.6117515191651277</v>
      </c>
      <c r="CI142" s="1">
        <f>MIN($J$3, MAX($J$2,LN(ABS($C142- ($E142*(CI$9*po )+$D142*(pl/CI$9))))))</f>
        <v>-4.5430175511226185</v>
      </c>
      <c r="CJ142" s="1">
        <f>MIN($J$3, MAX($J$2,LN(ABS($C142- ($E142*(CJ$9*po )+$D142*(pl/CJ$9))))))</f>
        <v>-4.4784738208072632</v>
      </c>
      <c r="CK142" s="1">
        <f>MIN($J$3, MAX($J$2,LN(ABS($C142- ($E142*(CK$9*po )+$D142*(pl/CK$9))))))</f>
        <v>-4.4176346622413254</v>
      </c>
      <c r="CL142" s="1">
        <f>MIN($J$3, MAX($J$2,LN(ABS($C142- ($E142*(CL$9*po )+$D142*(pl/CL$9))))))</f>
        <v>-4.3600947288663914</v>
      </c>
      <c r="CM142" s="1">
        <f>MIN($J$3, MAX($J$2,LN(ABS($C142- ($E142*(CM$9*po )+$D142*(pl/CM$9))))))</f>
        <v>-4.3055121640575651</v>
      </c>
      <c r="CN142" s="1">
        <f>MIN($J$3, MAX($J$2,LN(ABS($C142- ($E142*(CN$9*po )+$D142*(pl/CN$9))))))</f>
        <v>-4.2535959643544983</v>
      </c>
      <c r="CO142" s="1">
        <f>MIN($J$3, MAX($J$2,LN(ABS($C142- ($E142*(CO$9*po )+$D142*(pl/CO$9))))))</f>
        <v>-4.2040963409336358</v>
      </c>
      <c r="CP142" s="1">
        <f>MIN($J$3, MAX($J$2,LN(ABS($C142- ($E142*(CP$9*po )+$D142*(pl/CP$9))))))</f>
        <v>-4.1567972639588922</v>
      </c>
      <c r="CQ142" s="1">
        <f>MIN($J$3, MAX($J$2,LN(ABS($C142- ($E142*(CQ$9*po )+$D142*(pl/CQ$9))))))</f>
        <v>-4.1115106219861222</v>
      </c>
      <c r="CR142" s="1">
        <f>MIN($J$3, MAX($J$2,LN(ABS($C142- ($E142*(CR$9*po )+$D142*(pl/CR$9))))))</f>
        <v>-4.0680715938039791</v>
      </c>
      <c r="CS142" s="1">
        <f>MIN($J$3, MAX($J$2,LN(ABS($C142- ($E142*(CS$9*po )+$D142*(pl/CS$9))))))</f>
        <v>-4.0263349425506378</v>
      </c>
      <c r="CT142" s="1">
        <f>MIN($J$3, MAX($J$2,LN(ABS($C142- ($E142*(CT$9*po )+$D142*(pl/CT$9))))))</f>
        <v>-3.9861720198761192</v>
      </c>
      <c r="CU142" s="1">
        <f>MIN($J$3, MAX($J$2,LN(ABS($C142- ($E142*(CU$9*po )+$D142*(pl/CU$9))))))</f>
        <v>-3.9474683228097951</v>
      </c>
      <c r="CV142" s="1">
        <f>MIN($J$3, MAX($J$2,LN(ABS($C142- ($E142*(CV$9*po )+$D142*(pl/CV$9))))))</f>
        <v>-3.9101214852333572</v>
      </c>
      <c r="CW142" s="1">
        <f>MIN($J$3, MAX($J$2,LN(ABS($C142- ($E142*(CW$9*po )+$D142*(pl/CW$9))))))</f>
        <v>-3.8740396142983267</v>
      </c>
      <c r="CX142" s="1">
        <f>MIN($J$3, MAX($J$2,LN(ABS($C142- ($E142*(CX$9*po )+$D142*(pl/CX$9))))))</f>
        <v>-3.839139902998268</v>
      </c>
      <c r="CY142" s="1">
        <f>MIN($J$3, MAX($J$2,LN(ABS($C142- ($E142*(CY$9*po )+$D142*(pl/CY$9))))))</f>
        <v>-3.8053474656022437</v>
      </c>
      <c r="CZ142" s="1">
        <f>MIN($J$3, MAX($J$2,LN(ABS($C142- ($E142*(CZ$9*po )+$D142*(pl/CZ$9))))))</f>
        <v>-3.7725943542862788</v>
      </c>
      <c r="DA142" s="1">
        <f>MIN($J$3, MAX($J$2,LN(ABS($C142- ($E142*(DA$9*po )+$D142*(pl/DA$9))))))</f>
        <v>-3.7408187241163575</v>
      </c>
      <c r="DB142" s="1">
        <f>MIN($J$3, MAX($J$2,LN(ABS($C142- ($E142*(DB$9*po )+$D142*(pl/DB$9))))))</f>
        <v>-3.7099641202828226</v>
      </c>
      <c r="DC142" s="1">
        <f>MIN($J$3, MAX($J$2,LN(ABS($C142- ($E142*(DC$9*po )+$D142*(pl/DC$9))))))</f>
        <v>-3.6799788666936366</v>
      </c>
      <c r="DD142" s="1">
        <f>MIN($J$3, MAX($J$2,LN(ABS($C142- ($E142*(DD$9*po )+$D142*(pl/DD$9))))))</f>
        <v>-3.6508155390866075</v>
      </c>
    </row>
    <row r="143" spans="1:108" ht="15.75">
      <c r="A143" s="1">
        <v>1984</v>
      </c>
      <c r="B143" s="1">
        <f>+$C143</f>
        <v>4.1600000000000005E-2</v>
      </c>
      <c r="C143" s="4">
        <f t="shared" si="15"/>
        <v>4.1600000000000005E-2</v>
      </c>
      <c r="D143" s="4">
        <f t="shared" si="15"/>
        <v>1.3800000000000003E-2</v>
      </c>
      <c r="E143" s="4">
        <f t="shared" si="15"/>
        <v>7.4200000000000002E-2</v>
      </c>
      <c r="F143" s="4">
        <v>-1.4E-2</v>
      </c>
      <c r="G143" s="2">
        <v>-0.01</v>
      </c>
      <c r="H143" s="3">
        <v>-4.4999999999999998E-2</v>
      </c>
      <c r="I143" s="3">
        <f t="shared" si="14"/>
        <v>1984</v>
      </c>
      <c r="J143" s="1">
        <f>MIN($J$3, MAX($J$2,LN(ABS($C143- ($E143*(J$9*po )+$D143*(pl/J$9))))))</f>
        <v>-3</v>
      </c>
      <c r="K143" s="1">
        <f>MIN($J$3, MAX($J$2,LN(ABS($C143- ($E143*(K$9*po )+$D143*(pl/K$9))))))</f>
        <v>-3</v>
      </c>
      <c r="L143" s="1">
        <f>MIN($J$3, MAX($J$2,LN(ABS($C143- ($E143*(L$9*po )+$D143*(pl/L$9))))))</f>
        <v>-3</v>
      </c>
      <c r="M143" s="1">
        <f>MIN($J$3, MAX($J$2,LN(ABS($C143- ($E143*(M$9*po )+$D143*(pl/M$9))))))</f>
        <v>-3</v>
      </c>
      <c r="N143" s="1">
        <f>MIN($J$3, MAX($J$2,LN(ABS($C143- ($E143*(N$9*po )+$D143*(pl/N$9))))))</f>
        <v>-3.217211535566268</v>
      </c>
      <c r="O143" s="1">
        <f>MIN($J$3, MAX($J$2,LN(ABS($C143- ($E143*(O$9*po )+$D143*(pl/O$9))))))</f>
        <v>-3.5962495029154899</v>
      </c>
      <c r="P143" s="1">
        <f>MIN($J$3, MAX($J$2,LN(ABS($C143- ($E143*(P$9*po )+$D143*(pl/P$9))))))</f>
        <v>-3.9873416747954424</v>
      </c>
      <c r="Q143" s="1">
        <f>MIN($J$3, MAX($J$2,LN(ABS($C143- ($E143*(Q$9*po )+$D143*(pl/Q$9))))))</f>
        <v>-4.4209110741334996</v>
      </c>
      <c r="R143" s="1">
        <f>MIN($J$3, MAX($J$2,LN(ABS($C143- ($E143*(R$9*po )+$D143*(pl/R$9))))))</f>
        <v>-4.9525425429964507</v>
      </c>
      <c r="S143" s="1">
        <f>MIN($J$3, MAX($J$2,LN(ABS($C143- ($E143*(S$9*po )+$D143*(pl/S$9))))))</f>
        <v>-5.7430263400774919</v>
      </c>
      <c r="T143" s="1">
        <f>MIN($J$3, MAX($J$2,LN(ABS($C143- ($E143*(T$9*po )+$D143*(pl/T$9))))))</f>
        <v>-8</v>
      </c>
      <c r="U143" s="1">
        <f>MIN($J$3, MAX($J$2,LN(ABS($C143- ($E143*(U$9*po )+$D143*(pl/U$9))))))</f>
        <v>-6.0658798649490908</v>
      </c>
      <c r="V143" s="1">
        <f>MIN($J$3, MAX($J$2,LN(ABS($C143- ($E143*(V$9*po )+$D143*(pl/V$9))))))</f>
        <v>-5.4436197904689427</v>
      </c>
      <c r="W143" s="1">
        <f>MIN($J$3, MAX($J$2,LN(ABS($C143- ($E143*(W$9*po )+$D143*(pl/W$9))))))</f>
        <v>-5.1218320743286698</v>
      </c>
      <c r="X143" s="1">
        <f>MIN($J$3, MAX($J$2,LN(ABS($C143- ($E143*(X$9*po )+$D143*(pl/X$9))))))</f>
        <v>-4.9175659412522199</v>
      </c>
      <c r="Y143" s="1">
        <f>MIN($J$3, MAX($J$2,LN(ABS($C143- ($E143*(Y$9*po )+$D143*(pl/Y$9))))))</f>
        <v>-4.7755340893357223</v>
      </c>
      <c r="Z143" s="1">
        <f>MIN($J$3, MAX($J$2,LN(ABS($C143- ($E143*(Z$9*po )+$D143*(pl/Z$9))))))</f>
        <v>-4.6716770782348842</v>
      </c>
      <c r="AA143" s="1">
        <f>MIN($J$3, MAX($J$2,LN(ABS($C143- ($E143*(AA$9*po )+$D143*(pl/AA$9))))))</f>
        <v>-4.593423831986807</v>
      </c>
      <c r="AB143" s="1">
        <f>MIN($J$3, MAX($J$2,LN(ABS($C143- ($E143*(AB$9*po )+$D143*(pl/AB$9))))))</f>
        <v>-4.5334230518794039</v>
      </c>
      <c r="AC143" s="1">
        <f>MIN($J$3, MAX($J$2,LN(ABS($C143- ($E143*(AC$9*po )+$D143*(pl/AC$9))))))</f>
        <v>-4.4870323688296638</v>
      </c>
      <c r="AD143" s="1">
        <f>MIN($J$3, MAX($J$2,LN(ABS($C143- ($E143*(AD$9*po )+$D143*(pl/AD$9))))))</f>
        <v>-4.4511515205886401</v>
      </c>
      <c r="AE143" s="1">
        <f>MIN($J$3, MAX($J$2,LN(ABS($C143- ($E143*(AE$9*po )+$D143*(pl/AE$9))))))</f>
        <v>-4.4236203420394267</v>
      </c>
      <c r="AF143" s="1">
        <f>MIN($J$3, MAX($J$2,LN(ABS($C143- ($E143*(AF$9*po )+$D143*(pl/AF$9))))))</f>
        <v>-4.4028829596345131</v>
      </c>
      <c r="AG143" s="1">
        <f>MIN($J$3, MAX($J$2,LN(ABS($C143- ($E143*(AG$9*po )+$D143*(pl/AG$9))))))</f>
        <v>-4.3877887719467736</v>
      </c>
      <c r="AH143" s="1">
        <f>MIN($J$3, MAX($J$2,LN(ABS($C143- ($E143*(AH$9*po )+$D143*(pl/AH$9))))))</f>
        <v>-4.3774686381403969</v>
      </c>
      <c r="AI143" s="1">
        <f>MIN($J$3, MAX($J$2,LN(ABS($C143- ($E143*(AI$9*po )+$D143*(pl/AI$9))))))</f>
        <v>-4.3712547385799025</v>
      </c>
      <c r="AJ143" s="1">
        <f>MIN($J$3, MAX($J$2,LN(ABS($C143- ($E143*(AJ$9*po )+$D143*(pl/AJ$9))))))</f>
        <v>-4.3686269654647472</v>
      </c>
      <c r="AK143" s="1">
        <f>MIN($J$3, MAX($J$2,LN(ABS($C143- ($E143*(AK$9*po )+$D143*(pl/AK$9))))))</f>
        <v>-4.3691760542075153</v>
      </c>
      <c r="AL143" s="1">
        <f>MIN($J$3, MAX($J$2,LN(ABS($C143- ($E143*(AL$9*po )+$D143*(pl/AL$9))))))</f>
        <v>-4.3725776282337119</v>
      </c>
      <c r="AM143" s="1">
        <f>MIN($J$3, MAX($J$2,LN(ABS($C143- ($E143*(AM$9*po )+$D143*(pl/AM$9))))))</f>
        <v>-4.3785735633926777</v>
      </c>
      <c r="AN143" s="1">
        <f>MIN($J$3, MAX($J$2,LN(ABS($C143- ($E143*(AN$9*po )+$D143*(pl/AN$9))))))</f>
        <v>-4.3869583871527702</v>
      </c>
      <c r="AO143" s="1">
        <f>MIN($J$3, MAX($J$2,LN(ABS($C143- ($E143*(AO$9*po )+$D143*(pl/AO$9))))))</f>
        <v>-4.3975692213221214</v>
      </c>
      <c r="AP143" s="1">
        <f>MIN($J$3, MAX($J$2,LN(ABS($C143- ($E143*(AP$9*po )+$D143*(pl/AP$9))))))</f>
        <v>-4.4102782727614098</v>
      </c>
      <c r="AQ143" s="1">
        <f>MIN($J$3, MAX($J$2,LN(ABS($C143- ($E143*(AQ$9*po )+$D143*(pl/AQ$9))))))</f>
        <v>-4.4249871946882431</v>
      </c>
      <c r="AR143" s="1">
        <f>MIN($J$3, MAX($J$2,LN(ABS($C143- ($E143*(AR$9*po )+$D143*(pl/AR$9))))))</f>
        <v>-4.4416228504810995</v>
      </c>
      <c r="AS143" s="1">
        <f>MIN($J$3, MAX($J$2,LN(ABS($C143- ($E143*(AS$9*po )+$D143*(pl/AS$9))))))</f>
        <v>-4.4601341529238114</v>
      </c>
      <c r="AT143" s="1">
        <f>MIN($J$3, MAX($J$2,LN(ABS($C143- ($E143*(AT$9*po )+$D143*(pl/AT$9))))))</f>
        <v>-4.480489749184092</v>
      </c>
      <c r="AU143" s="1">
        <f>MIN($J$3, MAX($J$2,LN(ABS($C143- ($E143*(AU$9*po )+$D143*(pl/AU$9))))))</f>
        <v>-4.5026763908181842</v>
      </c>
      <c r="AV143" s="1">
        <f>MIN($J$3, MAX($J$2,LN(ABS($C143- ($E143*(AV$9*po )+$D143*(pl/AV$9))))))</f>
        <v>-4.5266978785584469</v>
      </c>
      <c r="AW143" s="1">
        <f>MIN($J$3, MAX($J$2,LN(ABS($C143- ($E143*(AW$9*po )+$D143*(pl/AW$9))))))</f>
        <v>-4.5525745100676724</v>
      </c>
      <c r="AX143" s="1">
        <f>MIN($J$3, MAX($J$2,LN(ABS($C143- ($E143*(AX$9*po )+$D143*(pl/AX$9))))))</f>
        <v>-4.5803429897120953</v>
      </c>
      <c r="AY143" s="1">
        <f>MIN($J$3, MAX($J$2,LN(ABS($C143- ($E143*(AY$9*po )+$D143*(pl/AY$9))))))</f>
        <v>-4.6100567859938959</v>
      </c>
      <c r="AZ143" s="1">
        <f>MIN($J$3, MAX($J$2,LN(ABS($C143- ($E143*(AZ$9*po )+$D143*(pl/AZ$9))))))</f>
        <v>-4.641786947215329</v>
      </c>
      <c r="BA143" s="1">
        <f>MIN($J$3, MAX($J$2,LN(ABS($C143- ($E143*(BA$9*po )+$D143*(pl/BA$9))))))</f>
        <v>-4.6756234115849171</v>
      </c>
      <c r="BB143" s="1">
        <f>MIN($J$3, MAX($J$2,LN(ABS($C143- ($E143*(BB$9*po )+$D143*(pl/BB$9))))))</f>
        <v>-4.7116768767722599</v>
      </c>
      <c r="BC143" s="1">
        <f>MIN($J$3, MAX($J$2,LN(ABS($C143- ($E143*(BC$9*po )+$D143*(pl/BC$9))))))</f>
        <v>-4.7500813287703849</v>
      </c>
      <c r="BD143" s="1">
        <f>MIN($J$3, MAX($J$2,LN(ABS($C143- ($E143*(BD$9*po )+$D143*(pl/BD$9))))))</f>
        <v>-4.7909973746331618</v>
      </c>
      <c r="BE143" s="1">
        <f>MIN($J$3, MAX($J$2,LN(ABS($C143- ($E143*(BE$9*po )+$D143*(pl/BE$9))))))</f>
        <v>-4.8346165835725188</v>
      </c>
      <c r="BF143" s="1">
        <f>MIN($J$3, MAX($J$2,LN(ABS($C143- ($E143*(BF$9*po )+$D143*(pl/BF$9))))))</f>
        <v>-4.881167123941017</v>
      </c>
      <c r="BG143" s="1">
        <f>MIN($J$3, MAX($J$2,LN(ABS($C143- ($E143*(BG$9*po )+$D143*(pl/BG$9))))))</f>
        <v>-4.9309211019164882</v>
      </c>
      <c r="BH143" s="1">
        <f>MIN($J$3, MAX($J$2,LN(ABS($C143- ($E143*(BH$9*po )+$D143*(pl/BH$9))))))</f>
        <v>-4.9842041803756674</v>
      </c>
      <c r="BI143" s="1">
        <f>MIN($J$3, MAX($J$2,LN(ABS($C143- ($E143*(BI$9*po )+$D143*(pl/BI$9))))))</f>
        <v>-5.0414083144947073</v>
      </c>
      <c r="BJ143" s="1">
        <f>MIN($J$3, MAX($J$2,LN(ABS($C143- ($E143*(BJ$9*po )+$D143*(pl/BJ$9))))))</f>
        <v>-5.1030088356880388</v>
      </c>
      <c r="BK143" s="1">
        <f>MIN($J$3, MAX($J$2,LN(ABS($C143- ($E143*(BK$9*po )+$D143*(pl/BK$9))))))</f>
        <v>-5.1695877361759219</v>
      </c>
      <c r="BL143" s="1">
        <f>MIN($J$3, MAX($J$2,LN(ABS($C143- ($E143*(BL$9*po )+$D143*(pl/BL$9))))))</f>
        <v>-5.2418660096846779</v>
      </c>
      <c r="BM143" s="1">
        <f>MIN($J$3, MAX($J$2,LN(ABS($C143- ($E143*(BM$9*po )+$D143*(pl/BM$9))))))</f>
        <v>-5.3207495777715552</v>
      </c>
      <c r="BN143" s="1">
        <f>MIN($J$3, MAX($J$2,LN(ABS($C143- ($E143*(BN$9*po )+$D143*(pl/BN$9))))))</f>
        <v>-5.4073962276274692</v>
      </c>
      <c r="BO143" s="1">
        <f>MIN($J$3, MAX($J$2,LN(ABS($C143- ($E143*(BO$9*po )+$D143*(pl/BO$9))))))</f>
        <v>-5.5033162125029094</v>
      </c>
      <c r="BP143" s="1">
        <f>MIN($J$3, MAX($J$2,LN(ABS($C143- ($E143*(BP$9*po )+$D143*(pl/BP$9))))))</f>
        <v>-5.6105290652573663</v>
      </c>
      <c r="BQ143" s="1">
        <f>MIN($J$3, MAX($J$2,LN(ABS($C143- ($E143*(BQ$9*po )+$D143*(pl/BQ$9))))))</f>
        <v>-5.73181905207006</v>
      </c>
      <c r="BR143" s="1">
        <f>MIN($J$3, MAX($J$2,LN(ABS($C143- ($E143*(BR$9*po )+$D143*(pl/BR$9))))))</f>
        <v>-5.8711745124846839</v>
      </c>
      <c r="BS143" s="1">
        <f>MIN($J$3, MAX($J$2,LN(ABS($C143- ($E143*(BS$9*po )+$D143*(pl/BS$9))))))</f>
        <v>-6.03459698822547</v>
      </c>
      <c r="BT143" s="1">
        <f>MIN($J$3, MAX($J$2,LN(ABS($C143- ($E143*(BT$9*po )+$D143*(pl/BT$9))))))</f>
        <v>-6.2317306224059204</v>
      </c>
      <c r="BU143" s="1">
        <f>MIN($J$3, MAX($J$2,LN(ABS($C143- ($E143*(BU$9*po )+$D143*(pl/BU$9))))))</f>
        <v>-6.4795698108387949</v>
      </c>
      <c r="BV143" s="1">
        <f>MIN($J$3, MAX($J$2,LN(ABS($C143- ($E143*(BV$9*po )+$D143*(pl/BV$9))))))</f>
        <v>-6.812554405850884</v>
      </c>
      <c r="BW143" s="1">
        <f>MIN($J$3, MAX($J$2,LN(ABS($C143- ($E143*(BW$9*po )+$D143*(pl/BW$9))))))</f>
        <v>-7.3196245408865384</v>
      </c>
      <c r="BX143" s="1">
        <f>MIN($J$3, MAX($J$2,LN(ABS($C143- ($E143*(BX$9*po )+$D143*(pl/BX$9))))))</f>
        <v>-8</v>
      </c>
      <c r="BY143" s="1">
        <f>MIN($J$3, MAX($J$2,LN(ABS($C143- ($E143*(BY$9*po )+$D143*(pl/BY$9))))))</f>
        <v>-8</v>
      </c>
      <c r="BZ143" s="1">
        <f>MIN($J$3, MAX($J$2,LN(ABS($C143- ($E143*(BZ$9*po )+$D143*(pl/BZ$9))))))</f>
        <v>-7.3142019686838928</v>
      </c>
      <c r="CA143" s="1">
        <f>MIN($J$3, MAX($J$2,LN(ABS($C143- ($E143*(CA$9*po )+$D143*(pl/CA$9))))))</f>
        <v>-6.7999974392034446</v>
      </c>
      <c r="CB143" s="1">
        <f>MIN($J$3, MAX($J$2,LN(ABS($C143- ($E143*(CB$9*po )+$D143*(pl/CB$9))))))</f>
        <v>-6.4606060678507076</v>
      </c>
      <c r="CC143" s="1">
        <f>MIN($J$3, MAX($J$2,LN(ABS($C143- ($E143*(CC$9*po )+$D143*(pl/CC$9))))))</f>
        <v>-6.2065776952598188</v>
      </c>
      <c r="CD143" s="1">
        <f>MIN($J$3, MAX($J$2,LN(ABS($C143- ($E143*(CD$9*po )+$D143*(pl/CD$9))))))</f>
        <v>-6.0033263103462984</v>
      </c>
      <c r="CE143" s="1">
        <f>MIN($J$3, MAX($J$2,LN(ABS($C143- ($E143*(CE$9*po )+$D143*(pl/CE$9))))))</f>
        <v>-5.83379513678622</v>
      </c>
      <c r="CF143" s="1">
        <f>MIN($J$3, MAX($J$2,LN(ABS($C143- ($E143*(CF$9*po )+$D143*(pl/CF$9))))))</f>
        <v>-5.688305365409895</v>
      </c>
      <c r="CG143" s="1">
        <f>MIN($J$3, MAX($J$2,LN(ABS($C143- ($E143*(CG$9*po )+$D143*(pl/CG$9))))))</f>
        <v>-5.5608319698947932</v>
      </c>
      <c r="CH143" s="1">
        <f>MIN($J$3, MAX($J$2,LN(ABS($C143- ($E143*(CH$9*po )+$D143*(pl/CH$9))))))</f>
        <v>-5.4473681740712259</v>
      </c>
      <c r="CI143" s="1">
        <f>MIN($J$3, MAX($J$2,LN(ABS($C143- ($E143*(CI$9*po )+$D143*(pl/CI$9))))))</f>
        <v>-5.3451136524299478</v>
      </c>
      <c r="CJ143" s="1">
        <f>MIN($J$3, MAX($J$2,LN(ABS($C143- ($E143*(CJ$9*po )+$D143*(pl/CJ$9))))))</f>
        <v>-5.2520338703200853</v>
      </c>
      <c r="CK143" s="1">
        <f>MIN($J$3, MAX($J$2,LN(ABS($C143- ($E143*(CK$9*po )+$D143*(pl/CK$9))))))</f>
        <v>-5.1666039003508821</v>
      </c>
      <c r="CL143" s="1">
        <f>MIN($J$3, MAX($J$2,LN(ABS($C143- ($E143*(CL$9*po )+$D143*(pl/CL$9))))))</f>
        <v>-5.0876511579351176</v>
      </c>
      <c r="CM143" s="1">
        <f>MIN($J$3, MAX($J$2,LN(ABS($C143- ($E143*(CM$9*po )+$D143*(pl/CM$9))))))</f>
        <v>-5.0142544886577207</v>
      </c>
      <c r="CN143" s="1">
        <f>MIN($J$3, MAX($J$2,LN(ABS($C143- ($E143*(CN$9*po )+$D143*(pl/CN$9))))))</f>
        <v>-4.9456769880761682</v>
      </c>
      <c r="CO143" s="1">
        <f>MIN($J$3, MAX($J$2,LN(ABS($C143- ($E143*(CO$9*po )+$D143*(pl/CO$9))))))</f>
        <v>-4.881319866174727</v>
      </c>
      <c r="CP143" s="1">
        <f>MIN($J$3, MAX($J$2,LN(ABS($C143- ($E143*(CP$9*po )+$D143*(pl/CP$9))))))</f>
        <v>-4.8206899094366173</v>
      </c>
      <c r="CQ143" s="1">
        <f>MIN($J$3, MAX($J$2,LN(ABS($C143- ($E143*(CQ$9*po )+$D143*(pl/CQ$9))))))</f>
        <v>-4.7633759975346015</v>
      </c>
      <c r="CR143" s="1">
        <f>MIN($J$3, MAX($J$2,LN(ABS($C143- ($E143*(CR$9*po )+$D143*(pl/CR$9))))))</f>
        <v>-4.7090318094543271</v>
      </c>
      <c r="CS143" s="1">
        <f>MIN($J$3, MAX($J$2,LN(ABS($C143- ($E143*(CS$9*po )+$D143*(pl/CS$9))))))</f>
        <v>-4.6573628588579243</v>
      </c>
      <c r="CT143" s="1">
        <f>MIN($J$3, MAX($J$2,LN(ABS($C143- ($E143*(CT$9*po )+$D143*(pl/CT$9))))))</f>
        <v>-4.6081166197673751</v>
      </c>
      <c r="CU143" s="1">
        <f>MIN($J$3, MAX($J$2,LN(ABS($C143- ($E143*(CU$9*po )+$D143*(pl/CU$9))))))</f>
        <v>-4.5610748985411655</v>
      </c>
      <c r="CV143" s="1">
        <f>MIN($J$3, MAX($J$2,LN(ABS($C143- ($E143*(CV$9*po )+$D143*(pl/CV$9))))))</f>
        <v>-4.5160478654033458</v>
      </c>
      <c r="CW143" s="1">
        <f>MIN($J$3, MAX($J$2,LN(ABS($C143- ($E143*(CW$9*po )+$D143*(pl/CW$9))))))</f>
        <v>-4.4728693301635198</v>
      </c>
      <c r="CX143" s="1">
        <f>MIN($J$3, MAX($J$2,LN(ABS($C143- ($E143*(CX$9*po )+$D143*(pl/CX$9))))))</f>
        <v>-4.4313929632199383</v>
      </c>
      <c r="CY143" s="1">
        <f>MIN($J$3, MAX($J$2,LN(ABS($C143- ($E143*(CY$9*po )+$D143*(pl/CY$9))))))</f>
        <v>-4.3914892435091524</v>
      </c>
      <c r="CZ143" s="1">
        <f>MIN($J$3, MAX($J$2,LN(ABS($C143- ($E143*(CZ$9*po )+$D143*(pl/CZ$9))))))</f>
        <v>-4.3530429717329424</v>
      </c>
      <c r="DA143" s="1">
        <f>MIN($J$3, MAX($J$2,LN(ABS($C143- ($E143*(DA$9*po )+$D143*(pl/DA$9))))))</f>
        <v>-4.3159512276506788</v>
      </c>
      <c r="DB143" s="1">
        <f>MIN($J$3, MAX($J$2,LN(ABS($C143- ($E143*(DB$9*po )+$D143*(pl/DB$9))))))</f>
        <v>-4.2801216795095334</v>
      </c>
      <c r="DC143" s="1">
        <f>MIN($J$3, MAX($J$2,LN(ABS($C143- ($E143*(DC$9*po )+$D143*(pl/DC$9))))))</f>
        <v>-4.2454711751523151</v>
      </c>
      <c r="DD143" s="1">
        <f>MIN($J$3, MAX($J$2,LN(ABS($C143- ($E143*(DD$9*po )+$D143*(pl/DD$9))))))</f>
        <v>-4.2119245602647402</v>
      </c>
    </row>
    <row r="144" spans="1:108" ht="15.75">
      <c r="A144" s="1">
        <v>1985</v>
      </c>
      <c r="B144" s="1">
        <f>+$C144</f>
        <v>7.6200000000000004E-2</v>
      </c>
      <c r="C144" s="4">
        <f t="shared" si="15"/>
        <v>7.6200000000000004E-2</v>
      </c>
      <c r="D144" s="4">
        <f t="shared" si="15"/>
        <v>4.02E-2</v>
      </c>
      <c r="E144" s="4">
        <f t="shared" si="15"/>
        <v>0.125</v>
      </c>
      <c r="F144" s="4">
        <v>-2.9000000000000001E-2</v>
      </c>
      <c r="G144" s="2">
        <v>-0.04</v>
      </c>
      <c r="H144" s="3">
        <v>-3.3000000000000002E-2</v>
      </c>
      <c r="I144" s="3">
        <f t="shared" si="14"/>
        <v>1985</v>
      </c>
      <c r="J144" s="1">
        <f>MIN($J$3, MAX($J$2,LN(ABS($C144- ($E144*(J$9*po )+$D144*(pl/J$9))))))</f>
        <v>-3</v>
      </c>
      <c r="K144" s="1">
        <f>MIN($J$3, MAX($J$2,LN(ABS($C144- ($E144*(K$9*po )+$D144*(pl/K$9))))))</f>
        <v>-3</v>
      </c>
      <c r="L144" s="1">
        <f>MIN($J$3, MAX($J$2,LN(ABS($C144- ($E144*(L$9*po )+$D144*(pl/L$9))))))</f>
        <v>-3</v>
      </c>
      <c r="M144" s="1">
        <f>MIN($J$3, MAX($J$2,LN(ABS($C144- ($E144*(M$9*po )+$D144*(pl/M$9))))))</f>
        <v>-3</v>
      </c>
      <c r="N144" s="1">
        <f>MIN($J$3, MAX($J$2,LN(ABS($C144- ($E144*(N$9*po )+$D144*(pl/N$9))))))</f>
        <v>-3</v>
      </c>
      <c r="O144" s="1">
        <f>MIN($J$3, MAX($J$2,LN(ABS($C144- ($E144*(O$9*po )+$D144*(pl/O$9))))))</f>
        <v>-3</v>
      </c>
      <c r="P144" s="1">
        <f>MIN($J$3, MAX($J$2,LN(ABS($C144- ($E144*(P$9*po )+$D144*(pl/P$9))))))</f>
        <v>-3</v>
      </c>
      <c r="Q144" s="1">
        <f>MIN($J$3, MAX($J$2,LN(ABS($C144- ($E144*(Q$9*po )+$D144*(pl/Q$9))))))</f>
        <v>-3</v>
      </c>
      <c r="R144" s="1">
        <f>MIN($J$3, MAX($J$2,LN(ABS($C144- ($E144*(R$9*po )+$D144*(pl/R$9))))))</f>
        <v>-3</v>
      </c>
      <c r="S144" s="1">
        <f>MIN($J$3, MAX($J$2,LN(ABS($C144- ($E144*(S$9*po )+$D144*(pl/S$9))))))</f>
        <v>-3.040439932499873</v>
      </c>
      <c r="T144" s="1">
        <f>MIN($J$3, MAX($J$2,LN(ABS($C144- ($E144*(T$9*po )+$D144*(pl/T$9))))))</f>
        <v>-3.2637944448504119</v>
      </c>
      <c r="U144" s="1">
        <f>MIN($J$3, MAX($J$2,LN(ABS($C144- ($E144*(U$9*po )+$D144*(pl/U$9))))))</f>
        <v>-3.4927864932360637</v>
      </c>
      <c r="V144" s="1">
        <f>MIN($J$3, MAX($J$2,LN(ABS($C144- ($E144*(V$9*po )+$D144*(pl/V$9))))))</f>
        <v>-3.7326059028653682</v>
      </c>
      <c r="W144" s="1">
        <f>MIN($J$3, MAX($J$2,LN(ABS($C144- ($E144*(W$9*po )+$D144*(pl/W$9))))))</f>
        <v>-3.9900521167482159</v>
      </c>
      <c r="X144" s="1">
        <f>MIN($J$3, MAX($J$2,LN(ABS($C144- ($E144*(X$9*po )+$D144*(pl/X$9))))))</f>
        <v>-4.2751275032925316</v>
      </c>
      <c r="Y144" s="1">
        <f>MIN($J$3, MAX($J$2,LN(ABS($C144- ($E144*(Y$9*po )+$D144*(pl/Y$9))))))</f>
        <v>-4.6044829222079571</v>
      </c>
      <c r="Z144" s="1">
        <f>MIN($J$3, MAX($J$2,LN(ABS($C144- ($E144*(Z$9*po )+$D144*(pl/Z$9))))))</f>
        <v>-5.0104871433064213</v>
      </c>
      <c r="AA144" s="1">
        <f>MIN($J$3, MAX($J$2,LN(ABS($C144- ($E144*(AA$9*po )+$D144*(pl/AA$9))))))</f>
        <v>-5.5731270887771585</v>
      </c>
      <c r="AB144" s="1">
        <f>MIN($J$3, MAX($J$2,LN(ABS($C144- ($E144*(AB$9*po )+$D144*(pl/AB$9))))))</f>
        <v>-6.6260201307992768</v>
      </c>
      <c r="AC144" s="1">
        <f>MIN($J$3, MAX($J$2,LN(ABS($C144- ($E144*(AC$9*po )+$D144*(pl/AC$9))))))</f>
        <v>-7.1169959251273411</v>
      </c>
      <c r="AD144" s="1">
        <f>MIN($J$3, MAX($J$2,LN(ABS($C144- ($E144*(AD$9*po )+$D144*(pl/AD$9))))))</f>
        <v>-5.9296641462025335</v>
      </c>
      <c r="AE144" s="1">
        <f>MIN($J$3, MAX($J$2,LN(ABS($C144- ($E144*(AE$9*po )+$D144*(pl/AE$9))))))</f>
        <v>-5.4588543042705417</v>
      </c>
      <c r="AF144" s="1">
        <f>MIN($J$3, MAX($J$2,LN(ABS($C144- ($E144*(AF$9*po )+$D144*(pl/AF$9))))))</f>
        <v>-5.1777180105922316</v>
      </c>
      <c r="AG144" s="1">
        <f>MIN($J$3, MAX($J$2,LN(ABS($C144- ($E144*(AG$9*po )+$D144*(pl/AG$9))))))</f>
        <v>-4.9858817077550635</v>
      </c>
      <c r="AH144" s="1">
        <f>MIN($J$3, MAX($J$2,LN(ABS($C144- ($E144*(AH$9*po )+$D144*(pl/AH$9))))))</f>
        <v>-4.8459896651277754</v>
      </c>
      <c r="AI144" s="1">
        <f>MIN($J$3, MAX($J$2,LN(ABS($C144- ($E144*(AI$9*po )+$D144*(pl/AI$9))))))</f>
        <v>-4.7400321337382874</v>
      </c>
      <c r="AJ144" s="1">
        <f>MIN($J$3, MAX($J$2,LN(ABS($C144- ($E144*(AJ$9*po )+$D144*(pl/AJ$9))))))</f>
        <v>-4.6579660706875616</v>
      </c>
      <c r="AK144" s="1">
        <f>MIN($J$3, MAX($J$2,LN(ABS($C144- ($E144*(AK$9*po )+$D144*(pl/AK$9))))))</f>
        <v>-4.5936369501744183</v>
      </c>
      <c r="AL144" s="1">
        <f>MIN($J$3, MAX($J$2,LN(ABS($C144- ($E144*(AL$9*po )+$D144*(pl/AL$9))))))</f>
        <v>-4.5430152954680096</v>
      </c>
      <c r="AM144" s="1">
        <f>MIN($J$3, MAX($J$2,LN(ABS($C144- ($E144*(AM$9*po )+$D144*(pl/AM$9))))))</f>
        <v>-4.5033313642210651</v>
      </c>
      <c r="AN144" s="1">
        <f>MIN($J$3, MAX($J$2,LN(ABS($C144- ($E144*(AN$9*po )+$D144*(pl/AN$9))))))</f>
        <v>-4.4726097787302237</v>
      </c>
      <c r="AO144" s="1">
        <f>MIN($J$3, MAX($J$2,LN(ABS($C144- ($E144*(AO$9*po )+$D144*(pl/AO$9))))))</f>
        <v>-4.4494011735106609</v>
      </c>
      <c r="AP144" s="1">
        <f>MIN($J$3, MAX($J$2,LN(ABS($C144- ($E144*(AP$9*po )+$D144*(pl/AP$9))))))</f>
        <v>-4.4326187395455703</v>
      </c>
      <c r="AQ144" s="1">
        <f>MIN($J$3, MAX($J$2,LN(ABS($C144- ($E144*(AQ$9*po )+$D144*(pl/AQ$9))))))</f>
        <v>-4.4214341888102631</v>
      </c>
      <c r="AR144" s="1">
        <f>MIN($J$3, MAX($J$2,LN(ABS($C144- ($E144*(AR$9*po )+$D144*(pl/AR$9))))))</f>
        <v>-4.4152091345844289</v>
      </c>
      <c r="AS144" s="1">
        <f>MIN($J$3, MAX($J$2,LN(ABS($C144- ($E144*(AS$9*po )+$D144*(pl/AS$9))))))</f>
        <v>-4.4134485046822212</v>
      </c>
      <c r="AT144" s="1">
        <f>MIN($J$3, MAX($J$2,LN(ABS($C144- ($E144*(AT$9*po )+$D144*(pl/AT$9))))))</f>
        <v>-4.4157681805118507</v>
      </c>
      <c r="AU144" s="1">
        <f>MIN($J$3, MAX($J$2,LN(ABS($C144- ($E144*(AU$9*po )+$D144*(pl/AU$9))))))</f>
        <v>-4.4218721324381107</v>
      </c>
      <c r="AV144" s="1">
        <f>MIN($J$3, MAX($J$2,LN(ABS($C144- ($E144*(AV$9*po )+$D144*(pl/AV$9))))))</f>
        <v>-4.4315360959369912</v>
      </c>
      <c r="AW144" s="1">
        <f>MIN($J$3, MAX($J$2,LN(ABS($C144- ($E144*(AW$9*po )+$D144*(pl/AW$9))))))</f>
        <v>-4.4445958960768239</v>
      </c>
      <c r="AX144" s="1">
        <f>MIN($J$3, MAX($J$2,LN(ABS($C144- ($E144*(AX$9*po )+$D144*(pl/AX$9))))))</f>
        <v>-4.4609391885289664</v>
      </c>
      <c r="AY144" s="1">
        <f>MIN($J$3, MAX($J$2,LN(ABS($C144- ($E144*(AY$9*po )+$D144*(pl/AY$9))))))</f>
        <v>-4.4804998114833419</v>
      </c>
      <c r="AZ144" s="1">
        <f>MIN($J$3, MAX($J$2,LN(ABS($C144- ($E144*(AZ$9*po )+$D144*(pl/AZ$9))))))</f>
        <v>-4.5032542297402118</v>
      </c>
      <c r="BA144" s="1">
        <f>MIN($J$3, MAX($J$2,LN(ABS($C144- ($E144*(BA$9*po )+$D144*(pl/BA$9))))))</f>
        <v>-4.529219756357886</v>
      </c>
      <c r="BB144" s="1">
        <f>MIN($J$3, MAX($J$2,LN(ABS($C144- ($E144*(BB$9*po )+$D144*(pl/BB$9))))))</f>
        <v>-4.5584543940640811</v>
      </c>
      <c r="BC144" s="1">
        <f>MIN($J$3, MAX($J$2,LN(ABS($C144- ($E144*(BC$9*po )+$D144*(pl/BC$9))))))</f>
        <v>-4.5910582725625133</v>
      </c>
      <c r="BD144" s="1">
        <f>MIN($J$3, MAX($J$2,LN(ABS($C144- ($E144*(BD$9*po )+$D144*(pl/BD$9))))))</f>
        <v>-4.6271767881258432</v>
      </c>
      <c r="BE144" s="1">
        <f>MIN($J$3, MAX($J$2,LN(ABS($C144- ($E144*(BE$9*po )+$D144*(pl/BE$9))))))</f>
        <v>-4.6670056968848881</v>
      </c>
      <c r="BF144" s="1">
        <f>MIN($J$3, MAX($J$2,LN(ABS($C144- ($E144*(BF$9*po )+$D144*(pl/BF$9))))))</f>
        <v>-4.7107985946689084</v>
      </c>
      <c r="BG144" s="1">
        <f>MIN($J$3, MAX($J$2,LN(ABS($C144- ($E144*(BG$9*po )+$D144*(pl/BG$9))))))</f>
        <v>-4.7588774641324081</v>
      </c>
      <c r="BH144" s="1">
        <f>MIN($J$3, MAX($J$2,LN(ABS($C144- ($E144*(BH$9*po )+$D144*(pl/BH$9))))))</f>
        <v>-4.8116473304784551</v>
      </c>
      <c r="BI144" s="1">
        <f>MIN($J$3, MAX($J$2,LN(ABS($C144- ($E144*(BI$9*po )+$D144*(pl/BI$9))))))</f>
        <v>-4.8696166166599069</v>
      </c>
      <c r="BJ144" s="1">
        <f>MIN($J$3, MAX($J$2,LN(ABS($C144- ($E144*(BJ$9*po )+$D144*(pl/BJ$9))))))</f>
        <v>-4.9334256596481696</v>
      </c>
      <c r="BK144" s="1">
        <f>MIN($J$3, MAX($J$2,LN(ABS($C144- ($E144*(BK$9*po )+$D144*(pl/BK$9))))))</f>
        <v>-5.0038872799097529</v>
      </c>
      <c r="BL144" s="1">
        <f>MIN($J$3, MAX($J$2,LN(ABS($C144- ($E144*(BL$9*po )+$D144*(pl/BL$9))))))</f>
        <v>-5.08204573652832</v>
      </c>
      <c r="BM144" s="1">
        <f>MIN($J$3, MAX($J$2,LN(ABS($C144- ($E144*(BM$9*po )+$D144*(pl/BM$9))))))</f>
        <v>-5.1692647386334238</v>
      </c>
      <c r="BN144" s="1">
        <f>MIN($J$3, MAX($J$2,LN(ABS($C144- ($E144*(BN$9*po )+$D144*(pl/BN$9))))))</f>
        <v>-5.2673632683840319</v>
      </c>
      <c r="BO144" s="1">
        <f>MIN($J$3, MAX($J$2,LN(ABS($C144- ($E144*(BO$9*po )+$D144*(pl/BO$9))))))</f>
        <v>-5.3788338933526854</v>
      </c>
      <c r="BP144" s="1">
        <f>MIN($J$3, MAX($J$2,LN(ABS($C144- ($E144*(BP$9*po )+$D144*(pl/BP$9))))))</f>
        <v>-5.5072117558283118</v>
      </c>
      <c r="BQ144" s="1">
        <f>MIN($J$3, MAX($J$2,LN(ABS($C144- ($E144*(BQ$9*po )+$D144*(pl/BQ$9))))))</f>
        <v>-5.6577389361548773</v>
      </c>
      <c r="BR144" s="1">
        <f>MIN($J$3, MAX($J$2,LN(ABS($C144- ($E144*(BR$9*po )+$D144*(pl/BR$9))))))</f>
        <v>-5.8386625515222343</v>
      </c>
      <c r="BS144" s="1">
        <f>MIN($J$3, MAX($J$2,LN(ABS($C144- ($E144*(BS$9*po )+$D144*(pl/BS$9))))))</f>
        <v>-6.064066457911891</v>
      </c>
      <c r="BT144" s="1">
        <f>MIN($J$3, MAX($J$2,LN(ABS($C144- ($E144*(BT$9*po )+$D144*(pl/BT$9))))))</f>
        <v>-6.3611041222467213</v>
      </c>
      <c r="BU144" s="1">
        <f>MIN($J$3, MAX($J$2,LN(ABS($C144- ($E144*(BU$9*po )+$D144*(pl/BU$9))))))</f>
        <v>-6.7937292922034835</v>
      </c>
      <c r="BV144" s="1">
        <f>MIN($J$3, MAX($J$2,LN(ABS($C144- ($E144*(BV$9*po )+$D144*(pl/BV$9))))))</f>
        <v>-7.5903163826081208</v>
      </c>
      <c r="BW144" s="1">
        <f>MIN($J$3, MAX($J$2,LN(ABS($C144- ($E144*(BW$9*po )+$D144*(pl/BW$9))))))</f>
        <v>-8</v>
      </c>
      <c r="BX144" s="1">
        <f>MIN($J$3, MAX($J$2,LN(ABS($C144- ($E144*(BX$9*po )+$D144*(pl/BX$9))))))</f>
        <v>-7.1949374763922513</v>
      </c>
      <c r="BY144" s="1">
        <f>MIN($J$3, MAX($J$2,LN(ABS($C144- ($E144*(BY$9*po )+$D144*(pl/BY$9))))))</f>
        <v>-6.5785361735933483</v>
      </c>
      <c r="BZ144" s="1">
        <f>MIN($J$3, MAX($J$2,LN(ABS($C144- ($E144*(BZ$9*po )+$D144*(pl/BZ$9))))))</f>
        <v>-6.1964185574692596</v>
      </c>
      <c r="CA144" s="1">
        <f>MIN($J$3, MAX($J$2,LN(ABS($C144- ($E144*(CA$9*po )+$D144*(pl/CA$9))))))</f>
        <v>-5.9180096453011313</v>
      </c>
      <c r="CB144" s="1">
        <f>MIN($J$3, MAX($J$2,LN(ABS($C144- ($E144*(CB$9*po )+$D144*(pl/CB$9))))))</f>
        <v>-5.6984665237602048</v>
      </c>
      <c r="CC144" s="1">
        <f>MIN($J$3, MAX($J$2,LN(ABS($C144- ($E144*(CC$9*po )+$D144*(pl/CC$9))))))</f>
        <v>-5.5169502728011421</v>
      </c>
      <c r="CD144" s="1">
        <f>MIN($J$3, MAX($J$2,LN(ABS($C144- ($E144*(CD$9*po )+$D144*(pl/CD$9))))))</f>
        <v>-5.362059492563632</v>
      </c>
      <c r="CE144" s="1">
        <f>MIN($J$3, MAX($J$2,LN(ABS($C144- ($E144*(CE$9*po )+$D144*(pl/CE$9))))))</f>
        <v>-5.2268707511975814</v>
      </c>
      <c r="CF144" s="1">
        <f>MIN($J$3, MAX($J$2,LN(ABS($C144- ($E144*(CF$9*po )+$D144*(pl/CF$9))))))</f>
        <v>-5.1068618186161858</v>
      </c>
      <c r="CG144" s="1">
        <f>MIN($J$3, MAX($J$2,LN(ABS($C144- ($E144*(CG$9*po )+$D144*(pl/CG$9))))))</f>
        <v>-4.9989147748285241</v>
      </c>
      <c r="CH144" s="1">
        <f>MIN($J$3, MAX($J$2,LN(ABS($C144- ($E144*(CH$9*po )+$D144*(pl/CH$9))))))</f>
        <v>-4.9007882104262226</v>
      </c>
      <c r="CI144" s="1">
        <f>MIN($J$3, MAX($J$2,LN(ABS($C144- ($E144*(CI$9*po )+$D144*(pl/CI$9))))))</f>
        <v>-4.8108162723940699</v>
      </c>
      <c r="CJ144" s="1">
        <f>MIN($J$3, MAX($J$2,LN(ABS($C144- ($E144*(CJ$9*po )+$D144*(pl/CJ$9))))))</f>
        <v>-4.7277267606403353</v>
      </c>
      <c r="CK144" s="1">
        <f>MIN($J$3, MAX($J$2,LN(ABS($C144- ($E144*(CK$9*po )+$D144*(pl/CK$9))))))</f>
        <v>-4.6505258797088862</v>
      </c>
      <c r="CL144" s="1">
        <f>MIN($J$3, MAX($J$2,LN(ABS($C144- ($E144*(CL$9*po )+$D144*(pl/CL$9))))))</f>
        <v>-4.5784223246288347</v>
      </c>
      <c r="CM144" s="1">
        <f>MIN($J$3, MAX($J$2,LN(ABS($C144- ($E144*(CM$9*po )+$D144*(pl/CM$9))))))</f>
        <v>-4.5107756136944852</v>
      </c>
      <c r="CN144" s="1">
        <f>MIN($J$3, MAX($J$2,LN(ABS($C144- ($E144*(CN$9*po )+$D144*(pl/CN$9))))))</f>
        <v>-4.4470599287938271</v>
      </c>
      <c r="CO144" s="1">
        <f>MIN($J$3, MAX($J$2,LN(ABS($C144- ($E144*(CO$9*po )+$D144*(pl/CO$9))))))</f>
        <v>-4.3868381916711012</v>
      </c>
      <c r="CP144" s="1">
        <f>MIN($J$3, MAX($J$2,LN(ABS($C144- ($E144*(CP$9*po )+$D144*(pl/CP$9))))))</f>
        <v>-4.3297430836934465</v>
      </c>
      <c r="CQ144" s="1">
        <f>MIN($J$3, MAX($J$2,LN(ABS($C144- ($E144*(CQ$9*po )+$D144*(pl/CQ$9))))))</f>
        <v>-4.2754628896984945</v>
      </c>
      <c r="CR144" s="1">
        <f>MIN($J$3, MAX($J$2,LN(ABS($C144- ($E144*(CR$9*po )+$D144*(pl/CR$9))))))</f>
        <v>-4.2237307649260787</v>
      </c>
      <c r="CS144" s="1">
        <f>MIN($J$3, MAX($J$2,LN(ABS($C144- ($E144*(CS$9*po )+$D144*(pl/CS$9))))))</f>
        <v>-4.1743164769469692</v>
      </c>
      <c r="CT144" s="1">
        <f>MIN($J$3, MAX($J$2,LN(ABS($C144- ($E144*(CT$9*po )+$D144*(pl/CT$9))))))</f>
        <v>-4.1270199674337302</v>
      </c>
      <c r="CU144" s="1">
        <f>MIN($J$3, MAX($J$2,LN(ABS($C144- ($E144*(CU$9*po )+$D144*(pl/CU$9))))))</f>
        <v>-4.0816662724662791</v>
      </c>
      <c r="CV144" s="1">
        <f>MIN($J$3, MAX($J$2,LN(ABS($C144- ($E144*(CV$9*po )+$D144*(pl/CV$9))))))</f>
        <v>-4.0381014710082752</v>
      </c>
      <c r="CW144" s="1">
        <f>MIN($J$3, MAX($J$2,LN(ABS($C144- ($E144*(CW$9*po )+$D144*(pl/CW$9))))))</f>
        <v>-3.9961894213024305</v>
      </c>
      <c r="CX144" s="1">
        <f>MIN($J$3, MAX($J$2,LN(ABS($C144- ($E144*(CX$9*po )+$D144*(pl/CX$9))))))</f>
        <v>-3.9558091080015205</v>
      </c>
      <c r="CY144" s="1">
        <f>MIN($J$3, MAX($J$2,LN(ABS($C144- ($E144*(CY$9*po )+$D144*(pl/CY$9))))))</f>
        <v>-3.9168524676790484</v>
      </c>
      <c r="CZ144" s="1">
        <f>MIN($J$3, MAX($J$2,LN(ABS($C144- ($E144*(CZ$9*po )+$D144*(pl/CZ$9))))))</f>
        <v>-3.8792225926782042</v>
      </c>
      <c r="DA144" s="1">
        <f>MIN($J$3, MAX($J$2,LN(ABS($C144- ($E144*(DA$9*po )+$D144*(pl/DA$9))))))</f>
        <v>-3.8428322368574457</v>
      </c>
      <c r="DB144" s="1">
        <f>MIN($J$3, MAX($J$2,LN(ABS($C144- ($E144*(DB$9*po )+$D144*(pl/DB$9))))))</f>
        <v>-3.8076025642338434</v>
      </c>
      <c r="DC144" s="1">
        <f>MIN($J$3, MAX($J$2,LN(ABS($C144- ($E144*(DC$9*po )+$D144*(pl/DC$9))))))</f>
        <v>-3.773462094561677</v>
      </c>
      <c r="DD144" s="1">
        <f>MIN($J$3, MAX($J$2,LN(ABS($C144- ($E144*(DD$9*po )+$D144*(pl/DD$9))))))</f>
        <v>-3.7403458097277089</v>
      </c>
    </row>
    <row r="145" spans="1:108" ht="15.75">
      <c r="A145" s="1">
        <v>1986</v>
      </c>
      <c r="B145" s="1">
        <f>+$C145</f>
        <v>7.8200000000000006E-2</v>
      </c>
      <c r="C145" s="4">
        <f t="shared" si="15"/>
        <v>7.8200000000000006E-2</v>
      </c>
      <c r="D145" s="4">
        <f t="shared" si="15"/>
        <v>3.7999999999999999E-2</v>
      </c>
      <c r="E145" s="4">
        <f t="shared" si="15"/>
        <v>0.1338</v>
      </c>
      <c r="F145" s="4">
        <v>4.7E-2</v>
      </c>
      <c r="G145" s="2">
        <v>-1.2999999999999999E-2</v>
      </c>
      <c r="H145" s="3">
        <v>0.12</v>
      </c>
      <c r="I145" s="3">
        <f t="shared" si="14"/>
        <v>1986</v>
      </c>
      <c r="J145" s="1">
        <f>MIN($J$3, MAX($J$2,LN(ABS($C145- ($E145*(J$9*po )+$D145*(pl/J$9))))))</f>
        <v>-3</v>
      </c>
      <c r="K145" s="1">
        <f>MIN($J$3, MAX($J$2,LN(ABS($C145- ($E145*(K$9*po )+$D145*(pl/K$9))))))</f>
        <v>-3</v>
      </c>
      <c r="L145" s="1">
        <f>MIN($J$3, MAX($J$2,LN(ABS($C145- ($E145*(L$9*po )+$D145*(pl/L$9))))))</f>
        <v>-3</v>
      </c>
      <c r="M145" s="1">
        <f>MIN($J$3, MAX($J$2,LN(ABS($C145- ($E145*(M$9*po )+$D145*(pl/M$9))))))</f>
        <v>-3</v>
      </c>
      <c r="N145" s="1">
        <f>MIN($J$3, MAX($J$2,LN(ABS($C145- ($E145*(N$9*po )+$D145*(pl/N$9))))))</f>
        <v>-3</v>
      </c>
      <c r="O145" s="1">
        <f>MIN($J$3, MAX($J$2,LN(ABS($C145- ($E145*(O$9*po )+$D145*(pl/O$9))))))</f>
        <v>-3</v>
      </c>
      <c r="P145" s="1">
        <f>MIN($J$3, MAX($J$2,LN(ABS($C145- ($E145*(P$9*po )+$D145*(pl/P$9))))))</f>
        <v>-3</v>
      </c>
      <c r="Q145" s="1">
        <f>MIN($J$3, MAX($J$2,LN(ABS($C145- ($E145*(Q$9*po )+$D145*(pl/Q$9))))))</f>
        <v>-3</v>
      </c>
      <c r="R145" s="1">
        <f>MIN($J$3, MAX($J$2,LN(ABS($C145- ($E145*(R$9*po )+$D145*(pl/R$9))))))</f>
        <v>-3</v>
      </c>
      <c r="S145" s="1">
        <f>MIN($J$3, MAX($J$2,LN(ABS($C145- ($E145*(S$9*po )+$D145*(pl/S$9))))))</f>
        <v>-3.2152995772715549</v>
      </c>
      <c r="T145" s="1">
        <f>MIN($J$3, MAX($J$2,LN(ABS($C145- ($E145*(T$9*po )+$D145*(pl/T$9))))))</f>
        <v>-3.467084877420636</v>
      </c>
      <c r="U145" s="1">
        <f>MIN($J$3, MAX($J$2,LN(ABS($C145- ($E145*(U$9*po )+$D145*(pl/U$9))))))</f>
        <v>-3.7330054898607243</v>
      </c>
      <c r="V145" s="1">
        <f>MIN($J$3, MAX($J$2,LN(ABS($C145- ($E145*(V$9*po )+$D145*(pl/V$9))))))</f>
        <v>-4.0228545651193652</v>
      </c>
      <c r="W145" s="1">
        <f>MIN($J$3, MAX($J$2,LN(ABS($C145- ($E145*(W$9*po )+$D145*(pl/W$9))))))</f>
        <v>-4.3521549959338843</v>
      </c>
      <c r="X145" s="1">
        <f>MIN($J$3, MAX($J$2,LN(ABS($C145- ($E145*(X$9*po )+$D145*(pl/X$9))))))</f>
        <v>-4.7498154138841349</v>
      </c>
      <c r="Y145" s="1">
        <f>MIN($J$3, MAX($J$2,LN(ABS($C145- ($E145*(Y$9*po )+$D145*(pl/Y$9))))))</f>
        <v>-5.2834012470434475</v>
      </c>
      <c r="Z145" s="1">
        <f>MIN($J$3, MAX($J$2,LN(ABS($C145- ($E145*(Z$9*po )+$D145*(pl/Z$9))))))</f>
        <v>-6.1995762507509875</v>
      </c>
      <c r="AA145" s="1">
        <f>MIN($J$3, MAX($J$2,LN(ABS($C145- ($E145*(AA$9*po )+$D145*(pl/AA$9))))))</f>
        <v>-7.4696319652675758</v>
      </c>
      <c r="AB145" s="1">
        <f>MIN($J$3, MAX($J$2,LN(ABS($C145- ($E145*(AB$9*po )+$D145*(pl/AB$9))))))</f>
        <v>-5.8794515126043514</v>
      </c>
      <c r="AC145" s="1">
        <f>MIN($J$3, MAX($J$2,LN(ABS($C145- ($E145*(AC$9*po )+$D145*(pl/AC$9))))))</f>
        <v>-5.3592595887941457</v>
      </c>
      <c r="AD145" s="1">
        <f>MIN($J$3, MAX($J$2,LN(ABS($C145- ($E145*(AD$9*po )+$D145*(pl/AD$9))))))</f>
        <v>-5.0609095184384278</v>
      </c>
      <c r="AE145" s="1">
        <f>MIN($J$3, MAX($J$2,LN(ABS($C145- ($E145*(AE$9*po )+$D145*(pl/AE$9))))))</f>
        <v>-4.8613912383188751</v>
      </c>
      <c r="AF145" s="1">
        <f>MIN($J$3, MAX($J$2,LN(ABS($C145- ($E145*(AF$9*po )+$D145*(pl/AF$9))))))</f>
        <v>-4.7177951271897705</v>
      </c>
      <c r="AG145" s="1">
        <f>MIN($J$3, MAX($J$2,LN(ABS($C145- ($E145*(AG$9*po )+$D145*(pl/AG$9))))))</f>
        <v>-4.6100990864185505</v>
      </c>
      <c r="AH145" s="1">
        <f>MIN($J$3, MAX($J$2,LN(ABS($C145- ($E145*(AH$9*po )+$D145*(pl/AH$9))))))</f>
        <v>-4.5273636690340577</v>
      </c>
      <c r="AI145" s="1">
        <f>MIN($J$3, MAX($J$2,LN(ABS($C145- ($E145*(AI$9*po )+$D145*(pl/AI$9))))))</f>
        <v>-4.4629800422420418</v>
      </c>
      <c r="AJ145" s="1">
        <f>MIN($J$3, MAX($J$2,LN(ABS($C145- ($E145*(AJ$9*po )+$D145*(pl/AJ$9))))))</f>
        <v>-4.4126673245285346</v>
      </c>
      <c r="AK145" s="1">
        <f>MIN($J$3, MAX($J$2,LN(ABS($C145- ($E145*(AK$9*po )+$D145*(pl/AK$9))))))</f>
        <v>-4.3735075691766427</v>
      </c>
      <c r="AL145" s="1">
        <f>MIN($J$3, MAX($J$2,LN(ABS($C145- ($E145*(AL$9*po )+$D145*(pl/AL$9))))))</f>
        <v>-4.3434337965769805</v>
      </c>
      <c r="AM145" s="1">
        <f>MIN($J$3, MAX($J$2,LN(ABS($C145- ($E145*(AM$9*po )+$D145*(pl/AM$9))))))</f>
        <v>-4.3209379072377887</v>
      </c>
      <c r="AN145" s="1">
        <f>MIN($J$3, MAX($J$2,LN(ABS($C145- ($E145*(AN$9*po )+$D145*(pl/AN$9))))))</f>
        <v>-4.3048942978154381</v>
      </c>
      <c r="AO145" s="1">
        <f>MIN($J$3, MAX($J$2,LN(ABS($C145- ($E145*(AO$9*po )+$D145*(pl/AO$9))))))</f>
        <v>-4.2944483930490387</v>
      </c>
      <c r="AP145" s="1">
        <f>MIN($J$3, MAX($J$2,LN(ABS($C145- ($E145*(AP$9*po )+$D145*(pl/AP$9))))))</f>
        <v>-4.2889435575957933</v>
      </c>
      <c r="AQ145" s="1">
        <f>MIN($J$3, MAX($J$2,LN(ABS($C145- ($E145*(AQ$9*po )+$D145*(pl/AQ$9))))))</f>
        <v>-4.2878717178647783</v>
      </c>
      <c r="AR145" s="1">
        <f>MIN($J$3, MAX($J$2,LN(ABS($C145- ($E145*(AR$9*po )+$D145*(pl/AR$9))))))</f>
        <v>-4.2908391962462309</v>
      </c>
      <c r="AS145" s="1">
        <f>MIN($J$3, MAX($J$2,LN(ABS($C145- ($E145*(AS$9*po )+$D145*(pl/AS$9))))))</f>
        <v>-4.2975426402339565</v>
      </c>
      <c r="AT145" s="1">
        <f>MIN($J$3, MAX($J$2,LN(ABS($C145- ($E145*(AT$9*po )+$D145*(pl/AT$9))))))</f>
        <v>-4.307751863798635</v>
      </c>
      <c r="AU145" s="1">
        <f>MIN($J$3, MAX($J$2,LN(ABS($C145- ($E145*(AU$9*po )+$D145*(pl/AU$9))))))</f>
        <v>-4.3212975703117591</v>
      </c>
      <c r="AV145" s="1">
        <f>MIN($J$3, MAX($J$2,LN(ABS($C145- ($E145*(AV$9*po )+$D145*(pl/AV$9))))))</f>
        <v>-4.3380626376143274</v>
      </c>
      <c r="AW145" s="1">
        <f>MIN($J$3, MAX($J$2,LN(ABS($C145- ($E145*(AW$9*po )+$D145*(pl/AW$9))))))</f>
        <v>-4.3579761013430183</v>
      </c>
      <c r="AX145" s="1">
        <f>MIN($J$3, MAX($J$2,LN(ABS($C145- ($E145*(AX$9*po )+$D145*(pl/AX$9))))))</f>
        <v>-4.3810092764558561</v>
      </c>
      <c r="AY145" s="1">
        <f>MIN($J$3, MAX($J$2,LN(ABS($C145- ($E145*(AY$9*po )+$D145*(pl/AY$9))))))</f>
        <v>-4.4071736702320647</v>
      </c>
      <c r="AZ145" s="1">
        <f>MIN($J$3, MAX($J$2,LN(ABS($C145- ($E145*(AZ$9*po )+$D145*(pl/AZ$9))))))</f>
        <v>-4.4365205008045985</v>
      </c>
      <c r="BA145" s="1">
        <f>MIN($J$3, MAX($J$2,LN(ABS($C145- ($E145*(BA$9*po )+$D145*(pl/BA$9))))))</f>
        <v>-4.4691417689800002</v>
      </c>
      <c r="BB145" s="1">
        <f>MIN($J$3, MAX($J$2,LN(ABS($C145- ($E145*(BB$9*po )+$D145*(pl/BB$9))))))</f>
        <v>-4.5051729570747039</v>
      </c>
      <c r="BC145" s="1">
        <f>MIN($J$3, MAX($J$2,LN(ABS($C145- ($E145*(BC$9*po )+$D145*(pl/BC$9))))))</f>
        <v>-4.5447975644120984</v>
      </c>
      <c r="BD145" s="1">
        <f>MIN($J$3, MAX($J$2,LN(ABS($C145- ($E145*(BD$9*po )+$D145*(pl/BD$9))))))</f>
        <v>-4.5882538547916827</v>
      </c>
      <c r="BE145" s="1">
        <f>MIN($J$3, MAX($J$2,LN(ABS($C145- ($E145*(BE$9*po )+$D145*(pl/BE$9))))))</f>
        <v>-4.6358444131514487</v>
      </c>
      <c r="BF145" s="1">
        <f>MIN($J$3, MAX($J$2,LN(ABS($C145- ($E145*(BF$9*po )+$D145*(pl/BF$9))))))</f>
        <v>-4.6879494266978776</v>
      </c>
      <c r="BG145" s="1">
        <f>MIN($J$3, MAX($J$2,LN(ABS($C145- ($E145*(BG$9*po )+$D145*(pl/BG$9))))))</f>
        <v>-4.7450450847425829</v>
      </c>
      <c r="BH145" s="1">
        <f>MIN($J$3, MAX($J$2,LN(ABS($C145- ($E145*(BH$9*po )+$D145*(pl/BH$9))))))</f>
        <v>-4.8077292420613427</v>
      </c>
      <c r="BI145" s="1">
        <f>MIN($J$3, MAX($J$2,LN(ABS($C145- ($E145*(BI$9*po )+$D145*(pl/BI$9))))))</f>
        <v>-4.8767577102489863</v>
      </c>
      <c r="BJ145" s="1">
        <f>MIN($J$3, MAX($J$2,LN(ABS($C145- ($E145*(BJ$9*po )+$D145*(pl/BJ$9))))))</f>
        <v>-4.9530965975100658</v>
      </c>
      <c r="BK145" s="1">
        <f>MIN($J$3, MAX($J$2,LN(ABS($C145- ($E145*(BK$9*po )+$D145*(pl/BK$9))))))</f>
        <v>-5.0379997237575846</v>
      </c>
      <c r="BL145" s="1">
        <f>MIN($J$3, MAX($J$2,LN(ABS($C145- ($E145*(BL$9*po )+$D145*(pl/BL$9))))))</f>
        <v>-5.1331267555354394</v>
      </c>
      <c r="BM145" s="1">
        <f>MIN($J$3, MAX($J$2,LN(ABS($C145- ($E145*(BM$9*po )+$D145*(pl/BM$9))))))</f>
        <v>-5.2407305022838599</v>
      </c>
      <c r="BN145" s="1">
        <f>MIN($J$3, MAX($J$2,LN(ABS($C145- ($E145*(BN$9*po )+$D145*(pl/BN$9))))))</f>
        <v>-5.3639681575840532</v>
      </c>
      <c r="BO145" s="1">
        <f>MIN($J$3, MAX($J$2,LN(ABS($C145- ($E145*(BO$9*po )+$D145*(pl/BO$9))))))</f>
        <v>-5.5074497855363562</v>
      </c>
      <c r="BP145" s="1">
        <f>MIN($J$3, MAX($J$2,LN(ABS($C145- ($E145*(BP$9*po )+$D145*(pl/BP$9))))))</f>
        <v>-5.6782803606149486</v>
      </c>
      <c r="BQ145" s="1">
        <f>MIN($J$3, MAX($J$2,LN(ABS($C145- ($E145*(BQ$9*po )+$D145*(pl/BQ$9))))))</f>
        <v>-5.8882472865814623</v>
      </c>
      <c r="BR145" s="1">
        <f>MIN($J$3, MAX($J$2,LN(ABS($C145- ($E145*(BR$9*po )+$D145*(pl/BR$9))))))</f>
        <v>-6.1591017608040461</v>
      </c>
      <c r="BS145" s="1">
        <f>MIN($J$3, MAX($J$2,LN(ABS($C145- ($E145*(BS$9*po )+$D145*(pl/BS$9))))))</f>
        <v>-6.5383433838781801</v>
      </c>
      <c r="BT145" s="1">
        <f>MIN($J$3, MAX($J$2,LN(ABS($C145- ($E145*(BT$9*po )+$D145*(pl/BT$9))))))</f>
        <v>-7.1684925632555565</v>
      </c>
      <c r="BU145" s="1">
        <f>MIN($J$3, MAX($J$2,LN(ABS($C145- ($E145*(BU$9*po )+$D145*(pl/BU$9))))))</f>
        <v>-8</v>
      </c>
      <c r="BV145" s="1">
        <f>MIN($J$3, MAX($J$2,LN(ABS($C145- ($E145*(BV$9*po )+$D145*(pl/BV$9))))))</f>
        <v>-7.4052905100140185</v>
      </c>
      <c r="BW145" s="1">
        <f>MIN($J$3, MAX($J$2,LN(ABS($C145- ($E145*(BW$9*po )+$D145*(pl/BW$9))))))</f>
        <v>-6.6382175791275033</v>
      </c>
      <c r="BX145" s="1">
        <f>MIN($J$3, MAX($J$2,LN(ABS($C145- ($E145*(BX$9*po )+$D145*(pl/BX$9))))))</f>
        <v>-6.2055192039635818</v>
      </c>
      <c r="BY145" s="1">
        <f>MIN($J$3, MAX($J$2,LN(ABS($C145- ($E145*(BY$9*po )+$D145*(pl/BY$9))))))</f>
        <v>-5.9018438135306805</v>
      </c>
      <c r="BZ145" s="1">
        <f>MIN($J$3, MAX($J$2,LN(ABS($C145- ($E145*(BZ$9*po )+$D145*(pl/BZ$9))))))</f>
        <v>-5.6672217065573074</v>
      </c>
      <c r="CA145" s="1">
        <f>MIN($J$3, MAX($J$2,LN(ABS($C145- ($E145*(CA$9*po )+$D145*(pl/CA$9))))))</f>
        <v>-5.4757368780229561</v>
      </c>
      <c r="CB145" s="1">
        <f>MIN($J$3, MAX($J$2,LN(ABS($C145- ($E145*(CB$9*po )+$D145*(pl/CB$9))))))</f>
        <v>-5.3138024049838721</v>
      </c>
      <c r="CC145" s="1">
        <f>MIN($J$3, MAX($J$2,LN(ABS($C145- ($E145*(CC$9*po )+$D145*(pl/CC$9))))))</f>
        <v>-5.1733987868305107</v>
      </c>
      <c r="CD145" s="1">
        <f>MIN($J$3, MAX($J$2,LN(ABS($C145- ($E145*(CD$9*po )+$D145*(pl/CD$9))))))</f>
        <v>-5.0493935646802548</v>
      </c>
      <c r="CE145" s="1">
        <f>MIN($J$3, MAX($J$2,LN(ABS($C145- ($E145*(CE$9*po )+$D145*(pl/CE$9))))))</f>
        <v>-4.9383021267494422</v>
      </c>
      <c r="CF145" s="1">
        <f>MIN($J$3, MAX($J$2,LN(ABS($C145- ($E145*(CF$9*po )+$D145*(pl/CF$9))))))</f>
        <v>-4.8376494716419343</v>
      </c>
      <c r="CG145" s="1">
        <f>MIN($J$3, MAX($J$2,LN(ABS($C145- ($E145*(CG$9*po )+$D145*(pl/CG$9))))))</f>
        <v>-4.7456139167281233</v>
      </c>
      <c r="CH145" s="1">
        <f>MIN($J$3, MAX($J$2,LN(ABS($C145- ($E145*(CH$9*po )+$D145*(pl/CH$9))))))</f>
        <v>-4.6608153455888992</v>
      </c>
      <c r="CI145" s="1">
        <f>MIN($J$3, MAX($J$2,LN(ABS($C145- ($E145*(CI$9*po )+$D145*(pl/CI$9))))))</f>
        <v>-4.5821828785117553</v>
      </c>
      <c r="CJ145" s="1">
        <f>MIN($J$3, MAX($J$2,LN(ABS($C145- ($E145*(CJ$9*po )+$D145*(pl/CJ$9))))))</f>
        <v>-4.5088686972325824</v>
      </c>
      <c r="CK145" s="1">
        <f>MIN($J$3, MAX($J$2,LN(ABS($C145- ($E145*(CK$9*po )+$D145*(pl/CK$9))))))</f>
        <v>-4.4401899579721285</v>
      </c>
      <c r="CL145" s="1">
        <f>MIN($J$3, MAX($J$2,LN(ABS($C145- ($E145*(CL$9*po )+$D145*(pl/CL$9))))))</f>
        <v>-4.3755884742022415</v>
      </c>
      <c r="CM145" s="1">
        <f>MIN($J$3, MAX($J$2,LN(ABS($C145- ($E145*(CM$9*po )+$D145*(pl/CM$9))))))</f>
        <v>-4.3146020191455259</v>
      </c>
      <c r="CN145" s="1">
        <f>MIN($J$3, MAX($J$2,LN(ABS($C145- ($E145*(CN$9*po )+$D145*(pl/CN$9))))))</f>
        <v>-4.2568434465061795</v>
      </c>
      <c r="CO145" s="1">
        <f>MIN($J$3, MAX($J$2,LN(ABS($C145- ($E145*(CO$9*po )+$D145*(pl/CO$9))))))</f>
        <v>-4.2019852042824244</v>
      </c>
      <c r="CP145" s="1">
        <f>MIN($J$3, MAX($J$2,LN(ABS($C145- ($E145*(CP$9*po )+$D145*(pl/CP$9))))))</f>
        <v>-4.1497476512488713</v>
      </c>
      <c r="CQ145" s="1">
        <f>MIN($J$3, MAX($J$2,LN(ABS($C145- ($E145*(CQ$9*po )+$D145*(pl/CQ$9))))))</f>
        <v>-4.0998901073966012</v>
      </c>
      <c r="CR145" s="1">
        <f>MIN($J$3, MAX($J$2,LN(ABS($C145- ($E145*(CR$9*po )+$D145*(pl/CR$9))))))</f>
        <v>-4.0522039044556841</v>
      </c>
      <c r="CS145" s="1">
        <f>MIN($J$3, MAX($J$2,LN(ABS($C145- ($E145*(CS$9*po )+$D145*(pl/CS$9))))))</f>
        <v>-4.0065069226814058</v>
      </c>
      <c r="CT145" s="1">
        <f>MIN($J$3, MAX($J$2,LN(ABS($C145- ($E145*(CT$9*po )+$D145*(pl/CT$9))))))</f>
        <v>-3.9626392478134398</v>
      </c>
      <c r="CU145" s="1">
        <f>MIN($J$3, MAX($J$2,LN(ABS($C145- ($E145*(CU$9*po )+$D145*(pl/CU$9))))))</f>
        <v>-3.9204596832101188</v>
      </c>
      <c r="CV145" s="1">
        <f>MIN($J$3, MAX($J$2,LN(ABS($C145- ($E145*(CV$9*po )+$D145*(pl/CV$9))))))</f>
        <v>-3.8798429225530717</v>
      </c>
      <c r="CW145" s="1">
        <f>MIN($J$3, MAX($J$2,LN(ABS($C145- ($E145*(CW$9*po )+$D145*(pl/CW$9))))))</f>
        <v>-3.8406772383172911</v>
      </c>
      <c r="CX145" s="1">
        <f>MIN($J$3, MAX($J$2,LN(ABS($C145- ($E145*(CX$9*po )+$D145*(pl/CX$9))))))</f>
        <v>-3.8028625769472852</v>
      </c>
      <c r="CY145" s="1">
        <f>MIN($J$3, MAX($J$2,LN(ABS($C145- ($E145*(CY$9*po )+$D145*(pl/CY$9))))))</f>
        <v>-3.766308977682312</v>
      </c>
      <c r="CZ145" s="1">
        <f>MIN($J$3, MAX($J$2,LN(ABS($C145- ($E145*(CZ$9*po )+$D145*(pl/CZ$9))))))</f>
        <v>-3.7309352511222125</v>
      </c>
      <c r="DA145" s="1">
        <f>MIN($J$3, MAX($J$2,LN(ABS($C145- ($E145*(DA$9*po )+$D145*(pl/DA$9))))))</f>
        <v>-3.6966678678881668</v>
      </c>
      <c r="DB145" s="1">
        <f>MIN($J$3, MAX($J$2,LN(ABS($C145- ($E145*(DB$9*po )+$D145*(pl/DB$9))))))</f>
        <v>-3.6634400184688558</v>
      </c>
      <c r="DC145" s="1">
        <f>MIN($J$3, MAX($J$2,LN(ABS($C145- ($E145*(DC$9*po )+$D145*(pl/DC$9))))))</f>
        <v>-3.6311908135039683</v>
      </c>
      <c r="DD145" s="1">
        <f>MIN($J$3, MAX($J$2,LN(ABS($C145- ($E145*(DD$9*po )+$D145*(pl/DD$9))))))</f>
        <v>-3.5998646000181256</v>
      </c>
    </row>
    <row r="146" spans="1:108" ht="15.75">
      <c r="A146" s="1">
        <v>1987</v>
      </c>
      <c r="B146" s="1">
        <f>+$C146</f>
        <v>0.1052</v>
      </c>
      <c r="C146" s="4">
        <f t="shared" si="15"/>
        <v>0.1052</v>
      </c>
      <c r="D146" s="4">
        <f t="shared" si="15"/>
        <v>5.3800000000000001E-2</v>
      </c>
      <c r="E146" s="4">
        <f t="shared" si="15"/>
        <v>0.1918</v>
      </c>
      <c r="F146" s="4">
        <v>0.186</v>
      </c>
      <c r="G146" s="2">
        <v>0.14499999999999999</v>
      </c>
      <c r="H146" s="3">
        <v>0.252</v>
      </c>
      <c r="I146" s="3">
        <f t="shared" si="14"/>
        <v>1987</v>
      </c>
      <c r="J146" s="1">
        <f>MIN($J$3, MAX($J$2,LN(ABS($C146- ($E146*(J$9*po )+$D146*(pl/J$9))))))</f>
        <v>-3</v>
      </c>
      <c r="K146" s="1">
        <f>MIN($J$3, MAX($J$2,LN(ABS($C146- ($E146*(K$9*po )+$D146*(pl/K$9))))))</f>
        <v>-3</v>
      </c>
      <c r="L146" s="1">
        <f>MIN($J$3, MAX($J$2,LN(ABS($C146- ($E146*(L$9*po )+$D146*(pl/L$9))))))</f>
        <v>-3</v>
      </c>
      <c r="M146" s="1">
        <f>MIN($J$3, MAX($J$2,LN(ABS($C146- ($E146*(M$9*po )+$D146*(pl/M$9))))))</f>
        <v>-3</v>
      </c>
      <c r="N146" s="1">
        <f>MIN($J$3, MAX($J$2,LN(ABS($C146- ($E146*(N$9*po )+$D146*(pl/N$9))))))</f>
        <v>-3</v>
      </c>
      <c r="O146" s="1">
        <f>MIN($J$3, MAX($J$2,LN(ABS($C146- ($E146*(O$9*po )+$D146*(pl/O$9))))))</f>
        <v>-3</v>
      </c>
      <c r="P146" s="1">
        <f>MIN($J$3, MAX($J$2,LN(ABS($C146- ($E146*(P$9*po )+$D146*(pl/P$9))))))</f>
        <v>-3</v>
      </c>
      <c r="Q146" s="1">
        <f>MIN($J$3, MAX($J$2,LN(ABS($C146- ($E146*(Q$9*po )+$D146*(pl/Q$9))))))</f>
        <v>-3</v>
      </c>
      <c r="R146" s="1">
        <f>MIN($J$3, MAX($J$2,LN(ABS($C146- ($E146*(R$9*po )+$D146*(pl/R$9))))))</f>
        <v>-3</v>
      </c>
      <c r="S146" s="1">
        <f>MIN($J$3, MAX($J$2,LN(ABS($C146- ($E146*(S$9*po )+$D146*(pl/S$9))))))</f>
        <v>-3</v>
      </c>
      <c r="T146" s="1">
        <f>MIN($J$3, MAX($J$2,LN(ABS($C146- ($E146*(T$9*po )+$D146*(pl/T$9))))))</f>
        <v>-3</v>
      </c>
      <c r="U146" s="1">
        <f>MIN($J$3, MAX($J$2,LN(ABS($C146- ($E146*(U$9*po )+$D146*(pl/U$9))))))</f>
        <v>-3.2293213768564488</v>
      </c>
      <c r="V146" s="1">
        <f>MIN($J$3, MAX($J$2,LN(ABS($C146- ($E146*(V$9*po )+$D146*(pl/V$9))))))</f>
        <v>-3.4712052437371637</v>
      </c>
      <c r="W146" s="1">
        <f>MIN($J$3, MAX($J$2,LN(ABS($C146- ($E146*(W$9*po )+$D146*(pl/W$9))))))</f>
        <v>-3.7303152869944141</v>
      </c>
      <c r="X146" s="1">
        <f>MIN($J$3, MAX($J$2,LN(ABS($C146- ($E146*(X$9*po )+$D146*(pl/X$9))))))</f>
        <v>-4.0163054542607473</v>
      </c>
      <c r="Y146" s="1">
        <f>MIN($J$3, MAX($J$2,LN(ABS($C146- ($E146*(Y$9*po )+$D146*(pl/Y$9))))))</f>
        <v>-4.3450853944692414</v>
      </c>
      <c r="Z146" s="1">
        <f>MIN($J$3, MAX($J$2,LN(ABS($C146- ($E146*(Z$9*po )+$D146*(pl/Z$9))))))</f>
        <v>-4.7471449394719585</v>
      </c>
      <c r="AA146" s="1">
        <f>MIN($J$3, MAX($J$2,LN(ABS($C146- ($E146*(AA$9*po )+$D146*(pl/AA$9))))))</f>
        <v>-5.2959865472412604</v>
      </c>
      <c r="AB146" s="1">
        <f>MIN($J$3, MAX($J$2,LN(ABS($C146- ($E146*(AB$9*po )+$D146*(pl/AB$9))))))</f>
        <v>-6.2782080398127</v>
      </c>
      <c r="AC146" s="1">
        <f>MIN($J$3, MAX($J$2,LN(ABS($C146- ($E146*(AC$9*po )+$D146*(pl/AC$9))))))</f>
        <v>-7.1212356693853911</v>
      </c>
      <c r="AD146" s="1">
        <f>MIN($J$3, MAX($J$2,LN(ABS($C146- ($E146*(AD$9*po )+$D146*(pl/AD$9))))))</f>
        <v>-5.7743364712078833</v>
      </c>
      <c r="AE146" s="1">
        <f>MIN($J$3, MAX($J$2,LN(ABS($C146- ($E146*(AE$9*po )+$D146*(pl/AE$9))))))</f>
        <v>-5.2841479951808905</v>
      </c>
      <c r="AF146" s="1">
        <f>MIN($J$3, MAX($J$2,LN(ABS($C146- ($E146*(AF$9*po )+$D146*(pl/AF$9))))))</f>
        <v>-4.998726409367352</v>
      </c>
      <c r="AG146" s="1">
        <f>MIN($J$3, MAX($J$2,LN(ABS($C146- ($E146*(AG$9*po )+$D146*(pl/AG$9))))))</f>
        <v>-4.807525696992232</v>
      </c>
      <c r="AH146" s="1">
        <f>MIN($J$3, MAX($J$2,LN(ABS($C146- ($E146*(AH$9*po )+$D146*(pl/AH$9))))))</f>
        <v>-4.6706344688441703</v>
      </c>
      <c r="AI146" s="1">
        <f>MIN($J$3, MAX($J$2,LN(ABS($C146- ($E146*(AI$9*po )+$D146*(pl/AI$9))))))</f>
        <v>-4.5691149124679793</v>
      </c>
      <c r="AJ146" s="1">
        <f>MIN($J$3, MAX($J$2,LN(ABS($C146- ($E146*(AJ$9*po )+$D146*(pl/AJ$9))))))</f>
        <v>-4.492519777616562</v>
      </c>
      <c r="AK146" s="1">
        <f>MIN($J$3, MAX($J$2,LN(ABS($C146- ($E146*(AK$9*po )+$D146*(pl/AK$9))))))</f>
        <v>-4.4345033490266932</v>
      </c>
      <c r="AL146" s="1">
        <f>MIN($J$3, MAX($J$2,LN(ABS($C146- ($E146*(AL$9*po )+$D146*(pl/AL$9))))))</f>
        <v>-4.3909469108528034</v>
      </c>
      <c r="AM146" s="1">
        <f>MIN($J$3, MAX($J$2,LN(ABS($C146- ($E146*(AM$9*po )+$D146*(pl/AM$9))))))</f>
        <v>-4.359047202560653</v>
      </c>
      <c r="AN146" s="1">
        <f>MIN($J$3, MAX($J$2,LN(ABS($C146- ($E146*(AN$9*po )+$D146*(pl/AN$9))))))</f>
        <v>-4.3368298007558845</v>
      </c>
      <c r="AO146" s="1">
        <f>MIN($J$3, MAX($J$2,LN(ABS($C146- ($E146*(AO$9*po )+$D146*(pl/AO$9))))))</f>
        <v>-4.3228704749909861</v>
      </c>
      <c r="AP146" s="1">
        <f>MIN($J$3, MAX($J$2,LN(ABS($C146- ($E146*(AP$9*po )+$D146*(pl/AP$9))))))</f>
        <v>-4.3161268073523509</v>
      </c>
      <c r="AQ146" s="1">
        <f>MIN($J$3, MAX($J$2,LN(ABS($C146- ($E146*(AQ$9*po )+$D146*(pl/AQ$9))))))</f>
        <v>-4.3158321683119025</v>
      </c>
      <c r="AR146" s="1">
        <f>MIN($J$3, MAX($J$2,LN(ABS($C146- ($E146*(AR$9*po )+$D146*(pl/AR$9))))))</f>
        <v>-4.3214269355209547</v>
      </c>
      <c r="AS146" s="1">
        <f>MIN($J$3, MAX($J$2,LN(ABS($C146- ($E146*(AS$9*po )+$D146*(pl/AS$9))))))</f>
        <v>-4.3325130784589643</v>
      </c>
      <c r="AT146" s="1">
        <f>MIN($J$3, MAX($J$2,LN(ABS($C146- ($E146*(AT$9*po )+$D146*(pl/AT$9))))))</f>
        <v>-4.3488241306336333</v>
      </c>
      <c r="AU146" s="1">
        <f>MIN($J$3, MAX($J$2,LN(ABS($C146- ($E146*(AU$9*po )+$D146*(pl/AU$9))))))</f>
        <v>-4.3702058507698993</v>
      </c>
      <c r="AV146" s="1">
        <f>MIN($J$3, MAX($J$2,LN(ABS($C146- ($E146*(AV$9*po )+$D146*(pl/AV$9))))))</f>
        <v>-4.3966048096742352</v>
      </c>
      <c r="AW146" s="1">
        <f>MIN($J$3, MAX($J$2,LN(ABS($C146- ($E146*(AW$9*po )+$D146*(pl/AW$9))))))</f>
        <v>-4.4280633690127571</v>
      </c>
      <c r="AX146" s="1">
        <f>MIN($J$3, MAX($J$2,LN(ABS($C146- ($E146*(AX$9*po )+$D146*(pl/AX$9))))))</f>
        <v>-4.4647203881930642</v>
      </c>
      <c r="AY146" s="1">
        <f>MIN($J$3, MAX($J$2,LN(ABS($C146- ($E146*(AY$9*po )+$D146*(pl/AY$9))))))</f>
        <v>-4.506817717428647</v>
      </c>
      <c r="AZ146" s="1">
        <f>MIN($J$3, MAX($J$2,LN(ABS($C146- ($E146*(AZ$9*po )+$D146*(pl/AZ$9))))))</f>
        <v>-4.5547132685453171</v>
      </c>
      <c r="BA146" s="1">
        <f>MIN($J$3, MAX($J$2,LN(ABS($C146- ($E146*(BA$9*po )+$D146*(pl/BA$9))))))</f>
        <v>-4.6089023637253392</v>
      </c>
      <c r="BB146" s="1">
        <f>MIN($J$3, MAX($J$2,LN(ABS($C146- ($E146*(BB$9*po )+$D146*(pl/BB$9))))))</f>
        <v>-4.6700503714121862</v>
      </c>
      <c r="BC146" s="1">
        <f>MIN($J$3, MAX($J$2,LN(ABS($C146- ($E146*(BC$9*po )+$D146*(pl/BC$9))))))</f>
        <v>-4.7390417249030108</v>
      </c>
      <c r="BD146" s="1">
        <f>MIN($J$3, MAX($J$2,LN(ABS($C146- ($E146*(BD$9*po )+$D146*(pl/BD$9))))))</f>
        <v>-4.8170539876218577</v>
      </c>
      <c r="BE146" s="1">
        <f>MIN($J$3, MAX($J$2,LN(ABS($C146- ($E146*(BE$9*po )+$D146*(pl/BE$9))))))</f>
        <v>-4.9056721003603352</v>
      </c>
      <c r="BF146" s="1">
        <f>MIN($J$3, MAX($J$2,LN(ABS($C146- ($E146*(BF$9*po )+$D146*(pl/BF$9))))))</f>
        <v>-5.007070380244941</v>
      </c>
      <c r="BG146" s="1">
        <f>MIN($J$3, MAX($J$2,LN(ABS($C146- ($E146*(BG$9*po )+$D146*(pl/BG$9))))))</f>
        <v>-5.1243153211165335</v>
      </c>
      <c r="BH146" s="1">
        <f>MIN($J$3, MAX($J$2,LN(ABS($C146- ($E146*(BH$9*po )+$D146*(pl/BH$9))))))</f>
        <v>-5.2618986015830167</v>
      </c>
      <c r="BI146" s="1">
        <f>MIN($J$3, MAX($J$2,LN(ABS($C146- ($E146*(BI$9*po )+$D146*(pl/BI$9))))))</f>
        <v>-5.4267467478042866</v>
      </c>
      <c r="BJ146" s="1">
        <f>MIN($J$3, MAX($J$2,LN(ABS($C146- ($E146*(BJ$9*po )+$D146*(pl/BJ$9))))))</f>
        <v>-5.6303305676122353</v>
      </c>
      <c r="BK146" s="1">
        <f>MIN($J$3, MAX($J$2,LN(ABS($C146- ($E146*(BK$9*po )+$D146*(pl/BK$9))))))</f>
        <v>-5.8937207357025372</v>
      </c>
      <c r="BL146" s="1">
        <f>MIN($J$3, MAX($J$2,LN(ABS($C146- ($E146*(BL$9*po )+$D146*(pl/BL$9))))))</f>
        <v>-6.2625168397952278</v>
      </c>
      <c r="BM146" s="1">
        <f>MIN($J$3, MAX($J$2,LN(ABS($C146- ($E146*(BM$9*po )+$D146*(pl/BM$9))))))</f>
        <v>-6.8707867153995155</v>
      </c>
      <c r="BN146" s="1">
        <f>MIN($J$3, MAX($J$2,LN(ABS($C146- ($E146*(BN$9*po )+$D146*(pl/BN$9))))))</f>
        <v>-8</v>
      </c>
      <c r="BO146" s="1">
        <f>MIN($J$3, MAX($J$2,LN(ABS($C146- ($E146*(BO$9*po )+$D146*(pl/BO$9))))))</f>
        <v>-7.1932585222094581</v>
      </c>
      <c r="BP146" s="1">
        <f>MIN($J$3, MAX($J$2,LN(ABS($C146- ($E146*(BP$9*po )+$D146*(pl/BP$9))))))</f>
        <v>-6.3946937370841166</v>
      </c>
      <c r="BQ146" s="1">
        <f>MIN($J$3, MAX($J$2,LN(ABS($C146- ($E146*(BQ$9*po )+$D146*(pl/BQ$9))))))</f>
        <v>-5.9506440885888932</v>
      </c>
      <c r="BR146" s="1">
        <f>MIN($J$3, MAX($J$2,LN(ABS($C146- ($E146*(BR$9*po )+$D146*(pl/BR$9))))))</f>
        <v>-5.6401898631476532</v>
      </c>
      <c r="BS146" s="1">
        <f>MIN($J$3, MAX($J$2,LN(ABS($C146- ($E146*(BS$9*po )+$D146*(pl/BS$9))))))</f>
        <v>-5.4006157280771765</v>
      </c>
      <c r="BT146" s="1">
        <f>MIN($J$3, MAX($J$2,LN(ABS($C146- ($E146*(BT$9*po )+$D146*(pl/BT$9))))))</f>
        <v>-5.2051299999342833</v>
      </c>
      <c r="BU146" s="1">
        <f>MIN($J$3, MAX($J$2,LN(ABS($C146- ($E146*(BU$9*po )+$D146*(pl/BU$9))))))</f>
        <v>-5.0397763784190746</v>
      </c>
      <c r="BV146" s="1">
        <f>MIN($J$3, MAX($J$2,LN(ABS($C146- ($E146*(BV$9*po )+$D146*(pl/BV$9))))))</f>
        <v>-4.89635040058009</v>
      </c>
      <c r="BW146" s="1">
        <f>MIN($J$3, MAX($J$2,LN(ABS($C146- ($E146*(BW$9*po )+$D146*(pl/BW$9))))))</f>
        <v>-4.7696152659363866</v>
      </c>
      <c r="BX146" s="1">
        <f>MIN($J$3, MAX($J$2,LN(ABS($C146- ($E146*(BX$9*po )+$D146*(pl/BX$9))))))</f>
        <v>-4.656022010830589</v>
      </c>
      <c r="BY146" s="1">
        <f>MIN($J$3, MAX($J$2,LN(ABS($C146- ($E146*(BY$9*po )+$D146*(pl/BY$9))))))</f>
        <v>-4.553053071504106</v>
      </c>
      <c r="BZ146" s="1">
        <f>MIN($J$3, MAX($J$2,LN(ABS($C146- ($E146*(BZ$9*po )+$D146*(pl/BZ$9))))))</f>
        <v>-4.4588569805736089</v>
      </c>
      <c r="CA146" s="1">
        <f>MIN($J$3, MAX($J$2,LN(ABS($C146- ($E146*(CA$9*po )+$D146*(pl/CA$9))))))</f>
        <v>-4.3720317899599808</v>
      </c>
      <c r="CB146" s="1">
        <f>MIN($J$3, MAX($J$2,LN(ABS($C146- ($E146*(CB$9*po )+$D146*(pl/CB$9))))))</f>
        <v>-4.2914899908020354</v>
      </c>
      <c r="CC146" s="1">
        <f>MIN($J$3, MAX($J$2,LN(ABS($C146- ($E146*(CC$9*po )+$D146*(pl/CC$9))))))</f>
        <v>-4.2163706860586778</v>
      </c>
      <c r="CD146" s="1">
        <f>MIN($J$3, MAX($J$2,LN(ABS($C146- ($E146*(CD$9*po )+$D146*(pl/CD$9))))))</f>
        <v>-4.1459804663535067</v>
      </c>
      <c r="CE146" s="1">
        <f>MIN($J$3, MAX($J$2,LN(ABS($C146- ($E146*(CE$9*po )+$D146*(pl/CE$9))))))</f>
        <v>-4.0797524163036902</v>
      </c>
      <c r="CF146" s="1">
        <f>MIN($J$3, MAX($J$2,LN(ABS($C146- ($E146*(CF$9*po )+$D146*(pl/CF$9))))))</f>
        <v>-4.0172169608838164</v>
      </c>
      <c r="CG146" s="1">
        <f>MIN($J$3, MAX($J$2,LN(ABS($C146- ($E146*(CG$9*po )+$D146*(pl/CG$9))))))</f>
        <v>-3.9579806693377253</v>
      </c>
      <c r="CH146" s="1">
        <f>MIN($J$3, MAX($J$2,LN(ABS($C146- ($E146*(CH$9*po )+$D146*(pl/CH$9))))))</f>
        <v>-3.9017105430328058</v>
      </c>
      <c r="CI146" s="1">
        <f>MIN($J$3, MAX($J$2,LN(ABS($C146- ($E146*(CI$9*po )+$D146*(pl/CI$9))))))</f>
        <v>-3.8481221668938352</v>
      </c>
      <c r="CJ146" s="1">
        <f>MIN($J$3, MAX($J$2,LN(ABS($C146- ($E146*(CJ$9*po )+$D146*(pl/CJ$9))))))</f>
        <v>-3.7969706366485032</v>
      </c>
      <c r="CK146" s="1">
        <f>MIN($J$3, MAX($J$2,LN(ABS($C146- ($E146*(CK$9*po )+$D146*(pl/CK$9))))))</f>
        <v>-3.7480435155681309</v>
      </c>
      <c r="CL146" s="1">
        <f>MIN($J$3, MAX($J$2,LN(ABS($C146- ($E146*(CL$9*po )+$D146*(pl/CL$9))))))</f>
        <v>-3.701155298569875</v>
      </c>
      <c r="CM146" s="1">
        <f>MIN($J$3, MAX($J$2,LN(ABS($C146- ($E146*(CM$9*po )+$D146*(pl/CM$9))))))</f>
        <v>-3.6561430119131457</v>
      </c>
      <c r="CN146" s="1">
        <f>MIN($J$3, MAX($J$2,LN(ABS($C146- ($E146*(CN$9*po )+$D146*(pl/CN$9))))))</f>
        <v>-3.6128626795407204</v>
      </c>
      <c r="CO146" s="1">
        <f>MIN($J$3, MAX($J$2,LN(ABS($C146- ($E146*(CO$9*po )+$D146*(pl/CO$9))))))</f>
        <v>-3.5711864586591964</v>
      </c>
      <c r="CP146" s="1">
        <f>MIN($J$3, MAX($J$2,LN(ABS($C146- ($E146*(CP$9*po )+$D146*(pl/CP$9))))))</f>
        <v>-3.5310002977356358</v>
      </c>
      <c r="CQ146" s="1">
        <f>MIN($J$3, MAX($J$2,LN(ABS($C146- ($E146*(CQ$9*po )+$D146*(pl/CQ$9))))))</f>
        <v>-3.4922020063740984</v>
      </c>
      <c r="CR146" s="1">
        <f>MIN($J$3, MAX($J$2,LN(ABS($C146- ($E146*(CR$9*po )+$D146*(pl/CR$9))))))</f>
        <v>-3.454699652918392</v>
      </c>
      <c r="CS146" s="1">
        <f>MIN($J$3, MAX($J$2,LN(ABS($C146- ($E146*(CS$9*po )+$D146*(pl/CS$9))))))</f>
        <v>-3.4184102250473178</v>
      </c>
      <c r="CT146" s="1">
        <f>MIN($J$3, MAX($J$2,LN(ABS($C146- ($E146*(CT$9*po )+$D146*(pl/CT$9))))))</f>
        <v>-3.3832585030876396</v>
      </c>
      <c r="CU146" s="1">
        <f>MIN($J$3, MAX($J$2,LN(ABS($C146- ($E146*(CU$9*po )+$D146*(pl/CU$9))))))</f>
        <v>-3.3491761066501429</v>
      </c>
      <c r="CV146" s="1">
        <f>MIN($J$3, MAX($J$2,LN(ABS($C146- ($E146*(CV$9*po )+$D146*(pl/CV$9))))))</f>
        <v>-3.3161006834621887</v>
      </c>
      <c r="CW146" s="1">
        <f>MIN($J$3, MAX($J$2,LN(ABS($C146- ($E146*(CW$9*po )+$D146*(pl/CW$9))))))</f>
        <v>-3.283975215611552</v>
      </c>
      <c r="CX146" s="1">
        <f>MIN($J$3, MAX($J$2,LN(ABS($C146- ($E146*(CX$9*po )+$D146*(pl/CX$9))))))</f>
        <v>-3.2527474233217371</v>
      </c>
      <c r="CY146" s="1">
        <f>MIN($J$3, MAX($J$2,LN(ABS($C146- ($E146*(CY$9*po )+$D146*(pl/CY$9))))))</f>
        <v>-3.2223692502045838</v>
      </c>
      <c r="CZ146" s="1">
        <f>MIN($J$3, MAX($J$2,LN(ABS($C146- ($E146*(CZ$9*po )+$D146*(pl/CZ$9))))))</f>
        <v>-3.1927964169418894</v>
      </c>
      <c r="DA146" s="1">
        <f>MIN($J$3, MAX($J$2,LN(ABS($C146- ($E146*(DA$9*po )+$D146*(pl/DA$9))))))</f>
        <v>-3.1639880327267274</v>
      </c>
      <c r="DB146" s="1">
        <f>MIN($J$3, MAX($J$2,LN(ABS($C146- ($E146*(DB$9*po )+$D146*(pl/DB$9))))))</f>
        <v>-3.1359062556904083</v>
      </c>
      <c r="DC146" s="1">
        <f>MIN($J$3, MAX($J$2,LN(ABS($C146- ($E146*(DC$9*po )+$D146*(pl/DC$9))))))</f>
        <v>-3.1085159950607424</v>
      </c>
      <c r="DD146" s="1">
        <f>MIN($J$3, MAX($J$2,LN(ABS($C146- ($E146*(DD$9*po )+$D146*(pl/DD$9))))))</f>
        <v>-3.0817846490229672</v>
      </c>
    </row>
    <row r="147" spans="1:108" ht="15.75">
      <c r="A147" s="1">
        <v>1988</v>
      </c>
      <c r="B147" s="1">
        <f>+$C147</f>
        <v>0.16919999999999996</v>
      </c>
      <c r="C147" s="4">
        <f t="shared" si="15"/>
        <v>0.16919999999999996</v>
      </c>
      <c r="D147" s="4">
        <f t="shared" si="15"/>
        <v>0.1014</v>
      </c>
      <c r="E147" s="4">
        <f t="shared" si="15"/>
        <v>0.29680000000000001</v>
      </c>
      <c r="F147" s="4">
        <v>0.20100000000000001</v>
      </c>
      <c r="G147" s="2">
        <v>0.108</v>
      </c>
      <c r="H147" s="3">
        <v>0.375</v>
      </c>
      <c r="I147" s="3">
        <f t="shared" si="14"/>
        <v>1988</v>
      </c>
      <c r="J147" s="1">
        <f>MIN($J$3, MAX($J$2,LN(ABS($C147- ($E147*(J$9*po )+$D147*(pl/J$9))))))</f>
        <v>-3</v>
      </c>
      <c r="K147" s="1">
        <f>MIN($J$3, MAX($J$2,LN(ABS($C147- ($E147*(K$9*po )+$D147*(pl/K$9))))))</f>
        <v>-3</v>
      </c>
      <c r="L147" s="1">
        <f>MIN($J$3, MAX($J$2,LN(ABS($C147- ($E147*(L$9*po )+$D147*(pl/L$9))))))</f>
        <v>-3</v>
      </c>
      <c r="M147" s="1">
        <f>MIN($J$3, MAX($J$2,LN(ABS($C147- ($E147*(M$9*po )+$D147*(pl/M$9))))))</f>
        <v>-3</v>
      </c>
      <c r="N147" s="1">
        <f>MIN($J$3, MAX($J$2,LN(ABS($C147- ($E147*(N$9*po )+$D147*(pl/N$9))))))</f>
        <v>-3</v>
      </c>
      <c r="O147" s="1">
        <f>MIN($J$3, MAX($J$2,LN(ABS($C147- ($E147*(O$9*po )+$D147*(pl/O$9))))))</f>
        <v>-3</v>
      </c>
      <c r="P147" s="1">
        <f>MIN($J$3, MAX($J$2,LN(ABS($C147- ($E147*(P$9*po )+$D147*(pl/P$9))))))</f>
        <v>-3</v>
      </c>
      <c r="Q147" s="1">
        <f>MIN($J$3, MAX($J$2,LN(ABS($C147- ($E147*(Q$9*po )+$D147*(pl/Q$9))))))</f>
        <v>-3</v>
      </c>
      <c r="R147" s="1">
        <f>MIN($J$3, MAX($J$2,LN(ABS($C147- ($E147*(R$9*po )+$D147*(pl/R$9))))))</f>
        <v>-3</v>
      </c>
      <c r="S147" s="1">
        <f>MIN($J$3, MAX($J$2,LN(ABS($C147- ($E147*(S$9*po )+$D147*(pl/S$9))))))</f>
        <v>-3</v>
      </c>
      <c r="T147" s="1">
        <f>MIN($J$3, MAX($J$2,LN(ABS($C147- ($E147*(T$9*po )+$D147*(pl/T$9))))))</f>
        <v>-3</v>
      </c>
      <c r="U147" s="1">
        <f>MIN($J$3, MAX($J$2,LN(ABS($C147- ($E147*(U$9*po )+$D147*(pl/U$9))))))</f>
        <v>-3</v>
      </c>
      <c r="V147" s="1">
        <f>MIN($J$3, MAX($J$2,LN(ABS($C147- ($E147*(V$9*po )+$D147*(pl/V$9))))))</f>
        <v>-3</v>
      </c>
      <c r="W147" s="1">
        <f>MIN($J$3, MAX($J$2,LN(ABS($C147- ($E147*(W$9*po )+$D147*(pl/W$9))))))</f>
        <v>-3</v>
      </c>
      <c r="X147" s="1">
        <f>MIN($J$3, MAX($J$2,LN(ABS($C147- ($E147*(X$9*po )+$D147*(pl/X$9))))))</f>
        <v>-3</v>
      </c>
      <c r="Y147" s="1">
        <f>MIN($J$3, MAX($J$2,LN(ABS($C147- ($E147*(Y$9*po )+$D147*(pl/Y$9))))))</f>
        <v>-3.0761875033030597</v>
      </c>
      <c r="Z147" s="1">
        <f>MIN($J$3, MAX($J$2,LN(ABS($C147- ($E147*(Z$9*po )+$D147*(pl/Z$9))))))</f>
        <v>-3.2812839073555859</v>
      </c>
      <c r="AA147" s="1">
        <f>MIN($J$3, MAX($J$2,LN(ABS($C147- ($E147*(AA$9*po )+$D147*(pl/AA$9))))))</f>
        <v>-3.4995477878748869</v>
      </c>
      <c r="AB147" s="1">
        <f>MIN($J$3, MAX($J$2,LN(ABS($C147- ($E147*(AB$9*po )+$D147*(pl/AB$9))))))</f>
        <v>-3.7363585633967973</v>
      </c>
      <c r="AC147" s="1">
        <f>MIN($J$3, MAX($J$2,LN(ABS($C147- ($E147*(AC$9*po )+$D147*(pl/AC$9))))))</f>
        <v>-3.9997983832830348</v>
      </c>
      <c r="AD147" s="1">
        <f>MIN($J$3, MAX($J$2,LN(ABS($C147- ($E147*(AD$9*po )+$D147*(pl/AD$9))))))</f>
        <v>-4.3031789595366021</v>
      </c>
      <c r="AE147" s="1">
        <f>MIN($J$3, MAX($J$2,LN(ABS($C147- ($E147*(AE$9*po )+$D147*(pl/AE$9))))))</f>
        <v>-4.6713070048141017</v>
      </c>
      <c r="AF147" s="1">
        <f>MIN($J$3, MAX($J$2,LN(ABS($C147- ($E147*(AF$9*po )+$D147*(pl/AF$9))))))</f>
        <v>-5.1601265147784945</v>
      </c>
      <c r="AG147" s="1">
        <f>MIN($J$3, MAX($J$2,LN(ABS($C147- ($E147*(AG$9*po )+$D147*(pl/AG$9))))))</f>
        <v>-5.9522329109374192</v>
      </c>
      <c r="AH147" s="1">
        <f>MIN($J$3, MAX($J$2,LN(ABS($C147- ($E147*(AH$9*po )+$D147*(pl/AH$9))))))</f>
        <v>-8</v>
      </c>
      <c r="AI147" s="1">
        <f>MIN($J$3, MAX($J$2,LN(ABS($C147- ($E147*(AI$9*po )+$D147*(pl/AI$9))))))</f>
        <v>-6.0042667871911046</v>
      </c>
      <c r="AJ147" s="1">
        <f>MIN($J$3, MAX($J$2,LN(ABS($C147- ($E147*(AJ$9*po )+$D147*(pl/AJ$9))))))</f>
        <v>-5.4069317827486074</v>
      </c>
      <c r="AK147" s="1">
        <f>MIN($J$3, MAX($J$2,LN(ABS($C147- ($E147*(AK$9*po )+$D147*(pl/AK$9))))))</f>
        <v>-5.0820493657527477</v>
      </c>
      <c r="AL147" s="1">
        <f>MIN($J$3, MAX($J$2,LN(ABS($C147- ($E147*(AL$9*po )+$D147*(pl/AL$9))))))</f>
        <v>-4.8712032664068312</v>
      </c>
      <c r="AM147" s="1">
        <f>MIN($J$3, MAX($J$2,LN(ABS($C147- ($E147*(AM$9*po )+$D147*(pl/AM$9))))))</f>
        <v>-4.7236438600803119</v>
      </c>
      <c r="AN147" s="1">
        <f>MIN($J$3, MAX($J$2,LN(ABS($C147- ($E147*(AN$9*po )+$D147*(pl/AN$9))))))</f>
        <v>-4.6166271724899799</v>
      </c>
      <c r="AO147" s="1">
        <f>MIN($J$3, MAX($J$2,LN(ABS($C147- ($E147*(AO$9*po )+$D147*(pl/AO$9))))))</f>
        <v>-4.5380428655599188</v>
      </c>
      <c r="AP147" s="1">
        <f>MIN($J$3, MAX($J$2,LN(ABS($C147- ($E147*(AP$9*po )+$D147*(pl/AP$9))))))</f>
        <v>-4.4807262384915489</v>
      </c>
      <c r="AQ147" s="1">
        <f>MIN($J$3, MAX($J$2,LN(ABS($C147- ($E147*(AQ$9*po )+$D147*(pl/AQ$9))))))</f>
        <v>-4.4401354477925743</v>
      </c>
      <c r="AR147" s="1">
        <f>MIN($J$3, MAX($J$2,LN(ABS($C147- ($E147*(AR$9*po )+$D147*(pl/AR$9))))))</f>
        <v>-4.4132577688833585</v>
      </c>
      <c r="AS147" s="1">
        <f>MIN($J$3, MAX($J$2,LN(ABS($C147- ($E147*(AS$9*po )+$D147*(pl/AS$9))))))</f>
        <v>-4.3980409229562936</v>
      </c>
      <c r="AT147" s="1">
        <f>MIN($J$3, MAX($J$2,LN(ABS($C147- ($E147*(AT$9*po )+$D147*(pl/AT$9))))))</f>
        <v>-4.3930758430264332</v>
      </c>
      <c r="AU147" s="1">
        <f>MIN($J$3, MAX($J$2,LN(ABS($C147- ($E147*(AU$9*po )+$D147*(pl/AU$9))))))</f>
        <v>-4.3974112157312941</v>
      </c>
      <c r="AV147" s="1">
        <f>MIN($J$3, MAX($J$2,LN(ABS($C147- ($E147*(AV$9*po )+$D147*(pl/AV$9))))))</f>
        <v>-4.4104427677705509</v>
      </c>
      <c r="AW147" s="1">
        <f>MIN($J$3, MAX($J$2,LN(ABS($C147- ($E147*(AW$9*po )+$D147*(pl/AW$9))))))</f>
        <v>-4.4318485068710611</v>
      </c>
      <c r="AX147" s="1">
        <f>MIN($J$3, MAX($J$2,LN(ABS($C147- ($E147*(AX$9*po )+$D147*(pl/AX$9))))))</f>
        <v>-4.4615551241412446</v>
      </c>
      <c r="AY147" s="1">
        <f>MIN($J$3, MAX($J$2,LN(ABS($C147- ($E147*(AY$9*po )+$D147*(pl/AY$9))))))</f>
        <v>-4.4997285216229139</v>
      </c>
      <c r="AZ147" s="1">
        <f>MIN($J$3, MAX($J$2,LN(ABS($C147- ($E147*(AZ$9*po )+$D147*(pl/AZ$9))))))</f>
        <v>-4.5467865376282521</v>
      </c>
      <c r="BA147" s="1">
        <f>MIN($J$3, MAX($J$2,LN(ABS($C147- ($E147*(BA$9*po )+$D147*(pl/BA$9))))))</f>
        <v>-4.6034363662861688</v>
      </c>
      <c r="BB147" s="1">
        <f>MIN($J$3, MAX($J$2,LN(ABS($C147- ($E147*(BB$9*po )+$D147*(pl/BB$9))))))</f>
        <v>-4.670744478907662</v>
      </c>
      <c r="BC147" s="1">
        <f>MIN($J$3, MAX($J$2,LN(ABS($C147- ($E147*(BC$9*po )+$D147*(pl/BC$9))))))</f>
        <v>-4.7502551344562463</v>
      </c>
      <c r="BD147" s="1">
        <f>MIN($J$3, MAX($J$2,LN(ABS($C147- ($E147*(BD$9*po )+$D147*(pl/BD$9))))))</f>
        <v>-4.8441887470727432</v>
      </c>
      <c r="BE147" s="1">
        <f>MIN($J$3, MAX($J$2,LN(ABS($C147- ($E147*(BE$9*po )+$D147*(pl/BE$9))))))</f>
        <v>-4.9557823741995888</v>
      </c>
      <c r="BF147" s="1">
        <f>MIN($J$3, MAX($J$2,LN(ABS($C147- ($E147*(BF$9*po )+$D147*(pl/BF$9))))))</f>
        <v>-5.0899041484144218</v>
      </c>
      <c r="BG147" s="1">
        <f>MIN($J$3, MAX($J$2,LN(ABS($C147- ($E147*(BG$9*po )+$D147*(pl/BG$9))))))</f>
        <v>-5.2542468940503397</v>
      </c>
      <c r="BH147" s="1">
        <f>MIN($J$3, MAX($J$2,LN(ABS($C147- ($E147*(BH$9*po )+$D147*(pl/BH$9))))))</f>
        <v>-5.461899936943829</v>
      </c>
      <c r="BI147" s="1">
        <f>MIN($J$3, MAX($J$2,LN(ABS($C147- ($E147*(BI$9*po )+$D147*(pl/BI$9))))))</f>
        <v>-5.7377850245354995</v>
      </c>
      <c r="BJ147" s="1">
        <f>MIN($J$3, MAX($J$2,LN(ABS($C147- ($E147*(BJ$9*po )+$D147*(pl/BJ$9))))))</f>
        <v>-6.1390354630234496</v>
      </c>
      <c r="BK147" s="1">
        <f>MIN($J$3, MAX($J$2,LN(ABS($C147- ($E147*(BK$9*po )+$D147*(pl/BK$9))))))</f>
        <v>-6.8560210507091739</v>
      </c>
      <c r="BL147" s="1">
        <f>MIN($J$3, MAX($J$2,LN(ABS($C147- ($E147*(BL$9*po )+$D147*(pl/BL$9))))))</f>
        <v>-8</v>
      </c>
      <c r="BM147" s="1">
        <f>MIN($J$3, MAX($J$2,LN(ABS($C147- ($E147*(BM$9*po )+$D147*(pl/BM$9))))))</f>
        <v>-6.6739490961056482</v>
      </c>
      <c r="BN147" s="1">
        <f>MIN($J$3, MAX($J$2,LN(ABS($C147- ($E147*(BN$9*po )+$D147*(pl/BN$9))))))</f>
        <v>-6.0026572087450649</v>
      </c>
      <c r="BO147" s="1">
        <f>MIN($J$3, MAX($J$2,LN(ABS($C147- ($E147*(BO$9*po )+$D147*(pl/BO$9))))))</f>
        <v>-5.596100757692434</v>
      </c>
      <c r="BP147" s="1">
        <f>MIN($J$3, MAX($J$2,LN(ABS($C147- ($E147*(BP$9*po )+$D147*(pl/BP$9))))))</f>
        <v>-5.3018808961810135</v>
      </c>
      <c r="BQ147" s="1">
        <f>MIN($J$3, MAX($J$2,LN(ABS($C147- ($E147*(BQ$9*po )+$D147*(pl/BQ$9))))))</f>
        <v>-5.0703222431652062</v>
      </c>
      <c r="BR147" s="1">
        <f>MIN($J$3, MAX($J$2,LN(ABS($C147- ($E147*(BR$9*po )+$D147*(pl/BR$9))))))</f>
        <v>-4.8788881063994491</v>
      </c>
      <c r="BS147" s="1">
        <f>MIN($J$3, MAX($J$2,LN(ABS($C147- ($E147*(BS$9*po )+$D147*(pl/BS$9))))))</f>
        <v>-4.7154179106420351</v>
      </c>
      <c r="BT147" s="1">
        <f>MIN($J$3, MAX($J$2,LN(ABS($C147- ($E147*(BT$9*po )+$D147*(pl/BT$9))))))</f>
        <v>-4.57259192102575</v>
      </c>
      <c r="BU147" s="1">
        <f>MIN($J$3, MAX($J$2,LN(ABS($C147- ($E147*(BU$9*po )+$D147*(pl/BU$9))))))</f>
        <v>-4.4456568836155439</v>
      </c>
      <c r="BV147" s="1">
        <f>MIN($J$3, MAX($J$2,LN(ABS($C147- ($E147*(BV$9*po )+$D147*(pl/BV$9))))))</f>
        <v>-4.3313484254124015</v>
      </c>
      <c r="BW147" s="1">
        <f>MIN($J$3, MAX($J$2,LN(ABS($C147- ($E147*(BW$9*po )+$D147*(pl/BW$9))))))</f>
        <v>-4.227325945506113</v>
      </c>
      <c r="BX147" s="1">
        <f>MIN($J$3, MAX($J$2,LN(ABS($C147- ($E147*(BX$9*po )+$D147*(pl/BX$9))))))</f>
        <v>-4.1318527229626634</v>
      </c>
      <c r="BY147" s="1">
        <f>MIN($J$3, MAX($J$2,LN(ABS($C147- ($E147*(BY$9*po )+$D147*(pl/BY$9))))))</f>
        <v>-4.0436036646599351</v>
      </c>
      <c r="BZ147" s="1">
        <f>MIN($J$3, MAX($J$2,LN(ABS($C147- ($E147*(BZ$9*po )+$D147*(pl/BZ$9))))))</f>
        <v>-3.961544051496253</v>
      </c>
      <c r="CA147" s="1">
        <f>MIN($J$3, MAX($J$2,LN(ABS($C147- ($E147*(CA$9*po )+$D147*(pl/CA$9))))))</f>
        <v>-3.8848499594625876</v>
      </c>
      <c r="CB147" s="1">
        <f>MIN($J$3, MAX($J$2,LN(ABS($C147- ($E147*(CB$9*po )+$D147*(pl/CB$9))))))</f>
        <v>-3.8128542579690925</v>
      </c>
      <c r="CC147" s="1">
        <f>MIN($J$3, MAX($J$2,LN(ABS($C147- ($E147*(CC$9*po )+$D147*(pl/CC$9))))))</f>
        <v>-3.7450089066926067</v>
      </c>
      <c r="CD147" s="1">
        <f>MIN($J$3, MAX($J$2,LN(ABS($C147- ($E147*(CD$9*po )+$D147*(pl/CD$9))))))</f>
        <v>-3.6808579773402692</v>
      </c>
      <c r="CE147" s="1">
        <f>MIN($J$3, MAX($J$2,LN(ABS($C147- ($E147*(CE$9*po )+$D147*(pl/CE$9))))))</f>
        <v>-3.6200179317069474</v>
      </c>
      <c r="CF147" s="1">
        <f>MIN($J$3, MAX($J$2,LN(ABS($C147- ($E147*(CF$9*po )+$D147*(pl/CF$9))))))</f>
        <v>-3.5621629300460333</v>
      </c>
      <c r="CG147" s="1">
        <f>MIN($J$3, MAX($J$2,LN(ABS($C147- ($E147*(CG$9*po )+$D147*(pl/CG$9))))))</f>
        <v>-3.5070137022358887</v>
      </c>
      <c r="CH147" s="1">
        <f>MIN($J$3, MAX($J$2,LN(ABS($C147- ($E147*(CH$9*po )+$D147*(pl/CH$9))))))</f>
        <v>-3.4543289909356836</v>
      </c>
      <c r="CI147" s="1">
        <f>MIN($J$3, MAX($J$2,LN(ABS($C147- ($E147*(CI$9*po )+$D147*(pl/CI$9))))))</f>
        <v>-3.4038988834343051</v>
      </c>
      <c r="CJ147" s="1">
        <f>MIN($J$3, MAX($J$2,LN(ABS($C147- ($E147*(CJ$9*po )+$D147*(pl/CJ$9))))))</f>
        <v>-3.3555395519134161</v>
      </c>
      <c r="CK147" s="1">
        <f>MIN($J$3, MAX($J$2,LN(ABS($C147- ($E147*(CK$9*po )+$D147*(pl/CK$9))))))</f>
        <v>-3.3090890586986079</v>
      </c>
      <c r="CL147" s="1">
        <f>MIN($J$3, MAX($J$2,LN(ABS($C147- ($E147*(CL$9*po )+$D147*(pl/CL$9))))))</f>
        <v>-3.2644039770772815</v>
      </c>
      <c r="CM147" s="1">
        <f>MIN($J$3, MAX($J$2,LN(ABS($C147- ($E147*(CM$9*po )+$D147*(pl/CM$9))))))</f>
        <v>-3.2213566439469852</v>
      </c>
      <c r="CN147" s="1">
        <f>MIN($J$3, MAX($J$2,LN(ABS($C147- ($E147*(CN$9*po )+$D147*(pl/CN$9))))))</f>
        <v>-3.1798329071766829</v>
      </c>
      <c r="CO147" s="1">
        <f>MIN($J$3, MAX($J$2,LN(ABS($C147- ($E147*(CO$9*po )+$D147*(pl/CO$9))))))</f>
        <v>-3.1397302641260332</v>
      </c>
      <c r="CP147" s="1">
        <f>MIN($J$3, MAX($J$2,LN(ABS($C147- ($E147*(CP$9*po )+$D147*(pl/CP$9))))))</f>
        <v>-3.100956312250708</v>
      </c>
      <c r="CQ147" s="1">
        <f>MIN($J$3, MAX($J$2,LN(ABS($C147- ($E147*(CQ$9*po )+$D147*(pl/CQ$9))))))</f>
        <v>-3.0634274507991566</v>
      </c>
      <c r="CR147" s="1">
        <f>MIN($J$3, MAX($J$2,LN(ABS($C147- ($E147*(CR$9*po )+$D147*(pl/CR$9))))))</f>
        <v>-3.027067786104745</v>
      </c>
      <c r="CS147" s="1">
        <f>MIN($J$3, MAX($J$2,LN(ABS($C147- ($E147*(CS$9*po )+$D147*(pl/CS$9))))))</f>
        <v>-3</v>
      </c>
      <c r="CT147" s="1">
        <f>MIN($J$3, MAX($J$2,LN(ABS($C147- ($E147*(CT$9*po )+$D147*(pl/CT$9))))))</f>
        <v>-3</v>
      </c>
      <c r="CU147" s="1">
        <f>MIN($J$3, MAX($J$2,LN(ABS($C147- ($E147*(CU$9*po )+$D147*(pl/CU$9))))))</f>
        <v>-3</v>
      </c>
      <c r="CV147" s="1">
        <f>MIN($J$3, MAX($J$2,LN(ABS($C147- ($E147*(CV$9*po )+$D147*(pl/CV$9))))))</f>
        <v>-3</v>
      </c>
      <c r="CW147" s="1">
        <f>MIN($J$3, MAX($J$2,LN(ABS($C147- ($E147*(CW$9*po )+$D147*(pl/CW$9))))))</f>
        <v>-3</v>
      </c>
      <c r="CX147" s="1">
        <f>MIN($J$3, MAX($J$2,LN(ABS($C147- ($E147*(CX$9*po )+$D147*(pl/CX$9))))))</f>
        <v>-3</v>
      </c>
      <c r="CY147" s="1">
        <f>MIN($J$3, MAX($J$2,LN(ABS($C147- ($E147*(CY$9*po )+$D147*(pl/CY$9))))))</f>
        <v>-3</v>
      </c>
      <c r="CZ147" s="1">
        <f>MIN($J$3, MAX($J$2,LN(ABS($C147- ($E147*(CZ$9*po )+$D147*(pl/CZ$9))))))</f>
        <v>-3</v>
      </c>
      <c r="DA147" s="1">
        <f>MIN($J$3, MAX($J$2,LN(ABS($C147- ($E147*(DA$9*po )+$D147*(pl/DA$9))))))</f>
        <v>-3</v>
      </c>
      <c r="DB147" s="1">
        <f>MIN($J$3, MAX($J$2,LN(ABS($C147- ($E147*(DB$9*po )+$D147*(pl/DB$9))))))</f>
        <v>-3</v>
      </c>
      <c r="DC147" s="1">
        <f>MIN($J$3, MAX($J$2,LN(ABS($C147- ($E147*(DC$9*po )+$D147*(pl/DC$9))))))</f>
        <v>-3</v>
      </c>
      <c r="DD147" s="1">
        <f>MIN($J$3, MAX($J$2,LN(ABS($C147- ($E147*(DD$9*po )+$D147*(pl/DD$9))))))</f>
        <v>-3</v>
      </c>
    </row>
    <row r="148" spans="1:108" ht="15.75">
      <c r="A148" s="1">
        <v>1989</v>
      </c>
      <c r="B148" s="1">
        <f>+$C148</f>
        <v>0.2104</v>
      </c>
      <c r="C148" s="4">
        <f t="shared" si="15"/>
        <v>0.2104</v>
      </c>
      <c r="D148" s="4">
        <f t="shared" si="15"/>
        <v>0.13879999999999998</v>
      </c>
      <c r="E148" s="4">
        <f t="shared" si="15"/>
        <v>0.35219999999999996</v>
      </c>
      <c r="F148" s="4">
        <v>0.121</v>
      </c>
      <c r="G148" s="2">
        <v>6.9000000000000006E-2</v>
      </c>
      <c r="H148" s="3">
        <v>0.245</v>
      </c>
      <c r="I148" s="3">
        <f t="shared" si="14"/>
        <v>1989</v>
      </c>
      <c r="J148" s="1">
        <f>MIN($J$3, MAX($J$2,LN(ABS($C148- ($E148*(J$9*po )+$D148*(pl/J$9))))))</f>
        <v>-3</v>
      </c>
      <c r="K148" s="1">
        <f>MIN($J$3, MAX($J$2,LN(ABS($C148- ($E148*(K$9*po )+$D148*(pl/K$9))))))</f>
        <v>-3</v>
      </c>
      <c r="L148" s="1">
        <f>MIN($J$3, MAX($J$2,LN(ABS($C148- ($E148*(L$9*po )+$D148*(pl/L$9))))))</f>
        <v>-3</v>
      </c>
      <c r="M148" s="1">
        <f>MIN($J$3, MAX($J$2,LN(ABS($C148- ($E148*(M$9*po )+$D148*(pl/M$9))))))</f>
        <v>-3</v>
      </c>
      <c r="N148" s="1">
        <f>MIN($J$3, MAX($J$2,LN(ABS($C148- ($E148*(N$9*po )+$D148*(pl/N$9))))))</f>
        <v>-3</v>
      </c>
      <c r="O148" s="1">
        <f>MIN($J$3, MAX($J$2,LN(ABS($C148- ($E148*(O$9*po )+$D148*(pl/O$9))))))</f>
        <v>-3</v>
      </c>
      <c r="P148" s="1">
        <f>MIN($J$3, MAX($J$2,LN(ABS($C148- ($E148*(P$9*po )+$D148*(pl/P$9))))))</f>
        <v>-3</v>
      </c>
      <c r="Q148" s="1">
        <f>MIN($J$3, MAX($J$2,LN(ABS($C148- ($E148*(Q$9*po )+$D148*(pl/Q$9))))))</f>
        <v>-3</v>
      </c>
      <c r="R148" s="1">
        <f>MIN($J$3, MAX($J$2,LN(ABS($C148- ($E148*(R$9*po )+$D148*(pl/R$9))))))</f>
        <v>-3</v>
      </c>
      <c r="S148" s="1">
        <f>MIN($J$3, MAX($J$2,LN(ABS($C148- ($E148*(S$9*po )+$D148*(pl/S$9))))))</f>
        <v>-3</v>
      </c>
      <c r="T148" s="1">
        <f>MIN($J$3, MAX($J$2,LN(ABS($C148- ($E148*(T$9*po )+$D148*(pl/T$9))))))</f>
        <v>-3</v>
      </c>
      <c r="U148" s="1">
        <f>MIN($J$3, MAX($J$2,LN(ABS($C148- ($E148*(U$9*po )+$D148*(pl/U$9))))))</f>
        <v>-3</v>
      </c>
      <c r="V148" s="1">
        <f>MIN($J$3, MAX($J$2,LN(ABS($C148- ($E148*(V$9*po )+$D148*(pl/V$9))))))</f>
        <v>-3</v>
      </c>
      <c r="W148" s="1">
        <f>MIN($J$3, MAX($J$2,LN(ABS($C148- ($E148*(W$9*po )+$D148*(pl/W$9))))))</f>
        <v>-3</v>
      </c>
      <c r="X148" s="1">
        <f>MIN($J$3, MAX($J$2,LN(ABS($C148- ($E148*(X$9*po )+$D148*(pl/X$9))))))</f>
        <v>-3</v>
      </c>
      <c r="Y148" s="1">
        <f>MIN($J$3, MAX($J$2,LN(ABS($C148- ($E148*(Y$9*po )+$D148*(pl/Y$9))))))</f>
        <v>-3</v>
      </c>
      <c r="Z148" s="1">
        <f>MIN($J$3, MAX($J$2,LN(ABS($C148- ($E148*(Z$9*po )+$D148*(pl/Z$9))))))</f>
        <v>-3</v>
      </c>
      <c r="AA148" s="1">
        <f>MIN($J$3, MAX($J$2,LN(ABS($C148- ($E148*(AA$9*po )+$D148*(pl/AA$9))))))</f>
        <v>-3</v>
      </c>
      <c r="AB148" s="1">
        <f>MIN($J$3, MAX($J$2,LN(ABS($C148- ($E148*(AB$9*po )+$D148*(pl/AB$9))))))</f>
        <v>-3.0681081292304682</v>
      </c>
      <c r="AC148" s="1">
        <f>MIN($J$3, MAX($J$2,LN(ABS($C148- ($E148*(AC$9*po )+$D148*(pl/AC$9))))))</f>
        <v>-3.2554042375171925</v>
      </c>
      <c r="AD148" s="1">
        <f>MIN($J$3, MAX($J$2,LN(ABS($C148- ($E148*(AD$9*po )+$D148*(pl/AD$9))))))</f>
        <v>-3.4540493828337882</v>
      </c>
      <c r="AE148" s="1">
        <f>MIN($J$3, MAX($J$2,LN(ABS($C148- ($E148*(AE$9*po )+$D148*(pl/AE$9))))))</f>
        <v>-3.6679165775292115</v>
      </c>
      <c r="AF148" s="1">
        <f>MIN($J$3, MAX($J$2,LN(ABS($C148- ($E148*(AF$9*po )+$D148*(pl/AF$9))))))</f>
        <v>-3.9025773421479193</v>
      </c>
      <c r="AG148" s="1">
        <f>MIN($J$3, MAX($J$2,LN(ABS($C148- ($E148*(AG$9*po )+$D148*(pl/AG$9))))))</f>
        <v>-4.1666271073281713</v>
      </c>
      <c r="AH148" s="1">
        <f>MIN($J$3, MAX($J$2,LN(ABS($C148- ($E148*(AH$9*po )+$D148*(pl/AH$9))))))</f>
        <v>-4.4745766671918101</v>
      </c>
      <c r="AI148" s="1">
        <f>MIN($J$3, MAX($J$2,LN(ABS($C148- ($E148*(AI$9*po )+$D148*(pl/AI$9))))))</f>
        <v>-4.8542611990982616</v>
      </c>
      <c r="AJ148" s="1">
        <f>MIN($J$3, MAX($J$2,LN(ABS($C148- ($E148*(AJ$9*po )+$D148*(pl/AJ$9))))))</f>
        <v>-5.3713192905416243</v>
      </c>
      <c r="AK148" s="1">
        <f>MIN($J$3, MAX($J$2,LN(ABS($C148- ($E148*(AK$9*po )+$D148*(pl/AK$9))))))</f>
        <v>-6.2631477139815814</v>
      </c>
      <c r="AL148" s="1">
        <f>MIN($J$3, MAX($J$2,LN(ABS($C148- ($E148*(AL$9*po )+$D148*(pl/AL$9))))))</f>
        <v>-7.6521832240624477</v>
      </c>
      <c r="AM148" s="1">
        <f>MIN($J$3, MAX($J$2,LN(ABS($C148- ($E148*(AM$9*po )+$D148*(pl/AM$9))))))</f>
        <v>-5.9799347382146255</v>
      </c>
      <c r="AN148" s="1">
        <f>MIN($J$3, MAX($J$2,LN(ABS($C148- ($E148*(AN$9*po )+$D148*(pl/AN$9))))))</f>
        <v>-5.4518671170770006</v>
      </c>
      <c r="AO148" s="1">
        <f>MIN($J$3, MAX($J$2,LN(ABS($C148- ($E148*(AO$9*po )+$D148*(pl/AO$9))))))</f>
        <v>-5.1532598704009844</v>
      </c>
      <c r="AP148" s="1">
        <f>MIN($J$3, MAX($J$2,LN(ABS($C148- ($E148*(AP$9*po )+$D148*(pl/AP$9))))))</f>
        <v>-4.9575701878856338</v>
      </c>
      <c r="AQ148" s="1">
        <f>MIN($J$3, MAX($J$2,LN(ABS($C148- ($E148*(AQ$9*po )+$D148*(pl/AQ$9))))))</f>
        <v>-4.8210790094082538</v>
      </c>
      <c r="AR148" s="1">
        <f>MIN($J$3, MAX($J$2,LN(ABS($C148- ($E148*(AR$9*po )+$D148*(pl/AR$9))))))</f>
        <v>-4.7235257730207305</v>
      </c>
      <c r="AS148" s="1">
        <f>MIN($J$3, MAX($J$2,LN(ABS($C148- ($E148*(AS$9*po )+$D148*(pl/AS$9))))))</f>
        <v>-4.6539409756785357</v>
      </c>
      <c r="AT148" s="1">
        <f>MIN($J$3, MAX($J$2,LN(ABS($C148- ($E148*(AT$9*po )+$D148*(pl/AT$9))))))</f>
        <v>-4.6057994828727633</v>
      </c>
      <c r="AU148" s="1">
        <f>MIN($J$3, MAX($J$2,LN(ABS($C148- ($E148*(AU$9*po )+$D148*(pl/AU$9))))))</f>
        <v>-4.5749897619704063</v>
      </c>
      <c r="AV148" s="1">
        <f>MIN($J$3, MAX($J$2,LN(ABS($C148- ($E148*(AV$9*po )+$D148*(pl/AV$9))))))</f>
        <v>-4.5588440548119076</v>
      </c>
      <c r="AW148" s="1">
        <f>MIN($J$3, MAX($J$2,LN(ABS($C148- ($E148*(AW$9*po )+$D148*(pl/AW$9))))))</f>
        <v>-4.5556332531007895</v>
      </c>
      <c r="AX148" s="1">
        <f>MIN($J$3, MAX($J$2,LN(ABS($C148- ($E148*(AX$9*po )+$D148*(pl/AX$9))))))</f>
        <v>-4.5642904449986066</v>
      </c>
      <c r="AY148" s="1">
        <f>MIN($J$3, MAX($J$2,LN(ABS($C148- ($E148*(AY$9*po )+$D148*(pl/AY$9))))))</f>
        <v>-4.5842595583719481</v>
      </c>
      <c r="AZ148" s="1">
        <f>MIN($J$3, MAX($J$2,LN(ABS($C148- ($E148*(AZ$9*po )+$D148*(pl/AZ$9))))))</f>
        <v>-4.6154212434177522</v>
      </c>
      <c r="BA148" s="1">
        <f>MIN($J$3, MAX($J$2,LN(ABS($C148- ($E148*(BA$9*po )+$D148*(pl/BA$9))))))</f>
        <v>-4.6580750902832531</v>
      </c>
      <c r="BB148" s="1">
        <f>MIN($J$3, MAX($J$2,LN(ABS($C148- ($E148*(BB$9*po )+$D148*(pl/BB$9))))))</f>
        <v>-4.7129733986519424</v>
      </c>
      <c r="BC148" s="1">
        <f>MIN($J$3, MAX($J$2,LN(ABS($C148- ($E148*(BC$9*po )+$D148*(pl/BC$9))))))</f>
        <v>-4.7814155336045463</v>
      </c>
      <c r="BD148" s="1">
        <f>MIN($J$3, MAX($J$2,LN(ABS($C148- ($E148*(BD$9*po )+$D148*(pl/BD$9))))))</f>
        <v>-4.8654301243589382</v>
      </c>
      <c r="BE148" s="1">
        <f>MIN($J$3, MAX($J$2,LN(ABS($C148- ($E148*(BE$9*po )+$D148*(pl/BE$9))))))</f>
        <v>-4.9681052359475748</v>
      </c>
      <c r="BF148" s="1">
        <f>MIN($J$3, MAX($J$2,LN(ABS($C148- ($E148*(BF$9*po )+$D148*(pl/BF$9))))))</f>
        <v>-5.0941977470263478</v>
      </c>
      <c r="BG148" s="1">
        <f>MIN($J$3, MAX($J$2,LN(ABS($C148- ($E148*(BG$9*po )+$D148*(pl/BG$9))))))</f>
        <v>-5.2513288243252365</v>
      </c>
      <c r="BH148" s="1">
        <f>MIN($J$3, MAX($J$2,LN(ABS($C148- ($E148*(BH$9*po )+$D148*(pl/BH$9))))))</f>
        <v>-5.4525719993599111</v>
      </c>
      <c r="BI148" s="1">
        <f>MIN($J$3, MAX($J$2,LN(ABS($C148- ($E148*(BI$9*po )+$D148*(pl/BI$9))))))</f>
        <v>-5.7229499189853339</v>
      </c>
      <c r="BJ148" s="1">
        <f>MIN($J$3, MAX($J$2,LN(ABS($C148- ($E148*(BJ$9*po )+$D148*(pl/BJ$9))))))</f>
        <v>-6.1200768033449719</v>
      </c>
      <c r="BK148" s="1">
        <f>MIN($J$3, MAX($J$2,LN(ABS($C148- ($E148*(BK$9*po )+$D148*(pl/BK$9))))))</f>
        <v>-6.8371843367608234</v>
      </c>
      <c r="BL148" s="1">
        <f>MIN($J$3, MAX($J$2,LN(ABS($C148- ($E148*(BL$9*po )+$D148*(pl/BL$9))))))</f>
        <v>-8</v>
      </c>
      <c r="BM148" s="1">
        <f>MIN($J$3, MAX($J$2,LN(ABS($C148- ($E148*(BM$9*po )+$D148*(pl/BM$9))))))</f>
        <v>-6.6256046769438948</v>
      </c>
      <c r="BN148" s="1">
        <f>MIN($J$3, MAX($J$2,LN(ABS($C148- ($E148*(BN$9*po )+$D148*(pl/BN$9))))))</f>
        <v>-5.9542877661660452</v>
      </c>
      <c r="BO148" s="1">
        <f>MIN($J$3, MAX($J$2,LN(ABS($C148- ($E148*(BO$9*po )+$D148*(pl/BO$9))))))</f>
        <v>-5.5451562161255783</v>
      </c>
      <c r="BP148" s="1">
        <f>MIN($J$3, MAX($J$2,LN(ABS($C148- ($E148*(BP$9*po )+$D148*(pl/BP$9))))))</f>
        <v>-5.2478674879729175</v>
      </c>
      <c r="BQ148" s="1">
        <f>MIN($J$3, MAX($J$2,LN(ABS($C148- ($E148*(BQ$9*po )+$D148*(pl/BQ$9))))))</f>
        <v>-5.0131658933633236</v>
      </c>
      <c r="BR148" s="1">
        <f>MIN($J$3, MAX($J$2,LN(ABS($C148- ($E148*(BR$9*po )+$D148*(pl/BR$9))))))</f>
        <v>-4.8186457474722504</v>
      </c>
      <c r="BS148" s="1">
        <f>MIN($J$3, MAX($J$2,LN(ABS($C148- ($E148*(BS$9*po )+$D148*(pl/BS$9))))))</f>
        <v>-4.6521941999452086</v>
      </c>
      <c r="BT148" s="1">
        <f>MIN($J$3, MAX($J$2,LN(ABS($C148- ($E148*(BT$9*po )+$D148*(pl/BT$9))))))</f>
        <v>-4.5065086202756461</v>
      </c>
      <c r="BU148" s="1">
        <f>MIN($J$3, MAX($J$2,LN(ABS($C148- ($E148*(BU$9*po )+$D148*(pl/BU$9))))))</f>
        <v>-4.3768399408556737</v>
      </c>
      <c r="BV148" s="1">
        <f>MIN($J$3, MAX($J$2,LN(ABS($C148- ($E148*(BV$9*po )+$D148*(pl/BV$9))))))</f>
        <v>-4.2599221029675016</v>
      </c>
      <c r="BW148" s="1">
        <f>MIN($J$3, MAX($J$2,LN(ABS($C148- ($E148*(BW$9*po )+$D148*(pl/BW$9))))))</f>
        <v>-4.1534100891043781</v>
      </c>
      <c r="BX148" s="1">
        <f>MIN($J$3, MAX($J$2,LN(ABS($C148- ($E148*(BX$9*po )+$D148*(pl/BX$9))))))</f>
        <v>-4.0555615442119048</v>
      </c>
      <c r="BY148" s="1">
        <f>MIN($J$3, MAX($J$2,LN(ABS($C148- ($E148*(BY$9*po )+$D148*(pl/BY$9))))))</f>
        <v>-3.9650452908732836</v>
      </c>
      <c r="BZ148" s="1">
        <f>MIN($J$3, MAX($J$2,LN(ABS($C148- ($E148*(BZ$9*po )+$D148*(pl/BZ$9))))))</f>
        <v>-3.8808204757700291</v>
      </c>
      <c r="CA148" s="1">
        <f>MIN($J$3, MAX($J$2,LN(ABS($C148- ($E148*(CA$9*po )+$D148*(pl/CA$9))))))</f>
        <v>-3.8020572004128019</v>
      </c>
      <c r="CB148" s="1">
        <f>MIN($J$3, MAX($J$2,LN(ABS($C148- ($E148*(CB$9*po )+$D148*(pl/CB$9))))))</f>
        <v>-3.7280826261838795</v>
      </c>
      <c r="CC148" s="1">
        <f>MIN($J$3, MAX($J$2,LN(ABS($C148- ($E148*(CC$9*po )+$D148*(pl/CC$9))))))</f>
        <v>-3.6583433207703173</v>
      </c>
      <c r="CD148" s="1">
        <f>MIN($J$3, MAX($J$2,LN(ABS($C148- ($E148*(CD$9*po )+$D148*(pl/CD$9))))))</f>
        <v>-3.5923782973286151</v>
      </c>
      <c r="CE148" s="1">
        <f>MIN($J$3, MAX($J$2,LN(ABS($C148- ($E148*(CE$9*po )+$D148*(pl/CE$9))))))</f>
        <v>-3.5297992917882923</v>
      </c>
      <c r="CF148" s="1">
        <f>MIN($J$3, MAX($J$2,LN(ABS($C148- ($E148*(CF$9*po )+$D148*(pl/CF$9))))))</f>
        <v>-3.4702760604018721</v>
      </c>
      <c r="CG148" s="1">
        <f>MIN($J$3, MAX($J$2,LN(ABS($C148- ($E148*(CG$9*po )+$D148*(pl/CG$9))))))</f>
        <v>-3.4135252347680787</v>
      </c>
      <c r="CH148" s="1">
        <f>MIN($J$3, MAX($J$2,LN(ABS($C148- ($E148*(CH$9*po )+$D148*(pl/CH$9))))))</f>
        <v>-3.3593017463332404</v>
      </c>
      <c r="CI148" s="1">
        <f>MIN($J$3, MAX($J$2,LN(ABS($C148- ($E148*(CI$9*po )+$D148*(pl/CI$9))))))</f>
        <v>-3.3073921387424483</v>
      </c>
      <c r="CJ148" s="1">
        <f>MIN($J$3, MAX($J$2,LN(ABS($C148- ($E148*(CJ$9*po )+$D148*(pl/CJ$9))))))</f>
        <v>-3.2576092887416306</v>
      </c>
      <c r="CK148" s="1">
        <f>MIN($J$3, MAX($J$2,LN(ABS($C148- ($E148*(CK$9*po )+$D148*(pl/CK$9))))))</f>
        <v>-3.2097881927652843</v>
      </c>
      <c r="CL148" s="1">
        <f>MIN($J$3, MAX($J$2,LN(ABS($C148- ($E148*(CL$9*po )+$D148*(pl/CL$9))))))</f>
        <v>-3.1637825700918936</v>
      </c>
      <c r="CM148" s="1">
        <f>MIN($J$3, MAX($J$2,LN(ABS($C148- ($E148*(CM$9*po )+$D148*(pl/CM$9))))))</f>
        <v>-3.1194620989757489</v>
      </c>
      <c r="CN148" s="1">
        <f>MIN($J$3, MAX($J$2,LN(ABS($C148- ($E148*(CN$9*po )+$D148*(pl/CN$9))))))</f>
        <v>-3.076710148685641</v>
      </c>
      <c r="CO148" s="1">
        <f>MIN($J$3, MAX($J$2,LN(ABS($C148- ($E148*(CO$9*po )+$D148*(pl/CO$9))))))</f>
        <v>-3.0354219038850818</v>
      </c>
      <c r="CP148" s="1">
        <f>MIN($J$3, MAX($J$2,LN(ABS($C148- ($E148*(CP$9*po )+$D148*(pl/CP$9))))))</f>
        <v>-3</v>
      </c>
      <c r="CQ148" s="1">
        <f>MIN($J$3, MAX($J$2,LN(ABS($C148- ($E148*(CQ$9*po )+$D148*(pl/CQ$9))))))</f>
        <v>-3</v>
      </c>
      <c r="CR148" s="1">
        <f>MIN($J$3, MAX($J$2,LN(ABS($C148- ($E148*(CR$9*po )+$D148*(pl/CR$9))))))</f>
        <v>-3</v>
      </c>
      <c r="CS148" s="1">
        <f>MIN($J$3, MAX($J$2,LN(ABS($C148- ($E148*(CS$9*po )+$D148*(pl/CS$9))))))</f>
        <v>-3</v>
      </c>
      <c r="CT148" s="1">
        <f>MIN($J$3, MAX($J$2,LN(ABS($C148- ($E148*(CT$9*po )+$D148*(pl/CT$9))))))</f>
        <v>-3</v>
      </c>
      <c r="CU148" s="1">
        <f>MIN($J$3, MAX($J$2,LN(ABS($C148- ($E148*(CU$9*po )+$D148*(pl/CU$9))))))</f>
        <v>-3</v>
      </c>
      <c r="CV148" s="1">
        <f>MIN($J$3, MAX($J$2,LN(ABS($C148- ($E148*(CV$9*po )+$D148*(pl/CV$9))))))</f>
        <v>-3</v>
      </c>
      <c r="CW148" s="1">
        <f>MIN($J$3, MAX($J$2,LN(ABS($C148- ($E148*(CW$9*po )+$D148*(pl/CW$9))))))</f>
        <v>-3</v>
      </c>
      <c r="CX148" s="1">
        <f>MIN($J$3, MAX($J$2,LN(ABS($C148- ($E148*(CX$9*po )+$D148*(pl/CX$9))))))</f>
        <v>-3</v>
      </c>
      <c r="CY148" s="1">
        <f>MIN($J$3, MAX($J$2,LN(ABS($C148- ($E148*(CY$9*po )+$D148*(pl/CY$9))))))</f>
        <v>-3</v>
      </c>
      <c r="CZ148" s="1">
        <f>MIN($J$3, MAX($J$2,LN(ABS($C148- ($E148*(CZ$9*po )+$D148*(pl/CZ$9))))))</f>
        <v>-3</v>
      </c>
      <c r="DA148" s="1">
        <f>MIN($J$3, MAX($J$2,LN(ABS($C148- ($E148*(DA$9*po )+$D148*(pl/DA$9))))))</f>
        <v>-3</v>
      </c>
      <c r="DB148" s="1">
        <f>MIN($J$3, MAX($J$2,LN(ABS($C148- ($E148*(DB$9*po )+$D148*(pl/DB$9))))))</f>
        <v>-3</v>
      </c>
      <c r="DC148" s="1">
        <f>MIN($J$3, MAX($J$2,LN(ABS($C148- ($E148*(DC$9*po )+$D148*(pl/DC$9))))))</f>
        <v>-3</v>
      </c>
      <c r="DD148" s="1">
        <f>MIN($J$3, MAX($J$2,LN(ABS($C148- ($E148*(DD$9*po )+$D148*(pl/DD$9))))))</f>
        <v>-3</v>
      </c>
    </row>
    <row r="149" spans="1:108" ht="15.75">
      <c r="A149" s="1">
        <v>1990</v>
      </c>
      <c r="B149" s="1">
        <f>+$C149</f>
        <v>0.19359999999999999</v>
      </c>
      <c r="C149" s="4">
        <f t="shared" si="15"/>
        <v>0.19359999999999999</v>
      </c>
      <c r="D149" s="4">
        <f t="shared" si="15"/>
        <v>0.12779999999999997</v>
      </c>
      <c r="E149" s="4">
        <f t="shared" si="15"/>
        <v>0.32040000000000002</v>
      </c>
      <c r="F149" s="4">
        <v>0.29099999999999998</v>
      </c>
      <c r="G149" s="2">
        <v>0.19800000000000001</v>
      </c>
      <c r="H149" s="3">
        <v>0.49199999999999999</v>
      </c>
      <c r="I149" s="3">
        <f t="shared" si="14"/>
        <v>1990</v>
      </c>
      <c r="J149" s="1">
        <f>MIN($J$3, MAX($J$2,LN(ABS($C149- ($E149*(J$9*po )+$D149*(pl/J$9))))))</f>
        <v>-3</v>
      </c>
      <c r="K149" s="1">
        <f>MIN($J$3, MAX($J$2,LN(ABS($C149- ($E149*(K$9*po )+$D149*(pl/K$9))))))</f>
        <v>-3</v>
      </c>
      <c r="L149" s="1">
        <f>MIN($J$3, MAX($J$2,LN(ABS($C149- ($E149*(L$9*po )+$D149*(pl/L$9))))))</f>
        <v>-3</v>
      </c>
      <c r="M149" s="1">
        <f>MIN($J$3, MAX($J$2,LN(ABS($C149- ($E149*(M$9*po )+$D149*(pl/M$9))))))</f>
        <v>-3</v>
      </c>
      <c r="N149" s="1">
        <f>MIN($J$3, MAX($J$2,LN(ABS($C149- ($E149*(N$9*po )+$D149*(pl/N$9))))))</f>
        <v>-3</v>
      </c>
      <c r="O149" s="1">
        <f>MIN($J$3, MAX($J$2,LN(ABS($C149- ($E149*(O$9*po )+$D149*(pl/O$9))))))</f>
        <v>-3</v>
      </c>
      <c r="P149" s="1">
        <f>MIN($J$3, MAX($J$2,LN(ABS($C149- ($E149*(P$9*po )+$D149*(pl/P$9))))))</f>
        <v>-3</v>
      </c>
      <c r="Q149" s="1">
        <f>MIN($J$3, MAX($J$2,LN(ABS($C149- ($E149*(Q$9*po )+$D149*(pl/Q$9))))))</f>
        <v>-3</v>
      </c>
      <c r="R149" s="1">
        <f>MIN($J$3, MAX($J$2,LN(ABS($C149- ($E149*(R$9*po )+$D149*(pl/R$9))))))</f>
        <v>-3</v>
      </c>
      <c r="S149" s="1">
        <f>MIN($J$3, MAX($J$2,LN(ABS($C149- ($E149*(S$9*po )+$D149*(pl/S$9))))))</f>
        <v>-3</v>
      </c>
      <c r="T149" s="1">
        <f>MIN($J$3, MAX($J$2,LN(ABS($C149- ($E149*(T$9*po )+$D149*(pl/T$9))))))</f>
        <v>-3</v>
      </c>
      <c r="U149" s="1">
        <f>MIN($J$3, MAX($J$2,LN(ABS($C149- ($E149*(U$9*po )+$D149*(pl/U$9))))))</f>
        <v>-3</v>
      </c>
      <c r="V149" s="1">
        <f>MIN($J$3, MAX($J$2,LN(ABS($C149- ($E149*(V$9*po )+$D149*(pl/V$9))))))</f>
        <v>-3</v>
      </c>
      <c r="W149" s="1">
        <f>MIN($J$3, MAX($J$2,LN(ABS($C149- ($E149*(W$9*po )+$D149*(pl/W$9))))))</f>
        <v>-3</v>
      </c>
      <c r="X149" s="1">
        <f>MIN($J$3, MAX($J$2,LN(ABS($C149- ($E149*(X$9*po )+$D149*(pl/X$9))))))</f>
        <v>-3</v>
      </c>
      <c r="Y149" s="1">
        <f>MIN($J$3, MAX($J$2,LN(ABS($C149- ($E149*(Y$9*po )+$D149*(pl/Y$9))))))</f>
        <v>-3</v>
      </c>
      <c r="Z149" s="1">
        <f>MIN($J$3, MAX($J$2,LN(ABS($C149- ($E149*(Z$9*po )+$D149*(pl/Z$9))))))</f>
        <v>-3</v>
      </c>
      <c r="AA149" s="1">
        <f>MIN($J$3, MAX($J$2,LN(ABS($C149- ($E149*(AA$9*po )+$D149*(pl/AA$9))))))</f>
        <v>-3</v>
      </c>
      <c r="AB149" s="1">
        <f>MIN($J$3, MAX($J$2,LN(ABS($C149- ($E149*(AB$9*po )+$D149*(pl/AB$9))))))</f>
        <v>-3.1600970879405392</v>
      </c>
      <c r="AC149" s="1">
        <f>MIN($J$3, MAX($J$2,LN(ABS($C149- ($E149*(AC$9*po )+$D149*(pl/AC$9))))))</f>
        <v>-3.3501356280781098</v>
      </c>
      <c r="AD149" s="1">
        <f>MIN($J$3, MAX($J$2,LN(ABS($C149- ($E149*(AD$9*po )+$D149*(pl/AD$9))))))</f>
        <v>-3.5524416113107282</v>
      </c>
      <c r="AE149" s="1">
        <f>MIN($J$3, MAX($J$2,LN(ABS($C149- ($E149*(AE$9*po )+$D149*(pl/AE$9))))))</f>
        <v>-3.7713241834846669</v>
      </c>
      <c r="AF149" s="1">
        <f>MIN($J$3, MAX($J$2,LN(ABS($C149- ($E149*(AF$9*po )+$D149*(pl/AF$9))))))</f>
        <v>-4.0131039254492196</v>
      </c>
      <c r="AG149" s="1">
        <f>MIN($J$3, MAX($J$2,LN(ABS($C149- ($E149*(AG$9*po )+$D149*(pl/AG$9))))))</f>
        <v>-4.2877770025059938</v>
      </c>
      <c r="AH149" s="1">
        <f>MIN($J$3, MAX($J$2,LN(ABS($C149- ($E149*(AH$9*po )+$D149*(pl/AH$9))))))</f>
        <v>-4.6128062667848786</v>
      </c>
      <c r="AI149" s="1">
        <f>MIN($J$3, MAX($J$2,LN(ABS($C149- ($E149*(AI$9*po )+$D149*(pl/AI$9))))))</f>
        <v>-5.0234885942134078</v>
      </c>
      <c r="AJ149" s="1">
        <f>MIN($J$3, MAX($J$2,LN(ABS($C149- ($E149*(AJ$9*po )+$D149*(pl/AJ$9))))))</f>
        <v>-5.6113602063114136</v>
      </c>
      <c r="AK149" s="1">
        <f>MIN($J$3, MAX($J$2,LN(ABS($C149- ($E149*(AK$9*po )+$D149*(pl/AK$9))))))</f>
        <v>-6.8097628813605011</v>
      </c>
      <c r="AL149" s="1">
        <f>MIN($J$3, MAX($J$2,LN(ABS($C149- ($E149*(AL$9*po )+$D149*(pl/AL$9))))))</f>
        <v>-6.797643795342668</v>
      </c>
      <c r="AM149" s="1">
        <f>MIN($J$3, MAX($J$2,LN(ABS($C149- ($E149*(AM$9*po )+$D149*(pl/AM$9))))))</f>
        <v>-5.7974265631617463</v>
      </c>
      <c r="AN149" s="1">
        <f>MIN($J$3, MAX($J$2,LN(ABS($C149- ($E149*(AN$9*po )+$D149*(pl/AN$9))))))</f>
        <v>-5.3638211899130406</v>
      </c>
      <c r="AO149" s="1">
        <f>MIN($J$3, MAX($J$2,LN(ABS($C149- ($E149*(AO$9*po )+$D149*(pl/AO$9))))))</f>
        <v>-5.101977214367527</v>
      </c>
      <c r="AP149" s="1">
        <f>MIN($J$3, MAX($J$2,LN(ABS($C149- ($E149*(AP$9*po )+$D149*(pl/AP$9))))))</f>
        <v>-4.9249774877702066</v>
      </c>
      <c r="AQ149" s="1">
        <f>MIN($J$3, MAX($J$2,LN(ABS($C149- ($E149*(AQ$9*po )+$D149*(pl/AQ$9))))))</f>
        <v>-4.7990876174636528</v>
      </c>
      <c r="AR149" s="1">
        <f>MIN($J$3, MAX($J$2,LN(ABS($C149- ($E149*(AR$9*po )+$D149*(pl/AR$9))))))</f>
        <v>-4.707725528713957</v>
      </c>
      <c r="AS149" s="1">
        <f>MIN($J$3, MAX($J$2,LN(ABS($C149- ($E149*(AS$9*po )+$D149*(pl/AS$9))))))</f>
        <v>-4.6415761953393426</v>
      </c>
      <c r="AT149" s="1">
        <f>MIN($J$3, MAX($J$2,LN(ABS($C149- ($E149*(AT$9*po )+$D149*(pl/AT$9))))))</f>
        <v>-4.5949501061311047</v>
      </c>
      <c r="AU149" s="1">
        <f>MIN($J$3, MAX($J$2,LN(ABS($C149- ($E149*(AU$9*po )+$D149*(pl/AU$9))))))</f>
        <v>-4.5641830460314088</v>
      </c>
      <c r="AV149" s="1">
        <f>MIN($J$3, MAX($J$2,LN(ABS($C149- ($E149*(AV$9*po )+$D149*(pl/AV$9))))))</f>
        <v>-4.5468451372049072</v>
      </c>
      <c r="AW149" s="1">
        <f>MIN($J$3, MAX($J$2,LN(ABS($C149- ($E149*(AW$9*po )+$D149*(pl/AW$9))))))</f>
        <v>-4.5413170871987578</v>
      </c>
      <c r="AX149" s="1">
        <f>MIN($J$3, MAX($J$2,LN(ABS($C149- ($E149*(AX$9*po )+$D149*(pl/AX$9))))))</f>
        <v>-4.54655149735094</v>
      </c>
      <c r="AY149" s="1">
        <f>MIN($J$3, MAX($J$2,LN(ABS($C149- ($E149*(AY$9*po )+$D149*(pl/AY$9))))))</f>
        <v>-4.5619365354493526</v>
      </c>
      <c r="AZ149" s="1">
        <f>MIN($J$3, MAX($J$2,LN(ABS($C149- ($E149*(AZ$9*po )+$D149*(pl/AZ$9))))))</f>
        <v>-4.5872221848810897</v>
      </c>
      <c r="BA149" s="1">
        <f>MIN($J$3, MAX($J$2,LN(ABS($C149- ($E149*(BA$9*po )+$D149*(pl/BA$9))))))</f>
        <v>-4.6224900693361306</v>
      </c>
      <c r="BB149" s="1">
        <f>MIN($J$3, MAX($J$2,LN(ABS($C149- ($E149*(BB$9*po )+$D149*(pl/BB$9))))))</f>
        <v>-4.6681596142564841</v>
      </c>
      <c r="BC149" s="1">
        <f>MIN($J$3, MAX($J$2,LN(ABS($C149- ($E149*(BC$9*po )+$D149*(pl/BC$9))))))</f>
        <v>-4.7250319489626866</v>
      </c>
      <c r="BD149" s="1">
        <f>MIN($J$3, MAX($J$2,LN(ABS($C149- ($E149*(BD$9*po )+$D149*(pl/BD$9))))))</f>
        <v>-4.7943821845518348</v>
      </c>
      <c r="BE149" s="1">
        <f>MIN($J$3, MAX($J$2,LN(ABS($C149- ($E149*(BE$9*po )+$D149*(pl/BE$9))))))</f>
        <v>-4.8781246309889044</v>
      </c>
      <c r="BF149" s="1">
        <f>MIN($J$3, MAX($J$2,LN(ABS($C149- ($E149*(BF$9*po )+$D149*(pl/BF$9))))))</f>
        <v>-4.979101669176158</v>
      </c>
      <c r="BG149" s="1">
        <f>MIN($J$3, MAX($J$2,LN(ABS($C149- ($E149*(BG$9*po )+$D149*(pl/BG$9))))))</f>
        <v>-5.1016032151665698</v>
      </c>
      <c r="BH149" s="1">
        <f>MIN($J$3, MAX($J$2,LN(ABS($C149- ($E149*(BH$9*po )+$D149*(pl/BH$9))))))</f>
        <v>-5.2523591255773798</v>
      </c>
      <c r="BI149" s="1">
        <f>MIN($J$3, MAX($J$2,LN(ABS($C149- ($E149*(BI$9*po )+$D149*(pl/BI$9))))))</f>
        <v>-5.442617475765851</v>
      </c>
      <c r="BJ149" s="1">
        <f>MIN($J$3, MAX($J$2,LN(ABS($C149- ($E149*(BJ$9*po )+$D149*(pl/BJ$9))))))</f>
        <v>-5.6931207951528338</v>
      </c>
      <c r="BK149" s="1">
        <f>MIN($J$3, MAX($J$2,LN(ABS($C149- ($E149*(BK$9*po )+$D149*(pl/BK$9))))))</f>
        <v>-6.048748747682291</v>
      </c>
      <c r="BL149" s="1">
        <f>MIN($J$3, MAX($J$2,LN(ABS($C149- ($E149*(BL$9*po )+$D149*(pl/BL$9))))))</f>
        <v>-6.6407273608182402</v>
      </c>
      <c r="BM149" s="1">
        <f>MIN($J$3, MAX($J$2,LN(ABS($C149- ($E149*(BM$9*po )+$D149*(pl/BM$9))))))</f>
        <v>-8</v>
      </c>
      <c r="BN149" s="1">
        <f>MIN($J$3, MAX($J$2,LN(ABS($C149- ($E149*(BN$9*po )+$D149*(pl/BN$9))))))</f>
        <v>-6.9770225264525774</v>
      </c>
      <c r="BO149" s="1">
        <f>MIN($J$3, MAX($J$2,LN(ABS($C149- ($E149*(BO$9*po )+$D149*(pl/BO$9))))))</f>
        <v>-6.1596358740865726</v>
      </c>
      <c r="BP149" s="1">
        <f>MIN($J$3, MAX($J$2,LN(ABS($C149- ($E149*(BP$9*po )+$D149*(pl/BP$9))))))</f>
        <v>-5.7046374223927563</v>
      </c>
      <c r="BQ149" s="1">
        <f>MIN($J$3, MAX($J$2,LN(ABS($C149- ($E149*(BQ$9*po )+$D149*(pl/BQ$9))))))</f>
        <v>-5.3852731814448989</v>
      </c>
      <c r="BR149" s="1">
        <f>MIN($J$3, MAX($J$2,LN(ABS($C149- ($E149*(BR$9*po )+$D149*(pl/BR$9))))))</f>
        <v>-5.1378019240677668</v>
      </c>
      <c r="BS149" s="1">
        <f>MIN($J$3, MAX($J$2,LN(ABS($C149- ($E149*(BS$9*po )+$D149*(pl/BS$9))))))</f>
        <v>-4.9350892069405434</v>
      </c>
      <c r="BT149" s="1">
        <f>MIN($J$3, MAX($J$2,LN(ABS($C149- ($E149*(BT$9*po )+$D149*(pl/BT$9))))))</f>
        <v>-4.7630209225906608</v>
      </c>
      <c r="BU149" s="1">
        <f>MIN($J$3, MAX($J$2,LN(ABS($C149- ($E149*(BU$9*po )+$D149*(pl/BU$9))))))</f>
        <v>-4.6133033254840399</v>
      </c>
      <c r="BV149" s="1">
        <f>MIN($J$3, MAX($J$2,LN(ABS($C149- ($E149*(BV$9*po )+$D149*(pl/BV$9))))))</f>
        <v>-4.4806413663465294</v>
      </c>
      <c r="BW149" s="1">
        <f>MIN($J$3, MAX($J$2,LN(ABS($C149- ($E149*(BW$9*po )+$D149*(pl/BW$9))))))</f>
        <v>-4.3614440991075147</v>
      </c>
      <c r="BX149" s="1">
        <f>MIN($J$3, MAX($J$2,LN(ABS($C149- ($E149*(BX$9*po )+$D149*(pl/BX$9))))))</f>
        <v>-4.2531615301078114</v>
      </c>
      <c r="BY149" s="1">
        <f>MIN($J$3, MAX($J$2,LN(ABS($C149- ($E149*(BY$9*po )+$D149*(pl/BY$9))))))</f>
        <v>-4.1539159059307202</v>
      </c>
      <c r="BZ149" s="1">
        <f>MIN($J$3, MAX($J$2,LN(ABS($C149- ($E149*(BZ$9*po )+$D149*(pl/BZ$9))))))</f>
        <v>-4.0622832435718239</v>
      </c>
      <c r="CA149" s="1">
        <f>MIN($J$3, MAX($J$2,LN(ABS($C149- ($E149*(CA$9*po )+$D149*(pl/CA$9))))))</f>
        <v>-3.9771571172279585</v>
      </c>
      <c r="CB149" s="1">
        <f>MIN($J$3, MAX($J$2,LN(ABS($C149- ($E149*(CB$9*po )+$D149*(pl/CB$9))))))</f>
        <v>-3.8976601074527371</v>
      </c>
      <c r="CC149" s="1">
        <f>MIN($J$3, MAX($J$2,LN(ABS($C149- ($E149*(CC$9*po )+$D149*(pl/CC$9))))))</f>
        <v>-3.8230841888109284</v>
      </c>
      <c r="CD149" s="1">
        <f>MIN($J$3, MAX($J$2,LN(ABS($C149- ($E149*(CD$9*po )+$D149*(pl/CD$9))))))</f>
        <v>-3.7528493907272389</v>
      </c>
      <c r="CE149" s="1">
        <f>MIN($J$3, MAX($J$2,LN(ABS($C149- ($E149*(CE$9*po )+$D149*(pl/CE$9))))))</f>
        <v>-3.6864743892510914</v>
      </c>
      <c r="CF149" s="1">
        <f>MIN($J$3, MAX($J$2,LN(ABS($C149- ($E149*(CF$9*po )+$D149*(pl/CF$9))))))</f>
        <v>-3.6235551168107758</v>
      </c>
      <c r="CG149" s="1">
        <f>MIN($J$3, MAX($J$2,LN(ABS($C149- ($E149*(CG$9*po )+$D149*(pl/CG$9))))))</f>
        <v>-3.5637488976970548</v>
      </c>
      <c r="CH149" s="1">
        <f>MIN($J$3, MAX($J$2,LN(ABS($C149- ($E149*(CH$9*po )+$D149*(pl/CH$9))))))</f>
        <v>-3.5067624770328605</v>
      </c>
      <c r="CI149" s="1">
        <f>MIN($J$3, MAX($J$2,LN(ABS($C149- ($E149*(CI$9*po )+$D149*(pl/CI$9))))))</f>
        <v>-3.4523428476246369</v>
      </c>
      <c r="CJ149" s="1">
        <f>MIN($J$3, MAX($J$2,LN(ABS($C149- ($E149*(CJ$9*po )+$D149*(pl/CJ$9))))))</f>
        <v>-3.4002701230411088</v>
      </c>
      <c r="CK149" s="1">
        <f>MIN($J$3, MAX($J$2,LN(ABS($C149- ($E149*(CK$9*po )+$D149*(pl/CK$9))))))</f>
        <v>-3.3503519310416534</v>
      </c>
      <c r="CL149" s="1">
        <f>MIN($J$3, MAX($J$2,LN(ABS($C149- ($E149*(CL$9*po )+$D149*(pl/CL$9))))))</f>
        <v>-3.3024189528894019</v>
      </c>
      <c r="CM149" s="1">
        <f>MIN($J$3, MAX($J$2,LN(ABS($C149- ($E149*(CM$9*po )+$D149*(pl/CM$9))))))</f>
        <v>-3.256321337607889</v>
      </c>
      <c r="CN149" s="1">
        <f>MIN($J$3, MAX($J$2,LN(ABS($C149- ($E149*(CN$9*po )+$D149*(pl/CN$9))))))</f>
        <v>-3.2119257922727895</v>
      </c>
      <c r="CO149" s="1">
        <f>MIN($J$3, MAX($J$2,LN(ABS($C149- ($E149*(CO$9*po )+$D149*(pl/CO$9))))))</f>
        <v>-3.1691132003582996</v>
      </c>
      <c r="CP149" s="1">
        <f>MIN($J$3, MAX($J$2,LN(ABS($C149- ($E149*(CP$9*po )+$D149*(pl/CP$9))))))</f>
        <v>-3.1277766566950769</v>
      </c>
      <c r="CQ149" s="1">
        <f>MIN($J$3, MAX($J$2,LN(ABS($C149- ($E149*(CQ$9*po )+$D149*(pl/CQ$9))))))</f>
        <v>-3.0878198341640566</v>
      </c>
      <c r="CR149" s="1">
        <f>MIN($J$3, MAX($J$2,LN(ABS($C149- ($E149*(CR$9*po )+$D149*(pl/CR$9))))))</f>
        <v>-3.0491556168095513</v>
      </c>
      <c r="CS149" s="1">
        <f>MIN($J$3, MAX($J$2,LN(ABS($C149- ($E149*(CS$9*po )+$D149*(pl/CS$9))))))</f>
        <v>-3.011704948620388</v>
      </c>
      <c r="CT149" s="1">
        <f>MIN($J$3, MAX($J$2,LN(ABS($C149- ($E149*(CT$9*po )+$D149*(pl/CT$9))))))</f>
        <v>-3</v>
      </c>
      <c r="CU149" s="1">
        <f>MIN($J$3, MAX($J$2,LN(ABS($C149- ($E149*(CU$9*po )+$D149*(pl/CU$9))))))</f>
        <v>-3</v>
      </c>
      <c r="CV149" s="1">
        <f>MIN($J$3, MAX($J$2,LN(ABS($C149- ($E149*(CV$9*po )+$D149*(pl/CV$9))))))</f>
        <v>-3</v>
      </c>
      <c r="CW149" s="1">
        <f>MIN($J$3, MAX($J$2,LN(ABS($C149- ($E149*(CW$9*po )+$D149*(pl/CW$9))))))</f>
        <v>-3</v>
      </c>
      <c r="CX149" s="1">
        <f>MIN($J$3, MAX($J$2,LN(ABS($C149- ($E149*(CX$9*po )+$D149*(pl/CX$9))))))</f>
        <v>-3</v>
      </c>
      <c r="CY149" s="1">
        <f>MIN($J$3, MAX($J$2,LN(ABS($C149- ($E149*(CY$9*po )+$D149*(pl/CY$9))))))</f>
        <v>-3</v>
      </c>
      <c r="CZ149" s="1">
        <f>MIN($J$3, MAX($J$2,LN(ABS($C149- ($E149*(CZ$9*po )+$D149*(pl/CZ$9))))))</f>
        <v>-3</v>
      </c>
      <c r="DA149" s="1">
        <f>MIN($J$3, MAX($J$2,LN(ABS($C149- ($E149*(DA$9*po )+$D149*(pl/DA$9))))))</f>
        <v>-3</v>
      </c>
      <c r="DB149" s="1">
        <f>MIN($J$3, MAX($J$2,LN(ABS($C149- ($E149*(DB$9*po )+$D149*(pl/DB$9))))))</f>
        <v>-3</v>
      </c>
      <c r="DC149" s="1">
        <f>MIN($J$3, MAX($J$2,LN(ABS($C149- ($E149*(DC$9*po )+$D149*(pl/DC$9))))))</f>
        <v>-3</v>
      </c>
      <c r="DD149" s="1">
        <f>MIN($J$3, MAX($J$2,LN(ABS($C149- ($E149*(DD$9*po )+$D149*(pl/DD$9))))))</f>
        <v>-3</v>
      </c>
    </row>
    <row r="150" spans="1:108" ht="15.75">
      <c r="A150" s="1">
        <v>1991</v>
      </c>
      <c r="B150" s="1">
        <f>+$C150</f>
        <v>0.182</v>
      </c>
      <c r="C150" s="4">
        <f t="shared" si="15"/>
        <v>0.182</v>
      </c>
      <c r="D150" s="4">
        <f t="shared" si="15"/>
        <v>0.127</v>
      </c>
      <c r="E150" s="4">
        <f t="shared" si="15"/>
        <v>0.28039999999999998</v>
      </c>
      <c r="F150" s="4">
        <v>0.253</v>
      </c>
      <c r="G150" s="2">
        <v>0.17399999999999999</v>
      </c>
      <c r="H150" s="3">
        <v>0.39700000000000002</v>
      </c>
      <c r="I150" s="3">
        <f t="shared" si="14"/>
        <v>1991</v>
      </c>
      <c r="J150" s="1">
        <f>MIN($J$3, MAX($J$2,LN(ABS($C150- ($E150*(J$9*po )+$D150*(pl/J$9))))))</f>
        <v>-3</v>
      </c>
      <c r="K150" s="1">
        <f>MIN($J$3, MAX($J$2,LN(ABS($C150- ($E150*(K$9*po )+$D150*(pl/K$9))))))</f>
        <v>-3</v>
      </c>
      <c r="L150" s="1">
        <f>MIN($J$3, MAX($J$2,LN(ABS($C150- ($E150*(L$9*po )+$D150*(pl/L$9))))))</f>
        <v>-3</v>
      </c>
      <c r="M150" s="1">
        <f>MIN($J$3, MAX($J$2,LN(ABS($C150- ($E150*(M$9*po )+$D150*(pl/M$9))))))</f>
        <v>-3</v>
      </c>
      <c r="N150" s="1">
        <f>MIN($J$3, MAX($J$2,LN(ABS($C150- ($E150*(N$9*po )+$D150*(pl/N$9))))))</f>
        <v>-3</v>
      </c>
      <c r="O150" s="1">
        <f>MIN($J$3, MAX($J$2,LN(ABS($C150- ($E150*(O$9*po )+$D150*(pl/O$9))))))</f>
        <v>-3</v>
      </c>
      <c r="P150" s="1">
        <f>MIN($J$3, MAX($J$2,LN(ABS($C150- ($E150*(P$9*po )+$D150*(pl/P$9))))))</f>
        <v>-3</v>
      </c>
      <c r="Q150" s="1">
        <f>MIN($J$3, MAX($J$2,LN(ABS($C150- ($E150*(Q$9*po )+$D150*(pl/Q$9))))))</f>
        <v>-3</v>
      </c>
      <c r="R150" s="1">
        <f>MIN($J$3, MAX($J$2,LN(ABS($C150- ($E150*(R$9*po )+$D150*(pl/R$9))))))</f>
        <v>-3</v>
      </c>
      <c r="S150" s="1">
        <f>MIN($J$3, MAX($J$2,LN(ABS($C150- ($E150*(S$9*po )+$D150*(pl/S$9))))))</f>
        <v>-3</v>
      </c>
      <c r="T150" s="1">
        <f>MIN($J$3, MAX($J$2,LN(ABS($C150- ($E150*(T$9*po )+$D150*(pl/T$9))))))</f>
        <v>-3</v>
      </c>
      <c r="U150" s="1">
        <f>MIN($J$3, MAX($J$2,LN(ABS($C150- ($E150*(U$9*po )+$D150*(pl/U$9))))))</f>
        <v>-3</v>
      </c>
      <c r="V150" s="1">
        <f>MIN($J$3, MAX($J$2,LN(ABS($C150- ($E150*(V$9*po )+$D150*(pl/V$9))))))</f>
        <v>-3</v>
      </c>
      <c r="W150" s="1">
        <f>MIN($J$3, MAX($J$2,LN(ABS($C150- ($E150*(W$9*po )+$D150*(pl/W$9))))))</f>
        <v>-3</v>
      </c>
      <c r="X150" s="1">
        <f>MIN($J$3, MAX($J$2,LN(ABS($C150- ($E150*(X$9*po )+$D150*(pl/X$9))))))</f>
        <v>-3</v>
      </c>
      <c r="Y150" s="1">
        <f>MIN($J$3, MAX($J$2,LN(ABS($C150- ($E150*(Y$9*po )+$D150*(pl/Y$9))))))</f>
        <v>-3</v>
      </c>
      <c r="Z150" s="1">
        <f>MIN($J$3, MAX($J$2,LN(ABS($C150- ($E150*(Z$9*po )+$D150*(pl/Z$9))))))</f>
        <v>-3</v>
      </c>
      <c r="AA150" s="1">
        <f>MIN($J$3, MAX($J$2,LN(ABS($C150- ($E150*(AA$9*po )+$D150*(pl/AA$9))))))</f>
        <v>-3</v>
      </c>
      <c r="AB150" s="1">
        <f>MIN($J$3, MAX($J$2,LN(ABS($C150- ($E150*(AB$9*po )+$D150*(pl/AB$9))))))</f>
        <v>-3.0493012380858855</v>
      </c>
      <c r="AC150" s="1">
        <f>MIN($J$3, MAX($J$2,LN(ABS($C150- ($E150*(AC$9*po )+$D150*(pl/AC$9))))))</f>
        <v>-3.2232655456096908</v>
      </c>
      <c r="AD150" s="1">
        <f>MIN($J$3, MAX($J$2,LN(ABS($C150- ($E150*(AD$9*po )+$D150*(pl/AD$9))))))</f>
        <v>-3.4061442733794096</v>
      </c>
      <c r="AE150" s="1">
        <f>MIN($J$3, MAX($J$2,LN(ABS($C150- ($E150*(AE$9*po )+$D150*(pl/AE$9))))))</f>
        <v>-3.6008719680723651</v>
      </c>
      <c r="AF150" s="1">
        <f>MIN($J$3, MAX($J$2,LN(ABS($C150- ($E150*(AF$9*po )+$D150*(pl/AF$9))))))</f>
        <v>-3.8114841687081884</v>
      </c>
      <c r="AG150" s="1">
        <f>MIN($J$3, MAX($J$2,LN(ABS($C150- ($E150*(AG$9*po )+$D150*(pl/AG$9))))))</f>
        <v>-4.0438660032413249</v>
      </c>
      <c r="AH150" s="1">
        <f>MIN($J$3, MAX($J$2,LN(ABS($C150- ($E150*(AH$9*po )+$D150*(pl/AH$9))))))</f>
        <v>-4.3072331261253698</v>
      </c>
      <c r="AI150" s="1">
        <f>MIN($J$3, MAX($J$2,LN(ABS($C150- ($E150*(AI$9*po )+$D150*(pl/AI$9))))))</f>
        <v>-4.6174327385513534</v>
      </c>
      <c r="AJ150" s="1">
        <f>MIN($J$3, MAX($J$2,LN(ABS($C150- ($E150*(AJ$9*po )+$D150*(pl/AJ$9))))))</f>
        <v>-5.0056721354142635</v>
      </c>
      <c r="AK150" s="1">
        <f>MIN($J$3, MAX($J$2,LN(ABS($C150- ($E150*(AK$9*po )+$D150*(pl/AK$9))))))</f>
        <v>-5.5489568911990732</v>
      </c>
      <c r="AL150" s="1">
        <f>MIN($J$3, MAX($J$2,LN(ABS($C150- ($E150*(AL$9*po )+$D150*(pl/AL$9))))))</f>
        <v>-6.5607074668344803</v>
      </c>
      <c r="AM150" s="1">
        <f>MIN($J$3, MAX($J$2,LN(ABS($C150- ($E150*(AM$9*po )+$D150*(pl/AM$9))))))</f>
        <v>-7.1779607387603779</v>
      </c>
      <c r="AN150" s="1">
        <f>MIN($J$3, MAX($J$2,LN(ABS($C150- ($E150*(AN$9*po )+$D150*(pl/AN$9))))))</f>
        <v>-5.9250417877465917</v>
      </c>
      <c r="AO150" s="1">
        <f>MIN($J$3, MAX($J$2,LN(ABS($C150- ($E150*(AO$9*po )+$D150*(pl/AO$9))))))</f>
        <v>-5.4408459355075589</v>
      </c>
      <c r="AP150" s="1">
        <f>MIN($J$3, MAX($J$2,LN(ABS($C150- ($E150*(AP$9*po )+$D150*(pl/AP$9))))))</f>
        <v>-5.1537339552218278</v>
      </c>
      <c r="AQ150" s="1">
        <f>MIN($J$3, MAX($J$2,LN(ABS($C150- ($E150*(AQ$9*po )+$D150*(pl/AQ$9))))))</f>
        <v>-4.9593872655567175</v>
      </c>
      <c r="AR150" s="1">
        <f>MIN($J$3, MAX($J$2,LN(ABS($C150- ($E150*(AR$9*po )+$D150*(pl/AR$9))))))</f>
        <v>-4.8194181704379346</v>
      </c>
      <c r="AS150" s="1">
        <f>MIN($J$3, MAX($J$2,LN(ABS($C150- ($E150*(AS$9*po )+$D150*(pl/AS$9))))))</f>
        <v>-4.7154327613291471</v>
      </c>
      <c r="AT150" s="1">
        <f>MIN($J$3, MAX($J$2,LN(ABS($C150- ($E150*(AT$9*po )+$D150*(pl/AT$9))))))</f>
        <v>-4.6372273851012356</v>
      </c>
      <c r="AU150" s="1">
        <f>MIN($J$3, MAX($J$2,LN(ABS($C150- ($E150*(AU$9*po )+$D150*(pl/AU$9))))))</f>
        <v>-4.578590193104926</v>
      </c>
      <c r="AV150" s="1">
        <f>MIN($J$3, MAX($J$2,LN(ABS($C150- ($E150*(AV$9*po )+$D150*(pl/AV$9))))))</f>
        <v>-4.5354951457269017</v>
      </c>
      <c r="AW150" s="1">
        <f>MIN($J$3, MAX($J$2,LN(ABS($C150- ($E150*(AW$9*po )+$D150*(pl/AW$9))))))</f>
        <v>-4.5052200601290409</v>
      </c>
      <c r="AX150" s="1">
        <f>MIN($J$3, MAX($J$2,LN(ABS($C150- ($E150*(AX$9*po )+$D150*(pl/AX$9))))))</f>
        <v>-4.4858751856339332</v>
      </c>
      <c r="AY150" s="1">
        <f>MIN($J$3, MAX($J$2,LN(ABS($C150- ($E150*(AY$9*po )+$D150*(pl/AY$9))))))</f>
        <v>-4.4761341054893702</v>
      </c>
      <c r="AZ150" s="1">
        <f>MIN($J$3, MAX($J$2,LN(ABS($C150- ($E150*(AZ$9*po )+$D150*(pl/AZ$9))))))</f>
        <v>-4.4750729263937874</v>
      </c>
      <c r="BA150" s="1">
        <f>MIN($J$3, MAX($J$2,LN(ABS($C150- ($E150*(BA$9*po )+$D150*(pl/BA$9))))))</f>
        <v>-4.4820717120344158</v>
      </c>
      <c r="BB150" s="1">
        <f>MIN($J$3, MAX($J$2,LN(ABS($C150- ($E150*(BB$9*po )+$D150*(pl/BB$9))))))</f>
        <v>-4.496754282784301</v>
      </c>
      <c r="BC150" s="1">
        <f>MIN($J$3, MAX($J$2,LN(ABS($C150- ($E150*(BC$9*po )+$D150*(pl/BC$9))))))</f>
        <v>-4.5189536329032505</v>
      </c>
      <c r="BD150" s="1">
        <f>MIN($J$3, MAX($J$2,LN(ABS($C150- ($E150*(BD$9*po )+$D150*(pl/BD$9))))))</f>
        <v>-4.548696330802124</v>
      </c>
      <c r="BE150" s="1">
        <f>MIN($J$3, MAX($J$2,LN(ABS($C150- ($E150*(BE$9*po )+$D150*(pl/BE$9))))))</f>
        <v>-4.5862030775752665</v>
      </c>
      <c r="BF150" s="1">
        <f>MIN($J$3, MAX($J$2,LN(ABS($C150- ($E150*(BF$9*po )+$D150*(pl/BF$9))))))</f>
        <v>-4.6319055021919242</v>
      </c>
      <c r="BG150" s="1">
        <f>MIN($J$3, MAX($J$2,LN(ABS($C150- ($E150*(BG$9*po )+$D150*(pl/BG$9))))))</f>
        <v>-4.6864821988887782</v>
      </c>
      <c r="BH150" s="1">
        <f>MIN($J$3, MAX($J$2,LN(ABS($C150- ($E150*(BH$9*po )+$D150*(pl/BH$9))))))</f>
        <v>-4.7509209057772415</v>
      </c>
      <c r="BI150" s="1">
        <f>MIN($J$3, MAX($J$2,LN(ABS($C150- ($E150*(BI$9*po )+$D150*(pl/BI$9))))))</f>
        <v>-4.826620026287082</v>
      </c>
      <c r="BJ150" s="1">
        <f>MIN($J$3, MAX($J$2,LN(ABS($C150- ($E150*(BJ$9*po )+$D150*(pl/BJ$9))))))</f>
        <v>-4.9155542311032239</v>
      </c>
      <c r="BK150" s="1">
        <f>MIN($J$3, MAX($J$2,LN(ABS($C150- ($E150*(BK$9*po )+$D150*(pl/BK$9))))))</f>
        <v>-5.0205519598716544</v>
      </c>
      <c r="BL150" s="1">
        <f>MIN($J$3, MAX($J$2,LN(ABS($C150- ($E150*(BL$9*po )+$D150*(pl/BL$9))))))</f>
        <v>-5.1457828595572757</v>
      </c>
      <c r="BM150" s="1">
        <f>MIN($J$3, MAX($J$2,LN(ABS($C150- ($E150*(BM$9*po )+$D150*(pl/BM$9))))))</f>
        <v>-5.2976733339815461</v>
      </c>
      <c r="BN150" s="1">
        <f>MIN($J$3, MAX($J$2,LN(ABS($C150- ($E150*(BN$9*po )+$D150*(pl/BN$9))))))</f>
        <v>-5.4867920686463272</v>
      </c>
      <c r="BO150" s="1">
        <f>MIN($J$3, MAX($J$2,LN(ABS($C150- ($E150*(BO$9*po )+$D150*(pl/BO$9))))))</f>
        <v>-5.7322702204215048</v>
      </c>
      <c r="BP150" s="1">
        <f>MIN($J$3, MAX($J$2,LN(ABS($C150- ($E150*(BP$9*po )+$D150*(pl/BP$9))))))</f>
        <v>-6.0743946647642337</v>
      </c>
      <c r="BQ150" s="1">
        <f>MIN($J$3, MAX($J$2,LN(ABS($C150- ($E150*(BQ$9*po )+$D150*(pl/BQ$9))))))</f>
        <v>-6.6248757201601336</v>
      </c>
      <c r="BR150" s="1">
        <f>MIN($J$3, MAX($J$2,LN(ABS($C150- ($E150*(BR$9*po )+$D150*(pl/BR$9))))))</f>
        <v>-8</v>
      </c>
      <c r="BS150" s="1">
        <f>MIN($J$3, MAX($J$2,LN(ABS($C150- ($E150*(BS$9*po )+$D150*(pl/BS$9))))))</f>
        <v>-7.2353706012198158</v>
      </c>
      <c r="BT150" s="1">
        <f>MIN($J$3, MAX($J$2,LN(ABS($C150- ($E150*(BT$9*po )+$D150*(pl/BT$9))))))</f>
        <v>-6.3249940848288722</v>
      </c>
      <c r="BU150" s="1">
        <f>MIN($J$3, MAX($J$2,LN(ABS($C150- ($E150*(BU$9*po )+$D150*(pl/BU$9))))))</f>
        <v>-5.8463591845251264</v>
      </c>
      <c r="BV150" s="1">
        <f>MIN($J$3, MAX($J$2,LN(ABS($C150- ($E150*(BV$9*po )+$D150*(pl/BV$9))))))</f>
        <v>-5.5170761986549985</v>
      </c>
      <c r="BW150" s="1">
        <f>MIN($J$3, MAX($J$2,LN(ABS($C150- ($E150*(BW$9*po )+$D150*(pl/BW$9))))))</f>
        <v>-5.2646432755678569</v>
      </c>
      <c r="BX150" s="1">
        <f>MIN($J$3, MAX($J$2,LN(ABS($C150- ($E150*(BX$9*po )+$D150*(pl/BX$9))))))</f>
        <v>-5.0592693531522075</v>
      </c>
      <c r="BY150" s="1">
        <f>MIN($J$3, MAX($J$2,LN(ABS($C150- ($E150*(BY$9*po )+$D150*(pl/BY$9))))))</f>
        <v>-4.885765205151043</v>
      </c>
      <c r="BZ150" s="1">
        <f>MIN($J$3, MAX($J$2,LN(ABS($C150- ($E150*(BZ$9*po )+$D150*(pl/BZ$9))))))</f>
        <v>-4.7353223459191467</v>
      </c>
      <c r="CA150" s="1">
        <f>MIN($J$3, MAX($J$2,LN(ABS($C150- ($E150*(CA$9*po )+$D150*(pl/CA$9))))))</f>
        <v>-4.602370508744384</v>
      </c>
      <c r="CB150" s="1">
        <f>MIN($J$3, MAX($J$2,LN(ABS($C150- ($E150*(CB$9*po )+$D150*(pl/CB$9))))))</f>
        <v>-4.4831597206769054</v>
      </c>
      <c r="CC150" s="1">
        <f>MIN($J$3, MAX($J$2,LN(ABS($C150- ($E150*(CC$9*po )+$D150*(pl/CC$9))))))</f>
        <v>-4.3750427199678237</v>
      </c>
      <c r="CD150" s="1">
        <f>MIN($J$3, MAX($J$2,LN(ABS($C150- ($E150*(CD$9*po )+$D150*(pl/CD$9))))))</f>
        <v>-4.2760796583820966</v>
      </c>
      <c r="CE150" s="1">
        <f>MIN($J$3, MAX($J$2,LN(ABS($C150- ($E150*(CE$9*po )+$D150*(pl/CE$9))))))</f>
        <v>-4.1848055971187792</v>
      </c>
      <c r="CF150" s="1">
        <f>MIN($J$3, MAX($J$2,LN(ABS($C150- ($E150*(CF$9*po )+$D150*(pl/CF$9))))))</f>
        <v>-4.1000864151544789</v>
      </c>
      <c r="CG150" s="1">
        <f>MIN($J$3, MAX($J$2,LN(ABS($C150- ($E150*(CG$9*po )+$D150*(pl/CG$9))))))</f>
        <v>-4.0210256097738499</v>
      </c>
      <c r="CH150" s="1">
        <f>MIN($J$3, MAX($J$2,LN(ABS($C150- ($E150*(CH$9*po )+$D150*(pl/CH$9))))))</f>
        <v>-3.9469018263254005</v>
      </c>
      <c r="CI150" s="1">
        <f>MIN($J$3, MAX($J$2,LN(ABS($C150- ($E150*(CI$9*po )+$D150*(pl/CI$9))))))</f>
        <v>-3.8771257006876847</v>
      </c>
      <c r="CJ150" s="1">
        <f>MIN($J$3, MAX($J$2,LN(ABS($C150- ($E150*(CJ$9*po )+$D150*(pl/CJ$9))))))</f>
        <v>-3.8112092599728986</v>
      </c>
      <c r="CK150" s="1">
        <f>MIN($J$3, MAX($J$2,LN(ABS($C150- ($E150*(CK$9*po )+$D150*(pl/CK$9))))))</f>
        <v>-3.7487437325646606</v>
      </c>
      <c r="CL150" s="1">
        <f>MIN($J$3, MAX($J$2,LN(ABS($C150- ($E150*(CL$9*po )+$D150*(pl/CL$9))))))</f>
        <v>-3.6893831351127537</v>
      </c>
      <c r="CM150" s="1">
        <f>MIN($J$3, MAX($J$2,LN(ABS($C150- ($E150*(CM$9*po )+$D150*(pl/CM$9))))))</f>
        <v>-3.632831918360603</v>
      </c>
      <c r="CN150" s="1">
        <f>MIN($J$3, MAX($J$2,LN(ABS($C150- ($E150*(CN$9*po )+$D150*(pl/CN$9))))))</f>
        <v>-3.5788355220787151</v>
      </c>
      <c r="CO150" s="1">
        <f>MIN($J$3, MAX($J$2,LN(ABS($C150- ($E150*(CO$9*po )+$D150*(pl/CO$9))))))</f>
        <v>-3.5271730524942146</v>
      </c>
      <c r="CP150" s="1">
        <f>MIN($J$3, MAX($J$2,LN(ABS($C150- ($E150*(CP$9*po )+$D150*(pl/CP$9))))))</f>
        <v>-3.4776515332649596</v>
      </c>
      <c r="CQ150" s="1">
        <f>MIN($J$3, MAX($J$2,LN(ABS($C150- ($E150*(CQ$9*po )+$D150*(pl/CQ$9))))))</f>
        <v>-3.4301013400035645</v>
      </c>
      <c r="CR150" s="1">
        <f>MIN($J$3, MAX($J$2,LN(ABS($C150- ($E150*(CR$9*po )+$D150*(pl/CR$9))))))</f>
        <v>-3.3843725367741522</v>
      </c>
      <c r="CS150" s="1">
        <f>MIN($J$3, MAX($J$2,LN(ABS($C150- ($E150*(CS$9*po )+$D150*(pl/CS$9))))))</f>
        <v>-3.3403319082538609</v>
      </c>
      <c r="CT150" s="1">
        <f>MIN($J$3, MAX($J$2,LN(ABS($C150- ($E150*(CT$9*po )+$D150*(pl/CT$9))))))</f>
        <v>-3.2978605343574485</v>
      </c>
      <c r="CU150" s="1">
        <f>MIN($J$3, MAX($J$2,LN(ABS($C150- ($E150*(CU$9*po )+$D150*(pl/CU$9))))))</f>
        <v>-3.2568517921502664</v>
      </c>
      <c r="CV150" s="1">
        <f>MIN($J$3, MAX($J$2,LN(ABS($C150- ($E150*(CV$9*po )+$D150*(pl/CV$9))))))</f>
        <v>-3.217209697475774</v>
      </c>
      <c r="CW150" s="1">
        <f>MIN($J$3, MAX($J$2,LN(ABS($C150- ($E150*(CW$9*po )+$D150*(pl/CW$9))))))</f>
        <v>-3.1788475190093899</v>
      </c>
      <c r="CX150" s="1">
        <f>MIN($J$3, MAX($J$2,LN(ABS($C150- ($E150*(CX$9*po )+$D150*(pl/CX$9))))))</f>
        <v>-3.1416866125329195</v>
      </c>
      <c r="CY150" s="1">
        <f>MIN($J$3, MAX($J$2,LN(ABS($C150- ($E150*(CY$9*po )+$D150*(pl/CY$9))))))</f>
        <v>-3.1056554345586256</v>
      </c>
      <c r="CZ150" s="1">
        <f>MIN($J$3, MAX($J$2,LN(ABS($C150- ($E150*(CZ$9*po )+$D150*(pl/CZ$9))))))</f>
        <v>-3.0706887030357319</v>
      </c>
      <c r="DA150" s="1">
        <f>MIN($J$3, MAX($J$2,LN(ABS($C150- ($E150*(DA$9*po )+$D150*(pl/DA$9))))))</f>
        <v>-3.0367266794640115</v>
      </c>
      <c r="DB150" s="1">
        <f>MIN($J$3, MAX($J$2,LN(ABS($C150- ($E150*(DB$9*po )+$D150*(pl/DB$9))))))</f>
        <v>-3.0037145518334962</v>
      </c>
      <c r="DC150" s="1">
        <f>MIN($J$3, MAX($J$2,LN(ABS($C150- ($E150*(DC$9*po )+$D150*(pl/DC$9))))))</f>
        <v>-3</v>
      </c>
      <c r="DD150" s="1">
        <f>MIN($J$3, MAX($J$2,LN(ABS($C150- ($E150*(DD$9*po )+$D150*(pl/DD$9))))))</f>
        <v>-3</v>
      </c>
    </row>
    <row r="151" spans="1:108" ht="15.75">
      <c r="A151" s="1">
        <v>1992</v>
      </c>
      <c r="B151" s="1">
        <f>+$C151</f>
        <v>0.19839999999999999</v>
      </c>
      <c r="C151" s="4">
        <f t="shared" si="15"/>
        <v>0.19839999999999999</v>
      </c>
      <c r="D151" s="4">
        <f t="shared" si="15"/>
        <v>0.1424</v>
      </c>
      <c r="E151" s="4">
        <f t="shared" si="15"/>
        <v>0.3</v>
      </c>
      <c r="F151" s="4">
        <v>0.10199999999999999</v>
      </c>
      <c r="G151" s="2">
        <v>0.09</v>
      </c>
      <c r="H151" s="3">
        <v>9.2999999999999999E-2</v>
      </c>
      <c r="I151" s="3">
        <f t="shared" si="14"/>
        <v>1992</v>
      </c>
      <c r="J151" s="1">
        <f>MIN($J$3, MAX($J$2,LN(ABS($C151- ($E151*(J$9*po )+$D151*(pl/J$9))))))</f>
        <v>-3</v>
      </c>
      <c r="K151" s="1">
        <f>MIN($J$3, MAX($J$2,LN(ABS($C151- ($E151*(K$9*po )+$D151*(pl/K$9))))))</f>
        <v>-3</v>
      </c>
      <c r="L151" s="1">
        <f>MIN($J$3, MAX($J$2,LN(ABS($C151- ($E151*(L$9*po )+$D151*(pl/L$9))))))</f>
        <v>-3</v>
      </c>
      <c r="M151" s="1">
        <f>MIN($J$3, MAX($J$2,LN(ABS($C151- ($E151*(M$9*po )+$D151*(pl/M$9))))))</f>
        <v>-3</v>
      </c>
      <c r="N151" s="1">
        <f>MIN($J$3, MAX($J$2,LN(ABS($C151- ($E151*(N$9*po )+$D151*(pl/N$9))))))</f>
        <v>-3</v>
      </c>
      <c r="O151" s="1">
        <f>MIN($J$3, MAX($J$2,LN(ABS($C151- ($E151*(O$9*po )+$D151*(pl/O$9))))))</f>
        <v>-3</v>
      </c>
      <c r="P151" s="1">
        <f>MIN($J$3, MAX($J$2,LN(ABS($C151- ($E151*(P$9*po )+$D151*(pl/P$9))))))</f>
        <v>-3</v>
      </c>
      <c r="Q151" s="1">
        <f>MIN($J$3, MAX($J$2,LN(ABS($C151- ($E151*(Q$9*po )+$D151*(pl/Q$9))))))</f>
        <v>-3</v>
      </c>
      <c r="R151" s="1">
        <f>MIN($J$3, MAX($J$2,LN(ABS($C151- ($E151*(R$9*po )+$D151*(pl/R$9))))))</f>
        <v>-3</v>
      </c>
      <c r="S151" s="1">
        <f>MIN($J$3, MAX($J$2,LN(ABS($C151- ($E151*(S$9*po )+$D151*(pl/S$9))))))</f>
        <v>-3</v>
      </c>
      <c r="T151" s="1">
        <f>MIN($J$3, MAX($J$2,LN(ABS($C151- ($E151*(T$9*po )+$D151*(pl/T$9))))))</f>
        <v>-3</v>
      </c>
      <c r="U151" s="1">
        <f>MIN($J$3, MAX($J$2,LN(ABS($C151- ($E151*(U$9*po )+$D151*(pl/U$9))))))</f>
        <v>-3</v>
      </c>
      <c r="V151" s="1">
        <f>MIN($J$3, MAX($J$2,LN(ABS($C151- ($E151*(V$9*po )+$D151*(pl/V$9))))))</f>
        <v>-3</v>
      </c>
      <c r="W151" s="1">
        <f>MIN($J$3, MAX($J$2,LN(ABS($C151- ($E151*(W$9*po )+$D151*(pl/W$9))))))</f>
        <v>-3</v>
      </c>
      <c r="X151" s="1">
        <f>MIN($J$3, MAX($J$2,LN(ABS($C151- ($E151*(X$9*po )+$D151*(pl/X$9))))))</f>
        <v>-3</v>
      </c>
      <c r="Y151" s="1">
        <f>MIN($J$3, MAX($J$2,LN(ABS($C151- ($E151*(Y$9*po )+$D151*(pl/Y$9))))))</f>
        <v>-3</v>
      </c>
      <c r="Z151" s="1">
        <f>MIN($J$3, MAX($J$2,LN(ABS($C151- ($E151*(Z$9*po )+$D151*(pl/Z$9))))))</f>
        <v>-3</v>
      </c>
      <c r="AA151" s="1">
        <f>MIN($J$3, MAX($J$2,LN(ABS($C151- ($E151*(AA$9*po )+$D151*(pl/AA$9))))))</f>
        <v>-3</v>
      </c>
      <c r="AB151" s="1">
        <f>MIN($J$3, MAX($J$2,LN(ABS($C151- ($E151*(AB$9*po )+$D151*(pl/AB$9))))))</f>
        <v>-3</v>
      </c>
      <c r="AC151" s="1">
        <f>MIN($J$3, MAX($J$2,LN(ABS($C151- ($E151*(AC$9*po )+$D151*(pl/AC$9))))))</f>
        <v>-3.0309947508690147</v>
      </c>
      <c r="AD151" s="1">
        <f>MIN($J$3, MAX($J$2,LN(ABS($C151- ($E151*(AD$9*po )+$D151*(pl/AD$9))))))</f>
        <v>-3.2014837804322398</v>
      </c>
      <c r="AE151" s="1">
        <f>MIN($J$3, MAX($J$2,LN(ABS($C151- ($E151*(AE$9*po )+$D151*(pl/AE$9))))))</f>
        <v>-3.3808542587488226</v>
      </c>
      <c r="AF151" s="1">
        <f>MIN($J$3, MAX($J$2,LN(ABS($C151- ($E151*(AF$9*po )+$D151*(pl/AF$9))))))</f>
        <v>-3.5719023083169641</v>
      </c>
      <c r="AG151" s="1">
        <f>MIN($J$3, MAX($J$2,LN(ABS($C151- ($E151*(AG$9*po )+$D151*(pl/AG$9))))))</f>
        <v>-3.7784657798039651</v>
      </c>
      <c r="AH151" s="1">
        <f>MIN($J$3, MAX($J$2,LN(ABS($C151- ($E151*(AH$9*po )+$D151*(pl/AH$9))))))</f>
        <v>-4.0061150274879811</v>
      </c>
      <c r="AI151" s="1">
        <f>MIN($J$3, MAX($J$2,LN(ABS($C151- ($E151*(AI$9*po )+$D151*(pl/AI$9))))))</f>
        <v>-4.2635037701942435</v>
      </c>
      <c r="AJ151" s="1">
        <f>MIN($J$3, MAX($J$2,LN(ABS($C151- ($E151*(AJ$9*po )+$D151*(pl/AJ$9))))))</f>
        <v>-4.5653303625288508</v>
      </c>
      <c r="AK151" s="1">
        <f>MIN($J$3, MAX($J$2,LN(ABS($C151- ($E151*(AK$9*po )+$D151*(pl/AK$9))))))</f>
        <v>-4.9399718188451853</v>
      </c>
      <c r="AL151" s="1">
        <f>MIN($J$3, MAX($J$2,LN(ABS($C151- ($E151*(AL$9*po )+$D151*(pl/AL$9))))))</f>
        <v>-5.4549542378379101</v>
      </c>
      <c r="AM151" s="1">
        <f>MIN($J$3, MAX($J$2,LN(ABS($C151- ($E151*(AM$9*po )+$D151*(pl/AM$9))))))</f>
        <v>-6.3595953355694554</v>
      </c>
      <c r="AN151" s="1">
        <f>MIN($J$3, MAX($J$2,LN(ABS($C151- ($E151*(AN$9*po )+$D151*(pl/AN$9))))))</f>
        <v>-7.5759958651267372</v>
      </c>
      <c r="AO151" s="1">
        <f>MIN($J$3, MAX($J$2,LN(ABS($C151- ($E151*(AO$9*po )+$D151*(pl/AO$9))))))</f>
        <v>-5.9989726625982955</v>
      </c>
      <c r="AP151" s="1">
        <f>MIN($J$3, MAX($J$2,LN(ABS($C151- ($E151*(AP$9*po )+$D151*(pl/AP$9))))))</f>
        <v>-5.4724536055539987</v>
      </c>
      <c r="AQ151" s="1">
        <f>MIN($J$3, MAX($J$2,LN(ABS($C151- ($E151*(AQ$9*po )+$D151*(pl/AQ$9))))))</f>
        <v>-5.1684435370127719</v>
      </c>
      <c r="AR151" s="1">
        <f>MIN($J$3, MAX($J$2,LN(ABS($C151- ($E151*(AR$9*po )+$D151*(pl/AR$9))))))</f>
        <v>-4.9649499448802992</v>
      </c>
      <c r="AS151" s="1">
        <f>MIN($J$3, MAX($J$2,LN(ABS($C151- ($E151*(AS$9*po )+$D151*(pl/AS$9))))))</f>
        <v>-4.8192493873731994</v>
      </c>
      <c r="AT151" s="1">
        <f>MIN($J$3, MAX($J$2,LN(ABS($C151- ($E151*(AT$9*po )+$D151*(pl/AT$9))))))</f>
        <v>-4.7113655845982549</v>
      </c>
      <c r="AU151" s="1">
        <f>MIN($J$3, MAX($J$2,LN(ABS($C151- ($E151*(AU$9*po )+$D151*(pl/AU$9))))))</f>
        <v>-4.6303811170928268</v>
      </c>
      <c r="AV151" s="1">
        <f>MIN($J$3, MAX($J$2,LN(ABS($C151- ($E151*(AV$9*po )+$D151*(pl/AV$9))))))</f>
        <v>-4.569716668294749</v>
      </c>
      <c r="AW151" s="1">
        <f>MIN($J$3, MAX($J$2,LN(ABS($C151- ($E151*(AW$9*po )+$D151*(pl/AW$9))))))</f>
        <v>-4.5251397860826019</v>
      </c>
      <c r="AX151" s="1">
        <f>MIN($J$3, MAX($J$2,LN(ABS($C151- ($E151*(AX$9*po )+$D151*(pl/AX$9))))))</f>
        <v>-4.493805754348803</v>
      </c>
      <c r="AY151" s="1">
        <f>MIN($J$3, MAX($J$2,LN(ABS($C151- ($E151*(AY$9*po )+$D151*(pl/AY$9))))))</f>
        <v>-4.4737501874548071</v>
      </c>
      <c r="AZ151" s="1">
        <f>MIN($J$3, MAX($J$2,LN(ABS($C151- ($E151*(AZ$9*po )+$D151*(pl/AZ$9))))))</f>
        <v>-4.4636017872593854</v>
      </c>
      <c r="BA151" s="1">
        <f>MIN($J$3, MAX($J$2,LN(ABS($C151- ($E151*(BA$9*po )+$D151*(pl/BA$9))))))</f>
        <v>-4.4624119464840568</v>
      </c>
      <c r="BB151" s="1">
        <f>MIN($J$3, MAX($J$2,LN(ABS($C151- ($E151*(BB$9*po )+$D151*(pl/BB$9))))))</f>
        <v>-4.4695511129744485</v>
      </c>
      <c r="BC151" s="1">
        <f>MIN($J$3, MAX($J$2,LN(ABS($C151- ($E151*(BC$9*po )+$D151*(pl/BC$9))))))</f>
        <v>-4.48464617593699</v>
      </c>
      <c r="BD151" s="1">
        <f>MIN($J$3, MAX($J$2,LN(ABS($C151- ($E151*(BD$9*po )+$D151*(pl/BD$9))))))</f>
        <v>-4.5075452791089257</v>
      </c>
      <c r="BE151" s="1">
        <f>MIN($J$3, MAX($J$2,LN(ABS($C151- ($E151*(BE$9*po )+$D151*(pl/BE$9))))))</f>
        <v>-4.5383031279979384</v>
      </c>
      <c r="BF151" s="1">
        <f>MIN($J$3, MAX($J$2,LN(ABS($C151- ($E151*(BF$9*po )+$D151*(pl/BF$9))))))</f>
        <v>-4.5771840483068704</v>
      </c>
      <c r="BG151" s="1">
        <f>MIN($J$3, MAX($J$2,LN(ABS($C151- ($E151*(BG$9*po )+$D151*(pl/BG$9))))))</f>
        <v>-4.6246833351871022</v>
      </c>
      <c r="BH151" s="1">
        <f>MIN($J$3, MAX($J$2,LN(ABS($C151- ($E151*(BH$9*po )+$D151*(pl/BH$9))))))</f>
        <v>-4.681570890024731</v>
      </c>
      <c r="BI151" s="1">
        <f>MIN($J$3, MAX($J$2,LN(ABS($C151- ($E151*(BI$9*po )+$D151*(pl/BI$9))))))</f>
        <v>-4.7489659455831523</v>
      </c>
      <c r="BJ151" s="1">
        <f>MIN($J$3, MAX($J$2,LN(ABS($C151- ($E151*(BJ$9*po )+$D151*(pl/BJ$9))))))</f>
        <v>-4.8284597385260026</v>
      </c>
      <c r="BK151" s="1">
        <f>MIN($J$3, MAX($J$2,LN(ABS($C151- ($E151*(BK$9*po )+$D151*(pl/BK$9))))))</f>
        <v>-4.9223181958576898</v>
      </c>
      <c r="BL151" s="1">
        <f>MIN($J$3, MAX($J$2,LN(ABS($C151- ($E151*(BL$9*po )+$D151*(pl/BL$9))))))</f>
        <v>-5.0338280887941727</v>
      </c>
      <c r="BM151" s="1">
        <f>MIN($J$3, MAX($J$2,LN(ABS($C151- ($E151*(BM$9*po )+$D151*(pl/BM$9))))))</f>
        <v>-5.1679208826190077</v>
      </c>
      <c r="BN151" s="1">
        <f>MIN($J$3, MAX($J$2,LN(ABS($C151- ($E151*(BN$9*po )+$D151*(pl/BN$9))))))</f>
        <v>-5.3323855382746759</v>
      </c>
      <c r="BO151" s="1">
        <f>MIN($J$3, MAX($J$2,LN(ABS($C151- ($E151*(BO$9*po )+$D151*(pl/BO$9))))))</f>
        <v>-5.5404873292505856</v>
      </c>
      <c r="BP151" s="1">
        <f>MIN($J$3, MAX($J$2,LN(ABS($C151- ($E151*(BP$9*po )+$D151*(pl/BP$9))))))</f>
        <v>-5.8175459934726499</v>
      </c>
      <c r="BQ151" s="1">
        <f>MIN($J$3, MAX($J$2,LN(ABS($C151- ($E151*(BQ$9*po )+$D151*(pl/BQ$9))))))</f>
        <v>-6.2219012959163527</v>
      </c>
      <c r="BR151" s="1">
        <f>MIN($J$3, MAX($J$2,LN(ABS($C151- ($E151*(BR$9*po )+$D151*(pl/BR$9))))))</f>
        <v>-6.9503736264157983</v>
      </c>
      <c r="BS151" s="1">
        <f>MIN($J$3, MAX($J$2,LN(ABS($C151- ($E151*(BS$9*po )+$D151*(pl/BS$9))))))</f>
        <v>-8</v>
      </c>
      <c r="BT151" s="1">
        <f>MIN($J$3, MAX($J$2,LN(ABS($C151- ($E151*(BT$9*po )+$D151*(pl/BT$9))))))</f>
        <v>-6.7236113097169055</v>
      </c>
      <c r="BU151" s="1">
        <f>MIN($J$3, MAX($J$2,LN(ABS($C151- ($E151*(BU$9*po )+$D151*(pl/BU$9))))))</f>
        <v>-6.0609646900925078</v>
      </c>
      <c r="BV151" s="1">
        <f>MIN($J$3, MAX($J$2,LN(ABS($C151- ($E151*(BV$9*po )+$D151*(pl/BV$9))))))</f>
        <v>-5.6569304512049348</v>
      </c>
      <c r="BW151" s="1">
        <f>MIN($J$3, MAX($J$2,LN(ABS($C151- ($E151*(BW$9*po )+$D151*(pl/BW$9))))))</f>
        <v>-5.3636041271428967</v>
      </c>
      <c r="BX151" s="1">
        <f>MIN($J$3, MAX($J$2,LN(ABS($C151- ($E151*(BX$9*po )+$D151*(pl/BX$9))))))</f>
        <v>-5.1322720798731085</v>
      </c>
      <c r="BY151" s="1">
        <f>MIN($J$3, MAX($J$2,LN(ABS($C151- ($E151*(BY$9*po )+$D151*(pl/BY$9))))))</f>
        <v>-4.9407284874341322</v>
      </c>
      <c r="BZ151" s="1">
        <f>MIN($J$3, MAX($J$2,LN(ABS($C151- ($E151*(BZ$9*po )+$D151*(pl/BZ$9))))))</f>
        <v>-4.7769576822030784</v>
      </c>
      <c r="CA151" s="1">
        <f>MIN($J$3, MAX($J$2,LN(ABS($C151- ($E151*(CA$9*po )+$D151*(pl/CA$9))))))</f>
        <v>-4.6337137038053324</v>
      </c>
      <c r="CB151" s="1">
        <f>MIN($J$3, MAX($J$2,LN(ABS($C151- ($E151*(CB$9*po )+$D151*(pl/CB$9))))))</f>
        <v>-4.5062849701882115</v>
      </c>
      <c r="CC151" s="1">
        <f>MIN($J$3, MAX($J$2,LN(ABS($C151- ($E151*(CC$9*po )+$D151*(pl/CC$9))))))</f>
        <v>-4.3914325093257816</v>
      </c>
      <c r="CD151" s="1">
        <f>MIN($J$3, MAX($J$2,LN(ABS($C151- ($E151*(CD$9*po )+$D151*(pl/CD$9))))))</f>
        <v>-4.2868321278109649</v>
      </c>
      <c r="CE151" s="1">
        <f>MIN($J$3, MAX($J$2,LN(ABS($C151- ($E151*(CE$9*po )+$D151*(pl/CE$9))))))</f>
        <v>-4.190758193848759</v>
      </c>
      <c r="CF151" s="1">
        <f>MIN($J$3, MAX($J$2,LN(ABS($C151- ($E151*(CF$9*po )+$D151*(pl/CF$9))))))</f>
        <v>-4.1018933830103004</v>
      </c>
      <c r="CG151" s="1">
        <f>MIN($J$3, MAX($J$2,LN(ABS($C151- ($E151*(CG$9*po )+$D151*(pl/CG$9))))))</f>
        <v>-4.0192085773012307</v>
      </c>
      <c r="CH151" s="1">
        <f>MIN($J$3, MAX($J$2,LN(ABS($C151- ($E151*(CH$9*po )+$D151*(pl/CH$9))))))</f>
        <v>-3.9418839851388832</v>
      </c>
      <c r="CI151" s="1">
        <f>MIN($J$3, MAX($J$2,LN(ABS($C151- ($E151*(CI$9*po )+$D151*(pl/CI$9))))))</f>
        <v>-3.8692555814066774</v>
      </c>
      <c r="CJ151" s="1">
        <f>MIN($J$3, MAX($J$2,LN(ABS($C151- ($E151*(CJ$9*po )+$D151*(pl/CJ$9))))))</f>
        <v>-3.8007776936294286</v>
      </c>
      <c r="CK151" s="1">
        <f>MIN($J$3, MAX($J$2,LN(ABS($C151- ($E151*(CK$9*po )+$D151*(pl/CK$9))))))</f>
        <v>-3.7359962191969367</v>
      </c>
      <c r="CL151" s="1">
        <f>MIN($J$3, MAX($J$2,LN(ABS($C151- ($E151*(CL$9*po )+$D151*(pl/CL$9))))))</f>
        <v>-3.6745290390892511</v>
      </c>
      <c r="CM151" s="1">
        <f>MIN($J$3, MAX($J$2,LN(ABS($C151- ($E151*(CM$9*po )+$D151*(pl/CM$9))))))</f>
        <v>-3.6160514226861973</v>
      </c>
      <c r="CN151" s="1">
        <f>MIN($J$3, MAX($J$2,LN(ABS($C151- ($E151*(CN$9*po )+$D151*(pl/CN$9))))))</f>
        <v>-3.5602849689510498</v>
      </c>
      <c r="CO151" s="1">
        <f>MIN($J$3, MAX($J$2,LN(ABS($C151- ($E151*(CO$9*po )+$D151*(pl/CO$9))))))</f>
        <v>-3.506989101386202</v>
      </c>
      <c r="CP151" s="1">
        <f>MIN($J$3, MAX($J$2,LN(ABS($C151- ($E151*(CP$9*po )+$D151*(pl/CP$9))))))</f>
        <v>-3.4559544388537407</v>
      </c>
      <c r="CQ151" s="1">
        <f>MIN($J$3, MAX($J$2,LN(ABS($C151- ($E151*(CQ$9*po )+$D151*(pl/CQ$9))))))</f>
        <v>-3.4069975656032074</v>
      </c>
      <c r="CR151" s="1">
        <f>MIN($J$3, MAX($J$2,LN(ABS($C151- ($E151*(CR$9*po )+$D151*(pl/CR$9))))))</f>
        <v>-3.3599568595643698</v>
      </c>
      <c r="CS151" s="1">
        <f>MIN($J$3, MAX($J$2,LN(ABS($C151- ($E151*(CS$9*po )+$D151*(pl/CS$9))))))</f>
        <v>-3.3146891312194606</v>
      </c>
      <c r="CT151" s="1">
        <f>MIN($J$3, MAX($J$2,LN(ABS($C151- ($E151*(CT$9*po )+$D151*(pl/CT$9))))))</f>
        <v>-3.2710668905528788</v>
      </c>
      <c r="CU151" s="1">
        <f>MIN($J$3, MAX($J$2,LN(ABS($C151- ($E151*(CU$9*po )+$D151*(pl/CU$9))))))</f>
        <v>-3.228976105852214</v>
      </c>
      <c r="CV151" s="1">
        <f>MIN($J$3, MAX($J$2,LN(ABS($C151- ($E151*(CV$9*po )+$D151*(pl/CV$9))))))</f>
        <v>-3.1883143514589816</v>
      </c>
      <c r="CW151" s="1">
        <f>MIN($J$3, MAX($J$2,LN(ABS($C151- ($E151*(CW$9*po )+$D151*(pl/CW$9))))))</f>
        <v>-3.1489892658823861</v>
      </c>
      <c r="CX151" s="1">
        <f>MIN($J$3, MAX($J$2,LN(ABS($C151- ($E151*(CX$9*po )+$D151*(pl/CX$9))))))</f>
        <v>-3.1109172596464303</v>
      </c>
      <c r="CY151" s="1">
        <f>MIN($J$3, MAX($J$2,LN(ABS($C151- ($E151*(CY$9*po )+$D151*(pl/CY$9))))))</f>
        <v>-3.0740224256520077</v>
      </c>
      <c r="CZ151" s="1">
        <f>MIN($J$3, MAX($J$2,LN(ABS($C151- ($E151*(CZ$9*po )+$D151*(pl/CZ$9))))))</f>
        <v>-3.0382356149565983</v>
      </c>
      <c r="DA151" s="1">
        <f>MIN($J$3, MAX($J$2,LN(ABS($C151- ($E151*(DA$9*po )+$D151*(pl/DA$9))))))</f>
        <v>-3.0034936485866459</v>
      </c>
      <c r="DB151" s="1">
        <f>MIN($J$3, MAX($J$2,LN(ABS($C151- ($E151*(DB$9*po )+$D151*(pl/DB$9))))))</f>
        <v>-3</v>
      </c>
      <c r="DC151" s="1">
        <f>MIN($J$3, MAX($J$2,LN(ABS($C151- ($E151*(DC$9*po )+$D151*(pl/DC$9))))))</f>
        <v>-3</v>
      </c>
      <c r="DD151" s="1">
        <f>MIN($J$3, MAX($J$2,LN(ABS($C151- ($E151*(DD$9*po )+$D151*(pl/DD$9))))))</f>
        <v>-3</v>
      </c>
    </row>
    <row r="152" spans="1:108" ht="15.75">
      <c r="A152" s="1">
        <v>1993</v>
      </c>
      <c r="B152" s="1">
        <f>+$C152</f>
        <v>0.20500000000000002</v>
      </c>
      <c r="C152" s="4">
        <f t="shared" si="15"/>
        <v>0.20500000000000002</v>
      </c>
      <c r="D152" s="4">
        <f t="shared" si="15"/>
        <v>0.1404</v>
      </c>
      <c r="E152" s="4">
        <f t="shared" si="15"/>
        <v>0.32</v>
      </c>
      <c r="F152" s="4">
        <v>0.14299999999999999</v>
      </c>
      <c r="G152" s="2">
        <v>0.104</v>
      </c>
      <c r="H152" s="3">
        <v>0.17499999999999999</v>
      </c>
      <c r="I152" s="3">
        <f t="shared" si="14"/>
        <v>1993</v>
      </c>
      <c r="J152" s="1">
        <f>MIN($J$3, MAX($J$2,LN(ABS($C152- ($E152*(J$9*po )+$D152*(pl/J$9))))))</f>
        <v>-3</v>
      </c>
      <c r="K152" s="1">
        <f>MIN($J$3, MAX($J$2,LN(ABS($C152- ($E152*(K$9*po )+$D152*(pl/K$9))))))</f>
        <v>-3</v>
      </c>
      <c r="L152" s="1">
        <f>MIN($J$3, MAX($J$2,LN(ABS($C152- ($E152*(L$9*po )+$D152*(pl/L$9))))))</f>
        <v>-3</v>
      </c>
      <c r="M152" s="1">
        <f>MIN($J$3, MAX($J$2,LN(ABS($C152- ($E152*(M$9*po )+$D152*(pl/M$9))))))</f>
        <v>-3</v>
      </c>
      <c r="N152" s="1">
        <f>MIN($J$3, MAX($J$2,LN(ABS($C152- ($E152*(N$9*po )+$D152*(pl/N$9))))))</f>
        <v>-3</v>
      </c>
      <c r="O152" s="1">
        <f>MIN($J$3, MAX($J$2,LN(ABS($C152- ($E152*(O$9*po )+$D152*(pl/O$9))))))</f>
        <v>-3</v>
      </c>
      <c r="P152" s="1">
        <f>MIN($J$3, MAX($J$2,LN(ABS($C152- ($E152*(P$9*po )+$D152*(pl/P$9))))))</f>
        <v>-3</v>
      </c>
      <c r="Q152" s="1">
        <f>MIN($J$3, MAX($J$2,LN(ABS($C152- ($E152*(Q$9*po )+$D152*(pl/Q$9))))))</f>
        <v>-3</v>
      </c>
      <c r="R152" s="1">
        <f>MIN($J$3, MAX($J$2,LN(ABS($C152- ($E152*(R$9*po )+$D152*(pl/R$9))))))</f>
        <v>-3</v>
      </c>
      <c r="S152" s="1">
        <f>MIN($J$3, MAX($J$2,LN(ABS($C152- ($E152*(S$9*po )+$D152*(pl/S$9))))))</f>
        <v>-3</v>
      </c>
      <c r="T152" s="1">
        <f>MIN($J$3, MAX($J$2,LN(ABS($C152- ($E152*(T$9*po )+$D152*(pl/T$9))))))</f>
        <v>-3</v>
      </c>
      <c r="U152" s="1">
        <f>MIN($J$3, MAX($J$2,LN(ABS($C152- ($E152*(U$9*po )+$D152*(pl/U$9))))))</f>
        <v>-3</v>
      </c>
      <c r="V152" s="1">
        <f>MIN($J$3, MAX($J$2,LN(ABS($C152- ($E152*(V$9*po )+$D152*(pl/V$9))))))</f>
        <v>-3</v>
      </c>
      <c r="W152" s="1">
        <f>MIN($J$3, MAX($J$2,LN(ABS($C152- ($E152*(W$9*po )+$D152*(pl/W$9))))))</f>
        <v>-3</v>
      </c>
      <c r="X152" s="1">
        <f>MIN($J$3, MAX($J$2,LN(ABS($C152- ($E152*(X$9*po )+$D152*(pl/X$9))))))</f>
        <v>-3</v>
      </c>
      <c r="Y152" s="1">
        <f>MIN($J$3, MAX($J$2,LN(ABS($C152- ($E152*(Y$9*po )+$D152*(pl/Y$9))))))</f>
        <v>-3</v>
      </c>
      <c r="Z152" s="1">
        <f>MIN($J$3, MAX($J$2,LN(ABS($C152- ($E152*(Z$9*po )+$D152*(pl/Z$9))))))</f>
        <v>-3</v>
      </c>
      <c r="AA152" s="1">
        <f>MIN($J$3, MAX($J$2,LN(ABS($C152- ($E152*(AA$9*po )+$D152*(pl/AA$9))))))</f>
        <v>-3</v>
      </c>
      <c r="AB152" s="1">
        <f>MIN($J$3, MAX($J$2,LN(ABS($C152- ($E152*(AB$9*po )+$D152*(pl/AB$9))))))</f>
        <v>-3</v>
      </c>
      <c r="AC152" s="1">
        <f>MIN($J$3, MAX($J$2,LN(ABS($C152- ($E152*(AC$9*po )+$D152*(pl/AC$9))))))</f>
        <v>-3.1782282455573951</v>
      </c>
      <c r="AD152" s="1">
        <f>MIN($J$3, MAX($J$2,LN(ABS($C152- ($E152*(AD$9*po )+$D152*(pl/AD$9))))))</f>
        <v>-3.3704943798976887</v>
      </c>
      <c r="AE152" s="1">
        <f>MIN($J$3, MAX($J$2,LN(ABS($C152- ($E152*(AE$9*po )+$D152*(pl/AE$9))))))</f>
        <v>-3.5771257747115857</v>
      </c>
      <c r="AF152" s="1">
        <f>MIN($J$3, MAX($J$2,LN(ABS($C152- ($E152*(AF$9*po )+$D152*(pl/AF$9))))))</f>
        <v>-3.8033570370642051</v>
      </c>
      <c r="AG152" s="1">
        <f>MIN($J$3, MAX($J$2,LN(ABS($C152- ($E152*(AG$9*po )+$D152*(pl/AG$9))))))</f>
        <v>-4.0571840467424876</v>
      </c>
      <c r="AH152" s="1">
        <f>MIN($J$3, MAX($J$2,LN(ABS($C152- ($E152*(AH$9*po )+$D152*(pl/AH$9))))))</f>
        <v>-4.3519180806609192</v>
      </c>
      <c r="AI152" s="1">
        <f>MIN($J$3, MAX($J$2,LN(ABS($C152- ($E152*(AI$9*po )+$D152*(pl/AI$9))))))</f>
        <v>-4.7125505178798424</v>
      </c>
      <c r="AJ152" s="1">
        <f>MIN($J$3, MAX($J$2,LN(ABS($C152- ($E152*(AJ$9*po )+$D152*(pl/AJ$9))))))</f>
        <v>-5.195818541624071</v>
      </c>
      <c r="AK152" s="1">
        <f>MIN($J$3, MAX($J$2,LN(ABS($C152- ($E152*(AK$9*po )+$D152*(pl/AK$9))))))</f>
        <v>-5.9888599420386273</v>
      </c>
      <c r="AL152" s="1">
        <f>MIN($J$3, MAX($J$2,LN(ABS($C152- ($E152*(AL$9*po )+$D152*(pl/AL$9))))))</f>
        <v>-8</v>
      </c>
      <c r="AM152" s="1">
        <f>MIN($J$3, MAX($J$2,LN(ABS($C152- ($E152*(AM$9*po )+$D152*(pl/AM$9))))))</f>
        <v>-5.9929055849043715</v>
      </c>
      <c r="AN152" s="1">
        <f>MIN($J$3, MAX($J$2,LN(ABS($C152- ($E152*(AN$9*po )+$D152*(pl/AN$9))))))</f>
        <v>-5.3959816958342293</v>
      </c>
      <c r="AO152" s="1">
        <f>MIN($J$3, MAX($J$2,LN(ABS($C152- ($E152*(AO$9*po )+$D152*(pl/AO$9))))))</f>
        <v>-5.0667303617245176</v>
      </c>
      <c r="AP152" s="1">
        <f>MIN($J$3, MAX($J$2,LN(ABS($C152- ($E152*(AP$9*po )+$D152*(pl/AP$9))))))</f>
        <v>-4.8503492920901889</v>
      </c>
      <c r="AQ152" s="1">
        <f>MIN($J$3, MAX($J$2,LN(ABS($C152- ($E152*(AQ$9*po )+$D152*(pl/AQ$9))))))</f>
        <v>-4.6968051980904004</v>
      </c>
      <c r="AR152" s="1">
        <f>MIN($J$3, MAX($J$2,LN(ABS($C152- ($E152*(AR$9*po )+$D152*(pl/AR$9))))))</f>
        <v>-4.5835652622357026</v>
      </c>
      <c r="AS152" s="1">
        <f>MIN($J$3, MAX($J$2,LN(ABS($C152- ($E152*(AS$9*po )+$D152*(pl/AS$9))))))</f>
        <v>-4.4985820241962413</v>
      </c>
      <c r="AT152" s="1">
        <f>MIN($J$3, MAX($J$2,LN(ABS($C152- ($E152*(AT$9*po )+$D152*(pl/AT$9))))))</f>
        <v>-4.4346954635801055</v>
      </c>
      <c r="AU152" s="1">
        <f>MIN($J$3, MAX($J$2,LN(ABS($C152- ($E152*(AU$9*po )+$D152*(pl/AU$9))))))</f>
        <v>-4.3873395865988298</v>
      </c>
      <c r="AV152" s="1">
        <f>MIN($J$3, MAX($J$2,LN(ABS($C152- ($E152*(AV$9*po )+$D152*(pl/AV$9))))))</f>
        <v>-4.3534593918260747</v>
      </c>
      <c r="AW152" s="1">
        <f>MIN($J$3, MAX($J$2,LN(ABS($C152- ($E152*(AW$9*po )+$D152*(pl/AW$9))))))</f>
        <v>-4.3309457628464036</v>
      </c>
      <c r="AX152" s="1">
        <f>MIN($J$3, MAX($J$2,LN(ABS($C152- ($E152*(AX$9*po )+$D152*(pl/AX$9))))))</f>
        <v>-4.3183184093560145</v>
      </c>
      <c r="AY152" s="1">
        <f>MIN($J$3, MAX($J$2,LN(ABS($C152- ($E152*(AY$9*po )+$D152*(pl/AY$9))))))</f>
        <v>-4.3145384680209835</v>
      </c>
      <c r="AZ152" s="1">
        <f>MIN($J$3, MAX($J$2,LN(ABS($C152- ($E152*(AZ$9*po )+$D152*(pl/AZ$9))))))</f>
        <v>-4.3188940316086866</v>
      </c>
      <c r="BA152" s="1">
        <f>MIN($J$3, MAX($J$2,LN(ABS($C152- ($E152*(BA$9*po )+$D152*(pl/BA$9))))))</f>
        <v>-4.3309295922697615</v>
      </c>
      <c r="BB152" s="1">
        <f>MIN($J$3, MAX($J$2,LN(ABS($C152- ($E152*(BB$9*po )+$D152*(pl/BB$9))))))</f>
        <v>-4.350403944297967</v>
      </c>
      <c r="BC152" s="1">
        <f>MIN($J$3, MAX($J$2,LN(ABS($C152- ($E152*(BC$9*po )+$D152*(pl/BC$9))))))</f>
        <v>-4.377268303941845</v>
      </c>
      <c r="BD152" s="1">
        <f>MIN($J$3, MAX($J$2,LN(ABS($C152- ($E152*(BD$9*po )+$D152*(pl/BD$9))))))</f>
        <v>-4.411660668340982</v>
      </c>
      <c r="BE152" s="1">
        <f>MIN($J$3, MAX($J$2,LN(ABS($C152- ($E152*(BE$9*po )+$D152*(pl/BE$9))))))</f>
        <v>-4.4539154095300075</v>
      </c>
      <c r="BF152" s="1">
        <f>MIN($J$3, MAX($J$2,LN(ABS($C152- ($E152*(BF$9*po )+$D152*(pl/BF$9))))))</f>
        <v>-4.5045897625032634</v>
      </c>
      <c r="BG152" s="1">
        <f>MIN($J$3, MAX($J$2,LN(ABS($C152- ($E152*(BG$9*po )+$D152*(pl/BG$9))))))</f>
        <v>-4.5645120448910781</v>
      </c>
      <c r="BH152" s="1">
        <f>MIN($J$3, MAX($J$2,LN(ABS($C152- ($E152*(BH$9*po )+$D152*(pl/BH$9))))))</f>
        <v>-4.6348612228546013</v>
      </c>
      <c r="BI152" s="1">
        <f>MIN($J$3, MAX($J$2,LN(ABS($C152- ($E152*(BI$9*po )+$D152*(pl/BI$9))))))</f>
        <v>-4.7172957553294479</v>
      </c>
      <c r="BJ152" s="1">
        <f>MIN($J$3, MAX($J$2,LN(ABS($C152- ($E152*(BJ$9*po )+$D152*(pl/BJ$9))))))</f>
        <v>-4.8141656163971218</v>
      </c>
      <c r="BK152" s="1">
        <f>MIN($J$3, MAX($J$2,LN(ABS($C152- ($E152*(BK$9*po )+$D152*(pl/BK$9))))))</f>
        <v>-4.9288746782569204</v>
      </c>
      <c r="BL152" s="1">
        <f>MIN($J$3, MAX($J$2,LN(ABS($C152- ($E152*(BL$9*po )+$D152*(pl/BL$9))))))</f>
        <v>-5.0665363169654842</v>
      </c>
      <c r="BM152" s="1">
        <f>MIN($J$3, MAX($J$2,LN(ABS($C152- ($E152*(BM$9*po )+$D152*(pl/BM$9))))))</f>
        <v>-5.2352561861410942</v>
      </c>
      <c r="BN152" s="1">
        <f>MIN($J$3, MAX($J$2,LN(ABS($C152- ($E152*(BN$9*po )+$D152*(pl/BN$9))))))</f>
        <v>-5.4489287731387979</v>
      </c>
      <c r="BO152" s="1">
        <f>MIN($J$3, MAX($J$2,LN(ABS($C152- ($E152*(BO$9*po )+$D152*(pl/BO$9))))))</f>
        <v>-5.7343648322760101</v>
      </c>
      <c r="BP152" s="1">
        <f>MIN($J$3, MAX($J$2,LN(ABS($C152- ($E152*(BP$9*po )+$D152*(pl/BP$9))))))</f>
        <v>-6.1545741994030596</v>
      </c>
      <c r="BQ152" s="1">
        <f>MIN($J$3, MAX($J$2,LN(ABS($C152- ($E152*(BQ$9*po )+$D152*(pl/BQ$9))))))</f>
        <v>-6.9326629146883629</v>
      </c>
      <c r="BR152" s="1">
        <f>MIN($J$3, MAX($J$2,LN(ABS($C152- ($E152*(BR$9*po )+$D152*(pl/BR$9))))))</f>
        <v>-8</v>
      </c>
      <c r="BS152" s="1">
        <f>MIN($J$3, MAX($J$2,LN(ABS($C152- ($E152*(BS$9*po )+$D152*(pl/BS$9))))))</f>
        <v>-6.5492582541060438</v>
      </c>
      <c r="BT152" s="1">
        <f>MIN($J$3, MAX($J$2,LN(ABS($C152- ($E152*(BT$9*po )+$D152*(pl/BT$9))))))</f>
        <v>-5.9197319653901568</v>
      </c>
      <c r="BU152" s="1">
        <f>MIN($J$3, MAX($J$2,LN(ABS($C152- ($E152*(BU$9*po )+$D152*(pl/BU$9))))))</f>
        <v>-5.5282784797145217</v>
      </c>
      <c r="BV152" s="1">
        <f>MIN($J$3, MAX($J$2,LN(ABS($C152- ($E152*(BV$9*po )+$D152*(pl/BV$9))))))</f>
        <v>-5.241861421603816</v>
      </c>
      <c r="BW152" s="1">
        <f>MIN($J$3, MAX($J$2,LN(ABS($C152- ($E152*(BW$9*po )+$D152*(pl/BW$9))))))</f>
        <v>-5.0150563251955296</v>
      </c>
      <c r="BX152" s="1">
        <f>MIN($J$3, MAX($J$2,LN(ABS($C152- ($E152*(BX$9*po )+$D152*(pl/BX$9))))))</f>
        <v>-4.8268041310627314</v>
      </c>
      <c r="BY152" s="1">
        <f>MIN($J$3, MAX($J$2,LN(ABS($C152- ($E152*(BY$9*po )+$D152*(pl/BY$9))))))</f>
        <v>-4.6655945778518788</v>
      </c>
      <c r="BZ152" s="1">
        <f>MIN($J$3, MAX($J$2,LN(ABS($C152- ($E152*(BZ$9*po )+$D152*(pl/BZ$9))))))</f>
        <v>-4.5244397683529689</v>
      </c>
      <c r="CA152" s="1">
        <f>MIN($J$3, MAX($J$2,LN(ABS($C152- ($E152*(CA$9*po )+$D152*(pl/CA$9))))))</f>
        <v>-4.398774093752956</v>
      </c>
      <c r="CB152" s="1">
        <f>MIN($J$3, MAX($J$2,LN(ABS($C152- ($E152*(CB$9*po )+$D152*(pl/CB$9))))))</f>
        <v>-4.2854476672913364</v>
      </c>
      <c r="CC152" s="1">
        <f>MIN($J$3, MAX($J$2,LN(ABS($C152- ($E152*(CC$9*po )+$D152*(pl/CC$9))))))</f>
        <v>-4.1821939629828515</v>
      </c>
      <c r="CD152" s="1">
        <f>MIN($J$3, MAX($J$2,LN(ABS($C152- ($E152*(CD$9*po )+$D152*(pl/CD$9))))))</f>
        <v>-4.0873264849941755</v>
      </c>
      <c r="CE152" s="1">
        <f>MIN($J$3, MAX($J$2,LN(ABS($C152- ($E152*(CE$9*po )+$D152*(pl/CE$9))))))</f>
        <v>-3.9995555206437143</v>
      </c>
      <c r="CF152" s="1">
        <f>MIN($J$3, MAX($J$2,LN(ABS($C152- ($E152*(CF$9*po )+$D152*(pl/CF$9))))))</f>
        <v>-3.9178720779504723</v>
      </c>
      <c r="CG152" s="1">
        <f>MIN($J$3, MAX($J$2,LN(ABS($C152- ($E152*(CG$9*po )+$D152*(pl/CG$9))))))</f>
        <v>-3.8414714475697926</v>
      </c>
      <c r="CH152" s="1">
        <f>MIN($J$3, MAX($J$2,LN(ABS($C152- ($E152*(CH$9*po )+$D152*(pl/CH$9))))))</f>
        <v>-3.7697011802951255</v>
      </c>
      <c r="CI152" s="1">
        <f>MIN($J$3, MAX($J$2,LN(ABS($C152- ($E152*(CI$9*po )+$D152*(pl/CI$9))))))</f>
        <v>-3.7020246751980213</v>
      </c>
      <c r="CJ152" s="1">
        <f>MIN($J$3, MAX($J$2,LN(ABS($C152- ($E152*(CJ$9*po )+$D152*(pl/CJ$9))))))</f>
        <v>-3.6379950696477654</v>
      </c>
      <c r="CK152" s="1">
        <f>MIN($J$3, MAX($J$2,LN(ABS($C152- ($E152*(CK$9*po )+$D152*(pl/CK$9))))))</f>
        <v>-3.5772361167797464</v>
      </c>
      <c r="CL152" s="1">
        <f>MIN($J$3, MAX($J$2,LN(ABS($C152- ($E152*(CL$9*po )+$D152*(pl/CL$9))))))</f>
        <v>-3.5194279174317784</v>
      </c>
      <c r="CM152" s="1">
        <f>MIN($J$3, MAX($J$2,LN(ABS($C152- ($E152*(CM$9*po )+$D152*(pl/CM$9))))))</f>
        <v>-3.4642960968910645</v>
      </c>
      <c r="CN152" s="1">
        <f>MIN($J$3, MAX($J$2,LN(ABS($C152- ($E152*(CN$9*po )+$D152*(pl/CN$9))))))</f>
        <v>-3.411603472647351</v>
      </c>
      <c r="CO152" s="1">
        <f>MIN($J$3, MAX($J$2,LN(ABS($C152- ($E152*(CO$9*po )+$D152*(pl/CO$9))))))</f>
        <v>-3.3611435541066088</v>
      </c>
      <c r="CP152" s="1">
        <f>MIN($J$3, MAX($J$2,LN(ABS($C152- ($E152*(CP$9*po )+$D152*(pl/CP$9))))))</f>
        <v>-3.3127354102347253</v>
      </c>
      <c r="CQ152" s="1">
        <f>MIN($J$3, MAX($J$2,LN(ABS($C152- ($E152*(CQ$9*po )+$D152*(pl/CQ$9))))))</f>
        <v>-3.2662195728114107</v>
      </c>
      <c r="CR152" s="1">
        <f>MIN($J$3, MAX($J$2,LN(ABS($C152- ($E152*(CR$9*po )+$D152*(pl/CR$9))))))</f>
        <v>-3.2214547336034483</v>
      </c>
      <c r="CS152" s="1">
        <f>MIN($J$3, MAX($J$2,LN(ABS($C152- ($E152*(CS$9*po )+$D152*(pl/CS$9))))))</f>
        <v>-3.1783150571919769</v>
      </c>
      <c r="CT152" s="1">
        <f>MIN($J$3, MAX($J$2,LN(ABS($C152- ($E152*(CT$9*po )+$D152*(pl/CT$9))))))</f>
        <v>-3.1366879762674618</v>
      </c>
      <c r="CU152" s="1">
        <f>MIN($J$3, MAX($J$2,LN(ABS($C152- ($E152*(CU$9*po )+$D152*(pl/CU$9))))))</f>
        <v>-3.09647236870223</v>
      </c>
      <c r="CV152" s="1">
        <f>MIN($J$3, MAX($J$2,LN(ABS($C152- ($E152*(CV$9*po )+$D152*(pl/CV$9))))))</f>
        <v>-3.0575770394435469</v>
      </c>
      <c r="CW152" s="1">
        <f>MIN($J$3, MAX($J$2,LN(ABS($C152- ($E152*(CW$9*po )+$D152*(pl/CW$9))))))</f>
        <v>-3.0199194478128808</v>
      </c>
      <c r="CX152" s="1">
        <f>MIN($J$3, MAX($J$2,LN(ABS($C152- ($E152*(CX$9*po )+$D152*(pl/CX$9))))))</f>
        <v>-3</v>
      </c>
      <c r="CY152" s="1">
        <f>MIN($J$3, MAX($J$2,LN(ABS($C152- ($E152*(CY$9*po )+$D152*(pl/CY$9))))))</f>
        <v>-3</v>
      </c>
      <c r="CZ152" s="1">
        <f>MIN($J$3, MAX($J$2,LN(ABS($C152- ($E152*(CZ$9*po )+$D152*(pl/CZ$9))))))</f>
        <v>-3</v>
      </c>
      <c r="DA152" s="1">
        <f>MIN($J$3, MAX($J$2,LN(ABS($C152- ($E152*(DA$9*po )+$D152*(pl/DA$9))))))</f>
        <v>-3</v>
      </c>
      <c r="DB152" s="1">
        <f>MIN($J$3, MAX($J$2,LN(ABS($C152- ($E152*(DB$9*po )+$D152*(pl/DB$9))))))</f>
        <v>-3</v>
      </c>
      <c r="DC152" s="1">
        <f>MIN($J$3, MAX($J$2,LN(ABS($C152- ($E152*(DC$9*po )+$D152*(pl/DC$9))))))</f>
        <v>-3</v>
      </c>
      <c r="DD152" s="1">
        <f>MIN($J$3, MAX($J$2,LN(ABS($C152- ($E152*(DD$9*po )+$D152*(pl/DD$9))))))</f>
        <v>-3</v>
      </c>
    </row>
    <row r="153" spans="1:108" ht="15.75">
      <c r="A153" s="1">
        <v>1994</v>
      </c>
      <c r="B153" s="1">
        <f>+$C153</f>
        <v>0.19020000000000001</v>
      </c>
      <c r="C153" s="4">
        <f t="shared" si="15"/>
        <v>0.19020000000000001</v>
      </c>
      <c r="D153" s="4">
        <f t="shared" si="15"/>
        <v>0.1336</v>
      </c>
      <c r="E153" s="4">
        <f t="shared" si="15"/>
        <v>0.28599999999999998</v>
      </c>
      <c r="F153" s="4">
        <v>0.20300000000000001</v>
      </c>
      <c r="G153" s="2">
        <v>0.14599999999999999</v>
      </c>
      <c r="H153" s="3">
        <v>0.34300000000000003</v>
      </c>
      <c r="I153" s="3">
        <f t="shared" si="14"/>
        <v>1994</v>
      </c>
      <c r="J153" s="1">
        <f>MIN($J$3, MAX($J$2,LN(ABS($C153- ($E153*(J$9*po )+$D153*(pl/J$9))))))</f>
        <v>-3</v>
      </c>
      <c r="K153" s="1">
        <f>MIN($J$3, MAX($J$2,LN(ABS($C153- ($E153*(K$9*po )+$D153*(pl/K$9))))))</f>
        <v>-3</v>
      </c>
      <c r="L153" s="1">
        <f>MIN($J$3, MAX($J$2,LN(ABS($C153- ($E153*(L$9*po )+$D153*(pl/L$9))))))</f>
        <v>-3</v>
      </c>
      <c r="M153" s="1">
        <f>MIN($J$3, MAX($J$2,LN(ABS($C153- ($E153*(M$9*po )+$D153*(pl/M$9))))))</f>
        <v>-3</v>
      </c>
      <c r="N153" s="1">
        <f>MIN($J$3, MAX($J$2,LN(ABS($C153- ($E153*(N$9*po )+$D153*(pl/N$9))))))</f>
        <v>-3</v>
      </c>
      <c r="O153" s="1">
        <f>MIN($J$3, MAX($J$2,LN(ABS($C153- ($E153*(O$9*po )+$D153*(pl/O$9))))))</f>
        <v>-3</v>
      </c>
      <c r="P153" s="1">
        <f>MIN($J$3, MAX($J$2,LN(ABS($C153- ($E153*(P$9*po )+$D153*(pl/P$9))))))</f>
        <v>-3</v>
      </c>
      <c r="Q153" s="1">
        <f>MIN($J$3, MAX($J$2,LN(ABS($C153- ($E153*(Q$9*po )+$D153*(pl/Q$9))))))</f>
        <v>-3</v>
      </c>
      <c r="R153" s="1">
        <f>MIN($J$3, MAX($J$2,LN(ABS($C153- ($E153*(R$9*po )+$D153*(pl/R$9))))))</f>
        <v>-3</v>
      </c>
      <c r="S153" s="1">
        <f>MIN($J$3, MAX($J$2,LN(ABS($C153- ($E153*(S$9*po )+$D153*(pl/S$9))))))</f>
        <v>-3</v>
      </c>
      <c r="T153" s="1">
        <f>MIN($J$3, MAX($J$2,LN(ABS($C153- ($E153*(T$9*po )+$D153*(pl/T$9))))))</f>
        <v>-3</v>
      </c>
      <c r="U153" s="1">
        <f>MIN($J$3, MAX($J$2,LN(ABS($C153- ($E153*(U$9*po )+$D153*(pl/U$9))))))</f>
        <v>-3</v>
      </c>
      <c r="V153" s="1">
        <f>MIN($J$3, MAX($J$2,LN(ABS($C153- ($E153*(V$9*po )+$D153*(pl/V$9))))))</f>
        <v>-3</v>
      </c>
      <c r="W153" s="1">
        <f>MIN($J$3, MAX($J$2,LN(ABS($C153- ($E153*(W$9*po )+$D153*(pl/W$9))))))</f>
        <v>-3</v>
      </c>
      <c r="X153" s="1">
        <f>MIN($J$3, MAX($J$2,LN(ABS($C153- ($E153*(X$9*po )+$D153*(pl/X$9))))))</f>
        <v>-3</v>
      </c>
      <c r="Y153" s="1">
        <f>MIN($J$3, MAX($J$2,LN(ABS($C153- ($E153*(Y$9*po )+$D153*(pl/Y$9))))))</f>
        <v>-3</v>
      </c>
      <c r="Z153" s="1">
        <f>MIN($J$3, MAX($J$2,LN(ABS($C153- ($E153*(Z$9*po )+$D153*(pl/Z$9))))))</f>
        <v>-3</v>
      </c>
      <c r="AA153" s="1">
        <f>MIN($J$3, MAX($J$2,LN(ABS($C153- ($E153*(AA$9*po )+$D153*(pl/AA$9))))))</f>
        <v>-3</v>
      </c>
      <c r="AB153" s="1">
        <f>MIN($J$3, MAX($J$2,LN(ABS($C153- ($E153*(AB$9*po )+$D153*(pl/AB$9))))))</f>
        <v>-3</v>
      </c>
      <c r="AC153" s="1">
        <f>MIN($J$3, MAX($J$2,LN(ABS($C153- ($E153*(AC$9*po )+$D153*(pl/AC$9))))))</f>
        <v>-3.1731369779024847</v>
      </c>
      <c r="AD153" s="1">
        <f>MIN($J$3, MAX($J$2,LN(ABS($C153- ($E153*(AD$9*po )+$D153*(pl/AD$9))))))</f>
        <v>-3.3579610304480361</v>
      </c>
      <c r="AE153" s="1">
        <f>MIN($J$3, MAX($J$2,LN(ABS($C153- ($E153*(AE$9*po )+$D153*(pl/AE$9))))))</f>
        <v>-3.5554615642942515</v>
      </c>
      <c r="AF153" s="1">
        <f>MIN($J$3, MAX($J$2,LN(ABS($C153- ($E153*(AF$9*po )+$D153*(pl/AF$9))))))</f>
        <v>-3.7700833264028875</v>
      </c>
      <c r="AG153" s="1">
        <f>MIN($J$3, MAX($J$2,LN(ABS($C153- ($E153*(AG$9*po )+$D153*(pl/AG$9))))))</f>
        <v>-4.0084218709691228</v>
      </c>
      <c r="AH153" s="1">
        <f>MIN($J$3, MAX($J$2,LN(ABS($C153- ($E153*(AH$9*po )+$D153*(pl/AH$9))))))</f>
        <v>-4.2810402315131517</v>
      </c>
      <c r="AI153" s="1">
        <f>MIN($J$3, MAX($J$2,LN(ABS($C153- ($E153*(AI$9*po )+$D153*(pl/AI$9))))))</f>
        <v>-4.6066827447131296</v>
      </c>
      <c r="AJ153" s="1">
        <f>MIN($J$3, MAX($J$2,LN(ABS($C153- ($E153*(AJ$9*po )+$D153*(pl/AJ$9))))))</f>
        <v>-5.024116435486766</v>
      </c>
      <c r="AK153" s="1">
        <f>MIN($J$3, MAX($J$2,LN(ABS($C153- ($E153*(AK$9*po )+$D153*(pl/AK$9))))))</f>
        <v>-5.6382486989488179</v>
      </c>
      <c r="AL153" s="1">
        <f>MIN($J$3, MAX($J$2,LN(ABS($C153- ($E153*(AL$9*po )+$D153*(pl/AL$9))))))</f>
        <v>-7.024596697754089</v>
      </c>
      <c r="AM153" s="1">
        <f>MIN($J$3, MAX($J$2,LN(ABS($C153- ($E153*(AM$9*po )+$D153*(pl/AM$9))))))</f>
        <v>-6.5254860152919933</v>
      </c>
      <c r="AN153" s="1">
        <f>MIN($J$3, MAX($J$2,LN(ABS($C153- ($E153*(AN$9*po )+$D153*(pl/AN$9))))))</f>
        <v>-5.6443933968346478</v>
      </c>
      <c r="AO153" s="1">
        <f>MIN($J$3, MAX($J$2,LN(ABS($C153- ($E153*(AO$9*po )+$D153*(pl/AO$9))))))</f>
        <v>-5.230298782858668</v>
      </c>
      <c r="AP153" s="1">
        <f>MIN($J$3, MAX($J$2,LN(ABS($C153- ($E153*(AP$9*po )+$D153*(pl/AP$9))))))</f>
        <v>-4.9714810079743703</v>
      </c>
      <c r="AQ153" s="1">
        <f>MIN($J$3, MAX($J$2,LN(ABS($C153- ($E153*(AQ$9*po )+$D153*(pl/AQ$9))))))</f>
        <v>-4.7914090241434977</v>
      </c>
      <c r="AR153" s="1">
        <f>MIN($J$3, MAX($J$2,LN(ABS($C153- ($E153*(AR$9*po )+$D153*(pl/AR$9))))))</f>
        <v>-4.6592220184878812</v>
      </c>
      <c r="AS153" s="1">
        <f>MIN($J$3, MAX($J$2,LN(ABS($C153- ($E153*(AS$9*po )+$D153*(pl/AS$9))))))</f>
        <v>-4.5594001120952807</v>
      </c>
      <c r="AT153" s="1">
        <f>MIN($J$3, MAX($J$2,LN(ABS($C153- ($E153*(AT$9*po )+$D153*(pl/AT$9))))))</f>
        <v>-4.4830629587842799</v>
      </c>
      <c r="AU153" s="1">
        <f>MIN($J$3, MAX($J$2,LN(ABS($C153- ($E153*(AU$9*po )+$D153*(pl/AU$9))))))</f>
        <v>-4.424681026307006</v>
      </c>
      <c r="AV153" s="1">
        <f>MIN($J$3, MAX($J$2,LN(ABS($C153- ($E153*(AV$9*po )+$D153*(pl/AV$9))))))</f>
        <v>-4.3806036926644243</v>
      </c>
      <c r="AW153" s="1">
        <f>MIN($J$3, MAX($J$2,LN(ABS($C153- ($E153*(AW$9*po )+$D153*(pl/AW$9))))))</f>
        <v>-4.3483195552400318</v>
      </c>
      <c r="AX153" s="1">
        <f>MIN($J$3, MAX($J$2,LN(ABS($C153- ($E153*(AX$9*po )+$D153*(pl/AX$9))))))</f>
        <v>-4.3260520121870192</v>
      </c>
      <c r="AY153" s="1">
        <f>MIN($J$3, MAX($J$2,LN(ABS($C153- ($E153*(AY$9*po )+$D153*(pl/AY$9))))))</f>
        <v>-4.3125237563736265</v>
      </c>
      <c r="AZ153" s="1">
        <f>MIN($J$3, MAX($J$2,LN(ABS($C153- ($E153*(AZ$9*po )+$D153*(pl/AZ$9))))))</f>
        <v>-4.3068130591740106</v>
      </c>
      <c r="BA153" s="1">
        <f>MIN($J$3, MAX($J$2,LN(ABS($C153- ($E153*(BA$9*po )+$D153*(pl/BA$9))))))</f>
        <v>-4.308263212260214</v>
      </c>
      <c r="BB153" s="1">
        <f>MIN($J$3, MAX($J$2,LN(ABS($C153- ($E153*(BB$9*po )+$D153*(pl/BB$9))))))</f>
        <v>-4.316424595938356</v>
      </c>
      <c r="BC153" s="1">
        <f>MIN($J$3, MAX($J$2,LN(ABS($C153- ($E153*(BC$9*po )+$D153*(pl/BC$9))))))</f>
        <v>-4.3310180006243266</v>
      </c>
      <c r="BD153" s="1">
        <f>MIN($J$3, MAX($J$2,LN(ABS($C153- ($E153*(BD$9*po )+$D153*(pl/BD$9))))))</f>
        <v>-4.3519127921143896</v>
      </c>
      <c r="BE153" s="1">
        <f>MIN($J$3, MAX($J$2,LN(ABS($C153- ($E153*(BE$9*po )+$D153*(pl/BE$9))))))</f>
        <v>-4.3791164201258326</v>
      </c>
      <c r="BF153" s="1">
        <f>MIN($J$3, MAX($J$2,LN(ABS($C153- ($E153*(BF$9*po )+$D153*(pl/BF$9))))))</f>
        <v>-4.4127736715008981</v>
      </c>
      <c r="BG153" s="1">
        <f>MIN($J$3, MAX($J$2,LN(ABS($C153- ($E153*(BG$9*po )+$D153*(pl/BG$9))))))</f>
        <v>-4.4531755430245399</v>
      </c>
      <c r="BH153" s="1">
        <f>MIN($J$3, MAX($J$2,LN(ABS($C153- ($E153*(BH$9*po )+$D153*(pl/BH$9))))))</f>
        <v>-4.5007790494381723</v>
      </c>
      <c r="BI153" s="1">
        <f>MIN($J$3, MAX($J$2,LN(ABS($C153- ($E153*(BI$9*po )+$D153*(pl/BI$9))))))</f>
        <v>-4.5562410717657063</v>
      </c>
      <c r="BJ153" s="1">
        <f>MIN($J$3, MAX($J$2,LN(ABS($C153- ($E153*(BJ$9*po )+$D153*(pl/BJ$9))))))</f>
        <v>-4.620472018883369</v>
      </c>
      <c r="BK153" s="1">
        <f>MIN($J$3, MAX($J$2,LN(ABS($C153- ($E153*(BK$9*po )+$D153*(pl/BK$9))))))</f>
        <v>-4.6947195526677561</v>
      </c>
      <c r="BL153" s="1">
        <f>MIN($J$3, MAX($J$2,LN(ABS($C153- ($E153*(BL$9*po )+$D153*(pl/BL$9))))))</f>
        <v>-4.7807007809216522</v>
      </c>
      <c r="BM153" s="1">
        <f>MIN($J$3, MAX($J$2,LN(ABS($C153- ($E153*(BM$9*po )+$D153*(pl/BM$9))))))</f>
        <v>-4.8808172373776433</v>
      </c>
      <c r="BN153" s="1">
        <f>MIN($J$3, MAX($J$2,LN(ABS($C153- ($E153*(BN$9*po )+$D153*(pl/BN$9))))))</f>
        <v>-4.9985203405597041</v>
      </c>
      <c r="BO153" s="1">
        <f>MIN($J$3, MAX($J$2,LN(ABS($C153- ($E153*(BO$9*po )+$D153*(pl/BO$9))))))</f>
        <v>-5.1389710880374002</v>
      </c>
      <c r="BP153" s="1">
        <f>MIN($J$3, MAX($J$2,LN(ABS($C153- ($E153*(BP$9*po )+$D153*(pl/BP$9))))))</f>
        <v>-5.3103300511338221</v>
      </c>
      <c r="BQ153" s="1">
        <f>MIN($J$3, MAX($J$2,LN(ABS($C153- ($E153*(BQ$9*po )+$D153*(pl/BQ$9))))))</f>
        <v>-5.5265706168342064</v>
      </c>
      <c r="BR153" s="1">
        <f>MIN($J$3, MAX($J$2,LN(ABS($C153- ($E153*(BR$9*po )+$D153*(pl/BR$9))))))</f>
        <v>-5.8146566434762281</v>
      </c>
      <c r="BS153" s="1">
        <f>MIN($J$3, MAX($J$2,LN(ABS($C153- ($E153*(BS$9*po )+$D153*(pl/BS$9))))))</f>
        <v>-6.2380385900804471</v>
      </c>
      <c r="BT153" s="1">
        <f>MIN($J$3, MAX($J$2,LN(ABS($C153- ($E153*(BT$9*po )+$D153*(pl/BT$9))))))</f>
        <v>-7.0223177562085626</v>
      </c>
      <c r="BU153" s="1">
        <f>MIN($J$3, MAX($J$2,LN(ABS($C153- ($E153*(BU$9*po )+$D153*(pl/BU$9))))))</f>
        <v>-8</v>
      </c>
      <c r="BV153" s="1">
        <f>MIN($J$3, MAX($J$2,LN(ABS($C153- ($E153*(BV$9*po )+$D153*(pl/BV$9))))))</f>
        <v>-6.6282377923909932</v>
      </c>
      <c r="BW153" s="1">
        <f>MIN($J$3, MAX($J$2,LN(ABS($C153- ($E153*(BW$9*po )+$D153*(pl/BW$9))))))</f>
        <v>-6.002698368434281</v>
      </c>
      <c r="BX153" s="1">
        <f>MIN($J$3, MAX($J$2,LN(ABS($C153- ($E153*(BX$9*po )+$D153*(pl/BX$9))))))</f>
        <v>-5.6135025727306438</v>
      </c>
      <c r="BY153" s="1">
        <f>MIN($J$3, MAX($J$2,LN(ABS($C153- ($E153*(BY$9*po )+$D153*(pl/BY$9))))))</f>
        <v>-5.328796076951849</v>
      </c>
      <c r="BZ153" s="1">
        <f>MIN($J$3, MAX($J$2,LN(ABS($C153- ($E153*(BZ$9*po )+$D153*(pl/BZ$9))))))</f>
        <v>-5.1034289642730464</v>
      </c>
      <c r="CA153" s="1">
        <f>MIN($J$3, MAX($J$2,LN(ABS($C153- ($E153*(CA$9*po )+$D153*(pl/CA$9))))))</f>
        <v>-4.9164430116336586</v>
      </c>
      <c r="CB153" s="1">
        <f>MIN($J$3, MAX($J$2,LN(ABS($C153- ($E153*(CB$9*po )+$D153*(pl/CB$9))))))</f>
        <v>-4.7563756218615145</v>
      </c>
      <c r="CC153" s="1">
        <f>MIN($J$3, MAX($J$2,LN(ABS($C153- ($E153*(CC$9*po )+$D153*(pl/CC$9))))))</f>
        <v>-4.616265557038532</v>
      </c>
      <c r="CD153" s="1">
        <f>MIN($J$3, MAX($J$2,LN(ABS($C153- ($E153*(CD$9*po )+$D153*(pl/CD$9))))))</f>
        <v>-4.4915640465136057</v>
      </c>
      <c r="CE153" s="1">
        <f>MIN($J$3, MAX($J$2,LN(ABS($C153- ($E153*(CE$9*po )+$D153*(pl/CE$9))))))</f>
        <v>-4.3791328451838432</v>
      </c>
      <c r="CF153" s="1">
        <f>MIN($J$3, MAX($J$2,LN(ABS($C153- ($E153*(CF$9*po )+$D153*(pl/CF$9))))))</f>
        <v>-4.2767140401642525</v>
      </c>
      <c r="CG153" s="1">
        <f>MIN($J$3, MAX($J$2,LN(ABS($C153- ($E153*(CG$9*po )+$D153*(pl/CG$9))))))</f>
        <v>-4.1826278397918646</v>
      </c>
      <c r="CH153" s="1">
        <f>MIN($J$3, MAX($J$2,LN(ABS($C153- ($E153*(CH$9*po )+$D153*(pl/CH$9))))))</f>
        <v>-4.0955899519434986</v>
      </c>
      <c r="CI153" s="1">
        <f>MIN($J$3, MAX($J$2,LN(ABS($C153- ($E153*(CI$9*po )+$D153*(pl/CI$9))))))</f>
        <v>-4.0145958944604505</v>
      </c>
      <c r="CJ153" s="1">
        <f>MIN($J$3, MAX($J$2,LN(ABS($C153- ($E153*(CJ$9*po )+$D153*(pl/CJ$9))))))</f>
        <v>-3.9388447922476644</v>
      </c>
      <c r="CK153" s="1">
        <f>MIN($J$3, MAX($J$2,LN(ABS($C153- ($E153*(CK$9*po )+$D153*(pl/CK$9))))))</f>
        <v>-3.8676875104856938</v>
      </c>
      <c r="CL153" s="1">
        <f>MIN($J$3, MAX($J$2,LN(ABS($C153- ($E153*(CL$9*po )+$D153*(pl/CL$9))))))</f>
        <v>-3.8005903503575178</v>
      </c>
      <c r="CM153" s="1">
        <f>MIN($J$3, MAX($J$2,LN(ABS($C153- ($E153*(CM$9*po )+$D153*(pl/CM$9))))))</f>
        <v>-3.7371090162305522</v>
      </c>
      <c r="CN153" s="1">
        <f>MIN($J$3, MAX($J$2,LN(ABS($C153- ($E153*(CN$9*po )+$D153*(pl/CN$9))))))</f>
        <v>-3.6768695503021678</v>
      </c>
      <c r="CO153" s="1">
        <f>MIN($J$3, MAX($J$2,LN(ABS($C153- ($E153*(CO$9*po )+$D153*(pl/CO$9))))))</f>
        <v>-3.6195541081249774</v>
      </c>
      <c r="CP153" s="1">
        <f>MIN($J$3, MAX($J$2,LN(ABS($C153- ($E153*(CP$9*po )+$D153*(pl/CP$9))))))</f>
        <v>-3.5648901694121937</v>
      </c>
      <c r="CQ153" s="1">
        <f>MIN($J$3, MAX($J$2,LN(ABS($C153- ($E153*(CQ$9*po )+$D153*(pl/CQ$9))))))</f>
        <v>-3.5126422329735956</v>
      </c>
      <c r="CR153" s="1">
        <f>MIN($J$3, MAX($J$2,LN(ABS($C153- ($E153*(CR$9*po )+$D153*(pl/CR$9))))))</f>
        <v>-3.4626053385243556</v>
      </c>
      <c r="CS153" s="1">
        <f>MIN($J$3, MAX($J$2,LN(ABS($C153- ($E153*(CS$9*po )+$D153*(pl/CS$9))))))</f>
        <v>-3.414599952571935</v>
      </c>
      <c r="CT153" s="1">
        <f>MIN($J$3, MAX($J$2,LN(ABS($C153- ($E153*(CT$9*po )+$D153*(pl/CT$9))))))</f>
        <v>-3.3684678869365023</v>
      </c>
      <c r="CU153" s="1">
        <f>MIN($J$3, MAX($J$2,LN(ABS($C153- ($E153*(CU$9*po )+$D153*(pl/CU$9))))))</f>
        <v>-3.32406900884774</v>
      </c>
      <c r="CV153" s="1">
        <f>MIN($J$3, MAX($J$2,LN(ABS($C153- ($E153*(CV$9*po )+$D153*(pl/CV$9))))))</f>
        <v>-3.2812785648212768</v>
      </c>
      <c r="CW153" s="1">
        <f>MIN($J$3, MAX($J$2,LN(ABS($C153- ($E153*(CW$9*po )+$D153*(pl/CW$9))))))</f>
        <v>-3.2399849854813527</v>
      </c>
      <c r="CX153" s="1">
        <f>MIN($J$3, MAX($J$2,LN(ABS($C153- ($E153*(CX$9*po )+$D153*(pl/CX$9))))))</f>
        <v>-3.2000880709101525</v>
      </c>
      <c r="CY153" s="1">
        <f>MIN($J$3, MAX($J$2,LN(ABS($C153- ($E153*(CY$9*po )+$D153*(pl/CY$9))))))</f>
        <v>-3.161497479777549</v>
      </c>
      <c r="CZ153" s="1">
        <f>MIN($J$3, MAX($J$2,LN(ABS($C153- ($E153*(CZ$9*po )+$D153*(pl/CZ$9))))))</f>
        <v>-3.1241314630033945</v>
      </c>
      <c r="DA153" s="1">
        <f>MIN($J$3, MAX($J$2,LN(ABS($C153- ($E153*(DA$9*po )+$D153*(pl/DA$9))))))</f>
        <v>-3.0879157957837871</v>
      </c>
      <c r="DB153" s="1">
        <f>MIN($J$3, MAX($J$2,LN(ABS($C153- ($E153*(DB$9*po )+$D153*(pl/DB$9))))))</f>
        <v>-3.052782871690189</v>
      </c>
      <c r="DC153" s="1">
        <f>MIN($J$3, MAX($J$2,LN(ABS($C153- ($E153*(DC$9*po )+$D153*(pl/DC$9))))))</f>
        <v>-3.0186709300821333</v>
      </c>
      <c r="DD153" s="1">
        <f>MIN($J$3, MAX($J$2,LN(ABS($C153- ($E153*(DD$9*po )+$D153*(pl/DD$9))))))</f>
        <v>-3</v>
      </c>
    </row>
    <row r="154" spans="1:108" ht="15.75">
      <c r="A154" s="1">
        <v>1995</v>
      </c>
      <c r="B154" s="1">
        <f>+$C154</f>
        <v>0.24820000000000003</v>
      </c>
      <c r="C154" s="4">
        <f t="shared" si="15"/>
        <v>0.24820000000000003</v>
      </c>
      <c r="D154" s="4">
        <f t="shared" si="15"/>
        <v>0.17920000000000003</v>
      </c>
      <c r="E154" s="4">
        <f t="shared" si="15"/>
        <v>0.371</v>
      </c>
      <c r="F154" s="4">
        <v>0.32400000000000001</v>
      </c>
      <c r="G154" s="2">
        <v>0.188</v>
      </c>
      <c r="H154" s="3">
        <v>0.59199999999999997</v>
      </c>
      <c r="I154" s="3">
        <f t="shared" si="14"/>
        <v>1995</v>
      </c>
      <c r="J154" s="1">
        <f>MIN($J$3, MAX($J$2,LN(ABS($C154- ($E154*(J$9*po )+$D154*(pl/J$9))))))</f>
        <v>-3</v>
      </c>
      <c r="K154" s="1">
        <f>MIN($J$3, MAX($J$2,LN(ABS($C154- ($E154*(K$9*po )+$D154*(pl/K$9))))))</f>
        <v>-3</v>
      </c>
      <c r="L154" s="1">
        <f>MIN($J$3, MAX($J$2,LN(ABS($C154- ($E154*(L$9*po )+$D154*(pl/L$9))))))</f>
        <v>-3</v>
      </c>
      <c r="M154" s="1">
        <f>MIN($J$3, MAX($J$2,LN(ABS($C154- ($E154*(M$9*po )+$D154*(pl/M$9))))))</f>
        <v>-3</v>
      </c>
      <c r="N154" s="1">
        <f>MIN($J$3, MAX($J$2,LN(ABS($C154- ($E154*(N$9*po )+$D154*(pl/N$9))))))</f>
        <v>-3</v>
      </c>
      <c r="O154" s="1">
        <f>MIN($J$3, MAX($J$2,LN(ABS($C154- ($E154*(O$9*po )+$D154*(pl/O$9))))))</f>
        <v>-3</v>
      </c>
      <c r="P154" s="1">
        <f>MIN($J$3, MAX($J$2,LN(ABS($C154- ($E154*(P$9*po )+$D154*(pl/P$9))))))</f>
        <v>-3</v>
      </c>
      <c r="Q154" s="1">
        <f>MIN($J$3, MAX($J$2,LN(ABS($C154- ($E154*(Q$9*po )+$D154*(pl/Q$9))))))</f>
        <v>-3</v>
      </c>
      <c r="R154" s="1">
        <f>MIN($J$3, MAX($J$2,LN(ABS($C154- ($E154*(R$9*po )+$D154*(pl/R$9))))))</f>
        <v>-3</v>
      </c>
      <c r="S154" s="1">
        <f>MIN($J$3, MAX($J$2,LN(ABS($C154- ($E154*(S$9*po )+$D154*(pl/S$9))))))</f>
        <v>-3</v>
      </c>
      <c r="T154" s="1">
        <f>MIN($J$3, MAX($J$2,LN(ABS($C154- ($E154*(T$9*po )+$D154*(pl/T$9))))))</f>
        <v>-3</v>
      </c>
      <c r="U154" s="1">
        <f>MIN($J$3, MAX($J$2,LN(ABS($C154- ($E154*(U$9*po )+$D154*(pl/U$9))))))</f>
        <v>-3</v>
      </c>
      <c r="V154" s="1">
        <f>MIN($J$3, MAX($J$2,LN(ABS($C154- ($E154*(V$9*po )+$D154*(pl/V$9))))))</f>
        <v>-3</v>
      </c>
      <c r="W154" s="1">
        <f>MIN($J$3, MAX($J$2,LN(ABS($C154- ($E154*(W$9*po )+$D154*(pl/W$9))))))</f>
        <v>-3</v>
      </c>
      <c r="X154" s="1">
        <f>MIN($J$3, MAX($J$2,LN(ABS($C154- ($E154*(X$9*po )+$D154*(pl/X$9))))))</f>
        <v>-3</v>
      </c>
      <c r="Y154" s="1">
        <f>MIN($J$3, MAX($J$2,LN(ABS($C154- ($E154*(Y$9*po )+$D154*(pl/Y$9))))))</f>
        <v>-3</v>
      </c>
      <c r="Z154" s="1">
        <f>MIN($J$3, MAX($J$2,LN(ABS($C154- ($E154*(Z$9*po )+$D154*(pl/Z$9))))))</f>
        <v>-3</v>
      </c>
      <c r="AA154" s="1">
        <f>MIN($J$3, MAX($J$2,LN(ABS($C154- ($E154*(AA$9*po )+$D154*(pl/AA$9))))))</f>
        <v>-3</v>
      </c>
      <c r="AB154" s="1">
        <f>MIN($J$3, MAX($J$2,LN(ABS($C154- ($E154*(AB$9*po )+$D154*(pl/AB$9))))))</f>
        <v>-3</v>
      </c>
      <c r="AC154" s="1">
        <f>MIN($J$3, MAX($J$2,LN(ABS($C154- ($E154*(AC$9*po )+$D154*(pl/AC$9))))))</f>
        <v>-3</v>
      </c>
      <c r="AD154" s="1">
        <f>MIN($J$3, MAX($J$2,LN(ABS($C154- ($E154*(AD$9*po )+$D154*(pl/AD$9))))))</f>
        <v>-3</v>
      </c>
      <c r="AE154" s="1">
        <f>MIN($J$3, MAX($J$2,LN(ABS($C154- ($E154*(AE$9*po )+$D154*(pl/AE$9))))))</f>
        <v>-3.1406064354476237</v>
      </c>
      <c r="AF154" s="1">
        <f>MIN($J$3, MAX($J$2,LN(ABS($C154- ($E154*(AF$9*po )+$D154*(pl/AF$9))))))</f>
        <v>-3.3307837145921337</v>
      </c>
      <c r="AG154" s="1">
        <f>MIN($J$3, MAX($J$2,LN(ABS($C154- ($E154*(AG$9*po )+$D154*(pl/AG$9))))))</f>
        <v>-3.5363810642805777</v>
      </c>
      <c r="AH154" s="1">
        <f>MIN($J$3, MAX($J$2,LN(ABS($C154- ($E154*(AH$9*po )+$D154*(pl/AH$9))))))</f>
        <v>-3.7629344738235111</v>
      </c>
      <c r="AI154" s="1">
        <f>MIN($J$3, MAX($J$2,LN(ABS($C154- ($E154*(AI$9*po )+$D154*(pl/AI$9))))))</f>
        <v>-4.0190364847686215</v>
      </c>
      <c r="AJ154" s="1">
        <f>MIN($J$3, MAX($J$2,LN(ABS($C154- ($E154*(AJ$9*po )+$D154*(pl/AJ$9))))))</f>
        <v>-4.3192622335792352</v>
      </c>
      <c r="AK154" s="1">
        <f>MIN($J$3, MAX($J$2,LN(ABS($C154- ($E154*(AK$9*po )+$D154*(pl/AK$9))))))</f>
        <v>-4.6916919374093444</v>
      </c>
      <c r="AL154" s="1">
        <f>MIN($J$3, MAX($J$2,LN(ABS($C154- ($E154*(AL$9*po )+$D154*(pl/AL$9))))))</f>
        <v>-5.202891162126873</v>
      </c>
      <c r="AM154" s="1">
        <f>MIN($J$3, MAX($J$2,LN(ABS($C154- ($E154*(AM$9*po )+$D154*(pl/AM$9))))))</f>
        <v>-6.0962282038845057</v>
      </c>
      <c r="AN154" s="1">
        <f>MIN($J$3, MAX($J$2,LN(ABS($C154- ($E154*(AN$9*po )+$D154*(pl/AN$9))))))</f>
        <v>-7.3898443927711668</v>
      </c>
      <c r="AO154" s="1">
        <f>MIN($J$3, MAX($J$2,LN(ABS($C154- ($E154*(AO$9*po )+$D154*(pl/AO$9))))))</f>
        <v>-5.7630434266930504</v>
      </c>
      <c r="AP154" s="1">
        <f>MIN($J$3, MAX($J$2,LN(ABS($C154- ($E154*(AP$9*po )+$D154*(pl/AP$9))))))</f>
        <v>-5.230260060646919</v>
      </c>
      <c r="AQ154" s="1">
        <f>MIN($J$3, MAX($J$2,LN(ABS($C154- ($E154*(AQ$9*po )+$D154*(pl/AQ$9))))))</f>
        <v>-4.9230447216374067</v>
      </c>
      <c r="AR154" s="1">
        <f>MIN($J$3, MAX($J$2,LN(ABS($C154- ($E154*(AR$9*po )+$D154*(pl/AR$9))))))</f>
        <v>-4.7171687962372228</v>
      </c>
      <c r="AS154" s="1">
        <f>MIN($J$3, MAX($J$2,LN(ABS($C154- ($E154*(AS$9*po )+$D154*(pl/AS$9))))))</f>
        <v>-4.569373576254919</v>
      </c>
      <c r="AT154" s="1">
        <f>MIN($J$3, MAX($J$2,LN(ABS($C154- ($E154*(AT$9*po )+$D154*(pl/AT$9))))))</f>
        <v>-4.4594826221460107</v>
      </c>
      <c r="AU154" s="1">
        <f>MIN($J$3, MAX($J$2,LN(ABS($C154- ($E154*(AU$9*po )+$D154*(pl/AU$9))))))</f>
        <v>-4.3764803343984102</v>
      </c>
      <c r="AV154" s="1">
        <f>MIN($J$3, MAX($J$2,LN(ABS($C154- ($E154*(AV$9*po )+$D154*(pl/AV$9))))))</f>
        <v>-4.3137276295659381</v>
      </c>
      <c r="AW154" s="1">
        <f>MIN($J$3, MAX($J$2,LN(ABS($C154- ($E154*(AW$9*po )+$D154*(pl/AW$9))))))</f>
        <v>-4.2669480527579813</v>
      </c>
      <c r="AX154" s="1">
        <f>MIN($J$3, MAX($J$2,LN(ABS($C154- ($E154*(AX$9*po )+$D154*(pl/AX$9))))))</f>
        <v>-4.2332588128431139</v>
      </c>
      <c r="AY154" s="1">
        <f>MIN($J$3, MAX($J$2,LN(ABS($C154- ($E154*(AY$9*po )+$D154*(pl/AY$9))))))</f>
        <v>-4.2106582229387781</v>
      </c>
      <c r="AZ154" s="1">
        <f>MIN($J$3, MAX($J$2,LN(ABS($C154- ($E154*(AZ$9*po )+$D154*(pl/AZ$9))))))</f>
        <v>-4.1977351172016615</v>
      </c>
      <c r="BA154" s="1">
        <f>MIN($J$3, MAX($J$2,LN(ABS($C154- ($E154*(BA$9*po )+$D154*(pl/BA$9))))))</f>
        <v>-4.1934957171360079</v>
      </c>
      <c r="BB154" s="1">
        <f>MIN($J$3, MAX($J$2,LN(ABS($C154- ($E154*(BB$9*po )+$D154*(pl/BB$9))))))</f>
        <v>-4.1972572244673199</v>
      </c>
      <c r="BC154" s="1">
        <f>MIN($J$3, MAX($J$2,LN(ABS($C154- ($E154*(BC$9*po )+$D154*(pl/BC$9))))))</f>
        <v>-4.2085819435378582</v>
      </c>
      <c r="BD154" s="1">
        <f>MIN($J$3, MAX($J$2,LN(ABS($C154- ($E154*(BD$9*po )+$D154*(pl/BD$9))))))</f>
        <v>-4.2272378746940724</v>
      </c>
      <c r="BE154" s="1">
        <f>MIN($J$3, MAX($J$2,LN(ABS($C154- ($E154*(BE$9*po )+$D154*(pl/BE$9))))))</f>
        <v>-4.2531782435374188</v>
      </c>
      <c r="BF154" s="1">
        <f>MIN($J$3, MAX($J$2,LN(ABS($C154- ($E154*(BF$9*po )+$D154*(pl/BF$9))))))</f>
        <v>-4.2865363256392559</v>
      </c>
      <c r="BG154" s="1">
        <f>MIN($J$3, MAX($J$2,LN(ABS($C154- ($E154*(BG$9*po )+$D154*(pl/BG$9))))))</f>
        <v>-4.3276346661397076</v>
      </c>
      <c r="BH154" s="1">
        <f>MIN($J$3, MAX($J$2,LN(ABS($C154- ($E154*(BH$9*po )+$D154*(pl/BH$9))))))</f>
        <v>-4.3770102604890528</v>
      </c>
      <c r="BI154" s="1">
        <f>MIN($J$3, MAX($J$2,LN(ABS($C154- ($E154*(BI$9*po )+$D154*(pl/BI$9))))))</f>
        <v>-4.4354602064859749</v>
      </c>
      <c r="BJ154" s="1">
        <f>MIN($J$3, MAX($J$2,LN(ABS($C154- ($E154*(BJ$9*po )+$D154*(pl/BJ$9))))))</f>
        <v>-4.504116741326154</v>
      </c>
      <c r="BK154" s="1">
        <f>MIN($J$3, MAX($J$2,LN(ABS($C154- ($E154*(BK$9*po )+$D154*(pl/BK$9))))))</f>
        <v>-4.5845681905448368</v>
      </c>
      <c r="BL154" s="1">
        <f>MIN($J$3, MAX($J$2,LN(ABS($C154- ($E154*(BL$9*po )+$D154*(pl/BL$9))))))</f>
        <v>-4.679056846968602</v>
      </c>
      <c r="BM154" s="1">
        <f>MIN($J$3, MAX($J$2,LN(ABS($C154- ($E154*(BM$9*po )+$D154*(pl/BM$9))))))</f>
        <v>-4.7908146976864128</v>
      </c>
      <c r="BN154" s="1">
        <f>MIN($J$3, MAX($J$2,LN(ABS($C154- ($E154*(BN$9*po )+$D154*(pl/BN$9))))))</f>
        <v>-4.9246650626386552</v>
      </c>
      <c r="BO154" s="1">
        <f>MIN($J$3, MAX($J$2,LN(ABS($C154- ($E154*(BO$9*po )+$D154*(pl/BO$9))))))</f>
        <v>-5.0881850694678983</v>
      </c>
      <c r="BP154" s="1">
        <f>MIN($J$3, MAX($J$2,LN(ABS($C154- ($E154*(BP$9*po )+$D154*(pl/BP$9))))))</f>
        <v>-5.2941963340856439</v>
      </c>
      <c r="BQ154" s="1">
        <f>MIN($J$3, MAX($J$2,LN(ABS($C154- ($E154*(BQ$9*po )+$D154*(pl/BQ$9))))))</f>
        <v>-5.5669517807169013</v>
      </c>
      <c r="BR154" s="1">
        <f>MIN($J$3, MAX($J$2,LN(ABS($C154- ($E154*(BR$9*po )+$D154*(pl/BR$9))))))</f>
        <v>-5.9614937145310352</v>
      </c>
      <c r="BS154" s="1">
        <f>MIN($J$3, MAX($J$2,LN(ABS($C154- ($E154*(BS$9*po )+$D154*(pl/BS$9))))))</f>
        <v>-6.6571595963922583</v>
      </c>
      <c r="BT154" s="1">
        <f>MIN($J$3, MAX($J$2,LN(ABS($C154- ($E154*(BT$9*po )+$D154*(pl/BT$9))))))</f>
        <v>-8</v>
      </c>
      <c r="BU154" s="1">
        <f>MIN($J$3, MAX($J$2,LN(ABS($C154- ($E154*(BU$9*po )+$D154*(pl/BU$9))))))</f>
        <v>-6.5536339928537766</v>
      </c>
      <c r="BV154" s="1">
        <f>MIN($J$3, MAX($J$2,LN(ABS($C154- ($E154*(BV$9*po )+$D154*(pl/BV$9))))))</f>
        <v>-5.8641404375576398</v>
      </c>
      <c r="BW154" s="1">
        <f>MIN($J$3, MAX($J$2,LN(ABS($C154- ($E154*(BW$9*po )+$D154*(pl/BW$9))))))</f>
        <v>-5.4511492779489101</v>
      </c>
      <c r="BX154" s="1">
        <f>MIN($J$3, MAX($J$2,LN(ABS($C154- ($E154*(BX$9*po )+$D154*(pl/BX$9))))))</f>
        <v>-5.1535287462130288</v>
      </c>
      <c r="BY154" s="1">
        <f>MIN($J$3, MAX($J$2,LN(ABS($C154- ($E154*(BY$9*po )+$D154*(pl/BY$9))))))</f>
        <v>-4.919784142602972</v>
      </c>
      <c r="BZ154" s="1">
        <f>MIN($J$3, MAX($J$2,LN(ABS($C154- ($E154*(BZ$9*po )+$D154*(pl/BZ$9))))))</f>
        <v>-4.7267642564865175</v>
      </c>
      <c r="CA154" s="1">
        <f>MIN($J$3, MAX($J$2,LN(ABS($C154- ($E154*(CA$9*po )+$D154*(pl/CA$9))))))</f>
        <v>-4.5620446067575902</v>
      </c>
      <c r="CB154" s="1">
        <f>MIN($J$3, MAX($J$2,LN(ABS($C154- ($E154*(CB$9*po )+$D154*(pl/CB$9))))))</f>
        <v>-4.4181742343656545</v>
      </c>
      <c r="CC154" s="1">
        <f>MIN($J$3, MAX($J$2,LN(ABS($C154- ($E154*(CC$9*po )+$D154*(pl/CC$9))))))</f>
        <v>-4.2903278489181353</v>
      </c>
      <c r="CD154" s="1">
        <f>MIN($J$3, MAX($J$2,LN(ABS($C154- ($E154*(CD$9*po )+$D154*(pl/CD$9))))))</f>
        <v>-4.175198620938195</v>
      </c>
      <c r="CE154" s="1">
        <f>MIN($J$3, MAX($J$2,LN(ABS($C154- ($E154*(CE$9*po )+$D154*(pl/CE$9))))))</f>
        <v>-4.0704195596600359</v>
      </c>
      <c r="CF154" s="1">
        <f>MIN($J$3, MAX($J$2,LN(ABS($C154- ($E154*(CF$9*po )+$D154*(pl/CF$9))))))</f>
        <v>-3.9742368529366936</v>
      </c>
      <c r="CG154" s="1">
        <f>MIN($J$3, MAX($J$2,LN(ABS($C154- ($E154*(CG$9*po )+$D154*(pl/CG$9))))))</f>
        <v>-3.8853139727511312</v>
      </c>
      <c r="CH154" s="1">
        <f>MIN($J$3, MAX($J$2,LN(ABS($C154- ($E154*(CH$9*po )+$D154*(pl/CH$9))))))</f>
        <v>-3.8026083457473532</v>
      </c>
      <c r="CI154" s="1">
        <f>MIN($J$3, MAX($J$2,LN(ABS($C154- ($E154*(CI$9*po )+$D154*(pl/CI$9))))))</f>
        <v>-3.7252905350496341</v>
      </c>
      <c r="CJ154" s="1">
        <f>MIN($J$3, MAX($J$2,LN(ABS($C154- ($E154*(CJ$9*po )+$D154*(pl/CJ$9))))))</f>
        <v>-3.6526894696838341</v>
      </c>
      <c r="CK154" s="1">
        <f>MIN($J$3, MAX($J$2,LN(ABS($C154- ($E154*(CK$9*po )+$D154*(pl/CK$9))))))</f>
        <v>-3.5842542487304581</v>
      </c>
      <c r="CL154" s="1">
        <f>MIN($J$3, MAX($J$2,LN(ABS($C154- ($E154*(CL$9*po )+$D154*(pl/CL$9))))))</f>
        <v>-3.5195268386628262</v>
      </c>
      <c r="CM154" s="1">
        <f>MIN($J$3, MAX($J$2,LN(ABS($C154- ($E154*(CM$9*po )+$D154*(pl/CM$9))))))</f>
        <v>-3.4581221327603253</v>
      </c>
      <c r="CN154" s="1">
        <f>MIN($J$3, MAX($J$2,LN(ABS($C154- ($E154*(CN$9*po )+$D154*(pl/CN$9))))))</f>
        <v>-3.3997131091614614</v>
      </c>
      <c r="CO154" s="1">
        <f>MIN($J$3, MAX($J$2,LN(ABS($C154- ($E154*(CO$9*po )+$D154*(pl/CO$9))))))</f>
        <v>-3.3440195968987112</v>
      </c>
      <c r="CP154" s="1">
        <f>MIN($J$3, MAX($J$2,LN(ABS($C154- ($E154*(CP$9*po )+$D154*(pl/CP$9))))))</f>
        <v>-3.2907996444279775</v>
      </c>
      <c r="CQ154" s="1">
        <f>MIN($J$3, MAX($J$2,LN(ABS($C154- ($E154*(CQ$9*po )+$D154*(pl/CQ$9))))))</f>
        <v>-3.2398427978215434</v>
      </c>
      <c r="CR154" s="1">
        <f>MIN($J$3, MAX($J$2,LN(ABS($C154- ($E154*(CR$9*po )+$D154*(pl/CR$9))))))</f>
        <v>-3.1909648020230477</v>
      </c>
      <c r="CS154" s="1">
        <f>MIN($J$3, MAX($J$2,LN(ABS($C154- ($E154*(CS$9*po )+$D154*(pl/CS$9))))))</f>
        <v>-3.1440033774676883</v>
      </c>
      <c r="CT154" s="1">
        <f>MIN($J$3, MAX($J$2,LN(ABS($C154- ($E154*(CT$9*po )+$D154*(pl/CT$9))))))</f>
        <v>-3.0988148197131289</v>
      </c>
      <c r="CU154" s="1">
        <f>MIN($J$3, MAX($J$2,LN(ABS($C154- ($E154*(CU$9*po )+$D154*(pl/CU$9))))))</f>
        <v>-3.0552712363004479</v>
      </c>
      <c r="CV154" s="1">
        <f>MIN($J$3, MAX($J$2,LN(ABS($C154- ($E154*(CV$9*po )+$D154*(pl/CV$9))))))</f>
        <v>-3.0132582822831844</v>
      </c>
      <c r="CW154" s="1">
        <f>MIN($J$3, MAX($J$2,LN(ABS($C154- ($E154*(CW$9*po )+$D154*(pl/CW$9))))))</f>
        <v>-3</v>
      </c>
      <c r="CX154" s="1">
        <f>MIN($J$3, MAX($J$2,LN(ABS($C154- ($E154*(CX$9*po )+$D154*(pl/CX$9))))))</f>
        <v>-3</v>
      </c>
      <c r="CY154" s="1">
        <f>MIN($J$3, MAX($J$2,LN(ABS($C154- ($E154*(CY$9*po )+$D154*(pl/CY$9))))))</f>
        <v>-3</v>
      </c>
      <c r="CZ154" s="1">
        <f>MIN($J$3, MAX($J$2,LN(ABS($C154- ($E154*(CZ$9*po )+$D154*(pl/CZ$9))))))</f>
        <v>-3</v>
      </c>
      <c r="DA154" s="1">
        <f>MIN($J$3, MAX($J$2,LN(ABS($C154- ($E154*(DA$9*po )+$D154*(pl/DA$9))))))</f>
        <v>-3</v>
      </c>
      <c r="DB154" s="1">
        <f>MIN($J$3, MAX($J$2,LN(ABS($C154- ($E154*(DB$9*po )+$D154*(pl/DB$9))))))</f>
        <v>-3</v>
      </c>
      <c r="DC154" s="1">
        <f>MIN($J$3, MAX($J$2,LN(ABS($C154- ($E154*(DC$9*po )+$D154*(pl/DC$9))))))</f>
        <v>-3</v>
      </c>
      <c r="DD154" s="1">
        <f>MIN($J$3, MAX($J$2,LN(ABS($C154- ($E154*(DD$9*po )+$D154*(pl/DD$9))))))</f>
        <v>-3</v>
      </c>
    </row>
    <row r="155" spans="1:108" ht="15.75">
      <c r="A155" s="1">
        <v>1996</v>
      </c>
      <c r="B155" s="1">
        <f>+$C155</f>
        <v>0.32579999999999998</v>
      </c>
      <c r="C155" s="4">
        <f t="shared" si="15"/>
        <v>0.32579999999999998</v>
      </c>
      <c r="D155" s="4">
        <f t="shared" si="15"/>
        <v>0.24159999999999998</v>
      </c>
      <c r="E155" s="4">
        <f t="shared" si="15"/>
        <v>0.503</v>
      </c>
      <c r="F155" s="4">
        <v>0.17899999999999999</v>
      </c>
      <c r="G155" s="2">
        <v>0.14000000000000001</v>
      </c>
      <c r="H155" s="3">
        <v>0.22700000000000001</v>
      </c>
      <c r="I155" s="3">
        <f t="shared" si="14"/>
        <v>1996</v>
      </c>
      <c r="J155" s="1">
        <f>MIN($J$3, MAX($J$2,LN(ABS($C155- ($E155*(J$9*po )+$D155*(pl/J$9))))))</f>
        <v>-3</v>
      </c>
      <c r="K155" s="1">
        <f>MIN($J$3, MAX($J$2,LN(ABS($C155- ($E155*(K$9*po )+$D155*(pl/K$9))))))</f>
        <v>-3</v>
      </c>
      <c r="L155" s="1">
        <f>MIN($J$3, MAX($J$2,LN(ABS($C155- ($E155*(L$9*po )+$D155*(pl/L$9))))))</f>
        <v>-3</v>
      </c>
      <c r="M155" s="1">
        <f>MIN($J$3, MAX($J$2,LN(ABS($C155- ($E155*(M$9*po )+$D155*(pl/M$9))))))</f>
        <v>-3</v>
      </c>
      <c r="N155" s="1">
        <f>MIN($J$3, MAX($J$2,LN(ABS($C155- ($E155*(N$9*po )+$D155*(pl/N$9))))))</f>
        <v>-3</v>
      </c>
      <c r="O155" s="1">
        <f>MIN($J$3, MAX($J$2,LN(ABS($C155- ($E155*(O$9*po )+$D155*(pl/O$9))))))</f>
        <v>-3</v>
      </c>
      <c r="P155" s="1">
        <f>MIN($J$3, MAX($J$2,LN(ABS($C155- ($E155*(P$9*po )+$D155*(pl/P$9))))))</f>
        <v>-3</v>
      </c>
      <c r="Q155" s="1">
        <f>MIN($J$3, MAX($J$2,LN(ABS($C155- ($E155*(Q$9*po )+$D155*(pl/Q$9))))))</f>
        <v>-3</v>
      </c>
      <c r="R155" s="1">
        <f>MIN($J$3, MAX($J$2,LN(ABS($C155- ($E155*(R$9*po )+$D155*(pl/R$9))))))</f>
        <v>-3</v>
      </c>
      <c r="S155" s="1">
        <f>MIN($J$3, MAX($J$2,LN(ABS($C155- ($E155*(S$9*po )+$D155*(pl/S$9))))))</f>
        <v>-3</v>
      </c>
      <c r="T155" s="1">
        <f>MIN($J$3, MAX($J$2,LN(ABS($C155- ($E155*(T$9*po )+$D155*(pl/T$9))))))</f>
        <v>-3</v>
      </c>
      <c r="U155" s="1">
        <f>MIN($J$3, MAX($J$2,LN(ABS($C155- ($E155*(U$9*po )+$D155*(pl/U$9))))))</f>
        <v>-3</v>
      </c>
      <c r="V155" s="1">
        <f>MIN($J$3, MAX($J$2,LN(ABS($C155- ($E155*(V$9*po )+$D155*(pl/V$9))))))</f>
        <v>-3</v>
      </c>
      <c r="W155" s="1">
        <f>MIN($J$3, MAX($J$2,LN(ABS($C155- ($E155*(W$9*po )+$D155*(pl/W$9))))))</f>
        <v>-3</v>
      </c>
      <c r="X155" s="1">
        <f>MIN($J$3, MAX($J$2,LN(ABS($C155- ($E155*(X$9*po )+$D155*(pl/X$9))))))</f>
        <v>-3</v>
      </c>
      <c r="Y155" s="1">
        <f>MIN($J$3, MAX($J$2,LN(ABS($C155- ($E155*(Y$9*po )+$D155*(pl/Y$9))))))</f>
        <v>-3</v>
      </c>
      <c r="Z155" s="1">
        <f>MIN($J$3, MAX($J$2,LN(ABS($C155- ($E155*(Z$9*po )+$D155*(pl/Z$9))))))</f>
        <v>-3</v>
      </c>
      <c r="AA155" s="1">
        <f>MIN($J$3, MAX($J$2,LN(ABS($C155- ($E155*(AA$9*po )+$D155*(pl/AA$9))))))</f>
        <v>-3</v>
      </c>
      <c r="AB155" s="1">
        <f>MIN($J$3, MAX($J$2,LN(ABS($C155- ($E155*(AB$9*po )+$D155*(pl/AB$9))))))</f>
        <v>-3</v>
      </c>
      <c r="AC155" s="1">
        <f>MIN($J$3, MAX($J$2,LN(ABS($C155- ($E155*(AC$9*po )+$D155*(pl/AC$9))))))</f>
        <v>-3</v>
      </c>
      <c r="AD155" s="1">
        <f>MIN($J$3, MAX($J$2,LN(ABS($C155- ($E155*(AD$9*po )+$D155*(pl/AD$9))))))</f>
        <v>-3</v>
      </c>
      <c r="AE155" s="1">
        <f>MIN($J$3, MAX($J$2,LN(ABS($C155- ($E155*(AE$9*po )+$D155*(pl/AE$9))))))</f>
        <v>-3</v>
      </c>
      <c r="AF155" s="1">
        <f>MIN($J$3, MAX($J$2,LN(ABS($C155- ($E155*(AF$9*po )+$D155*(pl/AF$9))))))</f>
        <v>-3</v>
      </c>
      <c r="AG155" s="1">
        <f>MIN($J$3, MAX($J$2,LN(ABS($C155- ($E155*(AG$9*po )+$D155*(pl/AG$9))))))</f>
        <v>-3.0248206547275465</v>
      </c>
      <c r="AH155" s="1">
        <f>MIN($J$3, MAX($J$2,LN(ABS($C155- ($E155*(AH$9*po )+$D155*(pl/AH$9))))))</f>
        <v>-3.2032954566187519</v>
      </c>
      <c r="AI155" s="1">
        <f>MIN($J$3, MAX($J$2,LN(ABS($C155- ($E155*(AI$9*po )+$D155*(pl/AI$9))))))</f>
        <v>-3.3939301948235197</v>
      </c>
      <c r="AJ155" s="1">
        <f>MIN($J$3, MAX($J$2,LN(ABS($C155- ($E155*(AJ$9*po )+$D155*(pl/AJ$9))))))</f>
        <v>-3.6003896262506156</v>
      </c>
      <c r="AK155" s="1">
        <f>MIN($J$3, MAX($J$2,LN(ABS($C155- ($E155*(AK$9*po )+$D155*(pl/AK$9))))))</f>
        <v>-3.8279802470965305</v>
      </c>
      <c r="AL155" s="1">
        <f>MIN($J$3, MAX($J$2,LN(ABS($C155- ($E155*(AL$9*po )+$D155*(pl/AL$9))))))</f>
        <v>-4.0848931929753602</v>
      </c>
      <c r="AM155" s="1">
        <f>MIN($J$3, MAX($J$2,LN(ABS($C155- ($E155*(AM$9*po )+$D155*(pl/AM$9))))))</f>
        <v>-4.3848896625630251</v>
      </c>
      <c r="AN155" s="1">
        <f>MIN($J$3, MAX($J$2,LN(ABS($C155- ($E155*(AN$9*po )+$D155*(pl/AN$9))))))</f>
        <v>-4.754072674063198</v>
      </c>
      <c r="AO155" s="1">
        <f>MIN($J$3, MAX($J$2,LN(ABS($C155- ($E155*(AO$9*po )+$D155*(pl/AO$9))))))</f>
        <v>-5.2526459654300792</v>
      </c>
      <c r="AP155" s="1">
        <f>MIN($J$3, MAX($J$2,LN(ABS($C155- ($E155*(AP$9*po )+$D155*(pl/AP$9))))))</f>
        <v>-6.0864937130670844</v>
      </c>
      <c r="AQ155" s="1">
        <f>MIN($J$3, MAX($J$2,LN(ABS($C155- ($E155*(AQ$9*po )+$D155*(pl/AQ$9))))))</f>
        <v>-8</v>
      </c>
      <c r="AR155" s="1">
        <f>MIN($J$3, MAX($J$2,LN(ABS($C155- ($E155*(AR$9*po )+$D155*(pl/AR$9))))))</f>
        <v>-5.9817855401885147</v>
      </c>
      <c r="AS155" s="1">
        <f>MIN($J$3, MAX($J$2,LN(ABS($C155- ($E155*(AS$9*po )+$D155*(pl/AS$9))))))</f>
        <v>-5.4206900183982389</v>
      </c>
      <c r="AT155" s="1">
        <f>MIN($J$3, MAX($J$2,LN(ABS($C155- ($E155*(AT$9*po )+$D155*(pl/AT$9))))))</f>
        <v>-5.1114841960993207</v>
      </c>
      <c r="AU155" s="1">
        <f>MIN($J$3, MAX($J$2,LN(ABS($C155- ($E155*(AU$9*po )+$D155*(pl/AU$9))))))</f>
        <v>-4.9121226543436798</v>
      </c>
      <c r="AV155" s="1">
        <f>MIN($J$3, MAX($J$2,LN(ABS($C155- ($E155*(AV$9*po )+$D155*(pl/AV$9))))))</f>
        <v>-4.7754495602498155</v>
      </c>
      <c r="AW155" s="1">
        <f>MIN($J$3, MAX($J$2,LN(ABS($C155- ($E155*(AW$9*po )+$D155*(pl/AW$9))))))</f>
        <v>-4.6800704719395112</v>
      </c>
      <c r="AX155" s="1">
        <f>MIN($J$3, MAX($J$2,LN(ABS($C155- ($E155*(AX$9*po )+$D155*(pl/AX$9))))))</f>
        <v>-4.6146008346067822</v>
      </c>
      <c r="AY155" s="1">
        <f>MIN($J$3, MAX($J$2,LN(ABS($C155- ($E155*(AY$9*po )+$D155*(pl/AY$9))))))</f>
        <v>-4.5724057183252498</v>
      </c>
      <c r="AZ155" s="1">
        <f>MIN($J$3, MAX($J$2,LN(ABS($C155- ($E155*(AZ$9*po )+$D155*(pl/AZ$9))))))</f>
        <v>-4.5494350665926522</v>
      </c>
      <c r="BA155" s="1">
        <f>MIN($J$3, MAX($J$2,LN(ABS($C155- ($E155*(BA$9*po )+$D155*(pl/BA$9))))))</f>
        <v>-4.5432110454123924</v>
      </c>
      <c r="BB155" s="1">
        <f>MIN($J$3, MAX($J$2,LN(ABS($C155- ($E155*(BB$9*po )+$D155*(pl/BB$9))))))</f>
        <v>-4.5523200735153759</v>
      </c>
      <c r="BC155" s="1">
        <f>MIN($J$3, MAX($J$2,LN(ABS($C155- ($E155*(BC$9*po )+$D155*(pl/BC$9))))))</f>
        <v>-4.5761596049083106</v>
      </c>
      <c r="BD155" s="1">
        <f>MIN($J$3, MAX($J$2,LN(ABS($C155- ($E155*(BD$9*po )+$D155*(pl/BD$9))))))</f>
        <v>-4.6148367549565394</v>
      </c>
      <c r="BE155" s="1">
        <f>MIN($J$3, MAX($J$2,LN(ABS($C155- ($E155*(BE$9*po )+$D155*(pl/BE$9))))))</f>
        <v>-4.6691820547202809</v>
      </c>
      <c r="BF155" s="1">
        <f>MIN($J$3, MAX($J$2,LN(ABS($C155- ($E155*(BF$9*po )+$D155*(pl/BF$9))))))</f>
        <v>-4.7408831074376385</v>
      </c>
      <c r="BG155" s="1">
        <f>MIN($J$3, MAX($J$2,LN(ABS($C155- ($E155*(BG$9*po )+$D155*(pl/BG$9))))))</f>
        <v>-4.8327874795807766</v>
      </c>
      <c r="BH155" s="1">
        <f>MIN($J$3, MAX($J$2,LN(ABS($C155- ($E155*(BH$9*po )+$D155*(pl/BH$9))))))</f>
        <v>-4.9495028732039215</v>
      </c>
      <c r="BI155" s="1">
        <f>MIN($J$3, MAX($J$2,LN(ABS($C155- ($E155*(BI$9*po )+$D155*(pl/BI$9))))))</f>
        <v>-5.0986073057742489</v>
      </c>
      <c r="BJ155" s="1">
        <f>MIN($J$3, MAX($J$2,LN(ABS($C155- ($E155*(BJ$9*po )+$D155*(pl/BJ$9))))))</f>
        <v>-5.2933035379517444</v>
      </c>
      <c r="BK155" s="1">
        <f>MIN($J$3, MAX($J$2,LN(ABS($C155- ($E155*(BK$9*po )+$D155*(pl/BK$9))))))</f>
        <v>-5.5591458435336953</v>
      </c>
      <c r="BL155" s="1">
        <f>MIN($J$3, MAX($J$2,LN(ABS($C155- ($E155*(BL$9*po )+$D155*(pl/BL$9))))))</f>
        <v>-5.9556676956784358</v>
      </c>
      <c r="BM155" s="1">
        <f>MIN($J$3, MAX($J$2,LN(ABS($C155- ($E155*(BM$9*po )+$D155*(pl/BM$9))))))</f>
        <v>-6.6870274431604972</v>
      </c>
      <c r="BN155" s="1">
        <f>MIN($J$3, MAX($J$2,LN(ABS($C155- ($E155*(BN$9*po )+$D155*(pl/BN$9))))))</f>
        <v>-8</v>
      </c>
      <c r="BO155" s="1">
        <f>MIN($J$3, MAX($J$2,LN(ABS($C155- ($E155*(BO$9*po )+$D155*(pl/BO$9))))))</f>
        <v>-6.3927803032820938</v>
      </c>
      <c r="BP155" s="1">
        <f>MIN($J$3, MAX($J$2,LN(ABS($C155- ($E155*(BP$9*po )+$D155*(pl/BP$9))))))</f>
        <v>-5.7315115786136221</v>
      </c>
      <c r="BQ155" s="1">
        <f>MIN($J$3, MAX($J$2,LN(ABS($C155- ($E155*(BQ$9*po )+$D155*(pl/BQ$9))))))</f>
        <v>-5.3229940125991995</v>
      </c>
      <c r="BR155" s="1">
        <f>MIN($J$3, MAX($J$2,LN(ABS($C155- ($E155*(BR$9*po )+$D155*(pl/BR$9))))))</f>
        <v>-5.0240025231734968</v>
      </c>
      <c r="BS155" s="1">
        <f>MIN($J$3, MAX($J$2,LN(ABS($C155- ($E155*(BS$9*po )+$D155*(pl/BS$9))))))</f>
        <v>-4.7867967250080188</v>
      </c>
      <c r="BT155" s="1">
        <f>MIN($J$3, MAX($J$2,LN(ABS($C155- ($E155*(BT$9*po )+$D155*(pl/BT$9))))))</f>
        <v>-4.5894768945985307</v>
      </c>
      <c r="BU155" s="1">
        <f>MIN($J$3, MAX($J$2,LN(ABS($C155- ($E155*(BU$9*po )+$D155*(pl/BU$9))))))</f>
        <v>-4.4201394689516587</v>
      </c>
      <c r="BV155" s="1">
        <f>MIN($J$3, MAX($J$2,LN(ABS($C155- ($E155*(BV$9*po )+$D155*(pl/BV$9))))))</f>
        <v>-4.2715790462930787</v>
      </c>
      <c r="BW155" s="1">
        <f>MIN($J$3, MAX($J$2,LN(ABS($C155- ($E155*(BW$9*po )+$D155*(pl/BW$9))))))</f>
        <v>-4.1390944159945553</v>
      </c>
      <c r="BX155" s="1">
        <f>MIN($J$3, MAX($J$2,LN(ABS($C155- ($E155*(BX$9*po )+$D155*(pl/BX$9))))))</f>
        <v>-4.0194432868847985</v>
      </c>
      <c r="BY155" s="1">
        <f>MIN($J$3, MAX($J$2,LN(ABS($C155- ($E155*(BY$9*po )+$D155*(pl/BY$9))))))</f>
        <v>-3.9102918106932156</v>
      </c>
      <c r="BZ155" s="1">
        <f>MIN($J$3, MAX($J$2,LN(ABS($C155- ($E155*(BZ$9*po )+$D155*(pl/BZ$9))))))</f>
        <v>-3.8099019020923306</v>
      </c>
      <c r="CA155" s="1">
        <f>MIN($J$3, MAX($J$2,LN(ABS($C155- ($E155*(CA$9*po )+$D155*(pl/CA$9))))))</f>
        <v>-3.7169427711511207</v>
      </c>
      <c r="CB155" s="1">
        <f>MIN($J$3, MAX($J$2,LN(ABS($C155- ($E155*(CB$9*po )+$D155*(pl/CB$9))))))</f>
        <v>-3.6303717485675775</v>
      </c>
      <c r="CC155" s="1">
        <f>MIN($J$3, MAX($J$2,LN(ABS($C155- ($E155*(CC$9*po )+$D155*(pl/CC$9))))))</f>
        <v>-3.5493558860413916</v>
      </c>
      <c r="CD155" s="1">
        <f>MIN($J$3, MAX($J$2,LN(ABS($C155- ($E155*(CD$9*po )+$D155*(pl/CD$9))))))</f>
        <v>-3.4732186368662856</v>
      </c>
      <c r="CE155" s="1">
        <f>MIN($J$3, MAX($J$2,LN(ABS($C155- ($E155*(CE$9*po )+$D155*(pl/CE$9))))))</f>
        <v>-3.4014025502753595</v>
      </c>
      <c r="CF155" s="1">
        <f>MIN($J$3, MAX($J$2,LN(ABS($C155- ($E155*(CF$9*po )+$D155*(pl/CF$9))))))</f>
        <v>-3.3334425228634279</v>
      </c>
      <c r="CG155" s="1">
        <f>MIN($J$3, MAX($J$2,LN(ABS($C155- ($E155*(CG$9*po )+$D155*(pl/CG$9))))))</f>
        <v>-3.2689462052701042</v>
      </c>
      <c r="CH155" s="1">
        <f>MIN($J$3, MAX($J$2,LN(ABS($C155- ($E155*(CH$9*po )+$D155*(pl/CH$9))))))</f>
        <v>-3.2075793774842629</v>
      </c>
      <c r="CI155" s="1">
        <f>MIN($J$3, MAX($J$2,LN(ABS($C155- ($E155*(CI$9*po )+$D155*(pl/CI$9))))))</f>
        <v>-3.1490548490039139</v>
      </c>
      <c r="CJ155" s="1">
        <f>MIN($J$3, MAX($J$2,LN(ABS($C155- ($E155*(CJ$9*po )+$D155*(pl/CJ$9))))))</f>
        <v>-3.0931239076771049</v>
      </c>
      <c r="CK155" s="1">
        <f>MIN($J$3, MAX($J$2,LN(ABS($C155- ($E155*(CK$9*po )+$D155*(pl/CK$9))))))</f>
        <v>-3.0395696430847026</v>
      </c>
      <c r="CL155" s="1">
        <f>MIN($J$3, MAX($J$2,LN(ABS($C155- ($E155*(CL$9*po )+$D155*(pl/CL$9))))))</f>
        <v>-3</v>
      </c>
      <c r="CM155" s="1">
        <f>MIN($J$3, MAX($J$2,LN(ABS($C155- ($E155*(CM$9*po )+$D155*(pl/CM$9))))))</f>
        <v>-3</v>
      </c>
      <c r="CN155" s="1">
        <f>MIN($J$3, MAX($J$2,LN(ABS($C155- ($E155*(CN$9*po )+$D155*(pl/CN$9))))))</f>
        <v>-3</v>
      </c>
      <c r="CO155" s="1">
        <f>MIN($J$3, MAX($J$2,LN(ABS($C155- ($E155*(CO$9*po )+$D155*(pl/CO$9))))))</f>
        <v>-3</v>
      </c>
      <c r="CP155" s="1">
        <f>MIN($J$3, MAX($J$2,LN(ABS($C155- ($E155*(CP$9*po )+$D155*(pl/CP$9))))))</f>
        <v>-3</v>
      </c>
      <c r="CQ155" s="1">
        <f>MIN($J$3, MAX($J$2,LN(ABS($C155- ($E155*(CQ$9*po )+$D155*(pl/CQ$9))))))</f>
        <v>-3</v>
      </c>
      <c r="CR155" s="1">
        <f>MIN($J$3, MAX($J$2,LN(ABS($C155- ($E155*(CR$9*po )+$D155*(pl/CR$9))))))</f>
        <v>-3</v>
      </c>
      <c r="CS155" s="1">
        <f>MIN($J$3, MAX($J$2,LN(ABS($C155- ($E155*(CS$9*po )+$D155*(pl/CS$9))))))</f>
        <v>-3</v>
      </c>
      <c r="CT155" s="1">
        <f>MIN($J$3, MAX($J$2,LN(ABS($C155- ($E155*(CT$9*po )+$D155*(pl/CT$9))))))</f>
        <v>-3</v>
      </c>
      <c r="CU155" s="1">
        <f>MIN($J$3, MAX($J$2,LN(ABS($C155- ($E155*(CU$9*po )+$D155*(pl/CU$9))))))</f>
        <v>-3</v>
      </c>
      <c r="CV155" s="1">
        <f>MIN($J$3, MAX($J$2,LN(ABS($C155- ($E155*(CV$9*po )+$D155*(pl/CV$9))))))</f>
        <v>-3</v>
      </c>
      <c r="CW155" s="1">
        <f>MIN($J$3, MAX($J$2,LN(ABS($C155- ($E155*(CW$9*po )+$D155*(pl/CW$9))))))</f>
        <v>-3</v>
      </c>
      <c r="CX155" s="1">
        <f>MIN($J$3, MAX($J$2,LN(ABS($C155- ($E155*(CX$9*po )+$D155*(pl/CX$9))))))</f>
        <v>-3</v>
      </c>
      <c r="CY155" s="1">
        <f>MIN($J$3, MAX($J$2,LN(ABS($C155- ($E155*(CY$9*po )+$D155*(pl/CY$9))))))</f>
        <v>-3</v>
      </c>
      <c r="CZ155" s="1">
        <f>MIN($J$3, MAX($J$2,LN(ABS($C155- ($E155*(CZ$9*po )+$D155*(pl/CZ$9))))))</f>
        <v>-3</v>
      </c>
      <c r="DA155" s="1">
        <f>MIN($J$3, MAX($J$2,LN(ABS($C155- ($E155*(DA$9*po )+$D155*(pl/DA$9))))))</f>
        <v>-3</v>
      </c>
      <c r="DB155" s="1">
        <f>MIN($J$3, MAX($J$2,LN(ABS($C155- ($E155*(DB$9*po )+$D155*(pl/DB$9))))))</f>
        <v>-3</v>
      </c>
      <c r="DC155" s="1">
        <f>MIN($J$3, MAX($J$2,LN(ABS($C155- ($E155*(DC$9*po )+$D155*(pl/DC$9))))))</f>
        <v>-3</v>
      </c>
      <c r="DD155" s="1">
        <f>MIN($J$3, MAX($J$2,LN(ABS($C155- ($E155*(DD$9*po )+$D155*(pl/DD$9))))))</f>
        <v>-3</v>
      </c>
    </row>
    <row r="156" spans="1:108" ht="15.75">
      <c r="A156" s="1">
        <v>1997</v>
      </c>
      <c r="B156" s="1">
        <f>+$C156</f>
        <v>0.34540000000000004</v>
      </c>
      <c r="C156" s="4">
        <f t="shared" si="15"/>
        <v>0.34540000000000004</v>
      </c>
      <c r="D156" s="4">
        <f t="shared" si="15"/>
        <v>0.25180000000000002</v>
      </c>
      <c r="E156" s="4">
        <f t="shared" si="15"/>
        <v>0.54659999999999997</v>
      </c>
      <c r="F156" s="4">
        <v>0.39200000000000002</v>
      </c>
      <c r="G156" s="2">
        <v>0.318</v>
      </c>
      <c r="H156" s="3">
        <v>0.51800000000000002</v>
      </c>
      <c r="I156" s="3">
        <f t="shared" si="14"/>
        <v>1997</v>
      </c>
      <c r="J156" s="1">
        <f>MIN($J$3, MAX($J$2,LN(ABS($C156- ($E156*(J$9*po )+$D156*(pl/J$9))))))</f>
        <v>-3</v>
      </c>
      <c r="K156" s="1">
        <f>MIN($J$3, MAX($J$2,LN(ABS($C156- ($E156*(K$9*po )+$D156*(pl/K$9))))))</f>
        <v>-3</v>
      </c>
      <c r="L156" s="1">
        <f>MIN($J$3, MAX($J$2,LN(ABS($C156- ($E156*(L$9*po )+$D156*(pl/L$9))))))</f>
        <v>-3</v>
      </c>
      <c r="M156" s="1">
        <f>MIN($J$3, MAX($J$2,LN(ABS($C156- ($E156*(M$9*po )+$D156*(pl/M$9))))))</f>
        <v>-3</v>
      </c>
      <c r="N156" s="1">
        <f>MIN($J$3, MAX($J$2,LN(ABS($C156- ($E156*(N$9*po )+$D156*(pl/N$9))))))</f>
        <v>-3</v>
      </c>
      <c r="O156" s="1">
        <f>MIN($J$3, MAX($J$2,LN(ABS($C156- ($E156*(O$9*po )+$D156*(pl/O$9))))))</f>
        <v>-3</v>
      </c>
      <c r="P156" s="1">
        <f>MIN($J$3, MAX($J$2,LN(ABS($C156- ($E156*(P$9*po )+$D156*(pl/P$9))))))</f>
        <v>-3</v>
      </c>
      <c r="Q156" s="1">
        <f>MIN($J$3, MAX($J$2,LN(ABS($C156- ($E156*(Q$9*po )+$D156*(pl/Q$9))))))</f>
        <v>-3</v>
      </c>
      <c r="R156" s="1">
        <f>MIN($J$3, MAX($J$2,LN(ABS($C156- ($E156*(R$9*po )+$D156*(pl/R$9))))))</f>
        <v>-3</v>
      </c>
      <c r="S156" s="1">
        <f>MIN($J$3, MAX($J$2,LN(ABS($C156- ($E156*(S$9*po )+$D156*(pl/S$9))))))</f>
        <v>-3</v>
      </c>
      <c r="T156" s="1">
        <f>MIN($J$3, MAX($J$2,LN(ABS($C156- ($E156*(T$9*po )+$D156*(pl/T$9))))))</f>
        <v>-3</v>
      </c>
      <c r="U156" s="1">
        <f>MIN($J$3, MAX($J$2,LN(ABS($C156- ($E156*(U$9*po )+$D156*(pl/U$9))))))</f>
        <v>-3</v>
      </c>
      <c r="V156" s="1">
        <f>MIN($J$3, MAX($J$2,LN(ABS($C156- ($E156*(V$9*po )+$D156*(pl/V$9))))))</f>
        <v>-3</v>
      </c>
      <c r="W156" s="1">
        <f>MIN($J$3, MAX($J$2,LN(ABS($C156- ($E156*(W$9*po )+$D156*(pl/W$9))))))</f>
        <v>-3</v>
      </c>
      <c r="X156" s="1">
        <f>MIN($J$3, MAX($J$2,LN(ABS($C156- ($E156*(X$9*po )+$D156*(pl/X$9))))))</f>
        <v>-3</v>
      </c>
      <c r="Y156" s="1">
        <f>MIN($J$3, MAX($J$2,LN(ABS($C156- ($E156*(Y$9*po )+$D156*(pl/Y$9))))))</f>
        <v>-3</v>
      </c>
      <c r="Z156" s="1">
        <f>MIN($J$3, MAX($J$2,LN(ABS($C156- ($E156*(Z$9*po )+$D156*(pl/Z$9))))))</f>
        <v>-3</v>
      </c>
      <c r="AA156" s="1">
        <f>MIN($J$3, MAX($J$2,LN(ABS($C156- ($E156*(AA$9*po )+$D156*(pl/AA$9))))))</f>
        <v>-3</v>
      </c>
      <c r="AB156" s="1">
        <f>MIN($J$3, MAX($J$2,LN(ABS($C156- ($E156*(AB$9*po )+$D156*(pl/AB$9))))))</f>
        <v>-3</v>
      </c>
      <c r="AC156" s="1">
        <f>MIN($J$3, MAX($J$2,LN(ABS($C156- ($E156*(AC$9*po )+$D156*(pl/AC$9))))))</f>
        <v>-3</v>
      </c>
      <c r="AD156" s="1">
        <f>MIN($J$3, MAX($J$2,LN(ABS($C156- ($E156*(AD$9*po )+$D156*(pl/AD$9))))))</f>
        <v>-3</v>
      </c>
      <c r="AE156" s="1">
        <f>MIN($J$3, MAX($J$2,LN(ABS($C156- ($E156*(AE$9*po )+$D156*(pl/AE$9))))))</f>
        <v>-3</v>
      </c>
      <c r="AF156" s="1">
        <f>MIN($J$3, MAX($J$2,LN(ABS($C156- ($E156*(AF$9*po )+$D156*(pl/AF$9))))))</f>
        <v>-3</v>
      </c>
      <c r="AG156" s="1">
        <f>MIN($J$3, MAX($J$2,LN(ABS($C156- ($E156*(AG$9*po )+$D156*(pl/AG$9))))))</f>
        <v>-3.0240815956982243</v>
      </c>
      <c r="AH156" s="1">
        <f>MIN($J$3, MAX($J$2,LN(ABS($C156- ($E156*(AH$9*po )+$D156*(pl/AH$9))))))</f>
        <v>-3.2067381602519029</v>
      </c>
      <c r="AI156" s="1">
        <f>MIN($J$3, MAX($J$2,LN(ABS($C156- ($E156*(AI$9*po )+$D156*(pl/AI$9))))))</f>
        <v>-3.4022360910879068</v>
      </c>
      <c r="AJ156" s="1">
        <f>MIN($J$3, MAX($J$2,LN(ABS($C156- ($E156*(AJ$9*po )+$D156*(pl/AJ$9))))))</f>
        <v>-3.6144945929536001</v>
      </c>
      <c r="AK156" s="1">
        <f>MIN($J$3, MAX($J$2,LN(ABS($C156- ($E156*(AK$9*po )+$D156*(pl/AK$9))))))</f>
        <v>-3.8492427040534669</v>
      </c>
      <c r="AL156" s="1">
        <f>MIN($J$3, MAX($J$2,LN(ABS($C156- ($E156*(AL$9*po )+$D156*(pl/AL$9))))))</f>
        <v>-4.1154361679410503</v>
      </c>
      <c r="AM156" s="1">
        <f>MIN($J$3, MAX($J$2,LN(ABS($C156- ($E156*(AM$9*po )+$D156*(pl/AM$9))))))</f>
        <v>-4.428392356180983</v>
      </c>
      <c r="AN156" s="1">
        <f>MIN($J$3, MAX($J$2,LN(ABS($C156- ($E156*(AN$9*po )+$D156*(pl/AN$9))))))</f>
        <v>-4.8179805501727424</v>
      </c>
      <c r="AO156" s="1">
        <f>MIN($J$3, MAX($J$2,LN(ABS($C156- ($E156*(AO$9*po )+$D156*(pl/AO$9))))))</f>
        <v>-5.356580811886948</v>
      </c>
      <c r="AP156" s="1">
        <f>MIN($J$3, MAX($J$2,LN(ABS($C156- ($E156*(AP$9*po )+$D156*(pl/AP$9))))))</f>
        <v>-6.3247833208813962</v>
      </c>
      <c r="AQ156" s="1">
        <f>MIN($J$3, MAX($J$2,LN(ABS($C156- ($E156*(AQ$9*po )+$D156*(pl/AQ$9))))))</f>
        <v>-7.2187395029280701</v>
      </c>
      <c r="AR156" s="1">
        <f>MIN($J$3, MAX($J$2,LN(ABS($C156- ($E156*(AR$9*po )+$D156*(pl/AR$9))))))</f>
        <v>-5.8466188532707966</v>
      </c>
      <c r="AS156" s="1">
        <f>MIN($J$3, MAX($J$2,LN(ABS($C156- ($E156*(AS$9*po )+$D156*(pl/AS$9))))))</f>
        <v>-5.358062199936275</v>
      </c>
      <c r="AT156" s="1">
        <f>MIN($J$3, MAX($J$2,LN(ABS($C156- ($E156*(AT$9*po )+$D156*(pl/AT$9))))))</f>
        <v>-5.0798040633882167</v>
      </c>
      <c r="AU156" s="1">
        <f>MIN($J$3, MAX($J$2,LN(ABS($C156- ($E156*(AU$9*po )+$D156*(pl/AU$9))))))</f>
        <v>-4.8998930739285491</v>
      </c>
      <c r="AV156" s="1">
        <f>MIN($J$3, MAX($J$2,LN(ABS($C156- ($E156*(AV$9*po )+$D156*(pl/AV$9))))))</f>
        <v>-4.7782516967185114</v>
      </c>
      <c r="AW156" s="1">
        <f>MIN($J$3, MAX($J$2,LN(ABS($C156- ($E156*(AW$9*po )+$D156*(pl/AW$9))))))</f>
        <v>-4.6961039363454509</v>
      </c>
      <c r="AX156" s="1">
        <f>MIN($J$3, MAX($J$2,LN(ABS($C156- ($E156*(AX$9*po )+$D156*(pl/AX$9))))))</f>
        <v>-4.6433446218218872</v>
      </c>
      <c r="AY156" s="1">
        <f>MIN($J$3, MAX($J$2,LN(ABS($C156- ($E156*(AY$9*po )+$D156*(pl/AY$9))))))</f>
        <v>-4.6141305167863962</v>
      </c>
      <c r="AZ156" s="1">
        <f>MIN($J$3, MAX($J$2,LN(ABS($C156- ($E156*(AZ$9*po )+$D156*(pl/AZ$9))))))</f>
        <v>-4.6050276049904504</v>
      </c>
      <c r="BA156" s="1">
        <f>MIN($J$3, MAX($J$2,LN(ABS($C156- ($E156*(BA$9*po )+$D156*(pl/BA$9))))))</f>
        <v>-4.6141490373167011</v>
      </c>
      <c r="BB156" s="1">
        <f>MIN($J$3, MAX($J$2,LN(ABS($C156- ($E156*(BB$9*po )+$D156*(pl/BB$9))))))</f>
        <v>-4.640750168429463</v>
      </c>
      <c r="BC156" s="1">
        <f>MIN($J$3, MAX($J$2,LN(ABS($C156- ($E156*(BC$9*po )+$D156*(pl/BC$9))))))</f>
        <v>-4.6850799629320869</v>
      </c>
      <c r="BD156" s="1">
        <f>MIN($J$3, MAX($J$2,LN(ABS($C156- ($E156*(BD$9*po )+$D156*(pl/BD$9))))))</f>
        <v>-4.7484240637601438</v>
      </c>
      <c r="BE156" s="1">
        <f>MIN($J$3, MAX($J$2,LN(ABS($C156- ($E156*(BE$9*po )+$D156*(pl/BE$9))))))</f>
        <v>-4.8333576782787606</v>
      </c>
      <c r="BF156" s="1">
        <f>MIN($J$3, MAX($J$2,LN(ABS($C156- ($E156*(BF$9*po )+$D156*(pl/BF$9))))))</f>
        <v>-4.9443236258243335</v>
      </c>
      <c r="BG156" s="1">
        <f>MIN($J$3, MAX($J$2,LN(ABS($C156- ($E156*(BG$9*po )+$D156*(pl/BG$9))))))</f>
        <v>-5.088849299864834</v>
      </c>
      <c r="BH156" s="1">
        <f>MIN($J$3, MAX($J$2,LN(ABS($C156- ($E156*(BH$9*po )+$D156*(pl/BH$9))))))</f>
        <v>-5.2802617630640185</v>
      </c>
      <c r="BI156" s="1">
        <f>MIN($J$3, MAX($J$2,LN(ABS($C156- ($E156*(BI$9*po )+$D156*(pl/BI$9))))))</f>
        <v>-5.5446393827376728</v>
      </c>
      <c r="BJ156" s="1">
        <f>MIN($J$3, MAX($J$2,LN(ABS($C156- ($E156*(BJ$9*po )+$D156*(pl/BJ$9))))))</f>
        <v>-5.9434259163022549</v>
      </c>
      <c r="BK156" s="1">
        <f>MIN($J$3, MAX($J$2,LN(ABS($C156- ($E156*(BK$9*po )+$D156*(pl/BK$9))))))</f>
        <v>-6.6919799501747255</v>
      </c>
      <c r="BL156" s="1">
        <f>MIN($J$3, MAX($J$2,LN(ABS($C156- ($E156*(BL$9*po )+$D156*(pl/BL$9))))))</f>
        <v>-8</v>
      </c>
      <c r="BM156" s="1">
        <f>MIN($J$3, MAX($J$2,LN(ABS($C156- ($E156*(BM$9*po )+$D156*(pl/BM$9))))))</f>
        <v>-6.3236056645813505</v>
      </c>
      <c r="BN156" s="1">
        <f>MIN($J$3, MAX($J$2,LN(ABS($C156- ($E156*(BN$9*po )+$D156*(pl/BN$9))))))</f>
        <v>-5.6734239626305989</v>
      </c>
      <c r="BO156" s="1">
        <f>MIN($J$3, MAX($J$2,LN(ABS($C156- ($E156*(BO$9*po )+$D156*(pl/BO$9))))))</f>
        <v>-5.2674830179341088</v>
      </c>
      <c r="BP156" s="1">
        <f>MIN($J$3, MAX($J$2,LN(ABS($C156- ($E156*(BP$9*po )+$D156*(pl/BP$9))))))</f>
        <v>-4.9688719389170419</v>
      </c>
      <c r="BQ156" s="1">
        <f>MIN($J$3, MAX($J$2,LN(ABS($C156- ($E156*(BQ$9*po )+$D156*(pl/BQ$9))))))</f>
        <v>-4.7312302821955319</v>
      </c>
      <c r="BR156" s="1">
        <f>MIN($J$3, MAX($J$2,LN(ABS($C156- ($E156*(BR$9*po )+$D156*(pl/BR$9))))))</f>
        <v>-4.5331266376006294</v>
      </c>
      <c r="BS156" s="1">
        <f>MIN($J$3, MAX($J$2,LN(ABS($C156- ($E156*(BS$9*po )+$D156*(pl/BS$9))))))</f>
        <v>-4.3628546112266111</v>
      </c>
      <c r="BT156" s="1">
        <f>MIN($J$3, MAX($J$2,LN(ABS($C156- ($E156*(BT$9*po )+$D156*(pl/BT$9))))))</f>
        <v>-4.2133027275729988</v>
      </c>
      <c r="BU156" s="1">
        <f>MIN($J$3, MAX($J$2,LN(ABS($C156- ($E156*(BU$9*po )+$D156*(pl/BU$9))))))</f>
        <v>-4.0798178841842407</v>
      </c>
      <c r="BV156" s="1">
        <f>MIN($J$3, MAX($J$2,LN(ABS($C156- ($E156*(BV$9*po )+$D156*(pl/BV$9))))))</f>
        <v>-3.9591833582695832</v>
      </c>
      <c r="BW156" s="1">
        <f>MIN($J$3, MAX($J$2,LN(ABS($C156- ($E156*(BW$9*po )+$D156*(pl/BW$9))))))</f>
        <v>-3.8490789542142152</v>
      </c>
      <c r="BX156" s="1">
        <f>MIN($J$3, MAX($J$2,LN(ABS($C156- ($E156*(BX$9*po )+$D156*(pl/BX$9))))))</f>
        <v>-3.7477736130527384</v>
      </c>
      <c r="BY156" s="1">
        <f>MIN($J$3, MAX($J$2,LN(ABS($C156- ($E156*(BY$9*po )+$D156*(pl/BY$9))))))</f>
        <v>-3.6539397575129087</v>
      </c>
      <c r="BZ156" s="1">
        <f>MIN($J$3, MAX($J$2,LN(ABS($C156- ($E156*(BZ$9*po )+$D156*(pl/BZ$9))))))</f>
        <v>-3.566535690470598</v>
      </c>
      <c r="CA156" s="1">
        <f>MIN($J$3, MAX($J$2,LN(ABS($C156- ($E156*(CA$9*po )+$D156*(pl/CA$9))))))</f>
        <v>-3.4847281104146628</v>
      </c>
      <c r="CB156" s="1">
        <f>MIN($J$3, MAX($J$2,LN(ABS($C156- ($E156*(CB$9*po )+$D156*(pl/CB$9))))))</f>
        <v>-3.4078393404906406</v>
      </c>
      <c r="CC156" s="1">
        <f>MIN($J$3, MAX($J$2,LN(ABS($C156- ($E156*(CC$9*po )+$D156*(pl/CC$9))))))</f>
        <v>-3.3353103589117179</v>
      </c>
      <c r="CD156" s="1">
        <f>MIN($J$3, MAX($J$2,LN(ABS($C156- ($E156*(CD$9*po )+$D156*(pl/CD$9))))))</f>
        <v>-3.2666742594263773</v>
      </c>
      <c r="CE156" s="1">
        <f>MIN($J$3, MAX($J$2,LN(ABS($C156- ($E156*(CE$9*po )+$D156*(pl/CE$9))))))</f>
        <v>-3.201536789076536</v>
      </c>
      <c r="CF156" s="1">
        <f>MIN($J$3, MAX($J$2,LN(ABS($C156- ($E156*(CF$9*po )+$D156*(pl/CF$9))))))</f>
        <v>-3.1395618057005801</v>
      </c>
      <c r="CG156" s="1">
        <f>MIN($J$3, MAX($J$2,LN(ABS($C156- ($E156*(CG$9*po )+$D156*(pl/CG$9))))))</f>
        <v>-3.0804602291433509</v>
      </c>
      <c r="CH156" s="1">
        <f>MIN($J$3, MAX($J$2,LN(ABS($C156- ($E156*(CH$9*po )+$D156*(pl/CH$9))))))</f>
        <v>-3.0239815210513159</v>
      </c>
      <c r="CI156" s="1">
        <f>MIN($J$3, MAX($J$2,LN(ABS($C156- ($E156*(CI$9*po )+$D156*(pl/CI$9))))))</f>
        <v>-3</v>
      </c>
      <c r="CJ156" s="1">
        <f>MIN($J$3, MAX($J$2,LN(ABS($C156- ($E156*(CJ$9*po )+$D156*(pl/CJ$9))))))</f>
        <v>-3</v>
      </c>
      <c r="CK156" s="1">
        <f>MIN($J$3, MAX($J$2,LN(ABS($C156- ($E156*(CK$9*po )+$D156*(pl/CK$9))))))</f>
        <v>-3</v>
      </c>
      <c r="CL156" s="1">
        <f>MIN($J$3, MAX($J$2,LN(ABS($C156- ($E156*(CL$9*po )+$D156*(pl/CL$9))))))</f>
        <v>-3</v>
      </c>
      <c r="CM156" s="1">
        <f>MIN($J$3, MAX($J$2,LN(ABS($C156- ($E156*(CM$9*po )+$D156*(pl/CM$9))))))</f>
        <v>-3</v>
      </c>
      <c r="CN156" s="1">
        <f>MIN($J$3, MAX($J$2,LN(ABS($C156- ($E156*(CN$9*po )+$D156*(pl/CN$9))))))</f>
        <v>-3</v>
      </c>
      <c r="CO156" s="1">
        <f>MIN($J$3, MAX($J$2,LN(ABS($C156- ($E156*(CO$9*po )+$D156*(pl/CO$9))))))</f>
        <v>-3</v>
      </c>
      <c r="CP156" s="1">
        <f>MIN($J$3, MAX($J$2,LN(ABS($C156- ($E156*(CP$9*po )+$D156*(pl/CP$9))))))</f>
        <v>-3</v>
      </c>
      <c r="CQ156" s="1">
        <f>MIN($J$3, MAX($J$2,LN(ABS($C156- ($E156*(CQ$9*po )+$D156*(pl/CQ$9))))))</f>
        <v>-3</v>
      </c>
      <c r="CR156" s="1">
        <f>MIN($J$3, MAX($J$2,LN(ABS($C156- ($E156*(CR$9*po )+$D156*(pl/CR$9))))))</f>
        <v>-3</v>
      </c>
      <c r="CS156" s="1">
        <f>MIN($J$3, MAX($J$2,LN(ABS($C156- ($E156*(CS$9*po )+$D156*(pl/CS$9))))))</f>
        <v>-3</v>
      </c>
      <c r="CT156" s="1">
        <f>MIN($J$3, MAX($J$2,LN(ABS($C156- ($E156*(CT$9*po )+$D156*(pl/CT$9))))))</f>
        <v>-3</v>
      </c>
      <c r="CU156" s="1">
        <f>MIN($J$3, MAX($J$2,LN(ABS($C156- ($E156*(CU$9*po )+$D156*(pl/CU$9))))))</f>
        <v>-3</v>
      </c>
      <c r="CV156" s="1">
        <f>MIN($J$3, MAX($J$2,LN(ABS($C156- ($E156*(CV$9*po )+$D156*(pl/CV$9))))))</f>
        <v>-3</v>
      </c>
      <c r="CW156" s="1">
        <f>MIN($J$3, MAX($J$2,LN(ABS($C156- ($E156*(CW$9*po )+$D156*(pl/CW$9))))))</f>
        <v>-3</v>
      </c>
      <c r="CX156" s="1">
        <f>MIN($J$3, MAX($J$2,LN(ABS($C156- ($E156*(CX$9*po )+$D156*(pl/CX$9))))))</f>
        <v>-3</v>
      </c>
      <c r="CY156" s="1">
        <f>MIN($J$3, MAX($J$2,LN(ABS($C156- ($E156*(CY$9*po )+$D156*(pl/CY$9))))))</f>
        <v>-3</v>
      </c>
      <c r="CZ156" s="1">
        <f>MIN($J$3, MAX($J$2,LN(ABS($C156- ($E156*(CZ$9*po )+$D156*(pl/CZ$9))))))</f>
        <v>-3</v>
      </c>
      <c r="DA156" s="1">
        <f>MIN($J$3, MAX($J$2,LN(ABS($C156- ($E156*(DA$9*po )+$D156*(pl/DA$9))))))</f>
        <v>-3</v>
      </c>
      <c r="DB156" s="1">
        <f>MIN($J$3, MAX($J$2,LN(ABS($C156- ($E156*(DB$9*po )+$D156*(pl/DB$9))))))</f>
        <v>-3</v>
      </c>
      <c r="DC156" s="1">
        <f>MIN($J$3, MAX($J$2,LN(ABS($C156- ($E156*(DC$9*po )+$D156*(pl/DC$9))))))</f>
        <v>-3</v>
      </c>
      <c r="DD156" s="1">
        <f>MIN($J$3, MAX($J$2,LN(ABS($C156- ($E156*(DD$9*po )+$D156*(pl/DD$9))))))</f>
        <v>-3</v>
      </c>
    </row>
    <row r="157" spans="1:108" ht="15.75">
      <c r="A157" s="1">
        <v>1998</v>
      </c>
      <c r="B157" s="1">
        <f>+$C157</f>
        <v>0.33939999999999998</v>
      </c>
      <c r="C157" s="4">
        <f t="shared" ref="C157:E169" si="16">+(F155+F156+F157+F158+F159)/5</f>
        <v>0.33939999999999998</v>
      </c>
      <c r="D157" s="4">
        <f t="shared" si="16"/>
        <v>0.25739999999999996</v>
      </c>
      <c r="E157" s="4">
        <f t="shared" si="16"/>
        <v>0.52500000000000002</v>
      </c>
      <c r="F157" s="4">
        <v>0.53100000000000003</v>
      </c>
      <c r="G157" s="2">
        <v>0.41599999999999998</v>
      </c>
      <c r="H157" s="3">
        <v>0.83499999999999996</v>
      </c>
      <c r="I157" s="3">
        <f t="shared" si="14"/>
        <v>1998</v>
      </c>
      <c r="J157" s="1">
        <f>MIN($J$3, MAX($J$2,LN(ABS($C157- ($E157*(J$9*po )+$D157*(pl/J$9))))))</f>
        <v>-3</v>
      </c>
      <c r="K157" s="1">
        <f>MIN($J$3, MAX($J$2,LN(ABS($C157- ($E157*(K$9*po )+$D157*(pl/K$9))))))</f>
        <v>-3</v>
      </c>
      <c r="L157" s="1">
        <f>MIN($J$3, MAX($J$2,LN(ABS($C157- ($E157*(L$9*po )+$D157*(pl/L$9))))))</f>
        <v>-3</v>
      </c>
      <c r="M157" s="1">
        <f>MIN($J$3, MAX($J$2,LN(ABS($C157- ($E157*(M$9*po )+$D157*(pl/M$9))))))</f>
        <v>-3</v>
      </c>
      <c r="N157" s="1">
        <f>MIN($J$3, MAX($J$2,LN(ABS($C157- ($E157*(N$9*po )+$D157*(pl/N$9))))))</f>
        <v>-3</v>
      </c>
      <c r="O157" s="1">
        <f>MIN($J$3, MAX($J$2,LN(ABS($C157- ($E157*(O$9*po )+$D157*(pl/O$9))))))</f>
        <v>-3</v>
      </c>
      <c r="P157" s="1">
        <f>MIN($J$3, MAX($J$2,LN(ABS($C157- ($E157*(P$9*po )+$D157*(pl/P$9))))))</f>
        <v>-3</v>
      </c>
      <c r="Q157" s="1">
        <f>MIN($J$3, MAX($J$2,LN(ABS($C157- ($E157*(Q$9*po )+$D157*(pl/Q$9))))))</f>
        <v>-3</v>
      </c>
      <c r="R157" s="1">
        <f>MIN($J$3, MAX($J$2,LN(ABS($C157- ($E157*(R$9*po )+$D157*(pl/R$9))))))</f>
        <v>-3</v>
      </c>
      <c r="S157" s="1">
        <f>MIN($J$3, MAX($J$2,LN(ABS($C157- ($E157*(S$9*po )+$D157*(pl/S$9))))))</f>
        <v>-3</v>
      </c>
      <c r="T157" s="1">
        <f>MIN($J$3, MAX($J$2,LN(ABS($C157- ($E157*(T$9*po )+$D157*(pl/T$9))))))</f>
        <v>-3</v>
      </c>
      <c r="U157" s="1">
        <f>MIN($J$3, MAX($J$2,LN(ABS($C157- ($E157*(U$9*po )+$D157*(pl/U$9))))))</f>
        <v>-3</v>
      </c>
      <c r="V157" s="1">
        <f>MIN($J$3, MAX($J$2,LN(ABS($C157- ($E157*(V$9*po )+$D157*(pl/V$9))))))</f>
        <v>-3</v>
      </c>
      <c r="W157" s="1">
        <f>MIN($J$3, MAX($J$2,LN(ABS($C157- ($E157*(W$9*po )+$D157*(pl/W$9))))))</f>
        <v>-3</v>
      </c>
      <c r="X157" s="1">
        <f>MIN($J$3, MAX($J$2,LN(ABS($C157- ($E157*(X$9*po )+$D157*(pl/X$9))))))</f>
        <v>-3</v>
      </c>
      <c r="Y157" s="1">
        <f>MIN($J$3, MAX($J$2,LN(ABS($C157- ($E157*(Y$9*po )+$D157*(pl/Y$9))))))</f>
        <v>-3</v>
      </c>
      <c r="Z157" s="1">
        <f>MIN($J$3, MAX($J$2,LN(ABS($C157- ($E157*(Z$9*po )+$D157*(pl/Z$9))))))</f>
        <v>-3</v>
      </c>
      <c r="AA157" s="1">
        <f>MIN($J$3, MAX($J$2,LN(ABS($C157- ($E157*(AA$9*po )+$D157*(pl/AA$9))))))</f>
        <v>-3</v>
      </c>
      <c r="AB157" s="1">
        <f>MIN($J$3, MAX($J$2,LN(ABS($C157- ($E157*(AB$9*po )+$D157*(pl/AB$9))))))</f>
        <v>-3</v>
      </c>
      <c r="AC157" s="1">
        <f>MIN($J$3, MAX($J$2,LN(ABS($C157- ($E157*(AC$9*po )+$D157*(pl/AC$9))))))</f>
        <v>-3</v>
      </c>
      <c r="AD157" s="1">
        <f>MIN($J$3, MAX($J$2,LN(ABS($C157- ($E157*(AD$9*po )+$D157*(pl/AD$9))))))</f>
        <v>-3</v>
      </c>
      <c r="AE157" s="1">
        <f>MIN($J$3, MAX($J$2,LN(ABS($C157- ($E157*(AE$9*po )+$D157*(pl/AE$9))))))</f>
        <v>-3</v>
      </c>
      <c r="AF157" s="1">
        <f>MIN($J$3, MAX($J$2,LN(ABS($C157- ($E157*(AF$9*po )+$D157*(pl/AF$9))))))</f>
        <v>-3</v>
      </c>
      <c r="AG157" s="1">
        <f>MIN($J$3, MAX($J$2,LN(ABS($C157- ($E157*(AG$9*po )+$D157*(pl/AG$9))))))</f>
        <v>-3</v>
      </c>
      <c r="AH157" s="1">
        <f>MIN($J$3, MAX($J$2,LN(ABS($C157- ($E157*(AH$9*po )+$D157*(pl/AH$9))))))</f>
        <v>-3.014963921889688</v>
      </c>
      <c r="AI157" s="1">
        <f>MIN($J$3, MAX($J$2,LN(ABS($C157- ($E157*(AI$9*po )+$D157*(pl/AI$9))))))</f>
        <v>-3.1830973274244694</v>
      </c>
      <c r="AJ157" s="1">
        <f>MIN($J$3, MAX($J$2,LN(ABS($C157- ($E157*(AJ$9*po )+$D157*(pl/AJ$9))))))</f>
        <v>-3.360833812202614</v>
      </c>
      <c r="AK157" s="1">
        <f>MIN($J$3, MAX($J$2,LN(ABS($C157- ($E157*(AK$9*po )+$D157*(pl/AK$9))))))</f>
        <v>-3.5506700206050716</v>
      </c>
      <c r="AL157" s="1">
        <f>MIN($J$3, MAX($J$2,LN(ABS($C157- ($E157*(AL$9*po )+$D157*(pl/AL$9))))))</f>
        <v>-3.7560130821592401</v>
      </c>
      <c r="AM157" s="1">
        <f>MIN($J$3, MAX($J$2,LN(ABS($C157- ($E157*(AM$9*po )+$D157*(pl/AM$9))))))</f>
        <v>-3.9817402463501606</v>
      </c>
      <c r="AN157" s="1">
        <f>MIN($J$3, MAX($J$2,LN(ABS($C157- ($E157*(AN$9*po )+$D157*(pl/AN$9))))))</f>
        <v>-4.23526111202899</v>
      </c>
      <c r="AO157" s="1">
        <f>MIN($J$3, MAX($J$2,LN(ABS($C157- ($E157*(AO$9*po )+$D157*(pl/AO$9))))))</f>
        <v>-4.5287498002390167</v>
      </c>
      <c r="AP157" s="1">
        <f>MIN($J$3, MAX($J$2,LN(ABS($C157- ($E157*(AP$9*po )+$D157*(pl/AP$9))))))</f>
        <v>-4.8845501498455262</v>
      </c>
      <c r="AQ157" s="1">
        <f>MIN($J$3, MAX($J$2,LN(ABS($C157- ($E157*(AQ$9*po )+$D157*(pl/AQ$9))))))</f>
        <v>-5.3514246891913295</v>
      </c>
      <c r="AR157" s="1">
        <f>MIN($J$3, MAX($J$2,LN(ABS($C157- ($E157*(AR$9*po )+$D157*(pl/AR$9))))))</f>
        <v>-6.076771922188418</v>
      </c>
      <c r="AS157" s="1">
        <f>MIN($J$3, MAX($J$2,LN(ABS($C157- ($E157*(AS$9*po )+$D157*(pl/AS$9))))))</f>
        <v>-8</v>
      </c>
      <c r="AT157" s="1">
        <f>MIN($J$3, MAX($J$2,LN(ABS($C157- ($E157*(AT$9*po )+$D157*(pl/AT$9))))))</f>
        <v>-6.4428715754321191</v>
      </c>
      <c r="AU157" s="1">
        <f>MIN($J$3, MAX($J$2,LN(ABS($C157- ($E157*(AU$9*po )+$D157*(pl/AU$9))))))</f>
        <v>-5.7807916959003354</v>
      </c>
      <c r="AV157" s="1">
        <f>MIN($J$3, MAX($J$2,LN(ABS($C157- ($E157*(AV$9*po )+$D157*(pl/AV$9))))))</f>
        <v>-5.446370838847673</v>
      </c>
      <c r="AW157" s="1">
        <f>MIN($J$3, MAX($J$2,LN(ABS($C157- ($E157*(AW$9*po )+$D157*(pl/AW$9))))))</f>
        <v>-5.2421355405258847</v>
      </c>
      <c r="AX157" s="1">
        <f>MIN($J$3, MAX($J$2,LN(ABS($C157- ($E157*(AX$9*po )+$D157*(pl/AX$9))))))</f>
        <v>-5.1100902130626054</v>
      </c>
      <c r="AY157" s="1">
        <f>MIN($J$3, MAX($J$2,LN(ABS($C157- ($E157*(AY$9*po )+$D157*(pl/AY$9))))))</f>
        <v>-5.0255230690903492</v>
      </c>
      <c r="AZ157" s="1">
        <f>MIN($J$3, MAX($J$2,LN(ABS($C157- ($E157*(AZ$9*po )+$D157*(pl/AZ$9))))))</f>
        <v>-4.9759855834078444</v>
      </c>
      <c r="BA157" s="1">
        <f>MIN($J$3, MAX($J$2,LN(ABS($C157- ($E157*(BA$9*po )+$D157*(pl/BA$9))))))</f>
        <v>-4.9547560313546803</v>
      </c>
      <c r="BB157" s="1">
        <f>MIN($J$3, MAX($J$2,LN(ABS($C157- ($E157*(BB$9*po )+$D157*(pl/BB$9))))))</f>
        <v>-4.9583120927449951</v>
      </c>
      <c r="BC157" s="1">
        <f>MIN($J$3, MAX($J$2,LN(ABS($C157- ($E157*(BC$9*po )+$D157*(pl/BC$9))))))</f>
        <v>-4.9852704790646438</v>
      </c>
      <c r="BD157" s="1">
        <f>MIN($J$3, MAX($J$2,LN(ABS($C157- ($E157*(BD$9*po )+$D157*(pl/BD$9))))))</f>
        <v>-5.0360163610371602</v>
      </c>
      <c r="BE157" s="1">
        <f>MIN($J$3, MAX($J$2,LN(ABS($C157- ($E157*(BE$9*po )+$D157*(pl/BE$9))))))</f>
        <v>-5.1127967654903212</v>
      </c>
      <c r="BF157" s="1">
        <f>MIN($J$3, MAX($J$2,LN(ABS($C157- ($E157*(BF$9*po )+$D157*(pl/BF$9))))))</f>
        <v>-5.2203323789246232</v>
      </c>
      <c r="BG157" s="1">
        <f>MIN($J$3, MAX($J$2,LN(ABS($C157- ($E157*(BG$9*po )+$D157*(pl/BG$9))))))</f>
        <v>-5.3673438100271014</v>
      </c>
      <c r="BH157" s="1">
        <f>MIN($J$3, MAX($J$2,LN(ABS($C157- ($E157*(BH$9*po )+$D157*(pl/BH$9))))))</f>
        <v>-5.5702492254157461</v>
      </c>
      <c r="BI157" s="1">
        <f>MIN($J$3, MAX($J$2,LN(ABS($C157- ($E157*(BI$9*po )+$D157*(pl/BI$9))))))</f>
        <v>-5.8634583905263193</v>
      </c>
      <c r="BJ157" s="1">
        <f>MIN($J$3, MAX($J$2,LN(ABS($C157- ($E157*(BJ$9*po )+$D157*(pl/BJ$9))))))</f>
        <v>-6.337675028017733</v>
      </c>
      <c r="BK157" s="1">
        <f>MIN($J$3, MAX($J$2,LN(ABS($C157- ($E157*(BK$9*po )+$D157*(pl/BK$9))))))</f>
        <v>-7.4246269209147364</v>
      </c>
      <c r="BL157" s="1">
        <f>MIN($J$3, MAX($J$2,LN(ABS($C157- ($E157*(BL$9*po )+$D157*(pl/BL$9))))))</f>
        <v>-7.3093155210129694</v>
      </c>
      <c r="BM157" s="1">
        <f>MIN($J$3, MAX($J$2,LN(ABS($C157- ($E157*(BM$9*po )+$D157*(pl/BM$9))))))</f>
        <v>-6.2029018842921344</v>
      </c>
      <c r="BN157" s="1">
        <f>MIN($J$3, MAX($J$2,LN(ABS($C157- ($E157*(BN$9*po )+$D157*(pl/BN$9))))))</f>
        <v>-5.6659730554929348</v>
      </c>
      <c r="BO157" s="1">
        <f>MIN($J$3, MAX($J$2,LN(ABS($C157- ($E157*(BO$9*po )+$D157*(pl/BO$9))))))</f>
        <v>-5.3024025962992747</v>
      </c>
      <c r="BP157" s="1">
        <f>MIN($J$3, MAX($J$2,LN(ABS($C157- ($E157*(BP$9*po )+$D157*(pl/BP$9))))))</f>
        <v>-5.0247825444964613</v>
      </c>
      <c r="BQ157" s="1">
        <f>MIN($J$3, MAX($J$2,LN(ABS($C157- ($E157*(BQ$9*po )+$D157*(pl/BQ$9))))))</f>
        <v>-4.7989734055256292</v>
      </c>
      <c r="BR157" s="1">
        <f>MIN($J$3, MAX($J$2,LN(ABS($C157- ($E157*(BR$9*po )+$D157*(pl/BR$9))))))</f>
        <v>-4.6080104041162961</v>
      </c>
      <c r="BS157" s="1">
        <f>MIN($J$3, MAX($J$2,LN(ABS($C157- ($E157*(BS$9*po )+$D157*(pl/BS$9))))))</f>
        <v>-4.4421990281158177</v>
      </c>
      <c r="BT157" s="1">
        <f>MIN($J$3, MAX($J$2,LN(ABS($C157- ($E157*(BT$9*po )+$D157*(pl/BT$9))))))</f>
        <v>-4.2954618573950523</v>
      </c>
      <c r="BU157" s="1">
        <f>MIN($J$3, MAX($J$2,LN(ABS($C157- ($E157*(BU$9*po )+$D157*(pl/BU$9))))))</f>
        <v>-4.1637280010419691</v>
      </c>
      <c r="BV157" s="1">
        <f>MIN($J$3, MAX($J$2,LN(ABS($C157- ($E157*(BV$9*po )+$D157*(pl/BV$9))))))</f>
        <v>-4.0441311256712069</v>
      </c>
      <c r="BW157" s="1">
        <f>MIN($J$3, MAX($J$2,LN(ABS($C157- ($E157*(BW$9*po )+$D157*(pl/BW$9))))))</f>
        <v>-3.934572852880343</v>
      </c>
      <c r="BX157" s="1">
        <f>MIN($J$3, MAX($J$2,LN(ABS($C157- ($E157*(BX$9*po )+$D157*(pl/BX$9))))))</f>
        <v>-3.8334682066681038</v>
      </c>
      <c r="BY157" s="1">
        <f>MIN($J$3, MAX($J$2,LN(ABS($C157- ($E157*(BY$9*po )+$D157*(pl/BY$9))))))</f>
        <v>-3.7395888942097724</v>
      </c>
      <c r="BZ157" s="1">
        <f>MIN($J$3, MAX($J$2,LN(ABS($C157- ($E157*(BZ$9*po )+$D157*(pl/BZ$9))))))</f>
        <v>-3.6519624375837645</v>
      </c>
      <c r="CA157" s="1">
        <f>MIN($J$3, MAX($J$2,LN(ABS($C157- ($E157*(CA$9*po )+$D157*(pl/CA$9))))))</f>
        <v>-3.5698048085004825</v>
      </c>
      <c r="CB157" s="1">
        <f>MIN($J$3, MAX($J$2,LN(ABS($C157- ($E157*(CB$9*po )+$D157*(pl/CB$9))))))</f>
        <v>-3.4924740096497717</v>
      </c>
      <c r="CC157" s="1">
        <f>MIN($J$3, MAX($J$2,LN(ABS($C157- ($E157*(CC$9*po )+$D157*(pl/CC$9))))))</f>
        <v>-3.4194372207482089</v>
      </c>
      <c r="CD157" s="1">
        <f>MIN($J$3, MAX($J$2,LN(ABS($C157- ($E157*(CD$9*po )+$D157*(pl/CD$9))))))</f>
        <v>-3.3502469986304737</v>
      </c>
      <c r="CE157" s="1">
        <f>MIN($J$3, MAX($J$2,LN(ABS($C157- ($E157*(CE$9*po )+$D157*(pl/CE$9))))))</f>
        <v>-3.2845236818119887</v>
      </c>
      <c r="CF157" s="1">
        <f>MIN($J$3, MAX($J$2,LN(ABS($C157- ($E157*(CF$9*po )+$D157*(pl/CF$9))))))</f>
        <v>-3.2219421462301336</v>
      </c>
      <c r="CG157" s="1">
        <f>MIN($J$3, MAX($J$2,LN(ABS($C157- ($E157*(CG$9*po )+$D157*(pl/CG$9))))))</f>
        <v>-3.1622216755751471</v>
      </c>
      <c r="CH157" s="1">
        <f>MIN($J$3, MAX($J$2,LN(ABS($C157- ($E157*(CH$9*po )+$D157*(pl/CH$9))))))</f>
        <v>-3.1051181021466254</v>
      </c>
      <c r="CI157" s="1">
        <f>MIN($J$3, MAX($J$2,LN(ABS($C157- ($E157*(CI$9*po )+$D157*(pl/CI$9))))))</f>
        <v>-3.0504176302750676</v>
      </c>
      <c r="CJ157" s="1">
        <f>MIN($J$3, MAX($J$2,LN(ABS($C157- ($E157*(CJ$9*po )+$D157*(pl/CJ$9))))))</f>
        <v>-3</v>
      </c>
      <c r="CK157" s="1">
        <f>MIN($J$3, MAX($J$2,LN(ABS($C157- ($E157*(CK$9*po )+$D157*(pl/CK$9))))))</f>
        <v>-3</v>
      </c>
      <c r="CL157" s="1">
        <f>MIN($J$3, MAX($J$2,LN(ABS($C157- ($E157*(CL$9*po )+$D157*(pl/CL$9))))))</f>
        <v>-3</v>
      </c>
      <c r="CM157" s="1">
        <f>MIN($J$3, MAX($J$2,LN(ABS($C157- ($E157*(CM$9*po )+$D157*(pl/CM$9))))))</f>
        <v>-3</v>
      </c>
      <c r="CN157" s="1">
        <f>MIN($J$3, MAX($J$2,LN(ABS($C157- ($E157*(CN$9*po )+$D157*(pl/CN$9))))))</f>
        <v>-3</v>
      </c>
      <c r="CO157" s="1">
        <f>MIN($J$3, MAX($J$2,LN(ABS($C157- ($E157*(CO$9*po )+$D157*(pl/CO$9))))))</f>
        <v>-3</v>
      </c>
      <c r="CP157" s="1">
        <f>MIN($J$3, MAX($J$2,LN(ABS($C157- ($E157*(CP$9*po )+$D157*(pl/CP$9))))))</f>
        <v>-3</v>
      </c>
      <c r="CQ157" s="1">
        <f>MIN($J$3, MAX($J$2,LN(ABS($C157- ($E157*(CQ$9*po )+$D157*(pl/CQ$9))))))</f>
        <v>-3</v>
      </c>
      <c r="CR157" s="1">
        <f>MIN($J$3, MAX($J$2,LN(ABS($C157- ($E157*(CR$9*po )+$D157*(pl/CR$9))))))</f>
        <v>-3</v>
      </c>
      <c r="CS157" s="1">
        <f>MIN($J$3, MAX($J$2,LN(ABS($C157- ($E157*(CS$9*po )+$D157*(pl/CS$9))))))</f>
        <v>-3</v>
      </c>
      <c r="CT157" s="1">
        <f>MIN($J$3, MAX($J$2,LN(ABS($C157- ($E157*(CT$9*po )+$D157*(pl/CT$9))))))</f>
        <v>-3</v>
      </c>
      <c r="CU157" s="1">
        <f>MIN($J$3, MAX($J$2,LN(ABS($C157- ($E157*(CU$9*po )+$D157*(pl/CU$9))))))</f>
        <v>-3</v>
      </c>
      <c r="CV157" s="1">
        <f>MIN($J$3, MAX($J$2,LN(ABS($C157- ($E157*(CV$9*po )+$D157*(pl/CV$9))))))</f>
        <v>-3</v>
      </c>
      <c r="CW157" s="1">
        <f>MIN($J$3, MAX($J$2,LN(ABS($C157- ($E157*(CW$9*po )+$D157*(pl/CW$9))))))</f>
        <v>-3</v>
      </c>
      <c r="CX157" s="1">
        <f>MIN($J$3, MAX($J$2,LN(ABS($C157- ($E157*(CX$9*po )+$D157*(pl/CX$9))))))</f>
        <v>-3</v>
      </c>
      <c r="CY157" s="1">
        <f>MIN($J$3, MAX($J$2,LN(ABS($C157- ($E157*(CY$9*po )+$D157*(pl/CY$9))))))</f>
        <v>-3</v>
      </c>
      <c r="CZ157" s="1">
        <f>MIN($J$3, MAX($J$2,LN(ABS($C157- ($E157*(CZ$9*po )+$D157*(pl/CZ$9))))))</f>
        <v>-3</v>
      </c>
      <c r="DA157" s="1">
        <f>MIN($J$3, MAX($J$2,LN(ABS($C157- ($E157*(DA$9*po )+$D157*(pl/DA$9))))))</f>
        <v>-3</v>
      </c>
      <c r="DB157" s="1">
        <f>MIN($J$3, MAX($J$2,LN(ABS($C157- ($E157*(DB$9*po )+$D157*(pl/DB$9))))))</f>
        <v>-3</v>
      </c>
      <c r="DC157" s="1">
        <f>MIN($J$3, MAX($J$2,LN(ABS($C157- ($E157*(DC$9*po )+$D157*(pl/DC$9))))))</f>
        <v>-3</v>
      </c>
      <c r="DD157" s="1">
        <f>MIN($J$3, MAX($J$2,LN(ABS($C157- ($E157*(DD$9*po )+$D157*(pl/DD$9))))))</f>
        <v>-3</v>
      </c>
    </row>
    <row r="158" spans="1:108" ht="15.75">
      <c r="A158" s="1">
        <v>1999</v>
      </c>
      <c r="B158" s="1">
        <f>+$C158</f>
        <v>0.39100000000000001</v>
      </c>
      <c r="C158" s="4">
        <f t="shared" si="16"/>
        <v>0.39100000000000001</v>
      </c>
      <c r="D158" s="4">
        <f t="shared" si="16"/>
        <v>0.29520000000000002</v>
      </c>
      <c r="E158" s="4">
        <f t="shared" si="16"/>
        <v>0.61580000000000001</v>
      </c>
      <c r="F158" s="4">
        <v>0.30099999999999999</v>
      </c>
      <c r="G158" s="2">
        <v>0.19700000000000001</v>
      </c>
      <c r="H158" s="3">
        <v>0.56100000000000005</v>
      </c>
      <c r="I158" s="3">
        <f t="shared" si="14"/>
        <v>1999</v>
      </c>
      <c r="J158" s="1">
        <f>MIN($J$3, MAX($J$2,LN(ABS($C158- ($E158*(J$9*po )+$D158*(pl/J$9))))))</f>
        <v>-3</v>
      </c>
      <c r="K158" s="1">
        <f>MIN($J$3, MAX($J$2,LN(ABS($C158- ($E158*(K$9*po )+$D158*(pl/K$9))))))</f>
        <v>-3</v>
      </c>
      <c r="L158" s="1">
        <f>MIN($J$3, MAX($J$2,LN(ABS($C158- ($E158*(L$9*po )+$D158*(pl/L$9))))))</f>
        <v>-3</v>
      </c>
      <c r="M158" s="1">
        <f>MIN($J$3, MAX($J$2,LN(ABS($C158- ($E158*(M$9*po )+$D158*(pl/M$9))))))</f>
        <v>-3</v>
      </c>
      <c r="N158" s="1">
        <f>MIN($J$3, MAX($J$2,LN(ABS($C158- ($E158*(N$9*po )+$D158*(pl/N$9))))))</f>
        <v>-3</v>
      </c>
      <c r="O158" s="1">
        <f>MIN($J$3, MAX($J$2,LN(ABS($C158- ($E158*(O$9*po )+$D158*(pl/O$9))))))</f>
        <v>-3</v>
      </c>
      <c r="P158" s="1">
        <f>MIN($J$3, MAX($J$2,LN(ABS($C158- ($E158*(P$9*po )+$D158*(pl/P$9))))))</f>
        <v>-3</v>
      </c>
      <c r="Q158" s="1">
        <f>MIN($J$3, MAX($J$2,LN(ABS($C158- ($E158*(Q$9*po )+$D158*(pl/Q$9))))))</f>
        <v>-3</v>
      </c>
      <c r="R158" s="1">
        <f>MIN($J$3, MAX($J$2,LN(ABS($C158- ($E158*(R$9*po )+$D158*(pl/R$9))))))</f>
        <v>-3</v>
      </c>
      <c r="S158" s="1">
        <f>MIN($J$3, MAX($J$2,LN(ABS($C158- ($E158*(S$9*po )+$D158*(pl/S$9))))))</f>
        <v>-3</v>
      </c>
      <c r="T158" s="1">
        <f>MIN($J$3, MAX($J$2,LN(ABS($C158- ($E158*(T$9*po )+$D158*(pl/T$9))))))</f>
        <v>-3</v>
      </c>
      <c r="U158" s="1">
        <f>MIN($J$3, MAX($J$2,LN(ABS($C158- ($E158*(U$9*po )+$D158*(pl/U$9))))))</f>
        <v>-3</v>
      </c>
      <c r="V158" s="1">
        <f>MIN($J$3, MAX($J$2,LN(ABS($C158- ($E158*(V$9*po )+$D158*(pl/V$9))))))</f>
        <v>-3</v>
      </c>
      <c r="W158" s="1">
        <f>MIN($J$3, MAX($J$2,LN(ABS($C158- ($E158*(W$9*po )+$D158*(pl/W$9))))))</f>
        <v>-3</v>
      </c>
      <c r="X158" s="1">
        <f>MIN($J$3, MAX($J$2,LN(ABS($C158- ($E158*(X$9*po )+$D158*(pl/X$9))))))</f>
        <v>-3</v>
      </c>
      <c r="Y158" s="1">
        <f>MIN($J$3, MAX($J$2,LN(ABS($C158- ($E158*(Y$9*po )+$D158*(pl/Y$9))))))</f>
        <v>-3</v>
      </c>
      <c r="Z158" s="1">
        <f>MIN($J$3, MAX($J$2,LN(ABS($C158- ($E158*(Z$9*po )+$D158*(pl/Z$9))))))</f>
        <v>-3</v>
      </c>
      <c r="AA158" s="1">
        <f>MIN($J$3, MAX($J$2,LN(ABS($C158- ($E158*(AA$9*po )+$D158*(pl/AA$9))))))</f>
        <v>-3</v>
      </c>
      <c r="AB158" s="1">
        <f>MIN($J$3, MAX($J$2,LN(ABS($C158- ($E158*(AB$9*po )+$D158*(pl/AB$9))))))</f>
        <v>-3</v>
      </c>
      <c r="AC158" s="1">
        <f>MIN($J$3, MAX($J$2,LN(ABS($C158- ($E158*(AC$9*po )+$D158*(pl/AC$9))))))</f>
        <v>-3</v>
      </c>
      <c r="AD158" s="1">
        <f>MIN($J$3, MAX($J$2,LN(ABS($C158- ($E158*(AD$9*po )+$D158*(pl/AD$9))))))</f>
        <v>-3</v>
      </c>
      <c r="AE158" s="1">
        <f>MIN($J$3, MAX($J$2,LN(ABS($C158- ($E158*(AE$9*po )+$D158*(pl/AE$9))))))</f>
        <v>-3</v>
      </c>
      <c r="AF158" s="1">
        <f>MIN($J$3, MAX($J$2,LN(ABS($C158- ($E158*(AF$9*po )+$D158*(pl/AF$9))))))</f>
        <v>-3</v>
      </c>
      <c r="AG158" s="1">
        <f>MIN($J$3, MAX($J$2,LN(ABS($C158- ($E158*(AG$9*po )+$D158*(pl/AG$9))))))</f>
        <v>-3</v>
      </c>
      <c r="AH158" s="1">
        <f>MIN($J$3, MAX($J$2,LN(ABS($C158- ($E158*(AH$9*po )+$D158*(pl/AH$9))))))</f>
        <v>-3</v>
      </c>
      <c r="AI158" s="1">
        <f>MIN($J$3, MAX($J$2,LN(ABS($C158- ($E158*(AI$9*po )+$D158*(pl/AI$9))))))</f>
        <v>-3.0297091042434379</v>
      </c>
      <c r="AJ158" s="1">
        <f>MIN($J$3, MAX($J$2,LN(ABS($C158- ($E158*(AJ$9*po )+$D158*(pl/AJ$9))))))</f>
        <v>-3.2018865254533591</v>
      </c>
      <c r="AK158" s="1">
        <f>MIN($J$3, MAX($J$2,LN(ABS($C158- ($E158*(AK$9*po )+$D158*(pl/AK$9))))))</f>
        <v>-3.3843105069264028</v>
      </c>
      <c r="AL158" s="1">
        <f>MIN($J$3, MAX($J$2,LN(ABS($C158- ($E158*(AL$9*po )+$D158*(pl/AL$9))))))</f>
        <v>-3.5795721088382813</v>
      </c>
      <c r="AM158" s="1">
        <f>MIN($J$3, MAX($J$2,LN(ABS($C158- ($E158*(AM$9*po )+$D158*(pl/AM$9))))))</f>
        <v>-3.7912161904482478</v>
      </c>
      <c r="AN158" s="1">
        <f>MIN($J$3, MAX($J$2,LN(ABS($C158- ($E158*(AN$9*po )+$D158*(pl/AN$9))))))</f>
        <v>-4.0243305698823502</v>
      </c>
      <c r="AO158" s="1">
        <f>MIN($J$3, MAX($J$2,LN(ABS($C158- ($E158*(AO$9*po )+$D158*(pl/AO$9))))))</f>
        <v>-4.2866715686042385</v>
      </c>
      <c r="AP158" s="1">
        <f>MIN($J$3, MAX($J$2,LN(ABS($C158- ($E158*(AP$9*po )+$D158*(pl/AP$9))))))</f>
        <v>-4.5910507917926493</v>
      </c>
      <c r="AQ158" s="1">
        <f>MIN($J$3, MAX($J$2,LN(ABS($C158- ($E158*(AQ$9*po )+$D158*(pl/AQ$9))))))</f>
        <v>-4.9611937555625563</v>
      </c>
      <c r="AR158" s="1">
        <f>MIN($J$3, MAX($J$2,LN(ABS($C158- ($E158*(AR$9*po )+$D158*(pl/AR$9))))))</f>
        <v>-5.4497541656166453</v>
      </c>
      <c r="AS158" s="1">
        <f>MIN($J$3, MAX($J$2,LN(ABS($C158- ($E158*(AS$9*po )+$D158*(pl/AS$9))))))</f>
        <v>-6.2222746111744067</v>
      </c>
      <c r="AT158" s="1">
        <f>MIN($J$3, MAX($J$2,LN(ABS($C158- ($E158*(AT$9*po )+$D158*(pl/AT$9))))))</f>
        <v>-8</v>
      </c>
      <c r="AU158" s="1">
        <f>MIN($J$3, MAX($J$2,LN(ABS($C158- ($E158*(AU$9*po )+$D158*(pl/AU$9))))))</f>
        <v>-6.4494128384040836</v>
      </c>
      <c r="AV158" s="1">
        <f>MIN($J$3, MAX($J$2,LN(ABS($C158- ($E158*(AV$9*po )+$D158*(pl/AV$9))))))</f>
        <v>-5.8467397481301893</v>
      </c>
      <c r="AW158" s="1">
        <f>MIN($J$3, MAX($J$2,LN(ABS($C158- ($E158*(AW$9*po )+$D158*(pl/AW$9))))))</f>
        <v>-5.5437024368383749</v>
      </c>
      <c r="AX158" s="1">
        <f>MIN($J$3, MAX($J$2,LN(ABS($C158- ($E158*(AX$9*po )+$D158*(pl/AX$9))))))</f>
        <v>-5.3664995524436554</v>
      </c>
      <c r="AY158" s="1">
        <f>MIN($J$3, MAX($J$2,LN(ABS($C158- ($E158*(AY$9*po )+$D158*(pl/AY$9))))))</f>
        <v>-5.2622773217462564</v>
      </c>
      <c r="AZ158" s="1">
        <f>MIN($J$3, MAX($J$2,LN(ABS($C158- ($E158*(AZ$9*po )+$D158*(pl/AZ$9))))))</f>
        <v>-5.2087978969113271</v>
      </c>
      <c r="BA158" s="1">
        <f>MIN($J$3, MAX($J$2,LN(ABS($C158- ($E158*(BA$9*po )+$D158*(pl/BA$9))))))</f>
        <v>-5.1957093584750558</v>
      </c>
      <c r="BB158" s="1">
        <f>MIN($J$3, MAX($J$2,LN(ABS($C158- ($E158*(BB$9*po )+$D158*(pl/BB$9))))))</f>
        <v>-5.2188053227285831</v>
      </c>
      <c r="BC158" s="1">
        <f>MIN($J$3, MAX($J$2,LN(ABS($C158- ($E158*(BC$9*po )+$D158*(pl/BC$9))))))</f>
        <v>-5.2781784513869283</v>
      </c>
      <c r="BD158" s="1">
        <f>MIN($J$3, MAX($J$2,LN(ABS($C158- ($E158*(BD$9*po )+$D158*(pl/BD$9))))))</f>
        <v>-5.3782488811838816</v>
      </c>
      <c r="BE158" s="1">
        <f>MIN($J$3, MAX($J$2,LN(ABS($C158- ($E158*(BE$9*po )+$D158*(pl/BE$9))))))</f>
        <v>-5.5296949244429312</v>
      </c>
      <c r="BF158" s="1">
        <f>MIN($J$3, MAX($J$2,LN(ABS($C158- ($E158*(BF$9*po )+$D158*(pl/BF$9))))))</f>
        <v>-5.7554152762938795</v>
      </c>
      <c r="BG158" s="1">
        <f>MIN($J$3, MAX($J$2,LN(ABS($C158- ($E158*(BG$9*po )+$D158*(pl/BG$9))))))</f>
        <v>-6.1101354768256702</v>
      </c>
      <c r="BH158" s="1">
        <f>MIN($J$3, MAX($J$2,LN(ABS($C158- ($E158*(BH$9*po )+$D158*(pl/BH$9))))))</f>
        <v>-6.7770525700785127</v>
      </c>
      <c r="BI158" s="1">
        <f>MIN($J$3, MAX($J$2,LN(ABS($C158- ($E158*(BI$9*po )+$D158*(pl/BI$9))))))</f>
        <v>-8</v>
      </c>
      <c r="BJ158" s="1">
        <f>MIN($J$3, MAX($J$2,LN(ABS($C158- ($E158*(BJ$9*po )+$D158*(pl/BJ$9))))))</f>
        <v>-6.5735556848522538</v>
      </c>
      <c r="BK158" s="1">
        <f>MIN($J$3, MAX($J$2,LN(ABS($C158- ($E158*(BK$9*po )+$D158*(pl/BK$9))))))</f>
        <v>-5.8643896797229553</v>
      </c>
      <c r="BL158" s="1">
        <f>MIN($J$3, MAX($J$2,LN(ABS($C158- ($E158*(BL$9*po )+$D158*(pl/BL$9))))))</f>
        <v>-5.4288655147731344</v>
      </c>
      <c r="BM158" s="1">
        <f>MIN($J$3, MAX($J$2,LN(ABS($C158- ($E158*(BM$9*po )+$D158*(pl/BM$9))))))</f>
        <v>-5.1095139292708156</v>
      </c>
      <c r="BN158" s="1">
        <f>MIN($J$3, MAX($J$2,LN(ABS($C158- ($E158*(BN$9*po )+$D158*(pl/BN$9))))))</f>
        <v>-4.855396517588777</v>
      </c>
      <c r="BO158" s="1">
        <f>MIN($J$3, MAX($J$2,LN(ABS($C158- ($E158*(BO$9*po )+$D158*(pl/BO$9))))))</f>
        <v>-4.6434148394771073</v>
      </c>
      <c r="BP158" s="1">
        <f>MIN($J$3, MAX($J$2,LN(ABS($C158- ($E158*(BP$9*po )+$D158*(pl/BP$9))))))</f>
        <v>-4.461073110638063</v>
      </c>
      <c r="BQ158" s="1">
        <f>MIN($J$3, MAX($J$2,LN(ABS($C158- ($E158*(BQ$9*po )+$D158*(pl/BQ$9))))))</f>
        <v>-4.3008171494885001</v>
      </c>
      <c r="BR158" s="1">
        <f>MIN($J$3, MAX($J$2,LN(ABS($C158- ($E158*(BR$9*po )+$D158*(pl/BR$9))))))</f>
        <v>-4.1577146891096222</v>
      </c>
      <c r="BS158" s="1">
        <f>MIN($J$3, MAX($J$2,LN(ABS($C158- ($E158*(BS$9*po )+$D158*(pl/BS$9))))))</f>
        <v>-4.028357564262798</v>
      </c>
      <c r="BT158" s="1">
        <f>MIN($J$3, MAX($J$2,LN(ABS($C158- ($E158*(BT$9*po )+$D158*(pl/BT$9))))))</f>
        <v>-3.9102860248527227</v>
      </c>
      <c r="BU158" s="1">
        <f>MIN($J$3, MAX($J$2,LN(ABS($C158- ($E158*(BU$9*po )+$D158*(pl/BU$9))))))</f>
        <v>-3.8016625871416467</v>
      </c>
      <c r="BV158" s="1">
        <f>MIN($J$3, MAX($J$2,LN(ABS($C158- ($E158*(BV$9*po )+$D158*(pl/BV$9))))))</f>
        <v>-3.7010757209788916</v>
      </c>
      <c r="BW158" s="1">
        <f>MIN($J$3, MAX($J$2,LN(ABS($C158- ($E158*(BW$9*po )+$D158*(pl/BW$9))))))</f>
        <v>-3.6074157718318567</v>
      </c>
      <c r="BX158" s="1">
        <f>MIN($J$3, MAX($J$2,LN(ABS($C158- ($E158*(BX$9*po )+$D158*(pl/BX$9))))))</f>
        <v>-3.5197933145366882</v>
      </c>
      <c r="BY158" s="1">
        <f>MIN($J$3, MAX($J$2,LN(ABS($C158- ($E158*(BY$9*po )+$D158*(pl/BY$9))))))</f>
        <v>-3.4374835799472181</v>
      </c>
      <c r="BZ158" s="1">
        <f>MIN($J$3, MAX($J$2,LN(ABS($C158- ($E158*(BZ$9*po )+$D158*(pl/BZ$9))))))</f>
        <v>-3.3598875226123686</v>
      </c>
      <c r="CA158" s="1">
        <f>MIN($J$3, MAX($J$2,LN(ABS($C158- ($E158*(CA$9*po )+$D158*(pl/CA$9))))))</f>
        <v>-3.2865038603105972</v>
      </c>
      <c r="CB158" s="1">
        <f>MIN($J$3, MAX($J$2,LN(ABS($C158- ($E158*(CB$9*po )+$D158*(pl/CB$9))))))</f>
        <v>-3.2169085539616518</v>
      </c>
      <c r="CC158" s="1">
        <f>MIN($J$3, MAX($J$2,LN(ABS($C158- ($E158*(CC$9*po )+$D158*(pl/CC$9))))))</f>
        <v>-3.1507394587439319</v>
      </c>
      <c r="CD158" s="1">
        <f>MIN($J$3, MAX($J$2,LN(ABS($C158- ($E158*(CD$9*po )+$D158*(pl/CD$9))))))</f>
        <v>-3.0876846481315168</v>
      </c>
      <c r="CE158" s="1">
        <f>MIN($J$3, MAX($J$2,LN(ABS($C158- ($E158*(CE$9*po )+$D158*(pl/CE$9))))))</f>
        <v>-3.027473397466566</v>
      </c>
      <c r="CF158" s="1">
        <f>MIN($J$3, MAX($J$2,LN(ABS($C158- ($E158*(CF$9*po )+$D158*(pl/CF$9))))))</f>
        <v>-3</v>
      </c>
      <c r="CG158" s="1">
        <f>MIN($J$3, MAX($J$2,LN(ABS($C158- ($E158*(CG$9*po )+$D158*(pl/CG$9))))))</f>
        <v>-3</v>
      </c>
      <c r="CH158" s="1">
        <f>MIN($J$3, MAX($J$2,LN(ABS($C158- ($E158*(CH$9*po )+$D158*(pl/CH$9))))))</f>
        <v>-3</v>
      </c>
      <c r="CI158" s="1">
        <f>MIN($J$3, MAX($J$2,LN(ABS($C158- ($E158*(CI$9*po )+$D158*(pl/CI$9))))))</f>
        <v>-3</v>
      </c>
      <c r="CJ158" s="1">
        <f>MIN($J$3, MAX($J$2,LN(ABS($C158- ($E158*(CJ$9*po )+$D158*(pl/CJ$9))))))</f>
        <v>-3</v>
      </c>
      <c r="CK158" s="1">
        <f>MIN($J$3, MAX($J$2,LN(ABS($C158- ($E158*(CK$9*po )+$D158*(pl/CK$9))))))</f>
        <v>-3</v>
      </c>
      <c r="CL158" s="1">
        <f>MIN($J$3, MAX($J$2,LN(ABS($C158- ($E158*(CL$9*po )+$D158*(pl/CL$9))))))</f>
        <v>-3</v>
      </c>
      <c r="CM158" s="1">
        <f>MIN($J$3, MAX($J$2,LN(ABS($C158- ($E158*(CM$9*po )+$D158*(pl/CM$9))))))</f>
        <v>-3</v>
      </c>
      <c r="CN158" s="1">
        <f>MIN($J$3, MAX($J$2,LN(ABS($C158- ($E158*(CN$9*po )+$D158*(pl/CN$9))))))</f>
        <v>-3</v>
      </c>
      <c r="CO158" s="1">
        <f>MIN($J$3, MAX($J$2,LN(ABS($C158- ($E158*(CO$9*po )+$D158*(pl/CO$9))))))</f>
        <v>-3</v>
      </c>
      <c r="CP158" s="1">
        <f>MIN($J$3, MAX($J$2,LN(ABS($C158- ($E158*(CP$9*po )+$D158*(pl/CP$9))))))</f>
        <v>-3</v>
      </c>
      <c r="CQ158" s="1">
        <f>MIN($J$3, MAX($J$2,LN(ABS($C158- ($E158*(CQ$9*po )+$D158*(pl/CQ$9))))))</f>
        <v>-3</v>
      </c>
      <c r="CR158" s="1">
        <f>MIN($J$3, MAX($J$2,LN(ABS($C158- ($E158*(CR$9*po )+$D158*(pl/CR$9))))))</f>
        <v>-3</v>
      </c>
      <c r="CS158" s="1">
        <f>MIN($J$3, MAX($J$2,LN(ABS($C158- ($E158*(CS$9*po )+$D158*(pl/CS$9))))))</f>
        <v>-3</v>
      </c>
      <c r="CT158" s="1">
        <f>MIN($J$3, MAX($J$2,LN(ABS($C158- ($E158*(CT$9*po )+$D158*(pl/CT$9))))))</f>
        <v>-3</v>
      </c>
      <c r="CU158" s="1">
        <f>MIN($J$3, MAX($J$2,LN(ABS($C158- ($E158*(CU$9*po )+$D158*(pl/CU$9))))))</f>
        <v>-3</v>
      </c>
      <c r="CV158" s="1">
        <f>MIN($J$3, MAX($J$2,LN(ABS($C158- ($E158*(CV$9*po )+$D158*(pl/CV$9))))))</f>
        <v>-3</v>
      </c>
      <c r="CW158" s="1">
        <f>MIN($J$3, MAX($J$2,LN(ABS($C158- ($E158*(CW$9*po )+$D158*(pl/CW$9))))))</f>
        <v>-3</v>
      </c>
      <c r="CX158" s="1">
        <f>MIN($J$3, MAX($J$2,LN(ABS($C158- ($E158*(CX$9*po )+$D158*(pl/CX$9))))))</f>
        <v>-3</v>
      </c>
      <c r="CY158" s="1">
        <f>MIN($J$3, MAX($J$2,LN(ABS($C158- ($E158*(CY$9*po )+$D158*(pl/CY$9))))))</f>
        <v>-3</v>
      </c>
      <c r="CZ158" s="1">
        <f>MIN($J$3, MAX($J$2,LN(ABS($C158- ($E158*(CZ$9*po )+$D158*(pl/CZ$9))))))</f>
        <v>-3</v>
      </c>
      <c r="DA158" s="1">
        <f>MIN($J$3, MAX($J$2,LN(ABS($C158- ($E158*(DA$9*po )+$D158*(pl/DA$9))))))</f>
        <v>-3</v>
      </c>
      <c r="DB158" s="1">
        <f>MIN($J$3, MAX($J$2,LN(ABS($C158- ($E158*(DB$9*po )+$D158*(pl/DB$9))))))</f>
        <v>-3</v>
      </c>
      <c r="DC158" s="1">
        <f>MIN($J$3, MAX($J$2,LN(ABS($C158- ($E158*(DC$9*po )+$D158*(pl/DC$9))))))</f>
        <v>-3</v>
      </c>
      <c r="DD158" s="1">
        <f>MIN($J$3, MAX($J$2,LN(ABS($C158- ($E158*(DD$9*po )+$D158*(pl/DD$9))))))</f>
        <v>-3</v>
      </c>
    </row>
    <row r="159" spans="1:108" ht="15.75">
      <c r="A159" s="1">
        <v>2000</v>
      </c>
      <c r="B159" s="1">
        <f>+$C159</f>
        <v>0.41100000000000003</v>
      </c>
      <c r="C159" s="4">
        <f t="shared" si="16"/>
        <v>0.41100000000000003</v>
      </c>
      <c r="D159" s="4">
        <f t="shared" si="16"/>
        <v>0.30519999999999997</v>
      </c>
      <c r="E159" s="4">
        <f t="shared" si="16"/>
        <v>0.66779999999999995</v>
      </c>
      <c r="F159" s="4">
        <v>0.29399999999999998</v>
      </c>
      <c r="G159" s="2">
        <v>0.216</v>
      </c>
      <c r="H159" s="3">
        <v>0.48399999999999999</v>
      </c>
      <c r="I159" s="3">
        <f t="shared" si="14"/>
        <v>2000</v>
      </c>
      <c r="J159" s="1">
        <f>MIN($J$3, MAX($J$2,LN(ABS($C159- ($E159*(J$9*po )+$D159*(pl/J$9))))))</f>
        <v>-3</v>
      </c>
      <c r="K159" s="1">
        <f>MIN($J$3, MAX($J$2,LN(ABS($C159- ($E159*(K$9*po )+$D159*(pl/K$9))))))</f>
        <v>-3</v>
      </c>
      <c r="L159" s="1">
        <f>MIN($J$3, MAX($J$2,LN(ABS($C159- ($E159*(L$9*po )+$D159*(pl/L$9))))))</f>
        <v>-3</v>
      </c>
      <c r="M159" s="1">
        <f>MIN($J$3, MAX($J$2,LN(ABS($C159- ($E159*(M$9*po )+$D159*(pl/M$9))))))</f>
        <v>-3</v>
      </c>
      <c r="N159" s="1">
        <f>MIN($J$3, MAX($J$2,LN(ABS($C159- ($E159*(N$9*po )+$D159*(pl/N$9))))))</f>
        <v>-3</v>
      </c>
      <c r="O159" s="1">
        <f>MIN($J$3, MAX($J$2,LN(ABS($C159- ($E159*(O$9*po )+$D159*(pl/O$9))))))</f>
        <v>-3</v>
      </c>
      <c r="P159" s="1">
        <f>MIN($J$3, MAX($J$2,LN(ABS($C159- ($E159*(P$9*po )+$D159*(pl/P$9))))))</f>
        <v>-3</v>
      </c>
      <c r="Q159" s="1">
        <f>MIN($J$3, MAX($J$2,LN(ABS($C159- ($E159*(Q$9*po )+$D159*(pl/Q$9))))))</f>
        <v>-3</v>
      </c>
      <c r="R159" s="1">
        <f>MIN($J$3, MAX($J$2,LN(ABS($C159- ($E159*(R$9*po )+$D159*(pl/R$9))))))</f>
        <v>-3</v>
      </c>
      <c r="S159" s="1">
        <f>MIN($J$3, MAX($J$2,LN(ABS($C159- ($E159*(S$9*po )+$D159*(pl/S$9))))))</f>
        <v>-3</v>
      </c>
      <c r="T159" s="1">
        <f>MIN($J$3, MAX($J$2,LN(ABS($C159- ($E159*(T$9*po )+$D159*(pl/T$9))))))</f>
        <v>-3</v>
      </c>
      <c r="U159" s="1">
        <f>MIN($J$3, MAX($J$2,LN(ABS($C159- ($E159*(U$9*po )+$D159*(pl/U$9))))))</f>
        <v>-3</v>
      </c>
      <c r="V159" s="1">
        <f>MIN($J$3, MAX($J$2,LN(ABS($C159- ($E159*(V$9*po )+$D159*(pl/V$9))))))</f>
        <v>-3</v>
      </c>
      <c r="W159" s="1">
        <f>MIN($J$3, MAX($J$2,LN(ABS($C159- ($E159*(W$9*po )+$D159*(pl/W$9))))))</f>
        <v>-3</v>
      </c>
      <c r="X159" s="1">
        <f>MIN($J$3, MAX($J$2,LN(ABS($C159- ($E159*(X$9*po )+$D159*(pl/X$9))))))</f>
        <v>-3</v>
      </c>
      <c r="Y159" s="1">
        <f>MIN($J$3, MAX($J$2,LN(ABS($C159- ($E159*(Y$9*po )+$D159*(pl/Y$9))))))</f>
        <v>-3</v>
      </c>
      <c r="Z159" s="1">
        <f>MIN($J$3, MAX($J$2,LN(ABS($C159- ($E159*(Z$9*po )+$D159*(pl/Z$9))))))</f>
        <v>-3</v>
      </c>
      <c r="AA159" s="1">
        <f>MIN($J$3, MAX($J$2,LN(ABS($C159- ($E159*(AA$9*po )+$D159*(pl/AA$9))))))</f>
        <v>-3</v>
      </c>
      <c r="AB159" s="1">
        <f>MIN($J$3, MAX($J$2,LN(ABS($C159- ($E159*(AB$9*po )+$D159*(pl/AB$9))))))</f>
        <v>-3</v>
      </c>
      <c r="AC159" s="1">
        <f>MIN($J$3, MAX($J$2,LN(ABS($C159- ($E159*(AC$9*po )+$D159*(pl/AC$9))))))</f>
        <v>-3</v>
      </c>
      <c r="AD159" s="1">
        <f>MIN($J$3, MAX($J$2,LN(ABS($C159- ($E159*(AD$9*po )+$D159*(pl/AD$9))))))</f>
        <v>-3</v>
      </c>
      <c r="AE159" s="1">
        <f>MIN($J$3, MAX($J$2,LN(ABS($C159- ($E159*(AE$9*po )+$D159*(pl/AE$9))))))</f>
        <v>-3</v>
      </c>
      <c r="AF159" s="1">
        <f>MIN($J$3, MAX($J$2,LN(ABS($C159- ($E159*(AF$9*po )+$D159*(pl/AF$9))))))</f>
        <v>-3</v>
      </c>
      <c r="AG159" s="1">
        <f>MIN($J$3, MAX($J$2,LN(ABS($C159- ($E159*(AG$9*po )+$D159*(pl/AG$9))))))</f>
        <v>-3</v>
      </c>
      <c r="AH159" s="1">
        <f>MIN($J$3, MAX($J$2,LN(ABS($C159- ($E159*(AH$9*po )+$D159*(pl/AH$9))))))</f>
        <v>-3</v>
      </c>
      <c r="AI159" s="1">
        <f>MIN($J$3, MAX($J$2,LN(ABS($C159- ($E159*(AI$9*po )+$D159*(pl/AI$9))))))</f>
        <v>-3.0161297458338376</v>
      </c>
      <c r="AJ159" s="1">
        <f>MIN($J$3, MAX($J$2,LN(ABS($C159- ($E159*(AJ$9*po )+$D159*(pl/AJ$9))))))</f>
        <v>-3.1866644942499605</v>
      </c>
      <c r="AK159" s="1">
        <f>MIN($J$3, MAX($J$2,LN(ABS($C159- ($E159*(AK$9*po )+$D159*(pl/AK$9))))))</f>
        <v>-3.3662893934137132</v>
      </c>
      <c r="AL159" s="1">
        <f>MIN($J$3, MAX($J$2,LN(ABS($C159- ($E159*(AL$9*po )+$D159*(pl/AL$9))))))</f>
        <v>-3.5570571784049076</v>
      </c>
      <c r="AM159" s="1">
        <f>MIN($J$3, MAX($J$2,LN(ABS($C159- ($E159*(AM$9*po )+$D159*(pl/AM$9))))))</f>
        <v>-3.7616569927126453</v>
      </c>
      <c r="AN159" s="1">
        <f>MIN($J$3, MAX($J$2,LN(ABS($C159- ($E159*(AN$9*po )+$D159*(pl/AN$9))))))</f>
        <v>-3.9837491978605479</v>
      </c>
      <c r="AO159" s="1">
        <f>MIN($J$3, MAX($J$2,LN(ABS($C159- ($E159*(AO$9*po )+$D159*(pl/AO$9))))))</f>
        <v>-4.2285531989818175</v>
      </c>
      <c r="AP159" s="1">
        <f>MIN($J$3, MAX($J$2,LN(ABS($C159- ($E159*(AP$9*po )+$D159*(pl/AP$9))))))</f>
        <v>-4.503964237514408</v>
      </c>
      <c r="AQ159" s="1">
        <f>MIN($J$3, MAX($J$2,LN(ABS($C159- ($E159*(AQ$9*po )+$D159*(pl/AQ$9))))))</f>
        <v>-4.8229077085960688</v>
      </c>
      <c r="AR159" s="1">
        <f>MIN($J$3, MAX($J$2,LN(ABS($C159- ($E159*(AR$9*po )+$D159*(pl/AR$9))))))</f>
        <v>-5.2090799523520284</v>
      </c>
      <c r="AS159" s="1">
        <f>MIN($J$3, MAX($J$2,LN(ABS($C159- ($E159*(AS$9*po )+$D159*(pl/AS$9))))))</f>
        <v>-5.7144489464104327</v>
      </c>
      <c r="AT159" s="1">
        <f>MIN($J$3, MAX($J$2,LN(ABS($C159- ($E159*(AT$9*po )+$D159*(pl/AT$9))))))</f>
        <v>-6.4995678724858186</v>
      </c>
      <c r="AU159" s="1">
        <f>MIN($J$3, MAX($J$2,LN(ABS($C159- ($E159*(AU$9*po )+$D159*(pl/AU$9))))))</f>
        <v>-8</v>
      </c>
      <c r="AV159" s="1">
        <f>MIN($J$3, MAX($J$2,LN(ABS($C159- ($E159*(AV$9*po )+$D159*(pl/AV$9))))))</f>
        <v>-6.8359537885229207</v>
      </c>
      <c r="AW159" s="1">
        <f>MIN($J$3, MAX($J$2,LN(ABS($C159- ($E159*(AW$9*po )+$D159*(pl/AW$9))))))</f>
        <v>-6.26088452467972</v>
      </c>
      <c r="AX159" s="1">
        <f>MIN($J$3, MAX($J$2,LN(ABS($C159- ($E159*(AX$9*po )+$D159*(pl/AX$9))))))</f>
        <v>-6.0029540713361103</v>
      </c>
      <c r="AY159" s="1">
        <f>MIN($J$3, MAX($J$2,LN(ABS($C159- ($E159*(AY$9*po )+$D159*(pl/AY$9))))))</f>
        <v>-5.8854438813971193</v>
      </c>
      <c r="AZ159" s="1">
        <f>MIN($J$3, MAX($J$2,LN(ABS($C159- ($E159*(AZ$9*po )+$D159*(pl/AZ$9))))))</f>
        <v>-5.8598148654194233</v>
      </c>
      <c r="BA159" s="1">
        <f>MIN($J$3, MAX($J$2,LN(ABS($C159- ($E159*(BA$9*po )+$D159*(pl/BA$9))))))</f>
        <v>-5.9130191670706269</v>
      </c>
      <c r="BB159" s="1">
        <f>MIN($J$3, MAX($J$2,LN(ABS($C159- ($E159*(BB$9*po )+$D159*(pl/BB$9))))))</f>
        <v>-6.052918432112528</v>
      </c>
      <c r="BC159" s="1">
        <f>MIN($J$3, MAX($J$2,LN(ABS($C159- ($E159*(BC$9*po )+$D159*(pl/BC$9))))))</f>
        <v>-6.3165863885677762</v>
      </c>
      <c r="BD159" s="1">
        <f>MIN($J$3, MAX($J$2,LN(ABS($C159- ($E159*(BD$9*po )+$D159*(pl/BD$9))))))</f>
        <v>-6.829331899388797</v>
      </c>
      <c r="BE159" s="1">
        <f>MIN($J$3, MAX($J$2,LN(ABS($C159- ($E159*(BE$9*po )+$D159*(pl/BE$9))))))</f>
        <v>-8</v>
      </c>
      <c r="BF159" s="1">
        <f>MIN($J$3, MAX($J$2,LN(ABS($C159- ($E159*(BF$9*po )+$D159*(pl/BF$9))))))</f>
        <v>-7.0558593100255154</v>
      </c>
      <c r="BG159" s="1">
        <f>MIN($J$3, MAX($J$2,LN(ABS($C159- ($E159*(BG$9*po )+$D159*(pl/BG$9))))))</f>
        <v>-6.1841031419839929</v>
      </c>
      <c r="BH159" s="1">
        <f>MIN($J$3, MAX($J$2,LN(ABS($C159- ($E159*(BH$9*po )+$D159*(pl/BH$9))))))</f>
        <v>-5.6835621226237674</v>
      </c>
      <c r="BI159" s="1">
        <f>MIN($J$3, MAX($J$2,LN(ABS($C159- ($E159*(BI$9*po )+$D159*(pl/BI$9))))))</f>
        <v>-5.3241103390816562</v>
      </c>
      <c r="BJ159" s="1">
        <f>MIN($J$3, MAX($J$2,LN(ABS($C159- ($E159*(BJ$9*po )+$D159*(pl/BJ$9))))))</f>
        <v>-5.0408449390654528</v>
      </c>
      <c r="BK159" s="1">
        <f>MIN($J$3, MAX($J$2,LN(ABS($C159- ($E159*(BK$9*po )+$D159*(pl/BK$9))))))</f>
        <v>-4.8059038600588719</v>
      </c>
      <c r="BL159" s="1">
        <f>MIN($J$3, MAX($J$2,LN(ABS($C159- ($E159*(BL$9*po )+$D159*(pl/BL$9))))))</f>
        <v>-4.6046357560939164</v>
      </c>
      <c r="BM159" s="1">
        <f>MIN($J$3, MAX($J$2,LN(ABS($C159- ($E159*(BM$9*po )+$D159*(pl/BM$9))))))</f>
        <v>-4.4283251312268908</v>
      </c>
      <c r="BN159" s="1">
        <f>MIN($J$3, MAX($J$2,LN(ABS($C159- ($E159*(BN$9*po )+$D159*(pl/BN$9))))))</f>
        <v>-4.2713356840294781</v>
      </c>
      <c r="BO159" s="1">
        <f>MIN($J$3, MAX($J$2,LN(ABS($C159- ($E159*(BO$9*po )+$D159*(pl/BO$9))))))</f>
        <v>-4.1297951782868285</v>
      </c>
      <c r="BP159" s="1">
        <f>MIN($J$3, MAX($J$2,LN(ABS($C159- ($E159*(BP$9*po )+$D159*(pl/BP$9))))))</f>
        <v>-4.0009186681875688</v>
      </c>
      <c r="BQ159" s="1">
        <f>MIN($J$3, MAX($J$2,LN(ABS($C159- ($E159*(BQ$9*po )+$D159*(pl/BQ$9))))))</f>
        <v>-3.8826301069155029</v>
      </c>
      <c r="BR159" s="1">
        <f>MIN($J$3, MAX($J$2,LN(ABS($C159- ($E159*(BR$9*po )+$D159*(pl/BR$9))))))</f>
        <v>-3.7733367086367213</v>
      </c>
      <c r="BS159" s="1">
        <f>MIN($J$3, MAX($J$2,LN(ABS($C159- ($E159*(BS$9*po )+$D159*(pl/BS$9))))))</f>
        <v>-3.6717872783055712</v>
      </c>
      <c r="BT159" s="1">
        <f>MIN($J$3, MAX($J$2,LN(ABS($C159- ($E159*(BT$9*po )+$D159*(pl/BT$9))))))</f>
        <v>-3.5769794229744614</v>
      </c>
      <c r="BU159" s="1">
        <f>MIN($J$3, MAX($J$2,LN(ABS($C159- ($E159*(BU$9*po )+$D159*(pl/BU$9))))))</f>
        <v>-3.4880965973057396</v>
      </c>
      <c r="BV159" s="1">
        <f>MIN($J$3, MAX($J$2,LN(ABS($C159- ($E159*(BV$9*po )+$D159*(pl/BV$9))))))</f>
        <v>-3.4044640954123357</v>
      </c>
      <c r="BW159" s="1">
        <f>MIN($J$3, MAX($J$2,LN(ABS($C159- ($E159*(BW$9*po )+$D159*(pl/BW$9))))))</f>
        <v>-3.3255174884551089</v>
      </c>
      <c r="BX159" s="1">
        <f>MIN($J$3, MAX($J$2,LN(ABS($C159- ($E159*(BX$9*po )+$D159*(pl/BX$9))))))</f>
        <v>-3.2507794796655278</v>
      </c>
      <c r="BY159" s="1">
        <f>MIN($J$3, MAX($J$2,LN(ABS($C159- ($E159*(BY$9*po )+$D159*(pl/BY$9))))))</f>
        <v>-3.1798425987465273</v>
      </c>
      <c r="BZ159" s="1">
        <f>MIN($J$3, MAX($J$2,LN(ABS($C159- ($E159*(BZ$9*po )+$D159*(pl/BZ$9))))))</f>
        <v>-3.1123560386199109</v>
      </c>
      <c r="CA159" s="1">
        <f>MIN($J$3, MAX($J$2,LN(ABS($C159- ($E159*(CA$9*po )+$D159*(pl/CA$9))))))</f>
        <v>-3.0480154893310281</v>
      </c>
      <c r="CB159" s="1">
        <f>MIN($J$3, MAX($J$2,LN(ABS($C159- ($E159*(CB$9*po )+$D159*(pl/CB$9))))))</f>
        <v>-3</v>
      </c>
      <c r="CC159" s="1">
        <f>MIN($J$3, MAX($J$2,LN(ABS($C159- ($E159*(CC$9*po )+$D159*(pl/CC$9))))))</f>
        <v>-3</v>
      </c>
      <c r="CD159" s="1">
        <f>MIN($J$3, MAX($J$2,LN(ABS($C159- ($E159*(CD$9*po )+$D159*(pl/CD$9))))))</f>
        <v>-3</v>
      </c>
      <c r="CE159" s="1">
        <f>MIN($J$3, MAX($J$2,LN(ABS($C159- ($E159*(CE$9*po )+$D159*(pl/CE$9))))))</f>
        <v>-3</v>
      </c>
      <c r="CF159" s="1">
        <f>MIN($J$3, MAX($J$2,LN(ABS($C159- ($E159*(CF$9*po )+$D159*(pl/CF$9))))))</f>
        <v>-3</v>
      </c>
      <c r="CG159" s="1">
        <f>MIN($J$3, MAX($J$2,LN(ABS($C159- ($E159*(CG$9*po )+$D159*(pl/CG$9))))))</f>
        <v>-3</v>
      </c>
      <c r="CH159" s="1">
        <f>MIN($J$3, MAX($J$2,LN(ABS($C159- ($E159*(CH$9*po )+$D159*(pl/CH$9))))))</f>
        <v>-3</v>
      </c>
      <c r="CI159" s="1">
        <f>MIN($J$3, MAX($J$2,LN(ABS($C159- ($E159*(CI$9*po )+$D159*(pl/CI$9))))))</f>
        <v>-3</v>
      </c>
      <c r="CJ159" s="1">
        <f>MIN($J$3, MAX($J$2,LN(ABS($C159- ($E159*(CJ$9*po )+$D159*(pl/CJ$9))))))</f>
        <v>-3</v>
      </c>
      <c r="CK159" s="1">
        <f>MIN($J$3, MAX($J$2,LN(ABS($C159- ($E159*(CK$9*po )+$D159*(pl/CK$9))))))</f>
        <v>-3</v>
      </c>
      <c r="CL159" s="1">
        <f>MIN($J$3, MAX($J$2,LN(ABS($C159- ($E159*(CL$9*po )+$D159*(pl/CL$9))))))</f>
        <v>-3</v>
      </c>
      <c r="CM159" s="1">
        <f>MIN($J$3, MAX($J$2,LN(ABS($C159- ($E159*(CM$9*po )+$D159*(pl/CM$9))))))</f>
        <v>-3</v>
      </c>
      <c r="CN159" s="1">
        <f>MIN($J$3, MAX($J$2,LN(ABS($C159- ($E159*(CN$9*po )+$D159*(pl/CN$9))))))</f>
        <v>-3</v>
      </c>
      <c r="CO159" s="1">
        <f>MIN($J$3, MAX($J$2,LN(ABS($C159- ($E159*(CO$9*po )+$D159*(pl/CO$9))))))</f>
        <v>-3</v>
      </c>
      <c r="CP159" s="1">
        <f>MIN($J$3, MAX($J$2,LN(ABS($C159- ($E159*(CP$9*po )+$D159*(pl/CP$9))))))</f>
        <v>-3</v>
      </c>
      <c r="CQ159" s="1">
        <f>MIN($J$3, MAX($J$2,LN(ABS($C159- ($E159*(CQ$9*po )+$D159*(pl/CQ$9))))))</f>
        <v>-3</v>
      </c>
      <c r="CR159" s="1">
        <f>MIN($J$3, MAX($J$2,LN(ABS($C159- ($E159*(CR$9*po )+$D159*(pl/CR$9))))))</f>
        <v>-3</v>
      </c>
      <c r="CS159" s="1">
        <f>MIN($J$3, MAX($J$2,LN(ABS($C159- ($E159*(CS$9*po )+$D159*(pl/CS$9))))))</f>
        <v>-3</v>
      </c>
      <c r="CT159" s="1">
        <f>MIN($J$3, MAX($J$2,LN(ABS($C159- ($E159*(CT$9*po )+$D159*(pl/CT$9))))))</f>
        <v>-3</v>
      </c>
      <c r="CU159" s="1">
        <f>MIN($J$3, MAX($J$2,LN(ABS($C159- ($E159*(CU$9*po )+$D159*(pl/CU$9))))))</f>
        <v>-3</v>
      </c>
      <c r="CV159" s="1">
        <f>MIN($J$3, MAX($J$2,LN(ABS($C159- ($E159*(CV$9*po )+$D159*(pl/CV$9))))))</f>
        <v>-3</v>
      </c>
      <c r="CW159" s="1">
        <f>MIN($J$3, MAX($J$2,LN(ABS($C159- ($E159*(CW$9*po )+$D159*(pl/CW$9))))))</f>
        <v>-3</v>
      </c>
      <c r="CX159" s="1">
        <f>MIN($J$3, MAX($J$2,LN(ABS($C159- ($E159*(CX$9*po )+$D159*(pl/CX$9))))))</f>
        <v>-3</v>
      </c>
      <c r="CY159" s="1">
        <f>MIN($J$3, MAX($J$2,LN(ABS($C159- ($E159*(CY$9*po )+$D159*(pl/CY$9))))))</f>
        <v>-3</v>
      </c>
      <c r="CZ159" s="1">
        <f>MIN($J$3, MAX($J$2,LN(ABS($C159- ($E159*(CZ$9*po )+$D159*(pl/CZ$9))))))</f>
        <v>-3</v>
      </c>
      <c r="DA159" s="1">
        <f>MIN($J$3, MAX($J$2,LN(ABS($C159- ($E159*(DA$9*po )+$D159*(pl/DA$9))))))</f>
        <v>-3</v>
      </c>
      <c r="DB159" s="1">
        <f>MIN($J$3, MAX($J$2,LN(ABS($C159- ($E159*(DB$9*po )+$D159*(pl/DB$9))))))</f>
        <v>-3</v>
      </c>
      <c r="DC159" s="1">
        <f>MIN($J$3, MAX($J$2,LN(ABS($C159- ($E159*(DC$9*po )+$D159*(pl/DC$9))))))</f>
        <v>-3</v>
      </c>
      <c r="DD159" s="1">
        <f>MIN($J$3, MAX($J$2,LN(ABS($C159- ($E159*(DD$9*po )+$D159*(pl/DD$9))))))</f>
        <v>-3</v>
      </c>
    </row>
    <row r="160" spans="1:108" ht="15.75">
      <c r="A160" s="1">
        <v>2001</v>
      </c>
      <c r="B160" s="1">
        <f>+$C160</f>
        <v>0.40540000000000004</v>
      </c>
      <c r="C160" s="4">
        <f t="shared" si="16"/>
        <v>0.40540000000000004</v>
      </c>
      <c r="D160" s="4">
        <f t="shared" si="16"/>
        <v>0.30059999999999998</v>
      </c>
      <c r="E160" s="4">
        <f t="shared" si="16"/>
        <v>0.65480000000000005</v>
      </c>
      <c r="F160" s="4">
        <v>0.437</v>
      </c>
      <c r="G160" s="2">
        <v>0.32900000000000001</v>
      </c>
      <c r="H160" s="3">
        <v>0.68100000000000005</v>
      </c>
      <c r="I160" s="3">
        <f t="shared" si="14"/>
        <v>2001</v>
      </c>
      <c r="J160" s="1">
        <f>MIN($J$3, MAX($J$2,LN(ABS($C160- ($E160*(J$9*po )+$D160*(pl/J$9))))))</f>
        <v>-3</v>
      </c>
      <c r="K160" s="1">
        <f>MIN($J$3, MAX($J$2,LN(ABS($C160- ($E160*(K$9*po )+$D160*(pl/K$9))))))</f>
        <v>-3</v>
      </c>
      <c r="L160" s="1">
        <f>MIN($J$3, MAX($J$2,LN(ABS($C160- ($E160*(L$9*po )+$D160*(pl/L$9))))))</f>
        <v>-3</v>
      </c>
      <c r="M160" s="1">
        <f>MIN($J$3, MAX($J$2,LN(ABS($C160- ($E160*(M$9*po )+$D160*(pl/M$9))))))</f>
        <v>-3</v>
      </c>
      <c r="N160" s="1">
        <f>MIN($J$3, MAX($J$2,LN(ABS($C160- ($E160*(N$9*po )+$D160*(pl/N$9))))))</f>
        <v>-3</v>
      </c>
      <c r="O160" s="1">
        <f>MIN($J$3, MAX($J$2,LN(ABS($C160- ($E160*(O$9*po )+$D160*(pl/O$9))))))</f>
        <v>-3</v>
      </c>
      <c r="P160" s="1">
        <f>MIN($J$3, MAX($J$2,LN(ABS($C160- ($E160*(P$9*po )+$D160*(pl/P$9))))))</f>
        <v>-3</v>
      </c>
      <c r="Q160" s="1">
        <f>MIN($J$3, MAX($J$2,LN(ABS($C160- ($E160*(Q$9*po )+$D160*(pl/Q$9))))))</f>
        <v>-3</v>
      </c>
      <c r="R160" s="1">
        <f>MIN($J$3, MAX($J$2,LN(ABS($C160- ($E160*(R$9*po )+$D160*(pl/R$9))))))</f>
        <v>-3</v>
      </c>
      <c r="S160" s="1">
        <f>MIN($J$3, MAX($J$2,LN(ABS($C160- ($E160*(S$9*po )+$D160*(pl/S$9))))))</f>
        <v>-3</v>
      </c>
      <c r="T160" s="1">
        <f>MIN($J$3, MAX($J$2,LN(ABS($C160- ($E160*(T$9*po )+$D160*(pl/T$9))))))</f>
        <v>-3</v>
      </c>
      <c r="U160" s="1">
        <f>MIN($J$3, MAX($J$2,LN(ABS($C160- ($E160*(U$9*po )+$D160*(pl/U$9))))))</f>
        <v>-3</v>
      </c>
      <c r="V160" s="1">
        <f>MIN($J$3, MAX($J$2,LN(ABS($C160- ($E160*(V$9*po )+$D160*(pl/V$9))))))</f>
        <v>-3</v>
      </c>
      <c r="W160" s="1">
        <f>MIN($J$3, MAX($J$2,LN(ABS($C160- ($E160*(W$9*po )+$D160*(pl/W$9))))))</f>
        <v>-3</v>
      </c>
      <c r="X160" s="1">
        <f>MIN($J$3, MAX($J$2,LN(ABS($C160- ($E160*(X$9*po )+$D160*(pl/X$9))))))</f>
        <v>-3</v>
      </c>
      <c r="Y160" s="1">
        <f>MIN($J$3, MAX($J$2,LN(ABS($C160- ($E160*(Y$9*po )+$D160*(pl/Y$9))))))</f>
        <v>-3</v>
      </c>
      <c r="Z160" s="1">
        <f>MIN($J$3, MAX($J$2,LN(ABS($C160- ($E160*(Z$9*po )+$D160*(pl/Z$9))))))</f>
        <v>-3</v>
      </c>
      <c r="AA160" s="1">
        <f>MIN($J$3, MAX($J$2,LN(ABS($C160- ($E160*(AA$9*po )+$D160*(pl/AA$9))))))</f>
        <v>-3</v>
      </c>
      <c r="AB160" s="1">
        <f>MIN($J$3, MAX($J$2,LN(ABS($C160- ($E160*(AB$9*po )+$D160*(pl/AB$9))))))</f>
        <v>-3</v>
      </c>
      <c r="AC160" s="1">
        <f>MIN($J$3, MAX($J$2,LN(ABS($C160- ($E160*(AC$9*po )+$D160*(pl/AC$9))))))</f>
        <v>-3</v>
      </c>
      <c r="AD160" s="1">
        <f>MIN($J$3, MAX($J$2,LN(ABS($C160- ($E160*(AD$9*po )+$D160*(pl/AD$9))))))</f>
        <v>-3</v>
      </c>
      <c r="AE160" s="1">
        <f>MIN($J$3, MAX($J$2,LN(ABS($C160- ($E160*(AE$9*po )+$D160*(pl/AE$9))))))</f>
        <v>-3</v>
      </c>
      <c r="AF160" s="1">
        <f>MIN($J$3, MAX($J$2,LN(ABS($C160- ($E160*(AF$9*po )+$D160*(pl/AF$9))))))</f>
        <v>-3</v>
      </c>
      <c r="AG160" s="1">
        <f>MIN($J$3, MAX($J$2,LN(ABS($C160- ($E160*(AG$9*po )+$D160*(pl/AG$9))))))</f>
        <v>-3</v>
      </c>
      <c r="AH160" s="1">
        <f>MIN($J$3, MAX($J$2,LN(ABS($C160- ($E160*(AH$9*po )+$D160*(pl/AH$9))))))</f>
        <v>-3</v>
      </c>
      <c r="AI160" s="1">
        <f>MIN($J$3, MAX($J$2,LN(ABS($C160- ($E160*(AI$9*po )+$D160*(pl/AI$9))))))</f>
        <v>-3.0552096239687829</v>
      </c>
      <c r="AJ160" s="1">
        <f>MIN($J$3, MAX($J$2,LN(ABS($C160- ($E160*(AJ$9*po )+$D160*(pl/AJ$9))))))</f>
        <v>-3.2307804411270551</v>
      </c>
      <c r="AK160" s="1">
        <f>MIN($J$3, MAX($J$2,LN(ABS($C160- ($E160*(AK$9*po )+$D160*(pl/AK$9))))))</f>
        <v>-3.4168356403103872</v>
      </c>
      <c r="AL160" s="1">
        <f>MIN($J$3, MAX($J$2,LN(ABS($C160- ($E160*(AL$9*po )+$D160*(pl/AL$9))))))</f>
        <v>-3.6159755572280861</v>
      </c>
      <c r="AM160" s="1">
        <f>MIN($J$3, MAX($J$2,LN(ABS($C160- ($E160*(AM$9*po )+$D160*(pl/AM$9))))))</f>
        <v>-3.8317421107387788</v>
      </c>
      <c r="AN160" s="1">
        <f>MIN($J$3, MAX($J$2,LN(ABS($C160- ($E160*(AN$9*po )+$D160*(pl/AN$9))))))</f>
        <v>-4.0691926934694846</v>
      </c>
      <c r="AO160" s="1">
        <f>MIN($J$3, MAX($J$2,LN(ABS($C160- ($E160*(AO$9*po )+$D160*(pl/AO$9))))))</f>
        <v>-4.3359903007213942</v>
      </c>
      <c r="AP160" s="1">
        <f>MIN($J$3, MAX($J$2,LN(ABS($C160- ($E160*(AP$9*po )+$D160*(pl/AP$9))))))</f>
        <v>-4.6446988997323357</v>
      </c>
      <c r="AQ160" s="1">
        <f>MIN($J$3, MAX($J$2,LN(ABS($C160- ($E160*(AQ$9*po )+$D160*(pl/AQ$9))))))</f>
        <v>-5.0183639705815208</v>
      </c>
      <c r="AR160" s="1">
        <f>MIN($J$3, MAX($J$2,LN(ABS($C160- ($E160*(AR$9*po )+$D160*(pl/AR$9))))))</f>
        <v>-5.5074184760778877</v>
      </c>
      <c r="AS160" s="1">
        <f>MIN($J$3, MAX($J$2,LN(ABS($C160- ($E160*(AS$9*po )+$D160*(pl/AS$9))))))</f>
        <v>-6.266125839048585</v>
      </c>
      <c r="AT160" s="1">
        <f>MIN($J$3, MAX($J$2,LN(ABS($C160- ($E160*(AT$9*po )+$D160*(pl/AT$9))))))</f>
        <v>-8</v>
      </c>
      <c r="AU160" s="1">
        <f>MIN($J$3, MAX($J$2,LN(ABS($C160- ($E160*(AU$9*po )+$D160*(pl/AU$9))))))</f>
        <v>-6.6181180349141213</v>
      </c>
      <c r="AV160" s="1">
        <f>MIN($J$3, MAX($J$2,LN(ABS($C160- ($E160*(AV$9*po )+$D160*(pl/AV$9))))))</f>
        <v>-6.0036291039203498</v>
      </c>
      <c r="AW160" s="1">
        <f>MIN($J$3, MAX($J$2,LN(ABS($C160- ($E160*(AW$9*po )+$D160*(pl/AW$9))))))</f>
        <v>-5.7098269054780255</v>
      </c>
      <c r="AX160" s="1">
        <f>MIN($J$3, MAX($J$2,LN(ABS($C160- ($E160*(AX$9*po )+$D160*(pl/AX$9))))))</f>
        <v>-5.5499612430980214</v>
      </c>
      <c r="AY160" s="1">
        <f>MIN($J$3, MAX($J$2,LN(ABS($C160- ($E160*(AY$9*po )+$D160*(pl/AY$9))))))</f>
        <v>-5.4697985016085378</v>
      </c>
      <c r="AZ160" s="1">
        <f>MIN($J$3, MAX($J$2,LN(ABS($C160- ($E160*(AZ$9*po )+$D160*(pl/AZ$9))))))</f>
        <v>-5.4481875053183275</v>
      </c>
      <c r="BA160" s="1">
        <f>MIN($J$3, MAX($J$2,LN(ABS($C160- ($E160*(BA$9*po )+$D160*(pl/BA$9))))))</f>
        <v>-5.4775610118840694</v>
      </c>
      <c r="BB160" s="1">
        <f>MIN($J$3, MAX($J$2,LN(ABS($C160- ($E160*(BB$9*po )+$D160*(pl/BB$9))))))</f>
        <v>-5.5589660235120331</v>
      </c>
      <c r="BC160" s="1">
        <f>MIN($J$3, MAX($J$2,LN(ABS($C160- ($E160*(BC$9*po )+$D160*(pl/BC$9))))))</f>
        <v>-5.7026757933408634</v>
      </c>
      <c r="BD160" s="1">
        <f>MIN($J$3, MAX($J$2,LN(ABS($C160- ($E160*(BD$9*po )+$D160*(pl/BD$9))))))</f>
        <v>-5.9353214489047854</v>
      </c>
      <c r="BE160" s="1">
        <f>MIN($J$3, MAX($J$2,LN(ABS($C160- ($E160*(BE$9*po )+$D160*(pl/BE$9))))))</f>
        <v>-6.3278550750674443</v>
      </c>
      <c r="BF160" s="1">
        <f>MIN($J$3, MAX($J$2,LN(ABS($C160- ($E160*(BF$9*po )+$D160*(pl/BF$9))))))</f>
        <v>-7.1669899941729236</v>
      </c>
      <c r="BG160" s="1">
        <f>MIN($J$3, MAX($J$2,LN(ABS($C160- ($E160*(BG$9*po )+$D160*(pl/BG$9))))))</f>
        <v>-7.8520854678875267</v>
      </c>
      <c r="BH160" s="1">
        <f>MIN($J$3, MAX($J$2,LN(ABS($C160- ($E160*(BH$9*po )+$D160*(pl/BH$9))))))</f>
        <v>-6.3846399823856208</v>
      </c>
      <c r="BI160" s="1">
        <f>MIN($J$3, MAX($J$2,LN(ABS($C160- ($E160*(BI$9*po )+$D160*(pl/BI$9))))))</f>
        <v>-5.7713918574512642</v>
      </c>
      <c r="BJ160" s="1">
        <f>MIN($J$3, MAX($J$2,LN(ABS($C160- ($E160*(BJ$9*po )+$D160*(pl/BJ$9))))))</f>
        <v>-5.3674488659722392</v>
      </c>
      <c r="BK160" s="1">
        <f>MIN($J$3, MAX($J$2,LN(ABS($C160- ($E160*(BK$9*po )+$D160*(pl/BK$9))))))</f>
        <v>-5.0620953813403293</v>
      </c>
      <c r="BL160" s="1">
        <f>MIN($J$3, MAX($J$2,LN(ABS($C160- ($E160*(BL$9*po )+$D160*(pl/BL$9))))))</f>
        <v>-4.8149186488754072</v>
      </c>
      <c r="BM160" s="1">
        <f>MIN($J$3, MAX($J$2,LN(ABS($C160- ($E160*(BM$9*po )+$D160*(pl/BM$9))))))</f>
        <v>-4.6064734749002527</v>
      </c>
      <c r="BN160" s="1">
        <f>MIN($J$3, MAX($J$2,LN(ABS($C160- ($E160*(BN$9*po )+$D160*(pl/BN$9))))))</f>
        <v>-4.4258437645231279</v>
      </c>
      <c r="BO160" s="1">
        <f>MIN($J$3, MAX($J$2,LN(ABS($C160- ($E160*(BO$9*po )+$D160*(pl/BO$9))))))</f>
        <v>-4.2662566381974445</v>
      </c>
      <c r="BP160" s="1">
        <f>MIN($J$3, MAX($J$2,LN(ABS($C160- ($E160*(BP$9*po )+$D160*(pl/BP$9))))))</f>
        <v>-4.1232026524589731</v>
      </c>
      <c r="BQ160" s="1">
        <f>MIN($J$3, MAX($J$2,LN(ABS($C160- ($E160*(BQ$9*po )+$D160*(pl/BQ$9))))))</f>
        <v>-3.9935174830765945</v>
      </c>
      <c r="BR160" s="1">
        <f>MIN($J$3, MAX($J$2,LN(ABS($C160- ($E160*(BR$9*po )+$D160*(pl/BR$9))))))</f>
        <v>-3.8748886573224639</v>
      </c>
      <c r="BS160" s="1">
        <f>MIN($J$3, MAX($J$2,LN(ABS($C160- ($E160*(BS$9*po )+$D160*(pl/BS$9))))))</f>
        <v>-3.7655707203187232</v>
      </c>
      <c r="BT160" s="1">
        <f>MIN($J$3, MAX($J$2,LN(ABS($C160- ($E160*(BT$9*po )+$D160*(pl/BT$9))))))</f>
        <v>-3.6642110837686226</v>
      </c>
      <c r="BU160" s="1">
        <f>MIN($J$3, MAX($J$2,LN(ABS($C160- ($E160*(BU$9*po )+$D160*(pl/BU$9))))))</f>
        <v>-3.5697384910806256</v>
      </c>
      <c r="BV160" s="1">
        <f>MIN($J$3, MAX($J$2,LN(ABS($C160- ($E160*(BV$9*po )+$D160*(pl/BV$9))))))</f>
        <v>-3.4812887855213299</v>
      </c>
      <c r="BW160" s="1">
        <f>MIN($J$3, MAX($J$2,LN(ABS($C160- ($E160*(BW$9*po )+$D160*(pl/BW$9))))))</f>
        <v>-3.3981538789097558</v>
      </c>
      <c r="BX160" s="1">
        <f>MIN($J$3, MAX($J$2,LN(ABS($C160- ($E160*(BX$9*po )+$D160*(pl/BX$9))))))</f>
        <v>-3.3197456855590848</v>
      </c>
      <c r="BY160" s="1">
        <f>MIN($J$3, MAX($J$2,LN(ABS($C160- ($E160*(BY$9*po )+$D160*(pl/BY$9))))))</f>
        <v>-3.2455700161342844</v>
      </c>
      <c r="BZ160" s="1">
        <f>MIN($J$3, MAX($J$2,LN(ABS($C160- ($E160*(BZ$9*po )+$D160*(pl/BZ$9))))))</f>
        <v>-3.1752072826205424</v>
      </c>
      <c r="CA160" s="1">
        <f>MIN($J$3, MAX($J$2,LN(ABS($C160- ($E160*(CA$9*po )+$D160*(pl/CA$9))))))</f>
        <v>-3.1082979732085869</v>
      </c>
      <c r="CB160" s="1">
        <f>MIN($J$3, MAX($J$2,LN(ABS($C160- ($E160*(CB$9*po )+$D160*(pl/CB$9))))))</f>
        <v>-3.0445315385592004</v>
      </c>
      <c r="CC160" s="1">
        <f>MIN($J$3, MAX($J$2,LN(ABS($C160- ($E160*(CC$9*po )+$D160*(pl/CC$9))))))</f>
        <v>-3</v>
      </c>
      <c r="CD160" s="1">
        <f>MIN($J$3, MAX($J$2,LN(ABS($C160- ($E160*(CD$9*po )+$D160*(pl/CD$9))))))</f>
        <v>-3</v>
      </c>
      <c r="CE160" s="1">
        <f>MIN($J$3, MAX($J$2,LN(ABS($C160- ($E160*(CE$9*po )+$D160*(pl/CE$9))))))</f>
        <v>-3</v>
      </c>
      <c r="CF160" s="1">
        <f>MIN($J$3, MAX($J$2,LN(ABS($C160- ($E160*(CF$9*po )+$D160*(pl/CF$9))))))</f>
        <v>-3</v>
      </c>
      <c r="CG160" s="1">
        <f>MIN($J$3, MAX($J$2,LN(ABS($C160- ($E160*(CG$9*po )+$D160*(pl/CG$9))))))</f>
        <v>-3</v>
      </c>
      <c r="CH160" s="1">
        <f>MIN($J$3, MAX($J$2,LN(ABS($C160- ($E160*(CH$9*po )+$D160*(pl/CH$9))))))</f>
        <v>-3</v>
      </c>
      <c r="CI160" s="1">
        <f>MIN($J$3, MAX($J$2,LN(ABS($C160- ($E160*(CI$9*po )+$D160*(pl/CI$9))))))</f>
        <v>-3</v>
      </c>
      <c r="CJ160" s="1">
        <f>MIN($J$3, MAX($J$2,LN(ABS($C160- ($E160*(CJ$9*po )+$D160*(pl/CJ$9))))))</f>
        <v>-3</v>
      </c>
      <c r="CK160" s="1">
        <f>MIN($J$3, MAX($J$2,LN(ABS($C160- ($E160*(CK$9*po )+$D160*(pl/CK$9))))))</f>
        <v>-3</v>
      </c>
      <c r="CL160" s="1">
        <f>MIN($J$3, MAX($J$2,LN(ABS($C160- ($E160*(CL$9*po )+$D160*(pl/CL$9))))))</f>
        <v>-3</v>
      </c>
      <c r="CM160" s="1">
        <f>MIN($J$3, MAX($J$2,LN(ABS($C160- ($E160*(CM$9*po )+$D160*(pl/CM$9))))))</f>
        <v>-3</v>
      </c>
      <c r="CN160" s="1">
        <f>MIN($J$3, MAX($J$2,LN(ABS($C160- ($E160*(CN$9*po )+$D160*(pl/CN$9))))))</f>
        <v>-3</v>
      </c>
      <c r="CO160" s="1">
        <f>MIN($J$3, MAX($J$2,LN(ABS($C160- ($E160*(CO$9*po )+$D160*(pl/CO$9))))))</f>
        <v>-3</v>
      </c>
      <c r="CP160" s="1">
        <f>MIN($J$3, MAX($J$2,LN(ABS($C160- ($E160*(CP$9*po )+$D160*(pl/CP$9))))))</f>
        <v>-3</v>
      </c>
      <c r="CQ160" s="1">
        <f>MIN($J$3, MAX($J$2,LN(ABS($C160- ($E160*(CQ$9*po )+$D160*(pl/CQ$9))))))</f>
        <v>-3</v>
      </c>
      <c r="CR160" s="1">
        <f>MIN($J$3, MAX($J$2,LN(ABS($C160- ($E160*(CR$9*po )+$D160*(pl/CR$9))))))</f>
        <v>-3</v>
      </c>
      <c r="CS160" s="1">
        <f>MIN($J$3, MAX($J$2,LN(ABS($C160- ($E160*(CS$9*po )+$D160*(pl/CS$9))))))</f>
        <v>-3</v>
      </c>
      <c r="CT160" s="1">
        <f>MIN($J$3, MAX($J$2,LN(ABS($C160- ($E160*(CT$9*po )+$D160*(pl/CT$9))))))</f>
        <v>-3</v>
      </c>
      <c r="CU160" s="1">
        <f>MIN($J$3, MAX($J$2,LN(ABS($C160- ($E160*(CU$9*po )+$D160*(pl/CU$9))))))</f>
        <v>-3</v>
      </c>
      <c r="CV160" s="1">
        <f>MIN($J$3, MAX($J$2,LN(ABS($C160- ($E160*(CV$9*po )+$D160*(pl/CV$9))))))</f>
        <v>-3</v>
      </c>
      <c r="CW160" s="1">
        <f>MIN($J$3, MAX($J$2,LN(ABS($C160- ($E160*(CW$9*po )+$D160*(pl/CW$9))))))</f>
        <v>-3</v>
      </c>
      <c r="CX160" s="1">
        <f>MIN($J$3, MAX($J$2,LN(ABS($C160- ($E160*(CX$9*po )+$D160*(pl/CX$9))))))</f>
        <v>-3</v>
      </c>
      <c r="CY160" s="1">
        <f>MIN($J$3, MAX($J$2,LN(ABS($C160- ($E160*(CY$9*po )+$D160*(pl/CY$9))))))</f>
        <v>-3</v>
      </c>
      <c r="CZ160" s="1">
        <f>MIN($J$3, MAX($J$2,LN(ABS($C160- ($E160*(CZ$9*po )+$D160*(pl/CZ$9))))))</f>
        <v>-3</v>
      </c>
      <c r="DA160" s="1">
        <f>MIN($J$3, MAX($J$2,LN(ABS($C160- ($E160*(DA$9*po )+$D160*(pl/DA$9))))))</f>
        <v>-3</v>
      </c>
      <c r="DB160" s="1">
        <f>MIN($J$3, MAX($J$2,LN(ABS($C160- ($E160*(DB$9*po )+$D160*(pl/DB$9))))))</f>
        <v>-3</v>
      </c>
      <c r="DC160" s="1">
        <f>MIN($J$3, MAX($J$2,LN(ABS($C160- ($E160*(DC$9*po )+$D160*(pl/DC$9))))))</f>
        <v>-3</v>
      </c>
      <c r="DD160" s="1">
        <f>MIN($J$3, MAX($J$2,LN(ABS($C160- ($E160*(DD$9*po )+$D160*(pl/DD$9))))))</f>
        <v>-3</v>
      </c>
    </row>
    <row r="161" spans="1:108" ht="15.75">
      <c r="A161" s="1">
        <v>2002</v>
      </c>
      <c r="B161" s="1">
        <f>+$C161</f>
        <v>0.43419999999999997</v>
      </c>
      <c r="C161" s="4">
        <f t="shared" si="16"/>
        <v>0.43419999999999997</v>
      </c>
      <c r="D161" s="4">
        <f t="shared" si="16"/>
        <v>0.33200000000000002</v>
      </c>
      <c r="E161" s="4">
        <f t="shared" si="16"/>
        <v>0.6774</v>
      </c>
      <c r="F161" s="4">
        <v>0.49199999999999999</v>
      </c>
      <c r="G161" s="2">
        <v>0.36799999999999999</v>
      </c>
      <c r="H161" s="3">
        <v>0.77800000000000002</v>
      </c>
      <c r="I161" s="3">
        <f t="shared" si="14"/>
        <v>2002</v>
      </c>
      <c r="J161" s="1">
        <f>MIN($J$3, MAX($J$2,LN(ABS($C161- ($E161*(J$9*po )+$D161*(pl/J$9))))))</f>
        <v>-3</v>
      </c>
      <c r="K161" s="1">
        <f>MIN($J$3, MAX($J$2,LN(ABS($C161- ($E161*(K$9*po )+$D161*(pl/K$9))))))</f>
        <v>-3</v>
      </c>
      <c r="L161" s="1">
        <f>MIN($J$3, MAX($J$2,LN(ABS($C161- ($E161*(L$9*po )+$D161*(pl/L$9))))))</f>
        <v>-3</v>
      </c>
      <c r="M161" s="1">
        <f>MIN($J$3, MAX($J$2,LN(ABS($C161- ($E161*(M$9*po )+$D161*(pl/M$9))))))</f>
        <v>-3</v>
      </c>
      <c r="N161" s="1">
        <f>MIN($J$3, MAX($J$2,LN(ABS($C161- ($E161*(N$9*po )+$D161*(pl/N$9))))))</f>
        <v>-3</v>
      </c>
      <c r="O161" s="1">
        <f>MIN($J$3, MAX($J$2,LN(ABS($C161- ($E161*(O$9*po )+$D161*(pl/O$9))))))</f>
        <v>-3</v>
      </c>
      <c r="P161" s="1">
        <f>MIN($J$3, MAX($J$2,LN(ABS($C161- ($E161*(P$9*po )+$D161*(pl/P$9))))))</f>
        <v>-3</v>
      </c>
      <c r="Q161" s="1">
        <f>MIN($J$3, MAX($J$2,LN(ABS($C161- ($E161*(Q$9*po )+$D161*(pl/Q$9))))))</f>
        <v>-3</v>
      </c>
      <c r="R161" s="1">
        <f>MIN($J$3, MAX($J$2,LN(ABS($C161- ($E161*(R$9*po )+$D161*(pl/R$9))))))</f>
        <v>-3</v>
      </c>
      <c r="S161" s="1">
        <f>MIN($J$3, MAX($J$2,LN(ABS($C161- ($E161*(S$9*po )+$D161*(pl/S$9))))))</f>
        <v>-3</v>
      </c>
      <c r="T161" s="1">
        <f>MIN($J$3, MAX($J$2,LN(ABS($C161- ($E161*(T$9*po )+$D161*(pl/T$9))))))</f>
        <v>-3</v>
      </c>
      <c r="U161" s="1">
        <f>MIN($J$3, MAX($J$2,LN(ABS($C161- ($E161*(U$9*po )+$D161*(pl/U$9))))))</f>
        <v>-3</v>
      </c>
      <c r="V161" s="1">
        <f>MIN($J$3, MAX($J$2,LN(ABS($C161- ($E161*(V$9*po )+$D161*(pl/V$9))))))</f>
        <v>-3</v>
      </c>
      <c r="W161" s="1">
        <f>MIN($J$3, MAX($J$2,LN(ABS($C161- ($E161*(W$9*po )+$D161*(pl/W$9))))))</f>
        <v>-3</v>
      </c>
      <c r="X161" s="1">
        <f>MIN($J$3, MAX($J$2,LN(ABS($C161- ($E161*(X$9*po )+$D161*(pl/X$9))))))</f>
        <v>-3</v>
      </c>
      <c r="Y161" s="1">
        <f>MIN($J$3, MAX($J$2,LN(ABS($C161- ($E161*(Y$9*po )+$D161*(pl/Y$9))))))</f>
        <v>-3</v>
      </c>
      <c r="Z161" s="1">
        <f>MIN($J$3, MAX($J$2,LN(ABS($C161- ($E161*(Z$9*po )+$D161*(pl/Z$9))))))</f>
        <v>-3</v>
      </c>
      <c r="AA161" s="1">
        <f>MIN($J$3, MAX($J$2,LN(ABS($C161- ($E161*(AA$9*po )+$D161*(pl/AA$9))))))</f>
        <v>-3</v>
      </c>
      <c r="AB161" s="1">
        <f>MIN($J$3, MAX($J$2,LN(ABS($C161- ($E161*(AB$9*po )+$D161*(pl/AB$9))))))</f>
        <v>-3</v>
      </c>
      <c r="AC161" s="1">
        <f>MIN($J$3, MAX($J$2,LN(ABS($C161- ($E161*(AC$9*po )+$D161*(pl/AC$9))))))</f>
        <v>-3</v>
      </c>
      <c r="AD161" s="1">
        <f>MIN($J$3, MAX($J$2,LN(ABS($C161- ($E161*(AD$9*po )+$D161*(pl/AD$9))))))</f>
        <v>-3</v>
      </c>
      <c r="AE161" s="1">
        <f>MIN($J$3, MAX($J$2,LN(ABS($C161- ($E161*(AE$9*po )+$D161*(pl/AE$9))))))</f>
        <v>-3</v>
      </c>
      <c r="AF161" s="1">
        <f>MIN($J$3, MAX($J$2,LN(ABS($C161- ($E161*(AF$9*po )+$D161*(pl/AF$9))))))</f>
        <v>-3</v>
      </c>
      <c r="AG161" s="1">
        <f>MIN($J$3, MAX($J$2,LN(ABS($C161- ($E161*(AG$9*po )+$D161*(pl/AG$9))))))</f>
        <v>-3</v>
      </c>
      <c r="AH161" s="1">
        <f>MIN($J$3, MAX($J$2,LN(ABS($C161- ($E161*(AH$9*po )+$D161*(pl/AH$9))))))</f>
        <v>-3</v>
      </c>
      <c r="AI161" s="1">
        <f>MIN($J$3, MAX($J$2,LN(ABS($C161- ($E161*(AI$9*po )+$D161*(pl/AI$9))))))</f>
        <v>-3</v>
      </c>
      <c r="AJ161" s="1">
        <f>MIN($J$3, MAX($J$2,LN(ABS($C161- ($E161*(AJ$9*po )+$D161*(pl/AJ$9))))))</f>
        <v>-3.0287252953859332</v>
      </c>
      <c r="AK161" s="1">
        <f>MIN($J$3, MAX($J$2,LN(ABS($C161- ($E161*(AK$9*po )+$D161*(pl/AK$9))))))</f>
        <v>-3.2030293855227949</v>
      </c>
      <c r="AL161" s="1">
        <f>MIN($J$3, MAX($J$2,LN(ABS($C161- ($E161*(AL$9*po )+$D161*(pl/AL$9))))))</f>
        <v>-3.3882520907459233</v>
      </c>
      <c r="AM161" s="1">
        <f>MIN($J$3, MAX($J$2,LN(ABS($C161- ($E161*(AM$9*po )+$D161*(pl/AM$9))))))</f>
        <v>-3.5871614603916551</v>
      </c>
      <c r="AN161" s="1">
        <f>MIN($J$3, MAX($J$2,LN(ABS($C161- ($E161*(AN$9*po )+$D161*(pl/AN$9))))))</f>
        <v>-3.8035820350208422</v>
      </c>
      <c r="AO161" s="1">
        <f>MIN($J$3, MAX($J$2,LN(ABS($C161- ($E161*(AO$9*po )+$D161*(pl/AO$9))))))</f>
        <v>-4.0430676867693416</v>
      </c>
      <c r="AP161" s="1">
        <f>MIN($J$3, MAX($J$2,LN(ABS($C161- ($E161*(AP$9*po )+$D161*(pl/AP$9))))))</f>
        <v>-4.3142127148794689</v>
      </c>
      <c r="AQ161" s="1">
        <f>MIN($J$3, MAX($J$2,LN(ABS($C161- ($E161*(AQ$9*po )+$D161*(pl/AQ$9))))))</f>
        <v>-4.6315081437108203</v>
      </c>
      <c r="AR161" s="1">
        <f>MIN($J$3, MAX($J$2,LN(ABS($C161- ($E161*(AR$9*po )+$D161*(pl/AR$9))))))</f>
        <v>-5.0226370782415612</v>
      </c>
      <c r="AS161" s="1">
        <f>MIN($J$3, MAX($J$2,LN(ABS($C161- ($E161*(AS$9*po )+$D161*(pl/AS$9))))))</f>
        <v>-5.552446288947209</v>
      </c>
      <c r="AT161" s="1">
        <f>MIN($J$3, MAX($J$2,LN(ABS($C161- ($E161*(AT$9*po )+$D161*(pl/AT$9))))))</f>
        <v>-6.4525120401637928</v>
      </c>
      <c r="AU161" s="1">
        <f>MIN($J$3, MAX($J$2,LN(ABS($C161- ($E161*(AU$9*po )+$D161*(pl/AU$9))))))</f>
        <v>-7.9596763867607674</v>
      </c>
      <c r="AV161" s="1">
        <f>MIN($J$3, MAX($J$2,LN(ABS($C161- ($E161*(AV$9*po )+$D161*(pl/AV$9))))))</f>
        <v>-6.2510643668429857</v>
      </c>
      <c r="AW161" s="1">
        <f>MIN($J$3, MAX($J$2,LN(ABS($C161- ($E161*(AW$9*po )+$D161*(pl/AW$9))))))</f>
        <v>-5.7487229384402152</v>
      </c>
      <c r="AX161" s="1">
        <f>MIN($J$3, MAX($J$2,LN(ABS($C161- ($E161*(AX$9*po )+$D161*(pl/AX$9))))))</f>
        <v>-5.4851112770328792</v>
      </c>
      <c r="AY161" s="1">
        <f>MIN($J$3, MAX($J$2,LN(ABS($C161- ($E161*(AY$9*po )+$D161*(pl/AY$9))))))</f>
        <v>-5.3322243527212407</v>
      </c>
      <c r="AZ161" s="1">
        <f>MIN($J$3, MAX($J$2,LN(ABS($C161- ($E161*(AZ$9*po )+$D161*(pl/AZ$9))))))</f>
        <v>-5.2472813372968403</v>
      </c>
      <c r="BA161" s="1">
        <f>MIN($J$3, MAX($J$2,LN(ABS($C161- ($E161*(BA$9*po )+$D161*(pl/BA$9))))))</f>
        <v>-5.2119435127331286</v>
      </c>
      <c r="BB161" s="1">
        <f>MIN($J$3, MAX($J$2,LN(ABS($C161- ($E161*(BB$9*po )+$D161*(pl/BB$9))))))</f>
        <v>-5.2182036665227276</v>
      </c>
      <c r="BC161" s="1">
        <f>MIN($J$3, MAX($J$2,LN(ABS($C161- ($E161*(BC$9*po )+$D161*(pl/BC$9))))))</f>
        <v>-5.2640488652790651</v>
      </c>
      <c r="BD161" s="1">
        <f>MIN($J$3, MAX($J$2,LN(ABS($C161- ($E161*(BD$9*po )+$D161*(pl/BD$9))))))</f>
        <v>-5.3525255173228929</v>
      </c>
      <c r="BE161" s="1">
        <f>MIN($J$3, MAX($J$2,LN(ABS($C161- ($E161*(BE$9*po )+$D161*(pl/BE$9))))))</f>
        <v>-5.4931526707016589</v>
      </c>
      <c r="BF161" s="1">
        <f>MIN($J$3, MAX($J$2,LN(ABS($C161- ($E161*(BF$9*po )+$D161*(pl/BF$9))))))</f>
        <v>-5.707321733306796</v>
      </c>
      <c r="BG161" s="1">
        <f>MIN($J$3, MAX($J$2,LN(ABS($C161- ($E161*(BG$9*po )+$D161*(pl/BG$9))))))</f>
        <v>-6.0462967275516535</v>
      </c>
      <c r="BH161" s="1">
        <f>MIN($J$3, MAX($J$2,LN(ABS($C161- ($E161*(BH$9*po )+$D161*(pl/BH$9))))))</f>
        <v>-6.6770246421378179</v>
      </c>
      <c r="BI161" s="1">
        <f>MIN($J$3, MAX($J$2,LN(ABS($C161- ($E161*(BI$9*po )+$D161*(pl/BI$9))))))</f>
        <v>-8</v>
      </c>
      <c r="BJ161" s="1">
        <f>MIN($J$3, MAX($J$2,LN(ABS($C161- ($E161*(BJ$9*po )+$D161*(pl/BJ$9))))))</f>
        <v>-6.5881074178958956</v>
      </c>
      <c r="BK161" s="1">
        <f>MIN($J$3, MAX($J$2,LN(ABS($C161- ($E161*(BK$9*po )+$D161*(pl/BK$9))))))</f>
        <v>-5.8464687837153626</v>
      </c>
      <c r="BL161" s="1">
        <f>MIN($J$3, MAX($J$2,LN(ABS($C161- ($E161*(BL$9*po )+$D161*(pl/BL$9))))))</f>
        <v>-5.3982924300230133</v>
      </c>
      <c r="BM161" s="1">
        <f>MIN($J$3, MAX($J$2,LN(ABS($C161- ($E161*(BM$9*po )+$D161*(pl/BM$9))))))</f>
        <v>-5.0715304124935789</v>
      </c>
      <c r="BN161" s="1">
        <f>MIN($J$3, MAX($J$2,LN(ABS($C161- ($E161*(BN$9*po )+$D161*(pl/BN$9))))))</f>
        <v>-4.8122423784136048</v>
      </c>
      <c r="BO161" s="1">
        <f>MIN($J$3, MAX($J$2,LN(ABS($C161- ($E161*(BO$9*po )+$D161*(pl/BO$9))))))</f>
        <v>-4.596300699877081</v>
      </c>
      <c r="BP161" s="1">
        <f>MIN($J$3, MAX($J$2,LN(ABS($C161- ($E161*(BP$9*po )+$D161*(pl/BP$9))))))</f>
        <v>-4.4107528309039541</v>
      </c>
      <c r="BQ161" s="1">
        <f>MIN($J$3, MAX($J$2,LN(ABS($C161- ($E161*(BQ$9*po )+$D161*(pl/BQ$9))))))</f>
        <v>-4.2478061861695586</v>
      </c>
      <c r="BR161" s="1">
        <f>MIN($J$3, MAX($J$2,LN(ABS($C161- ($E161*(BR$9*po )+$D161*(pl/BR$9))))))</f>
        <v>-4.1023892209751098</v>
      </c>
      <c r="BS161" s="1">
        <f>MIN($J$3, MAX($J$2,LN(ABS($C161- ($E161*(BS$9*po )+$D161*(pl/BS$9))))))</f>
        <v>-3.9710053715253206</v>
      </c>
      <c r="BT161" s="1">
        <f>MIN($J$3, MAX($J$2,LN(ABS($C161- ($E161*(BT$9*po )+$D161*(pl/BT$9))))))</f>
        <v>-3.8511351262408242</v>
      </c>
      <c r="BU161" s="1">
        <f>MIN($J$3, MAX($J$2,LN(ABS($C161- ($E161*(BU$9*po )+$D161*(pl/BU$9))))))</f>
        <v>-3.7408985613135712</v>
      </c>
      <c r="BV161" s="1">
        <f>MIN($J$3, MAX($J$2,LN(ABS($C161- ($E161*(BV$9*po )+$D161*(pl/BV$9))))))</f>
        <v>-3.6388528063538574</v>
      </c>
      <c r="BW161" s="1">
        <f>MIN($J$3, MAX($J$2,LN(ABS($C161- ($E161*(BW$9*po )+$D161*(pl/BW$9))))))</f>
        <v>-3.5438643232281701</v>
      </c>
      <c r="BX161" s="1">
        <f>MIN($J$3, MAX($J$2,LN(ABS($C161- ($E161*(BX$9*po )+$D161*(pl/BX$9))))))</f>
        <v>-3.4550250120893415</v>
      </c>
      <c r="BY161" s="1">
        <f>MIN($J$3, MAX($J$2,LN(ABS($C161- ($E161*(BY$9*po )+$D161*(pl/BY$9))))))</f>
        <v>-3.3715951889285214</v>
      </c>
      <c r="BZ161" s="1">
        <f>MIN($J$3, MAX($J$2,LN(ABS($C161- ($E161*(BZ$9*po )+$D161*(pl/BZ$9))))))</f>
        <v>-3.2929636833668972</v>
      </c>
      <c r="CA161" s="1">
        <f>MIN($J$3, MAX($J$2,LN(ABS($C161- ($E161*(CA$9*po )+$D161*(pl/CA$9))))))</f>
        <v>-3.2186192077971736</v>
      </c>
      <c r="CB161" s="1">
        <f>MIN($J$3, MAX($J$2,LN(ABS($C161- ($E161*(CB$9*po )+$D161*(pl/CB$9))))))</f>
        <v>-3.14812936080975</v>
      </c>
      <c r="CC161" s="1">
        <f>MIN($J$3, MAX($J$2,LN(ABS($C161- ($E161*(CC$9*po )+$D161*(pl/CC$9))))))</f>
        <v>-3.0811249313161744</v>
      </c>
      <c r="CD161" s="1">
        <f>MIN($J$3, MAX($J$2,LN(ABS($C161- ($E161*(CD$9*po )+$D161*(pl/CD$9))))))</f>
        <v>-3.017287964457954</v>
      </c>
      <c r="CE161" s="1">
        <f>MIN($J$3, MAX($J$2,LN(ABS($C161- ($E161*(CE$9*po )+$D161*(pl/CE$9))))))</f>
        <v>-3</v>
      </c>
      <c r="CF161" s="1">
        <f>MIN($J$3, MAX($J$2,LN(ABS($C161- ($E161*(CF$9*po )+$D161*(pl/CF$9))))))</f>
        <v>-3</v>
      </c>
      <c r="CG161" s="1">
        <f>MIN($J$3, MAX($J$2,LN(ABS($C161- ($E161*(CG$9*po )+$D161*(pl/CG$9))))))</f>
        <v>-3</v>
      </c>
      <c r="CH161" s="1">
        <f>MIN($J$3, MAX($J$2,LN(ABS($C161- ($E161*(CH$9*po )+$D161*(pl/CH$9))))))</f>
        <v>-3</v>
      </c>
      <c r="CI161" s="1">
        <f>MIN($J$3, MAX($J$2,LN(ABS($C161- ($E161*(CI$9*po )+$D161*(pl/CI$9))))))</f>
        <v>-3</v>
      </c>
      <c r="CJ161" s="1">
        <f>MIN($J$3, MAX($J$2,LN(ABS($C161- ($E161*(CJ$9*po )+$D161*(pl/CJ$9))))))</f>
        <v>-3</v>
      </c>
      <c r="CK161" s="1">
        <f>MIN($J$3, MAX($J$2,LN(ABS($C161- ($E161*(CK$9*po )+$D161*(pl/CK$9))))))</f>
        <v>-3</v>
      </c>
      <c r="CL161" s="1">
        <f>MIN($J$3, MAX($J$2,LN(ABS($C161- ($E161*(CL$9*po )+$D161*(pl/CL$9))))))</f>
        <v>-3</v>
      </c>
      <c r="CM161" s="1">
        <f>MIN($J$3, MAX($J$2,LN(ABS($C161- ($E161*(CM$9*po )+$D161*(pl/CM$9))))))</f>
        <v>-3</v>
      </c>
      <c r="CN161" s="1">
        <f>MIN($J$3, MAX($J$2,LN(ABS($C161- ($E161*(CN$9*po )+$D161*(pl/CN$9))))))</f>
        <v>-3</v>
      </c>
      <c r="CO161" s="1">
        <f>MIN($J$3, MAX($J$2,LN(ABS($C161- ($E161*(CO$9*po )+$D161*(pl/CO$9))))))</f>
        <v>-3</v>
      </c>
      <c r="CP161" s="1">
        <f>MIN($J$3, MAX($J$2,LN(ABS($C161- ($E161*(CP$9*po )+$D161*(pl/CP$9))))))</f>
        <v>-3</v>
      </c>
      <c r="CQ161" s="1">
        <f>MIN($J$3, MAX($J$2,LN(ABS($C161- ($E161*(CQ$9*po )+$D161*(pl/CQ$9))))))</f>
        <v>-3</v>
      </c>
      <c r="CR161" s="1">
        <f>MIN($J$3, MAX($J$2,LN(ABS($C161- ($E161*(CR$9*po )+$D161*(pl/CR$9))))))</f>
        <v>-3</v>
      </c>
      <c r="CS161" s="1">
        <f>MIN($J$3, MAX($J$2,LN(ABS($C161- ($E161*(CS$9*po )+$D161*(pl/CS$9))))))</f>
        <v>-3</v>
      </c>
      <c r="CT161" s="1">
        <f>MIN($J$3, MAX($J$2,LN(ABS($C161- ($E161*(CT$9*po )+$D161*(pl/CT$9))))))</f>
        <v>-3</v>
      </c>
      <c r="CU161" s="1">
        <f>MIN($J$3, MAX($J$2,LN(ABS($C161- ($E161*(CU$9*po )+$D161*(pl/CU$9))))))</f>
        <v>-3</v>
      </c>
      <c r="CV161" s="1">
        <f>MIN($J$3, MAX($J$2,LN(ABS($C161- ($E161*(CV$9*po )+$D161*(pl/CV$9))))))</f>
        <v>-3</v>
      </c>
      <c r="CW161" s="1">
        <f>MIN($J$3, MAX($J$2,LN(ABS($C161- ($E161*(CW$9*po )+$D161*(pl/CW$9))))))</f>
        <v>-3</v>
      </c>
      <c r="CX161" s="1">
        <f>MIN($J$3, MAX($J$2,LN(ABS($C161- ($E161*(CX$9*po )+$D161*(pl/CX$9))))))</f>
        <v>-3</v>
      </c>
      <c r="CY161" s="1">
        <f>MIN($J$3, MAX($J$2,LN(ABS($C161- ($E161*(CY$9*po )+$D161*(pl/CY$9))))))</f>
        <v>-3</v>
      </c>
      <c r="CZ161" s="1">
        <f>MIN($J$3, MAX($J$2,LN(ABS($C161- ($E161*(CZ$9*po )+$D161*(pl/CZ$9))))))</f>
        <v>-3</v>
      </c>
      <c r="DA161" s="1">
        <f>MIN($J$3, MAX($J$2,LN(ABS($C161- ($E161*(DA$9*po )+$D161*(pl/DA$9))))))</f>
        <v>-3</v>
      </c>
      <c r="DB161" s="1">
        <f>MIN($J$3, MAX($J$2,LN(ABS($C161- ($E161*(DB$9*po )+$D161*(pl/DB$9))))))</f>
        <v>-3</v>
      </c>
      <c r="DC161" s="1">
        <f>MIN($J$3, MAX($J$2,LN(ABS($C161- ($E161*(DC$9*po )+$D161*(pl/DC$9))))))</f>
        <v>-3</v>
      </c>
      <c r="DD161" s="1">
        <f>MIN($J$3, MAX($J$2,LN(ABS($C161- ($E161*(DD$9*po )+$D161*(pl/DD$9))))))</f>
        <v>-3</v>
      </c>
    </row>
    <row r="162" spans="1:108" ht="15.75">
      <c r="A162" s="1">
        <v>2003</v>
      </c>
      <c r="B162" s="1">
        <f>+$C162</f>
        <v>0.48319999999999996</v>
      </c>
      <c r="C162" s="4">
        <f t="shared" si="16"/>
        <v>0.48319999999999996</v>
      </c>
      <c r="D162" s="4">
        <f t="shared" si="16"/>
        <v>0.36659999999999998</v>
      </c>
      <c r="E162" s="4">
        <f t="shared" si="16"/>
        <v>0.75700000000000001</v>
      </c>
      <c r="F162" s="4">
        <v>0.503</v>
      </c>
      <c r="G162" s="2">
        <v>0.39300000000000002</v>
      </c>
      <c r="H162" s="3">
        <v>0.77</v>
      </c>
      <c r="I162" s="3">
        <f t="shared" si="14"/>
        <v>2003</v>
      </c>
      <c r="J162" s="1">
        <f>MIN($J$3, MAX($J$2,LN(ABS($C162- ($E162*(J$9*po )+$D162*(pl/J$9))))))</f>
        <v>-3</v>
      </c>
      <c r="K162" s="1">
        <f>MIN($J$3, MAX($J$2,LN(ABS($C162- ($E162*(K$9*po )+$D162*(pl/K$9))))))</f>
        <v>-3</v>
      </c>
      <c r="L162" s="1">
        <f>MIN($J$3, MAX($J$2,LN(ABS($C162- ($E162*(L$9*po )+$D162*(pl/L$9))))))</f>
        <v>-3</v>
      </c>
      <c r="M162" s="1">
        <f>MIN($J$3, MAX($J$2,LN(ABS($C162- ($E162*(M$9*po )+$D162*(pl/M$9))))))</f>
        <v>-3</v>
      </c>
      <c r="N162" s="1">
        <f>MIN($J$3, MAX($J$2,LN(ABS($C162- ($E162*(N$9*po )+$D162*(pl/N$9))))))</f>
        <v>-3</v>
      </c>
      <c r="O162" s="1">
        <f>MIN($J$3, MAX($J$2,LN(ABS($C162- ($E162*(O$9*po )+$D162*(pl/O$9))))))</f>
        <v>-3</v>
      </c>
      <c r="P162" s="1">
        <f>MIN($J$3, MAX($J$2,LN(ABS($C162- ($E162*(P$9*po )+$D162*(pl/P$9))))))</f>
        <v>-3</v>
      </c>
      <c r="Q162" s="1">
        <f>MIN($J$3, MAX($J$2,LN(ABS($C162- ($E162*(Q$9*po )+$D162*(pl/Q$9))))))</f>
        <v>-3</v>
      </c>
      <c r="R162" s="1">
        <f>MIN($J$3, MAX($J$2,LN(ABS($C162- ($E162*(R$9*po )+$D162*(pl/R$9))))))</f>
        <v>-3</v>
      </c>
      <c r="S162" s="1">
        <f>MIN($J$3, MAX($J$2,LN(ABS($C162- ($E162*(S$9*po )+$D162*(pl/S$9))))))</f>
        <v>-3</v>
      </c>
      <c r="T162" s="1">
        <f>MIN($J$3, MAX($J$2,LN(ABS($C162- ($E162*(T$9*po )+$D162*(pl/T$9))))))</f>
        <v>-3</v>
      </c>
      <c r="U162" s="1">
        <f>MIN($J$3, MAX($J$2,LN(ABS($C162- ($E162*(U$9*po )+$D162*(pl/U$9))))))</f>
        <v>-3</v>
      </c>
      <c r="V162" s="1">
        <f>MIN($J$3, MAX($J$2,LN(ABS($C162- ($E162*(V$9*po )+$D162*(pl/V$9))))))</f>
        <v>-3</v>
      </c>
      <c r="W162" s="1">
        <f>MIN($J$3, MAX($J$2,LN(ABS($C162- ($E162*(W$9*po )+$D162*(pl/W$9))))))</f>
        <v>-3</v>
      </c>
      <c r="X162" s="1">
        <f>MIN($J$3, MAX($J$2,LN(ABS($C162- ($E162*(X$9*po )+$D162*(pl/X$9))))))</f>
        <v>-3</v>
      </c>
      <c r="Y162" s="1">
        <f>MIN($J$3, MAX($J$2,LN(ABS($C162- ($E162*(Y$9*po )+$D162*(pl/Y$9))))))</f>
        <v>-3</v>
      </c>
      <c r="Z162" s="1">
        <f>MIN($J$3, MAX($J$2,LN(ABS($C162- ($E162*(Z$9*po )+$D162*(pl/Z$9))))))</f>
        <v>-3</v>
      </c>
      <c r="AA162" s="1">
        <f>MIN($J$3, MAX($J$2,LN(ABS($C162- ($E162*(AA$9*po )+$D162*(pl/AA$9))))))</f>
        <v>-3</v>
      </c>
      <c r="AB162" s="1">
        <f>MIN($J$3, MAX($J$2,LN(ABS($C162- ($E162*(AB$9*po )+$D162*(pl/AB$9))))))</f>
        <v>-3</v>
      </c>
      <c r="AC162" s="1">
        <f>MIN($J$3, MAX($J$2,LN(ABS($C162- ($E162*(AC$9*po )+$D162*(pl/AC$9))))))</f>
        <v>-3</v>
      </c>
      <c r="AD162" s="1">
        <f>MIN($J$3, MAX($J$2,LN(ABS($C162- ($E162*(AD$9*po )+$D162*(pl/AD$9))))))</f>
        <v>-3</v>
      </c>
      <c r="AE162" s="1">
        <f>MIN($J$3, MAX($J$2,LN(ABS($C162- ($E162*(AE$9*po )+$D162*(pl/AE$9))))))</f>
        <v>-3</v>
      </c>
      <c r="AF162" s="1">
        <f>MIN($J$3, MAX($J$2,LN(ABS($C162- ($E162*(AF$9*po )+$D162*(pl/AF$9))))))</f>
        <v>-3</v>
      </c>
      <c r="AG162" s="1">
        <f>MIN($J$3, MAX($J$2,LN(ABS($C162- ($E162*(AG$9*po )+$D162*(pl/AG$9))))))</f>
        <v>-3</v>
      </c>
      <c r="AH162" s="1">
        <f>MIN($J$3, MAX($J$2,LN(ABS($C162- ($E162*(AH$9*po )+$D162*(pl/AH$9))))))</f>
        <v>-3</v>
      </c>
      <c r="AI162" s="1">
        <f>MIN($J$3, MAX($J$2,LN(ABS($C162- ($E162*(AI$9*po )+$D162*(pl/AI$9))))))</f>
        <v>-3</v>
      </c>
      <c r="AJ162" s="1">
        <f>MIN($J$3, MAX($J$2,LN(ABS($C162- ($E162*(AJ$9*po )+$D162*(pl/AJ$9))))))</f>
        <v>-3</v>
      </c>
      <c r="AK162" s="1">
        <f>MIN($J$3, MAX($J$2,LN(ABS($C162- ($E162*(AK$9*po )+$D162*(pl/AK$9))))))</f>
        <v>-3.148315968410393</v>
      </c>
      <c r="AL162" s="1">
        <f>MIN($J$3, MAX($J$2,LN(ABS($C162- ($E162*(AL$9*po )+$D162*(pl/AL$9))))))</f>
        <v>-3.3410081302243158</v>
      </c>
      <c r="AM162" s="1">
        <f>MIN($J$3, MAX($J$2,LN(ABS($C162- ($E162*(AM$9*po )+$D162*(pl/AM$9))))))</f>
        <v>-3.5494699216539449</v>
      </c>
      <c r="AN162" s="1">
        <f>MIN($J$3, MAX($J$2,LN(ABS($C162- ($E162*(AN$9*po )+$D162*(pl/AN$9))))))</f>
        <v>-3.7785058381064163</v>
      </c>
      <c r="AO162" s="1">
        <f>MIN($J$3, MAX($J$2,LN(ABS($C162- ($E162*(AO$9*po )+$D162*(pl/AO$9))))))</f>
        <v>-4.0353706856656437</v>
      </c>
      <c r="AP162" s="1">
        <f>MIN($J$3, MAX($J$2,LN(ABS($C162- ($E162*(AP$9*po )+$D162*(pl/AP$9))))))</f>
        <v>-4.3318911109715099</v>
      </c>
      <c r="AQ162" s="1">
        <f>MIN($J$3, MAX($J$2,LN(ABS($C162- ($E162*(AQ$9*po )+$D162*(pl/AQ$9))))))</f>
        <v>-4.6895446021752116</v>
      </c>
      <c r="AR162" s="1">
        <f>MIN($J$3, MAX($J$2,LN(ABS($C162- ($E162*(AR$9*po )+$D162*(pl/AR$9))))))</f>
        <v>-5.1544568781771698</v>
      </c>
      <c r="AS162" s="1">
        <f>MIN($J$3, MAX($J$2,LN(ABS($C162- ($E162*(AS$9*po )+$D162*(pl/AS$9))))))</f>
        <v>-5.8617152308596374</v>
      </c>
      <c r="AT162" s="1">
        <f>MIN($J$3, MAX($J$2,LN(ABS($C162- ($E162*(AT$9*po )+$D162*(pl/AT$9))))))</f>
        <v>-7.9037167550592384</v>
      </c>
      <c r="AU162" s="1">
        <f>MIN($J$3, MAX($J$2,LN(ABS($C162- ($E162*(AU$9*po )+$D162*(pl/AU$9))))))</f>
        <v>-6.3813121821418948</v>
      </c>
      <c r="AV162" s="1">
        <f>MIN($J$3, MAX($J$2,LN(ABS($C162- ($E162*(AV$9*po )+$D162*(pl/AV$9))))))</f>
        <v>-5.6921457447913433</v>
      </c>
      <c r="AW162" s="1">
        <f>MIN($J$3, MAX($J$2,LN(ABS($C162- ($E162*(AW$9*po )+$D162*(pl/AW$9))))))</f>
        <v>-5.3606843804483173</v>
      </c>
      <c r="AX162" s="1">
        <f>MIN($J$3, MAX($J$2,LN(ABS($C162- ($E162*(AX$9*po )+$D162*(pl/AX$9))))))</f>
        <v>-5.16819592938963</v>
      </c>
      <c r="AY162" s="1">
        <f>MIN($J$3, MAX($J$2,LN(ABS($C162- ($E162*(AY$9*po )+$D162*(pl/AY$9))))))</f>
        <v>-5.0534558469043347</v>
      </c>
      <c r="AZ162" s="1">
        <f>MIN($J$3, MAX($J$2,LN(ABS($C162- ($E162*(AZ$9*po )+$D162*(pl/AZ$9))))))</f>
        <v>-4.9914037634972876</v>
      </c>
      <c r="BA162" s="1">
        <f>MIN($J$3, MAX($J$2,LN(ABS($C162- ($E162*(BA$9*po )+$D162*(pl/BA$9))))))</f>
        <v>-4.9703311121632598</v>
      </c>
      <c r="BB162" s="1">
        <f>MIN($J$3, MAX($J$2,LN(ABS($C162- ($E162*(BB$9*po )+$D162*(pl/BB$9))))))</f>
        <v>-4.985109613968886</v>
      </c>
      <c r="BC162" s="1">
        <f>MIN($J$3, MAX($J$2,LN(ABS($C162- ($E162*(BC$9*po )+$D162*(pl/BC$9))))))</f>
        <v>-5.0349176650863585</v>
      </c>
      <c r="BD162" s="1">
        <f>MIN($J$3, MAX($J$2,LN(ABS($C162- ($E162*(BD$9*po )+$D162*(pl/BD$9))))))</f>
        <v>-5.1229068024118325</v>
      </c>
      <c r="BE162" s="1">
        <f>MIN($J$3, MAX($J$2,LN(ABS($C162- ($E162*(BE$9*po )+$D162*(pl/BE$9))))))</f>
        <v>-5.2574935160295135</v>
      </c>
      <c r="BF162" s="1">
        <f>MIN($J$3, MAX($J$2,LN(ABS($C162- ($E162*(BF$9*po )+$D162*(pl/BF$9))))))</f>
        <v>-5.4565827334346615</v>
      </c>
      <c r="BG162" s="1">
        <f>MIN($J$3, MAX($J$2,LN(ABS($C162- ($E162*(BG$9*po )+$D162*(pl/BG$9))))))</f>
        <v>-5.760546495691008</v>
      </c>
      <c r="BH162" s="1">
        <f>MIN($J$3, MAX($J$2,LN(ABS($C162- ($E162*(BH$9*po )+$D162*(pl/BH$9))))))</f>
        <v>-6.2857472736729303</v>
      </c>
      <c r="BI162" s="1">
        <f>MIN($J$3, MAX($J$2,LN(ABS($C162- ($E162*(BI$9*po )+$D162*(pl/BI$9))))))</f>
        <v>-7.7809098959792875</v>
      </c>
      <c r="BJ162" s="1">
        <f>MIN($J$3, MAX($J$2,LN(ABS($C162- ($E162*(BJ$9*po )+$D162*(pl/BJ$9))))))</f>
        <v>-6.7450015874204095</v>
      </c>
      <c r="BK162" s="1">
        <f>MIN($J$3, MAX($J$2,LN(ABS($C162- ($E162*(BK$9*po )+$D162*(pl/BK$9))))))</f>
        <v>-5.8388550924535272</v>
      </c>
      <c r="BL162" s="1">
        <f>MIN($J$3, MAX($J$2,LN(ABS($C162- ($E162*(BL$9*po )+$D162*(pl/BL$9))))))</f>
        <v>-5.3431142010460126</v>
      </c>
      <c r="BM162" s="1">
        <f>MIN($J$3, MAX($J$2,LN(ABS($C162- ($E162*(BM$9*po )+$D162*(pl/BM$9))))))</f>
        <v>-4.9943751103212941</v>
      </c>
      <c r="BN162" s="1">
        <f>MIN($J$3, MAX($J$2,LN(ABS($C162- ($E162*(BN$9*po )+$D162*(pl/BN$9))))))</f>
        <v>-4.7227699338374416</v>
      </c>
      <c r="BO162" s="1">
        <f>MIN($J$3, MAX($J$2,LN(ABS($C162- ($E162*(BO$9*po )+$D162*(pl/BO$9))))))</f>
        <v>-4.4991478748824196</v>
      </c>
      <c r="BP162" s="1">
        <f>MIN($J$3, MAX($J$2,LN(ABS($C162- ($E162*(BP$9*po )+$D162*(pl/BP$9))))))</f>
        <v>-4.3084762632774396</v>
      </c>
      <c r="BQ162" s="1">
        <f>MIN($J$3, MAX($J$2,LN(ABS($C162- ($E162*(BQ$9*po )+$D162*(pl/BQ$9))))))</f>
        <v>-4.1419495090391818</v>
      </c>
      <c r="BR162" s="1">
        <f>MIN($J$3, MAX($J$2,LN(ABS($C162- ($E162*(BR$9*po )+$D162*(pl/BR$9))))))</f>
        <v>-3.9939461373003313</v>
      </c>
      <c r="BS162" s="1">
        <f>MIN($J$3, MAX($J$2,LN(ABS($C162- ($E162*(BS$9*po )+$D162*(pl/BS$9))))))</f>
        <v>-3.8606467901237851</v>
      </c>
      <c r="BT162" s="1">
        <f>MIN($J$3, MAX($J$2,LN(ABS($C162- ($E162*(BT$9*po )+$D162*(pl/BT$9))))))</f>
        <v>-3.7393309835867519</v>
      </c>
      <c r="BU162" s="1">
        <f>MIN($J$3, MAX($J$2,LN(ABS($C162- ($E162*(BU$9*po )+$D162*(pl/BU$9))))))</f>
        <v>-3.6279877714908215</v>
      </c>
      <c r="BV162" s="1">
        <f>MIN($J$3, MAX($J$2,LN(ABS($C162- ($E162*(BV$9*po )+$D162*(pl/BV$9))))))</f>
        <v>-3.5250856476172943</v>
      </c>
      <c r="BW162" s="1">
        <f>MIN($J$3, MAX($J$2,LN(ABS($C162- ($E162*(BW$9*po )+$D162*(pl/BW$9))))))</f>
        <v>-3.4294292664118617</v>
      </c>
      <c r="BX162" s="1">
        <f>MIN($J$3, MAX($J$2,LN(ABS($C162- ($E162*(BX$9*po )+$D162*(pl/BX$9))))))</f>
        <v>-3.3400663240322355</v>
      </c>
      <c r="BY162" s="1">
        <f>MIN($J$3, MAX($J$2,LN(ABS($C162- ($E162*(BY$9*po )+$D162*(pl/BY$9))))))</f>
        <v>-3.2562248375696523</v>
      </c>
      <c r="BZ162" s="1">
        <f>MIN($J$3, MAX($J$2,LN(ABS($C162- ($E162*(BZ$9*po )+$D162*(pl/BZ$9))))))</f>
        <v>-3.1772695991550171</v>
      </c>
      <c r="CA162" s="1">
        <f>MIN($J$3, MAX($J$2,LN(ABS($C162- ($E162*(CA$9*po )+$D162*(pl/CA$9))))))</f>
        <v>-3.1026711452717741</v>
      </c>
      <c r="CB162" s="1">
        <f>MIN($J$3, MAX($J$2,LN(ABS($C162- ($E162*(CB$9*po )+$D162*(pl/CB$9))))))</f>
        <v>-3.0319831386074512</v>
      </c>
      <c r="CC162" s="1">
        <f>MIN($J$3, MAX($J$2,LN(ABS($C162- ($E162*(CC$9*po )+$D162*(pl/CC$9))))))</f>
        <v>-3</v>
      </c>
      <c r="CD162" s="1">
        <f>MIN($J$3, MAX($J$2,LN(ABS($C162- ($E162*(CD$9*po )+$D162*(pl/CD$9))))))</f>
        <v>-3</v>
      </c>
      <c r="CE162" s="1">
        <f>MIN($J$3, MAX($J$2,LN(ABS($C162- ($E162*(CE$9*po )+$D162*(pl/CE$9))))))</f>
        <v>-3</v>
      </c>
      <c r="CF162" s="1">
        <f>MIN($J$3, MAX($J$2,LN(ABS($C162- ($E162*(CF$9*po )+$D162*(pl/CF$9))))))</f>
        <v>-3</v>
      </c>
      <c r="CG162" s="1">
        <f>MIN($J$3, MAX($J$2,LN(ABS($C162- ($E162*(CG$9*po )+$D162*(pl/CG$9))))))</f>
        <v>-3</v>
      </c>
      <c r="CH162" s="1">
        <f>MIN($J$3, MAX($J$2,LN(ABS($C162- ($E162*(CH$9*po )+$D162*(pl/CH$9))))))</f>
        <v>-3</v>
      </c>
      <c r="CI162" s="1">
        <f>MIN($J$3, MAX($J$2,LN(ABS($C162- ($E162*(CI$9*po )+$D162*(pl/CI$9))))))</f>
        <v>-3</v>
      </c>
      <c r="CJ162" s="1">
        <f>MIN($J$3, MAX($J$2,LN(ABS($C162- ($E162*(CJ$9*po )+$D162*(pl/CJ$9))))))</f>
        <v>-3</v>
      </c>
      <c r="CK162" s="1">
        <f>MIN($J$3, MAX($J$2,LN(ABS($C162- ($E162*(CK$9*po )+$D162*(pl/CK$9))))))</f>
        <v>-3</v>
      </c>
      <c r="CL162" s="1">
        <f>MIN($J$3, MAX($J$2,LN(ABS($C162- ($E162*(CL$9*po )+$D162*(pl/CL$9))))))</f>
        <v>-3</v>
      </c>
      <c r="CM162" s="1">
        <f>MIN($J$3, MAX($J$2,LN(ABS($C162- ($E162*(CM$9*po )+$D162*(pl/CM$9))))))</f>
        <v>-3</v>
      </c>
      <c r="CN162" s="1">
        <f>MIN($J$3, MAX($J$2,LN(ABS($C162- ($E162*(CN$9*po )+$D162*(pl/CN$9))))))</f>
        <v>-3</v>
      </c>
      <c r="CO162" s="1">
        <f>MIN($J$3, MAX($J$2,LN(ABS($C162- ($E162*(CO$9*po )+$D162*(pl/CO$9))))))</f>
        <v>-3</v>
      </c>
      <c r="CP162" s="1">
        <f>MIN($J$3, MAX($J$2,LN(ABS($C162- ($E162*(CP$9*po )+$D162*(pl/CP$9))))))</f>
        <v>-3</v>
      </c>
      <c r="CQ162" s="1">
        <f>MIN($J$3, MAX($J$2,LN(ABS($C162- ($E162*(CQ$9*po )+$D162*(pl/CQ$9))))))</f>
        <v>-3</v>
      </c>
      <c r="CR162" s="1">
        <f>MIN($J$3, MAX($J$2,LN(ABS($C162- ($E162*(CR$9*po )+$D162*(pl/CR$9))))))</f>
        <v>-3</v>
      </c>
      <c r="CS162" s="1">
        <f>MIN($J$3, MAX($J$2,LN(ABS($C162- ($E162*(CS$9*po )+$D162*(pl/CS$9))))))</f>
        <v>-3</v>
      </c>
      <c r="CT162" s="1">
        <f>MIN($J$3, MAX($J$2,LN(ABS($C162- ($E162*(CT$9*po )+$D162*(pl/CT$9))))))</f>
        <v>-3</v>
      </c>
      <c r="CU162" s="1">
        <f>MIN($J$3, MAX($J$2,LN(ABS($C162- ($E162*(CU$9*po )+$D162*(pl/CU$9))))))</f>
        <v>-3</v>
      </c>
      <c r="CV162" s="1">
        <f>MIN($J$3, MAX($J$2,LN(ABS($C162- ($E162*(CV$9*po )+$D162*(pl/CV$9))))))</f>
        <v>-3</v>
      </c>
      <c r="CW162" s="1">
        <f>MIN($J$3, MAX($J$2,LN(ABS($C162- ($E162*(CW$9*po )+$D162*(pl/CW$9))))))</f>
        <v>-3</v>
      </c>
      <c r="CX162" s="1">
        <f>MIN($J$3, MAX($J$2,LN(ABS($C162- ($E162*(CX$9*po )+$D162*(pl/CX$9))))))</f>
        <v>-3</v>
      </c>
      <c r="CY162" s="1">
        <f>MIN($J$3, MAX($J$2,LN(ABS($C162- ($E162*(CY$9*po )+$D162*(pl/CY$9))))))</f>
        <v>-3</v>
      </c>
      <c r="CZ162" s="1">
        <f>MIN($J$3, MAX($J$2,LN(ABS($C162- ($E162*(CZ$9*po )+$D162*(pl/CZ$9))))))</f>
        <v>-3</v>
      </c>
      <c r="DA162" s="1">
        <f>MIN($J$3, MAX($J$2,LN(ABS($C162- ($E162*(DA$9*po )+$D162*(pl/DA$9))))))</f>
        <v>-3</v>
      </c>
      <c r="DB162" s="1">
        <f>MIN($J$3, MAX($J$2,LN(ABS($C162- ($E162*(DB$9*po )+$D162*(pl/DB$9))))))</f>
        <v>-3</v>
      </c>
      <c r="DC162" s="1">
        <f>MIN($J$3, MAX($J$2,LN(ABS($C162- ($E162*(DC$9*po )+$D162*(pl/DC$9))))))</f>
        <v>-3</v>
      </c>
      <c r="DD162" s="1">
        <f>MIN($J$3, MAX($J$2,LN(ABS($C162- ($E162*(DD$9*po )+$D162*(pl/DD$9))))))</f>
        <v>-3</v>
      </c>
    </row>
    <row r="163" spans="1:108" ht="15.75">
      <c r="A163" s="1">
        <v>2004</v>
      </c>
      <c r="B163" s="1">
        <f>+$C163</f>
        <v>0.49480000000000002</v>
      </c>
      <c r="C163" s="4">
        <f t="shared" si="16"/>
        <v>0.49480000000000002</v>
      </c>
      <c r="D163" s="4">
        <f t="shared" si="16"/>
        <v>0.37380000000000002</v>
      </c>
      <c r="E163" s="4">
        <f t="shared" si="16"/>
        <v>0.78280000000000005</v>
      </c>
      <c r="F163" s="4">
        <v>0.44500000000000001</v>
      </c>
      <c r="G163" s="2">
        <v>0.35399999999999998</v>
      </c>
      <c r="H163" s="3">
        <v>0.67400000000000004</v>
      </c>
      <c r="I163" s="3">
        <f t="shared" si="14"/>
        <v>2004</v>
      </c>
      <c r="J163" s="1">
        <f>MIN($J$3, MAX($J$2,LN(ABS($C163- ($E163*(J$9*po )+$D163*(pl/J$9))))))</f>
        <v>-3</v>
      </c>
      <c r="K163" s="1">
        <f>MIN($J$3, MAX($J$2,LN(ABS($C163- ($E163*(K$9*po )+$D163*(pl/K$9))))))</f>
        <v>-3</v>
      </c>
      <c r="L163" s="1">
        <f>MIN($J$3, MAX($J$2,LN(ABS($C163- ($E163*(L$9*po )+$D163*(pl/L$9))))))</f>
        <v>-3</v>
      </c>
      <c r="M163" s="1">
        <f>MIN($J$3, MAX($J$2,LN(ABS($C163- ($E163*(M$9*po )+$D163*(pl/M$9))))))</f>
        <v>-3</v>
      </c>
      <c r="N163" s="1">
        <f>MIN($J$3, MAX($J$2,LN(ABS($C163- ($E163*(N$9*po )+$D163*(pl/N$9))))))</f>
        <v>-3</v>
      </c>
      <c r="O163" s="1">
        <f>MIN($J$3, MAX($J$2,LN(ABS($C163- ($E163*(O$9*po )+$D163*(pl/O$9))))))</f>
        <v>-3</v>
      </c>
      <c r="P163" s="1">
        <f>MIN($J$3, MAX($J$2,LN(ABS($C163- ($E163*(P$9*po )+$D163*(pl/P$9))))))</f>
        <v>-3</v>
      </c>
      <c r="Q163" s="1">
        <f>MIN($J$3, MAX($J$2,LN(ABS($C163- ($E163*(Q$9*po )+$D163*(pl/Q$9))))))</f>
        <v>-3</v>
      </c>
      <c r="R163" s="1">
        <f>MIN($J$3, MAX($J$2,LN(ABS($C163- ($E163*(R$9*po )+$D163*(pl/R$9))))))</f>
        <v>-3</v>
      </c>
      <c r="S163" s="1">
        <f>MIN($J$3, MAX($J$2,LN(ABS($C163- ($E163*(S$9*po )+$D163*(pl/S$9))))))</f>
        <v>-3</v>
      </c>
      <c r="T163" s="1">
        <f>MIN($J$3, MAX($J$2,LN(ABS($C163- ($E163*(T$9*po )+$D163*(pl/T$9))))))</f>
        <v>-3</v>
      </c>
      <c r="U163" s="1">
        <f>MIN($J$3, MAX($J$2,LN(ABS($C163- ($E163*(U$9*po )+$D163*(pl/U$9))))))</f>
        <v>-3</v>
      </c>
      <c r="V163" s="1">
        <f>MIN($J$3, MAX($J$2,LN(ABS($C163- ($E163*(V$9*po )+$D163*(pl/V$9))))))</f>
        <v>-3</v>
      </c>
      <c r="W163" s="1">
        <f>MIN($J$3, MAX($J$2,LN(ABS($C163- ($E163*(W$9*po )+$D163*(pl/W$9))))))</f>
        <v>-3</v>
      </c>
      <c r="X163" s="1">
        <f>MIN($J$3, MAX($J$2,LN(ABS($C163- ($E163*(X$9*po )+$D163*(pl/X$9))))))</f>
        <v>-3</v>
      </c>
      <c r="Y163" s="1">
        <f>MIN($J$3, MAX($J$2,LN(ABS($C163- ($E163*(Y$9*po )+$D163*(pl/Y$9))))))</f>
        <v>-3</v>
      </c>
      <c r="Z163" s="1">
        <f>MIN($J$3, MAX($J$2,LN(ABS($C163- ($E163*(Z$9*po )+$D163*(pl/Z$9))))))</f>
        <v>-3</v>
      </c>
      <c r="AA163" s="1">
        <f>MIN($J$3, MAX($J$2,LN(ABS($C163- ($E163*(AA$9*po )+$D163*(pl/AA$9))))))</f>
        <v>-3</v>
      </c>
      <c r="AB163" s="1">
        <f>MIN($J$3, MAX($J$2,LN(ABS($C163- ($E163*(AB$9*po )+$D163*(pl/AB$9))))))</f>
        <v>-3</v>
      </c>
      <c r="AC163" s="1">
        <f>MIN($J$3, MAX($J$2,LN(ABS($C163- ($E163*(AC$9*po )+$D163*(pl/AC$9))))))</f>
        <v>-3</v>
      </c>
      <c r="AD163" s="1">
        <f>MIN($J$3, MAX($J$2,LN(ABS($C163- ($E163*(AD$9*po )+$D163*(pl/AD$9))))))</f>
        <v>-3</v>
      </c>
      <c r="AE163" s="1">
        <f>MIN($J$3, MAX($J$2,LN(ABS($C163- ($E163*(AE$9*po )+$D163*(pl/AE$9))))))</f>
        <v>-3</v>
      </c>
      <c r="AF163" s="1">
        <f>MIN($J$3, MAX($J$2,LN(ABS($C163- ($E163*(AF$9*po )+$D163*(pl/AF$9))))))</f>
        <v>-3</v>
      </c>
      <c r="AG163" s="1">
        <f>MIN($J$3, MAX($J$2,LN(ABS($C163- ($E163*(AG$9*po )+$D163*(pl/AG$9))))))</f>
        <v>-3</v>
      </c>
      <c r="AH163" s="1">
        <f>MIN($J$3, MAX($J$2,LN(ABS($C163- ($E163*(AH$9*po )+$D163*(pl/AH$9))))))</f>
        <v>-3</v>
      </c>
      <c r="AI163" s="1">
        <f>MIN($J$3, MAX($J$2,LN(ABS($C163- ($E163*(AI$9*po )+$D163*(pl/AI$9))))))</f>
        <v>-3</v>
      </c>
      <c r="AJ163" s="1">
        <f>MIN($J$3, MAX($J$2,LN(ABS($C163- ($E163*(AJ$9*po )+$D163*(pl/AJ$9))))))</f>
        <v>-3</v>
      </c>
      <c r="AK163" s="1">
        <f>MIN($J$3, MAX($J$2,LN(ABS($C163- ($E163*(AK$9*po )+$D163*(pl/AK$9))))))</f>
        <v>-3.1271602616000438</v>
      </c>
      <c r="AL163" s="1">
        <f>MIN($J$3, MAX($J$2,LN(ABS($C163- ($E163*(AL$9*po )+$D163*(pl/AL$9))))))</f>
        <v>-3.3173354292871773</v>
      </c>
      <c r="AM163" s="1">
        <f>MIN($J$3, MAX($J$2,LN(ABS($C163- ($E163*(AM$9*po )+$D163*(pl/AM$9))))))</f>
        <v>-3.522175621551106</v>
      </c>
      <c r="AN163" s="1">
        <f>MIN($J$3, MAX($J$2,LN(ABS($C163- ($E163*(AN$9*po )+$D163*(pl/AN$9))))))</f>
        <v>-3.7458927101558213</v>
      </c>
      <c r="AO163" s="1">
        <f>MIN($J$3, MAX($J$2,LN(ABS($C163- ($E163*(AO$9*po )+$D163*(pl/AO$9))))))</f>
        <v>-3.9946884198088055</v>
      </c>
      <c r="AP163" s="1">
        <f>MIN($J$3, MAX($J$2,LN(ABS($C163- ($E163*(AP$9*po )+$D163*(pl/AP$9))))))</f>
        <v>-4.2783402168452715</v>
      </c>
      <c r="AQ163" s="1">
        <f>MIN($J$3, MAX($J$2,LN(ABS($C163- ($E163*(AQ$9*po )+$D163*(pl/AQ$9))))))</f>
        <v>-4.6137800814616075</v>
      </c>
      <c r="AR163" s="1">
        <f>MIN($J$3, MAX($J$2,LN(ABS($C163- ($E163*(AR$9*po )+$D163*(pl/AR$9))))))</f>
        <v>-5.0347344603107747</v>
      </c>
      <c r="AS163" s="1">
        <f>MIN($J$3, MAX($J$2,LN(ABS($C163- ($E163*(AS$9*po )+$D163*(pl/AS$9))))))</f>
        <v>-5.6264873411869862</v>
      </c>
      <c r="AT163" s="1">
        <f>MIN($J$3, MAX($J$2,LN(ABS($C163- ($E163*(AT$9*po )+$D163*(pl/AT$9))))))</f>
        <v>-6.7648750917563927</v>
      </c>
      <c r="AU163" s="1">
        <f>MIN($J$3, MAX($J$2,LN(ABS($C163- ($E163*(AU$9*po )+$D163*(pl/AU$9))))))</f>
        <v>-7.045692102637088</v>
      </c>
      <c r="AV163" s="1">
        <f>MIN($J$3, MAX($J$2,LN(ABS($C163- ($E163*(AV$9*po )+$D163*(pl/AV$9))))))</f>
        <v>-5.9892425621613272</v>
      </c>
      <c r="AW163" s="1">
        <f>MIN($J$3, MAX($J$2,LN(ABS($C163- ($E163*(AW$9*po )+$D163*(pl/AW$9))))))</f>
        <v>-5.5783207292295351</v>
      </c>
      <c r="AX163" s="1">
        <f>MIN($J$3, MAX($J$2,LN(ABS($C163- ($E163*(AX$9*po )+$D163*(pl/AX$9))))))</f>
        <v>-5.3564534888347719</v>
      </c>
      <c r="AY163" s="1">
        <f>MIN($J$3, MAX($J$2,LN(ABS($C163- ($E163*(AY$9*po )+$D163*(pl/AY$9))))))</f>
        <v>-5.2314873229546839</v>
      </c>
      <c r="AZ163" s="1">
        <f>MIN($J$3, MAX($J$2,LN(ABS($C163- ($E163*(AZ$9*po )+$D163*(pl/AZ$9))))))</f>
        <v>-5.1700174919234687</v>
      </c>
      <c r="BA163" s="1">
        <f>MIN($J$3, MAX($J$2,LN(ABS($C163- ($E163*(BA$9*po )+$D163*(pl/BA$9))))))</f>
        <v>-5.1578568919187608</v>
      </c>
      <c r="BB163" s="1">
        <f>MIN($J$3, MAX($J$2,LN(ABS($C163- ($E163*(BB$9*po )+$D163*(pl/BB$9))))))</f>
        <v>-5.1899704745543103</v>
      </c>
      <c r="BC163" s="1">
        <f>MIN($J$3, MAX($J$2,LN(ABS($C163- ($E163*(BC$9*po )+$D163*(pl/BC$9))))))</f>
        <v>-5.267725149961608</v>
      </c>
      <c r="BD163" s="1">
        <f>MIN($J$3, MAX($J$2,LN(ABS($C163- ($E163*(BD$9*po )+$D163*(pl/BD$9))))))</f>
        <v>-5.3995799657965291</v>
      </c>
      <c r="BE163" s="1">
        <f>MIN($J$3, MAX($J$2,LN(ABS($C163- ($E163*(BE$9*po )+$D163*(pl/BE$9))))))</f>
        <v>-5.6060981517249715</v>
      </c>
      <c r="BF163" s="1">
        <f>MIN($J$3, MAX($J$2,LN(ABS($C163- ($E163*(BF$9*po )+$D163*(pl/BF$9))))))</f>
        <v>-5.937482702113785</v>
      </c>
      <c r="BG163" s="1">
        <f>MIN($J$3, MAX($J$2,LN(ABS($C163- ($E163*(BG$9*po )+$D163*(pl/BG$9))))))</f>
        <v>-6.5571406617828716</v>
      </c>
      <c r="BH163" s="1">
        <f>MIN($J$3, MAX($J$2,LN(ABS($C163- ($E163*(BH$9*po )+$D163*(pl/BH$9))))))</f>
        <v>-8</v>
      </c>
      <c r="BI163" s="1">
        <f>MIN($J$3, MAX($J$2,LN(ABS($C163- ($E163*(BI$9*po )+$D163*(pl/BI$9))))))</f>
        <v>-6.4880447562195425</v>
      </c>
      <c r="BJ163" s="1">
        <f>MIN($J$3, MAX($J$2,LN(ABS($C163- ($E163*(BJ$9*po )+$D163*(pl/BJ$9))))))</f>
        <v>-5.7367481913626817</v>
      </c>
      <c r="BK163" s="1">
        <f>MIN($J$3, MAX($J$2,LN(ABS($C163- ($E163*(BK$9*po )+$D163*(pl/BK$9))))))</f>
        <v>-5.2838669540454912</v>
      </c>
      <c r="BL163" s="1">
        <f>MIN($J$3, MAX($J$2,LN(ABS($C163- ($E163*(BL$9*po )+$D163*(pl/BL$9))))))</f>
        <v>-4.9538360159499284</v>
      </c>
      <c r="BM163" s="1">
        <f>MIN($J$3, MAX($J$2,LN(ABS($C163- ($E163*(BM$9*po )+$D163*(pl/BM$9))))))</f>
        <v>-4.6919824991558636</v>
      </c>
      <c r="BN163" s="1">
        <f>MIN($J$3, MAX($J$2,LN(ABS($C163- ($E163*(BN$9*po )+$D163*(pl/BN$9))))))</f>
        <v>-4.4739128694841606</v>
      </c>
      <c r="BO163" s="1">
        <f>MIN($J$3, MAX($J$2,LN(ABS($C163- ($E163*(BO$9*po )+$D163*(pl/BO$9))))))</f>
        <v>-4.2865460989734165</v>
      </c>
      <c r="BP163" s="1">
        <f>MIN($J$3, MAX($J$2,LN(ABS($C163- ($E163*(BP$9*po )+$D163*(pl/BP$9))))))</f>
        <v>-4.1220155183317972</v>
      </c>
      <c r="BQ163" s="1">
        <f>MIN($J$3, MAX($J$2,LN(ABS($C163- ($E163*(BQ$9*po )+$D163*(pl/BQ$9))))))</f>
        <v>-3.9752015983540705</v>
      </c>
      <c r="BR163" s="1">
        <f>MIN($J$3, MAX($J$2,LN(ABS($C163- ($E163*(BR$9*po )+$D163*(pl/BR$9))))))</f>
        <v>-3.8425741451111599</v>
      </c>
      <c r="BS163" s="1">
        <f>MIN($J$3, MAX($J$2,LN(ABS($C163- ($E163*(BS$9*po )+$D163*(pl/BS$9))))))</f>
        <v>-3.7215887479128065</v>
      </c>
      <c r="BT163" s="1">
        <f>MIN($J$3, MAX($J$2,LN(ABS($C163- ($E163*(BT$9*po )+$D163*(pl/BT$9))))))</f>
        <v>-3.6103463111061775</v>
      </c>
      <c r="BU163" s="1">
        <f>MIN($J$3, MAX($J$2,LN(ABS($C163- ($E163*(BU$9*po )+$D163*(pl/BU$9))))))</f>
        <v>-3.5073887707330482</v>
      </c>
      <c r="BV163" s="1">
        <f>MIN($J$3, MAX($J$2,LN(ABS($C163- ($E163*(BV$9*po )+$D163*(pl/BV$9))))))</f>
        <v>-3.4115702823546106</v>
      </c>
      <c r="BW163" s="1">
        <f>MIN($J$3, MAX($J$2,LN(ABS($C163- ($E163*(BW$9*po )+$D163*(pl/BW$9))))))</f>
        <v>-3.3219726077339096</v>
      </c>
      <c r="BX163" s="1">
        <f>MIN($J$3, MAX($J$2,LN(ABS($C163- ($E163*(BX$9*po )+$D163*(pl/BX$9))))))</f>
        <v>-3.2378475963729012</v>
      </c>
      <c r="BY163" s="1">
        <f>MIN($J$3, MAX($J$2,LN(ABS($C163- ($E163*(BY$9*po )+$D163*(pl/BY$9))))))</f>
        <v>-3.1585769286205285</v>
      </c>
      <c r="BZ163" s="1">
        <f>MIN($J$3, MAX($J$2,LN(ABS($C163- ($E163*(BZ$9*po )+$D163*(pl/BZ$9))))))</f>
        <v>-3.0836432235440374</v>
      </c>
      <c r="CA163" s="1">
        <f>MIN($J$3, MAX($J$2,LN(ABS($C163- ($E163*(CA$9*po )+$D163*(pl/CA$9))))))</f>
        <v>-3.0126088451296482</v>
      </c>
      <c r="CB163" s="1">
        <f>MIN($J$3, MAX($J$2,LN(ABS($C163- ($E163*(CB$9*po )+$D163*(pl/CB$9))))))</f>
        <v>-3</v>
      </c>
      <c r="CC163" s="1">
        <f>MIN($J$3, MAX($J$2,LN(ABS($C163- ($E163*(CC$9*po )+$D163*(pl/CC$9))))))</f>
        <v>-3</v>
      </c>
      <c r="CD163" s="1">
        <f>MIN($J$3, MAX($J$2,LN(ABS($C163- ($E163*(CD$9*po )+$D163*(pl/CD$9))))))</f>
        <v>-3</v>
      </c>
      <c r="CE163" s="1">
        <f>MIN($J$3, MAX($J$2,LN(ABS($C163- ($E163*(CE$9*po )+$D163*(pl/CE$9))))))</f>
        <v>-3</v>
      </c>
      <c r="CF163" s="1">
        <f>MIN($J$3, MAX($J$2,LN(ABS($C163- ($E163*(CF$9*po )+$D163*(pl/CF$9))))))</f>
        <v>-3</v>
      </c>
      <c r="CG163" s="1">
        <f>MIN($J$3, MAX($J$2,LN(ABS($C163- ($E163*(CG$9*po )+$D163*(pl/CG$9))))))</f>
        <v>-3</v>
      </c>
      <c r="CH163" s="1">
        <f>MIN($J$3, MAX($J$2,LN(ABS($C163- ($E163*(CH$9*po )+$D163*(pl/CH$9))))))</f>
        <v>-3</v>
      </c>
      <c r="CI163" s="1">
        <f>MIN($J$3, MAX($J$2,LN(ABS($C163- ($E163*(CI$9*po )+$D163*(pl/CI$9))))))</f>
        <v>-3</v>
      </c>
      <c r="CJ163" s="1">
        <f>MIN($J$3, MAX($J$2,LN(ABS($C163- ($E163*(CJ$9*po )+$D163*(pl/CJ$9))))))</f>
        <v>-3</v>
      </c>
      <c r="CK163" s="1">
        <f>MIN($J$3, MAX($J$2,LN(ABS($C163- ($E163*(CK$9*po )+$D163*(pl/CK$9))))))</f>
        <v>-3</v>
      </c>
      <c r="CL163" s="1">
        <f>MIN($J$3, MAX($J$2,LN(ABS($C163- ($E163*(CL$9*po )+$D163*(pl/CL$9))))))</f>
        <v>-3</v>
      </c>
      <c r="CM163" s="1">
        <f>MIN($J$3, MAX($J$2,LN(ABS($C163- ($E163*(CM$9*po )+$D163*(pl/CM$9))))))</f>
        <v>-3</v>
      </c>
      <c r="CN163" s="1">
        <f>MIN($J$3, MAX($J$2,LN(ABS($C163- ($E163*(CN$9*po )+$D163*(pl/CN$9))))))</f>
        <v>-3</v>
      </c>
      <c r="CO163" s="1">
        <f>MIN($J$3, MAX($J$2,LN(ABS($C163- ($E163*(CO$9*po )+$D163*(pl/CO$9))))))</f>
        <v>-3</v>
      </c>
      <c r="CP163" s="1">
        <f>MIN($J$3, MAX($J$2,LN(ABS($C163- ($E163*(CP$9*po )+$D163*(pl/CP$9))))))</f>
        <v>-3</v>
      </c>
      <c r="CQ163" s="1">
        <f>MIN($J$3, MAX($J$2,LN(ABS($C163- ($E163*(CQ$9*po )+$D163*(pl/CQ$9))))))</f>
        <v>-3</v>
      </c>
      <c r="CR163" s="1">
        <f>MIN($J$3, MAX($J$2,LN(ABS($C163- ($E163*(CR$9*po )+$D163*(pl/CR$9))))))</f>
        <v>-3</v>
      </c>
      <c r="CS163" s="1">
        <f>MIN($J$3, MAX($J$2,LN(ABS($C163- ($E163*(CS$9*po )+$D163*(pl/CS$9))))))</f>
        <v>-3</v>
      </c>
      <c r="CT163" s="1">
        <f>MIN($J$3, MAX($J$2,LN(ABS($C163- ($E163*(CT$9*po )+$D163*(pl/CT$9))))))</f>
        <v>-3</v>
      </c>
      <c r="CU163" s="1">
        <f>MIN($J$3, MAX($J$2,LN(ABS($C163- ($E163*(CU$9*po )+$D163*(pl/CU$9))))))</f>
        <v>-3</v>
      </c>
      <c r="CV163" s="1">
        <f>MIN($J$3, MAX($J$2,LN(ABS($C163- ($E163*(CV$9*po )+$D163*(pl/CV$9))))))</f>
        <v>-3</v>
      </c>
      <c r="CW163" s="1">
        <f>MIN($J$3, MAX($J$2,LN(ABS($C163- ($E163*(CW$9*po )+$D163*(pl/CW$9))))))</f>
        <v>-3</v>
      </c>
      <c r="CX163" s="1">
        <f>MIN($J$3, MAX($J$2,LN(ABS($C163- ($E163*(CX$9*po )+$D163*(pl/CX$9))))))</f>
        <v>-3</v>
      </c>
      <c r="CY163" s="1">
        <f>MIN($J$3, MAX($J$2,LN(ABS($C163- ($E163*(CY$9*po )+$D163*(pl/CY$9))))))</f>
        <v>-3</v>
      </c>
      <c r="CZ163" s="1">
        <f>MIN($J$3, MAX($J$2,LN(ABS($C163- ($E163*(CZ$9*po )+$D163*(pl/CZ$9))))))</f>
        <v>-3</v>
      </c>
      <c r="DA163" s="1">
        <f>MIN($J$3, MAX($J$2,LN(ABS($C163- ($E163*(DA$9*po )+$D163*(pl/DA$9))))))</f>
        <v>-3</v>
      </c>
      <c r="DB163" s="1">
        <f>MIN($J$3, MAX($J$2,LN(ABS($C163- ($E163*(DB$9*po )+$D163*(pl/DB$9))))))</f>
        <v>-3</v>
      </c>
      <c r="DC163" s="1">
        <f>MIN($J$3, MAX($J$2,LN(ABS($C163- ($E163*(DC$9*po )+$D163*(pl/DC$9))))))</f>
        <v>-3</v>
      </c>
      <c r="DD163" s="1">
        <f>MIN($J$3, MAX($J$2,LN(ABS($C163- ($E163*(DD$9*po )+$D163*(pl/DD$9))))))</f>
        <v>-3</v>
      </c>
    </row>
    <row r="164" spans="1:108" ht="15.75">
      <c r="A164" s="1">
        <v>2005</v>
      </c>
      <c r="B164" s="1">
        <f>+$C164</f>
        <v>0.49300000000000005</v>
      </c>
      <c r="C164" s="4">
        <f t="shared" si="16"/>
        <v>0.49300000000000005</v>
      </c>
      <c r="D164" s="4">
        <f t="shared" si="16"/>
        <v>0.35940000000000005</v>
      </c>
      <c r="E164" s="4">
        <f t="shared" si="16"/>
        <v>0.80899999999999994</v>
      </c>
      <c r="F164" s="4">
        <v>0.53900000000000003</v>
      </c>
      <c r="G164" s="2">
        <v>0.38900000000000001</v>
      </c>
      <c r="H164" s="3">
        <v>0.88200000000000001</v>
      </c>
      <c r="I164" s="3">
        <f t="shared" si="14"/>
        <v>2005</v>
      </c>
      <c r="J164" s="1">
        <f>MIN($J$3, MAX($J$2,LN(ABS($C164- ($E164*(J$9*po )+$D164*(pl/J$9))))))</f>
        <v>-3</v>
      </c>
      <c r="K164" s="1">
        <f>MIN($J$3, MAX($J$2,LN(ABS($C164- ($E164*(K$9*po )+$D164*(pl/K$9))))))</f>
        <v>-3</v>
      </c>
      <c r="L164" s="1">
        <f>MIN($J$3, MAX($J$2,LN(ABS($C164- ($E164*(L$9*po )+$D164*(pl/L$9))))))</f>
        <v>-3</v>
      </c>
      <c r="M164" s="1">
        <f>MIN($J$3, MAX($J$2,LN(ABS($C164- ($E164*(M$9*po )+$D164*(pl/M$9))))))</f>
        <v>-3</v>
      </c>
      <c r="N164" s="1">
        <f>MIN($J$3, MAX($J$2,LN(ABS($C164- ($E164*(N$9*po )+$D164*(pl/N$9))))))</f>
        <v>-3</v>
      </c>
      <c r="O164" s="1">
        <f>MIN($J$3, MAX($J$2,LN(ABS($C164- ($E164*(O$9*po )+$D164*(pl/O$9))))))</f>
        <v>-3</v>
      </c>
      <c r="P164" s="1">
        <f>MIN($J$3, MAX($J$2,LN(ABS($C164- ($E164*(P$9*po )+$D164*(pl/P$9))))))</f>
        <v>-3</v>
      </c>
      <c r="Q164" s="1">
        <f>MIN($J$3, MAX($J$2,LN(ABS($C164- ($E164*(Q$9*po )+$D164*(pl/Q$9))))))</f>
        <v>-3</v>
      </c>
      <c r="R164" s="1">
        <f>MIN($J$3, MAX($J$2,LN(ABS($C164- ($E164*(R$9*po )+$D164*(pl/R$9))))))</f>
        <v>-3</v>
      </c>
      <c r="S164" s="1">
        <f>MIN($J$3, MAX($J$2,LN(ABS($C164- ($E164*(S$9*po )+$D164*(pl/S$9))))))</f>
        <v>-3</v>
      </c>
      <c r="T164" s="1">
        <f>MIN($J$3, MAX($J$2,LN(ABS($C164- ($E164*(T$9*po )+$D164*(pl/T$9))))))</f>
        <v>-3</v>
      </c>
      <c r="U164" s="1">
        <f>MIN($J$3, MAX($J$2,LN(ABS($C164- ($E164*(U$9*po )+$D164*(pl/U$9))))))</f>
        <v>-3</v>
      </c>
      <c r="V164" s="1">
        <f>MIN($J$3, MAX($J$2,LN(ABS($C164- ($E164*(V$9*po )+$D164*(pl/V$9))))))</f>
        <v>-3</v>
      </c>
      <c r="W164" s="1">
        <f>MIN($J$3, MAX($J$2,LN(ABS($C164- ($E164*(W$9*po )+$D164*(pl/W$9))))))</f>
        <v>-3</v>
      </c>
      <c r="X164" s="1">
        <f>MIN($J$3, MAX($J$2,LN(ABS($C164- ($E164*(X$9*po )+$D164*(pl/X$9))))))</f>
        <v>-3</v>
      </c>
      <c r="Y164" s="1">
        <f>MIN($J$3, MAX($J$2,LN(ABS($C164- ($E164*(Y$9*po )+$D164*(pl/Y$9))))))</f>
        <v>-3</v>
      </c>
      <c r="Z164" s="1">
        <f>MIN($J$3, MAX($J$2,LN(ABS($C164- ($E164*(Z$9*po )+$D164*(pl/Z$9))))))</f>
        <v>-3</v>
      </c>
      <c r="AA164" s="1">
        <f>MIN($J$3, MAX($J$2,LN(ABS($C164- ($E164*(AA$9*po )+$D164*(pl/AA$9))))))</f>
        <v>-3</v>
      </c>
      <c r="AB164" s="1">
        <f>MIN($J$3, MAX($J$2,LN(ABS($C164- ($E164*(AB$9*po )+$D164*(pl/AB$9))))))</f>
        <v>-3</v>
      </c>
      <c r="AC164" s="1">
        <f>MIN($J$3, MAX($J$2,LN(ABS($C164- ($E164*(AC$9*po )+$D164*(pl/AC$9))))))</f>
        <v>-3</v>
      </c>
      <c r="AD164" s="1">
        <f>MIN($J$3, MAX($J$2,LN(ABS($C164- ($E164*(AD$9*po )+$D164*(pl/AD$9))))))</f>
        <v>-3</v>
      </c>
      <c r="AE164" s="1">
        <f>MIN($J$3, MAX($J$2,LN(ABS($C164- ($E164*(AE$9*po )+$D164*(pl/AE$9))))))</f>
        <v>-3</v>
      </c>
      <c r="AF164" s="1">
        <f>MIN($J$3, MAX($J$2,LN(ABS($C164- ($E164*(AF$9*po )+$D164*(pl/AF$9))))))</f>
        <v>-3</v>
      </c>
      <c r="AG164" s="1">
        <f>MIN($J$3, MAX($J$2,LN(ABS($C164- ($E164*(AG$9*po )+$D164*(pl/AG$9))))))</f>
        <v>-3</v>
      </c>
      <c r="AH164" s="1">
        <f>MIN($J$3, MAX($J$2,LN(ABS($C164- ($E164*(AH$9*po )+$D164*(pl/AH$9))))))</f>
        <v>-3</v>
      </c>
      <c r="AI164" s="1">
        <f>MIN($J$3, MAX($J$2,LN(ABS($C164- ($E164*(AI$9*po )+$D164*(pl/AI$9))))))</f>
        <v>-3</v>
      </c>
      <c r="AJ164" s="1">
        <f>MIN($J$3, MAX($J$2,LN(ABS($C164- ($E164*(AJ$9*po )+$D164*(pl/AJ$9))))))</f>
        <v>-3.1237792562609616</v>
      </c>
      <c r="AK164" s="1">
        <f>MIN($J$3, MAX($J$2,LN(ABS($C164- ($E164*(AK$9*po )+$D164*(pl/AK$9))))))</f>
        <v>-3.3199725545057164</v>
      </c>
      <c r="AL164" s="1">
        <f>MIN($J$3, MAX($J$2,LN(ABS($C164- ($E164*(AL$9*po )+$D164*(pl/AL$9))))))</f>
        <v>-3.531680554291476</v>
      </c>
      <c r="AM164" s="1">
        <f>MIN($J$3, MAX($J$2,LN(ABS($C164- ($E164*(AM$9*po )+$D164*(pl/AM$9))))))</f>
        <v>-3.7634999883744067</v>
      </c>
      <c r="AN164" s="1">
        <f>MIN($J$3, MAX($J$2,LN(ABS($C164- ($E164*(AN$9*po )+$D164*(pl/AN$9))))))</f>
        <v>-4.0222780730765857</v>
      </c>
      <c r="AO164" s="1">
        <f>MIN($J$3, MAX($J$2,LN(ABS($C164- ($E164*(AO$9*po )+$D164*(pl/AO$9))))))</f>
        <v>-4.3189884760174033</v>
      </c>
      <c r="AP164" s="1">
        <f>MIN($J$3, MAX($J$2,LN(ABS($C164- ($E164*(AP$9*po )+$D164*(pl/AP$9))))))</f>
        <v>-4.6731047313361369</v>
      </c>
      <c r="AQ164" s="1">
        <f>MIN($J$3, MAX($J$2,LN(ABS($C164- ($E164*(AQ$9*po )+$D164*(pl/AQ$9))))))</f>
        <v>-5.1249922942907755</v>
      </c>
      <c r="AR164" s="1">
        <f>MIN($J$3, MAX($J$2,LN(ABS($C164- ($E164*(AR$9*po )+$D164*(pl/AR$9))))))</f>
        <v>-5.7849854802150906</v>
      </c>
      <c r="AS164" s="1">
        <f>MIN($J$3, MAX($J$2,LN(ABS($C164- ($E164*(AS$9*po )+$D164*(pl/AS$9))))))</f>
        <v>-7.2922106455125961</v>
      </c>
      <c r="AT164" s="1">
        <f>MIN($J$3, MAX($J$2,LN(ABS($C164- ($E164*(AT$9*po )+$D164*(pl/AT$9))))))</f>
        <v>-6.6685123346849995</v>
      </c>
      <c r="AU164" s="1">
        <f>MIN($J$3, MAX($J$2,LN(ABS($C164- ($E164*(AU$9*po )+$D164*(pl/AU$9))))))</f>
        <v>-5.8728570747847266</v>
      </c>
      <c r="AV164" s="1">
        <f>MIN($J$3, MAX($J$2,LN(ABS($C164- ($E164*(AV$9*po )+$D164*(pl/AV$9))))))</f>
        <v>-5.5254560222903688</v>
      </c>
      <c r="AW164" s="1">
        <f>MIN($J$3, MAX($J$2,LN(ABS($C164- ($E164*(AW$9*po )+$D164*(pl/AW$9))))))</f>
        <v>-5.3378630925122446</v>
      </c>
      <c r="AX164" s="1">
        <f>MIN($J$3, MAX($J$2,LN(ABS($C164- ($E164*(AX$9*po )+$D164*(pl/AX$9))))))</f>
        <v>-5.2388309440281198</v>
      </c>
      <c r="AY164" s="1">
        <f>MIN($J$3, MAX($J$2,LN(ABS($C164- ($E164*(AY$9*po )+$D164*(pl/AY$9))))))</f>
        <v>-5.2015511563615044</v>
      </c>
      <c r="AZ164" s="1">
        <f>MIN($J$3, MAX($J$2,LN(ABS($C164- ($E164*(AZ$9*po )+$D164*(pl/AZ$9))))))</f>
        <v>-5.2155130388083624</v>
      </c>
      <c r="BA164" s="1">
        <f>MIN($J$3, MAX($J$2,LN(ABS($C164- ($E164*(BA$9*po )+$D164*(pl/BA$9))))))</f>
        <v>-5.2792399932723146</v>
      </c>
      <c r="BB164" s="1">
        <f>MIN($J$3, MAX($J$2,LN(ABS($C164- ($E164*(BB$9*po )+$D164*(pl/BB$9))))))</f>
        <v>-5.3994095969021343</v>
      </c>
      <c r="BC164" s="1">
        <f>MIN($J$3, MAX($J$2,LN(ABS($C164- ($E164*(BC$9*po )+$D164*(pl/BC$9))))))</f>
        <v>-5.5950409324201358</v>
      </c>
      <c r="BD164" s="1">
        <f>MIN($J$3, MAX($J$2,LN(ABS($C164- ($E164*(BD$9*po )+$D164*(pl/BD$9))))))</f>
        <v>-5.9138661756190656</v>
      </c>
      <c r="BE164" s="1">
        <f>MIN($J$3, MAX($J$2,LN(ABS($C164- ($E164*(BE$9*po )+$D164*(pl/BE$9))))))</f>
        <v>-6.5097237314520537</v>
      </c>
      <c r="BF164" s="1">
        <f>MIN($J$3, MAX($J$2,LN(ABS($C164- ($E164*(BF$9*po )+$D164*(pl/BF$9))))))</f>
        <v>-8</v>
      </c>
      <c r="BG164" s="1">
        <f>MIN($J$3, MAX($J$2,LN(ABS($C164- ($E164*(BG$9*po )+$D164*(pl/BG$9))))))</f>
        <v>-6.512953489175632</v>
      </c>
      <c r="BH164" s="1">
        <f>MIN($J$3, MAX($J$2,LN(ABS($C164- ($E164*(BH$9*po )+$D164*(pl/BH$9))))))</f>
        <v>-5.7375118322331851</v>
      </c>
      <c r="BI164" s="1">
        <f>MIN($J$3, MAX($J$2,LN(ABS($C164- ($E164*(BI$9*po )+$D164*(pl/BI$9))))))</f>
        <v>-5.2752529756018838</v>
      </c>
      <c r="BJ164" s="1">
        <f>MIN($J$3, MAX($J$2,LN(ABS($C164- ($E164*(BJ$9*po )+$D164*(pl/BJ$9))))))</f>
        <v>-4.9396699243580215</v>
      </c>
      <c r="BK164" s="1">
        <f>MIN($J$3, MAX($J$2,LN(ABS($C164- ($E164*(BK$9*po )+$D164*(pl/BK$9))))))</f>
        <v>-4.6739269186913344</v>
      </c>
      <c r="BL164" s="1">
        <f>MIN($J$3, MAX($J$2,LN(ABS($C164- ($E164*(BL$9*po )+$D164*(pl/BL$9))))))</f>
        <v>-4.4528911396915438</v>
      </c>
      <c r="BM164" s="1">
        <f>MIN($J$3, MAX($J$2,LN(ABS($C164- ($E164*(BM$9*po )+$D164*(pl/BM$9))))))</f>
        <v>-4.2631492291697972</v>
      </c>
      <c r="BN164" s="1">
        <f>MIN($J$3, MAX($J$2,LN(ABS($C164- ($E164*(BN$9*po )+$D164*(pl/BN$9))))))</f>
        <v>-4.0966573219587437</v>
      </c>
      <c r="BO164" s="1">
        <f>MIN($J$3, MAX($J$2,LN(ABS($C164- ($E164*(BO$9*po )+$D164*(pl/BO$9))))))</f>
        <v>-3.9481897139769546</v>
      </c>
      <c r="BP164" s="1">
        <f>MIN($J$3, MAX($J$2,LN(ABS($C164- ($E164*(BP$9*po )+$D164*(pl/BP$9))))))</f>
        <v>-3.8141470345665436</v>
      </c>
      <c r="BQ164" s="1">
        <f>MIN($J$3, MAX($J$2,LN(ABS($C164- ($E164*(BQ$9*po )+$D164*(pl/BQ$9))))))</f>
        <v>-3.6919369234132335</v>
      </c>
      <c r="BR164" s="1">
        <f>MIN($J$3, MAX($J$2,LN(ABS($C164- ($E164*(BR$9*po )+$D164*(pl/BR$9))))))</f>
        <v>-3.5796254566244019</v>
      </c>
      <c r="BS164" s="1">
        <f>MIN($J$3, MAX($J$2,LN(ABS($C164- ($E164*(BS$9*po )+$D164*(pl/BS$9))))))</f>
        <v>-3.4757283442066291</v>
      </c>
      <c r="BT164" s="1">
        <f>MIN($J$3, MAX($J$2,LN(ABS($C164- ($E164*(BT$9*po )+$D164*(pl/BT$9))))))</f>
        <v>-3.3790794270022961</v>
      </c>
      <c r="BU164" s="1">
        <f>MIN($J$3, MAX($J$2,LN(ABS($C164- ($E164*(BU$9*po )+$D164*(pl/BU$9))))))</f>
        <v>-3.2887443720579461</v>
      </c>
      <c r="BV164" s="1">
        <f>MIN($J$3, MAX($J$2,LN(ABS($C164- ($E164*(BV$9*po )+$D164*(pl/BV$9))))))</f>
        <v>-3.2039620421720851</v>
      </c>
      <c r="BW164" s="1">
        <f>MIN($J$3, MAX($J$2,LN(ABS($C164- ($E164*(BW$9*po )+$D164*(pl/BW$9))))))</f>
        <v>-3.1241034797536695</v>
      </c>
      <c r="BX164" s="1">
        <f>MIN($J$3, MAX($J$2,LN(ABS($C164- ($E164*(BX$9*po )+$D164*(pl/BX$9))))))</f>
        <v>-3.0486424794662157</v>
      </c>
      <c r="BY164" s="1">
        <f>MIN($J$3, MAX($J$2,LN(ABS($C164- ($E164*(BY$9*po )+$D164*(pl/BY$9))))))</f>
        <v>-3</v>
      </c>
      <c r="BZ164" s="1">
        <f>MIN($J$3, MAX($J$2,LN(ABS($C164- ($E164*(BZ$9*po )+$D164*(pl/BZ$9))))))</f>
        <v>-3</v>
      </c>
      <c r="CA164" s="1">
        <f>MIN($J$3, MAX($J$2,LN(ABS($C164- ($E164*(CA$9*po )+$D164*(pl/CA$9))))))</f>
        <v>-3</v>
      </c>
      <c r="CB164" s="1">
        <f>MIN($J$3, MAX($J$2,LN(ABS($C164- ($E164*(CB$9*po )+$D164*(pl/CB$9))))))</f>
        <v>-3</v>
      </c>
      <c r="CC164" s="1">
        <f>MIN($J$3, MAX($J$2,LN(ABS($C164- ($E164*(CC$9*po )+$D164*(pl/CC$9))))))</f>
        <v>-3</v>
      </c>
      <c r="CD164" s="1">
        <f>MIN($J$3, MAX($J$2,LN(ABS($C164- ($E164*(CD$9*po )+$D164*(pl/CD$9))))))</f>
        <v>-3</v>
      </c>
      <c r="CE164" s="1">
        <f>MIN($J$3, MAX($J$2,LN(ABS($C164- ($E164*(CE$9*po )+$D164*(pl/CE$9))))))</f>
        <v>-3</v>
      </c>
      <c r="CF164" s="1">
        <f>MIN($J$3, MAX($J$2,LN(ABS($C164- ($E164*(CF$9*po )+$D164*(pl/CF$9))))))</f>
        <v>-3</v>
      </c>
      <c r="CG164" s="1">
        <f>MIN($J$3, MAX($J$2,LN(ABS($C164- ($E164*(CG$9*po )+$D164*(pl/CG$9))))))</f>
        <v>-3</v>
      </c>
      <c r="CH164" s="1">
        <f>MIN($J$3, MAX($J$2,LN(ABS($C164- ($E164*(CH$9*po )+$D164*(pl/CH$9))))))</f>
        <v>-3</v>
      </c>
      <c r="CI164" s="1">
        <f>MIN($J$3, MAX($J$2,LN(ABS($C164- ($E164*(CI$9*po )+$D164*(pl/CI$9))))))</f>
        <v>-3</v>
      </c>
      <c r="CJ164" s="1">
        <f>MIN($J$3, MAX($J$2,LN(ABS($C164- ($E164*(CJ$9*po )+$D164*(pl/CJ$9))))))</f>
        <v>-3</v>
      </c>
      <c r="CK164" s="1">
        <f>MIN($J$3, MAX($J$2,LN(ABS($C164- ($E164*(CK$9*po )+$D164*(pl/CK$9))))))</f>
        <v>-3</v>
      </c>
      <c r="CL164" s="1">
        <f>MIN($J$3, MAX($J$2,LN(ABS($C164- ($E164*(CL$9*po )+$D164*(pl/CL$9))))))</f>
        <v>-3</v>
      </c>
      <c r="CM164" s="1">
        <f>MIN($J$3, MAX($J$2,LN(ABS($C164- ($E164*(CM$9*po )+$D164*(pl/CM$9))))))</f>
        <v>-3</v>
      </c>
      <c r="CN164" s="1">
        <f>MIN($J$3, MAX($J$2,LN(ABS($C164- ($E164*(CN$9*po )+$D164*(pl/CN$9))))))</f>
        <v>-3</v>
      </c>
      <c r="CO164" s="1">
        <f>MIN($J$3, MAX($J$2,LN(ABS($C164- ($E164*(CO$9*po )+$D164*(pl/CO$9))))))</f>
        <v>-3</v>
      </c>
      <c r="CP164" s="1">
        <f>MIN($J$3, MAX($J$2,LN(ABS($C164- ($E164*(CP$9*po )+$D164*(pl/CP$9))))))</f>
        <v>-3</v>
      </c>
      <c r="CQ164" s="1">
        <f>MIN($J$3, MAX($J$2,LN(ABS($C164- ($E164*(CQ$9*po )+$D164*(pl/CQ$9))))))</f>
        <v>-3</v>
      </c>
      <c r="CR164" s="1">
        <f>MIN($J$3, MAX($J$2,LN(ABS($C164- ($E164*(CR$9*po )+$D164*(pl/CR$9))))))</f>
        <v>-3</v>
      </c>
      <c r="CS164" s="1">
        <f>MIN($J$3, MAX($J$2,LN(ABS($C164- ($E164*(CS$9*po )+$D164*(pl/CS$9))))))</f>
        <v>-3</v>
      </c>
      <c r="CT164" s="1">
        <f>MIN($J$3, MAX($J$2,LN(ABS($C164- ($E164*(CT$9*po )+$D164*(pl/CT$9))))))</f>
        <v>-3</v>
      </c>
      <c r="CU164" s="1">
        <f>MIN($J$3, MAX($J$2,LN(ABS($C164- ($E164*(CU$9*po )+$D164*(pl/CU$9))))))</f>
        <v>-3</v>
      </c>
      <c r="CV164" s="1">
        <f>MIN($J$3, MAX($J$2,LN(ABS($C164- ($E164*(CV$9*po )+$D164*(pl/CV$9))))))</f>
        <v>-3</v>
      </c>
      <c r="CW164" s="1">
        <f>MIN($J$3, MAX($J$2,LN(ABS($C164- ($E164*(CW$9*po )+$D164*(pl/CW$9))))))</f>
        <v>-3</v>
      </c>
      <c r="CX164" s="1">
        <f>MIN($J$3, MAX($J$2,LN(ABS($C164- ($E164*(CX$9*po )+$D164*(pl/CX$9))))))</f>
        <v>-3</v>
      </c>
      <c r="CY164" s="1">
        <f>MIN($J$3, MAX($J$2,LN(ABS($C164- ($E164*(CY$9*po )+$D164*(pl/CY$9))))))</f>
        <v>-3</v>
      </c>
      <c r="CZ164" s="1">
        <f>MIN($J$3, MAX($J$2,LN(ABS($C164- ($E164*(CZ$9*po )+$D164*(pl/CZ$9))))))</f>
        <v>-3</v>
      </c>
      <c r="DA164" s="1">
        <f>MIN($J$3, MAX($J$2,LN(ABS($C164- ($E164*(DA$9*po )+$D164*(pl/DA$9))))))</f>
        <v>-3</v>
      </c>
      <c r="DB164" s="1">
        <f>MIN($J$3, MAX($J$2,LN(ABS($C164- ($E164*(DB$9*po )+$D164*(pl/DB$9))))))</f>
        <v>-3</v>
      </c>
      <c r="DC164" s="1">
        <f>MIN($J$3, MAX($J$2,LN(ABS($C164- ($E164*(DC$9*po )+$D164*(pl/DC$9))))))</f>
        <v>-3</v>
      </c>
      <c r="DD164" s="1">
        <f>MIN($J$3, MAX($J$2,LN(ABS($C164- ($E164*(DD$9*po )+$D164*(pl/DD$9))))))</f>
        <v>-3</v>
      </c>
    </row>
    <row r="165" spans="1:108" ht="15.75">
      <c r="A165" s="1">
        <v>2006</v>
      </c>
      <c r="B165" s="1">
        <f>+$C165</f>
        <v>0.47000000000000003</v>
      </c>
      <c r="C165" s="4">
        <f t="shared" si="16"/>
        <v>0.47000000000000003</v>
      </c>
      <c r="D165" s="4">
        <f t="shared" si="16"/>
        <v>0.33260000000000006</v>
      </c>
      <c r="E165" s="4">
        <f t="shared" si="16"/>
        <v>0.79400000000000004</v>
      </c>
      <c r="F165" s="4">
        <v>0.495</v>
      </c>
      <c r="G165" s="2">
        <v>0.36499999999999999</v>
      </c>
      <c r="H165" s="3">
        <v>0.81</v>
      </c>
      <c r="I165" s="3">
        <f t="shared" si="14"/>
        <v>2006</v>
      </c>
      <c r="J165" s="1">
        <f>MIN($J$3, MAX($J$2,LN(ABS($C165- ($E165*(J$9*po )+$D165*(pl/J$9))))))</f>
        <v>-3</v>
      </c>
      <c r="K165" s="1">
        <f>MIN($J$3, MAX($J$2,LN(ABS($C165- ($E165*(K$9*po )+$D165*(pl/K$9))))))</f>
        <v>-3</v>
      </c>
      <c r="L165" s="1">
        <f>MIN($J$3, MAX($J$2,LN(ABS($C165- ($E165*(L$9*po )+$D165*(pl/L$9))))))</f>
        <v>-3</v>
      </c>
      <c r="M165" s="1">
        <f>MIN($J$3, MAX($J$2,LN(ABS($C165- ($E165*(M$9*po )+$D165*(pl/M$9))))))</f>
        <v>-3</v>
      </c>
      <c r="N165" s="1">
        <f>MIN($J$3, MAX($J$2,LN(ABS($C165- ($E165*(N$9*po )+$D165*(pl/N$9))))))</f>
        <v>-3</v>
      </c>
      <c r="O165" s="1">
        <f>MIN($J$3, MAX($J$2,LN(ABS($C165- ($E165*(O$9*po )+$D165*(pl/O$9))))))</f>
        <v>-3</v>
      </c>
      <c r="P165" s="1">
        <f>MIN($J$3, MAX($J$2,LN(ABS($C165- ($E165*(P$9*po )+$D165*(pl/P$9))))))</f>
        <v>-3</v>
      </c>
      <c r="Q165" s="1">
        <f>MIN($J$3, MAX($J$2,LN(ABS($C165- ($E165*(Q$9*po )+$D165*(pl/Q$9))))))</f>
        <v>-3</v>
      </c>
      <c r="R165" s="1">
        <f>MIN($J$3, MAX($J$2,LN(ABS($C165- ($E165*(R$9*po )+$D165*(pl/R$9))))))</f>
        <v>-3</v>
      </c>
      <c r="S165" s="1">
        <f>MIN($J$3, MAX($J$2,LN(ABS($C165- ($E165*(S$9*po )+$D165*(pl/S$9))))))</f>
        <v>-3</v>
      </c>
      <c r="T165" s="1">
        <f>MIN($J$3, MAX($J$2,LN(ABS($C165- ($E165*(T$9*po )+$D165*(pl/T$9))))))</f>
        <v>-3</v>
      </c>
      <c r="U165" s="1">
        <f>MIN($J$3, MAX($J$2,LN(ABS($C165- ($E165*(U$9*po )+$D165*(pl/U$9))))))</f>
        <v>-3</v>
      </c>
      <c r="V165" s="1">
        <f>MIN($J$3, MAX($J$2,LN(ABS($C165- ($E165*(V$9*po )+$D165*(pl/V$9))))))</f>
        <v>-3</v>
      </c>
      <c r="W165" s="1">
        <f>MIN($J$3, MAX($J$2,LN(ABS($C165- ($E165*(W$9*po )+$D165*(pl/W$9))))))</f>
        <v>-3</v>
      </c>
      <c r="X165" s="1">
        <f>MIN($J$3, MAX($J$2,LN(ABS($C165- ($E165*(X$9*po )+$D165*(pl/X$9))))))</f>
        <v>-3</v>
      </c>
      <c r="Y165" s="1">
        <f>MIN($J$3, MAX($J$2,LN(ABS($C165- ($E165*(Y$9*po )+$D165*(pl/Y$9))))))</f>
        <v>-3</v>
      </c>
      <c r="Z165" s="1">
        <f>MIN($J$3, MAX($J$2,LN(ABS($C165- ($E165*(Z$9*po )+$D165*(pl/Z$9))))))</f>
        <v>-3</v>
      </c>
      <c r="AA165" s="1">
        <f>MIN($J$3, MAX($J$2,LN(ABS($C165- ($E165*(AA$9*po )+$D165*(pl/AA$9))))))</f>
        <v>-3</v>
      </c>
      <c r="AB165" s="1">
        <f>MIN($J$3, MAX($J$2,LN(ABS($C165- ($E165*(AB$9*po )+$D165*(pl/AB$9))))))</f>
        <v>-3</v>
      </c>
      <c r="AC165" s="1">
        <f>MIN($J$3, MAX($J$2,LN(ABS($C165- ($E165*(AC$9*po )+$D165*(pl/AC$9))))))</f>
        <v>-3</v>
      </c>
      <c r="AD165" s="1">
        <f>MIN($J$3, MAX($J$2,LN(ABS($C165- ($E165*(AD$9*po )+$D165*(pl/AD$9))))))</f>
        <v>-3</v>
      </c>
      <c r="AE165" s="1">
        <f>MIN($J$3, MAX($J$2,LN(ABS($C165- ($E165*(AE$9*po )+$D165*(pl/AE$9))))))</f>
        <v>-3</v>
      </c>
      <c r="AF165" s="1">
        <f>MIN($J$3, MAX($J$2,LN(ABS($C165- ($E165*(AF$9*po )+$D165*(pl/AF$9))))))</f>
        <v>-3</v>
      </c>
      <c r="AG165" s="1">
        <f>MIN($J$3, MAX($J$2,LN(ABS($C165- ($E165*(AG$9*po )+$D165*(pl/AG$9))))))</f>
        <v>-3</v>
      </c>
      <c r="AH165" s="1">
        <f>MIN($J$3, MAX($J$2,LN(ABS($C165- ($E165*(AH$9*po )+$D165*(pl/AH$9))))))</f>
        <v>-3</v>
      </c>
      <c r="AI165" s="1">
        <f>MIN($J$3, MAX($J$2,LN(ABS($C165- ($E165*(AI$9*po )+$D165*(pl/AI$9))))))</f>
        <v>-3.1331570130092801</v>
      </c>
      <c r="AJ165" s="1">
        <f>MIN($J$3, MAX($J$2,LN(ABS($C165- ($E165*(AJ$9*po )+$D165*(pl/AJ$9))))))</f>
        <v>-3.3331035610151365</v>
      </c>
      <c r="AK165" s="1">
        <f>MIN($J$3, MAX($J$2,LN(ABS($C165- ($E165*(AK$9*po )+$D165*(pl/AK$9))))))</f>
        <v>-3.5490032921751222</v>
      </c>
      <c r="AL165" s="1">
        <f>MIN($J$3, MAX($J$2,LN(ABS($C165- ($E165*(AL$9*po )+$D165*(pl/AL$9))))))</f>
        <v>-3.7856967997429782</v>
      </c>
      <c r="AM165" s="1">
        <f>MIN($J$3, MAX($J$2,LN(ABS($C165- ($E165*(AM$9*po )+$D165*(pl/AM$9))))))</f>
        <v>-4.0504459613126249</v>
      </c>
      <c r="AN165" s="1">
        <f>MIN($J$3, MAX($J$2,LN(ABS($C165- ($E165*(AN$9*po )+$D165*(pl/AN$9))))))</f>
        <v>-4.3550099697903137</v>
      </c>
      <c r="AO165" s="1">
        <f>MIN($J$3, MAX($J$2,LN(ABS($C165- ($E165*(AO$9*po )+$D165*(pl/AO$9))))))</f>
        <v>-4.7205856951982597</v>
      </c>
      <c r="AP165" s="1">
        <f>MIN($J$3, MAX($J$2,LN(ABS($C165- ($E165*(AP$9*po )+$D165*(pl/AP$9))))))</f>
        <v>-5.1922703120664702</v>
      </c>
      <c r="AQ165" s="1">
        <f>MIN($J$3, MAX($J$2,LN(ABS($C165- ($E165*(AQ$9*po )+$D165*(pl/AQ$9))))))</f>
        <v>-5.9000832732174215</v>
      </c>
      <c r="AR165" s="1">
        <f>MIN($J$3, MAX($J$2,LN(ABS($C165- ($E165*(AR$9*po )+$D165*(pl/AR$9))))))</f>
        <v>-7.8140214253343281</v>
      </c>
      <c r="AS165" s="1">
        <f>MIN($J$3, MAX($J$2,LN(ABS($C165- ($E165*(AS$9*po )+$D165*(pl/AS$9))))))</f>
        <v>-6.5112615529057996</v>
      </c>
      <c r="AT165" s="1">
        <f>MIN($J$3, MAX($J$2,LN(ABS($C165- ($E165*(AT$9*po )+$D165*(pl/AT$9))))))</f>
        <v>-5.8196218646054563</v>
      </c>
      <c r="AU165" s="1">
        <f>MIN($J$3, MAX($J$2,LN(ABS($C165- ($E165*(AU$9*po )+$D165*(pl/AU$9))))))</f>
        <v>-5.5029841949887599</v>
      </c>
      <c r="AV165" s="1">
        <f>MIN($J$3, MAX($J$2,LN(ABS($C165- ($E165*(AV$9*po )+$D165*(pl/AV$9))))))</f>
        <v>-5.3322578473634206</v>
      </c>
      <c r="AW165" s="1">
        <f>MIN($J$3, MAX($J$2,LN(ABS($C165- ($E165*(AW$9*po )+$D165*(pl/AW$9))))))</f>
        <v>-5.2456433258295769</v>
      </c>
      <c r="AX165" s="1">
        <f>MIN($J$3, MAX($J$2,LN(ABS($C165- ($E165*(AX$9*po )+$D165*(pl/AX$9))))))</f>
        <v>-5.2195143823612948</v>
      </c>
      <c r="AY165" s="1">
        <f>MIN($J$3, MAX($J$2,LN(ABS($C165- ($E165*(AY$9*po )+$D165*(pl/AY$9))))))</f>
        <v>-5.2451575884587545</v>
      </c>
      <c r="AZ165" s="1">
        <f>MIN($J$3, MAX($J$2,LN(ABS($C165- ($E165*(AZ$9*po )+$D165*(pl/AZ$9))))))</f>
        <v>-5.3228508524974085</v>
      </c>
      <c r="BA165" s="1">
        <f>MIN($J$3, MAX($J$2,LN(ABS($C165- ($E165*(BA$9*po )+$D165*(pl/BA$9))))))</f>
        <v>-5.4620145728290437</v>
      </c>
      <c r="BB165" s="1">
        <f>MIN($J$3, MAX($J$2,LN(ABS($C165- ($E165*(BB$9*po )+$D165*(pl/BB$9))))))</f>
        <v>-5.687669324858069</v>
      </c>
      <c r="BC165" s="1">
        <f>MIN($J$3, MAX($J$2,LN(ABS($C165- ($E165*(BC$9*po )+$D165*(pl/BC$9))))))</f>
        <v>-6.0658156739050169</v>
      </c>
      <c r="BD165" s="1">
        <f>MIN($J$3, MAX($J$2,LN(ABS($C165- ($E165*(BD$9*po )+$D165*(pl/BD$9))))))</f>
        <v>-6.8509045176633219</v>
      </c>
      <c r="BE165" s="1">
        <f>MIN($J$3, MAX($J$2,LN(ABS($C165- ($E165*(BE$9*po )+$D165*(pl/BE$9))))))</f>
        <v>-7.8560898064709068</v>
      </c>
      <c r="BF165" s="1">
        <f>MIN($J$3, MAX($J$2,LN(ABS($C165- ($E165*(BF$9*po )+$D165*(pl/BF$9))))))</f>
        <v>-6.2118366567027845</v>
      </c>
      <c r="BG165" s="1">
        <f>MIN($J$3, MAX($J$2,LN(ABS($C165- ($E165*(BG$9*po )+$D165*(pl/BG$9))))))</f>
        <v>-5.5765350347707079</v>
      </c>
      <c r="BH165" s="1">
        <f>MIN($J$3, MAX($J$2,LN(ABS($C165- ($E165*(BH$9*po )+$D165*(pl/BH$9))))))</f>
        <v>-5.164103341283913</v>
      </c>
      <c r="BI165" s="1">
        <f>MIN($J$3, MAX($J$2,LN(ABS($C165- ($E165*(BI$9*po )+$D165*(pl/BI$9))))))</f>
        <v>-4.854357370764351</v>
      </c>
      <c r="BJ165" s="1">
        <f>MIN($J$3, MAX($J$2,LN(ABS($C165- ($E165*(BJ$9*po )+$D165*(pl/BJ$9))))))</f>
        <v>-4.604571493542057</v>
      </c>
      <c r="BK165" s="1">
        <f>MIN($J$3, MAX($J$2,LN(ABS($C165- ($E165*(BK$9*po )+$D165*(pl/BK$9))))))</f>
        <v>-4.3944551826906029</v>
      </c>
      <c r="BL165" s="1">
        <f>MIN($J$3, MAX($J$2,LN(ABS($C165- ($E165*(BL$9*po )+$D165*(pl/BL$9))))))</f>
        <v>-4.2127087144212672</v>
      </c>
      <c r="BM165" s="1">
        <f>MIN($J$3, MAX($J$2,LN(ABS($C165- ($E165*(BM$9*po )+$D165*(pl/BM$9))))))</f>
        <v>-4.0523593277278671</v>
      </c>
      <c r="BN165" s="1">
        <f>MIN($J$3, MAX($J$2,LN(ABS($C165- ($E165*(BN$9*po )+$D165*(pl/BN$9))))))</f>
        <v>-3.9087828901002797</v>
      </c>
      <c r="BO165" s="1">
        <f>MIN($J$3, MAX($J$2,LN(ABS($C165- ($E165*(BO$9*po )+$D165*(pl/BO$9))))))</f>
        <v>-3.778744409409164</v>
      </c>
      <c r="BP165" s="1">
        <f>MIN($J$3, MAX($J$2,LN(ABS($C165- ($E165*(BP$9*po )+$D165*(pl/BP$9))))))</f>
        <v>-3.6598854201770394</v>
      </c>
      <c r="BQ165" s="1">
        <f>MIN($J$3, MAX($J$2,LN(ABS($C165- ($E165*(BQ$9*po )+$D165*(pl/BQ$9))))))</f>
        <v>-3.5504292122215442</v>
      </c>
      <c r="BR165" s="1">
        <f>MIN($J$3, MAX($J$2,LN(ABS($C165- ($E165*(BR$9*po )+$D165*(pl/BR$9))))))</f>
        <v>-3.4490012037875224</v>
      </c>
      <c r="BS165" s="1">
        <f>MIN($J$3, MAX($J$2,LN(ABS($C165- ($E165*(BS$9*po )+$D165*(pl/BS$9))))))</f>
        <v>-3.3545142135308987</v>
      </c>
      <c r="BT165" s="1">
        <f>MIN($J$3, MAX($J$2,LN(ABS($C165- ($E165*(BT$9*po )+$D165*(pl/BT$9))))))</f>
        <v>-3.2660922771386902</v>
      </c>
      <c r="BU165" s="1">
        <f>MIN($J$3, MAX($J$2,LN(ABS($C165- ($E165*(BU$9*po )+$D165*(pl/BU$9))))))</f>
        <v>-3.1830183753334045</v>
      </c>
      <c r="BV165" s="1">
        <f>MIN($J$3, MAX($J$2,LN(ABS($C165- ($E165*(BV$9*po )+$D165*(pl/BV$9))))))</f>
        <v>-3.1046975520738607</v>
      </c>
      <c r="BW165" s="1">
        <f>MIN($J$3, MAX($J$2,LN(ABS($C165- ($E165*(BW$9*po )+$D165*(pl/BW$9))))))</f>
        <v>-3.0306302562984984</v>
      </c>
      <c r="BX165" s="1">
        <f>MIN($J$3, MAX($J$2,LN(ABS($C165- ($E165*(BX$9*po )+$D165*(pl/BX$9))))))</f>
        <v>-3</v>
      </c>
      <c r="BY165" s="1">
        <f>MIN($J$3, MAX($J$2,LN(ABS($C165- ($E165*(BY$9*po )+$D165*(pl/BY$9))))))</f>
        <v>-3</v>
      </c>
      <c r="BZ165" s="1">
        <f>MIN($J$3, MAX($J$2,LN(ABS($C165- ($E165*(BZ$9*po )+$D165*(pl/BZ$9))))))</f>
        <v>-3</v>
      </c>
      <c r="CA165" s="1">
        <f>MIN($J$3, MAX($J$2,LN(ABS($C165- ($E165*(CA$9*po )+$D165*(pl/CA$9))))))</f>
        <v>-3</v>
      </c>
      <c r="CB165" s="1">
        <f>MIN($J$3, MAX($J$2,LN(ABS($C165- ($E165*(CB$9*po )+$D165*(pl/CB$9))))))</f>
        <v>-3</v>
      </c>
      <c r="CC165" s="1">
        <f>MIN($J$3, MAX($J$2,LN(ABS($C165- ($E165*(CC$9*po )+$D165*(pl/CC$9))))))</f>
        <v>-3</v>
      </c>
      <c r="CD165" s="1">
        <f>MIN($J$3, MAX($J$2,LN(ABS($C165- ($E165*(CD$9*po )+$D165*(pl/CD$9))))))</f>
        <v>-3</v>
      </c>
      <c r="CE165" s="1">
        <f>MIN($J$3, MAX($J$2,LN(ABS($C165- ($E165*(CE$9*po )+$D165*(pl/CE$9))))))</f>
        <v>-3</v>
      </c>
      <c r="CF165" s="1">
        <f>MIN($J$3, MAX($J$2,LN(ABS($C165- ($E165*(CF$9*po )+$D165*(pl/CF$9))))))</f>
        <v>-3</v>
      </c>
      <c r="CG165" s="1">
        <f>MIN($J$3, MAX($J$2,LN(ABS($C165- ($E165*(CG$9*po )+$D165*(pl/CG$9))))))</f>
        <v>-3</v>
      </c>
      <c r="CH165" s="1">
        <f>MIN($J$3, MAX($J$2,LN(ABS($C165- ($E165*(CH$9*po )+$D165*(pl/CH$9))))))</f>
        <v>-3</v>
      </c>
      <c r="CI165" s="1">
        <f>MIN($J$3, MAX($J$2,LN(ABS($C165- ($E165*(CI$9*po )+$D165*(pl/CI$9))))))</f>
        <v>-3</v>
      </c>
      <c r="CJ165" s="1">
        <f>MIN($J$3, MAX($J$2,LN(ABS($C165- ($E165*(CJ$9*po )+$D165*(pl/CJ$9))))))</f>
        <v>-3</v>
      </c>
      <c r="CK165" s="1">
        <f>MIN($J$3, MAX($J$2,LN(ABS($C165- ($E165*(CK$9*po )+$D165*(pl/CK$9))))))</f>
        <v>-3</v>
      </c>
      <c r="CL165" s="1">
        <f>MIN($J$3, MAX($J$2,LN(ABS($C165- ($E165*(CL$9*po )+$D165*(pl/CL$9))))))</f>
        <v>-3</v>
      </c>
      <c r="CM165" s="1">
        <f>MIN($J$3, MAX($J$2,LN(ABS($C165- ($E165*(CM$9*po )+$D165*(pl/CM$9))))))</f>
        <v>-3</v>
      </c>
      <c r="CN165" s="1">
        <f>MIN($J$3, MAX($J$2,LN(ABS($C165- ($E165*(CN$9*po )+$D165*(pl/CN$9))))))</f>
        <v>-3</v>
      </c>
      <c r="CO165" s="1">
        <f>MIN($J$3, MAX($J$2,LN(ABS($C165- ($E165*(CO$9*po )+$D165*(pl/CO$9))))))</f>
        <v>-3</v>
      </c>
      <c r="CP165" s="1">
        <f>MIN($J$3, MAX($J$2,LN(ABS($C165- ($E165*(CP$9*po )+$D165*(pl/CP$9))))))</f>
        <v>-3</v>
      </c>
      <c r="CQ165" s="1">
        <f>MIN($J$3, MAX($J$2,LN(ABS($C165- ($E165*(CQ$9*po )+$D165*(pl/CQ$9))))))</f>
        <v>-3</v>
      </c>
      <c r="CR165" s="1">
        <f>MIN($J$3, MAX($J$2,LN(ABS($C165- ($E165*(CR$9*po )+$D165*(pl/CR$9))))))</f>
        <v>-3</v>
      </c>
      <c r="CS165" s="1">
        <f>MIN($J$3, MAX($J$2,LN(ABS($C165- ($E165*(CS$9*po )+$D165*(pl/CS$9))))))</f>
        <v>-3</v>
      </c>
      <c r="CT165" s="1">
        <f>MIN($J$3, MAX($J$2,LN(ABS($C165- ($E165*(CT$9*po )+$D165*(pl/CT$9))))))</f>
        <v>-3</v>
      </c>
      <c r="CU165" s="1">
        <f>MIN($J$3, MAX($J$2,LN(ABS($C165- ($E165*(CU$9*po )+$D165*(pl/CU$9))))))</f>
        <v>-3</v>
      </c>
      <c r="CV165" s="1">
        <f>MIN($J$3, MAX($J$2,LN(ABS($C165- ($E165*(CV$9*po )+$D165*(pl/CV$9))))))</f>
        <v>-3</v>
      </c>
      <c r="CW165" s="1">
        <f>MIN($J$3, MAX($J$2,LN(ABS($C165- ($E165*(CW$9*po )+$D165*(pl/CW$9))))))</f>
        <v>-3</v>
      </c>
      <c r="CX165" s="1">
        <f>MIN($J$3, MAX($J$2,LN(ABS($C165- ($E165*(CX$9*po )+$D165*(pl/CX$9))))))</f>
        <v>-3</v>
      </c>
      <c r="CY165" s="1">
        <f>MIN($J$3, MAX($J$2,LN(ABS($C165- ($E165*(CY$9*po )+$D165*(pl/CY$9))))))</f>
        <v>-3</v>
      </c>
      <c r="CZ165" s="1">
        <f>MIN($J$3, MAX($J$2,LN(ABS($C165- ($E165*(CZ$9*po )+$D165*(pl/CZ$9))))))</f>
        <v>-3</v>
      </c>
      <c r="DA165" s="1">
        <f>MIN($J$3, MAX($J$2,LN(ABS($C165- ($E165*(DA$9*po )+$D165*(pl/DA$9))))))</f>
        <v>-3</v>
      </c>
      <c r="DB165" s="1">
        <f>MIN($J$3, MAX($J$2,LN(ABS($C165- ($E165*(DB$9*po )+$D165*(pl/DB$9))))))</f>
        <v>-3</v>
      </c>
      <c r="DC165" s="1">
        <f>MIN($J$3, MAX($J$2,LN(ABS($C165- ($E165*(DC$9*po )+$D165*(pl/DC$9))))))</f>
        <v>-3</v>
      </c>
      <c r="DD165" s="1">
        <f>MIN($J$3, MAX($J$2,LN(ABS($C165- ($E165*(DD$9*po )+$D165*(pl/DD$9))))))</f>
        <v>-3</v>
      </c>
    </row>
    <row r="166" spans="1:108" ht="15.75">
      <c r="A166" s="1">
        <v>2007</v>
      </c>
      <c r="B166" s="1">
        <f>+$C166</f>
        <v>0.4798</v>
      </c>
      <c r="C166" s="4">
        <f t="shared" si="16"/>
        <v>0.4798</v>
      </c>
      <c r="D166" s="4">
        <f t="shared" si="16"/>
        <v>0.34080000000000005</v>
      </c>
      <c r="E166" s="4">
        <f t="shared" si="16"/>
        <v>0.8054</v>
      </c>
      <c r="F166" s="4">
        <v>0.48299999999999998</v>
      </c>
      <c r="G166" s="2">
        <v>0.29599999999999999</v>
      </c>
      <c r="H166" s="3">
        <v>0.90900000000000003</v>
      </c>
      <c r="I166" s="3">
        <f t="shared" si="14"/>
        <v>2007</v>
      </c>
      <c r="J166" s="1">
        <f>MIN($J$3, MAX($J$2,LN(ABS($C166- ($E166*(J$9*po )+$D166*(pl/J$9))))))</f>
        <v>-3</v>
      </c>
      <c r="K166" s="1">
        <f>MIN($J$3, MAX($J$2,LN(ABS($C166- ($E166*(K$9*po )+$D166*(pl/K$9))))))</f>
        <v>-3</v>
      </c>
      <c r="L166" s="1">
        <f>MIN($J$3, MAX($J$2,LN(ABS($C166- ($E166*(L$9*po )+$D166*(pl/L$9))))))</f>
        <v>-3</v>
      </c>
      <c r="M166" s="1">
        <f>MIN($J$3, MAX($J$2,LN(ABS($C166- ($E166*(M$9*po )+$D166*(pl/M$9))))))</f>
        <v>-3</v>
      </c>
      <c r="N166" s="1">
        <f>MIN($J$3, MAX($J$2,LN(ABS($C166- ($E166*(N$9*po )+$D166*(pl/N$9))))))</f>
        <v>-3</v>
      </c>
      <c r="O166" s="1">
        <f>MIN($J$3, MAX($J$2,LN(ABS($C166- ($E166*(O$9*po )+$D166*(pl/O$9))))))</f>
        <v>-3</v>
      </c>
      <c r="P166" s="1">
        <f>MIN($J$3, MAX($J$2,LN(ABS($C166- ($E166*(P$9*po )+$D166*(pl/P$9))))))</f>
        <v>-3</v>
      </c>
      <c r="Q166" s="1">
        <f>MIN($J$3, MAX($J$2,LN(ABS($C166- ($E166*(Q$9*po )+$D166*(pl/Q$9))))))</f>
        <v>-3</v>
      </c>
      <c r="R166" s="1">
        <f>MIN($J$3, MAX($J$2,LN(ABS($C166- ($E166*(R$9*po )+$D166*(pl/R$9))))))</f>
        <v>-3</v>
      </c>
      <c r="S166" s="1">
        <f>MIN($J$3, MAX($J$2,LN(ABS($C166- ($E166*(S$9*po )+$D166*(pl/S$9))))))</f>
        <v>-3</v>
      </c>
      <c r="T166" s="1">
        <f>MIN($J$3, MAX($J$2,LN(ABS($C166- ($E166*(T$9*po )+$D166*(pl/T$9))))))</f>
        <v>-3</v>
      </c>
      <c r="U166" s="1">
        <f>MIN($J$3, MAX($J$2,LN(ABS($C166- ($E166*(U$9*po )+$D166*(pl/U$9))))))</f>
        <v>-3</v>
      </c>
      <c r="V166" s="1">
        <f>MIN($J$3, MAX($J$2,LN(ABS($C166- ($E166*(V$9*po )+$D166*(pl/V$9))))))</f>
        <v>-3</v>
      </c>
      <c r="W166" s="1">
        <f>MIN($J$3, MAX($J$2,LN(ABS($C166- ($E166*(W$9*po )+$D166*(pl/W$9))))))</f>
        <v>-3</v>
      </c>
      <c r="X166" s="1">
        <f>MIN($J$3, MAX($J$2,LN(ABS($C166- ($E166*(X$9*po )+$D166*(pl/X$9))))))</f>
        <v>-3</v>
      </c>
      <c r="Y166" s="1">
        <f>MIN($J$3, MAX($J$2,LN(ABS($C166- ($E166*(Y$9*po )+$D166*(pl/Y$9))))))</f>
        <v>-3</v>
      </c>
      <c r="Z166" s="1">
        <f>MIN($J$3, MAX($J$2,LN(ABS($C166- ($E166*(Z$9*po )+$D166*(pl/Z$9))))))</f>
        <v>-3</v>
      </c>
      <c r="AA166" s="1">
        <f>MIN($J$3, MAX($J$2,LN(ABS($C166- ($E166*(AA$9*po )+$D166*(pl/AA$9))))))</f>
        <v>-3</v>
      </c>
      <c r="AB166" s="1">
        <f>MIN($J$3, MAX($J$2,LN(ABS($C166- ($E166*(AB$9*po )+$D166*(pl/AB$9))))))</f>
        <v>-3</v>
      </c>
      <c r="AC166" s="1">
        <f>MIN($J$3, MAX($J$2,LN(ABS($C166- ($E166*(AC$9*po )+$D166*(pl/AC$9))))))</f>
        <v>-3</v>
      </c>
      <c r="AD166" s="1">
        <f>MIN($J$3, MAX($J$2,LN(ABS($C166- ($E166*(AD$9*po )+$D166*(pl/AD$9))))))</f>
        <v>-3</v>
      </c>
      <c r="AE166" s="1">
        <f>MIN($J$3, MAX($J$2,LN(ABS($C166- ($E166*(AE$9*po )+$D166*(pl/AE$9))))))</f>
        <v>-3</v>
      </c>
      <c r="AF166" s="1">
        <f>MIN($J$3, MAX($J$2,LN(ABS($C166- ($E166*(AF$9*po )+$D166*(pl/AF$9))))))</f>
        <v>-3</v>
      </c>
      <c r="AG166" s="1">
        <f>MIN($J$3, MAX($J$2,LN(ABS($C166- ($E166*(AG$9*po )+$D166*(pl/AG$9))))))</f>
        <v>-3</v>
      </c>
      <c r="AH166" s="1">
        <f>MIN($J$3, MAX($J$2,LN(ABS($C166- ($E166*(AH$9*po )+$D166*(pl/AH$9))))))</f>
        <v>-3</v>
      </c>
      <c r="AI166" s="1">
        <f>MIN($J$3, MAX($J$2,LN(ABS($C166- ($E166*(AI$9*po )+$D166*(pl/AI$9))))))</f>
        <v>-3.1027638386546474</v>
      </c>
      <c r="AJ166" s="1">
        <f>MIN($J$3, MAX($J$2,LN(ABS($C166- ($E166*(AJ$9*po )+$D166*(pl/AJ$9))))))</f>
        <v>-3.3029642916642001</v>
      </c>
      <c r="AK166" s="1">
        <f>MIN($J$3, MAX($J$2,LN(ABS($C166- ($E166*(AK$9*po )+$D166*(pl/AK$9))))))</f>
        <v>-3.5194434134847241</v>
      </c>
      <c r="AL166" s="1">
        <f>MIN($J$3, MAX($J$2,LN(ABS($C166- ($E166*(AL$9*po )+$D166*(pl/AL$9))))))</f>
        <v>-3.757247537865736</v>
      </c>
      <c r="AM166" s="1">
        <f>MIN($J$3, MAX($J$2,LN(ABS($C166- ($E166*(AM$9*po )+$D166*(pl/AM$9))))))</f>
        <v>-4.0240169179408314</v>
      </c>
      <c r="AN166" s="1">
        <f>MIN($J$3, MAX($J$2,LN(ABS($C166- ($E166*(AN$9*po )+$D166*(pl/AN$9))))))</f>
        <v>-4.3322750948632285</v>
      </c>
      <c r="AO166" s="1">
        <f>MIN($J$3, MAX($J$2,LN(ABS($C166- ($E166*(AO$9*po )+$D166*(pl/AO$9))))))</f>
        <v>-4.7049934384016243</v>
      </c>
      <c r="AP166" s="1">
        <f>MIN($J$3, MAX($J$2,LN(ABS($C166- ($E166*(AP$9*po )+$D166*(pl/AP$9))))))</f>
        <v>-5.1924393001154581</v>
      </c>
      <c r="AQ166" s="1">
        <f>MIN($J$3, MAX($J$2,LN(ABS($C166- ($E166*(AQ$9*po )+$D166*(pl/AQ$9))))))</f>
        <v>-5.9482517135342601</v>
      </c>
      <c r="AR166" s="1">
        <f>MIN($J$3, MAX($J$2,LN(ABS($C166- ($E166*(AR$9*po )+$D166*(pl/AR$9))))))</f>
        <v>-8</v>
      </c>
      <c r="AS166" s="1">
        <f>MIN($J$3, MAX($J$2,LN(ABS($C166- ($E166*(AS$9*po )+$D166*(pl/AS$9))))))</f>
        <v>-6.3000023110000738</v>
      </c>
      <c r="AT166" s="1">
        <f>MIN($J$3, MAX($J$2,LN(ABS($C166- ($E166*(AT$9*po )+$D166*(pl/AT$9))))))</f>
        <v>-5.6800716453735323</v>
      </c>
      <c r="AU166" s="1">
        <f>MIN($J$3, MAX($J$2,LN(ABS($C166- ($E166*(AU$9*po )+$D166*(pl/AU$9))))))</f>
        <v>-5.3806575911425956</v>
      </c>
      <c r="AV166" s="1">
        <f>MIN($J$3, MAX($J$2,LN(ABS($C166- ($E166*(AV$9*po )+$D166*(pl/AV$9))))))</f>
        <v>-5.2139038027499263</v>
      </c>
      <c r="AW166" s="1">
        <f>MIN($J$3, MAX($J$2,LN(ABS($C166- ($E166*(AW$9*po )+$D166*(pl/AW$9))))))</f>
        <v>-5.1249006739646621</v>
      </c>
      <c r="AX166" s="1">
        <f>MIN($J$3, MAX($J$2,LN(ABS($C166- ($E166*(AX$9*po )+$D166*(pl/AX$9))))))</f>
        <v>-5.0916086326602237</v>
      </c>
      <c r="AY166" s="1">
        <f>MIN($J$3, MAX($J$2,LN(ABS($C166- ($E166*(AY$9*po )+$D166*(pl/AY$9))))))</f>
        <v>-5.1050347027785454</v>
      </c>
      <c r="AZ166" s="1">
        <f>MIN($J$3, MAX($J$2,LN(ABS($C166- ($E166*(AZ$9*po )+$D166*(pl/AZ$9))))))</f>
        <v>-5.1636827637302405</v>
      </c>
      <c r="BA166" s="1">
        <f>MIN($J$3, MAX($J$2,LN(ABS($C166- ($E166*(BA$9*po )+$D166*(pl/BA$9))))))</f>
        <v>-5.272749982801276</v>
      </c>
      <c r="BB166" s="1">
        <f>MIN($J$3, MAX($J$2,LN(ABS($C166- ($E166*(BB$9*po )+$D166*(pl/BB$9))))))</f>
        <v>-5.4470086537933131</v>
      </c>
      <c r="BC166" s="1">
        <f>MIN($J$3, MAX($J$2,LN(ABS($C166- ($E166*(BC$9*po )+$D166*(pl/BC$9))))))</f>
        <v>-5.7215556830687948</v>
      </c>
      <c r="BD166" s="1">
        <f>MIN($J$3, MAX($J$2,LN(ABS($C166- ($E166*(BD$9*po )+$D166*(pl/BD$9))))))</f>
        <v>-6.195064351107332</v>
      </c>
      <c r="BE166" s="1">
        <f>MIN($J$3, MAX($J$2,LN(ABS($C166- ($E166*(BE$9*po )+$D166*(pl/BE$9))))))</f>
        <v>-7.3917935750371599</v>
      </c>
      <c r="BF166" s="1">
        <f>MIN($J$3, MAX($J$2,LN(ABS($C166- ($E166*(BF$9*po )+$D166*(pl/BF$9))))))</f>
        <v>-6.9244726095618612</v>
      </c>
      <c r="BG166" s="1">
        <f>MIN($J$3, MAX($J$2,LN(ABS($C166- ($E166*(BG$9*po )+$D166*(pl/BG$9))))))</f>
        <v>-5.8964926063181782</v>
      </c>
      <c r="BH166" s="1">
        <f>MIN($J$3, MAX($J$2,LN(ABS($C166- ($E166*(BH$9*po )+$D166*(pl/BH$9))))))</f>
        <v>-5.3664046826278433</v>
      </c>
      <c r="BI166" s="1">
        <f>MIN($J$3, MAX($J$2,LN(ABS($C166- ($E166*(BI$9*po )+$D166*(pl/BI$9))))))</f>
        <v>-4.9997124188006339</v>
      </c>
      <c r="BJ166" s="1">
        <f>MIN($J$3, MAX($J$2,LN(ABS($C166- ($E166*(BJ$9*po )+$D166*(pl/BJ$9))))))</f>
        <v>-4.7163575015439454</v>
      </c>
      <c r="BK166" s="1">
        <f>MIN($J$3, MAX($J$2,LN(ABS($C166- ($E166*(BK$9*po )+$D166*(pl/BK$9))))))</f>
        <v>-4.4841337540483819</v>
      </c>
      <c r="BL166" s="1">
        <f>MIN($J$3, MAX($J$2,LN(ABS($C166- ($E166*(BL$9*po )+$D166*(pl/BL$9))))))</f>
        <v>-4.2867470074023872</v>
      </c>
      <c r="BM166" s="1">
        <f>MIN($J$3, MAX($J$2,LN(ABS($C166- ($E166*(BM$9*po )+$D166*(pl/BM$9))))))</f>
        <v>-4.1147618558269103</v>
      </c>
      <c r="BN166" s="1">
        <f>MIN($J$3, MAX($J$2,LN(ABS($C166- ($E166*(BN$9*po )+$D166*(pl/BN$9))))))</f>
        <v>-3.9621994627685995</v>
      </c>
      <c r="BO166" s="1">
        <f>MIN($J$3, MAX($J$2,LN(ABS($C166- ($E166*(BO$9*po )+$D166*(pl/BO$9))))))</f>
        <v>-3.8250181543793436</v>
      </c>
      <c r="BP166" s="1">
        <f>MIN($J$3, MAX($J$2,LN(ABS($C166- ($E166*(BP$9*po )+$D166*(pl/BP$9))))))</f>
        <v>-3.7003492912132261</v>
      </c>
      <c r="BQ166" s="1">
        <f>MIN($J$3, MAX($J$2,LN(ABS($C166- ($E166*(BQ$9*po )+$D166*(pl/BQ$9))))))</f>
        <v>-3.5860778416580787</v>
      </c>
      <c r="BR166" s="1">
        <f>MIN($J$3, MAX($J$2,LN(ABS($C166- ($E166*(BR$9*po )+$D166*(pl/BR$9))))))</f>
        <v>-3.4805960940648357</v>
      </c>
      <c r="BS166" s="1">
        <f>MIN($J$3, MAX($J$2,LN(ABS($C166- ($E166*(BS$9*po )+$D166*(pl/BS$9))))))</f>
        <v>-3.3826510501960909</v>
      </c>
      <c r="BT166" s="1">
        <f>MIN($J$3, MAX($J$2,LN(ABS($C166- ($E166*(BT$9*po )+$D166*(pl/BT$9))))))</f>
        <v>-3.2912456221132937</v>
      </c>
      <c r="BU166" s="1">
        <f>MIN($J$3, MAX($J$2,LN(ABS($C166- ($E166*(BU$9*po )+$D166*(pl/BU$9))))))</f>
        <v>-3.20557228073972</v>
      </c>
      <c r="BV166" s="1">
        <f>MIN($J$3, MAX($J$2,LN(ABS($C166- ($E166*(BV$9*po )+$D166*(pl/BV$9))))))</f>
        <v>-3.1249670969186476</v>
      </c>
      <c r="BW166" s="1">
        <f>MIN($J$3, MAX($J$2,LN(ABS($C166- ($E166*(BW$9*po )+$D166*(pl/BW$9))))))</f>
        <v>-3.0488770515977848</v>
      </c>
      <c r="BX166" s="1">
        <f>MIN($J$3, MAX($J$2,LN(ABS($C166- ($E166*(BX$9*po )+$D166*(pl/BX$9))))))</f>
        <v>-3</v>
      </c>
      <c r="BY166" s="1">
        <f>MIN($J$3, MAX($J$2,LN(ABS($C166- ($E166*(BY$9*po )+$D166*(pl/BY$9))))))</f>
        <v>-3</v>
      </c>
      <c r="BZ166" s="1">
        <f>MIN($J$3, MAX($J$2,LN(ABS($C166- ($E166*(BZ$9*po )+$D166*(pl/BZ$9))))))</f>
        <v>-3</v>
      </c>
      <c r="CA166" s="1">
        <f>MIN($J$3, MAX($J$2,LN(ABS($C166- ($E166*(CA$9*po )+$D166*(pl/CA$9))))))</f>
        <v>-3</v>
      </c>
      <c r="CB166" s="1">
        <f>MIN($J$3, MAX($J$2,LN(ABS($C166- ($E166*(CB$9*po )+$D166*(pl/CB$9))))))</f>
        <v>-3</v>
      </c>
      <c r="CC166" s="1">
        <f>MIN($J$3, MAX($J$2,LN(ABS($C166- ($E166*(CC$9*po )+$D166*(pl/CC$9))))))</f>
        <v>-3</v>
      </c>
      <c r="CD166" s="1">
        <f>MIN($J$3, MAX($J$2,LN(ABS($C166- ($E166*(CD$9*po )+$D166*(pl/CD$9))))))</f>
        <v>-3</v>
      </c>
      <c r="CE166" s="1">
        <f>MIN($J$3, MAX($J$2,LN(ABS($C166- ($E166*(CE$9*po )+$D166*(pl/CE$9))))))</f>
        <v>-3</v>
      </c>
      <c r="CF166" s="1">
        <f>MIN($J$3, MAX($J$2,LN(ABS($C166- ($E166*(CF$9*po )+$D166*(pl/CF$9))))))</f>
        <v>-3</v>
      </c>
      <c r="CG166" s="1">
        <f>MIN($J$3, MAX($J$2,LN(ABS($C166- ($E166*(CG$9*po )+$D166*(pl/CG$9))))))</f>
        <v>-3</v>
      </c>
      <c r="CH166" s="1">
        <f>MIN($J$3, MAX($J$2,LN(ABS($C166- ($E166*(CH$9*po )+$D166*(pl/CH$9))))))</f>
        <v>-3</v>
      </c>
      <c r="CI166" s="1">
        <f>MIN($J$3, MAX($J$2,LN(ABS($C166- ($E166*(CI$9*po )+$D166*(pl/CI$9))))))</f>
        <v>-3</v>
      </c>
      <c r="CJ166" s="1">
        <f>MIN($J$3, MAX($J$2,LN(ABS($C166- ($E166*(CJ$9*po )+$D166*(pl/CJ$9))))))</f>
        <v>-3</v>
      </c>
      <c r="CK166" s="1">
        <f>MIN($J$3, MAX($J$2,LN(ABS($C166- ($E166*(CK$9*po )+$D166*(pl/CK$9))))))</f>
        <v>-3</v>
      </c>
      <c r="CL166" s="1">
        <f>MIN($J$3, MAX($J$2,LN(ABS($C166- ($E166*(CL$9*po )+$D166*(pl/CL$9))))))</f>
        <v>-3</v>
      </c>
      <c r="CM166" s="1">
        <f>MIN($J$3, MAX($J$2,LN(ABS($C166- ($E166*(CM$9*po )+$D166*(pl/CM$9))))))</f>
        <v>-3</v>
      </c>
      <c r="CN166" s="1">
        <f>MIN($J$3, MAX($J$2,LN(ABS($C166- ($E166*(CN$9*po )+$D166*(pl/CN$9))))))</f>
        <v>-3</v>
      </c>
      <c r="CO166" s="1">
        <f>MIN($J$3, MAX($J$2,LN(ABS($C166- ($E166*(CO$9*po )+$D166*(pl/CO$9))))))</f>
        <v>-3</v>
      </c>
      <c r="CP166" s="1">
        <f>MIN($J$3, MAX($J$2,LN(ABS($C166- ($E166*(CP$9*po )+$D166*(pl/CP$9))))))</f>
        <v>-3</v>
      </c>
      <c r="CQ166" s="1">
        <f>MIN($J$3, MAX($J$2,LN(ABS($C166- ($E166*(CQ$9*po )+$D166*(pl/CQ$9))))))</f>
        <v>-3</v>
      </c>
      <c r="CR166" s="1">
        <f>MIN($J$3, MAX($J$2,LN(ABS($C166- ($E166*(CR$9*po )+$D166*(pl/CR$9))))))</f>
        <v>-3</v>
      </c>
      <c r="CS166" s="1">
        <f>MIN($J$3, MAX($J$2,LN(ABS($C166- ($E166*(CS$9*po )+$D166*(pl/CS$9))))))</f>
        <v>-3</v>
      </c>
      <c r="CT166" s="1">
        <f>MIN($J$3, MAX($J$2,LN(ABS($C166- ($E166*(CT$9*po )+$D166*(pl/CT$9))))))</f>
        <v>-3</v>
      </c>
      <c r="CU166" s="1">
        <f>MIN($J$3, MAX($J$2,LN(ABS($C166- ($E166*(CU$9*po )+$D166*(pl/CU$9))))))</f>
        <v>-3</v>
      </c>
      <c r="CV166" s="1">
        <f>MIN($J$3, MAX($J$2,LN(ABS($C166- ($E166*(CV$9*po )+$D166*(pl/CV$9))))))</f>
        <v>-3</v>
      </c>
      <c r="CW166" s="1">
        <f>MIN($J$3, MAX($J$2,LN(ABS($C166- ($E166*(CW$9*po )+$D166*(pl/CW$9))))))</f>
        <v>-3</v>
      </c>
      <c r="CX166" s="1">
        <f>MIN($J$3, MAX($J$2,LN(ABS($C166- ($E166*(CX$9*po )+$D166*(pl/CX$9))))))</f>
        <v>-3</v>
      </c>
      <c r="CY166" s="1">
        <f>MIN($J$3, MAX($J$2,LN(ABS($C166- ($E166*(CY$9*po )+$D166*(pl/CY$9))))))</f>
        <v>-3</v>
      </c>
      <c r="CZ166" s="1">
        <f>MIN($J$3, MAX($J$2,LN(ABS($C166- ($E166*(CZ$9*po )+$D166*(pl/CZ$9))))))</f>
        <v>-3</v>
      </c>
      <c r="DA166" s="1">
        <f>MIN($J$3, MAX($J$2,LN(ABS($C166- ($E166*(DA$9*po )+$D166*(pl/DA$9))))))</f>
        <v>-3</v>
      </c>
      <c r="DB166" s="1">
        <f>MIN($J$3, MAX($J$2,LN(ABS($C166- ($E166*(DB$9*po )+$D166*(pl/DB$9))))))</f>
        <v>-3</v>
      </c>
      <c r="DC166" s="1">
        <f>MIN($J$3, MAX($J$2,LN(ABS($C166- ($E166*(DC$9*po )+$D166*(pl/DC$9))))))</f>
        <v>-3</v>
      </c>
      <c r="DD166" s="1">
        <f>MIN($J$3, MAX($J$2,LN(ABS($C166- ($E166*(DD$9*po )+$D166*(pl/DD$9))))))</f>
        <v>-3</v>
      </c>
    </row>
    <row r="167" spans="1:108" ht="15.75">
      <c r="A167" s="1">
        <v>2008</v>
      </c>
      <c r="B167" s="1">
        <f>+$C167</f>
        <v>0.48139999999999999</v>
      </c>
      <c r="C167" s="4">
        <f t="shared" si="16"/>
        <v>0.48139999999999999</v>
      </c>
      <c r="D167" s="4">
        <f t="shared" si="16"/>
        <v>0.34420000000000001</v>
      </c>
      <c r="E167" s="4">
        <f t="shared" si="16"/>
        <v>0.80920000000000003</v>
      </c>
      <c r="F167" s="4">
        <v>0.38800000000000001</v>
      </c>
      <c r="G167" s="2">
        <v>0.25900000000000001</v>
      </c>
      <c r="H167" s="3">
        <v>0.69499999999999995</v>
      </c>
      <c r="I167" s="3">
        <f t="shared" si="14"/>
        <v>2008</v>
      </c>
      <c r="J167" s="1">
        <f>MIN($J$3, MAX($J$2,LN(ABS($C167- ($E167*(J$9*po )+$D167*(pl/J$9))))))</f>
        <v>-3</v>
      </c>
      <c r="K167" s="1">
        <f>MIN($J$3, MAX($J$2,LN(ABS($C167- ($E167*(K$9*po )+$D167*(pl/K$9))))))</f>
        <v>-3</v>
      </c>
      <c r="L167" s="1">
        <f>MIN($J$3, MAX($J$2,LN(ABS($C167- ($E167*(L$9*po )+$D167*(pl/L$9))))))</f>
        <v>-3</v>
      </c>
      <c r="M167" s="1">
        <f>MIN($J$3, MAX($J$2,LN(ABS($C167- ($E167*(M$9*po )+$D167*(pl/M$9))))))</f>
        <v>-3</v>
      </c>
      <c r="N167" s="1">
        <f>MIN($J$3, MAX($J$2,LN(ABS($C167- ($E167*(N$9*po )+$D167*(pl/N$9))))))</f>
        <v>-3</v>
      </c>
      <c r="O167" s="1">
        <f>MIN($J$3, MAX($J$2,LN(ABS($C167- ($E167*(O$9*po )+$D167*(pl/O$9))))))</f>
        <v>-3</v>
      </c>
      <c r="P167" s="1">
        <f>MIN($J$3, MAX($J$2,LN(ABS($C167- ($E167*(P$9*po )+$D167*(pl/P$9))))))</f>
        <v>-3</v>
      </c>
      <c r="Q167" s="1">
        <f>MIN($J$3, MAX($J$2,LN(ABS($C167- ($E167*(Q$9*po )+$D167*(pl/Q$9))))))</f>
        <v>-3</v>
      </c>
      <c r="R167" s="1">
        <f>MIN($J$3, MAX($J$2,LN(ABS($C167- ($E167*(R$9*po )+$D167*(pl/R$9))))))</f>
        <v>-3</v>
      </c>
      <c r="S167" s="1">
        <f>MIN($J$3, MAX($J$2,LN(ABS($C167- ($E167*(S$9*po )+$D167*(pl/S$9))))))</f>
        <v>-3</v>
      </c>
      <c r="T167" s="1">
        <f>MIN($J$3, MAX($J$2,LN(ABS($C167- ($E167*(T$9*po )+$D167*(pl/T$9))))))</f>
        <v>-3</v>
      </c>
      <c r="U167" s="1">
        <f>MIN($J$3, MAX($J$2,LN(ABS($C167- ($E167*(U$9*po )+$D167*(pl/U$9))))))</f>
        <v>-3</v>
      </c>
      <c r="V167" s="1">
        <f>MIN($J$3, MAX($J$2,LN(ABS($C167- ($E167*(V$9*po )+$D167*(pl/V$9))))))</f>
        <v>-3</v>
      </c>
      <c r="W167" s="1">
        <f>MIN($J$3, MAX($J$2,LN(ABS($C167- ($E167*(W$9*po )+$D167*(pl/W$9))))))</f>
        <v>-3</v>
      </c>
      <c r="X167" s="1">
        <f>MIN($J$3, MAX($J$2,LN(ABS($C167- ($E167*(X$9*po )+$D167*(pl/X$9))))))</f>
        <v>-3</v>
      </c>
      <c r="Y167" s="1">
        <f>MIN($J$3, MAX($J$2,LN(ABS($C167- ($E167*(Y$9*po )+$D167*(pl/Y$9))))))</f>
        <v>-3</v>
      </c>
      <c r="Z167" s="1">
        <f>MIN($J$3, MAX($J$2,LN(ABS($C167- ($E167*(Z$9*po )+$D167*(pl/Z$9))))))</f>
        <v>-3</v>
      </c>
      <c r="AA167" s="1">
        <f>MIN($J$3, MAX($J$2,LN(ABS($C167- ($E167*(AA$9*po )+$D167*(pl/AA$9))))))</f>
        <v>-3</v>
      </c>
      <c r="AB167" s="1">
        <f>MIN($J$3, MAX($J$2,LN(ABS($C167- ($E167*(AB$9*po )+$D167*(pl/AB$9))))))</f>
        <v>-3</v>
      </c>
      <c r="AC167" s="1">
        <f>MIN($J$3, MAX($J$2,LN(ABS($C167- ($E167*(AC$9*po )+$D167*(pl/AC$9))))))</f>
        <v>-3</v>
      </c>
      <c r="AD167" s="1">
        <f>MIN($J$3, MAX($J$2,LN(ABS($C167- ($E167*(AD$9*po )+$D167*(pl/AD$9))))))</f>
        <v>-3</v>
      </c>
      <c r="AE167" s="1">
        <f>MIN($J$3, MAX($J$2,LN(ABS($C167- ($E167*(AE$9*po )+$D167*(pl/AE$9))))))</f>
        <v>-3</v>
      </c>
      <c r="AF167" s="1">
        <f>MIN($J$3, MAX($J$2,LN(ABS($C167- ($E167*(AF$9*po )+$D167*(pl/AF$9))))))</f>
        <v>-3</v>
      </c>
      <c r="AG167" s="1">
        <f>MIN($J$3, MAX($J$2,LN(ABS($C167- ($E167*(AG$9*po )+$D167*(pl/AG$9))))))</f>
        <v>-3</v>
      </c>
      <c r="AH167" s="1">
        <f>MIN($J$3, MAX($J$2,LN(ABS($C167- ($E167*(AH$9*po )+$D167*(pl/AH$9))))))</f>
        <v>-3</v>
      </c>
      <c r="AI167" s="1">
        <f>MIN($J$3, MAX($J$2,LN(ABS($C167- ($E167*(AI$9*po )+$D167*(pl/AI$9))))))</f>
        <v>-3.0412753061966242</v>
      </c>
      <c r="AJ167" s="1">
        <f>MIN($J$3, MAX($J$2,LN(ABS($C167- ($E167*(AJ$9*po )+$D167*(pl/AJ$9))))))</f>
        <v>-3.2311631993743215</v>
      </c>
      <c r="AK167" s="1">
        <f>MIN($J$3, MAX($J$2,LN(ABS($C167- ($E167*(AK$9*po )+$D167*(pl/AK$9))))))</f>
        <v>-3.4341816961974319</v>
      </c>
      <c r="AL167" s="1">
        <f>MIN($J$3, MAX($J$2,LN(ABS($C167- ($E167*(AL$9*po )+$D167*(pl/AL$9))))))</f>
        <v>-3.6538585339649696</v>
      </c>
      <c r="AM167" s="1">
        <f>MIN($J$3, MAX($J$2,LN(ABS($C167- ($E167*(AM$9*po )+$D167*(pl/AM$9))))))</f>
        <v>-3.8951980750481794</v>
      </c>
      <c r="AN167" s="1">
        <f>MIN($J$3, MAX($J$2,LN(ABS($C167- ($E167*(AN$9*po )+$D167*(pl/AN$9))))))</f>
        <v>-4.1657271070740869</v>
      </c>
      <c r="AO167" s="1">
        <f>MIN($J$3, MAX($J$2,LN(ABS($C167- ($E167*(AO$9*po )+$D167*(pl/AO$9))))))</f>
        <v>-4.4776770859639861</v>
      </c>
      <c r="AP167" s="1">
        <f>MIN($J$3, MAX($J$2,LN(ABS($C167- ($E167*(AP$9*po )+$D167*(pl/AP$9))))))</f>
        <v>-4.8532253511823162</v>
      </c>
      <c r="AQ167" s="1">
        <f>MIN($J$3, MAX($J$2,LN(ABS($C167- ($E167*(AQ$9*po )+$D167*(pl/AQ$9))))))</f>
        <v>-5.3400771634125954</v>
      </c>
      <c r="AR167" s="1">
        <f>MIN($J$3, MAX($J$2,LN(ABS($C167- ($E167*(AR$9*po )+$D167*(pl/AR$9))))))</f>
        <v>-6.079328360045217</v>
      </c>
      <c r="AS167" s="1">
        <f>MIN($J$3, MAX($J$2,LN(ABS($C167- ($E167*(AS$9*po )+$D167*(pl/AS$9))))))</f>
        <v>-8</v>
      </c>
      <c r="AT167" s="1">
        <f>MIN($J$3, MAX($J$2,LN(ABS($C167- ($E167*(AT$9*po )+$D167*(pl/AT$9))))))</f>
        <v>-6.5864062366911602</v>
      </c>
      <c r="AU167" s="1">
        <f>MIN($J$3, MAX($J$2,LN(ABS($C167- ($E167*(AU$9*po )+$D167*(pl/AU$9))))))</f>
        <v>-5.9474176203393769</v>
      </c>
      <c r="AV167" s="1">
        <f>MIN($J$3, MAX($J$2,LN(ABS($C167- ($E167*(AV$9*po )+$D167*(pl/AV$9))))))</f>
        <v>-5.6587875501930647</v>
      </c>
      <c r="AW167" s="1">
        <f>MIN($J$3, MAX($J$2,LN(ABS($C167- ($E167*(AW$9*po )+$D167*(pl/AW$9))))))</f>
        <v>-5.5143775641504309</v>
      </c>
      <c r="AX167" s="1">
        <f>MIN($J$3, MAX($J$2,LN(ABS($C167- ($E167*(AX$9*po )+$D167*(pl/AX$9))))))</f>
        <v>-5.4580209366365491</v>
      </c>
      <c r="AY167" s="1">
        <f>MIN($J$3, MAX($J$2,LN(ABS($C167- ($E167*(AY$9*po )+$D167*(pl/AY$9))))))</f>
        <v>-5.4704359828131706</v>
      </c>
      <c r="AZ167" s="1">
        <f>MIN($J$3, MAX($J$2,LN(ABS($C167- ($E167*(AZ$9*po )+$D167*(pl/AZ$9))))))</f>
        <v>-5.5491816080718941</v>
      </c>
      <c r="BA167" s="1">
        <f>MIN($J$3, MAX($J$2,LN(ABS($C167- ($E167*(BA$9*po )+$D167*(pl/BA$9))))))</f>
        <v>-5.7066283457632201</v>
      </c>
      <c r="BB167" s="1">
        <f>MIN($J$3, MAX($J$2,LN(ABS($C167- ($E167*(BB$9*po )+$D167*(pl/BB$9))))))</f>
        <v>-5.9812793483489122</v>
      </c>
      <c r="BC167" s="1">
        <f>MIN($J$3, MAX($J$2,LN(ABS($C167- ($E167*(BC$9*po )+$D167*(pl/BC$9))))))</f>
        <v>-6.4950268504468394</v>
      </c>
      <c r="BD167" s="1">
        <f>MIN($J$3, MAX($J$2,LN(ABS($C167- ($E167*(BD$9*po )+$D167*(pl/BD$9))))))</f>
        <v>-8</v>
      </c>
      <c r="BE167" s="1">
        <f>MIN($J$3, MAX($J$2,LN(ABS($C167- ($E167*(BE$9*po )+$D167*(pl/BE$9))))))</f>
        <v>-6.800285209997341</v>
      </c>
      <c r="BF167" s="1">
        <f>MIN($J$3, MAX($J$2,LN(ABS($C167- ($E167*(BF$9*po )+$D167*(pl/BF$9))))))</f>
        <v>-5.9149100859687671</v>
      </c>
      <c r="BG167" s="1">
        <f>MIN($J$3, MAX($J$2,LN(ABS($C167- ($E167*(BG$9*po )+$D167*(pl/BG$9))))))</f>
        <v>-5.4144153227485825</v>
      </c>
      <c r="BH167" s="1">
        <f>MIN($J$3, MAX($J$2,LN(ABS($C167- ($E167*(BH$9*po )+$D167*(pl/BH$9))))))</f>
        <v>-5.0573006131723321</v>
      </c>
      <c r="BI167" s="1">
        <f>MIN($J$3, MAX($J$2,LN(ABS($C167- ($E167*(BI$9*po )+$D167*(pl/BI$9))))))</f>
        <v>-4.7768939712972234</v>
      </c>
      <c r="BJ167" s="1">
        <f>MIN($J$3, MAX($J$2,LN(ABS($C167- ($E167*(BJ$9*po )+$D167*(pl/BJ$9))))))</f>
        <v>-4.5448520020623393</v>
      </c>
      <c r="BK167" s="1">
        <f>MIN($J$3, MAX($J$2,LN(ABS($C167- ($E167*(BK$9*po )+$D167*(pl/BK$9))))))</f>
        <v>-4.3463659168880104</v>
      </c>
      <c r="BL167" s="1">
        <f>MIN($J$3, MAX($J$2,LN(ABS($C167- ($E167*(BL$9*po )+$D167*(pl/BL$9))))))</f>
        <v>-4.1726693617996391</v>
      </c>
      <c r="BM167" s="1">
        <f>MIN($J$3, MAX($J$2,LN(ABS($C167- ($E167*(BM$9*po )+$D167*(pl/BM$9))))))</f>
        <v>-4.0181153221203747</v>
      </c>
      <c r="BN167" s="1">
        <f>MIN($J$3, MAX($J$2,LN(ABS($C167- ($E167*(BN$9*po )+$D167*(pl/BN$9))))))</f>
        <v>-3.8788367929266476</v>
      </c>
      <c r="BO167" s="1">
        <f>MIN($J$3, MAX($J$2,LN(ABS($C167- ($E167*(BO$9*po )+$D167*(pl/BO$9))))))</f>
        <v>-3.7520601954013242</v>
      </c>
      <c r="BP167" s="1">
        <f>MIN($J$3, MAX($J$2,LN(ABS($C167- ($E167*(BP$9*po )+$D167*(pl/BP$9))))))</f>
        <v>-3.6357227581041576</v>
      </c>
      <c r="BQ167" s="1">
        <f>MIN($J$3, MAX($J$2,LN(ABS($C167- ($E167*(BQ$9*po )+$D167*(pl/BQ$9))))))</f>
        <v>-3.5282450164894237</v>
      </c>
      <c r="BR167" s="1">
        <f>MIN($J$3, MAX($J$2,LN(ABS($C167- ($E167*(BR$9*po )+$D167*(pl/BR$9))))))</f>
        <v>-3.4283883434590248</v>
      </c>
      <c r="BS167" s="1">
        <f>MIN($J$3, MAX($J$2,LN(ABS($C167- ($E167*(BS$9*po )+$D167*(pl/BS$9))))))</f>
        <v>-3.3351618566748344</v>
      </c>
      <c r="BT167" s="1">
        <f>MIN($J$3, MAX($J$2,LN(ABS($C167- ($E167*(BT$9*po )+$D167*(pl/BT$9))))))</f>
        <v>-3.2477593934535292</v>
      </c>
      <c r="BU167" s="1">
        <f>MIN($J$3, MAX($J$2,LN(ABS($C167- ($E167*(BU$9*po )+$D167*(pl/BU$9))))))</f>
        <v>-3.1655155398658619</v>
      </c>
      <c r="BV167" s="1">
        <f>MIN($J$3, MAX($J$2,LN(ABS($C167- ($E167*(BV$9*po )+$D167*(pl/BV$9))))))</f>
        <v>-3.0878741518841157</v>
      </c>
      <c r="BW167" s="1">
        <f>MIN($J$3, MAX($J$2,LN(ABS($C167- ($E167*(BW$9*po )+$D167*(pl/BW$9))))))</f>
        <v>-3.0143653098012391</v>
      </c>
      <c r="BX167" s="1">
        <f>MIN($J$3, MAX($J$2,LN(ABS($C167- ($E167*(BX$9*po )+$D167*(pl/BX$9))))))</f>
        <v>-3</v>
      </c>
      <c r="BY167" s="1">
        <f>MIN($J$3, MAX($J$2,LN(ABS($C167- ($E167*(BY$9*po )+$D167*(pl/BY$9))))))</f>
        <v>-3</v>
      </c>
      <c r="BZ167" s="1">
        <f>MIN($J$3, MAX($J$2,LN(ABS($C167- ($E167*(BZ$9*po )+$D167*(pl/BZ$9))))))</f>
        <v>-3</v>
      </c>
      <c r="CA167" s="1">
        <f>MIN($J$3, MAX($J$2,LN(ABS($C167- ($E167*(CA$9*po )+$D167*(pl/CA$9))))))</f>
        <v>-3</v>
      </c>
      <c r="CB167" s="1">
        <f>MIN($J$3, MAX($J$2,LN(ABS($C167- ($E167*(CB$9*po )+$D167*(pl/CB$9))))))</f>
        <v>-3</v>
      </c>
      <c r="CC167" s="1">
        <f>MIN($J$3, MAX($J$2,LN(ABS($C167- ($E167*(CC$9*po )+$D167*(pl/CC$9))))))</f>
        <v>-3</v>
      </c>
      <c r="CD167" s="1">
        <f>MIN($J$3, MAX($J$2,LN(ABS($C167- ($E167*(CD$9*po )+$D167*(pl/CD$9))))))</f>
        <v>-3</v>
      </c>
      <c r="CE167" s="1">
        <f>MIN($J$3, MAX($J$2,LN(ABS($C167- ($E167*(CE$9*po )+$D167*(pl/CE$9))))))</f>
        <v>-3</v>
      </c>
      <c r="CF167" s="1">
        <f>MIN($J$3, MAX($J$2,LN(ABS($C167- ($E167*(CF$9*po )+$D167*(pl/CF$9))))))</f>
        <v>-3</v>
      </c>
      <c r="CG167" s="1">
        <f>MIN($J$3, MAX($J$2,LN(ABS($C167- ($E167*(CG$9*po )+$D167*(pl/CG$9))))))</f>
        <v>-3</v>
      </c>
      <c r="CH167" s="1">
        <f>MIN($J$3, MAX($J$2,LN(ABS($C167- ($E167*(CH$9*po )+$D167*(pl/CH$9))))))</f>
        <v>-3</v>
      </c>
      <c r="CI167" s="1">
        <f>MIN($J$3, MAX($J$2,LN(ABS($C167- ($E167*(CI$9*po )+$D167*(pl/CI$9))))))</f>
        <v>-3</v>
      </c>
      <c r="CJ167" s="1">
        <f>MIN($J$3, MAX($J$2,LN(ABS($C167- ($E167*(CJ$9*po )+$D167*(pl/CJ$9))))))</f>
        <v>-3</v>
      </c>
      <c r="CK167" s="1">
        <f>MIN($J$3, MAX($J$2,LN(ABS($C167- ($E167*(CK$9*po )+$D167*(pl/CK$9))))))</f>
        <v>-3</v>
      </c>
      <c r="CL167" s="1">
        <f>MIN($J$3, MAX($J$2,LN(ABS($C167- ($E167*(CL$9*po )+$D167*(pl/CL$9))))))</f>
        <v>-3</v>
      </c>
      <c r="CM167" s="1">
        <f>MIN($J$3, MAX($J$2,LN(ABS($C167- ($E167*(CM$9*po )+$D167*(pl/CM$9))))))</f>
        <v>-3</v>
      </c>
      <c r="CN167" s="1">
        <f>MIN($J$3, MAX($J$2,LN(ABS($C167- ($E167*(CN$9*po )+$D167*(pl/CN$9))))))</f>
        <v>-3</v>
      </c>
      <c r="CO167" s="1">
        <f>MIN($J$3, MAX($J$2,LN(ABS($C167- ($E167*(CO$9*po )+$D167*(pl/CO$9))))))</f>
        <v>-3</v>
      </c>
      <c r="CP167" s="1">
        <f>MIN($J$3, MAX($J$2,LN(ABS($C167- ($E167*(CP$9*po )+$D167*(pl/CP$9))))))</f>
        <v>-3</v>
      </c>
      <c r="CQ167" s="1">
        <f>MIN($J$3, MAX($J$2,LN(ABS($C167- ($E167*(CQ$9*po )+$D167*(pl/CQ$9))))))</f>
        <v>-3</v>
      </c>
      <c r="CR167" s="1">
        <f>MIN($J$3, MAX($J$2,LN(ABS($C167- ($E167*(CR$9*po )+$D167*(pl/CR$9))))))</f>
        <v>-3</v>
      </c>
      <c r="CS167" s="1">
        <f>MIN($J$3, MAX($J$2,LN(ABS($C167- ($E167*(CS$9*po )+$D167*(pl/CS$9))))))</f>
        <v>-3</v>
      </c>
      <c r="CT167" s="1">
        <f>MIN($J$3, MAX($J$2,LN(ABS($C167- ($E167*(CT$9*po )+$D167*(pl/CT$9))))))</f>
        <v>-3</v>
      </c>
      <c r="CU167" s="1">
        <f>MIN($J$3, MAX($J$2,LN(ABS($C167- ($E167*(CU$9*po )+$D167*(pl/CU$9))))))</f>
        <v>-3</v>
      </c>
      <c r="CV167" s="1">
        <f>MIN($J$3, MAX($J$2,LN(ABS($C167- ($E167*(CV$9*po )+$D167*(pl/CV$9))))))</f>
        <v>-3</v>
      </c>
      <c r="CW167" s="1">
        <f>MIN($J$3, MAX($J$2,LN(ABS($C167- ($E167*(CW$9*po )+$D167*(pl/CW$9))))))</f>
        <v>-3</v>
      </c>
      <c r="CX167" s="1">
        <f>MIN($J$3, MAX($J$2,LN(ABS($C167- ($E167*(CX$9*po )+$D167*(pl/CX$9))))))</f>
        <v>-3</v>
      </c>
      <c r="CY167" s="1">
        <f>MIN($J$3, MAX($J$2,LN(ABS($C167- ($E167*(CY$9*po )+$D167*(pl/CY$9))))))</f>
        <v>-3</v>
      </c>
      <c r="CZ167" s="1">
        <f>MIN($J$3, MAX($J$2,LN(ABS($C167- ($E167*(CZ$9*po )+$D167*(pl/CZ$9))))))</f>
        <v>-3</v>
      </c>
      <c r="DA167" s="1">
        <f>MIN($J$3, MAX($J$2,LN(ABS($C167- ($E167*(DA$9*po )+$D167*(pl/DA$9))))))</f>
        <v>-3</v>
      </c>
      <c r="DB167" s="1">
        <f>MIN($J$3, MAX($J$2,LN(ABS($C167- ($E167*(DB$9*po )+$D167*(pl/DB$9))))))</f>
        <v>-3</v>
      </c>
      <c r="DC167" s="1">
        <f>MIN($J$3, MAX($J$2,LN(ABS($C167- ($E167*(DC$9*po )+$D167*(pl/DC$9))))))</f>
        <v>-3</v>
      </c>
      <c r="DD167" s="1">
        <f>MIN($J$3, MAX($J$2,LN(ABS($C167- ($E167*(DD$9*po )+$D167*(pl/DD$9))))))</f>
        <v>-3</v>
      </c>
    </row>
    <row r="168" spans="1:108" ht="15.75">
      <c r="A168" s="1">
        <v>2009</v>
      </c>
      <c r="B168" s="1">
        <f>+$C168</f>
        <v>0.46360000000000001</v>
      </c>
      <c r="C168" s="4">
        <f t="shared" si="16"/>
        <v>0.46360000000000001</v>
      </c>
      <c r="D168" s="4">
        <f t="shared" si="16"/>
        <v>0.32919999999999999</v>
      </c>
      <c r="E168" s="4">
        <f t="shared" si="16"/>
        <v>0.7861999999999999</v>
      </c>
      <c r="F168" s="4">
        <v>0.49399999999999999</v>
      </c>
      <c r="G168" s="2">
        <v>0.39500000000000002</v>
      </c>
      <c r="H168" s="3">
        <v>0.73099999999999998</v>
      </c>
      <c r="I168" s="3">
        <f t="shared" si="14"/>
        <v>2009</v>
      </c>
      <c r="J168" s="1">
        <f>MIN($J$3, MAX($J$2,LN(ABS($C168- ($E168*(J$9*po )+$D168*(pl/J$9))))))</f>
        <v>-3</v>
      </c>
      <c r="K168" s="1">
        <f>MIN($J$3, MAX($J$2,LN(ABS($C168- ($E168*(K$9*po )+$D168*(pl/K$9))))))</f>
        <v>-3</v>
      </c>
      <c r="L168" s="1">
        <f>MIN($J$3, MAX($J$2,LN(ABS($C168- ($E168*(L$9*po )+$D168*(pl/L$9))))))</f>
        <v>-3</v>
      </c>
      <c r="M168" s="1">
        <f>MIN($J$3, MAX($J$2,LN(ABS($C168- ($E168*(M$9*po )+$D168*(pl/M$9))))))</f>
        <v>-3</v>
      </c>
      <c r="N168" s="1">
        <f>MIN($J$3, MAX($J$2,LN(ABS($C168- ($E168*(N$9*po )+$D168*(pl/N$9))))))</f>
        <v>-3</v>
      </c>
      <c r="O168" s="1">
        <f>MIN($J$3, MAX($J$2,LN(ABS($C168- ($E168*(O$9*po )+$D168*(pl/O$9))))))</f>
        <v>-3</v>
      </c>
      <c r="P168" s="1">
        <f>MIN($J$3, MAX($J$2,LN(ABS($C168- ($E168*(P$9*po )+$D168*(pl/P$9))))))</f>
        <v>-3</v>
      </c>
      <c r="Q168" s="1">
        <f>MIN($J$3, MAX($J$2,LN(ABS($C168- ($E168*(Q$9*po )+$D168*(pl/Q$9))))))</f>
        <v>-3</v>
      </c>
      <c r="R168" s="1">
        <f>MIN($J$3, MAX($J$2,LN(ABS($C168- ($E168*(R$9*po )+$D168*(pl/R$9))))))</f>
        <v>-3</v>
      </c>
      <c r="S168" s="1">
        <f>MIN($J$3, MAX($J$2,LN(ABS($C168- ($E168*(S$9*po )+$D168*(pl/S$9))))))</f>
        <v>-3</v>
      </c>
      <c r="T168" s="1">
        <f>MIN($J$3, MAX($J$2,LN(ABS($C168- ($E168*(T$9*po )+$D168*(pl/T$9))))))</f>
        <v>-3</v>
      </c>
      <c r="U168" s="1">
        <f>MIN($J$3, MAX($J$2,LN(ABS($C168- ($E168*(U$9*po )+$D168*(pl/U$9))))))</f>
        <v>-3</v>
      </c>
      <c r="V168" s="1">
        <f>MIN($J$3, MAX($J$2,LN(ABS($C168- ($E168*(V$9*po )+$D168*(pl/V$9))))))</f>
        <v>-3</v>
      </c>
      <c r="W168" s="1">
        <f>MIN($J$3, MAX($J$2,LN(ABS($C168- ($E168*(W$9*po )+$D168*(pl/W$9))))))</f>
        <v>-3</v>
      </c>
      <c r="X168" s="1">
        <f>MIN($J$3, MAX($J$2,LN(ABS($C168- ($E168*(X$9*po )+$D168*(pl/X$9))))))</f>
        <v>-3</v>
      </c>
      <c r="Y168" s="1">
        <f>MIN($J$3, MAX($J$2,LN(ABS($C168- ($E168*(Y$9*po )+$D168*(pl/Y$9))))))</f>
        <v>-3</v>
      </c>
      <c r="Z168" s="1">
        <f>MIN($J$3, MAX($J$2,LN(ABS($C168- ($E168*(Z$9*po )+$D168*(pl/Z$9))))))</f>
        <v>-3</v>
      </c>
      <c r="AA168" s="1">
        <f>MIN($J$3, MAX($J$2,LN(ABS($C168- ($E168*(AA$9*po )+$D168*(pl/AA$9))))))</f>
        <v>-3</v>
      </c>
      <c r="AB168" s="1">
        <f>MIN($J$3, MAX($J$2,LN(ABS($C168- ($E168*(AB$9*po )+$D168*(pl/AB$9))))))</f>
        <v>-3</v>
      </c>
      <c r="AC168" s="1">
        <f>MIN($J$3, MAX($J$2,LN(ABS($C168- ($E168*(AC$9*po )+$D168*(pl/AC$9))))))</f>
        <v>-3</v>
      </c>
      <c r="AD168" s="1">
        <f>MIN($J$3, MAX($J$2,LN(ABS($C168- ($E168*(AD$9*po )+$D168*(pl/AD$9))))))</f>
        <v>-3</v>
      </c>
      <c r="AE168" s="1">
        <f>MIN($J$3, MAX($J$2,LN(ABS($C168- ($E168*(AE$9*po )+$D168*(pl/AE$9))))))</f>
        <v>-3</v>
      </c>
      <c r="AF168" s="1">
        <f>MIN($J$3, MAX($J$2,LN(ABS($C168- ($E168*(AF$9*po )+$D168*(pl/AF$9))))))</f>
        <v>-3</v>
      </c>
      <c r="AG168" s="1">
        <f>MIN($J$3, MAX($J$2,LN(ABS($C168- ($E168*(AG$9*po )+$D168*(pl/AG$9))))))</f>
        <v>-3</v>
      </c>
      <c r="AH168" s="1">
        <f>MIN($J$3, MAX($J$2,LN(ABS($C168- ($E168*(AH$9*po )+$D168*(pl/AH$9))))))</f>
        <v>-3</v>
      </c>
      <c r="AI168" s="1">
        <f>MIN($J$3, MAX($J$2,LN(ABS($C168- ($E168*(AI$9*po )+$D168*(pl/AI$9))))))</f>
        <v>-3.1057996144248019</v>
      </c>
      <c r="AJ168" s="1">
        <f>MIN($J$3, MAX($J$2,LN(ABS($C168- ($E168*(AJ$9*po )+$D168*(pl/AJ$9))))))</f>
        <v>-3.2975435689936754</v>
      </c>
      <c r="AK168" s="1">
        <f>MIN($J$3, MAX($J$2,LN(ABS($C168- ($E168*(AK$9*po )+$D168*(pl/AK$9))))))</f>
        <v>-3.5026301809068023</v>
      </c>
      <c r="AL168" s="1">
        <f>MIN($J$3, MAX($J$2,LN(ABS($C168- ($E168*(AL$9*po )+$D168*(pl/AL$9))))))</f>
        <v>-3.7246295545878323</v>
      </c>
      <c r="AM168" s="1">
        <f>MIN($J$3, MAX($J$2,LN(ABS($C168- ($E168*(AM$9*po )+$D168*(pl/AM$9))))))</f>
        <v>-3.9686031276873832</v>
      </c>
      <c r="AN168" s="1">
        <f>MIN($J$3, MAX($J$2,LN(ABS($C168- ($E168*(AN$9*po )+$D168*(pl/AN$9))))))</f>
        <v>-4.2421589286913335</v>
      </c>
      <c r="AO168" s="1">
        <f>MIN($J$3, MAX($J$2,LN(ABS($C168- ($E168*(AO$9*po )+$D168*(pl/AO$9))))))</f>
        <v>-4.5576545670397941</v>
      </c>
      <c r="AP168" s="1">
        <f>MIN($J$3, MAX($J$2,LN(ABS($C168- ($E168*(AP$9*po )+$D168*(pl/AP$9))))))</f>
        <v>-4.9374940956761497</v>
      </c>
      <c r="AQ168" s="1">
        <f>MIN($J$3, MAX($J$2,LN(ABS($C168- ($E168*(AQ$9*po )+$D168*(pl/AQ$9))))))</f>
        <v>-5.429911367213001</v>
      </c>
      <c r="AR168" s="1">
        <f>MIN($J$3, MAX($J$2,LN(ABS($C168- ($E168*(AR$9*po )+$D168*(pl/AR$9))))))</f>
        <v>-6.1780693438915888</v>
      </c>
      <c r="AS168" s="1">
        <f>MIN($J$3, MAX($J$2,LN(ABS($C168- ($E168*(AS$9*po )+$D168*(pl/AS$9))))))</f>
        <v>-8</v>
      </c>
      <c r="AT168" s="1">
        <f>MIN($J$3, MAX($J$2,LN(ABS($C168- ($E168*(AT$9*po )+$D168*(pl/AT$9))))))</f>
        <v>-6.6771749862029202</v>
      </c>
      <c r="AU168" s="1">
        <f>MIN($J$3, MAX($J$2,LN(ABS($C168- ($E168*(AU$9*po )+$D168*(pl/AU$9))))))</f>
        <v>-6.0526456073917672</v>
      </c>
      <c r="AV168" s="1">
        <f>MIN($J$3, MAX($J$2,LN(ABS($C168- ($E168*(AV$9*po )+$D168*(pl/AV$9))))))</f>
        <v>-5.7762985569061085</v>
      </c>
      <c r="AW168" s="1">
        <f>MIN($J$3, MAX($J$2,LN(ABS($C168- ($E168*(AW$9*po )+$D168*(pl/AW$9))))))</f>
        <v>-5.6462523299167184</v>
      </c>
      <c r="AX168" s="1">
        <f>MIN($J$3, MAX($J$2,LN(ABS($C168- ($E168*(AX$9*po )+$D168*(pl/AX$9))))))</f>
        <v>-5.6085004642064806</v>
      </c>
      <c r="AY168" s="1">
        <f>MIN($J$3, MAX($J$2,LN(ABS($C168- ($E168*(AY$9*po )+$D168*(pl/AY$9))))))</f>
        <v>-5.6468148279000188</v>
      </c>
      <c r="AZ168" s="1">
        <f>MIN($J$3, MAX($J$2,LN(ABS($C168- ($E168*(AZ$9*po )+$D168*(pl/AZ$9))))))</f>
        <v>-5.7646980269573938</v>
      </c>
      <c r="BA168" s="1">
        <f>MIN($J$3, MAX($J$2,LN(ABS($C168- ($E168*(BA$9*po )+$D168*(pl/BA$9))))))</f>
        <v>-5.9887754242239053</v>
      </c>
      <c r="BB168" s="1">
        <f>MIN($J$3, MAX($J$2,LN(ABS($C168- ($E168*(BB$9*po )+$D168*(pl/BB$9))))))</f>
        <v>-6.4035184470444584</v>
      </c>
      <c r="BC168" s="1">
        <f>MIN($J$3, MAX($J$2,LN(ABS($C168- ($E168*(BC$9*po )+$D168*(pl/BC$9))))))</f>
        <v>-7.4223376024905106</v>
      </c>
      <c r="BD168" s="1">
        <f>MIN($J$3, MAX($J$2,LN(ABS($C168- ($E168*(BD$9*po )+$D168*(pl/BD$9))))))</f>
        <v>-7.3324466520471274</v>
      </c>
      <c r="BE168" s="1">
        <f>MIN($J$3, MAX($J$2,LN(ABS($C168- ($E168*(BE$9*po )+$D168*(pl/BE$9))))))</f>
        <v>-6.1718673698500064</v>
      </c>
      <c r="BF168" s="1">
        <f>MIN($J$3, MAX($J$2,LN(ABS($C168- ($E168*(BF$9*po )+$D168*(pl/BF$9))))))</f>
        <v>-5.6017988637571428</v>
      </c>
      <c r="BG168" s="1">
        <f>MIN($J$3, MAX($J$2,LN(ABS($C168- ($E168*(BG$9*po )+$D168*(pl/BG$9))))))</f>
        <v>-5.2111511682105158</v>
      </c>
      <c r="BH168" s="1">
        <f>MIN($J$3, MAX($J$2,LN(ABS($C168- ($E168*(BH$9*po )+$D168*(pl/BH$9))))))</f>
        <v>-4.9102802423680165</v>
      </c>
      <c r="BI168" s="1">
        <f>MIN($J$3, MAX($J$2,LN(ABS($C168- ($E168*(BI$9*po )+$D168*(pl/BI$9))))))</f>
        <v>-4.6641124618193759</v>
      </c>
      <c r="BJ168" s="1">
        <f>MIN($J$3, MAX($J$2,LN(ABS($C168- ($E168*(BJ$9*po )+$D168*(pl/BJ$9))))))</f>
        <v>-4.4551212146020145</v>
      </c>
      <c r="BK168" s="1">
        <f>MIN($J$3, MAX($J$2,LN(ABS($C168- ($E168*(BK$9*po )+$D168*(pl/BK$9))))))</f>
        <v>-4.2732173921833638</v>
      </c>
      <c r="BL168" s="1">
        <f>MIN($J$3, MAX($J$2,LN(ABS($C168- ($E168*(BL$9*po )+$D168*(pl/BL$9))))))</f>
        <v>-4.1120251077818217</v>
      </c>
      <c r="BM168" s="1">
        <f>MIN($J$3, MAX($J$2,LN(ABS($C168- ($E168*(BM$9*po )+$D168*(pl/BM$9))))))</f>
        <v>-3.9672383811310863</v>
      </c>
      <c r="BN168" s="1">
        <f>MIN($J$3, MAX($J$2,LN(ABS($C168- ($E168*(BN$9*po )+$D168*(pl/BN$9))))))</f>
        <v>-3.8358009957555517</v>
      </c>
      <c r="BO168" s="1">
        <f>MIN($J$3, MAX($J$2,LN(ABS($C168- ($E168*(BO$9*po )+$D168*(pl/BO$9))))))</f>
        <v>-3.7154585193238971</v>
      </c>
      <c r="BP168" s="1">
        <f>MIN($J$3, MAX($J$2,LN(ABS($C168- ($E168*(BP$9*po )+$D168*(pl/BP$9))))))</f>
        <v>-3.6044960449829508</v>
      </c>
      <c r="BQ168" s="1">
        <f>MIN($J$3, MAX($J$2,LN(ABS($C168- ($E168*(BQ$9*po )+$D168*(pl/BQ$9))))))</f>
        <v>-3.5015759721873461</v>
      </c>
      <c r="BR168" s="1">
        <f>MIN($J$3, MAX($J$2,LN(ABS($C168- ($E168*(BR$9*po )+$D168*(pl/BR$9))))))</f>
        <v>-3.4056330683647111</v>
      </c>
      <c r="BS168" s="1">
        <f>MIN($J$3, MAX($J$2,LN(ABS($C168- ($E168*(BS$9*po )+$D168*(pl/BS$9))))))</f>
        <v>-3.3158040117467324</v>
      </c>
      <c r="BT168" s="1">
        <f>MIN($J$3, MAX($J$2,LN(ABS($C168- ($E168*(BT$9*po )+$D168*(pl/BT$9))))))</f>
        <v>-3.2313785767727512</v>
      </c>
      <c r="BU168" s="1">
        <f>MIN($J$3, MAX($J$2,LN(ABS($C168- ($E168*(BU$9*po )+$D168*(pl/BU$9))))))</f>
        <v>-3.1517648941213658</v>
      </c>
      <c r="BV168" s="1">
        <f>MIN($J$3, MAX($J$2,LN(ABS($C168- ($E168*(BV$9*po )+$D168*(pl/BV$9))))))</f>
        <v>-3.0764641469810337</v>
      </c>
      <c r="BW168" s="1">
        <f>MIN($J$3, MAX($J$2,LN(ABS($C168- ($E168*(BW$9*po )+$D168*(pl/BW$9))))))</f>
        <v>-3.0050517634703624</v>
      </c>
      <c r="BX168" s="1">
        <f>MIN($J$3, MAX($J$2,LN(ABS($C168- ($E168*(BX$9*po )+$D168*(pl/BX$9))))))</f>
        <v>-3</v>
      </c>
      <c r="BY168" s="1">
        <f>MIN($J$3, MAX($J$2,LN(ABS($C168- ($E168*(BY$9*po )+$D168*(pl/BY$9))))))</f>
        <v>-3</v>
      </c>
      <c r="BZ168" s="1">
        <f>MIN($J$3, MAX($J$2,LN(ABS($C168- ($E168*(BZ$9*po )+$D168*(pl/BZ$9))))))</f>
        <v>-3</v>
      </c>
      <c r="CA168" s="1">
        <f>MIN($J$3, MAX($J$2,LN(ABS($C168- ($E168*(CA$9*po )+$D168*(pl/CA$9))))))</f>
        <v>-3</v>
      </c>
      <c r="CB168" s="1">
        <f>MIN($J$3, MAX($J$2,LN(ABS($C168- ($E168*(CB$9*po )+$D168*(pl/CB$9))))))</f>
        <v>-3</v>
      </c>
      <c r="CC168" s="1">
        <f>MIN($J$3, MAX($J$2,LN(ABS($C168- ($E168*(CC$9*po )+$D168*(pl/CC$9))))))</f>
        <v>-3</v>
      </c>
      <c r="CD168" s="1">
        <f>MIN($J$3, MAX($J$2,LN(ABS($C168- ($E168*(CD$9*po )+$D168*(pl/CD$9))))))</f>
        <v>-3</v>
      </c>
      <c r="CE168" s="1">
        <f>MIN($J$3, MAX($J$2,LN(ABS($C168- ($E168*(CE$9*po )+$D168*(pl/CE$9))))))</f>
        <v>-3</v>
      </c>
      <c r="CF168" s="1">
        <f>MIN($J$3, MAX($J$2,LN(ABS($C168- ($E168*(CF$9*po )+$D168*(pl/CF$9))))))</f>
        <v>-3</v>
      </c>
      <c r="CG168" s="1">
        <f>MIN($J$3, MAX($J$2,LN(ABS($C168- ($E168*(CG$9*po )+$D168*(pl/CG$9))))))</f>
        <v>-3</v>
      </c>
      <c r="CH168" s="1">
        <f>MIN($J$3, MAX($J$2,LN(ABS($C168- ($E168*(CH$9*po )+$D168*(pl/CH$9))))))</f>
        <v>-3</v>
      </c>
      <c r="CI168" s="1">
        <f>MIN($J$3, MAX($J$2,LN(ABS($C168- ($E168*(CI$9*po )+$D168*(pl/CI$9))))))</f>
        <v>-3</v>
      </c>
      <c r="CJ168" s="1">
        <f>MIN($J$3, MAX($J$2,LN(ABS($C168- ($E168*(CJ$9*po )+$D168*(pl/CJ$9))))))</f>
        <v>-3</v>
      </c>
      <c r="CK168" s="1">
        <f>MIN($J$3, MAX($J$2,LN(ABS($C168- ($E168*(CK$9*po )+$D168*(pl/CK$9))))))</f>
        <v>-3</v>
      </c>
      <c r="CL168" s="1">
        <f>MIN($J$3, MAX($J$2,LN(ABS($C168- ($E168*(CL$9*po )+$D168*(pl/CL$9))))))</f>
        <v>-3</v>
      </c>
      <c r="CM168" s="1">
        <f>MIN($J$3, MAX($J$2,LN(ABS($C168- ($E168*(CM$9*po )+$D168*(pl/CM$9))))))</f>
        <v>-3</v>
      </c>
      <c r="CN168" s="1">
        <f>MIN($J$3, MAX($J$2,LN(ABS($C168- ($E168*(CN$9*po )+$D168*(pl/CN$9))))))</f>
        <v>-3</v>
      </c>
      <c r="CO168" s="1">
        <f>MIN($J$3, MAX($J$2,LN(ABS($C168- ($E168*(CO$9*po )+$D168*(pl/CO$9))))))</f>
        <v>-3</v>
      </c>
      <c r="CP168" s="1">
        <f>MIN($J$3, MAX($J$2,LN(ABS($C168- ($E168*(CP$9*po )+$D168*(pl/CP$9))))))</f>
        <v>-3</v>
      </c>
      <c r="CQ168" s="1">
        <f>MIN($J$3, MAX($J$2,LN(ABS($C168- ($E168*(CQ$9*po )+$D168*(pl/CQ$9))))))</f>
        <v>-3</v>
      </c>
      <c r="CR168" s="1">
        <f>MIN($J$3, MAX($J$2,LN(ABS($C168- ($E168*(CR$9*po )+$D168*(pl/CR$9))))))</f>
        <v>-3</v>
      </c>
      <c r="CS168" s="1">
        <f>MIN($J$3, MAX($J$2,LN(ABS($C168- ($E168*(CS$9*po )+$D168*(pl/CS$9))))))</f>
        <v>-3</v>
      </c>
      <c r="CT168" s="1">
        <f>MIN($J$3, MAX($J$2,LN(ABS($C168- ($E168*(CT$9*po )+$D168*(pl/CT$9))))))</f>
        <v>-3</v>
      </c>
      <c r="CU168" s="1">
        <f>MIN($J$3, MAX($J$2,LN(ABS($C168- ($E168*(CU$9*po )+$D168*(pl/CU$9))))))</f>
        <v>-3</v>
      </c>
      <c r="CV168" s="1">
        <f>MIN($J$3, MAX($J$2,LN(ABS($C168- ($E168*(CV$9*po )+$D168*(pl/CV$9))))))</f>
        <v>-3</v>
      </c>
      <c r="CW168" s="1">
        <f>MIN($J$3, MAX($J$2,LN(ABS($C168- ($E168*(CW$9*po )+$D168*(pl/CW$9))))))</f>
        <v>-3</v>
      </c>
      <c r="CX168" s="1">
        <f>MIN($J$3, MAX($J$2,LN(ABS($C168- ($E168*(CX$9*po )+$D168*(pl/CX$9))))))</f>
        <v>-3</v>
      </c>
      <c r="CY168" s="1">
        <f>MIN($J$3, MAX($J$2,LN(ABS($C168- ($E168*(CY$9*po )+$D168*(pl/CY$9))))))</f>
        <v>-3</v>
      </c>
      <c r="CZ168" s="1">
        <f>MIN($J$3, MAX($J$2,LN(ABS($C168- ($E168*(CZ$9*po )+$D168*(pl/CZ$9))))))</f>
        <v>-3</v>
      </c>
      <c r="DA168" s="1">
        <f>MIN($J$3, MAX($J$2,LN(ABS($C168- ($E168*(DA$9*po )+$D168*(pl/DA$9))))))</f>
        <v>-3</v>
      </c>
      <c r="DB168" s="1">
        <f>MIN($J$3, MAX($J$2,LN(ABS($C168- ($E168*(DB$9*po )+$D168*(pl/DB$9))))))</f>
        <v>-3</v>
      </c>
      <c r="DC168" s="1">
        <f>MIN($J$3, MAX($J$2,LN(ABS($C168- ($E168*(DC$9*po )+$D168*(pl/DC$9))))))</f>
        <v>-3</v>
      </c>
      <c r="DD168" s="1">
        <f>MIN($J$3, MAX($J$2,LN(ABS($C168- ($E168*(DD$9*po )+$D168*(pl/DD$9))))))</f>
        <v>-3</v>
      </c>
    </row>
    <row r="169" spans="1:108" ht="15.75">
      <c r="A169" s="1">
        <v>2010</v>
      </c>
      <c r="B169" s="1">
        <f>+$C169</f>
        <v>0.45660000000000001</v>
      </c>
      <c r="C169" s="4">
        <f t="shared" si="16"/>
        <v>0.45660000000000001</v>
      </c>
      <c r="D169" s="4">
        <f t="shared" si="16"/>
        <v>0.33920000000000006</v>
      </c>
      <c r="E169" s="4">
        <f t="shared" si="16"/>
        <v>0.75459999999999994</v>
      </c>
      <c r="F169" s="4">
        <v>0.54700000000000004</v>
      </c>
      <c r="G169" s="2">
        <v>0.40600000000000003</v>
      </c>
      <c r="H169" s="3">
        <v>0.90100000000000002</v>
      </c>
      <c r="I169" s="3">
        <f t="shared" si="14"/>
        <v>2010</v>
      </c>
      <c r="J169" s="1">
        <f>MIN($J$3, MAX($J$2,LN(ABS($C169- ($E169*(J$9*po )+$D169*(pl/J$9))))))</f>
        <v>-3</v>
      </c>
      <c r="K169" s="1">
        <f>MIN($J$3, MAX($J$2,LN(ABS($C169- ($E169*(K$9*po )+$D169*(pl/K$9))))))</f>
        <v>-3</v>
      </c>
      <c r="L169" s="1">
        <f>MIN($J$3, MAX($J$2,LN(ABS($C169- ($E169*(L$9*po )+$D169*(pl/L$9))))))</f>
        <v>-3</v>
      </c>
      <c r="M169" s="1">
        <f>MIN($J$3, MAX($J$2,LN(ABS($C169- ($E169*(M$9*po )+$D169*(pl/M$9))))))</f>
        <v>-3</v>
      </c>
      <c r="N169" s="1">
        <f>MIN($J$3, MAX($J$2,LN(ABS($C169- ($E169*(N$9*po )+$D169*(pl/N$9))))))</f>
        <v>-3</v>
      </c>
      <c r="O169" s="1">
        <f>MIN($J$3, MAX($J$2,LN(ABS($C169- ($E169*(O$9*po )+$D169*(pl/O$9))))))</f>
        <v>-3</v>
      </c>
      <c r="P169" s="1">
        <f>MIN($J$3, MAX($J$2,LN(ABS($C169- ($E169*(P$9*po )+$D169*(pl/P$9))))))</f>
        <v>-3</v>
      </c>
      <c r="Q169" s="1">
        <f>MIN($J$3, MAX($J$2,LN(ABS($C169- ($E169*(Q$9*po )+$D169*(pl/Q$9))))))</f>
        <v>-3</v>
      </c>
      <c r="R169" s="1">
        <f>MIN($J$3, MAX($J$2,LN(ABS($C169- ($E169*(R$9*po )+$D169*(pl/R$9))))))</f>
        <v>-3</v>
      </c>
      <c r="S169" s="1">
        <f>MIN($J$3, MAX($J$2,LN(ABS($C169- ($E169*(S$9*po )+$D169*(pl/S$9))))))</f>
        <v>-3</v>
      </c>
      <c r="T169" s="1">
        <f>MIN($J$3, MAX($J$2,LN(ABS($C169- ($E169*(T$9*po )+$D169*(pl/T$9))))))</f>
        <v>-3</v>
      </c>
      <c r="U169" s="1">
        <f>MIN($J$3, MAX($J$2,LN(ABS($C169- ($E169*(U$9*po )+$D169*(pl/U$9))))))</f>
        <v>-3</v>
      </c>
      <c r="V169" s="1">
        <f>MIN($J$3, MAX($J$2,LN(ABS($C169- ($E169*(V$9*po )+$D169*(pl/V$9))))))</f>
        <v>-3</v>
      </c>
      <c r="W169" s="1">
        <f>MIN($J$3, MAX($J$2,LN(ABS($C169- ($E169*(W$9*po )+$D169*(pl/W$9))))))</f>
        <v>-3</v>
      </c>
      <c r="X169" s="1">
        <f>MIN($J$3, MAX($J$2,LN(ABS($C169- ($E169*(X$9*po )+$D169*(pl/X$9))))))</f>
        <v>-3</v>
      </c>
      <c r="Y169" s="1">
        <f>MIN($J$3, MAX($J$2,LN(ABS($C169- ($E169*(Y$9*po )+$D169*(pl/Y$9))))))</f>
        <v>-3</v>
      </c>
      <c r="Z169" s="1">
        <f>MIN($J$3, MAX($J$2,LN(ABS($C169- ($E169*(Z$9*po )+$D169*(pl/Z$9))))))</f>
        <v>-3</v>
      </c>
      <c r="AA169" s="1">
        <f>MIN($J$3, MAX($J$2,LN(ABS($C169- ($E169*(AA$9*po )+$D169*(pl/AA$9))))))</f>
        <v>-3</v>
      </c>
      <c r="AB169" s="1">
        <f>MIN($J$3, MAX($J$2,LN(ABS($C169- ($E169*(AB$9*po )+$D169*(pl/AB$9))))))</f>
        <v>-3</v>
      </c>
      <c r="AC169" s="1">
        <f>MIN($J$3, MAX($J$2,LN(ABS($C169- ($E169*(AC$9*po )+$D169*(pl/AC$9))))))</f>
        <v>-3</v>
      </c>
      <c r="AD169" s="1">
        <f>MIN($J$3, MAX($J$2,LN(ABS($C169- ($E169*(AD$9*po )+$D169*(pl/AD$9))))))</f>
        <v>-3</v>
      </c>
      <c r="AE169" s="1">
        <f>MIN($J$3, MAX($J$2,LN(ABS($C169- ($E169*(AE$9*po )+$D169*(pl/AE$9))))))</f>
        <v>-3</v>
      </c>
      <c r="AF169" s="1">
        <f>MIN($J$3, MAX($J$2,LN(ABS($C169- ($E169*(AF$9*po )+$D169*(pl/AF$9))))))</f>
        <v>-3</v>
      </c>
      <c r="AG169" s="1">
        <f>MIN($J$3, MAX($J$2,LN(ABS($C169- ($E169*(AG$9*po )+$D169*(pl/AG$9))))))</f>
        <v>-3</v>
      </c>
      <c r="AH169" s="1">
        <f>MIN($J$3, MAX($J$2,LN(ABS($C169- ($E169*(AH$9*po )+$D169*(pl/AH$9))))))</f>
        <v>-3</v>
      </c>
      <c r="AI169" s="1">
        <f>MIN($J$3, MAX($J$2,LN(ABS($C169- ($E169*(AI$9*po )+$D169*(pl/AI$9))))))</f>
        <v>-3</v>
      </c>
      <c r="AJ169" s="1">
        <f>MIN($J$3, MAX($J$2,LN(ABS($C169- ($E169*(AJ$9*po )+$D169*(pl/AJ$9))))))</f>
        <v>-3.0264328497610524</v>
      </c>
      <c r="AK169" s="1">
        <f>MIN($J$3, MAX($J$2,LN(ABS($C169- ($E169*(AK$9*po )+$D169*(pl/AK$9))))))</f>
        <v>-3.1934945323990931</v>
      </c>
      <c r="AL169" s="1">
        <f>MIN($J$3, MAX($J$2,LN(ABS($C169- ($E169*(AL$9*po )+$D169*(pl/AL$9))))))</f>
        <v>-3.3681272273014615</v>
      </c>
      <c r="AM169" s="1">
        <f>MIN($J$3, MAX($J$2,LN(ABS($C169- ($E169*(AM$9*po )+$D169*(pl/AM$9))))))</f>
        <v>-3.5516503630770728</v>
      </c>
      <c r="AN169" s="1">
        <f>MIN($J$3, MAX($J$2,LN(ABS($C169- ($E169*(AN$9*po )+$D169*(pl/AN$9))))))</f>
        <v>-3.7456361042997957</v>
      </c>
      <c r="AO169" s="1">
        <f>MIN($J$3, MAX($J$2,LN(ABS($C169- ($E169*(AO$9*po )+$D169*(pl/AO$9))))))</f>
        <v>-3.9519825386417673</v>
      </c>
      <c r="AP169" s="1">
        <f>MIN($J$3, MAX($J$2,LN(ABS($C169- ($E169*(AP$9*po )+$D169*(pl/AP$9))))))</f>
        <v>-4.1730083889587499</v>
      </c>
      <c r="AQ169" s="1">
        <f>MIN($J$3, MAX($J$2,LN(ABS($C169- ($E169*(AQ$9*po )+$D169*(pl/AQ$9))))))</f>
        <v>-4.4115724663266027</v>
      </c>
      <c r="AR169" s="1">
        <f>MIN($J$3, MAX($J$2,LN(ABS($C169- ($E169*(AR$9*po )+$D169*(pl/AR$9))))))</f>
        <v>-4.6712130914779051</v>
      </c>
      <c r="AS169" s="1">
        <f>MIN($J$3, MAX($J$2,LN(ABS($C169- ($E169*(AS$9*po )+$D169*(pl/AS$9))))))</f>
        <v>-4.9562736193395622</v>
      </c>
      <c r="AT169" s="1">
        <f>MIN($J$3, MAX($J$2,LN(ABS($C169- ($E169*(AT$9*po )+$D169*(pl/AT$9))))))</f>
        <v>-5.2718844429417464</v>
      </c>
      <c r="AU169" s="1">
        <f>MIN($J$3, MAX($J$2,LN(ABS($C169- ($E169*(AU$9*po )+$D169*(pl/AU$9))))))</f>
        <v>-5.623363903053443</v>
      </c>
      <c r="AV169" s="1">
        <f>MIN($J$3, MAX($J$2,LN(ABS($C169- ($E169*(AV$9*po )+$D169*(pl/AV$9))))))</f>
        <v>-6.013621185130007</v>
      </c>
      <c r="AW169" s="1">
        <f>MIN($J$3, MAX($J$2,LN(ABS($C169- ($E169*(AW$9*po )+$D169*(pl/AW$9))))))</f>
        <v>-6.4342527779335343</v>
      </c>
      <c r="AX169" s="1">
        <f>MIN($J$3, MAX($J$2,LN(ABS($C169- ($E169*(AX$9*po )+$D169*(pl/AX$9))))))</f>
        <v>-6.8404085961921588</v>
      </c>
      <c r="AY169" s="1">
        <f>MIN($J$3, MAX($J$2,LN(ABS($C169- ($E169*(AY$9*po )+$D169*(pl/AY$9))))))</f>
        <v>-7.1114617926957449</v>
      </c>
      <c r="AZ169" s="1">
        <f>MIN($J$3, MAX($J$2,LN(ABS($C169- ($E169*(AZ$9*po )+$D169*(pl/AZ$9))))))</f>
        <v>-7.1012895156705822</v>
      </c>
      <c r="BA169" s="1">
        <f>MIN($J$3, MAX($J$2,LN(ABS($C169- ($E169*(BA$9*po )+$D169*(pl/BA$9))))))</f>
        <v>-6.8337601807308888</v>
      </c>
      <c r="BB169" s="1">
        <f>MIN($J$3, MAX($J$2,LN(ABS($C169- ($E169*(BB$9*po )+$D169*(pl/BB$9))))))</f>
        <v>-6.4645533929660068</v>
      </c>
      <c r="BC169" s="1">
        <f>MIN($J$3, MAX($J$2,LN(ABS($C169- ($E169*(BC$9*po )+$D169*(pl/BC$9))))))</f>
        <v>-6.0960166630388892</v>
      </c>
      <c r="BD169" s="1">
        <f>MIN($J$3, MAX($J$2,LN(ABS($C169- ($E169*(BD$9*po )+$D169*(pl/BD$9))))))</f>
        <v>-5.7617542683613241</v>
      </c>
      <c r="BE169" s="1">
        <f>MIN($J$3, MAX($J$2,LN(ABS($C169- ($E169*(BE$9*po )+$D169*(pl/BE$9))))))</f>
        <v>-5.4663772028704845</v>
      </c>
      <c r="BF169" s="1">
        <f>MIN($J$3, MAX($J$2,LN(ABS($C169- ($E169*(BF$9*po )+$D169*(pl/BF$9))))))</f>
        <v>-5.2060766042780404</v>
      </c>
      <c r="BG169" s="1">
        <f>MIN($J$3, MAX($J$2,LN(ABS($C169- ($E169*(BG$9*po )+$D169*(pl/BG$9))))))</f>
        <v>-4.975519629753725</v>
      </c>
      <c r="BH169" s="1">
        <f>MIN($J$3, MAX($J$2,LN(ABS($C169- ($E169*(BH$9*po )+$D169*(pl/BH$9))))))</f>
        <v>-4.7697902828691401</v>
      </c>
      <c r="BI169" s="1">
        <f>MIN($J$3, MAX($J$2,LN(ABS($C169- ($E169*(BI$9*po )+$D169*(pl/BI$9))))))</f>
        <v>-4.5847929485479835</v>
      </c>
      <c r="BJ169" s="1">
        <f>MIN($J$3, MAX($J$2,LN(ABS($C169- ($E169*(BJ$9*po )+$D169*(pl/BJ$9))))))</f>
        <v>-4.4172186241235956</v>
      </c>
      <c r="BK169" s="1">
        <f>MIN($J$3, MAX($J$2,LN(ABS($C169- ($E169*(BK$9*po )+$D169*(pl/BK$9))))))</f>
        <v>-4.264411035980781</v>
      </c>
      <c r="BL169" s="1">
        <f>MIN($J$3, MAX($J$2,LN(ABS($C169- ($E169*(BL$9*po )+$D169*(pl/BL$9))))))</f>
        <v>-4.1242309946921987</v>
      </c>
      <c r="BM169" s="1">
        <f>MIN($J$3, MAX($J$2,LN(ABS($C169- ($E169*(BM$9*po )+$D169*(pl/BM$9))))))</f>
        <v>-3.9949432425546672</v>
      </c>
      <c r="BN169" s="1">
        <f>MIN($J$3, MAX($J$2,LN(ABS($C169- ($E169*(BN$9*po )+$D169*(pl/BN$9))))))</f>
        <v>-3.8751278098167035</v>
      </c>
      <c r="BO169" s="1">
        <f>MIN($J$3, MAX($J$2,LN(ABS($C169- ($E169*(BO$9*po )+$D169*(pl/BO$9))))))</f>
        <v>-3.7636120722891904</v>
      </c>
      <c r="BP169" s="1">
        <f>MIN($J$3, MAX($J$2,LN(ABS($C169- ($E169*(BP$9*po )+$D169*(pl/BP$9))))))</f>
        <v>-3.6594189445423511</v>
      </c>
      <c r="BQ169" s="1">
        <f>MIN($J$3, MAX($J$2,LN(ABS($C169- ($E169*(BQ$9*po )+$D169*(pl/BQ$9))))))</f>
        <v>-3.5617272788321914</v>
      </c>
      <c r="BR169" s="1">
        <f>MIN($J$3, MAX($J$2,LN(ABS($C169- ($E169*(BR$9*po )+$D169*(pl/BR$9))))))</f>
        <v>-3.4698414078083366</v>
      </c>
      <c r="BS169" s="1">
        <f>MIN($J$3, MAX($J$2,LN(ABS($C169- ($E169*(BS$9*po )+$D169*(pl/BS$9))))))</f>
        <v>-3.3831675350601911</v>
      </c>
      <c r="BT169" s="1">
        <f>MIN($J$3, MAX($J$2,LN(ABS($C169- ($E169*(BT$9*po )+$D169*(pl/BT$9))))))</f>
        <v>-3.301195276477757</v>
      </c>
      <c r="BU169" s="1">
        <f>MIN($J$3, MAX($J$2,LN(ABS($C169- ($E169*(BU$9*po )+$D169*(pl/BU$9))))))</f>
        <v>-3.2234831020888688</v>
      </c>
      <c r="BV169" s="1">
        <f>MIN($J$3, MAX($J$2,LN(ABS($C169- ($E169*(BV$9*po )+$D169*(pl/BV$9))))))</f>
        <v>-3.1496467548680558</v>
      </c>
      <c r="BW169" s="1">
        <f>MIN($J$3, MAX($J$2,LN(ABS($C169- ($E169*(BW$9*po )+$D169*(pl/BW$9))))))</f>
        <v>-3.079349960686685</v>
      </c>
      <c r="BX169" s="1">
        <f>MIN($J$3, MAX($J$2,LN(ABS($C169- ($E169*(BX$9*po )+$D169*(pl/BX$9))))))</f>
        <v>-3.0122969164988391</v>
      </c>
      <c r="BY169" s="1">
        <f>MIN($J$3, MAX($J$2,LN(ABS($C169- ($E169*(BY$9*po )+$D169*(pl/BY$9))))))</f>
        <v>-3</v>
      </c>
      <c r="BZ169" s="1">
        <f>MIN($J$3, MAX($J$2,LN(ABS($C169- ($E169*(BZ$9*po )+$D169*(pl/BZ$9))))))</f>
        <v>-3</v>
      </c>
      <c r="CA169" s="1">
        <f>MIN($J$3, MAX($J$2,LN(ABS($C169- ($E169*(CA$9*po )+$D169*(pl/CA$9))))))</f>
        <v>-3</v>
      </c>
      <c r="CB169" s="1">
        <f>MIN($J$3, MAX($J$2,LN(ABS($C169- ($E169*(CB$9*po )+$D169*(pl/CB$9))))))</f>
        <v>-3</v>
      </c>
      <c r="CC169" s="1">
        <f>MIN($J$3, MAX($J$2,LN(ABS($C169- ($E169*(CC$9*po )+$D169*(pl/CC$9))))))</f>
        <v>-3</v>
      </c>
      <c r="CD169" s="1">
        <f>MIN($J$3, MAX($J$2,LN(ABS($C169- ($E169*(CD$9*po )+$D169*(pl/CD$9))))))</f>
        <v>-3</v>
      </c>
      <c r="CE169" s="1">
        <f>MIN($J$3, MAX($J$2,LN(ABS($C169- ($E169*(CE$9*po )+$D169*(pl/CE$9))))))</f>
        <v>-3</v>
      </c>
      <c r="CF169" s="1">
        <f>MIN($J$3, MAX($J$2,LN(ABS($C169- ($E169*(CF$9*po )+$D169*(pl/CF$9))))))</f>
        <v>-3</v>
      </c>
      <c r="CG169" s="1">
        <f>MIN($J$3, MAX($J$2,LN(ABS($C169- ($E169*(CG$9*po )+$D169*(pl/CG$9))))))</f>
        <v>-3</v>
      </c>
      <c r="CH169" s="1">
        <f>MIN($J$3, MAX($J$2,LN(ABS($C169- ($E169*(CH$9*po )+$D169*(pl/CH$9))))))</f>
        <v>-3</v>
      </c>
      <c r="CI169" s="1">
        <f>MIN($J$3, MAX($J$2,LN(ABS($C169- ($E169*(CI$9*po )+$D169*(pl/CI$9))))))</f>
        <v>-3</v>
      </c>
      <c r="CJ169" s="1">
        <f>MIN($J$3, MAX($J$2,LN(ABS($C169- ($E169*(CJ$9*po )+$D169*(pl/CJ$9))))))</f>
        <v>-3</v>
      </c>
      <c r="CK169" s="1">
        <f>MIN($J$3, MAX($J$2,LN(ABS($C169- ($E169*(CK$9*po )+$D169*(pl/CK$9))))))</f>
        <v>-3</v>
      </c>
      <c r="CL169" s="1">
        <f>MIN($J$3, MAX($J$2,LN(ABS($C169- ($E169*(CL$9*po )+$D169*(pl/CL$9))))))</f>
        <v>-3</v>
      </c>
      <c r="CM169" s="1">
        <f>MIN($J$3, MAX($J$2,LN(ABS($C169- ($E169*(CM$9*po )+$D169*(pl/CM$9))))))</f>
        <v>-3</v>
      </c>
      <c r="CN169" s="1">
        <f>MIN($J$3, MAX($J$2,LN(ABS($C169- ($E169*(CN$9*po )+$D169*(pl/CN$9))))))</f>
        <v>-3</v>
      </c>
      <c r="CO169" s="1">
        <f>MIN($J$3, MAX($J$2,LN(ABS($C169- ($E169*(CO$9*po )+$D169*(pl/CO$9))))))</f>
        <v>-3</v>
      </c>
      <c r="CP169" s="1">
        <f>MIN($J$3, MAX($J$2,LN(ABS($C169- ($E169*(CP$9*po )+$D169*(pl/CP$9))))))</f>
        <v>-3</v>
      </c>
      <c r="CQ169" s="1">
        <f>MIN($J$3, MAX($J$2,LN(ABS($C169- ($E169*(CQ$9*po )+$D169*(pl/CQ$9))))))</f>
        <v>-3</v>
      </c>
      <c r="CR169" s="1">
        <f>MIN($J$3, MAX($J$2,LN(ABS($C169- ($E169*(CR$9*po )+$D169*(pl/CR$9))))))</f>
        <v>-3</v>
      </c>
      <c r="CS169" s="1">
        <f>MIN($J$3, MAX($J$2,LN(ABS($C169- ($E169*(CS$9*po )+$D169*(pl/CS$9))))))</f>
        <v>-3</v>
      </c>
      <c r="CT169" s="1">
        <f>MIN($J$3, MAX($J$2,LN(ABS($C169- ($E169*(CT$9*po )+$D169*(pl/CT$9))))))</f>
        <v>-3</v>
      </c>
      <c r="CU169" s="1">
        <f>MIN($J$3, MAX($J$2,LN(ABS($C169- ($E169*(CU$9*po )+$D169*(pl/CU$9))))))</f>
        <v>-3</v>
      </c>
      <c r="CV169" s="1">
        <f>MIN($J$3, MAX($J$2,LN(ABS($C169- ($E169*(CV$9*po )+$D169*(pl/CV$9))))))</f>
        <v>-3</v>
      </c>
      <c r="CW169" s="1">
        <f>MIN($J$3, MAX($J$2,LN(ABS($C169- ($E169*(CW$9*po )+$D169*(pl/CW$9))))))</f>
        <v>-3</v>
      </c>
      <c r="CX169" s="1">
        <f>MIN($J$3, MAX($J$2,LN(ABS($C169- ($E169*(CX$9*po )+$D169*(pl/CX$9))))))</f>
        <v>-3</v>
      </c>
      <c r="CY169" s="1">
        <f>MIN($J$3, MAX($J$2,LN(ABS($C169- ($E169*(CY$9*po )+$D169*(pl/CY$9))))))</f>
        <v>-3</v>
      </c>
      <c r="CZ169" s="1">
        <f>MIN($J$3, MAX($J$2,LN(ABS($C169- ($E169*(CZ$9*po )+$D169*(pl/CZ$9))))))</f>
        <v>-3</v>
      </c>
      <c r="DA169" s="1">
        <f>MIN($J$3, MAX($J$2,LN(ABS($C169- ($E169*(DA$9*po )+$D169*(pl/DA$9))))))</f>
        <v>-3</v>
      </c>
      <c r="DB169" s="1">
        <f>MIN($J$3, MAX($J$2,LN(ABS($C169- ($E169*(DB$9*po )+$D169*(pl/DB$9))))))</f>
        <v>-3</v>
      </c>
      <c r="DC169" s="1">
        <f>MIN($J$3, MAX($J$2,LN(ABS($C169- ($E169*(DC$9*po )+$D169*(pl/DC$9))))))</f>
        <v>-3</v>
      </c>
      <c r="DD169" s="1">
        <f>MIN($J$3, MAX($J$2,LN(ABS($C169- ($E169*(DD$9*po )+$D169*(pl/DD$9))))))</f>
        <v>-3</v>
      </c>
    </row>
    <row r="170" spans="1:108" ht="15.75">
      <c r="A170" s="1">
        <v>2011</v>
      </c>
      <c r="B170" s="1">
        <f>+$C170</f>
        <v>0.46700000000000003</v>
      </c>
      <c r="C170" s="4">
        <f t="shared" ref="C170:E201" si="17">+(F169+F170+F171)/3</f>
        <v>0.46700000000000003</v>
      </c>
      <c r="D170" s="4">
        <f t="shared" si="17"/>
        <v>0.34733333333333327</v>
      </c>
      <c r="E170" s="4">
        <f t="shared" si="17"/>
        <v>0.78233333333333333</v>
      </c>
      <c r="F170" s="4">
        <v>0.40600000000000003</v>
      </c>
      <c r="G170" s="2">
        <v>0.28999999999999998</v>
      </c>
      <c r="H170" s="3">
        <v>0.69499999999999995</v>
      </c>
      <c r="I170" s="3">
        <f t="shared" si="14"/>
        <v>2011</v>
      </c>
      <c r="J170" s="1">
        <f>MIN($J$3, MAX($J$2,LN(ABS($C170- ($E170*(J$9*po )+$D170*(pl/J$9))))))</f>
        <v>-3</v>
      </c>
      <c r="K170" s="1">
        <f>MIN($J$3, MAX($J$2,LN(ABS($C170- ($E170*(K$9*po )+$D170*(pl/K$9))))))</f>
        <v>-3</v>
      </c>
      <c r="L170" s="1">
        <f>MIN($J$3, MAX($J$2,LN(ABS($C170- ($E170*(L$9*po )+$D170*(pl/L$9))))))</f>
        <v>-3</v>
      </c>
      <c r="M170" s="1">
        <f>MIN($J$3, MAX($J$2,LN(ABS($C170- ($E170*(M$9*po )+$D170*(pl/M$9))))))</f>
        <v>-3</v>
      </c>
      <c r="N170" s="1">
        <f>MIN($J$3, MAX($J$2,LN(ABS($C170- ($E170*(N$9*po )+$D170*(pl/N$9))))))</f>
        <v>-3</v>
      </c>
      <c r="O170" s="1">
        <f>MIN($J$3, MAX($J$2,LN(ABS($C170- ($E170*(O$9*po )+$D170*(pl/O$9))))))</f>
        <v>-3</v>
      </c>
      <c r="P170" s="1">
        <f>MIN($J$3, MAX($J$2,LN(ABS($C170- ($E170*(P$9*po )+$D170*(pl/P$9))))))</f>
        <v>-3</v>
      </c>
      <c r="Q170" s="1">
        <f>MIN($J$3, MAX($J$2,LN(ABS($C170- ($E170*(Q$9*po )+$D170*(pl/Q$9))))))</f>
        <v>-3</v>
      </c>
      <c r="R170" s="1">
        <f>MIN($J$3, MAX($J$2,LN(ABS($C170- ($E170*(R$9*po )+$D170*(pl/R$9))))))</f>
        <v>-3</v>
      </c>
      <c r="S170" s="1">
        <f>MIN($J$3, MAX($J$2,LN(ABS($C170- ($E170*(S$9*po )+$D170*(pl/S$9))))))</f>
        <v>-3</v>
      </c>
      <c r="T170" s="1">
        <f>MIN($J$3, MAX($J$2,LN(ABS($C170- ($E170*(T$9*po )+$D170*(pl/T$9))))))</f>
        <v>-3</v>
      </c>
      <c r="U170" s="1">
        <f>MIN($J$3, MAX($J$2,LN(ABS($C170- ($E170*(U$9*po )+$D170*(pl/U$9))))))</f>
        <v>-3</v>
      </c>
      <c r="V170" s="1">
        <f>MIN($J$3, MAX($J$2,LN(ABS($C170- ($E170*(V$9*po )+$D170*(pl/V$9))))))</f>
        <v>-3</v>
      </c>
      <c r="W170" s="1">
        <f>MIN($J$3, MAX($J$2,LN(ABS($C170- ($E170*(W$9*po )+$D170*(pl/W$9))))))</f>
        <v>-3</v>
      </c>
      <c r="X170" s="1">
        <f>MIN($J$3, MAX($J$2,LN(ABS($C170- ($E170*(X$9*po )+$D170*(pl/X$9))))))</f>
        <v>-3</v>
      </c>
      <c r="Y170" s="1">
        <f>MIN($J$3, MAX($J$2,LN(ABS($C170- ($E170*(Y$9*po )+$D170*(pl/Y$9))))))</f>
        <v>-3</v>
      </c>
      <c r="Z170" s="1">
        <f>MIN($J$3, MAX($J$2,LN(ABS($C170- ($E170*(Z$9*po )+$D170*(pl/Z$9))))))</f>
        <v>-3</v>
      </c>
      <c r="AA170" s="1">
        <f>MIN($J$3, MAX($J$2,LN(ABS($C170- ($E170*(AA$9*po )+$D170*(pl/AA$9))))))</f>
        <v>-3</v>
      </c>
      <c r="AB170" s="1">
        <f>MIN($J$3, MAX($J$2,LN(ABS($C170- ($E170*(AB$9*po )+$D170*(pl/AB$9))))))</f>
        <v>-3</v>
      </c>
      <c r="AC170" s="1">
        <f>MIN($J$3, MAX($J$2,LN(ABS($C170- ($E170*(AC$9*po )+$D170*(pl/AC$9))))))</f>
        <v>-3</v>
      </c>
      <c r="AD170" s="1">
        <f>MIN($J$3, MAX($J$2,LN(ABS($C170- ($E170*(AD$9*po )+$D170*(pl/AD$9))))))</f>
        <v>-3</v>
      </c>
      <c r="AE170" s="1">
        <f>MIN($J$3, MAX($J$2,LN(ABS($C170- ($E170*(AE$9*po )+$D170*(pl/AE$9))))))</f>
        <v>-3</v>
      </c>
      <c r="AF170" s="1">
        <f>MIN($J$3, MAX($J$2,LN(ABS($C170- ($E170*(AF$9*po )+$D170*(pl/AF$9))))))</f>
        <v>-3</v>
      </c>
      <c r="AG170" s="1">
        <f>MIN($J$3, MAX($J$2,LN(ABS($C170- ($E170*(AG$9*po )+$D170*(pl/AG$9))))))</f>
        <v>-3</v>
      </c>
      <c r="AH170" s="1">
        <f>MIN($J$3, MAX($J$2,LN(ABS($C170- ($E170*(AH$9*po )+$D170*(pl/AH$9))))))</f>
        <v>-3</v>
      </c>
      <c r="AI170" s="1">
        <f>MIN($J$3, MAX($J$2,LN(ABS($C170- ($E170*(AI$9*po )+$D170*(pl/AI$9))))))</f>
        <v>-3</v>
      </c>
      <c r="AJ170" s="1">
        <f>MIN($J$3, MAX($J$2,LN(ABS($C170- ($E170*(AJ$9*po )+$D170*(pl/AJ$9))))))</f>
        <v>-3</v>
      </c>
      <c r="AK170" s="1">
        <f>MIN($J$3, MAX($J$2,LN(ABS($C170- ($E170*(AK$9*po )+$D170*(pl/AK$9))))))</f>
        <v>-3.1125650708299055</v>
      </c>
      <c r="AL170" s="1">
        <f>MIN($J$3, MAX($J$2,LN(ABS($C170- ($E170*(AL$9*po )+$D170*(pl/AL$9))))))</f>
        <v>-3.2748189635597038</v>
      </c>
      <c r="AM170" s="1">
        <f>MIN($J$3, MAX($J$2,LN(ABS($C170- ($E170*(AM$9*po )+$D170*(pl/AM$9))))))</f>
        <v>-3.4427331377940842</v>
      </c>
      <c r="AN170" s="1">
        <f>MIN($J$3, MAX($J$2,LN(ABS($C170- ($E170*(AN$9*po )+$D170*(pl/AN$9))))))</f>
        <v>-3.616817699166023</v>
      </c>
      <c r="AO170" s="1">
        <f>MIN($J$3, MAX($J$2,LN(ABS($C170- ($E170*(AO$9*po )+$D170*(pl/AO$9))))))</f>
        <v>-3.7974804292087416</v>
      </c>
      <c r="AP170" s="1">
        <f>MIN($J$3, MAX($J$2,LN(ABS($C170- ($E170*(AP$9*po )+$D170*(pl/AP$9))))))</f>
        <v>-3.9849212358771573</v>
      </c>
      <c r="AQ170" s="1">
        <f>MIN($J$3, MAX($J$2,LN(ABS($C170- ($E170*(AQ$9*po )+$D170*(pl/AQ$9))))))</f>
        <v>-4.1789525725003145</v>
      </c>
      <c r="AR170" s="1">
        <f>MIN($J$3, MAX($J$2,LN(ABS($C170- ($E170*(AR$9*po )+$D170*(pl/AR$9))))))</f>
        <v>-4.3787024326275246</v>
      </c>
      <c r="AS170" s="1">
        <f>MIN($J$3, MAX($J$2,LN(ABS($C170- ($E170*(AS$9*po )+$D170*(pl/AS$9))))))</f>
        <v>-4.5821424237135684</v>
      </c>
      <c r="AT170" s="1">
        <f>MIN($J$3, MAX($J$2,LN(ABS($C170- ($E170*(AT$9*po )+$D170*(pl/AT$9))))))</f>
        <v>-4.7853881288220981</v>
      </c>
      <c r="AU170" s="1">
        <f>MIN($J$3, MAX($J$2,LN(ABS($C170- ($E170*(AU$9*po )+$D170*(pl/AU$9))))))</f>
        <v>-4.9817942813406138</v>
      </c>
      <c r="AV170" s="1">
        <f>MIN($J$3, MAX($J$2,LN(ABS($C170- ($E170*(AV$9*po )+$D170*(pl/AV$9))))))</f>
        <v>-5.1611156381533059</v>
      </c>
      <c r="AW170" s="1">
        <f>MIN($J$3, MAX($J$2,LN(ABS($C170- ($E170*(AW$9*po )+$D170*(pl/AW$9))))))</f>
        <v>-5.3095090942822472</v>
      </c>
      <c r="AX170" s="1">
        <f>MIN($J$3, MAX($J$2,LN(ABS($C170- ($E170*(AX$9*po )+$D170*(pl/AX$9))))))</f>
        <v>-5.411629814458438</v>
      </c>
      <c r="AY170" s="1">
        <f>MIN($J$3, MAX($J$2,LN(ABS($C170- ($E170*(AY$9*po )+$D170*(pl/AY$9))))))</f>
        <v>-5.4554153557982206</v>
      </c>
      <c r="AZ170" s="1">
        <f>MIN($J$3, MAX($J$2,LN(ABS($C170- ($E170*(AZ$9*po )+$D170*(pl/AZ$9))))))</f>
        <v>-5.4374785550708635</v>
      </c>
      <c r="BA170" s="1">
        <f>MIN($J$3, MAX($J$2,LN(ABS($C170- ($E170*(BA$9*po )+$D170*(pl/BA$9))))))</f>
        <v>-5.3648724585885654</v>
      </c>
      <c r="BB170" s="1">
        <f>MIN($J$3, MAX($J$2,LN(ABS($C170- ($E170*(BB$9*po )+$D170*(pl/BB$9))))))</f>
        <v>-5.2515730679856363</v>
      </c>
      <c r="BC170" s="1">
        <f>MIN($J$3, MAX($J$2,LN(ABS($C170- ($E170*(BC$9*po )+$D170*(pl/BC$9))))))</f>
        <v>-5.1128600020736528</v>
      </c>
      <c r="BD170" s="1">
        <f>MIN($J$3, MAX($J$2,LN(ABS($C170- ($E170*(BD$9*po )+$D170*(pl/BD$9))))))</f>
        <v>-4.9614392842284945</v>
      </c>
      <c r="BE170" s="1">
        <f>MIN($J$3, MAX($J$2,LN(ABS($C170- ($E170*(BE$9*po )+$D170*(pl/BE$9))))))</f>
        <v>-4.8062483397587519</v>
      </c>
      <c r="BF170" s="1">
        <f>MIN($J$3, MAX($J$2,LN(ABS($C170- ($E170*(BF$9*po )+$D170*(pl/BF$9))))))</f>
        <v>-4.6528865418960326</v>
      </c>
      <c r="BG170" s="1">
        <f>MIN($J$3, MAX($J$2,LN(ABS($C170- ($E170*(BG$9*po )+$D170*(pl/BG$9))))))</f>
        <v>-4.5045363233756621</v>
      </c>
      <c r="BH170" s="1">
        <f>MIN($J$3, MAX($J$2,LN(ABS($C170- ($E170*(BH$9*po )+$D170*(pl/BH$9))))))</f>
        <v>-4.3628075742620558</v>
      </c>
      <c r="BI170" s="1">
        <f>MIN($J$3, MAX($J$2,LN(ABS($C170- ($E170*(BI$9*po )+$D170*(pl/BI$9))))))</f>
        <v>-4.2283519116125596</v>
      </c>
      <c r="BJ170" s="1">
        <f>MIN($J$3, MAX($J$2,LN(ABS($C170- ($E170*(BJ$9*po )+$D170*(pl/BJ$9))))))</f>
        <v>-4.1012650380986475</v>
      </c>
      <c r="BK170" s="1">
        <f>MIN($J$3, MAX($J$2,LN(ABS($C170- ($E170*(BK$9*po )+$D170*(pl/BK$9))))))</f>
        <v>-3.9813361252790749</v>
      </c>
      <c r="BL170" s="1">
        <f>MIN($J$3, MAX($J$2,LN(ABS($C170- ($E170*(BL$9*po )+$D170*(pl/BL$9))))))</f>
        <v>-3.8681973881207137</v>
      </c>
      <c r="BM170" s="1">
        <f>MIN($J$3, MAX($J$2,LN(ABS($C170- ($E170*(BM$9*po )+$D170*(pl/BM$9))))))</f>
        <v>-3.7614116674023799</v>
      </c>
      <c r="BN170" s="1">
        <f>MIN($J$3, MAX($J$2,LN(ABS($C170- ($E170*(BN$9*po )+$D170*(pl/BN$9))))))</f>
        <v>-3.6605224840997517</v>
      </c>
      <c r="BO170" s="1">
        <f>MIN($J$3, MAX($J$2,LN(ABS($C170- ($E170*(BO$9*po )+$D170*(pl/BO$9))))))</f>
        <v>-3.565081706173598</v>
      </c>
      <c r="BP170" s="1">
        <f>MIN($J$3, MAX($J$2,LN(ABS($C170- ($E170*(BP$9*po )+$D170*(pl/BP$9))))))</f>
        <v>-3.4746639998662805</v>
      </c>
      <c r="BQ170" s="1">
        <f>MIN($J$3, MAX($J$2,LN(ABS($C170- ($E170*(BQ$9*po )+$D170*(pl/BQ$9))))))</f>
        <v>-3.3888735661231988</v>
      </c>
      <c r="BR170" s="1">
        <f>MIN($J$3, MAX($J$2,LN(ABS($C170- ($E170*(BR$9*po )+$D170*(pl/BR$9))))))</f>
        <v>-3.3073464450220298</v>
      </c>
      <c r="BS170" s="1">
        <f>MIN($J$3, MAX($J$2,LN(ABS($C170- ($E170*(BS$9*po )+$D170*(pl/BS$9))))))</f>
        <v>-3.2297503413644439</v>
      </c>
      <c r="BT170" s="1">
        <f>MIN($J$3, MAX($J$2,LN(ABS($C170- ($E170*(BT$9*po )+$D170*(pl/BT$9))))))</f>
        <v>-3.1557831288141132</v>
      </c>
      <c r="BU170" s="1">
        <f>MIN($J$3, MAX($J$2,LN(ABS($C170- ($E170*(BU$9*po )+$D170*(pl/BU$9))))))</f>
        <v>-3.0851707134794881</v>
      </c>
      <c r="BV170" s="1">
        <f>MIN($J$3, MAX($J$2,LN(ABS($C170- ($E170*(BV$9*po )+$D170*(pl/BV$9))))))</f>
        <v>-3.0176646522384027</v>
      </c>
      <c r="BW170" s="1">
        <f>MIN($J$3, MAX($J$2,LN(ABS($C170- ($E170*(BW$9*po )+$D170*(pl/BW$9))))))</f>
        <v>-3</v>
      </c>
      <c r="BX170" s="1">
        <f>MIN($J$3, MAX($J$2,LN(ABS($C170- ($E170*(BX$9*po )+$D170*(pl/BX$9))))))</f>
        <v>-3</v>
      </c>
      <c r="BY170" s="1">
        <f>MIN($J$3, MAX($J$2,LN(ABS($C170- ($E170*(BY$9*po )+$D170*(pl/BY$9))))))</f>
        <v>-3</v>
      </c>
      <c r="BZ170" s="1">
        <f>MIN($J$3, MAX($J$2,LN(ABS($C170- ($E170*(BZ$9*po )+$D170*(pl/BZ$9))))))</f>
        <v>-3</v>
      </c>
      <c r="CA170" s="1">
        <f>MIN($J$3, MAX($J$2,LN(ABS($C170- ($E170*(CA$9*po )+$D170*(pl/CA$9))))))</f>
        <v>-3</v>
      </c>
      <c r="CB170" s="1">
        <f>MIN($J$3, MAX($J$2,LN(ABS($C170- ($E170*(CB$9*po )+$D170*(pl/CB$9))))))</f>
        <v>-3</v>
      </c>
      <c r="CC170" s="1">
        <f>MIN($J$3, MAX($J$2,LN(ABS($C170- ($E170*(CC$9*po )+$D170*(pl/CC$9))))))</f>
        <v>-3</v>
      </c>
      <c r="CD170" s="1">
        <f>MIN($J$3, MAX($J$2,LN(ABS($C170- ($E170*(CD$9*po )+$D170*(pl/CD$9))))))</f>
        <v>-3</v>
      </c>
      <c r="CE170" s="1">
        <f>MIN($J$3, MAX($J$2,LN(ABS($C170- ($E170*(CE$9*po )+$D170*(pl/CE$9))))))</f>
        <v>-3</v>
      </c>
      <c r="CF170" s="1">
        <f>MIN($J$3, MAX($J$2,LN(ABS($C170- ($E170*(CF$9*po )+$D170*(pl/CF$9))))))</f>
        <v>-3</v>
      </c>
      <c r="CG170" s="1">
        <f>MIN($J$3, MAX($J$2,LN(ABS($C170- ($E170*(CG$9*po )+$D170*(pl/CG$9))))))</f>
        <v>-3</v>
      </c>
      <c r="CH170" s="1">
        <f>MIN($J$3, MAX($J$2,LN(ABS($C170- ($E170*(CH$9*po )+$D170*(pl/CH$9))))))</f>
        <v>-3</v>
      </c>
      <c r="CI170" s="1">
        <f>MIN($J$3, MAX($J$2,LN(ABS($C170- ($E170*(CI$9*po )+$D170*(pl/CI$9))))))</f>
        <v>-3</v>
      </c>
      <c r="CJ170" s="1">
        <f>MIN($J$3, MAX($J$2,LN(ABS($C170- ($E170*(CJ$9*po )+$D170*(pl/CJ$9))))))</f>
        <v>-3</v>
      </c>
      <c r="CK170" s="1">
        <f>MIN($J$3, MAX($J$2,LN(ABS($C170- ($E170*(CK$9*po )+$D170*(pl/CK$9))))))</f>
        <v>-3</v>
      </c>
      <c r="CL170" s="1">
        <f>MIN($J$3, MAX($J$2,LN(ABS($C170- ($E170*(CL$9*po )+$D170*(pl/CL$9))))))</f>
        <v>-3</v>
      </c>
      <c r="CM170" s="1">
        <f>MIN($J$3, MAX($J$2,LN(ABS($C170- ($E170*(CM$9*po )+$D170*(pl/CM$9))))))</f>
        <v>-3</v>
      </c>
      <c r="CN170" s="1">
        <f>MIN($J$3, MAX($J$2,LN(ABS($C170- ($E170*(CN$9*po )+$D170*(pl/CN$9))))))</f>
        <v>-3</v>
      </c>
      <c r="CO170" s="1">
        <f>MIN($J$3, MAX($J$2,LN(ABS($C170- ($E170*(CO$9*po )+$D170*(pl/CO$9))))))</f>
        <v>-3</v>
      </c>
      <c r="CP170" s="1">
        <f>MIN($J$3, MAX($J$2,LN(ABS($C170- ($E170*(CP$9*po )+$D170*(pl/CP$9))))))</f>
        <v>-3</v>
      </c>
      <c r="CQ170" s="1">
        <f>MIN($J$3, MAX($J$2,LN(ABS($C170- ($E170*(CQ$9*po )+$D170*(pl/CQ$9))))))</f>
        <v>-3</v>
      </c>
      <c r="CR170" s="1">
        <f>MIN($J$3, MAX($J$2,LN(ABS($C170- ($E170*(CR$9*po )+$D170*(pl/CR$9))))))</f>
        <v>-3</v>
      </c>
      <c r="CS170" s="1">
        <f>MIN($J$3, MAX($J$2,LN(ABS($C170- ($E170*(CS$9*po )+$D170*(pl/CS$9))))))</f>
        <v>-3</v>
      </c>
      <c r="CT170" s="1">
        <f>MIN($J$3, MAX($J$2,LN(ABS($C170- ($E170*(CT$9*po )+$D170*(pl/CT$9))))))</f>
        <v>-3</v>
      </c>
      <c r="CU170" s="1">
        <f>MIN($J$3, MAX($J$2,LN(ABS($C170- ($E170*(CU$9*po )+$D170*(pl/CU$9))))))</f>
        <v>-3</v>
      </c>
      <c r="CV170" s="1">
        <f>MIN($J$3, MAX($J$2,LN(ABS($C170- ($E170*(CV$9*po )+$D170*(pl/CV$9))))))</f>
        <v>-3</v>
      </c>
      <c r="CW170" s="1">
        <f>MIN($J$3, MAX($J$2,LN(ABS($C170- ($E170*(CW$9*po )+$D170*(pl/CW$9))))))</f>
        <v>-3</v>
      </c>
      <c r="CX170" s="1">
        <f>MIN($J$3, MAX($J$2,LN(ABS($C170- ($E170*(CX$9*po )+$D170*(pl/CX$9))))))</f>
        <v>-3</v>
      </c>
      <c r="CY170" s="1">
        <f>MIN($J$3, MAX($J$2,LN(ABS($C170- ($E170*(CY$9*po )+$D170*(pl/CY$9))))))</f>
        <v>-3</v>
      </c>
      <c r="CZ170" s="1">
        <f>MIN($J$3, MAX($J$2,LN(ABS($C170- ($E170*(CZ$9*po )+$D170*(pl/CZ$9))))))</f>
        <v>-3</v>
      </c>
      <c r="DA170" s="1">
        <f>MIN($J$3, MAX($J$2,LN(ABS($C170- ($E170*(DA$9*po )+$D170*(pl/DA$9))))))</f>
        <v>-3</v>
      </c>
      <c r="DB170" s="1">
        <f>MIN($J$3, MAX($J$2,LN(ABS($C170- ($E170*(DB$9*po )+$D170*(pl/DB$9))))))</f>
        <v>-3</v>
      </c>
      <c r="DC170" s="1">
        <f>MIN($J$3, MAX($J$2,LN(ABS($C170- ($E170*(DC$9*po )+$D170*(pl/DC$9))))))</f>
        <v>-3</v>
      </c>
      <c r="DD170" s="1">
        <f>MIN($J$3, MAX($J$2,LN(ABS($C170- ($E170*(DD$9*po )+$D170*(pl/DD$9))))))</f>
        <v>-3</v>
      </c>
    </row>
    <row r="171" spans="1:108" ht="15.75">
      <c r="A171" s="1">
        <v>2012</v>
      </c>
      <c r="B171" s="1">
        <f>+$C171</f>
        <v>0.44800000000000001</v>
      </c>
      <c r="C171" s="4">
        <f>+F171</f>
        <v>0.44800000000000001</v>
      </c>
      <c r="D171" s="4">
        <f t="shared" ref="D171:E171" si="18">+G171</f>
        <v>0.34599999999999997</v>
      </c>
      <c r="E171" s="4">
        <f t="shared" si="18"/>
        <v>0.751</v>
      </c>
      <c r="F171" s="4">
        <v>0.44800000000000001</v>
      </c>
      <c r="G171" s="2">
        <v>0.34599999999999997</v>
      </c>
      <c r="H171" s="3">
        <v>0.751</v>
      </c>
      <c r="I171" s="3">
        <f t="shared" si="14"/>
        <v>2012</v>
      </c>
      <c r="J171" s="1">
        <f>MIN($J$3, MAX($J$2,LN(ABS($C171- ($E171*(J$9*po )+$D171*(pl/J$9))))))</f>
        <v>-3</v>
      </c>
      <c r="K171" s="1">
        <f>MIN($J$3, MAX($J$2,LN(ABS($C171- ($E171*(K$9*po )+$D171*(pl/K$9))))))</f>
        <v>-3</v>
      </c>
      <c r="L171" s="1">
        <f>MIN($J$3, MAX($J$2,LN(ABS($C171- ($E171*(L$9*po )+$D171*(pl/L$9))))))</f>
        <v>-3</v>
      </c>
      <c r="M171" s="1">
        <f>MIN($J$3, MAX($J$2,LN(ABS($C171- ($E171*(M$9*po )+$D171*(pl/M$9))))))</f>
        <v>-3</v>
      </c>
      <c r="N171" s="1">
        <f>MIN($J$3, MAX($J$2,LN(ABS($C171- ($E171*(N$9*po )+$D171*(pl/N$9))))))</f>
        <v>-3</v>
      </c>
      <c r="O171" s="1">
        <f>MIN($J$3, MAX($J$2,LN(ABS($C171- ($E171*(O$9*po )+$D171*(pl/O$9))))))</f>
        <v>-3</v>
      </c>
      <c r="P171" s="1">
        <f>MIN($J$3, MAX($J$2,LN(ABS($C171- ($E171*(P$9*po )+$D171*(pl/P$9))))))</f>
        <v>-3</v>
      </c>
      <c r="Q171" s="1">
        <f>MIN($J$3, MAX($J$2,LN(ABS($C171- ($E171*(Q$9*po )+$D171*(pl/Q$9))))))</f>
        <v>-3</v>
      </c>
      <c r="R171" s="1">
        <f>MIN($J$3, MAX($J$2,LN(ABS($C171- ($E171*(R$9*po )+$D171*(pl/R$9))))))</f>
        <v>-3</v>
      </c>
      <c r="S171" s="1">
        <f>MIN($J$3, MAX($J$2,LN(ABS($C171- ($E171*(S$9*po )+$D171*(pl/S$9))))))</f>
        <v>-3</v>
      </c>
      <c r="T171" s="1">
        <f>MIN($J$3, MAX($J$2,LN(ABS($C171- ($E171*(T$9*po )+$D171*(pl/T$9))))))</f>
        <v>-3</v>
      </c>
      <c r="U171" s="1">
        <f>MIN($J$3, MAX($J$2,LN(ABS($C171- ($E171*(U$9*po )+$D171*(pl/U$9))))))</f>
        <v>-3</v>
      </c>
      <c r="V171" s="1">
        <f>MIN($J$3, MAX($J$2,LN(ABS($C171- ($E171*(V$9*po )+$D171*(pl/V$9))))))</f>
        <v>-3</v>
      </c>
      <c r="W171" s="1">
        <f>MIN($J$3, MAX($J$2,LN(ABS($C171- ($E171*(W$9*po )+$D171*(pl/W$9))))))</f>
        <v>-3</v>
      </c>
      <c r="X171" s="1">
        <f>MIN($J$3, MAX($J$2,LN(ABS($C171- ($E171*(X$9*po )+$D171*(pl/X$9))))))</f>
        <v>-3</v>
      </c>
      <c r="Y171" s="1">
        <f>MIN($J$3, MAX($J$2,LN(ABS($C171- ($E171*(Y$9*po )+$D171*(pl/Y$9))))))</f>
        <v>-3</v>
      </c>
      <c r="Z171" s="1">
        <f>MIN($J$3, MAX($J$2,LN(ABS($C171- ($E171*(Z$9*po )+$D171*(pl/Z$9))))))</f>
        <v>-3</v>
      </c>
      <c r="AA171" s="1">
        <f>MIN($J$3, MAX($J$2,LN(ABS($C171- ($E171*(AA$9*po )+$D171*(pl/AA$9))))))</f>
        <v>-3</v>
      </c>
      <c r="AB171" s="1">
        <f>MIN($J$3, MAX($J$2,LN(ABS($C171- ($E171*(AB$9*po )+$D171*(pl/AB$9))))))</f>
        <v>-3</v>
      </c>
      <c r="AC171" s="1">
        <f>MIN($J$3, MAX($J$2,LN(ABS($C171- ($E171*(AC$9*po )+$D171*(pl/AC$9))))))</f>
        <v>-3</v>
      </c>
      <c r="AD171" s="1">
        <f>MIN($J$3, MAX($J$2,LN(ABS($C171- ($E171*(AD$9*po )+$D171*(pl/AD$9))))))</f>
        <v>-3</v>
      </c>
      <c r="AE171" s="1">
        <f>MIN($J$3, MAX($J$2,LN(ABS($C171- ($E171*(AE$9*po )+$D171*(pl/AE$9))))))</f>
        <v>-3</v>
      </c>
      <c r="AF171" s="1">
        <f>MIN($J$3, MAX($J$2,LN(ABS($C171- ($E171*(AF$9*po )+$D171*(pl/AF$9))))))</f>
        <v>-3</v>
      </c>
      <c r="AG171" s="1">
        <f>MIN($J$3, MAX($J$2,LN(ABS($C171- ($E171*(AG$9*po )+$D171*(pl/AG$9))))))</f>
        <v>-3</v>
      </c>
      <c r="AH171" s="1">
        <f>MIN($J$3, MAX($J$2,LN(ABS($C171- ($E171*(AH$9*po )+$D171*(pl/AH$9))))))</f>
        <v>-3</v>
      </c>
      <c r="AI171" s="1">
        <f>MIN($J$3, MAX($J$2,LN(ABS($C171- ($E171*(AI$9*po )+$D171*(pl/AI$9))))))</f>
        <v>-3</v>
      </c>
      <c r="AJ171" s="1">
        <f>MIN($J$3, MAX($J$2,LN(ABS($C171- ($E171*(AJ$9*po )+$D171*(pl/AJ$9))))))</f>
        <v>-3</v>
      </c>
      <c r="AK171" s="1">
        <f>MIN($J$3, MAX($J$2,LN(ABS($C171- ($E171*(AK$9*po )+$D171*(pl/AK$9))))))</f>
        <v>-3</v>
      </c>
      <c r="AL171" s="1">
        <f>MIN($J$3, MAX($J$2,LN(ABS($C171- ($E171*(AL$9*po )+$D171*(pl/AL$9))))))</f>
        <v>-3.0154812013678773</v>
      </c>
      <c r="AM171" s="1">
        <f>MIN($J$3, MAX($J$2,LN(ABS($C171- ($E171*(AM$9*po )+$D171*(pl/AM$9))))))</f>
        <v>-3.1466495088242485</v>
      </c>
      <c r="AN171" s="1">
        <f>MIN($J$3, MAX($J$2,LN(ABS($C171- ($E171*(AN$9*po )+$D171*(pl/AN$9))))))</f>
        <v>-3.2779827522419209</v>
      </c>
      <c r="AO171" s="1">
        <f>MIN($J$3, MAX($J$2,LN(ABS($C171- ($E171*(AO$9*po )+$D171*(pl/AO$9))))))</f>
        <v>-3.4088790401995626</v>
      </c>
      <c r="AP171" s="1">
        <f>MIN($J$3, MAX($J$2,LN(ABS($C171- ($E171*(AP$9*po )+$D171*(pl/AP$9))))))</f>
        <v>-3.5384792343220171</v>
      </c>
      <c r="AQ171" s="1">
        <f>MIN($J$3, MAX($J$2,LN(ABS($C171- ($E171*(AQ$9*po )+$D171*(pl/AQ$9))))))</f>
        <v>-3.6656118195939018</v>
      </c>
      <c r="AR171" s="1">
        <f>MIN($J$3, MAX($J$2,LN(ABS($C171- ($E171*(AR$9*po )+$D171*(pl/AR$9))))))</f>
        <v>-3.7887420002317693</v>
      </c>
      <c r="AS171" s="1">
        <f>MIN($J$3, MAX($J$2,LN(ABS($C171- ($E171*(AS$9*po )+$D171*(pl/AS$9))))))</f>
        <v>-3.9059393926281882</v>
      </c>
      <c r="AT171" s="1">
        <f>MIN($J$3, MAX($J$2,LN(ABS($C171- ($E171*(AT$9*po )+$D171*(pl/AT$9))))))</f>
        <v>-4.0148861870670869</v>
      </c>
      <c r="AU171" s="1">
        <f>MIN($J$3, MAX($J$2,LN(ABS($C171- ($E171*(AU$9*po )+$D171*(pl/AU$9))))))</f>
        <v>-4.1129532216974134</v>
      </c>
      <c r="AV171" s="1">
        <f>MIN($J$3, MAX($J$2,LN(ABS($C171- ($E171*(AV$9*po )+$D171*(pl/AV$9))))))</f>
        <v>-4.1973691297000526</v>
      </c>
      <c r="AW171" s="1">
        <f>MIN($J$3, MAX($J$2,LN(ABS($C171- ($E171*(AW$9*po )+$D171*(pl/AW$9))))))</f>
        <v>-4.2654902424212526</v>
      </c>
      <c r="AX171" s="1">
        <f>MIN($J$3, MAX($J$2,LN(ABS($C171- ($E171*(AX$9*po )+$D171*(pl/AX$9))))))</f>
        <v>-4.3151432180028007</v>
      </c>
      <c r="AY171" s="1">
        <f>MIN($J$3, MAX($J$2,LN(ABS($C171- ($E171*(AY$9*po )+$D171*(pl/AY$9))))))</f>
        <v>-4.344968206292231</v>
      </c>
      <c r="AZ171" s="1">
        <f>MIN($J$3, MAX($J$2,LN(ABS($C171- ($E171*(AZ$9*po )+$D171*(pl/AZ$9))))))</f>
        <v>-4.3546629461868687</v>
      </c>
      <c r="BA171" s="1">
        <f>MIN($J$3, MAX($J$2,LN(ABS($C171- ($E171*(BA$9*po )+$D171*(pl/BA$9))))))</f>
        <v>-4.3450440326153892</v>
      </c>
      <c r="BB171" s="1">
        <f>MIN($J$3, MAX($J$2,LN(ABS($C171- ($E171*(BB$9*po )+$D171*(pl/BB$9))))))</f>
        <v>-4.3179029078849274</v>
      </c>
      <c r="BC171" s="1">
        <f>MIN($J$3, MAX($J$2,LN(ABS($C171- ($E171*(BC$9*po )+$D171*(pl/BC$9))))))</f>
        <v>-4.2757086596135929</v>
      </c>
      <c r="BD171" s="1">
        <f>MIN($J$3, MAX($J$2,LN(ABS($C171- ($E171*(BD$9*po )+$D171*(pl/BD$9))))))</f>
        <v>-4.2212542072105217</v>
      </c>
      <c r="BE171" s="1">
        <f>MIN($J$3, MAX($J$2,LN(ABS($C171- ($E171*(BE$9*po )+$D171*(pl/BE$9))))))</f>
        <v>-4.1573380801586843</v>
      </c>
      <c r="BF171" s="1">
        <f>MIN($J$3, MAX($J$2,LN(ABS($C171- ($E171*(BF$9*po )+$D171*(pl/BF$9))))))</f>
        <v>-4.0865359206029668</v>
      </c>
      <c r="BG171" s="1">
        <f>MIN($J$3, MAX($J$2,LN(ABS($C171- ($E171*(BG$9*po )+$D171*(pl/BG$9))))))</f>
        <v>-4.0110729193290942</v>
      </c>
      <c r="BH171" s="1">
        <f>MIN($J$3, MAX($J$2,LN(ABS($C171- ($E171*(BH$9*po )+$D171*(pl/BH$9))))))</f>
        <v>-3.9327800009888776</v>
      </c>
      <c r="BI171" s="1">
        <f>MIN($J$3, MAX($J$2,LN(ABS($C171- ($E171*(BI$9*po )+$D171*(pl/BI$9))))))</f>
        <v>-3.8531062230400601</v>
      </c>
      <c r="BJ171" s="1">
        <f>MIN($J$3, MAX($J$2,LN(ABS($C171- ($E171*(BJ$9*po )+$D171*(pl/BJ$9))))))</f>
        <v>-3.7731617285796601</v>
      </c>
      <c r="BK171" s="1">
        <f>MIN($J$3, MAX($J$2,LN(ABS($C171- ($E171*(BK$9*po )+$D171*(pl/BK$9))))))</f>
        <v>-3.6937725227099025</v>
      </c>
      <c r="BL171" s="1">
        <f>MIN($J$3, MAX($J$2,LN(ABS($C171- ($E171*(BL$9*po )+$D171*(pl/BL$9))))))</f>
        <v>-3.6155356036970132</v>
      </c>
      <c r="BM171" s="1">
        <f>MIN($J$3, MAX($J$2,LN(ABS($C171- ($E171*(BM$9*po )+$D171*(pl/BM$9))))))</f>
        <v>-3.5388685771725221</v>
      </c>
      <c r="BN171" s="1">
        <f>MIN($J$3, MAX($J$2,LN(ABS($C171- ($E171*(BN$9*po )+$D171*(pl/BN$9))))))</f>
        <v>-3.4640515043710285</v>
      </c>
      <c r="BO171" s="1">
        <f>MIN($J$3, MAX($J$2,LN(ABS($C171- ($E171*(BO$9*po )+$D171*(pl/BO$9))))))</f>
        <v>-3.3912607750410939</v>
      </c>
      <c r="BP171" s="1">
        <f>MIN($J$3, MAX($J$2,LN(ABS($C171- ($E171*(BP$9*po )+$D171*(pl/BP$9))))))</f>
        <v>-3.3205957781530602</v>
      </c>
      <c r="BQ171" s="1">
        <f>MIN($J$3, MAX($J$2,LN(ABS($C171- ($E171*(BQ$9*po )+$D171*(pl/BQ$9))))))</f>
        <v>-3.2520995029038637</v>
      </c>
      <c r="BR171" s="1">
        <f>MIN($J$3, MAX($J$2,LN(ABS($C171- ($E171*(BR$9*po )+$D171*(pl/BR$9))))))</f>
        <v>-3.1857742340184978</v>
      </c>
      <c r="BS171" s="1">
        <f>MIN($J$3, MAX($J$2,LN(ABS($C171- ($E171*(BS$9*po )+$D171*(pl/BS$9))))))</f>
        <v>-3.1215933874308885</v>
      </c>
      <c r="BT171" s="1">
        <f>MIN($J$3, MAX($J$2,LN(ABS($C171- ($E171*(BT$9*po )+$D171*(pl/BT$9))))))</f>
        <v>-3.0595103633002201</v>
      </c>
      <c r="BU171" s="1">
        <f>MIN($J$3, MAX($J$2,LN(ABS($C171- ($E171*(BU$9*po )+$D171*(pl/BU$9))))))</f>
        <v>-3</v>
      </c>
      <c r="BV171" s="1">
        <f>MIN($J$3, MAX($J$2,LN(ABS($C171- ($E171*(BV$9*po )+$D171*(pl/BV$9))))))</f>
        <v>-3</v>
      </c>
      <c r="BW171" s="1">
        <f>MIN($J$3, MAX($J$2,LN(ABS($C171- ($E171*(BW$9*po )+$D171*(pl/BW$9))))))</f>
        <v>-3</v>
      </c>
      <c r="BX171" s="1">
        <f>MIN($J$3, MAX($J$2,LN(ABS($C171- ($E171*(BX$9*po )+$D171*(pl/BX$9))))))</f>
        <v>-3</v>
      </c>
      <c r="BY171" s="1">
        <f>MIN($J$3, MAX($J$2,LN(ABS($C171- ($E171*(BY$9*po )+$D171*(pl/BY$9))))))</f>
        <v>-3</v>
      </c>
      <c r="BZ171" s="1">
        <f>MIN($J$3, MAX($J$2,LN(ABS($C171- ($E171*(BZ$9*po )+$D171*(pl/BZ$9))))))</f>
        <v>-3</v>
      </c>
      <c r="CA171" s="1">
        <f>MIN($J$3, MAX($J$2,LN(ABS($C171- ($E171*(CA$9*po )+$D171*(pl/CA$9))))))</f>
        <v>-3</v>
      </c>
      <c r="CB171" s="1">
        <f>MIN($J$3, MAX($J$2,LN(ABS($C171- ($E171*(CB$9*po )+$D171*(pl/CB$9))))))</f>
        <v>-3</v>
      </c>
      <c r="CC171" s="1">
        <f>MIN($J$3, MAX($J$2,LN(ABS($C171- ($E171*(CC$9*po )+$D171*(pl/CC$9))))))</f>
        <v>-3</v>
      </c>
      <c r="CD171" s="1">
        <f>MIN($J$3, MAX($J$2,LN(ABS($C171- ($E171*(CD$9*po )+$D171*(pl/CD$9))))))</f>
        <v>-3</v>
      </c>
      <c r="CE171" s="1">
        <f>MIN($J$3, MAX($J$2,LN(ABS($C171- ($E171*(CE$9*po )+$D171*(pl/CE$9))))))</f>
        <v>-3</v>
      </c>
      <c r="CF171" s="1">
        <f>MIN($J$3, MAX($J$2,LN(ABS($C171- ($E171*(CF$9*po )+$D171*(pl/CF$9))))))</f>
        <v>-3</v>
      </c>
      <c r="CG171" s="1">
        <f>MIN($J$3, MAX($J$2,LN(ABS($C171- ($E171*(CG$9*po )+$D171*(pl/CG$9))))))</f>
        <v>-3</v>
      </c>
      <c r="CH171" s="1">
        <f>MIN($J$3, MAX($J$2,LN(ABS($C171- ($E171*(CH$9*po )+$D171*(pl/CH$9))))))</f>
        <v>-3</v>
      </c>
      <c r="CI171" s="1">
        <f>MIN($J$3, MAX($J$2,LN(ABS($C171- ($E171*(CI$9*po )+$D171*(pl/CI$9))))))</f>
        <v>-3</v>
      </c>
      <c r="CJ171" s="1">
        <f>MIN($J$3, MAX($J$2,LN(ABS($C171- ($E171*(CJ$9*po )+$D171*(pl/CJ$9))))))</f>
        <v>-3</v>
      </c>
      <c r="CK171" s="1">
        <f>MIN($J$3, MAX($J$2,LN(ABS($C171- ($E171*(CK$9*po )+$D171*(pl/CK$9))))))</f>
        <v>-3</v>
      </c>
      <c r="CL171" s="1">
        <f>MIN($J$3, MAX($J$2,LN(ABS($C171- ($E171*(CL$9*po )+$D171*(pl/CL$9))))))</f>
        <v>-3</v>
      </c>
      <c r="CM171" s="1">
        <f>MIN($J$3, MAX($J$2,LN(ABS($C171- ($E171*(CM$9*po )+$D171*(pl/CM$9))))))</f>
        <v>-3</v>
      </c>
      <c r="CN171" s="1">
        <f>MIN($J$3, MAX($J$2,LN(ABS($C171- ($E171*(CN$9*po )+$D171*(pl/CN$9))))))</f>
        <v>-3</v>
      </c>
      <c r="CO171" s="1">
        <f>MIN($J$3, MAX($J$2,LN(ABS($C171- ($E171*(CO$9*po )+$D171*(pl/CO$9))))))</f>
        <v>-3</v>
      </c>
      <c r="CP171" s="1">
        <f>MIN($J$3, MAX($J$2,LN(ABS($C171- ($E171*(CP$9*po )+$D171*(pl/CP$9))))))</f>
        <v>-3</v>
      </c>
      <c r="CQ171" s="1">
        <f>MIN($J$3, MAX($J$2,LN(ABS($C171- ($E171*(CQ$9*po )+$D171*(pl/CQ$9))))))</f>
        <v>-3</v>
      </c>
      <c r="CR171" s="1">
        <f>MIN($J$3, MAX($J$2,LN(ABS($C171- ($E171*(CR$9*po )+$D171*(pl/CR$9))))))</f>
        <v>-3</v>
      </c>
      <c r="CS171" s="1">
        <f>MIN($J$3, MAX($J$2,LN(ABS($C171- ($E171*(CS$9*po )+$D171*(pl/CS$9))))))</f>
        <v>-3</v>
      </c>
      <c r="CT171" s="1">
        <f>MIN($J$3, MAX($J$2,LN(ABS($C171- ($E171*(CT$9*po )+$D171*(pl/CT$9))))))</f>
        <v>-3</v>
      </c>
      <c r="CU171" s="1">
        <f>MIN($J$3, MAX($J$2,LN(ABS($C171- ($E171*(CU$9*po )+$D171*(pl/CU$9))))))</f>
        <v>-3</v>
      </c>
      <c r="CV171" s="1">
        <f>MIN($J$3, MAX($J$2,LN(ABS($C171- ($E171*(CV$9*po )+$D171*(pl/CV$9))))))</f>
        <v>-3</v>
      </c>
      <c r="CW171" s="1">
        <f>MIN($J$3, MAX($J$2,LN(ABS($C171- ($E171*(CW$9*po )+$D171*(pl/CW$9))))))</f>
        <v>-3</v>
      </c>
      <c r="CX171" s="1">
        <f>MIN($J$3, MAX($J$2,LN(ABS($C171- ($E171*(CX$9*po )+$D171*(pl/CX$9))))))</f>
        <v>-3</v>
      </c>
      <c r="CY171" s="1">
        <f>MIN($J$3, MAX($J$2,LN(ABS($C171- ($E171*(CY$9*po )+$D171*(pl/CY$9))))))</f>
        <v>-3</v>
      </c>
      <c r="CZ171" s="1">
        <f>MIN($J$3, MAX($J$2,LN(ABS($C171- ($E171*(CZ$9*po )+$D171*(pl/CZ$9))))))</f>
        <v>-3</v>
      </c>
      <c r="DA171" s="1">
        <f>MIN($J$3, MAX($J$2,LN(ABS($C171- ($E171*(DA$9*po )+$D171*(pl/DA$9))))))</f>
        <v>-3</v>
      </c>
      <c r="DB171" s="1">
        <f>MIN($J$3, MAX($J$2,LN(ABS($C171- ($E171*(DB$9*po )+$D171*(pl/DB$9))))))</f>
        <v>-3</v>
      </c>
      <c r="DC171" s="1">
        <f>MIN($J$3, MAX($J$2,LN(ABS($C171- ($E171*(DC$9*po )+$D171*(pl/DC$9))))))</f>
        <v>-3</v>
      </c>
      <c r="DD171" s="1">
        <f>MIN($J$3, MAX($J$2,LN(ABS($C171- ($E171*(DD$9*po )+$D171*(pl/DD$9))))))</f>
        <v>-3</v>
      </c>
    </row>
    <row r="172" spans="1:108" ht="15.75">
      <c r="A172" s="1"/>
      <c r="B172" s="1"/>
      <c r="J172" s="1"/>
      <c r="K172" s="1"/>
      <c r="L172" s="1"/>
      <c r="M172" s="1"/>
    </row>
    <row r="173" spans="1:108" ht="15.75">
      <c r="A173" s="1"/>
      <c r="B173" s="1"/>
      <c r="J173" s="1"/>
      <c r="K173" s="1"/>
      <c r="L173" s="1"/>
      <c r="M173" s="1"/>
    </row>
    <row r="174" spans="1:108" ht="15.75">
      <c r="A174" s="1"/>
      <c r="B174" s="1"/>
      <c r="J174" s="1"/>
      <c r="K174" s="1"/>
      <c r="L174" s="1"/>
      <c r="M174" s="1"/>
    </row>
    <row r="175" spans="1:108" ht="15.75">
      <c r="A175" s="1"/>
      <c r="B175" s="1"/>
      <c r="J175" s="1"/>
      <c r="K175" s="1"/>
      <c r="L175" s="1"/>
      <c r="M175" s="1"/>
    </row>
    <row r="176" spans="1:108" ht="15.75">
      <c r="A176" s="1"/>
      <c r="B176" s="1"/>
      <c r="J176" s="1"/>
      <c r="K176" s="1"/>
      <c r="L176" s="1"/>
      <c r="M176" s="1"/>
    </row>
    <row r="177" spans="1:13" ht="15.75">
      <c r="A177" s="1"/>
      <c r="B177" s="1"/>
      <c r="J177" s="1"/>
      <c r="K177" s="1"/>
      <c r="L177" s="1"/>
      <c r="M177" s="1"/>
    </row>
    <row r="178" spans="1:13" ht="15.75">
      <c r="A178" s="1"/>
      <c r="B178" s="1"/>
      <c r="J178" s="1"/>
      <c r="K178" s="1"/>
      <c r="L178" s="1"/>
      <c r="M178" s="1"/>
    </row>
    <row r="179" spans="1:13" ht="15.75">
      <c r="A179" s="1"/>
      <c r="B179" s="1"/>
      <c r="J179" s="1"/>
      <c r="K179" s="1"/>
      <c r="L179" s="1"/>
      <c r="M179" s="1"/>
    </row>
    <row r="180" spans="1:13" ht="15.75">
      <c r="A180" s="1"/>
      <c r="B180" s="1"/>
      <c r="J180" s="1"/>
      <c r="K180" s="1"/>
      <c r="L180" s="1"/>
      <c r="M180" s="1"/>
    </row>
    <row r="181" spans="1:13" ht="15.75">
      <c r="A181" s="1"/>
      <c r="B181" s="1"/>
      <c r="J181" s="1"/>
      <c r="K181" s="1"/>
      <c r="L181" s="1"/>
      <c r="M181" s="1"/>
    </row>
    <row r="182" spans="1:13" ht="15.75">
      <c r="A182" s="1"/>
      <c r="B182" s="1"/>
      <c r="J182" s="1"/>
      <c r="K182" s="1"/>
      <c r="L182" s="1"/>
      <c r="M182" s="1"/>
    </row>
    <row r="183" spans="1:13" ht="15.75">
      <c r="A183" s="1"/>
      <c r="B183" s="1"/>
      <c r="J183" s="1"/>
      <c r="K183" s="1"/>
      <c r="L183" s="1"/>
      <c r="M183" s="1"/>
    </row>
    <row r="184" spans="1:13" ht="15.75">
      <c r="A184" s="1"/>
      <c r="B184" s="1"/>
      <c r="J184" s="1"/>
      <c r="K184" s="1"/>
      <c r="L184" s="1"/>
      <c r="M184" s="1"/>
    </row>
    <row r="185" spans="1:13" ht="15.75">
      <c r="A185" s="1"/>
      <c r="B185" s="1"/>
      <c r="J185" s="1"/>
      <c r="K185" s="1"/>
      <c r="L185" s="1"/>
      <c r="M185" s="1"/>
    </row>
    <row r="186" spans="1:13" ht="15.75">
      <c r="A186" s="1"/>
      <c r="B186" s="1"/>
      <c r="J186" s="1"/>
      <c r="K186" s="1"/>
      <c r="L186" s="1"/>
      <c r="M186" s="1"/>
    </row>
    <row r="187" spans="1:13" ht="15.75">
      <c r="A187" s="1"/>
      <c r="B187" s="1"/>
      <c r="J187" s="1"/>
      <c r="K187" s="1"/>
      <c r="L187" s="1"/>
      <c r="M187" s="1"/>
    </row>
    <row r="188" spans="1:13" ht="15.75">
      <c r="A188" s="1"/>
      <c r="B188" s="1"/>
      <c r="J188" s="1"/>
      <c r="K188" s="1"/>
      <c r="L188" s="1"/>
      <c r="M188" s="1"/>
    </row>
    <row r="189" spans="1:13" ht="15.75">
      <c r="A189" s="1"/>
      <c r="B189" s="1"/>
      <c r="J189" s="1"/>
      <c r="K189" s="1"/>
      <c r="L189" s="1"/>
      <c r="M189" s="1"/>
    </row>
    <row r="190" spans="1:13" ht="15.75">
      <c r="A190" s="1"/>
      <c r="B190" s="1"/>
      <c r="J190" s="1"/>
      <c r="K190" s="1"/>
      <c r="L190" s="1"/>
      <c r="M190" s="1"/>
    </row>
    <row r="191" spans="1:13" ht="15.75">
      <c r="A191" s="1"/>
      <c r="B191" s="1"/>
      <c r="J191" s="1"/>
      <c r="K191" s="1"/>
      <c r="L191" s="1"/>
      <c r="M191" s="1"/>
    </row>
    <row r="192" spans="1:13" ht="15.75">
      <c r="A192" s="1"/>
      <c r="B192" s="1"/>
      <c r="J192" s="1"/>
      <c r="K192" s="1"/>
      <c r="L192" s="1"/>
      <c r="M192" s="1"/>
    </row>
    <row r="193" spans="1:13" ht="15.75">
      <c r="A193" s="1"/>
      <c r="B193" s="1"/>
      <c r="J193" s="1"/>
      <c r="K193" s="1"/>
      <c r="L193" s="1"/>
      <c r="M193" s="1"/>
    </row>
    <row r="194" spans="1:13" ht="15.75">
      <c r="A194" s="1"/>
      <c r="B194" s="1"/>
      <c r="J194" s="1"/>
      <c r="K194" s="1"/>
      <c r="L194" s="1"/>
      <c r="M194" s="1"/>
    </row>
    <row r="195" spans="1:13" ht="15.75">
      <c r="A195" s="1"/>
      <c r="B195" s="1"/>
      <c r="J195" s="1"/>
      <c r="K195" s="1"/>
      <c r="L195" s="1"/>
      <c r="M195" s="1"/>
    </row>
    <row r="196" spans="1:13" ht="15.75">
      <c r="A196" s="1"/>
      <c r="B196" s="1"/>
      <c r="J196" s="1"/>
      <c r="K196" s="1"/>
      <c r="L196" s="1"/>
      <c r="M196" s="1"/>
    </row>
    <row r="197" spans="1:13" ht="15.75">
      <c r="A197" s="1"/>
      <c r="B197" s="1"/>
      <c r="J197" s="1"/>
      <c r="K197" s="1"/>
      <c r="L197" s="1"/>
      <c r="M197" s="1"/>
    </row>
    <row r="198" spans="1:13" ht="15.75">
      <c r="A198" s="1"/>
      <c r="B198" s="1"/>
      <c r="J198" s="1"/>
      <c r="K198" s="1"/>
      <c r="L198" s="1"/>
      <c r="M198" s="1"/>
    </row>
    <row r="199" spans="1:13" ht="15.75">
      <c r="A199" s="1"/>
      <c r="B199" s="1"/>
      <c r="J199" s="1"/>
      <c r="K199" s="1"/>
      <c r="L199" s="1"/>
      <c r="M199" s="1"/>
    </row>
    <row r="200" spans="1:13" ht="15.75">
      <c r="A200" s="1"/>
      <c r="B200" s="1"/>
      <c r="J200" s="1"/>
      <c r="K200" s="1"/>
      <c r="L200" s="1"/>
      <c r="M200" s="1"/>
    </row>
    <row r="201" spans="1:13" ht="15.75">
      <c r="A201" s="1"/>
      <c r="B201" s="1"/>
      <c r="J201" s="1"/>
      <c r="K201" s="1"/>
      <c r="L201" s="1"/>
      <c r="M201" s="1"/>
    </row>
    <row r="202" spans="1:13" ht="15.75">
      <c r="A202" s="1"/>
      <c r="B202" s="1"/>
      <c r="J202" s="1"/>
      <c r="K202" s="1"/>
      <c r="L202" s="1"/>
      <c r="M202" s="1"/>
    </row>
    <row r="203" spans="1:13" ht="15.75">
      <c r="A203" s="1"/>
      <c r="B203" s="1"/>
      <c r="J203" s="1"/>
      <c r="K203" s="1"/>
      <c r="L203" s="1"/>
      <c r="M203" s="1"/>
    </row>
    <row r="204" spans="1:13" ht="15.75">
      <c r="A204" s="1"/>
      <c r="B204" s="1"/>
      <c r="J204" s="1"/>
      <c r="K204" s="1"/>
      <c r="L204" s="1"/>
      <c r="M204" s="1"/>
    </row>
    <row r="205" spans="1:13" ht="15.75">
      <c r="A205" s="1"/>
      <c r="B205" s="1"/>
      <c r="J205" s="1"/>
      <c r="K205" s="1"/>
      <c r="L205" s="1"/>
      <c r="M205" s="1"/>
    </row>
    <row r="206" spans="1:13" ht="15.75">
      <c r="A206" s="1"/>
      <c r="B206" s="1"/>
      <c r="J206" s="1"/>
      <c r="K206" s="1"/>
      <c r="L206" s="1"/>
      <c r="M206" s="1"/>
    </row>
    <row r="207" spans="1:13" ht="15.75">
      <c r="A207" s="1"/>
      <c r="B207" s="1"/>
      <c r="J207" s="1"/>
      <c r="K207" s="1"/>
      <c r="L207" s="1"/>
      <c r="M207" s="1"/>
    </row>
    <row r="208" spans="1:13" ht="15.75">
      <c r="A208" s="1"/>
      <c r="B208" s="1"/>
      <c r="J208" s="1"/>
      <c r="K208" s="1"/>
      <c r="L208" s="1"/>
      <c r="M208" s="1"/>
    </row>
    <row r="209" spans="1:13" ht="15.75">
      <c r="A209" s="1"/>
      <c r="B209" s="1"/>
      <c r="J209" s="1"/>
      <c r="K209" s="1"/>
      <c r="L209" s="1"/>
      <c r="M209" s="1"/>
    </row>
    <row r="210" spans="1:13" ht="15.75">
      <c r="A210" s="1"/>
      <c r="B210" s="1"/>
      <c r="J210" s="1"/>
      <c r="K210" s="1"/>
      <c r="L210" s="1"/>
      <c r="M210" s="1"/>
    </row>
    <row r="211" spans="1:13" ht="15.75">
      <c r="A211" s="1"/>
      <c r="B211" s="1"/>
      <c r="J211" s="1"/>
      <c r="K211" s="1"/>
      <c r="L211" s="1"/>
      <c r="M211" s="1"/>
    </row>
    <row r="212" spans="1:13" ht="15.75">
      <c r="A212" s="1"/>
      <c r="B212" s="1"/>
      <c r="J212" s="1"/>
      <c r="K212" s="1"/>
      <c r="L212" s="1"/>
      <c r="M212" s="1"/>
    </row>
    <row r="213" spans="1:13" ht="15.75">
      <c r="A213" s="1"/>
      <c r="B213" s="1"/>
      <c r="J213" s="1"/>
      <c r="K213" s="1"/>
      <c r="L213" s="1"/>
      <c r="M213" s="1"/>
    </row>
    <row r="214" spans="1:13" ht="15.75">
      <c r="A214" s="1"/>
      <c r="B214" s="1"/>
      <c r="J214" s="1"/>
      <c r="K214" s="1"/>
      <c r="L214" s="1"/>
      <c r="M214" s="1"/>
    </row>
    <row r="215" spans="1:13" ht="15.75">
      <c r="A215" s="1"/>
      <c r="B215" s="1"/>
      <c r="J215" s="1"/>
      <c r="K215" s="1"/>
      <c r="L215" s="1"/>
      <c r="M215" s="1"/>
    </row>
    <row r="216" spans="1:13" ht="15.75">
      <c r="A216" s="1"/>
      <c r="B216" s="1"/>
      <c r="J216" s="1"/>
      <c r="K216" s="1"/>
      <c r="L216" s="1"/>
      <c r="M216" s="1"/>
    </row>
    <row r="217" spans="1:13" ht="15.75">
      <c r="A217" s="1"/>
      <c r="B217" s="1"/>
      <c r="J217" s="1"/>
      <c r="K217" s="1"/>
      <c r="L217" s="1"/>
      <c r="M217" s="1"/>
    </row>
    <row r="218" spans="1:13" ht="15.75">
      <c r="A218" s="1"/>
      <c r="B218" s="1"/>
      <c r="J218" s="1"/>
      <c r="K218" s="1"/>
      <c r="L218" s="1"/>
      <c r="M218" s="1"/>
    </row>
    <row r="219" spans="1:13" ht="15.75">
      <c r="A219" s="1"/>
      <c r="B219" s="1"/>
      <c r="J219" s="1"/>
      <c r="K219" s="1"/>
      <c r="L219" s="1"/>
      <c r="M219" s="1"/>
    </row>
    <row r="220" spans="1:13" ht="15.75">
      <c r="A220" s="1"/>
      <c r="B220" s="1"/>
      <c r="J220" s="1"/>
      <c r="K220" s="1"/>
      <c r="L220" s="1"/>
      <c r="M220" s="1"/>
    </row>
    <row r="221" spans="1:13" ht="15.75">
      <c r="A221" s="1"/>
      <c r="B221" s="1"/>
      <c r="J221" s="1"/>
      <c r="K221" s="1"/>
      <c r="L221" s="1"/>
      <c r="M221" s="1"/>
    </row>
    <row r="222" spans="1:13" ht="15.75">
      <c r="A222" s="1"/>
      <c r="B222" s="1"/>
      <c r="J222" s="1"/>
      <c r="K222" s="1"/>
      <c r="L222" s="1"/>
      <c r="M222" s="1"/>
    </row>
    <row r="223" spans="1:13" ht="15.75">
      <c r="A223" s="1"/>
      <c r="B223" s="1"/>
      <c r="J223" s="1"/>
      <c r="K223" s="1"/>
      <c r="L223" s="1"/>
      <c r="M223" s="1"/>
    </row>
    <row r="224" spans="1:13" ht="15.75">
      <c r="A224" s="1"/>
      <c r="B224" s="1"/>
      <c r="J224" s="1"/>
      <c r="K224" s="1"/>
      <c r="L224" s="1"/>
      <c r="M224" s="1"/>
    </row>
    <row r="225" spans="1:13" ht="15.75">
      <c r="A225" s="1"/>
      <c r="B225" s="1"/>
      <c r="J225" s="1"/>
      <c r="K225" s="1"/>
      <c r="L225" s="1"/>
      <c r="M225" s="1"/>
    </row>
    <row r="226" spans="1:13" ht="15.75">
      <c r="A226" s="1"/>
      <c r="B226" s="1"/>
      <c r="J226" s="1"/>
      <c r="K226" s="1"/>
      <c r="L226" s="1"/>
      <c r="M226" s="1"/>
    </row>
    <row r="227" spans="1:13" ht="15.75">
      <c r="A227" s="1"/>
      <c r="B227" s="1"/>
      <c r="J227" s="1"/>
      <c r="K227" s="1"/>
      <c r="L227" s="1"/>
      <c r="M227" s="1"/>
    </row>
    <row r="228" spans="1:13" ht="15.75">
      <c r="A228" s="1"/>
      <c r="B228" s="1"/>
      <c r="J228" s="1"/>
      <c r="K228" s="1"/>
      <c r="L228" s="1"/>
      <c r="M228" s="1"/>
    </row>
    <row r="229" spans="1:13" ht="15.75">
      <c r="A229" s="1"/>
      <c r="B229" s="1"/>
      <c r="J229" s="1"/>
      <c r="K229" s="1"/>
      <c r="L229" s="1"/>
      <c r="M229" s="1"/>
    </row>
    <row r="230" spans="1:13" ht="15.75">
      <c r="A230" s="1"/>
      <c r="B230" s="1"/>
      <c r="J230" s="1"/>
      <c r="K230" s="1"/>
      <c r="L230" s="1"/>
      <c r="M230" s="1"/>
    </row>
    <row r="231" spans="1:13" ht="15.75">
      <c r="A231" s="1"/>
      <c r="B231" s="1"/>
      <c r="J231" s="1"/>
      <c r="K231" s="1"/>
      <c r="L231" s="1"/>
      <c r="M231" s="1"/>
    </row>
    <row r="232" spans="1:13" ht="15.75">
      <c r="A232" s="1"/>
      <c r="B232" s="1"/>
      <c r="J232" s="1"/>
      <c r="K232" s="1"/>
      <c r="L232" s="1"/>
      <c r="M232" s="1"/>
    </row>
    <row r="233" spans="1:13" ht="15.75">
      <c r="A233" s="1"/>
      <c r="B233" s="1"/>
      <c r="J233" s="1"/>
      <c r="K233" s="1"/>
      <c r="L233" s="1"/>
      <c r="M233" s="1"/>
    </row>
    <row r="234" spans="1:13" ht="15.75">
      <c r="A234" s="1"/>
      <c r="B234" s="1"/>
      <c r="J234" s="1"/>
      <c r="K234" s="1"/>
      <c r="L234" s="1"/>
      <c r="M234" s="1"/>
    </row>
    <row r="235" spans="1:13" ht="15.75">
      <c r="A235" s="1"/>
      <c r="B235" s="1"/>
      <c r="J235" s="1"/>
      <c r="K235" s="1"/>
      <c r="L235" s="1"/>
      <c r="M235" s="1"/>
    </row>
    <row r="236" spans="1:13" ht="15.75">
      <c r="A236" s="1"/>
      <c r="B236" s="1"/>
      <c r="J236" s="1"/>
      <c r="K236" s="1"/>
      <c r="L236" s="1"/>
      <c r="M236" s="1"/>
    </row>
    <row r="237" spans="1:13" ht="15.75">
      <c r="A237" s="1"/>
      <c r="B237" s="1"/>
      <c r="J237" s="1"/>
      <c r="K237" s="1"/>
      <c r="L237" s="1"/>
      <c r="M237" s="1"/>
    </row>
    <row r="238" spans="1:13" ht="15.75">
      <c r="A238" s="1"/>
      <c r="B238" s="1"/>
      <c r="J238" s="1"/>
      <c r="K238" s="1"/>
      <c r="L238" s="1"/>
      <c r="M238" s="1"/>
    </row>
    <row r="239" spans="1:13" ht="15.75">
      <c r="A239" s="1"/>
      <c r="B239" s="1"/>
      <c r="J239" s="1"/>
      <c r="K239" s="1"/>
      <c r="L239" s="1"/>
      <c r="M239" s="1"/>
    </row>
    <row r="240" spans="1:13" ht="15.75">
      <c r="A240" s="1"/>
      <c r="B240" s="1"/>
      <c r="J240" s="1"/>
      <c r="K240" s="1"/>
      <c r="L240" s="1"/>
      <c r="M240" s="1"/>
    </row>
    <row r="241" spans="1:13" ht="15.75">
      <c r="A241" s="1"/>
      <c r="B241" s="1"/>
      <c r="J241" s="1"/>
      <c r="K241" s="1"/>
      <c r="L241" s="1"/>
      <c r="M241" s="1"/>
    </row>
    <row r="242" spans="1:13" ht="15.75">
      <c r="A242" s="1"/>
      <c r="B242" s="1"/>
      <c r="J242" s="1"/>
      <c r="K242" s="1"/>
      <c r="L242" s="1"/>
      <c r="M242" s="1"/>
    </row>
    <row r="243" spans="1:13" ht="15.75">
      <c r="A243" s="1"/>
      <c r="B243" s="1"/>
      <c r="J243" s="1"/>
      <c r="K243" s="1"/>
      <c r="L243" s="1"/>
      <c r="M243" s="1"/>
    </row>
    <row r="244" spans="1:13" ht="15.75">
      <c r="A244" s="1"/>
      <c r="B244" s="1"/>
      <c r="J244" s="1"/>
      <c r="K244" s="1"/>
      <c r="L244" s="1"/>
      <c r="M244" s="1"/>
    </row>
    <row r="245" spans="1:13" ht="15.75">
      <c r="A245" s="1"/>
      <c r="B245" s="1"/>
      <c r="J245" s="1"/>
      <c r="K245" s="1"/>
      <c r="L245" s="1"/>
      <c r="M245" s="1"/>
    </row>
    <row r="246" spans="1:13" ht="15.75">
      <c r="A246" s="1"/>
      <c r="B246" s="1"/>
      <c r="J246" s="1"/>
      <c r="K246" s="1"/>
      <c r="L246" s="1"/>
      <c r="M246" s="1"/>
    </row>
    <row r="247" spans="1:13" ht="15.75">
      <c r="A247" s="1"/>
      <c r="B247" s="1"/>
      <c r="J247" s="1"/>
      <c r="K247" s="1"/>
      <c r="L247" s="1"/>
      <c r="M247" s="1"/>
    </row>
    <row r="248" spans="1:13" ht="15.75">
      <c r="A248" s="1"/>
      <c r="B248" s="1"/>
      <c r="J248" s="1"/>
      <c r="K248" s="1"/>
      <c r="L248" s="1"/>
      <c r="M248" s="1"/>
    </row>
    <row r="249" spans="1:13" ht="15.75">
      <c r="A249" s="1"/>
      <c r="B249" s="1"/>
      <c r="J249" s="1"/>
      <c r="K249" s="1"/>
      <c r="L249" s="1"/>
      <c r="M249" s="1"/>
    </row>
    <row r="250" spans="1:13" ht="15.75">
      <c r="A250" s="1"/>
      <c r="B250" s="1"/>
      <c r="J250" s="1"/>
      <c r="K250" s="1"/>
      <c r="L250" s="1"/>
      <c r="M250" s="1"/>
    </row>
    <row r="251" spans="1:13" ht="15.75">
      <c r="A251" s="1"/>
      <c r="B251" s="1"/>
      <c r="J251" s="1"/>
      <c r="K251" s="1"/>
      <c r="L251" s="1"/>
      <c r="M251" s="1"/>
    </row>
    <row r="252" spans="1:13" ht="15.75">
      <c r="A252" s="1"/>
      <c r="B252" s="1"/>
      <c r="J252" s="1"/>
      <c r="K252" s="1"/>
      <c r="L252" s="1"/>
      <c r="M252" s="1"/>
    </row>
    <row r="253" spans="1:13" ht="15.75">
      <c r="A253" s="1"/>
      <c r="B253" s="1"/>
      <c r="J253" s="1"/>
      <c r="K253" s="1"/>
      <c r="L253" s="1"/>
      <c r="M253" s="1"/>
    </row>
    <row r="254" spans="1:13" ht="15.75">
      <c r="A254" s="1"/>
      <c r="B254" s="1"/>
      <c r="J254" s="1"/>
      <c r="K254" s="1"/>
      <c r="L254" s="1"/>
      <c r="M254" s="1"/>
    </row>
    <row r="255" spans="1:13" ht="15.75">
      <c r="A255" s="1"/>
      <c r="B255" s="1"/>
      <c r="J255" s="1"/>
      <c r="K255" s="1"/>
      <c r="L255" s="1"/>
      <c r="M255" s="1"/>
    </row>
    <row r="256" spans="1:13" ht="15.75">
      <c r="A256" s="1"/>
      <c r="B256" s="1"/>
      <c r="J256" s="1"/>
      <c r="K256" s="1"/>
      <c r="L256" s="1"/>
      <c r="M256" s="1"/>
    </row>
    <row r="257" spans="1:13" ht="15.75">
      <c r="A257" s="1"/>
      <c r="B257" s="1"/>
      <c r="J257" s="1"/>
      <c r="K257" s="1"/>
      <c r="L257" s="1"/>
      <c r="M257" s="1"/>
    </row>
    <row r="258" spans="1:13" ht="15.75">
      <c r="A258" s="1"/>
      <c r="B258" s="1"/>
      <c r="J258" s="1"/>
      <c r="K258" s="1"/>
      <c r="L258" s="1"/>
      <c r="M258" s="1"/>
    </row>
    <row r="259" spans="1:13" ht="15.75">
      <c r="A259" s="1"/>
      <c r="B259" s="1"/>
      <c r="J259" s="1"/>
      <c r="K259" s="1"/>
      <c r="L259" s="1"/>
      <c r="M259" s="1"/>
    </row>
    <row r="260" spans="1:13" ht="15.75">
      <c r="A260" s="1"/>
      <c r="B260" s="1"/>
      <c r="J260" s="1"/>
      <c r="K260" s="1"/>
      <c r="L260" s="1"/>
      <c r="M260" s="1"/>
    </row>
    <row r="261" spans="1:13" ht="15.75">
      <c r="A261" s="1"/>
      <c r="B261" s="1"/>
      <c r="J261" s="1"/>
      <c r="K261" s="1"/>
      <c r="L261" s="1"/>
      <c r="M261" s="1"/>
    </row>
    <row r="262" spans="1:13" ht="15.75">
      <c r="A262" s="1"/>
      <c r="B262" s="1"/>
      <c r="J262" s="1"/>
      <c r="K262" s="1"/>
      <c r="L262" s="1"/>
      <c r="M262" s="1"/>
    </row>
    <row r="263" spans="1:13" ht="15.75">
      <c r="A263" s="1"/>
      <c r="B263" s="1"/>
      <c r="J263" s="1"/>
      <c r="K263" s="1"/>
      <c r="L263" s="1"/>
      <c r="M263" s="1"/>
    </row>
    <row r="264" spans="1:13" ht="15.75">
      <c r="A264" s="1"/>
      <c r="B264" s="1"/>
      <c r="J264" s="1"/>
      <c r="K264" s="1"/>
      <c r="L264" s="1"/>
      <c r="M264" s="1"/>
    </row>
    <row r="265" spans="1:13" ht="15.75">
      <c r="A265" s="1"/>
      <c r="B265" s="1"/>
      <c r="J265" s="1"/>
      <c r="K265" s="1"/>
      <c r="L265" s="1"/>
      <c r="M265" s="1"/>
    </row>
    <row r="266" spans="1:13" ht="15.75">
      <c r="A266" s="1"/>
      <c r="B266" s="1"/>
      <c r="J266" s="1"/>
      <c r="K266" s="1"/>
      <c r="L266" s="1"/>
      <c r="M266" s="1"/>
    </row>
    <row r="267" spans="1:13" ht="15.75">
      <c r="A267" s="1"/>
      <c r="B267" s="1"/>
      <c r="J267" s="1"/>
      <c r="K267" s="1"/>
      <c r="L267" s="1"/>
      <c r="M267" s="1"/>
    </row>
    <row r="268" spans="1:13" ht="15.75">
      <c r="A268" s="1"/>
      <c r="B268" s="1"/>
      <c r="J268" s="1"/>
      <c r="K268" s="1"/>
      <c r="L268" s="1"/>
      <c r="M268" s="1"/>
    </row>
    <row r="269" spans="1:13" ht="15.75">
      <c r="A269" s="1"/>
      <c r="B269" s="1"/>
      <c r="J269" s="1"/>
      <c r="K269" s="1"/>
      <c r="L269" s="1"/>
      <c r="M269" s="1"/>
    </row>
    <row r="270" spans="1:13" ht="15.75">
      <c r="A270" s="1"/>
      <c r="B270" s="1"/>
      <c r="J270" s="1"/>
      <c r="K270" s="1"/>
      <c r="L270" s="1"/>
      <c r="M270" s="1"/>
    </row>
    <row r="271" spans="1:13" ht="15.75">
      <c r="A271" s="1"/>
      <c r="B271" s="1"/>
      <c r="J271" s="1"/>
      <c r="K271" s="1"/>
      <c r="L271" s="1"/>
      <c r="M271" s="1"/>
    </row>
    <row r="272" spans="1:13" ht="15.75">
      <c r="A272" s="1"/>
      <c r="B272" s="1"/>
      <c r="J272" s="1"/>
      <c r="K272" s="1"/>
      <c r="L272" s="1"/>
      <c r="M272" s="1"/>
    </row>
    <row r="273" spans="1:13" ht="15.75">
      <c r="A273" s="1"/>
      <c r="B273" s="1"/>
      <c r="J273" s="1"/>
      <c r="K273" s="1"/>
      <c r="L273" s="1"/>
      <c r="M273" s="1"/>
    </row>
    <row r="274" spans="1:13" ht="15.75">
      <c r="A274" s="1"/>
      <c r="B274" s="1"/>
      <c r="J274" s="1"/>
      <c r="K274" s="1"/>
      <c r="L274" s="1"/>
      <c r="M274" s="1"/>
    </row>
    <row r="275" spans="1:13" ht="15.75">
      <c r="A275" s="1"/>
      <c r="B275" s="1"/>
      <c r="J275" s="1"/>
      <c r="K275" s="1"/>
      <c r="L275" s="1"/>
      <c r="M275" s="1"/>
    </row>
    <row r="276" spans="1:13" ht="15.75">
      <c r="A276" s="1"/>
      <c r="B276" s="1"/>
      <c r="J276" s="1"/>
      <c r="K276" s="1"/>
      <c r="L276" s="1"/>
      <c r="M276" s="1"/>
    </row>
    <row r="277" spans="1:13" ht="15.75">
      <c r="A277" s="1"/>
      <c r="B277" s="1"/>
      <c r="J277" s="1"/>
      <c r="K277" s="1"/>
      <c r="L277" s="1"/>
      <c r="M277" s="1"/>
    </row>
    <row r="278" spans="1:13" ht="15.75">
      <c r="A278" s="1"/>
      <c r="B278" s="1"/>
      <c r="J278" s="1"/>
      <c r="K278" s="1"/>
      <c r="L278" s="1"/>
      <c r="M278" s="1"/>
    </row>
    <row r="279" spans="1:13" ht="15.75">
      <c r="A279" s="1"/>
      <c r="B279" s="1"/>
      <c r="J279" s="1"/>
      <c r="K279" s="1"/>
      <c r="L279" s="1"/>
      <c r="M279" s="1"/>
    </row>
    <row r="280" spans="1:13" ht="15.75">
      <c r="A280" s="1"/>
      <c r="B280" s="1"/>
      <c r="J280" s="1"/>
      <c r="K280" s="1"/>
      <c r="L280" s="1"/>
      <c r="M280" s="1"/>
    </row>
    <row r="281" spans="1:13" ht="15.75">
      <c r="A281" s="1"/>
      <c r="B281" s="1"/>
      <c r="J281" s="1"/>
      <c r="K281" s="1"/>
      <c r="L281" s="1"/>
      <c r="M281" s="1"/>
    </row>
    <row r="282" spans="1:13" ht="15.75">
      <c r="A282" s="1"/>
      <c r="B282" s="1"/>
      <c r="J282" s="1"/>
      <c r="K282" s="1"/>
      <c r="L282" s="1"/>
      <c r="M282" s="1"/>
    </row>
    <row r="283" spans="1:13" ht="15.75">
      <c r="A283" s="1"/>
      <c r="B283" s="1"/>
      <c r="J283" s="1"/>
      <c r="K283" s="1"/>
      <c r="L283" s="1"/>
      <c r="M283" s="1"/>
    </row>
    <row r="284" spans="1:13" ht="15.75">
      <c r="A284" s="1"/>
      <c r="B284" s="1"/>
      <c r="J284" s="1"/>
      <c r="K284" s="1"/>
      <c r="L284" s="1"/>
      <c r="M284" s="1"/>
    </row>
    <row r="285" spans="1:13" ht="15.75">
      <c r="A285" s="1"/>
      <c r="B285" s="1"/>
      <c r="J285" s="1"/>
      <c r="K285" s="1"/>
      <c r="L285" s="1"/>
      <c r="M285" s="1"/>
    </row>
    <row r="286" spans="1:13" ht="15.75">
      <c r="A286" s="1"/>
      <c r="B286" s="1"/>
      <c r="J286" s="1"/>
      <c r="K286" s="1"/>
      <c r="L286" s="1"/>
      <c r="M286" s="1"/>
    </row>
    <row r="287" spans="1:13" ht="15.75">
      <c r="A287" s="1"/>
      <c r="B287" s="1"/>
      <c r="J287" s="1"/>
      <c r="K287" s="1"/>
      <c r="L287" s="1"/>
      <c r="M287" s="1"/>
    </row>
    <row r="288" spans="1:13" ht="15.75">
      <c r="A288" s="1"/>
      <c r="B288" s="1"/>
      <c r="J288" s="1"/>
      <c r="K288" s="1"/>
      <c r="L288" s="1"/>
      <c r="M288" s="1"/>
    </row>
    <row r="289" spans="1:13" ht="15.75">
      <c r="A289" s="1"/>
      <c r="B289" s="1"/>
      <c r="J289" s="1"/>
      <c r="K289" s="1"/>
      <c r="L289" s="1"/>
      <c r="M289" s="1"/>
    </row>
    <row r="290" spans="1:13" ht="15.75">
      <c r="A290" s="1"/>
      <c r="B290" s="1"/>
      <c r="J290" s="1"/>
      <c r="K290" s="1"/>
      <c r="L290" s="1"/>
      <c r="M290" s="1"/>
    </row>
    <row r="291" spans="1:13" ht="15.75">
      <c r="A291" s="1"/>
      <c r="B291" s="1"/>
      <c r="J291" s="1"/>
      <c r="K291" s="1"/>
      <c r="L291" s="1"/>
      <c r="M291" s="1"/>
    </row>
    <row r="292" spans="1:13" ht="15.75">
      <c r="A292" s="1"/>
      <c r="B292" s="1"/>
      <c r="J292" s="1"/>
      <c r="K292" s="1"/>
      <c r="L292" s="1"/>
      <c r="M292" s="1"/>
    </row>
    <row r="293" spans="1:13" ht="15.75">
      <c r="A293" s="1"/>
      <c r="B293" s="1"/>
      <c r="J293" s="1"/>
      <c r="K293" s="1"/>
      <c r="L293" s="1"/>
      <c r="M293" s="1"/>
    </row>
    <row r="294" spans="1:13" ht="15.75">
      <c r="A294" s="1"/>
      <c r="B294" s="1"/>
      <c r="J294" s="1"/>
      <c r="K294" s="1"/>
      <c r="L294" s="1"/>
      <c r="M294" s="1"/>
    </row>
    <row r="295" spans="1:13" ht="15.75">
      <c r="A295" s="1"/>
      <c r="B295" s="1"/>
      <c r="J295" s="1"/>
      <c r="K295" s="1"/>
      <c r="L295" s="1"/>
      <c r="M295" s="1"/>
    </row>
    <row r="296" spans="1:13" ht="15.75">
      <c r="A296" s="1"/>
      <c r="B296" s="1"/>
      <c r="J296" s="1"/>
      <c r="K296" s="1"/>
      <c r="L296" s="1"/>
      <c r="M296" s="1"/>
    </row>
    <row r="297" spans="1:13" ht="15.75">
      <c r="A297" s="1"/>
      <c r="B297" s="1"/>
      <c r="J297" s="1"/>
      <c r="K297" s="1"/>
      <c r="L297" s="1"/>
      <c r="M297" s="1"/>
    </row>
    <row r="298" spans="1:13" ht="15.75">
      <c r="A298" s="1"/>
      <c r="B298" s="1"/>
      <c r="J298" s="1"/>
      <c r="K298" s="1"/>
      <c r="L298" s="1"/>
      <c r="M298" s="1"/>
    </row>
    <row r="299" spans="1:13" ht="15.75">
      <c r="A299" s="1"/>
      <c r="B299" s="1"/>
      <c r="J299" s="1"/>
      <c r="K299" s="1"/>
      <c r="L299" s="1"/>
      <c r="M299" s="1"/>
    </row>
    <row r="300" spans="1:13" ht="15.75">
      <c r="A300" s="1"/>
      <c r="B300" s="1"/>
      <c r="J300" s="1"/>
      <c r="K300" s="1"/>
      <c r="L300" s="1"/>
      <c r="M300" s="1"/>
    </row>
    <row r="301" spans="1:13" ht="15.75">
      <c r="A301" s="1"/>
      <c r="B301" s="1"/>
      <c r="J301" s="1"/>
      <c r="K301" s="1"/>
      <c r="L301" s="1"/>
      <c r="M301" s="1"/>
    </row>
    <row r="302" spans="1:13" ht="15.75">
      <c r="A302" s="1"/>
      <c r="B302" s="1"/>
      <c r="J302" s="1"/>
      <c r="K302" s="1"/>
      <c r="L302" s="1"/>
      <c r="M302" s="1"/>
    </row>
    <row r="303" spans="1:13" ht="15.75">
      <c r="A303" s="1"/>
      <c r="B303" s="1"/>
      <c r="J303" s="1"/>
      <c r="K303" s="1"/>
      <c r="L303" s="1"/>
      <c r="M303" s="1"/>
    </row>
    <row r="304" spans="1:13" ht="15.75">
      <c r="A304" s="1"/>
      <c r="B304" s="1"/>
      <c r="J304" s="1"/>
      <c r="K304" s="1"/>
      <c r="L304" s="1"/>
      <c r="M304" s="1"/>
    </row>
    <row r="305" spans="1:13" ht="15.75">
      <c r="A305" s="1"/>
      <c r="B305" s="1"/>
      <c r="J305" s="1"/>
      <c r="K305" s="1"/>
      <c r="L305" s="1"/>
      <c r="M305" s="1"/>
    </row>
    <row r="306" spans="1:13" ht="15.75">
      <c r="A306" s="1"/>
      <c r="B306" s="1"/>
      <c r="J306" s="1"/>
      <c r="K306" s="1"/>
      <c r="L306" s="1"/>
      <c r="M306" s="1"/>
    </row>
    <row r="307" spans="1:13" ht="15.75">
      <c r="A307" s="1"/>
      <c r="B307" s="1"/>
      <c r="J307" s="1"/>
      <c r="K307" s="1"/>
      <c r="L307" s="1"/>
      <c r="M307" s="1"/>
    </row>
    <row r="308" spans="1:13" ht="15.75">
      <c r="A308" s="1"/>
      <c r="B308" s="1"/>
      <c r="J308" s="1"/>
      <c r="K308" s="1"/>
      <c r="L308" s="1"/>
      <c r="M308" s="1"/>
    </row>
    <row r="309" spans="1:13" ht="15.75">
      <c r="A309" s="1"/>
      <c r="B309" s="1"/>
      <c r="J309" s="1"/>
      <c r="K309" s="1"/>
      <c r="L309" s="1"/>
      <c r="M309" s="1"/>
    </row>
    <row r="310" spans="1:13" ht="15.75">
      <c r="A310" s="1"/>
      <c r="B310" s="1"/>
      <c r="J310" s="1"/>
      <c r="K310" s="1"/>
      <c r="L310" s="1"/>
      <c r="M310" s="1"/>
    </row>
    <row r="311" spans="1:13" ht="15.75">
      <c r="A311" s="1"/>
      <c r="B311" s="1"/>
      <c r="J311" s="1"/>
      <c r="K311" s="1"/>
      <c r="L311" s="1"/>
      <c r="M311" s="1"/>
    </row>
    <row r="312" spans="1:13" ht="15.75">
      <c r="A312" s="1"/>
      <c r="B312" s="1"/>
      <c r="J312" s="1"/>
      <c r="K312" s="1"/>
      <c r="L312" s="1"/>
      <c r="M312" s="1"/>
    </row>
    <row r="313" spans="1:13" ht="15.75">
      <c r="A313" s="1"/>
      <c r="B313" s="1"/>
      <c r="J313" s="1"/>
      <c r="K313" s="1"/>
      <c r="L313" s="1"/>
      <c r="M313" s="1"/>
    </row>
    <row r="314" spans="1:13" ht="15.75">
      <c r="A314" s="1"/>
      <c r="B314" s="1"/>
      <c r="J314" s="1"/>
      <c r="K314" s="1"/>
      <c r="L314" s="1"/>
      <c r="M314" s="1"/>
    </row>
    <row r="315" spans="1:13" ht="15.75">
      <c r="A315" s="1"/>
      <c r="B315" s="1"/>
      <c r="J315" s="1"/>
      <c r="K315" s="1"/>
      <c r="L315" s="1"/>
      <c r="M315" s="1"/>
    </row>
    <row r="316" spans="1:13" ht="15.75">
      <c r="A316" s="1"/>
      <c r="B316" s="1"/>
      <c r="J316" s="1"/>
      <c r="K316" s="1"/>
      <c r="L316" s="1"/>
      <c r="M316" s="1"/>
    </row>
    <row r="317" spans="1:13" ht="15.75">
      <c r="A317" s="1"/>
      <c r="B317" s="1"/>
      <c r="J317" s="1"/>
      <c r="K317" s="1"/>
      <c r="L317" s="1"/>
      <c r="M317" s="1"/>
    </row>
    <row r="318" spans="1:13" ht="15.75">
      <c r="A318" s="1"/>
      <c r="B318" s="1"/>
      <c r="J318" s="1"/>
      <c r="K318" s="1"/>
      <c r="L318" s="1"/>
      <c r="M318" s="1"/>
    </row>
    <row r="319" spans="1:13" ht="15.75">
      <c r="A319" s="1"/>
      <c r="B319" s="1"/>
      <c r="J319" s="1"/>
      <c r="K319" s="1"/>
      <c r="L319" s="1"/>
      <c r="M319" s="1"/>
    </row>
    <row r="320" spans="1:13" ht="15.75">
      <c r="A320" s="1"/>
      <c r="B320" s="1"/>
      <c r="J320" s="1"/>
      <c r="K320" s="1"/>
      <c r="L320" s="1"/>
      <c r="M320" s="1"/>
    </row>
    <row r="321" spans="1:13" ht="15.75">
      <c r="A321" s="1"/>
      <c r="B321" s="1"/>
      <c r="J321" s="1"/>
      <c r="K321" s="1"/>
      <c r="L321" s="1"/>
      <c r="M321" s="1"/>
    </row>
    <row r="322" spans="1:13" ht="15.75">
      <c r="A322" s="1"/>
      <c r="B322" s="1"/>
      <c r="J322" s="1"/>
      <c r="K322" s="1"/>
      <c r="L322" s="1"/>
      <c r="M322" s="1"/>
    </row>
    <row r="323" spans="1:13" ht="15.75">
      <c r="A323" s="1"/>
      <c r="B323" s="1"/>
      <c r="J323" s="1"/>
      <c r="K323" s="1"/>
      <c r="L323" s="1"/>
      <c r="M323" s="1"/>
    </row>
    <row r="324" spans="1:13" ht="15.75">
      <c r="A324" s="1"/>
      <c r="B324" s="1"/>
      <c r="J324" s="1"/>
      <c r="K324" s="1"/>
      <c r="L324" s="1"/>
      <c r="M324" s="1"/>
    </row>
    <row r="325" spans="1:13" ht="15.75">
      <c r="A325" s="1"/>
      <c r="B325" s="1"/>
      <c r="J325" s="1"/>
      <c r="K325" s="1"/>
      <c r="L325" s="1"/>
      <c r="M325" s="1"/>
    </row>
    <row r="326" spans="1:13" ht="15.75">
      <c r="A326" s="1"/>
      <c r="B326" s="1"/>
      <c r="J326" s="1"/>
      <c r="K326" s="1"/>
      <c r="L326" s="1"/>
      <c r="M326" s="1"/>
    </row>
    <row r="327" spans="1:13" ht="15.75">
      <c r="A327" s="1"/>
      <c r="B327" s="1"/>
      <c r="J327" s="1"/>
      <c r="K327" s="1"/>
      <c r="L327" s="1"/>
      <c r="M327" s="1"/>
    </row>
    <row r="328" spans="1:13" ht="15.75">
      <c r="A328" s="1"/>
      <c r="B328" s="1"/>
      <c r="J328" s="1"/>
      <c r="K328" s="1"/>
      <c r="L328" s="1"/>
      <c r="M328" s="1"/>
    </row>
    <row r="329" spans="1:13" ht="15.75">
      <c r="A329" s="1"/>
      <c r="B329" s="1"/>
      <c r="J329" s="1"/>
      <c r="K329" s="1"/>
      <c r="L329" s="1"/>
      <c r="M329" s="1"/>
    </row>
    <row r="330" spans="1:13" ht="15.75">
      <c r="A330" s="1"/>
      <c r="B330" s="1"/>
      <c r="J330" s="1"/>
      <c r="K330" s="1"/>
      <c r="L330" s="1"/>
      <c r="M330" s="1"/>
    </row>
    <row r="331" spans="1:13" ht="15.75">
      <c r="A331" s="1"/>
      <c r="B331" s="1"/>
      <c r="J331" s="1"/>
      <c r="K331" s="1"/>
      <c r="L331" s="1"/>
      <c r="M331" s="1"/>
    </row>
    <row r="332" spans="1:13" ht="15.75">
      <c r="A332" s="1"/>
      <c r="B332" s="1"/>
      <c r="J332" s="1"/>
      <c r="K332" s="1"/>
      <c r="L332" s="1"/>
      <c r="M332" s="1"/>
    </row>
    <row r="333" spans="1:13" ht="15.75">
      <c r="A333" s="1"/>
      <c r="B333" s="1"/>
      <c r="J333" s="1"/>
      <c r="K333" s="1"/>
      <c r="L333" s="1"/>
      <c r="M333" s="1"/>
    </row>
    <row r="334" spans="1:13" ht="15.75">
      <c r="A334" s="1"/>
      <c r="B334" s="1"/>
      <c r="J334" s="1"/>
      <c r="K334" s="1"/>
      <c r="L334" s="1"/>
      <c r="M334" s="1"/>
    </row>
    <row r="335" spans="1:13" ht="15.75">
      <c r="A335" s="1"/>
      <c r="B335" s="1"/>
      <c r="J335" s="1"/>
      <c r="K335" s="1"/>
      <c r="L335" s="1"/>
      <c r="M335" s="1"/>
    </row>
    <row r="336" spans="1:13" ht="15.75">
      <c r="A336" s="1"/>
      <c r="B336" s="1"/>
      <c r="J336" s="1"/>
      <c r="K336" s="1"/>
      <c r="L336" s="1"/>
      <c r="M336" s="1"/>
    </row>
    <row r="337" spans="1:13" ht="15.75">
      <c r="A337" s="1"/>
      <c r="B337" s="1"/>
      <c r="J337" s="1"/>
      <c r="K337" s="1"/>
      <c r="L337" s="1"/>
      <c r="M337" s="1"/>
    </row>
    <row r="338" spans="1:13" ht="15.75">
      <c r="A338" s="1"/>
      <c r="B338" s="1"/>
      <c r="J338" s="1"/>
      <c r="K338" s="1"/>
      <c r="L338" s="1"/>
      <c r="M338" s="1"/>
    </row>
    <row r="339" spans="1:13" ht="15.75">
      <c r="A339" s="1"/>
      <c r="B339" s="1"/>
      <c r="J339" s="1"/>
      <c r="K339" s="1"/>
      <c r="L339" s="1"/>
      <c r="M339" s="1"/>
    </row>
    <row r="340" spans="1:13" ht="15.75">
      <c r="A340" s="1"/>
      <c r="B340" s="1"/>
      <c r="J340" s="1"/>
      <c r="K340" s="1"/>
      <c r="L340" s="1"/>
      <c r="M340" s="1"/>
    </row>
    <row r="341" spans="1:13" ht="15.75">
      <c r="A341" s="1"/>
      <c r="B341" s="1"/>
      <c r="J341" s="1"/>
      <c r="K341" s="1"/>
      <c r="L341" s="1"/>
      <c r="M341" s="1"/>
    </row>
    <row r="342" spans="1:13" ht="15.75">
      <c r="A342" s="1"/>
      <c r="B342" s="1"/>
      <c r="J342" s="1"/>
      <c r="K342" s="1"/>
      <c r="L342" s="1"/>
      <c r="M342" s="1"/>
    </row>
    <row r="343" spans="1:13" ht="15.75">
      <c r="A343" s="1"/>
      <c r="B343" s="1"/>
      <c r="J343" s="1"/>
      <c r="K343" s="1"/>
      <c r="L343" s="1"/>
      <c r="M343" s="1"/>
    </row>
    <row r="344" spans="1:13" ht="15.75">
      <c r="A344" s="1"/>
      <c r="B344" s="1"/>
      <c r="J344" s="1"/>
      <c r="K344" s="1"/>
      <c r="L344" s="1"/>
      <c r="M344" s="1"/>
    </row>
    <row r="345" spans="1:13" ht="15.75">
      <c r="A345" s="1"/>
      <c r="B345" s="1"/>
      <c r="J345" s="1"/>
      <c r="K345" s="1"/>
      <c r="L345" s="1"/>
      <c r="M345" s="1"/>
    </row>
    <row r="346" spans="1:13" ht="15.75">
      <c r="A346" s="1"/>
      <c r="B346" s="1"/>
      <c r="J346" s="1"/>
      <c r="K346" s="1"/>
      <c r="L346" s="1"/>
      <c r="M346" s="1"/>
    </row>
    <row r="347" spans="1:13" ht="15.75">
      <c r="A347" s="1"/>
      <c r="B347" s="1"/>
      <c r="J347" s="1"/>
      <c r="K347" s="1"/>
      <c r="L347" s="1"/>
      <c r="M347" s="1"/>
    </row>
    <row r="348" spans="1:13" ht="15.75">
      <c r="A348" s="1"/>
      <c r="B348" s="1"/>
      <c r="J348" s="1"/>
      <c r="K348" s="1"/>
      <c r="L348" s="1"/>
      <c r="M348" s="1"/>
    </row>
    <row r="349" spans="1:13" ht="15.75">
      <c r="A349" s="1"/>
      <c r="B349" s="1"/>
      <c r="J349" s="1"/>
      <c r="K349" s="1"/>
      <c r="L349" s="1"/>
      <c r="M349" s="1"/>
    </row>
    <row r="350" spans="1:13" ht="15.75">
      <c r="A350" s="1"/>
      <c r="B350" s="1"/>
      <c r="J350" s="1"/>
      <c r="K350" s="1"/>
      <c r="L350" s="1"/>
      <c r="M350" s="1"/>
    </row>
    <row r="351" spans="1:13" ht="15.75">
      <c r="A351" s="1"/>
      <c r="B351" s="1"/>
      <c r="J351" s="1"/>
      <c r="K351" s="1"/>
      <c r="L351" s="1"/>
      <c r="M351" s="1"/>
    </row>
    <row r="352" spans="1:13" ht="15.75">
      <c r="A352" s="1"/>
      <c r="B352" s="1"/>
      <c r="J352" s="1"/>
      <c r="K352" s="1"/>
      <c r="L352" s="1"/>
      <c r="M35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D352"/>
  <sheetViews>
    <sheetView topLeftCell="A7" zoomScale="60" zoomScaleNormal="60" workbookViewId="0">
      <selection activeCell="U3" sqref="U3"/>
    </sheetView>
  </sheetViews>
  <sheetFormatPr defaultRowHeight="15"/>
  <cols>
    <col min="1" max="1" width="6.85546875" customWidth="1"/>
    <col min="2" max="2" width="9.140625" customWidth="1"/>
    <col min="3" max="3" width="9.140625" style="4"/>
    <col min="4" max="4" width="9.140625" style="2"/>
    <col min="5" max="9" width="9.140625" style="3"/>
    <col min="10" max="14" width="13.42578125" customWidth="1"/>
    <col min="15" max="15" width="12.42578125" customWidth="1"/>
    <col min="28" max="28" width="9.5703125" customWidth="1"/>
    <col min="33" max="34" width="13.140625" style="6" bestFit="1" customWidth="1"/>
  </cols>
  <sheetData>
    <row r="1" spans="1:108">
      <c r="B1" s="5">
        <v>0.2863</v>
      </c>
      <c r="E1" s="3">
        <v>0</v>
      </c>
      <c r="J1">
        <v>0.5</v>
      </c>
    </row>
    <row r="2" spans="1:108">
      <c r="B2" s="5">
        <f>1-$B$1</f>
        <v>0.7137</v>
      </c>
      <c r="E2" s="3">
        <v>-4.0000000000000001E-3</v>
      </c>
      <c r="J2">
        <v>-8</v>
      </c>
    </row>
    <row r="3" spans="1:108">
      <c r="J3">
        <v>-3</v>
      </c>
    </row>
    <row r="8" spans="1:108" ht="60">
      <c r="J8" s="6" t="s">
        <v>3</v>
      </c>
    </row>
    <row r="9" spans="1:108" s="6" customFormat="1" ht="45">
      <c r="B9" s="6" t="s">
        <v>4</v>
      </c>
      <c r="C9" s="7" t="s">
        <v>0</v>
      </c>
      <c r="D9" s="8" t="s">
        <v>1</v>
      </c>
      <c r="E9" s="9" t="s">
        <v>2</v>
      </c>
      <c r="F9" s="9"/>
      <c r="G9" s="9"/>
      <c r="H9" s="9"/>
      <c r="I9" s="9"/>
      <c r="J9" s="6">
        <v>0.01</v>
      </c>
      <c r="K9" s="6">
        <f>+J$9+0.01</f>
        <v>0.02</v>
      </c>
      <c r="L9" s="6">
        <f t="shared" ref="L9:BW9" si="0">+K$9+0.01</f>
        <v>0.03</v>
      </c>
      <c r="M9" s="6">
        <f t="shared" si="0"/>
        <v>0.04</v>
      </c>
      <c r="N9" s="6">
        <f t="shared" si="0"/>
        <v>0.05</v>
      </c>
      <c r="O9" s="6">
        <f t="shared" si="0"/>
        <v>6.0000000000000005E-2</v>
      </c>
      <c r="P9" s="6">
        <f t="shared" si="0"/>
        <v>7.0000000000000007E-2</v>
      </c>
      <c r="Q9" s="6">
        <f t="shared" si="0"/>
        <v>0.08</v>
      </c>
      <c r="R9" s="6">
        <f t="shared" si="0"/>
        <v>0.09</v>
      </c>
      <c r="S9" s="6">
        <f t="shared" si="0"/>
        <v>9.9999999999999992E-2</v>
      </c>
      <c r="T9" s="6">
        <f t="shared" si="0"/>
        <v>0.10999999999999999</v>
      </c>
      <c r="U9" s="6">
        <f t="shared" si="0"/>
        <v>0.11999999999999998</v>
      </c>
      <c r="V9" s="6">
        <f t="shared" si="0"/>
        <v>0.12999999999999998</v>
      </c>
      <c r="W9" s="6">
        <f t="shared" si="0"/>
        <v>0.13999999999999999</v>
      </c>
      <c r="X9" s="6">
        <f t="shared" si="0"/>
        <v>0.15</v>
      </c>
      <c r="Y9" s="6">
        <f t="shared" si="0"/>
        <v>0.16</v>
      </c>
      <c r="Z9" s="6">
        <f t="shared" si="0"/>
        <v>0.17</v>
      </c>
      <c r="AA9" s="6">
        <f t="shared" si="0"/>
        <v>0.18000000000000002</v>
      </c>
      <c r="AB9" s="6">
        <f t="shared" si="0"/>
        <v>0.19000000000000003</v>
      </c>
      <c r="AC9" s="6">
        <f t="shared" si="0"/>
        <v>0.20000000000000004</v>
      </c>
      <c r="AD9" s="6">
        <f t="shared" si="0"/>
        <v>0.21000000000000005</v>
      </c>
      <c r="AE9" s="6">
        <f t="shared" si="0"/>
        <v>0.22000000000000006</v>
      </c>
      <c r="AF9" s="6">
        <f t="shared" si="0"/>
        <v>0.23000000000000007</v>
      </c>
      <c r="AG9" s="6">
        <f t="shared" si="0"/>
        <v>0.24000000000000007</v>
      </c>
      <c r="AH9" s="6">
        <f t="shared" si="0"/>
        <v>0.25000000000000006</v>
      </c>
      <c r="AI9" s="6">
        <f t="shared" si="0"/>
        <v>0.26000000000000006</v>
      </c>
      <c r="AJ9" s="6">
        <f t="shared" si="0"/>
        <v>0.27000000000000007</v>
      </c>
      <c r="AK9" s="6">
        <f t="shared" si="0"/>
        <v>0.28000000000000008</v>
      </c>
      <c r="AL9" s="6">
        <f t="shared" si="0"/>
        <v>0.29000000000000009</v>
      </c>
      <c r="AM9" s="6">
        <f t="shared" si="0"/>
        <v>0.3000000000000001</v>
      </c>
      <c r="AN9" s="6">
        <f t="shared" si="0"/>
        <v>0.31000000000000011</v>
      </c>
      <c r="AO9" s="6">
        <f t="shared" si="0"/>
        <v>0.32000000000000012</v>
      </c>
      <c r="AP9" s="6">
        <f t="shared" si="0"/>
        <v>0.33000000000000013</v>
      </c>
      <c r="AQ9" s="6">
        <f t="shared" si="0"/>
        <v>0.34000000000000014</v>
      </c>
      <c r="AR9" s="6">
        <f t="shared" si="0"/>
        <v>0.35000000000000014</v>
      </c>
      <c r="AS9" s="6">
        <f t="shared" si="0"/>
        <v>0.36000000000000015</v>
      </c>
      <c r="AT9" s="6">
        <f t="shared" si="0"/>
        <v>0.37000000000000016</v>
      </c>
      <c r="AU9" s="6">
        <f t="shared" si="0"/>
        <v>0.38000000000000017</v>
      </c>
      <c r="AV9" s="6">
        <f t="shared" si="0"/>
        <v>0.39000000000000018</v>
      </c>
      <c r="AW9" s="6">
        <f t="shared" si="0"/>
        <v>0.40000000000000019</v>
      </c>
      <c r="AX9" s="6">
        <f t="shared" si="0"/>
        <v>0.4100000000000002</v>
      </c>
      <c r="AY9" s="6">
        <f t="shared" si="0"/>
        <v>0.42000000000000021</v>
      </c>
      <c r="AZ9" s="6">
        <f t="shared" si="0"/>
        <v>0.43000000000000022</v>
      </c>
      <c r="BA9" s="6">
        <f t="shared" si="0"/>
        <v>0.44000000000000022</v>
      </c>
      <c r="BB9" s="6">
        <f t="shared" si="0"/>
        <v>0.45000000000000023</v>
      </c>
      <c r="BC9" s="6">
        <f t="shared" si="0"/>
        <v>0.46000000000000024</v>
      </c>
      <c r="BD9" s="6">
        <f t="shared" si="0"/>
        <v>0.47000000000000025</v>
      </c>
      <c r="BE9" s="6">
        <f t="shared" si="0"/>
        <v>0.48000000000000026</v>
      </c>
      <c r="BF9" s="6">
        <f t="shared" si="0"/>
        <v>0.49000000000000027</v>
      </c>
      <c r="BG9" s="6">
        <f t="shared" si="0"/>
        <v>0.50000000000000022</v>
      </c>
      <c r="BH9" s="6">
        <f t="shared" si="0"/>
        <v>0.51000000000000023</v>
      </c>
      <c r="BI9" s="6">
        <f t="shared" si="0"/>
        <v>0.52000000000000024</v>
      </c>
      <c r="BJ9" s="6">
        <f t="shared" si="0"/>
        <v>0.53000000000000025</v>
      </c>
      <c r="BK9" s="6">
        <f t="shared" si="0"/>
        <v>0.54000000000000026</v>
      </c>
      <c r="BL9" s="6">
        <f t="shared" si="0"/>
        <v>0.55000000000000027</v>
      </c>
      <c r="BM9" s="6">
        <f t="shared" si="0"/>
        <v>0.56000000000000028</v>
      </c>
      <c r="BN9" s="6">
        <f t="shared" si="0"/>
        <v>0.57000000000000028</v>
      </c>
      <c r="BO9" s="6">
        <f t="shared" si="0"/>
        <v>0.58000000000000029</v>
      </c>
      <c r="BP9" s="6">
        <f t="shared" si="0"/>
        <v>0.5900000000000003</v>
      </c>
      <c r="BQ9" s="6">
        <f t="shared" si="0"/>
        <v>0.60000000000000031</v>
      </c>
      <c r="BR9" s="6">
        <f t="shared" si="0"/>
        <v>0.61000000000000032</v>
      </c>
      <c r="BS9" s="6">
        <f t="shared" si="0"/>
        <v>0.62000000000000033</v>
      </c>
      <c r="BT9" s="6">
        <f t="shared" si="0"/>
        <v>0.63000000000000034</v>
      </c>
      <c r="BU9" s="6">
        <f t="shared" si="0"/>
        <v>0.64000000000000035</v>
      </c>
      <c r="BV9" s="6">
        <f t="shared" si="0"/>
        <v>0.65000000000000036</v>
      </c>
      <c r="BW9" s="6">
        <f t="shared" si="0"/>
        <v>0.66000000000000036</v>
      </c>
      <c r="BX9" s="6">
        <f t="shared" ref="BX9:DD9" si="1">+BW$9+0.01</f>
        <v>0.67000000000000037</v>
      </c>
      <c r="BY9" s="6">
        <f t="shared" si="1"/>
        <v>0.68000000000000038</v>
      </c>
      <c r="BZ9" s="6">
        <f t="shared" si="1"/>
        <v>0.69000000000000039</v>
      </c>
      <c r="CA9" s="6">
        <f t="shared" si="1"/>
        <v>0.7000000000000004</v>
      </c>
      <c r="CB9" s="6">
        <f t="shared" si="1"/>
        <v>0.71000000000000041</v>
      </c>
      <c r="CC9" s="6">
        <f t="shared" si="1"/>
        <v>0.72000000000000042</v>
      </c>
      <c r="CD9" s="6">
        <f t="shared" si="1"/>
        <v>0.73000000000000043</v>
      </c>
      <c r="CE9" s="6">
        <f t="shared" si="1"/>
        <v>0.74000000000000044</v>
      </c>
      <c r="CF9" s="6">
        <f t="shared" si="1"/>
        <v>0.75000000000000044</v>
      </c>
      <c r="CG9" s="6">
        <f t="shared" si="1"/>
        <v>0.76000000000000045</v>
      </c>
      <c r="CH9" s="6">
        <f t="shared" si="1"/>
        <v>0.77000000000000046</v>
      </c>
      <c r="CI9" s="6">
        <f t="shared" si="1"/>
        <v>0.78000000000000047</v>
      </c>
      <c r="CJ9" s="6">
        <f t="shared" si="1"/>
        <v>0.79000000000000048</v>
      </c>
      <c r="CK9" s="6">
        <f t="shared" si="1"/>
        <v>0.80000000000000049</v>
      </c>
      <c r="CL9" s="6">
        <f t="shared" si="1"/>
        <v>0.8100000000000005</v>
      </c>
      <c r="CM9" s="6">
        <f t="shared" si="1"/>
        <v>0.82000000000000051</v>
      </c>
      <c r="CN9" s="6">
        <f t="shared" si="1"/>
        <v>0.83000000000000052</v>
      </c>
      <c r="CO9" s="6">
        <f t="shared" si="1"/>
        <v>0.84000000000000052</v>
      </c>
      <c r="CP9" s="6">
        <f t="shared" si="1"/>
        <v>0.85000000000000053</v>
      </c>
      <c r="CQ9" s="6">
        <f t="shared" si="1"/>
        <v>0.86000000000000054</v>
      </c>
      <c r="CR9" s="6">
        <f t="shared" si="1"/>
        <v>0.87000000000000055</v>
      </c>
      <c r="CS9" s="6">
        <f t="shared" si="1"/>
        <v>0.88000000000000056</v>
      </c>
      <c r="CT9" s="6">
        <f t="shared" si="1"/>
        <v>0.89000000000000057</v>
      </c>
      <c r="CU9" s="6">
        <f t="shared" si="1"/>
        <v>0.90000000000000058</v>
      </c>
      <c r="CV9" s="6">
        <f t="shared" si="1"/>
        <v>0.91000000000000059</v>
      </c>
      <c r="CW9" s="6">
        <f t="shared" si="1"/>
        <v>0.9200000000000006</v>
      </c>
      <c r="CX9" s="6">
        <f t="shared" si="1"/>
        <v>0.9300000000000006</v>
      </c>
      <c r="CY9" s="6">
        <f t="shared" si="1"/>
        <v>0.94000000000000061</v>
      </c>
      <c r="CZ9" s="6">
        <f t="shared" si="1"/>
        <v>0.95000000000000062</v>
      </c>
      <c r="DA9" s="6">
        <f t="shared" si="1"/>
        <v>0.96000000000000063</v>
      </c>
      <c r="DB9" s="6">
        <f t="shared" si="1"/>
        <v>0.97000000000000064</v>
      </c>
      <c r="DC9" s="6">
        <f t="shared" si="1"/>
        <v>0.98000000000000065</v>
      </c>
      <c r="DD9" s="6">
        <f t="shared" si="1"/>
        <v>0.99000000000000066</v>
      </c>
    </row>
    <row r="10" spans="1:108" ht="15.75">
      <c r="A10" s="1">
        <v>1851</v>
      </c>
      <c r="B10" s="1">
        <f>+$C10</f>
        <v>-0.219</v>
      </c>
      <c r="C10" s="4">
        <v>-0.219</v>
      </c>
      <c r="D10" s="2">
        <v>-0.191</v>
      </c>
      <c r="E10" s="3">
        <v>0.19700000000000001</v>
      </c>
      <c r="F10" s="4">
        <v>-0.219</v>
      </c>
      <c r="G10" s="2">
        <v>-0.191</v>
      </c>
      <c r="H10" s="3">
        <v>0.19700000000000001</v>
      </c>
      <c r="I10" s="3">
        <f>+$A10</f>
        <v>1851</v>
      </c>
      <c r="J10" s="1">
        <f>MIN($J$3, MAX($J$2,LN(ABS($C10- (po*$E10*(J$9*po+pl )+pl*$D10*(po+pl/J$9))))))</f>
        <v>-3</v>
      </c>
      <c r="K10" s="1">
        <f>MIN($J$3, MAX($J$2,LN(ABS($C10- (po*$E10*(K$9*po+pl )+pl*$D10*(po+pl/K$9))))))</f>
        <v>-3</v>
      </c>
      <c r="L10" s="1">
        <f>MIN($J$3, MAX($J$2,LN(ABS($C10- (po*$E10*(L$9*po+pl )+pl*$D10*(po+pl/L$9))))))</f>
        <v>-3</v>
      </c>
      <c r="M10" s="1">
        <f>MIN($J$3, MAX($J$2,LN(ABS($C10- (po*$E10*(M$9*po+pl )+pl*$D10*(po+pl/M$9))))))</f>
        <v>-3</v>
      </c>
      <c r="N10" s="1">
        <f>MIN($J$3, MAX($J$2,LN(ABS($C10- (po*$E10*(N$9*po+pl )+pl*$D10*(po+pl/N$9))))))</f>
        <v>-3</v>
      </c>
      <c r="O10" s="1">
        <f>MIN($J$3, MAX($J$2,LN(ABS($C10- (po*$E10*(O$9*po+pl )+pl*$D10*(po+pl/O$9))))))</f>
        <v>-3.3614837166392295</v>
      </c>
      <c r="P10" s="1">
        <f>MIN($J$3, MAX($J$2,LN(ABS($C10- (po*$E10*(P$9*po+pl )+pl*$D10*(po+pl/P$9))))))</f>
        <v>-5.6280785274705751</v>
      </c>
      <c r="Q10" s="1">
        <f>MIN($J$3, MAX($J$2,LN(ABS($C10- (po*$E10*(Q$9*po+pl )+pl*$D10*(po+pl/Q$9))))))</f>
        <v>-3.4248006977848533</v>
      </c>
      <c r="R10" s="1">
        <f>MIN($J$3, MAX($J$2,LN(ABS($C10- (po*$E10*(R$9*po+pl )+pl*$D10*(po+pl/R$9))))))</f>
        <v>-3</v>
      </c>
      <c r="S10" s="1">
        <f>MIN($J$3, MAX($J$2,LN(ABS($C10- (po*$E10*(S$9*po+pl )+pl*$D10*(po+pl/S$9))))))</f>
        <v>-3</v>
      </c>
      <c r="T10" s="1">
        <f>MIN($J$3, MAX($J$2,LN(ABS($C10- (po*$E10*(T$9*po+pl )+pl*$D10*(po+pl/T$9))))))</f>
        <v>-3</v>
      </c>
      <c r="U10" s="1">
        <f>MIN($J$3, MAX($J$2,LN(ABS($C10- (po*$E10*(U$9*po+pl )+pl*$D10*(po+pl/U$9))))))</f>
        <v>-3</v>
      </c>
      <c r="V10" s="1">
        <f>MIN($J$3, MAX($J$2,LN(ABS($C10- (po*$E10*(V$9*po+pl )+pl*$D10*(po+pl/V$9))))))</f>
        <v>-3</v>
      </c>
      <c r="W10" s="1">
        <f>MIN($J$3, MAX($J$2,LN(ABS($C10- (po*$E10*(W$9*po+pl )+pl*$D10*(po+pl/W$9))))))</f>
        <v>-3</v>
      </c>
      <c r="X10" s="1">
        <f>MIN($J$3, MAX($J$2,LN(ABS($C10- (po*$E10*(X$9*po+pl )+pl*$D10*(po+pl/X$9))))))</f>
        <v>-3</v>
      </c>
      <c r="Y10" s="1">
        <f>MIN($J$3, MAX($J$2,LN(ABS($C10- (po*$E10*(Y$9*po+pl )+pl*$D10*(po+pl/Y$9))))))</f>
        <v>-3</v>
      </c>
      <c r="Z10" s="1">
        <f>MIN($J$3, MAX($J$2,LN(ABS($C10- (po*$E10*(Z$9*po+pl )+pl*$D10*(po+pl/Z$9))))))</f>
        <v>-3</v>
      </c>
      <c r="AA10" s="1">
        <f>MIN($J$3, MAX($J$2,LN(ABS($C10- (po*$E10*(AA$9*po+pl )+pl*$D10*(po+pl/AA$9))))))</f>
        <v>-3</v>
      </c>
      <c r="AB10" s="1">
        <f>MIN($J$3, MAX($J$2,LN(ABS($C10- (po*$E10*(AB$9*po+pl )+pl*$D10*(po+pl/AB$9))))))</f>
        <v>-3</v>
      </c>
      <c r="AC10" s="1">
        <f>MIN($J$3, MAX($J$2,LN(ABS($C10- (po*$E10*(AC$9*po+pl )+pl*$D10*(po+pl/AC$9))))))</f>
        <v>-3</v>
      </c>
      <c r="AD10" s="1">
        <f>MIN($J$3, MAX($J$2,LN(ABS($C10- (po*$E10*(AD$9*po+pl )+pl*$D10*(po+pl/AD$9))))))</f>
        <v>-3</v>
      </c>
      <c r="AE10" s="1">
        <f>MIN($J$3, MAX($J$2,LN(ABS($C10- (po*$E10*(AE$9*po+pl )+pl*$D10*(po+pl/AE$9))))))</f>
        <v>-3</v>
      </c>
      <c r="AF10" s="1">
        <f>MIN($J$3, MAX($J$2,LN(ABS($C10- (po*$E10*(AF$9*po+pl )+pl*$D10*(po+pl/AF$9))))))</f>
        <v>-3</v>
      </c>
      <c r="AG10" s="1">
        <f>MIN($J$3, MAX($J$2,LN(ABS($C10- (po*$E10*(AG$9*po+pl )+pl*$D10*(po+pl/AG$9))))))</f>
        <v>-3</v>
      </c>
      <c r="AH10" s="1">
        <f>MIN($J$3, MAX($J$2,LN(ABS($C10- (po*$E10*(AH$9*po+pl )+pl*$D10*(po+pl/AH$9))))))</f>
        <v>-3</v>
      </c>
      <c r="AI10" s="1">
        <f>MIN($J$3, MAX($J$2,LN(ABS($C10- (po*$E10*(AI$9*po+pl )+pl*$D10*(po+pl/AI$9))))))</f>
        <v>-3</v>
      </c>
      <c r="AJ10" s="1">
        <f>MIN($J$3, MAX($J$2,LN(ABS($C10- (po*$E10*(AJ$9*po+pl )+pl*$D10*(po+pl/AJ$9))))))</f>
        <v>-3</v>
      </c>
      <c r="AK10" s="1">
        <f>MIN($J$3, MAX($J$2,LN(ABS($C10- (po*$E10*(AK$9*po+pl )+pl*$D10*(po+pl/AK$9))))))</f>
        <v>-3</v>
      </c>
      <c r="AL10" s="1">
        <f>MIN($J$3, MAX($J$2,LN(ABS($C10- (po*$E10*(AL$9*po+pl )+pl*$D10*(po+pl/AL$9))))))</f>
        <v>-3</v>
      </c>
      <c r="AM10" s="1">
        <f>MIN($J$3, MAX($J$2,LN(ABS($C10- (po*$E10*(AM$9*po+pl )+pl*$D10*(po+pl/AM$9))))))</f>
        <v>-3</v>
      </c>
      <c r="AN10" s="1">
        <f>MIN($J$3, MAX($J$2,LN(ABS($C10- (po*$E10*(AN$9*po+pl )+pl*$D10*(po+pl/AN$9))))))</f>
        <v>-3</v>
      </c>
      <c r="AO10" s="1">
        <f>MIN($J$3, MAX($J$2,LN(ABS($C10- (po*$E10*(AO$9*po+pl )+pl*$D10*(po+pl/AO$9))))))</f>
        <v>-3</v>
      </c>
      <c r="AP10" s="1">
        <f>MIN($J$3, MAX($J$2,LN(ABS($C10- (po*$E10*(AP$9*po+pl )+pl*$D10*(po+pl/AP$9))))))</f>
        <v>-3</v>
      </c>
      <c r="AQ10" s="1">
        <f>MIN($J$3, MAX($J$2,LN(ABS($C10- (po*$E10*(AQ$9*po+pl )+pl*$D10*(po+pl/AQ$9))))))</f>
        <v>-3</v>
      </c>
      <c r="AR10" s="1">
        <f>MIN($J$3, MAX($J$2,LN(ABS($C10- (po*$E10*(AR$9*po+pl )+pl*$D10*(po+pl/AR$9))))))</f>
        <v>-3</v>
      </c>
      <c r="AS10" s="1">
        <f>MIN($J$3, MAX($J$2,LN(ABS($C10- (po*$E10*(AS$9*po+pl )+pl*$D10*(po+pl/AS$9))))))</f>
        <v>-3</v>
      </c>
      <c r="AT10" s="1">
        <f>MIN($J$3, MAX($J$2,LN(ABS($C10- (po*$E10*(AT$9*po+pl )+pl*$D10*(po+pl/AT$9))))))</f>
        <v>-3</v>
      </c>
      <c r="AU10" s="1">
        <f>MIN($J$3, MAX($J$2,LN(ABS($C10- (po*$E10*(AU$9*po+pl )+pl*$D10*(po+pl/AU$9))))))</f>
        <v>-3</v>
      </c>
      <c r="AV10" s="1">
        <f>MIN($J$3, MAX($J$2,LN(ABS($C10- (po*$E10*(AV$9*po+pl )+pl*$D10*(po+pl/AV$9))))))</f>
        <v>-3</v>
      </c>
      <c r="AW10" s="1">
        <f>MIN($J$3, MAX($J$2,LN(ABS($C10- (po*$E10*(AW$9*po+pl )+pl*$D10*(po+pl/AW$9))))))</f>
        <v>-3</v>
      </c>
      <c r="AX10" s="1">
        <f>MIN($J$3, MAX($J$2,LN(ABS($C10- (po*$E10*(AX$9*po+pl )+pl*$D10*(po+pl/AX$9))))))</f>
        <v>-3</v>
      </c>
      <c r="AY10" s="1">
        <f>MIN($J$3, MAX($J$2,LN(ABS($C10- (po*$E10*(AY$9*po+pl )+pl*$D10*(po+pl/AY$9))))))</f>
        <v>-3</v>
      </c>
      <c r="AZ10" s="1">
        <f>MIN($J$3, MAX($J$2,LN(ABS($C10- (po*$E10*(AZ$9*po+pl )+pl*$D10*(po+pl/AZ$9))))))</f>
        <v>-3</v>
      </c>
      <c r="BA10" s="1">
        <f>MIN($J$3, MAX($J$2,LN(ABS($C10- (po*$E10*(BA$9*po+pl )+pl*$D10*(po+pl/BA$9))))))</f>
        <v>-3</v>
      </c>
      <c r="BB10" s="1">
        <f>MIN($J$3, MAX($J$2,LN(ABS($C10- (po*$E10*(BB$9*po+pl )+pl*$D10*(po+pl/BB$9))))))</f>
        <v>-3</v>
      </c>
      <c r="BC10" s="1">
        <f>MIN($J$3, MAX($J$2,LN(ABS($C10- (po*$E10*(BC$9*po+pl )+pl*$D10*(po+pl/BC$9))))))</f>
        <v>-3</v>
      </c>
      <c r="BD10" s="1">
        <f>MIN($J$3, MAX($J$2,LN(ABS($C10- (po*$E10*(BD$9*po+pl )+pl*$D10*(po+pl/BD$9))))))</f>
        <v>-3</v>
      </c>
      <c r="BE10" s="1">
        <f>MIN($J$3, MAX($J$2,LN(ABS($C10- (po*$E10*(BE$9*po+pl )+pl*$D10*(po+pl/BE$9))))))</f>
        <v>-3</v>
      </c>
      <c r="BF10" s="1">
        <f>MIN($J$3, MAX($J$2,LN(ABS($C10- (po*$E10*(BF$9*po+pl )+pl*$D10*(po+pl/BF$9))))))</f>
        <v>-3</v>
      </c>
      <c r="BG10" s="1">
        <f>MIN($J$3, MAX($J$2,LN(ABS($C10- (po*$E10*(BG$9*po+pl )+pl*$D10*(po+pl/BG$9))))))</f>
        <v>-3</v>
      </c>
      <c r="BH10" s="1">
        <f>MIN($J$3, MAX($J$2,LN(ABS($C10- (po*$E10*(BH$9*po+pl )+pl*$D10*(po+pl/BH$9))))))</f>
        <v>-3</v>
      </c>
      <c r="BI10" s="1">
        <f>MIN($J$3, MAX($J$2,LN(ABS($C10- (po*$E10*(BI$9*po+pl )+pl*$D10*(po+pl/BI$9))))))</f>
        <v>-3</v>
      </c>
      <c r="BJ10" s="1">
        <f>MIN($J$3, MAX($J$2,LN(ABS($C10- (po*$E10*(BJ$9*po+pl )+pl*$D10*(po+pl/BJ$9))))))</f>
        <v>-3</v>
      </c>
      <c r="BK10" s="1">
        <f>MIN($J$3, MAX($J$2,LN(ABS($C10- (po*$E10*(BK$9*po+pl )+pl*$D10*(po+pl/BK$9))))))</f>
        <v>-3</v>
      </c>
      <c r="BL10" s="1">
        <f>MIN($J$3, MAX($J$2,LN(ABS($C10- (po*$E10*(BL$9*po+pl )+pl*$D10*(po+pl/BL$9))))))</f>
        <v>-3</v>
      </c>
      <c r="BM10" s="1">
        <f>MIN($J$3, MAX($J$2,LN(ABS($C10- (po*$E10*(BM$9*po+pl )+pl*$D10*(po+pl/BM$9))))))</f>
        <v>-3</v>
      </c>
      <c r="BN10" s="1">
        <f>MIN($J$3, MAX($J$2,LN(ABS($C10- (po*$E10*(BN$9*po+pl )+pl*$D10*(po+pl/BN$9))))))</f>
        <v>-3</v>
      </c>
      <c r="BO10" s="1">
        <f>MIN($J$3, MAX($J$2,LN(ABS($C10- (po*$E10*(BO$9*po+pl )+pl*$D10*(po+pl/BO$9))))))</f>
        <v>-3</v>
      </c>
      <c r="BP10" s="1">
        <f>MIN($J$3, MAX($J$2,LN(ABS($C10- (po*$E10*(BP$9*po+pl )+pl*$D10*(po+pl/BP$9))))))</f>
        <v>-3</v>
      </c>
      <c r="BQ10" s="1">
        <f>MIN($J$3, MAX($J$2,LN(ABS($C10- (po*$E10*(BQ$9*po+pl )+pl*$D10*(po+pl/BQ$9))))))</f>
        <v>-3</v>
      </c>
      <c r="BR10" s="1">
        <f>MIN($J$3, MAX($J$2,LN(ABS($C10- (po*$E10*(BR$9*po+pl )+pl*$D10*(po+pl/BR$9))))))</f>
        <v>-3</v>
      </c>
      <c r="BS10" s="1">
        <f>MIN($J$3, MAX($J$2,LN(ABS($C10- (po*$E10*(BS$9*po+pl )+pl*$D10*(po+pl/BS$9))))))</f>
        <v>-3</v>
      </c>
      <c r="BT10" s="1">
        <f>MIN($J$3, MAX($J$2,LN(ABS($C10- (po*$E10*(BT$9*po+pl )+pl*$D10*(po+pl/BT$9))))))</f>
        <v>-3</v>
      </c>
      <c r="BU10" s="1">
        <f>MIN($J$3, MAX($J$2,LN(ABS($C10- (po*$E10*(BU$9*po+pl )+pl*$D10*(po+pl/BU$9))))))</f>
        <v>-3</v>
      </c>
      <c r="BV10" s="1">
        <f>MIN($J$3, MAX($J$2,LN(ABS($C10- (po*$E10*(BV$9*po+pl )+pl*$D10*(po+pl/BV$9))))))</f>
        <v>-3</v>
      </c>
      <c r="BW10" s="1">
        <f>MIN($J$3, MAX($J$2,LN(ABS($C10- (po*$E10*(BW$9*po+pl )+pl*$D10*(po+pl/BW$9))))))</f>
        <v>-3</v>
      </c>
      <c r="BX10" s="1">
        <f>MIN($J$3, MAX($J$2,LN(ABS($C10- (po*$E10*(BX$9*po+pl )+pl*$D10*(po+pl/BX$9))))))</f>
        <v>-3</v>
      </c>
      <c r="BY10" s="1">
        <f>MIN($J$3, MAX($J$2,LN(ABS($C10- (po*$E10*(BY$9*po+pl )+pl*$D10*(po+pl/BY$9))))))</f>
        <v>-3</v>
      </c>
      <c r="BZ10" s="1">
        <f>MIN($J$3, MAX($J$2,LN(ABS($C10- (po*$E10*(BZ$9*po+pl )+pl*$D10*(po+pl/BZ$9))))))</f>
        <v>-3</v>
      </c>
      <c r="CA10" s="1">
        <f>MIN($J$3, MAX($J$2,LN(ABS($C10- (po*$E10*(CA$9*po+pl )+pl*$D10*(po+pl/CA$9))))))</f>
        <v>-3</v>
      </c>
      <c r="CB10" s="1">
        <f>MIN($J$3, MAX($J$2,LN(ABS($C10- (po*$E10*(CB$9*po+pl )+pl*$D10*(po+pl/CB$9))))))</f>
        <v>-3</v>
      </c>
      <c r="CC10" s="1">
        <f>MIN($J$3, MAX($J$2,LN(ABS($C10- (po*$E10*(CC$9*po+pl )+pl*$D10*(po+pl/CC$9))))))</f>
        <v>-3</v>
      </c>
      <c r="CD10" s="1">
        <f>MIN($J$3, MAX($J$2,LN(ABS($C10- (po*$E10*(CD$9*po+pl )+pl*$D10*(po+pl/CD$9))))))</f>
        <v>-3</v>
      </c>
      <c r="CE10" s="1">
        <f>MIN($J$3, MAX($J$2,LN(ABS($C10- (po*$E10*(CE$9*po+pl )+pl*$D10*(po+pl/CE$9))))))</f>
        <v>-3</v>
      </c>
      <c r="CF10" s="1">
        <f>MIN($J$3, MAX($J$2,LN(ABS($C10- (po*$E10*(CF$9*po+pl )+pl*$D10*(po+pl/CF$9))))))</f>
        <v>-3</v>
      </c>
      <c r="CG10" s="1">
        <f>MIN($J$3, MAX($J$2,LN(ABS($C10- (po*$E10*(CG$9*po+pl )+pl*$D10*(po+pl/CG$9))))))</f>
        <v>-3</v>
      </c>
      <c r="CH10" s="1">
        <f>MIN($J$3, MAX($J$2,LN(ABS($C10- (po*$E10*(CH$9*po+pl )+pl*$D10*(po+pl/CH$9))))))</f>
        <v>-3</v>
      </c>
      <c r="CI10" s="1">
        <f>MIN($J$3, MAX($J$2,LN(ABS($C10- (po*$E10*(CI$9*po+pl )+pl*$D10*(po+pl/CI$9))))))</f>
        <v>-3</v>
      </c>
      <c r="CJ10" s="1">
        <f>MIN($J$3, MAX($J$2,LN(ABS($C10- (po*$E10*(CJ$9*po+pl )+pl*$D10*(po+pl/CJ$9))))))</f>
        <v>-3</v>
      </c>
      <c r="CK10" s="1">
        <f>MIN($J$3, MAX($J$2,LN(ABS($C10- (po*$E10*(CK$9*po+pl )+pl*$D10*(po+pl/CK$9))))))</f>
        <v>-3</v>
      </c>
      <c r="CL10" s="1">
        <f>MIN($J$3, MAX($J$2,LN(ABS($C10- (po*$E10*(CL$9*po+pl )+pl*$D10*(po+pl/CL$9))))))</f>
        <v>-3</v>
      </c>
      <c r="CM10" s="1">
        <f>MIN($J$3, MAX($J$2,LN(ABS($C10- (po*$E10*(CM$9*po+pl )+pl*$D10*(po+pl/CM$9))))))</f>
        <v>-3</v>
      </c>
      <c r="CN10" s="1">
        <f>MIN($J$3, MAX($J$2,LN(ABS($C10- (po*$E10*(CN$9*po+pl )+pl*$D10*(po+pl/CN$9))))))</f>
        <v>-3</v>
      </c>
      <c r="CO10" s="1">
        <f>MIN($J$3, MAX($J$2,LN(ABS($C10- (po*$E10*(CO$9*po+pl )+pl*$D10*(po+pl/CO$9))))))</f>
        <v>-3</v>
      </c>
      <c r="CP10" s="1">
        <f>MIN($J$3, MAX($J$2,LN(ABS($C10- (po*$E10*(CP$9*po+pl )+pl*$D10*(po+pl/CP$9))))))</f>
        <v>-3</v>
      </c>
      <c r="CQ10" s="1">
        <f>MIN($J$3, MAX($J$2,LN(ABS($C10- (po*$E10*(CQ$9*po+pl )+pl*$D10*(po+pl/CQ$9))))))</f>
        <v>-3</v>
      </c>
      <c r="CR10" s="1">
        <f>MIN($J$3, MAX($J$2,LN(ABS($C10- (po*$E10*(CR$9*po+pl )+pl*$D10*(po+pl/CR$9))))))</f>
        <v>-3</v>
      </c>
      <c r="CS10" s="1">
        <f>MIN($J$3, MAX($J$2,LN(ABS($C10- (po*$E10*(CS$9*po+pl )+pl*$D10*(po+pl/CS$9))))))</f>
        <v>-3</v>
      </c>
      <c r="CT10" s="1">
        <f>MIN($J$3, MAX($J$2,LN(ABS($C10- (po*$E10*(CT$9*po+pl )+pl*$D10*(po+pl/CT$9))))))</f>
        <v>-3</v>
      </c>
      <c r="CU10" s="1">
        <f>MIN($J$3, MAX($J$2,LN(ABS($C10- (po*$E10*(CU$9*po+pl )+pl*$D10*(po+pl/CU$9))))))</f>
        <v>-3</v>
      </c>
      <c r="CV10" s="1">
        <f>MIN($J$3, MAX($J$2,LN(ABS($C10- (po*$E10*(CV$9*po+pl )+pl*$D10*(po+pl/CV$9))))))</f>
        <v>-3</v>
      </c>
      <c r="CW10" s="1">
        <f>MIN($J$3, MAX($J$2,LN(ABS($C10- (po*$E10*(CW$9*po+pl )+pl*$D10*(po+pl/CW$9))))))</f>
        <v>-3</v>
      </c>
      <c r="CX10" s="1">
        <f>MIN($J$3, MAX($J$2,LN(ABS($C10- (po*$E10*(CX$9*po+pl )+pl*$D10*(po+pl/CX$9))))))</f>
        <v>-3</v>
      </c>
      <c r="CY10" s="1">
        <f>MIN($J$3, MAX($J$2,LN(ABS($C10- (po*$E10*(CY$9*po+pl )+pl*$D10*(po+pl/CY$9))))))</f>
        <v>-3</v>
      </c>
      <c r="CZ10" s="1">
        <f>MIN($J$3, MAX($J$2,LN(ABS($C10- (po*$E10*(CZ$9*po+pl )+pl*$D10*(po+pl/CZ$9))))))</f>
        <v>-3</v>
      </c>
      <c r="DA10" s="1">
        <f>MIN($J$3, MAX($J$2,LN(ABS($C10- (po*$E10*(DA$9*po+pl )+pl*$D10*(po+pl/DA$9))))))</f>
        <v>-3</v>
      </c>
      <c r="DB10" s="1">
        <f>MIN($J$3, MAX($J$2,LN(ABS($C10- (po*$E10*(DB$9*po+pl )+pl*$D10*(po+pl/DB$9))))))</f>
        <v>-3</v>
      </c>
      <c r="DC10" s="1">
        <f>MIN($J$3, MAX($J$2,LN(ABS($C10- (po*$E10*(DC$9*po+pl )+pl*$D10*(po+pl/DC$9))))))</f>
        <v>-3</v>
      </c>
      <c r="DD10" s="1">
        <f>MIN($J$3, MAX($J$2,LN(ABS($C10- (po*$E10*(DD$9*po+pl )+pl*$D10*(po+pl/DD$9))))))</f>
        <v>-3</v>
      </c>
    </row>
    <row r="11" spans="1:108" ht="15.75">
      <c r="A11" s="1">
        <v>1852</v>
      </c>
      <c r="B11" s="1">
        <f>+$C11</f>
        <v>-0.23666666666666666</v>
      </c>
      <c r="C11" s="4">
        <f>+(F10+F11+F12)/3</f>
        <v>-0.23666666666666666</v>
      </c>
      <c r="D11" s="4">
        <f t="shared" ref="D11:E11" si="2">+(G10+G11+G12)/3</f>
        <v>-0.19766666666666666</v>
      </c>
      <c r="E11" s="4">
        <f t="shared" si="2"/>
        <v>4.7333333333333359E-2</v>
      </c>
      <c r="F11" s="4">
        <v>-0.223</v>
      </c>
      <c r="G11" s="2">
        <v>-0.185</v>
      </c>
      <c r="H11" s="3">
        <v>0.23200000000000001</v>
      </c>
      <c r="I11" s="3">
        <f t="shared" ref="I11:I74" si="3">+$A11</f>
        <v>1852</v>
      </c>
      <c r="J11" s="1">
        <f>MIN($J$3, MAX($J$2,LN(ABS($C11- (po*$E11*(J$9*po+pl )+pl*$D11*(po+pl/J$9))))))</f>
        <v>-3</v>
      </c>
      <c r="K11" s="1">
        <f>MIN($J$3, MAX($J$2,LN(ABS($C11- (po*$E11*(K$9*po+pl )+pl*$D11*(po+pl/K$9))))))</f>
        <v>-3</v>
      </c>
      <c r="L11" s="1">
        <f>MIN($J$3, MAX($J$2,LN(ABS($C11- (po*$E11*(L$9*po+pl )+pl*$D11*(po+pl/L$9))))))</f>
        <v>-3</v>
      </c>
      <c r="M11" s="1">
        <f>MIN($J$3, MAX($J$2,LN(ABS($C11- (po*$E11*(M$9*po+pl )+pl*$D11*(po+pl/M$9))))))</f>
        <v>-3</v>
      </c>
      <c r="N11" s="1">
        <f>MIN($J$3, MAX($J$2,LN(ABS($C11- (po*$E11*(N$9*po+pl )+pl*$D11*(po+pl/N$9))))))</f>
        <v>-3</v>
      </c>
      <c r="O11" s="1">
        <f>MIN($J$3, MAX($J$2,LN(ABS($C11- (po*$E11*(O$9*po+pl )+pl*$D11*(po+pl/O$9))))))</f>
        <v>-3</v>
      </c>
      <c r="P11" s="1">
        <f>MIN($J$3, MAX($J$2,LN(ABS($C11- (po*$E11*(P$9*po+pl )+pl*$D11*(po+pl/P$9))))))</f>
        <v>-3.7370311905221478</v>
      </c>
      <c r="Q11" s="1">
        <f>MIN($J$3, MAX($J$2,LN(ABS($C11- (po*$E11*(Q$9*po+pl )+pl*$D11*(po+pl/Q$9))))))</f>
        <v>-5.2308429703498058</v>
      </c>
      <c r="R11" s="1">
        <f>MIN($J$3, MAX($J$2,LN(ABS($C11- (po*$E11*(R$9*po+pl )+pl*$D11*(po+pl/R$9))))))</f>
        <v>-3.5722248133230714</v>
      </c>
      <c r="S11" s="1">
        <f>MIN($J$3, MAX($J$2,LN(ABS($C11- (po*$E11*(S$9*po+pl )+pl*$D11*(po+pl/S$9))))))</f>
        <v>-3.0718163160123062</v>
      </c>
      <c r="T11" s="1">
        <f>MIN($J$3, MAX($J$2,LN(ABS($C11- (po*$E11*(T$9*po+pl )+pl*$D11*(po+pl/T$9))))))</f>
        <v>-3</v>
      </c>
      <c r="U11" s="1">
        <f>MIN($J$3, MAX($J$2,LN(ABS($C11- (po*$E11*(U$9*po+pl )+pl*$D11*(po+pl/U$9))))))</f>
        <v>-3</v>
      </c>
      <c r="V11" s="1">
        <f>MIN($J$3, MAX($J$2,LN(ABS($C11- (po*$E11*(V$9*po+pl )+pl*$D11*(po+pl/V$9))))))</f>
        <v>-3</v>
      </c>
      <c r="W11" s="1">
        <f>MIN($J$3, MAX($J$2,LN(ABS($C11- (po*$E11*(W$9*po+pl )+pl*$D11*(po+pl/W$9))))))</f>
        <v>-3</v>
      </c>
      <c r="X11" s="1">
        <f>MIN($J$3, MAX($J$2,LN(ABS($C11- (po*$E11*(X$9*po+pl )+pl*$D11*(po+pl/X$9))))))</f>
        <v>-3</v>
      </c>
      <c r="Y11" s="1">
        <f>MIN($J$3, MAX($J$2,LN(ABS($C11- (po*$E11*(Y$9*po+pl )+pl*$D11*(po+pl/Y$9))))))</f>
        <v>-3</v>
      </c>
      <c r="Z11" s="1">
        <f>MIN($J$3, MAX($J$2,LN(ABS($C11- (po*$E11*(Z$9*po+pl )+pl*$D11*(po+pl/Z$9))))))</f>
        <v>-3</v>
      </c>
      <c r="AA11" s="1">
        <f>MIN($J$3, MAX($J$2,LN(ABS($C11- (po*$E11*(AA$9*po+pl )+pl*$D11*(po+pl/AA$9))))))</f>
        <v>-3</v>
      </c>
      <c r="AB11" s="1">
        <f>MIN($J$3, MAX($J$2,LN(ABS($C11- (po*$E11*(AB$9*po+pl )+pl*$D11*(po+pl/AB$9))))))</f>
        <v>-3</v>
      </c>
      <c r="AC11" s="1">
        <f>MIN($J$3, MAX($J$2,LN(ABS($C11- (po*$E11*(AC$9*po+pl )+pl*$D11*(po+pl/AC$9))))))</f>
        <v>-3</v>
      </c>
      <c r="AD11" s="1">
        <f>MIN($J$3, MAX($J$2,LN(ABS($C11- (po*$E11*(AD$9*po+pl )+pl*$D11*(po+pl/AD$9))))))</f>
        <v>-3</v>
      </c>
      <c r="AE11" s="1">
        <f>MIN($J$3, MAX($J$2,LN(ABS($C11- (po*$E11*(AE$9*po+pl )+pl*$D11*(po+pl/AE$9))))))</f>
        <v>-3</v>
      </c>
      <c r="AF11" s="1">
        <f>MIN($J$3, MAX($J$2,LN(ABS($C11- (po*$E11*(AF$9*po+pl )+pl*$D11*(po+pl/AF$9))))))</f>
        <v>-3</v>
      </c>
      <c r="AG11" s="1">
        <f>MIN($J$3, MAX($J$2,LN(ABS($C11- (po*$E11*(AG$9*po+pl )+pl*$D11*(po+pl/AG$9))))))</f>
        <v>-3</v>
      </c>
      <c r="AH11" s="1">
        <f>MIN($J$3, MAX($J$2,LN(ABS($C11- (po*$E11*(AH$9*po+pl )+pl*$D11*(po+pl/AH$9))))))</f>
        <v>-3</v>
      </c>
      <c r="AI11" s="1">
        <f>MIN($J$3, MAX($J$2,LN(ABS($C11- (po*$E11*(AI$9*po+pl )+pl*$D11*(po+pl/AI$9))))))</f>
        <v>-3</v>
      </c>
      <c r="AJ11" s="1">
        <f>MIN($J$3, MAX($J$2,LN(ABS($C11- (po*$E11*(AJ$9*po+pl )+pl*$D11*(po+pl/AJ$9))))))</f>
        <v>-3</v>
      </c>
      <c r="AK11" s="1">
        <f>MIN($J$3, MAX($J$2,LN(ABS($C11- (po*$E11*(AK$9*po+pl )+pl*$D11*(po+pl/AK$9))))))</f>
        <v>-3</v>
      </c>
      <c r="AL11" s="1">
        <f>MIN($J$3, MAX($J$2,LN(ABS($C11- (po*$E11*(AL$9*po+pl )+pl*$D11*(po+pl/AL$9))))))</f>
        <v>-3</v>
      </c>
      <c r="AM11" s="1">
        <f>MIN($J$3, MAX($J$2,LN(ABS($C11- (po*$E11*(AM$9*po+pl )+pl*$D11*(po+pl/AM$9))))))</f>
        <v>-3</v>
      </c>
      <c r="AN11" s="1">
        <f>MIN($J$3, MAX($J$2,LN(ABS($C11- (po*$E11*(AN$9*po+pl )+pl*$D11*(po+pl/AN$9))))))</f>
        <v>-3</v>
      </c>
      <c r="AO11" s="1">
        <f>MIN($J$3, MAX($J$2,LN(ABS($C11- (po*$E11*(AO$9*po+pl )+pl*$D11*(po+pl/AO$9))))))</f>
        <v>-3</v>
      </c>
      <c r="AP11" s="1">
        <f>MIN($J$3, MAX($J$2,LN(ABS($C11- (po*$E11*(AP$9*po+pl )+pl*$D11*(po+pl/AP$9))))))</f>
        <v>-3</v>
      </c>
      <c r="AQ11" s="1">
        <f>MIN($J$3, MAX($J$2,LN(ABS($C11- (po*$E11*(AQ$9*po+pl )+pl*$D11*(po+pl/AQ$9))))))</f>
        <v>-3</v>
      </c>
      <c r="AR11" s="1">
        <f>MIN($J$3, MAX($J$2,LN(ABS($C11- (po*$E11*(AR$9*po+pl )+pl*$D11*(po+pl/AR$9))))))</f>
        <v>-3</v>
      </c>
      <c r="AS11" s="1">
        <f>MIN($J$3, MAX($J$2,LN(ABS($C11- (po*$E11*(AS$9*po+pl )+pl*$D11*(po+pl/AS$9))))))</f>
        <v>-3</v>
      </c>
      <c r="AT11" s="1">
        <f>MIN($J$3, MAX($J$2,LN(ABS($C11- (po*$E11*(AT$9*po+pl )+pl*$D11*(po+pl/AT$9))))))</f>
        <v>-3</v>
      </c>
      <c r="AU11" s="1">
        <f>MIN($J$3, MAX($J$2,LN(ABS($C11- (po*$E11*(AU$9*po+pl )+pl*$D11*(po+pl/AU$9))))))</f>
        <v>-3</v>
      </c>
      <c r="AV11" s="1">
        <f>MIN($J$3, MAX($J$2,LN(ABS($C11- (po*$E11*(AV$9*po+pl )+pl*$D11*(po+pl/AV$9))))))</f>
        <v>-3</v>
      </c>
      <c r="AW11" s="1">
        <f>MIN($J$3, MAX($J$2,LN(ABS($C11- (po*$E11*(AW$9*po+pl )+pl*$D11*(po+pl/AW$9))))))</f>
        <v>-3</v>
      </c>
      <c r="AX11" s="1">
        <f>MIN($J$3, MAX($J$2,LN(ABS($C11- (po*$E11*(AX$9*po+pl )+pl*$D11*(po+pl/AX$9))))))</f>
        <v>-3</v>
      </c>
      <c r="AY11" s="1">
        <f>MIN($J$3, MAX($J$2,LN(ABS($C11- (po*$E11*(AY$9*po+pl )+pl*$D11*(po+pl/AY$9))))))</f>
        <v>-3</v>
      </c>
      <c r="AZ11" s="1">
        <f>MIN($J$3, MAX($J$2,LN(ABS($C11- (po*$E11*(AZ$9*po+pl )+pl*$D11*(po+pl/AZ$9))))))</f>
        <v>-3</v>
      </c>
      <c r="BA11" s="1">
        <f>MIN($J$3, MAX($J$2,LN(ABS($C11- (po*$E11*(BA$9*po+pl )+pl*$D11*(po+pl/BA$9))))))</f>
        <v>-3</v>
      </c>
      <c r="BB11" s="1">
        <f>MIN($J$3, MAX($J$2,LN(ABS($C11- (po*$E11*(BB$9*po+pl )+pl*$D11*(po+pl/BB$9))))))</f>
        <v>-3</v>
      </c>
      <c r="BC11" s="1">
        <f>MIN($J$3, MAX($J$2,LN(ABS($C11- (po*$E11*(BC$9*po+pl )+pl*$D11*(po+pl/BC$9))))))</f>
        <v>-3</v>
      </c>
      <c r="BD11" s="1">
        <f>MIN($J$3, MAX($J$2,LN(ABS($C11- (po*$E11*(BD$9*po+pl )+pl*$D11*(po+pl/BD$9))))))</f>
        <v>-3</v>
      </c>
      <c r="BE11" s="1">
        <f>MIN($J$3, MAX($J$2,LN(ABS($C11- (po*$E11*(BE$9*po+pl )+pl*$D11*(po+pl/BE$9))))))</f>
        <v>-3</v>
      </c>
      <c r="BF11" s="1">
        <f>MIN($J$3, MAX($J$2,LN(ABS($C11- (po*$E11*(BF$9*po+pl )+pl*$D11*(po+pl/BF$9))))))</f>
        <v>-3</v>
      </c>
      <c r="BG11" s="1">
        <f>MIN($J$3, MAX($J$2,LN(ABS($C11- (po*$E11*(BG$9*po+pl )+pl*$D11*(po+pl/BG$9))))))</f>
        <v>-3</v>
      </c>
      <c r="BH11" s="1">
        <f>MIN($J$3, MAX($J$2,LN(ABS($C11- (po*$E11*(BH$9*po+pl )+pl*$D11*(po+pl/BH$9))))))</f>
        <v>-3</v>
      </c>
      <c r="BI11" s="1">
        <f>MIN($J$3, MAX($J$2,LN(ABS($C11- (po*$E11*(BI$9*po+pl )+pl*$D11*(po+pl/BI$9))))))</f>
        <v>-3</v>
      </c>
      <c r="BJ11" s="1">
        <f>MIN($J$3, MAX($J$2,LN(ABS($C11- (po*$E11*(BJ$9*po+pl )+pl*$D11*(po+pl/BJ$9))))))</f>
        <v>-3</v>
      </c>
      <c r="BK11" s="1">
        <f>MIN($J$3, MAX($J$2,LN(ABS($C11- (po*$E11*(BK$9*po+pl )+pl*$D11*(po+pl/BK$9))))))</f>
        <v>-3</v>
      </c>
      <c r="BL11" s="1">
        <f>MIN($J$3, MAX($J$2,LN(ABS($C11- (po*$E11*(BL$9*po+pl )+pl*$D11*(po+pl/BL$9))))))</f>
        <v>-3</v>
      </c>
      <c r="BM11" s="1">
        <f>MIN($J$3, MAX($J$2,LN(ABS($C11- (po*$E11*(BM$9*po+pl )+pl*$D11*(po+pl/BM$9))))))</f>
        <v>-3</v>
      </c>
      <c r="BN11" s="1">
        <f>MIN($J$3, MAX($J$2,LN(ABS($C11- (po*$E11*(BN$9*po+pl )+pl*$D11*(po+pl/BN$9))))))</f>
        <v>-3</v>
      </c>
      <c r="BO11" s="1">
        <f>MIN($J$3, MAX($J$2,LN(ABS($C11- (po*$E11*(BO$9*po+pl )+pl*$D11*(po+pl/BO$9))))))</f>
        <v>-3</v>
      </c>
      <c r="BP11" s="1">
        <f>MIN($J$3, MAX($J$2,LN(ABS($C11- (po*$E11*(BP$9*po+pl )+pl*$D11*(po+pl/BP$9))))))</f>
        <v>-3</v>
      </c>
      <c r="BQ11" s="1">
        <f>MIN($J$3, MAX($J$2,LN(ABS($C11- (po*$E11*(BQ$9*po+pl )+pl*$D11*(po+pl/BQ$9))))))</f>
        <v>-3</v>
      </c>
      <c r="BR11" s="1">
        <f>MIN($J$3, MAX($J$2,LN(ABS($C11- (po*$E11*(BR$9*po+pl )+pl*$D11*(po+pl/BR$9))))))</f>
        <v>-3</v>
      </c>
      <c r="BS11" s="1">
        <f>MIN($J$3, MAX($J$2,LN(ABS($C11- (po*$E11*(BS$9*po+pl )+pl*$D11*(po+pl/BS$9))))))</f>
        <v>-3</v>
      </c>
      <c r="BT11" s="1">
        <f>MIN($J$3, MAX($J$2,LN(ABS($C11- (po*$E11*(BT$9*po+pl )+pl*$D11*(po+pl/BT$9))))))</f>
        <v>-3</v>
      </c>
      <c r="BU11" s="1">
        <f>MIN($J$3, MAX($J$2,LN(ABS($C11- (po*$E11*(BU$9*po+pl )+pl*$D11*(po+pl/BU$9))))))</f>
        <v>-3</v>
      </c>
      <c r="BV11" s="1">
        <f>MIN($J$3, MAX($J$2,LN(ABS($C11- (po*$E11*(BV$9*po+pl )+pl*$D11*(po+pl/BV$9))))))</f>
        <v>-3</v>
      </c>
      <c r="BW11" s="1">
        <f>MIN($J$3, MAX($J$2,LN(ABS($C11- (po*$E11*(BW$9*po+pl )+pl*$D11*(po+pl/BW$9))))))</f>
        <v>-3</v>
      </c>
      <c r="BX11" s="1">
        <f>MIN($J$3, MAX($J$2,LN(ABS($C11- (po*$E11*(BX$9*po+pl )+pl*$D11*(po+pl/BX$9))))))</f>
        <v>-3</v>
      </c>
      <c r="BY11" s="1">
        <f>MIN($J$3, MAX($J$2,LN(ABS($C11- (po*$E11*(BY$9*po+pl )+pl*$D11*(po+pl/BY$9))))))</f>
        <v>-3</v>
      </c>
      <c r="BZ11" s="1">
        <f>MIN($J$3, MAX($J$2,LN(ABS($C11- (po*$E11*(BZ$9*po+pl )+pl*$D11*(po+pl/BZ$9))))))</f>
        <v>-3</v>
      </c>
      <c r="CA11" s="1">
        <f>MIN($J$3, MAX($J$2,LN(ABS($C11- (po*$E11*(CA$9*po+pl )+pl*$D11*(po+pl/CA$9))))))</f>
        <v>-3</v>
      </c>
      <c r="CB11" s="1">
        <f>MIN($J$3, MAX($J$2,LN(ABS($C11- (po*$E11*(CB$9*po+pl )+pl*$D11*(po+pl/CB$9))))))</f>
        <v>-3</v>
      </c>
      <c r="CC11" s="1">
        <f>MIN($J$3, MAX($J$2,LN(ABS($C11- (po*$E11*(CC$9*po+pl )+pl*$D11*(po+pl/CC$9))))))</f>
        <v>-3</v>
      </c>
      <c r="CD11" s="1">
        <f>MIN($J$3, MAX($J$2,LN(ABS($C11- (po*$E11*(CD$9*po+pl )+pl*$D11*(po+pl/CD$9))))))</f>
        <v>-3</v>
      </c>
      <c r="CE11" s="1">
        <f>MIN($J$3, MAX($J$2,LN(ABS($C11- (po*$E11*(CE$9*po+pl )+pl*$D11*(po+pl/CE$9))))))</f>
        <v>-3</v>
      </c>
      <c r="CF11" s="1">
        <f>MIN($J$3, MAX($J$2,LN(ABS($C11- (po*$E11*(CF$9*po+pl )+pl*$D11*(po+pl/CF$9))))))</f>
        <v>-3</v>
      </c>
      <c r="CG11" s="1">
        <f>MIN($J$3, MAX($J$2,LN(ABS($C11- (po*$E11*(CG$9*po+pl )+pl*$D11*(po+pl/CG$9))))))</f>
        <v>-3</v>
      </c>
      <c r="CH11" s="1">
        <f>MIN($J$3, MAX($J$2,LN(ABS($C11- (po*$E11*(CH$9*po+pl )+pl*$D11*(po+pl/CH$9))))))</f>
        <v>-3</v>
      </c>
      <c r="CI11" s="1">
        <f>MIN($J$3, MAX($J$2,LN(ABS($C11- (po*$E11*(CI$9*po+pl )+pl*$D11*(po+pl/CI$9))))))</f>
        <v>-3</v>
      </c>
      <c r="CJ11" s="1">
        <f>MIN($J$3, MAX($J$2,LN(ABS($C11- (po*$E11*(CJ$9*po+pl )+pl*$D11*(po+pl/CJ$9))))))</f>
        <v>-3</v>
      </c>
      <c r="CK11" s="1">
        <f>MIN($J$3, MAX($J$2,LN(ABS($C11- (po*$E11*(CK$9*po+pl )+pl*$D11*(po+pl/CK$9))))))</f>
        <v>-3</v>
      </c>
      <c r="CL11" s="1">
        <f>MIN($J$3, MAX($J$2,LN(ABS($C11- (po*$E11*(CL$9*po+pl )+pl*$D11*(po+pl/CL$9))))))</f>
        <v>-3</v>
      </c>
      <c r="CM11" s="1">
        <f>MIN($J$3, MAX($J$2,LN(ABS($C11- (po*$E11*(CM$9*po+pl )+pl*$D11*(po+pl/CM$9))))))</f>
        <v>-3</v>
      </c>
      <c r="CN11" s="1">
        <f>MIN($J$3, MAX($J$2,LN(ABS($C11- (po*$E11*(CN$9*po+pl )+pl*$D11*(po+pl/CN$9))))))</f>
        <v>-3</v>
      </c>
      <c r="CO11" s="1">
        <f>MIN($J$3, MAX($J$2,LN(ABS($C11- (po*$E11*(CO$9*po+pl )+pl*$D11*(po+pl/CO$9))))))</f>
        <v>-3</v>
      </c>
      <c r="CP11" s="1">
        <f>MIN($J$3, MAX($J$2,LN(ABS($C11- (po*$E11*(CP$9*po+pl )+pl*$D11*(po+pl/CP$9))))))</f>
        <v>-3</v>
      </c>
      <c r="CQ11" s="1">
        <f>MIN($J$3, MAX($J$2,LN(ABS($C11- (po*$E11*(CQ$9*po+pl )+pl*$D11*(po+pl/CQ$9))))))</f>
        <v>-3</v>
      </c>
      <c r="CR11" s="1">
        <f>MIN($J$3, MAX($J$2,LN(ABS($C11- (po*$E11*(CR$9*po+pl )+pl*$D11*(po+pl/CR$9))))))</f>
        <v>-3</v>
      </c>
      <c r="CS11" s="1">
        <f>MIN($J$3, MAX($J$2,LN(ABS($C11- (po*$E11*(CS$9*po+pl )+pl*$D11*(po+pl/CS$9))))))</f>
        <v>-3</v>
      </c>
      <c r="CT11" s="1">
        <f>MIN($J$3, MAX($J$2,LN(ABS($C11- (po*$E11*(CT$9*po+pl )+pl*$D11*(po+pl/CT$9))))))</f>
        <v>-3</v>
      </c>
      <c r="CU11" s="1">
        <f>MIN($J$3, MAX($J$2,LN(ABS($C11- (po*$E11*(CU$9*po+pl )+pl*$D11*(po+pl/CU$9))))))</f>
        <v>-3</v>
      </c>
      <c r="CV11" s="1">
        <f>MIN($J$3, MAX($J$2,LN(ABS($C11- (po*$E11*(CV$9*po+pl )+pl*$D11*(po+pl/CV$9))))))</f>
        <v>-3</v>
      </c>
      <c r="CW11" s="1">
        <f>MIN($J$3, MAX($J$2,LN(ABS($C11- (po*$E11*(CW$9*po+pl )+pl*$D11*(po+pl/CW$9))))))</f>
        <v>-3</v>
      </c>
      <c r="CX11" s="1">
        <f>MIN($J$3, MAX($J$2,LN(ABS($C11- (po*$E11*(CX$9*po+pl )+pl*$D11*(po+pl/CX$9))))))</f>
        <v>-3</v>
      </c>
      <c r="CY11" s="1">
        <f>MIN($J$3, MAX($J$2,LN(ABS($C11- (po*$E11*(CY$9*po+pl )+pl*$D11*(po+pl/CY$9))))))</f>
        <v>-3</v>
      </c>
      <c r="CZ11" s="1">
        <f>MIN($J$3, MAX($J$2,LN(ABS($C11- (po*$E11*(CZ$9*po+pl )+pl*$D11*(po+pl/CZ$9))))))</f>
        <v>-3</v>
      </c>
      <c r="DA11" s="1">
        <f>MIN($J$3, MAX($J$2,LN(ABS($C11- (po*$E11*(DA$9*po+pl )+pl*$D11*(po+pl/DA$9))))))</f>
        <v>-3</v>
      </c>
      <c r="DB11" s="1">
        <f>MIN($J$3, MAX($J$2,LN(ABS($C11- (po*$E11*(DB$9*po+pl )+pl*$D11*(po+pl/DB$9))))))</f>
        <v>-3</v>
      </c>
      <c r="DC11" s="1">
        <f>MIN($J$3, MAX($J$2,LN(ABS($C11- (po*$E11*(DC$9*po+pl )+pl*$D11*(po+pl/DC$9))))))</f>
        <v>-3</v>
      </c>
      <c r="DD11" s="1">
        <f>MIN($J$3, MAX($J$2,LN(ABS($C11- (po*$E11*(DD$9*po+pl )+pl*$D11*(po+pl/DD$9))))))</f>
        <v>-3</v>
      </c>
    </row>
    <row r="12" spans="1:108" ht="15.75">
      <c r="A12" s="1">
        <v>1853</v>
      </c>
      <c r="B12" s="1">
        <f>+$C12</f>
        <v>-0.24340000000000001</v>
      </c>
      <c r="C12" s="4">
        <f>+(F10+F11+F12+F13+F14)/5</f>
        <v>-0.24340000000000001</v>
      </c>
      <c r="D12" s="4">
        <f t="shared" ref="D12:E27" si="4">+(G10+G11+G12+G13+G14)/5</f>
        <v>-0.21059999999999998</v>
      </c>
      <c r="E12" s="4">
        <f t="shared" si="4"/>
        <v>1.8200000000000011E-2</v>
      </c>
      <c r="F12" s="4">
        <v>-0.26800000000000002</v>
      </c>
      <c r="G12" s="2">
        <v>-0.217</v>
      </c>
      <c r="H12" s="3">
        <v>-0.28699999999999998</v>
      </c>
      <c r="I12" s="3">
        <f t="shared" si="3"/>
        <v>1853</v>
      </c>
      <c r="J12" s="1">
        <f>MIN($J$3, MAX($J$2,LN(ABS($C12- (po*$E12*(J$9*po+pl )+pl*$D12*(po+pl/J$9))))))</f>
        <v>-3</v>
      </c>
      <c r="K12" s="1">
        <f>MIN($J$3, MAX($J$2,LN(ABS($C12- (po*$E12*(K$9*po+pl )+pl*$D12*(po+pl/K$9))))))</f>
        <v>-3</v>
      </c>
      <c r="L12" s="1">
        <f>MIN($J$3, MAX($J$2,LN(ABS($C12- (po*$E12*(L$9*po+pl )+pl*$D12*(po+pl/L$9))))))</f>
        <v>-3</v>
      </c>
      <c r="M12" s="1">
        <f>MIN($J$3, MAX($J$2,LN(ABS($C12- (po*$E12*(M$9*po+pl )+pl*$D12*(po+pl/M$9))))))</f>
        <v>-3</v>
      </c>
      <c r="N12" s="1">
        <f>MIN($J$3, MAX($J$2,LN(ABS($C12- (po*$E12*(N$9*po+pl )+pl*$D12*(po+pl/N$9))))))</f>
        <v>-3</v>
      </c>
      <c r="O12" s="1">
        <f>MIN($J$3, MAX($J$2,LN(ABS($C12- (po*$E12*(O$9*po+pl )+pl*$D12*(po+pl/O$9))))))</f>
        <v>-3</v>
      </c>
      <c r="P12" s="1">
        <f>MIN($J$3, MAX($J$2,LN(ABS($C12- (po*$E12*(P$9*po+pl )+pl*$D12*(po+pl/P$9))))))</f>
        <v>-3.1731796753976966</v>
      </c>
      <c r="Q12" s="1">
        <f>MIN($J$3, MAX($J$2,LN(ABS($C12- (po*$E12*(Q$9*po+pl )+pl*$D12*(po+pl/Q$9))))))</f>
        <v>-4.5142477078690808</v>
      </c>
      <c r="R12" s="1">
        <f>MIN($J$3, MAX($J$2,LN(ABS($C12- (po*$E12*(R$9*po+pl )+pl*$D12*(po+pl/R$9))))))</f>
        <v>-4.3338909145323283</v>
      </c>
      <c r="S12" s="1">
        <f>MIN($J$3, MAX($J$2,LN(ABS($C12- (po*$E12*(S$9*po+pl )+pl*$D12*(po+pl/S$9))))))</f>
        <v>-3.4299192040644479</v>
      </c>
      <c r="T12" s="1">
        <f>MIN($J$3, MAX($J$2,LN(ABS($C12- (po*$E12*(T$9*po+pl )+pl*$D12*(po+pl/T$9))))))</f>
        <v>-3.0329078127663496</v>
      </c>
      <c r="U12" s="1">
        <f>MIN($J$3, MAX($J$2,LN(ABS($C12- (po*$E12*(U$9*po+pl )+pl*$D12*(po+pl/U$9))))))</f>
        <v>-3</v>
      </c>
      <c r="V12" s="1">
        <f>MIN($J$3, MAX($J$2,LN(ABS($C12- (po*$E12*(V$9*po+pl )+pl*$D12*(po+pl/V$9))))))</f>
        <v>-3</v>
      </c>
      <c r="W12" s="1">
        <f>MIN($J$3, MAX($J$2,LN(ABS($C12- (po*$E12*(W$9*po+pl )+pl*$D12*(po+pl/W$9))))))</f>
        <v>-3</v>
      </c>
      <c r="X12" s="1">
        <f>MIN($J$3, MAX($J$2,LN(ABS($C12- (po*$E12*(X$9*po+pl )+pl*$D12*(po+pl/X$9))))))</f>
        <v>-3</v>
      </c>
      <c r="Y12" s="1">
        <f>MIN($J$3, MAX($J$2,LN(ABS($C12- (po*$E12*(Y$9*po+pl )+pl*$D12*(po+pl/Y$9))))))</f>
        <v>-3</v>
      </c>
      <c r="Z12" s="1">
        <f>MIN($J$3, MAX($J$2,LN(ABS($C12- (po*$E12*(Z$9*po+pl )+pl*$D12*(po+pl/Z$9))))))</f>
        <v>-3</v>
      </c>
      <c r="AA12" s="1">
        <f>MIN($J$3, MAX($J$2,LN(ABS($C12- (po*$E12*(AA$9*po+pl )+pl*$D12*(po+pl/AA$9))))))</f>
        <v>-3</v>
      </c>
      <c r="AB12" s="1">
        <f>MIN($J$3, MAX($J$2,LN(ABS($C12- (po*$E12*(AB$9*po+pl )+pl*$D12*(po+pl/AB$9))))))</f>
        <v>-3</v>
      </c>
      <c r="AC12" s="1">
        <f>MIN($J$3, MAX($J$2,LN(ABS($C12- (po*$E12*(AC$9*po+pl )+pl*$D12*(po+pl/AC$9))))))</f>
        <v>-3</v>
      </c>
      <c r="AD12" s="1">
        <f>MIN($J$3, MAX($J$2,LN(ABS($C12- (po*$E12*(AD$9*po+pl )+pl*$D12*(po+pl/AD$9))))))</f>
        <v>-3</v>
      </c>
      <c r="AE12" s="1">
        <f>MIN($J$3, MAX($J$2,LN(ABS($C12- (po*$E12*(AE$9*po+pl )+pl*$D12*(po+pl/AE$9))))))</f>
        <v>-3</v>
      </c>
      <c r="AF12" s="1">
        <f>MIN($J$3, MAX($J$2,LN(ABS($C12- (po*$E12*(AF$9*po+pl )+pl*$D12*(po+pl/AF$9))))))</f>
        <v>-3</v>
      </c>
      <c r="AG12" s="1">
        <f>MIN($J$3, MAX($J$2,LN(ABS($C12- (po*$E12*(AG$9*po+pl )+pl*$D12*(po+pl/AG$9))))))</f>
        <v>-3</v>
      </c>
      <c r="AH12" s="1">
        <f>MIN($J$3, MAX($J$2,LN(ABS($C12- (po*$E12*(AH$9*po+pl )+pl*$D12*(po+pl/AH$9))))))</f>
        <v>-3</v>
      </c>
      <c r="AI12" s="1">
        <f>MIN($J$3, MAX($J$2,LN(ABS($C12- (po*$E12*(AI$9*po+pl )+pl*$D12*(po+pl/AI$9))))))</f>
        <v>-3</v>
      </c>
      <c r="AJ12" s="1">
        <f>MIN($J$3, MAX($J$2,LN(ABS($C12- (po*$E12*(AJ$9*po+pl )+pl*$D12*(po+pl/AJ$9))))))</f>
        <v>-3</v>
      </c>
      <c r="AK12" s="1">
        <f>MIN($J$3, MAX($J$2,LN(ABS($C12- (po*$E12*(AK$9*po+pl )+pl*$D12*(po+pl/AK$9))))))</f>
        <v>-3</v>
      </c>
      <c r="AL12" s="1">
        <f>MIN($J$3, MAX($J$2,LN(ABS($C12- (po*$E12*(AL$9*po+pl )+pl*$D12*(po+pl/AL$9))))))</f>
        <v>-3</v>
      </c>
      <c r="AM12" s="1">
        <f>MIN($J$3, MAX($J$2,LN(ABS($C12- (po*$E12*(AM$9*po+pl )+pl*$D12*(po+pl/AM$9))))))</f>
        <v>-3</v>
      </c>
      <c r="AN12" s="1">
        <f>MIN($J$3, MAX($J$2,LN(ABS($C12- (po*$E12*(AN$9*po+pl )+pl*$D12*(po+pl/AN$9))))))</f>
        <v>-3</v>
      </c>
      <c r="AO12" s="1">
        <f>MIN($J$3, MAX($J$2,LN(ABS($C12- (po*$E12*(AO$9*po+pl )+pl*$D12*(po+pl/AO$9))))))</f>
        <v>-3</v>
      </c>
      <c r="AP12" s="1">
        <f>MIN($J$3, MAX($J$2,LN(ABS($C12- (po*$E12*(AP$9*po+pl )+pl*$D12*(po+pl/AP$9))))))</f>
        <v>-3</v>
      </c>
      <c r="AQ12" s="1">
        <f>MIN($J$3, MAX($J$2,LN(ABS($C12- (po*$E12*(AQ$9*po+pl )+pl*$D12*(po+pl/AQ$9))))))</f>
        <v>-3</v>
      </c>
      <c r="AR12" s="1">
        <f>MIN($J$3, MAX($J$2,LN(ABS($C12- (po*$E12*(AR$9*po+pl )+pl*$D12*(po+pl/AR$9))))))</f>
        <v>-3</v>
      </c>
      <c r="AS12" s="1">
        <f>MIN($J$3, MAX($J$2,LN(ABS($C12- (po*$E12*(AS$9*po+pl )+pl*$D12*(po+pl/AS$9))))))</f>
        <v>-3</v>
      </c>
      <c r="AT12" s="1">
        <f>MIN($J$3, MAX($J$2,LN(ABS($C12- (po*$E12*(AT$9*po+pl )+pl*$D12*(po+pl/AT$9))))))</f>
        <v>-3</v>
      </c>
      <c r="AU12" s="1">
        <f>MIN($J$3, MAX($J$2,LN(ABS($C12- (po*$E12*(AU$9*po+pl )+pl*$D12*(po+pl/AU$9))))))</f>
        <v>-3</v>
      </c>
      <c r="AV12" s="1">
        <f>MIN($J$3, MAX($J$2,LN(ABS($C12- (po*$E12*(AV$9*po+pl )+pl*$D12*(po+pl/AV$9))))))</f>
        <v>-3</v>
      </c>
      <c r="AW12" s="1">
        <f>MIN($J$3, MAX($J$2,LN(ABS($C12- (po*$E12*(AW$9*po+pl )+pl*$D12*(po+pl/AW$9))))))</f>
        <v>-3</v>
      </c>
      <c r="AX12" s="1">
        <f>MIN($J$3, MAX($J$2,LN(ABS($C12- (po*$E12*(AX$9*po+pl )+pl*$D12*(po+pl/AX$9))))))</f>
        <v>-3</v>
      </c>
      <c r="AY12" s="1">
        <f>MIN($J$3, MAX($J$2,LN(ABS($C12- (po*$E12*(AY$9*po+pl )+pl*$D12*(po+pl/AY$9))))))</f>
        <v>-3</v>
      </c>
      <c r="AZ12" s="1">
        <f>MIN($J$3, MAX($J$2,LN(ABS($C12- (po*$E12*(AZ$9*po+pl )+pl*$D12*(po+pl/AZ$9))))))</f>
        <v>-3</v>
      </c>
      <c r="BA12" s="1">
        <f>MIN($J$3, MAX($J$2,LN(ABS($C12- (po*$E12*(BA$9*po+pl )+pl*$D12*(po+pl/BA$9))))))</f>
        <v>-3</v>
      </c>
      <c r="BB12" s="1">
        <f>MIN($J$3, MAX($J$2,LN(ABS($C12- (po*$E12*(BB$9*po+pl )+pl*$D12*(po+pl/BB$9))))))</f>
        <v>-3</v>
      </c>
      <c r="BC12" s="1">
        <f>MIN($J$3, MAX($J$2,LN(ABS($C12- (po*$E12*(BC$9*po+pl )+pl*$D12*(po+pl/BC$9))))))</f>
        <v>-3</v>
      </c>
      <c r="BD12" s="1">
        <f>MIN($J$3, MAX($J$2,LN(ABS($C12- (po*$E12*(BD$9*po+pl )+pl*$D12*(po+pl/BD$9))))))</f>
        <v>-3</v>
      </c>
      <c r="BE12" s="1">
        <f>MIN($J$3, MAX($J$2,LN(ABS($C12- (po*$E12*(BE$9*po+pl )+pl*$D12*(po+pl/BE$9))))))</f>
        <v>-3</v>
      </c>
      <c r="BF12" s="1">
        <f>MIN($J$3, MAX($J$2,LN(ABS($C12- (po*$E12*(BF$9*po+pl )+pl*$D12*(po+pl/BF$9))))))</f>
        <v>-3</v>
      </c>
      <c r="BG12" s="1">
        <f>MIN($J$3, MAX($J$2,LN(ABS($C12- (po*$E12*(BG$9*po+pl )+pl*$D12*(po+pl/BG$9))))))</f>
        <v>-3</v>
      </c>
      <c r="BH12" s="1">
        <f>MIN($J$3, MAX($J$2,LN(ABS($C12- (po*$E12*(BH$9*po+pl )+pl*$D12*(po+pl/BH$9))))))</f>
        <v>-3</v>
      </c>
      <c r="BI12" s="1">
        <f>MIN($J$3, MAX($J$2,LN(ABS($C12- (po*$E12*(BI$9*po+pl )+pl*$D12*(po+pl/BI$9))))))</f>
        <v>-3</v>
      </c>
      <c r="BJ12" s="1">
        <f>MIN($J$3, MAX($J$2,LN(ABS($C12- (po*$E12*(BJ$9*po+pl )+pl*$D12*(po+pl/BJ$9))))))</f>
        <v>-3</v>
      </c>
      <c r="BK12" s="1">
        <f>MIN($J$3, MAX($J$2,LN(ABS($C12- (po*$E12*(BK$9*po+pl )+pl*$D12*(po+pl/BK$9))))))</f>
        <v>-3</v>
      </c>
      <c r="BL12" s="1">
        <f>MIN($J$3, MAX($J$2,LN(ABS($C12- (po*$E12*(BL$9*po+pl )+pl*$D12*(po+pl/BL$9))))))</f>
        <v>-3</v>
      </c>
      <c r="BM12" s="1">
        <f>MIN($J$3, MAX($J$2,LN(ABS($C12- (po*$E12*(BM$9*po+pl )+pl*$D12*(po+pl/BM$9))))))</f>
        <v>-3</v>
      </c>
      <c r="BN12" s="1">
        <f>MIN($J$3, MAX($J$2,LN(ABS($C12- (po*$E12*(BN$9*po+pl )+pl*$D12*(po+pl/BN$9))))))</f>
        <v>-3</v>
      </c>
      <c r="BO12" s="1">
        <f>MIN($J$3, MAX($J$2,LN(ABS($C12- (po*$E12*(BO$9*po+pl )+pl*$D12*(po+pl/BO$9))))))</f>
        <v>-3</v>
      </c>
      <c r="BP12" s="1">
        <f>MIN($J$3, MAX($J$2,LN(ABS($C12- (po*$E12*(BP$9*po+pl )+pl*$D12*(po+pl/BP$9))))))</f>
        <v>-3</v>
      </c>
      <c r="BQ12" s="1">
        <f>MIN($J$3, MAX($J$2,LN(ABS($C12- (po*$E12*(BQ$9*po+pl )+pl*$D12*(po+pl/BQ$9))))))</f>
        <v>-3</v>
      </c>
      <c r="BR12" s="1">
        <f>MIN($J$3, MAX($J$2,LN(ABS($C12- (po*$E12*(BR$9*po+pl )+pl*$D12*(po+pl/BR$9))))))</f>
        <v>-3</v>
      </c>
      <c r="BS12" s="1">
        <f>MIN($J$3, MAX($J$2,LN(ABS($C12- (po*$E12*(BS$9*po+pl )+pl*$D12*(po+pl/BS$9))))))</f>
        <v>-3</v>
      </c>
      <c r="BT12" s="1">
        <f>MIN($J$3, MAX($J$2,LN(ABS($C12- (po*$E12*(BT$9*po+pl )+pl*$D12*(po+pl/BT$9))))))</f>
        <v>-3</v>
      </c>
      <c r="BU12" s="1">
        <f>MIN($J$3, MAX($J$2,LN(ABS($C12- (po*$E12*(BU$9*po+pl )+pl*$D12*(po+pl/BU$9))))))</f>
        <v>-3</v>
      </c>
      <c r="BV12" s="1">
        <f>MIN($J$3, MAX($J$2,LN(ABS($C12- (po*$E12*(BV$9*po+pl )+pl*$D12*(po+pl/BV$9))))))</f>
        <v>-3</v>
      </c>
      <c r="BW12" s="1">
        <f>MIN($J$3, MAX($J$2,LN(ABS($C12- (po*$E12*(BW$9*po+pl )+pl*$D12*(po+pl/BW$9))))))</f>
        <v>-3</v>
      </c>
      <c r="BX12" s="1">
        <f>MIN($J$3, MAX($J$2,LN(ABS($C12- (po*$E12*(BX$9*po+pl )+pl*$D12*(po+pl/BX$9))))))</f>
        <v>-3</v>
      </c>
      <c r="BY12" s="1">
        <f>MIN($J$3, MAX($J$2,LN(ABS($C12- (po*$E12*(BY$9*po+pl )+pl*$D12*(po+pl/BY$9))))))</f>
        <v>-3</v>
      </c>
      <c r="BZ12" s="1">
        <f>MIN($J$3, MAX($J$2,LN(ABS($C12- (po*$E12*(BZ$9*po+pl )+pl*$D12*(po+pl/BZ$9))))))</f>
        <v>-3</v>
      </c>
      <c r="CA12" s="1">
        <f>MIN($J$3, MAX($J$2,LN(ABS($C12- (po*$E12*(CA$9*po+pl )+pl*$D12*(po+pl/CA$9))))))</f>
        <v>-3</v>
      </c>
      <c r="CB12" s="1">
        <f>MIN($J$3, MAX($J$2,LN(ABS($C12- (po*$E12*(CB$9*po+pl )+pl*$D12*(po+pl/CB$9))))))</f>
        <v>-3</v>
      </c>
      <c r="CC12" s="1">
        <f>MIN($J$3, MAX($J$2,LN(ABS($C12- (po*$E12*(CC$9*po+pl )+pl*$D12*(po+pl/CC$9))))))</f>
        <v>-3</v>
      </c>
      <c r="CD12" s="1">
        <f>MIN($J$3, MAX($J$2,LN(ABS($C12- (po*$E12*(CD$9*po+pl )+pl*$D12*(po+pl/CD$9))))))</f>
        <v>-3</v>
      </c>
      <c r="CE12" s="1">
        <f>MIN($J$3, MAX($J$2,LN(ABS($C12- (po*$E12*(CE$9*po+pl )+pl*$D12*(po+pl/CE$9))))))</f>
        <v>-3</v>
      </c>
      <c r="CF12" s="1">
        <f>MIN($J$3, MAX($J$2,LN(ABS($C12- (po*$E12*(CF$9*po+pl )+pl*$D12*(po+pl/CF$9))))))</f>
        <v>-3</v>
      </c>
      <c r="CG12" s="1">
        <f>MIN($J$3, MAX($J$2,LN(ABS($C12- (po*$E12*(CG$9*po+pl )+pl*$D12*(po+pl/CG$9))))))</f>
        <v>-3</v>
      </c>
      <c r="CH12" s="1">
        <f>MIN($J$3, MAX($J$2,LN(ABS($C12- (po*$E12*(CH$9*po+pl )+pl*$D12*(po+pl/CH$9))))))</f>
        <v>-3</v>
      </c>
      <c r="CI12" s="1">
        <f>MIN($J$3, MAX($J$2,LN(ABS($C12- (po*$E12*(CI$9*po+pl )+pl*$D12*(po+pl/CI$9))))))</f>
        <v>-3</v>
      </c>
      <c r="CJ12" s="1">
        <f>MIN($J$3, MAX($J$2,LN(ABS($C12- (po*$E12*(CJ$9*po+pl )+pl*$D12*(po+pl/CJ$9))))))</f>
        <v>-3</v>
      </c>
      <c r="CK12" s="1">
        <f>MIN($J$3, MAX($J$2,LN(ABS($C12- (po*$E12*(CK$9*po+pl )+pl*$D12*(po+pl/CK$9))))))</f>
        <v>-3</v>
      </c>
      <c r="CL12" s="1">
        <f>MIN($J$3, MAX($J$2,LN(ABS($C12- (po*$E12*(CL$9*po+pl )+pl*$D12*(po+pl/CL$9))))))</f>
        <v>-3</v>
      </c>
      <c r="CM12" s="1">
        <f>MIN($J$3, MAX($J$2,LN(ABS($C12- (po*$E12*(CM$9*po+pl )+pl*$D12*(po+pl/CM$9))))))</f>
        <v>-3</v>
      </c>
      <c r="CN12" s="1">
        <f>MIN($J$3, MAX($J$2,LN(ABS($C12- (po*$E12*(CN$9*po+pl )+pl*$D12*(po+pl/CN$9))))))</f>
        <v>-3</v>
      </c>
      <c r="CO12" s="1">
        <f>MIN($J$3, MAX($J$2,LN(ABS($C12- (po*$E12*(CO$9*po+pl )+pl*$D12*(po+pl/CO$9))))))</f>
        <v>-3</v>
      </c>
      <c r="CP12" s="1">
        <f>MIN($J$3, MAX($J$2,LN(ABS($C12- (po*$E12*(CP$9*po+pl )+pl*$D12*(po+pl/CP$9))))))</f>
        <v>-3</v>
      </c>
      <c r="CQ12" s="1">
        <f>MIN($J$3, MAX($J$2,LN(ABS($C12- (po*$E12*(CQ$9*po+pl )+pl*$D12*(po+pl/CQ$9))))))</f>
        <v>-3</v>
      </c>
      <c r="CR12" s="1">
        <f>MIN($J$3, MAX($J$2,LN(ABS($C12- (po*$E12*(CR$9*po+pl )+pl*$D12*(po+pl/CR$9))))))</f>
        <v>-3</v>
      </c>
      <c r="CS12" s="1">
        <f>MIN($J$3, MAX($J$2,LN(ABS($C12- (po*$E12*(CS$9*po+pl )+pl*$D12*(po+pl/CS$9))))))</f>
        <v>-3</v>
      </c>
      <c r="CT12" s="1">
        <f>MIN($J$3, MAX($J$2,LN(ABS($C12- (po*$E12*(CT$9*po+pl )+pl*$D12*(po+pl/CT$9))))))</f>
        <v>-3</v>
      </c>
      <c r="CU12" s="1">
        <f>MIN($J$3, MAX($J$2,LN(ABS($C12- (po*$E12*(CU$9*po+pl )+pl*$D12*(po+pl/CU$9))))))</f>
        <v>-3</v>
      </c>
      <c r="CV12" s="1">
        <f>MIN($J$3, MAX($J$2,LN(ABS($C12- (po*$E12*(CV$9*po+pl )+pl*$D12*(po+pl/CV$9))))))</f>
        <v>-3</v>
      </c>
      <c r="CW12" s="1">
        <f>MIN($J$3, MAX($J$2,LN(ABS($C12- (po*$E12*(CW$9*po+pl )+pl*$D12*(po+pl/CW$9))))))</f>
        <v>-3</v>
      </c>
      <c r="CX12" s="1">
        <f>MIN($J$3, MAX($J$2,LN(ABS($C12- (po*$E12*(CX$9*po+pl )+pl*$D12*(po+pl/CX$9))))))</f>
        <v>-3</v>
      </c>
      <c r="CY12" s="1">
        <f>MIN($J$3, MAX($J$2,LN(ABS($C12- (po*$E12*(CY$9*po+pl )+pl*$D12*(po+pl/CY$9))))))</f>
        <v>-3</v>
      </c>
      <c r="CZ12" s="1">
        <f>MIN($J$3, MAX($J$2,LN(ABS($C12- (po*$E12*(CZ$9*po+pl )+pl*$D12*(po+pl/CZ$9))))))</f>
        <v>-3</v>
      </c>
      <c r="DA12" s="1">
        <f>MIN($J$3, MAX($J$2,LN(ABS($C12- (po*$E12*(DA$9*po+pl )+pl*$D12*(po+pl/DA$9))))))</f>
        <v>-3</v>
      </c>
      <c r="DB12" s="1">
        <f>MIN($J$3, MAX($J$2,LN(ABS($C12- (po*$E12*(DB$9*po+pl )+pl*$D12*(po+pl/DB$9))))))</f>
        <v>-3</v>
      </c>
      <c r="DC12" s="1">
        <f>MIN($J$3, MAX($J$2,LN(ABS($C12- (po*$E12*(DC$9*po+pl )+pl*$D12*(po+pl/DC$9))))))</f>
        <v>-3</v>
      </c>
      <c r="DD12" s="1">
        <f>MIN($J$3, MAX($J$2,LN(ABS($C12- (po*$E12*(DD$9*po+pl )+pl*$D12*(po+pl/DD$9))))))</f>
        <v>-3</v>
      </c>
    </row>
    <row r="13" spans="1:108" ht="15.75">
      <c r="A13" s="1">
        <v>1854</v>
      </c>
      <c r="B13" s="1">
        <f>+$C13</f>
        <v>-0.27080000000000004</v>
      </c>
      <c r="C13" s="4">
        <f t="shared" ref="C13:E28" si="5">+(F11+F12+F13+F14+F15)/5</f>
        <v>-0.27080000000000004</v>
      </c>
      <c r="D13" s="4">
        <f t="shared" si="4"/>
        <v>-0.23359999999999997</v>
      </c>
      <c r="E13" s="4">
        <f t="shared" si="4"/>
        <v>-0.12479999999999999</v>
      </c>
      <c r="F13" s="4">
        <v>-0.24299999999999999</v>
      </c>
      <c r="G13" s="2">
        <v>-0.247</v>
      </c>
      <c r="H13" s="3">
        <v>0.161</v>
      </c>
      <c r="I13" s="3">
        <f t="shared" si="3"/>
        <v>1854</v>
      </c>
      <c r="J13" s="1">
        <f>MIN($J$3, MAX($J$2,LN(ABS($C13- (po*$E13*(J$9*po+pl )+pl*$D13*(po+pl/J$9))))))</f>
        <v>-3</v>
      </c>
      <c r="K13" s="1">
        <f>MIN($J$3, MAX($J$2,LN(ABS($C13- (po*$E13*(K$9*po+pl )+pl*$D13*(po+pl/K$9))))))</f>
        <v>-3</v>
      </c>
      <c r="L13" s="1">
        <f>MIN($J$3, MAX($J$2,LN(ABS($C13- (po*$E13*(L$9*po+pl )+pl*$D13*(po+pl/L$9))))))</f>
        <v>-3</v>
      </c>
      <c r="M13" s="1">
        <f>MIN($J$3, MAX($J$2,LN(ABS($C13- (po*$E13*(M$9*po+pl )+pl*$D13*(po+pl/M$9))))))</f>
        <v>-3</v>
      </c>
      <c r="N13" s="1">
        <f>MIN($J$3, MAX($J$2,LN(ABS($C13- (po*$E13*(N$9*po+pl )+pl*$D13*(po+pl/N$9))))))</f>
        <v>-3</v>
      </c>
      <c r="O13" s="1">
        <f>MIN($J$3, MAX($J$2,LN(ABS($C13- (po*$E13*(O$9*po+pl )+pl*$D13*(po+pl/O$9))))))</f>
        <v>-3</v>
      </c>
      <c r="P13" s="1">
        <f>MIN($J$3, MAX($J$2,LN(ABS($C13- (po*$E13*(P$9*po+pl )+pl*$D13*(po+pl/P$9))))))</f>
        <v>-3</v>
      </c>
      <c r="Q13" s="1">
        <f>MIN($J$3, MAX($J$2,LN(ABS($C13- (po*$E13*(Q$9*po+pl )+pl*$D13*(po+pl/Q$9))))))</f>
        <v>-3.0605080127784032</v>
      </c>
      <c r="R13" s="1">
        <f>MIN($J$3, MAX($J$2,LN(ABS($C13- (po*$E13*(R$9*po+pl )+pl*$D13*(po+pl/R$9))))))</f>
        <v>-3.8677376893609772</v>
      </c>
      <c r="S13" s="1">
        <f>MIN($J$3, MAX($J$2,LN(ABS($C13- (po*$E13*(S$9*po+pl )+pl*$D13*(po+pl/S$9))))))</f>
        <v>-8</v>
      </c>
      <c r="T13" s="1">
        <f>MIN($J$3, MAX($J$2,LN(ABS($C13- (po*$E13*(T$9*po+pl )+pl*$D13*(po+pl/T$9))))))</f>
        <v>-4.104083836132669</v>
      </c>
      <c r="U13" s="1">
        <f>MIN($J$3, MAX($J$2,LN(ABS($C13- (po*$E13*(U$9*po+pl )+pl*$D13*(po+pl/U$9))))))</f>
        <v>-3.4941274858663602</v>
      </c>
      <c r="V13" s="1">
        <f>MIN($J$3, MAX($J$2,LN(ABS($C13- (po*$E13*(V$9*po+pl )+pl*$D13*(po+pl/V$9))))))</f>
        <v>-3.1697598811429981</v>
      </c>
      <c r="W13" s="1">
        <f>MIN($J$3, MAX($J$2,LN(ABS($C13- (po*$E13*(W$9*po+pl )+pl*$D13*(po+pl/W$9))))))</f>
        <v>-3</v>
      </c>
      <c r="X13" s="1">
        <f>MIN($J$3, MAX($J$2,LN(ABS($C13- (po*$E13*(X$9*po+pl )+pl*$D13*(po+pl/X$9))))))</f>
        <v>-3</v>
      </c>
      <c r="Y13" s="1">
        <f>MIN($J$3, MAX($J$2,LN(ABS($C13- (po*$E13*(Y$9*po+pl )+pl*$D13*(po+pl/Y$9))))))</f>
        <v>-3</v>
      </c>
      <c r="Z13" s="1">
        <f>MIN($J$3, MAX($J$2,LN(ABS($C13- (po*$E13*(Z$9*po+pl )+pl*$D13*(po+pl/Z$9))))))</f>
        <v>-3</v>
      </c>
      <c r="AA13" s="1">
        <f>MIN($J$3, MAX($J$2,LN(ABS($C13- (po*$E13*(AA$9*po+pl )+pl*$D13*(po+pl/AA$9))))))</f>
        <v>-3</v>
      </c>
      <c r="AB13" s="1">
        <f>MIN($J$3, MAX($J$2,LN(ABS($C13- (po*$E13*(AB$9*po+pl )+pl*$D13*(po+pl/AB$9))))))</f>
        <v>-3</v>
      </c>
      <c r="AC13" s="1">
        <f>MIN($J$3, MAX($J$2,LN(ABS($C13- (po*$E13*(AC$9*po+pl )+pl*$D13*(po+pl/AC$9))))))</f>
        <v>-3</v>
      </c>
      <c r="AD13" s="1">
        <f>MIN($J$3, MAX($J$2,LN(ABS($C13- (po*$E13*(AD$9*po+pl )+pl*$D13*(po+pl/AD$9))))))</f>
        <v>-3</v>
      </c>
      <c r="AE13" s="1">
        <f>MIN($J$3, MAX($J$2,LN(ABS($C13- (po*$E13*(AE$9*po+pl )+pl*$D13*(po+pl/AE$9))))))</f>
        <v>-3</v>
      </c>
      <c r="AF13" s="1">
        <f>MIN($J$3, MAX($J$2,LN(ABS($C13- (po*$E13*(AF$9*po+pl )+pl*$D13*(po+pl/AF$9))))))</f>
        <v>-3</v>
      </c>
      <c r="AG13" s="1">
        <f>MIN($J$3, MAX($J$2,LN(ABS($C13- (po*$E13*(AG$9*po+pl )+pl*$D13*(po+pl/AG$9))))))</f>
        <v>-3</v>
      </c>
      <c r="AH13" s="1">
        <f>MIN($J$3, MAX($J$2,LN(ABS($C13- (po*$E13*(AH$9*po+pl )+pl*$D13*(po+pl/AH$9))))))</f>
        <v>-3</v>
      </c>
      <c r="AI13" s="1">
        <f>MIN($J$3, MAX($J$2,LN(ABS($C13- (po*$E13*(AI$9*po+pl )+pl*$D13*(po+pl/AI$9))))))</f>
        <v>-3</v>
      </c>
      <c r="AJ13" s="1">
        <f>MIN($J$3, MAX($J$2,LN(ABS($C13- (po*$E13*(AJ$9*po+pl )+pl*$D13*(po+pl/AJ$9))))))</f>
        <v>-3</v>
      </c>
      <c r="AK13" s="1">
        <f>MIN($J$3, MAX($J$2,LN(ABS($C13- (po*$E13*(AK$9*po+pl )+pl*$D13*(po+pl/AK$9))))))</f>
        <v>-3</v>
      </c>
      <c r="AL13" s="1">
        <f>MIN($J$3, MAX($J$2,LN(ABS($C13- (po*$E13*(AL$9*po+pl )+pl*$D13*(po+pl/AL$9))))))</f>
        <v>-3</v>
      </c>
      <c r="AM13" s="1">
        <f>MIN($J$3, MAX($J$2,LN(ABS($C13- (po*$E13*(AM$9*po+pl )+pl*$D13*(po+pl/AM$9))))))</f>
        <v>-3</v>
      </c>
      <c r="AN13" s="1">
        <f>MIN($J$3, MAX($J$2,LN(ABS($C13- (po*$E13*(AN$9*po+pl )+pl*$D13*(po+pl/AN$9))))))</f>
        <v>-3</v>
      </c>
      <c r="AO13" s="1">
        <f>MIN($J$3, MAX($J$2,LN(ABS($C13- (po*$E13*(AO$9*po+pl )+pl*$D13*(po+pl/AO$9))))))</f>
        <v>-3</v>
      </c>
      <c r="AP13" s="1">
        <f>MIN($J$3, MAX($J$2,LN(ABS($C13- (po*$E13*(AP$9*po+pl )+pl*$D13*(po+pl/AP$9))))))</f>
        <v>-3</v>
      </c>
      <c r="AQ13" s="1">
        <f>MIN($J$3, MAX($J$2,LN(ABS($C13- (po*$E13*(AQ$9*po+pl )+pl*$D13*(po+pl/AQ$9))))))</f>
        <v>-3</v>
      </c>
      <c r="AR13" s="1">
        <f>MIN($J$3, MAX($J$2,LN(ABS($C13- (po*$E13*(AR$9*po+pl )+pl*$D13*(po+pl/AR$9))))))</f>
        <v>-3</v>
      </c>
      <c r="AS13" s="1">
        <f>MIN($J$3, MAX($J$2,LN(ABS($C13- (po*$E13*(AS$9*po+pl )+pl*$D13*(po+pl/AS$9))))))</f>
        <v>-3</v>
      </c>
      <c r="AT13" s="1">
        <f>MIN($J$3, MAX($J$2,LN(ABS($C13- (po*$E13*(AT$9*po+pl )+pl*$D13*(po+pl/AT$9))))))</f>
        <v>-3</v>
      </c>
      <c r="AU13" s="1">
        <f>MIN($J$3, MAX($J$2,LN(ABS($C13- (po*$E13*(AU$9*po+pl )+pl*$D13*(po+pl/AU$9))))))</f>
        <v>-3</v>
      </c>
      <c r="AV13" s="1">
        <f>MIN($J$3, MAX($J$2,LN(ABS($C13- (po*$E13*(AV$9*po+pl )+pl*$D13*(po+pl/AV$9))))))</f>
        <v>-3</v>
      </c>
      <c r="AW13" s="1">
        <f>MIN($J$3, MAX($J$2,LN(ABS($C13- (po*$E13*(AW$9*po+pl )+pl*$D13*(po+pl/AW$9))))))</f>
        <v>-3</v>
      </c>
      <c r="AX13" s="1">
        <f>MIN($J$3, MAX($J$2,LN(ABS($C13- (po*$E13*(AX$9*po+pl )+pl*$D13*(po+pl/AX$9))))))</f>
        <v>-3</v>
      </c>
      <c r="AY13" s="1">
        <f>MIN($J$3, MAX($J$2,LN(ABS($C13- (po*$E13*(AY$9*po+pl )+pl*$D13*(po+pl/AY$9))))))</f>
        <v>-3</v>
      </c>
      <c r="AZ13" s="1">
        <f>MIN($J$3, MAX($J$2,LN(ABS($C13- (po*$E13*(AZ$9*po+pl )+pl*$D13*(po+pl/AZ$9))))))</f>
        <v>-3</v>
      </c>
      <c r="BA13" s="1">
        <f>MIN($J$3, MAX($J$2,LN(ABS($C13- (po*$E13*(BA$9*po+pl )+pl*$D13*(po+pl/BA$9))))))</f>
        <v>-3</v>
      </c>
      <c r="BB13" s="1">
        <f>MIN($J$3, MAX($J$2,LN(ABS($C13- (po*$E13*(BB$9*po+pl )+pl*$D13*(po+pl/BB$9))))))</f>
        <v>-3</v>
      </c>
      <c r="BC13" s="1">
        <f>MIN($J$3, MAX($J$2,LN(ABS($C13- (po*$E13*(BC$9*po+pl )+pl*$D13*(po+pl/BC$9))))))</f>
        <v>-3</v>
      </c>
      <c r="BD13" s="1">
        <f>MIN($J$3, MAX($J$2,LN(ABS($C13- (po*$E13*(BD$9*po+pl )+pl*$D13*(po+pl/BD$9))))))</f>
        <v>-3</v>
      </c>
      <c r="BE13" s="1">
        <f>MIN($J$3, MAX($J$2,LN(ABS($C13- (po*$E13*(BE$9*po+pl )+pl*$D13*(po+pl/BE$9))))))</f>
        <v>-3</v>
      </c>
      <c r="BF13" s="1">
        <f>MIN($J$3, MAX($J$2,LN(ABS($C13- (po*$E13*(BF$9*po+pl )+pl*$D13*(po+pl/BF$9))))))</f>
        <v>-3</v>
      </c>
      <c r="BG13" s="1">
        <f>MIN($J$3, MAX($J$2,LN(ABS($C13- (po*$E13*(BG$9*po+pl )+pl*$D13*(po+pl/BG$9))))))</f>
        <v>-3</v>
      </c>
      <c r="BH13" s="1">
        <f>MIN($J$3, MAX($J$2,LN(ABS($C13- (po*$E13*(BH$9*po+pl )+pl*$D13*(po+pl/BH$9))))))</f>
        <v>-3</v>
      </c>
      <c r="BI13" s="1">
        <f>MIN($J$3, MAX($J$2,LN(ABS($C13- (po*$E13*(BI$9*po+pl )+pl*$D13*(po+pl/BI$9))))))</f>
        <v>-3</v>
      </c>
      <c r="BJ13" s="1">
        <f>MIN($J$3, MAX($J$2,LN(ABS($C13- (po*$E13*(BJ$9*po+pl )+pl*$D13*(po+pl/BJ$9))))))</f>
        <v>-3</v>
      </c>
      <c r="BK13" s="1">
        <f>MIN($J$3, MAX($J$2,LN(ABS($C13- (po*$E13*(BK$9*po+pl )+pl*$D13*(po+pl/BK$9))))))</f>
        <v>-3</v>
      </c>
      <c r="BL13" s="1">
        <f>MIN($J$3, MAX($J$2,LN(ABS($C13- (po*$E13*(BL$9*po+pl )+pl*$D13*(po+pl/BL$9))))))</f>
        <v>-3</v>
      </c>
      <c r="BM13" s="1">
        <f>MIN($J$3, MAX($J$2,LN(ABS($C13- (po*$E13*(BM$9*po+pl )+pl*$D13*(po+pl/BM$9))))))</f>
        <v>-3</v>
      </c>
      <c r="BN13" s="1">
        <f>MIN($J$3, MAX($J$2,LN(ABS($C13- (po*$E13*(BN$9*po+pl )+pl*$D13*(po+pl/BN$9))))))</f>
        <v>-3</v>
      </c>
      <c r="BO13" s="1">
        <f>MIN($J$3, MAX($J$2,LN(ABS($C13- (po*$E13*(BO$9*po+pl )+pl*$D13*(po+pl/BO$9))))))</f>
        <v>-3</v>
      </c>
      <c r="BP13" s="1">
        <f>MIN($J$3, MAX($J$2,LN(ABS($C13- (po*$E13*(BP$9*po+pl )+pl*$D13*(po+pl/BP$9))))))</f>
        <v>-3</v>
      </c>
      <c r="BQ13" s="1">
        <f>MIN($J$3, MAX($J$2,LN(ABS($C13- (po*$E13*(BQ$9*po+pl )+pl*$D13*(po+pl/BQ$9))))))</f>
        <v>-3</v>
      </c>
      <c r="BR13" s="1">
        <f>MIN($J$3, MAX($J$2,LN(ABS($C13- (po*$E13*(BR$9*po+pl )+pl*$D13*(po+pl/BR$9))))))</f>
        <v>-3</v>
      </c>
      <c r="BS13" s="1">
        <f>MIN($J$3, MAX($J$2,LN(ABS($C13- (po*$E13*(BS$9*po+pl )+pl*$D13*(po+pl/BS$9))))))</f>
        <v>-3</v>
      </c>
      <c r="BT13" s="1">
        <f>MIN($J$3, MAX($J$2,LN(ABS($C13- (po*$E13*(BT$9*po+pl )+pl*$D13*(po+pl/BT$9))))))</f>
        <v>-3</v>
      </c>
      <c r="BU13" s="1">
        <f>MIN($J$3, MAX($J$2,LN(ABS($C13- (po*$E13*(BU$9*po+pl )+pl*$D13*(po+pl/BU$9))))))</f>
        <v>-3</v>
      </c>
      <c r="BV13" s="1">
        <f>MIN($J$3, MAX($J$2,LN(ABS($C13- (po*$E13*(BV$9*po+pl )+pl*$D13*(po+pl/BV$9))))))</f>
        <v>-3</v>
      </c>
      <c r="BW13" s="1">
        <f>MIN($J$3, MAX($J$2,LN(ABS($C13- (po*$E13*(BW$9*po+pl )+pl*$D13*(po+pl/BW$9))))))</f>
        <v>-3</v>
      </c>
      <c r="BX13" s="1">
        <f>MIN($J$3, MAX($J$2,LN(ABS($C13- (po*$E13*(BX$9*po+pl )+pl*$D13*(po+pl/BX$9))))))</f>
        <v>-3</v>
      </c>
      <c r="BY13" s="1">
        <f>MIN($J$3, MAX($J$2,LN(ABS($C13- (po*$E13*(BY$9*po+pl )+pl*$D13*(po+pl/BY$9))))))</f>
        <v>-3</v>
      </c>
      <c r="BZ13" s="1">
        <f>MIN($J$3, MAX($J$2,LN(ABS($C13- (po*$E13*(BZ$9*po+pl )+pl*$D13*(po+pl/BZ$9))))))</f>
        <v>-3</v>
      </c>
      <c r="CA13" s="1">
        <f>MIN($J$3, MAX($J$2,LN(ABS($C13- (po*$E13*(CA$9*po+pl )+pl*$D13*(po+pl/CA$9))))))</f>
        <v>-3</v>
      </c>
      <c r="CB13" s="1">
        <f>MIN($J$3, MAX($J$2,LN(ABS($C13- (po*$E13*(CB$9*po+pl )+pl*$D13*(po+pl/CB$9))))))</f>
        <v>-3</v>
      </c>
      <c r="CC13" s="1">
        <f>MIN($J$3, MAX($J$2,LN(ABS($C13- (po*$E13*(CC$9*po+pl )+pl*$D13*(po+pl/CC$9))))))</f>
        <v>-3</v>
      </c>
      <c r="CD13" s="1">
        <f>MIN($J$3, MAX($J$2,LN(ABS($C13- (po*$E13*(CD$9*po+pl )+pl*$D13*(po+pl/CD$9))))))</f>
        <v>-3</v>
      </c>
      <c r="CE13" s="1">
        <f>MIN($J$3, MAX($J$2,LN(ABS($C13- (po*$E13*(CE$9*po+pl )+pl*$D13*(po+pl/CE$9))))))</f>
        <v>-3</v>
      </c>
      <c r="CF13" s="1">
        <f>MIN($J$3, MAX($J$2,LN(ABS($C13- (po*$E13*(CF$9*po+pl )+pl*$D13*(po+pl/CF$9))))))</f>
        <v>-3</v>
      </c>
      <c r="CG13" s="1">
        <f>MIN($J$3, MAX($J$2,LN(ABS($C13- (po*$E13*(CG$9*po+pl )+pl*$D13*(po+pl/CG$9))))))</f>
        <v>-3</v>
      </c>
      <c r="CH13" s="1">
        <f>MIN($J$3, MAX($J$2,LN(ABS($C13- (po*$E13*(CH$9*po+pl )+pl*$D13*(po+pl/CH$9))))))</f>
        <v>-3</v>
      </c>
      <c r="CI13" s="1">
        <f>MIN($J$3, MAX($J$2,LN(ABS($C13- (po*$E13*(CI$9*po+pl )+pl*$D13*(po+pl/CI$9))))))</f>
        <v>-3</v>
      </c>
      <c r="CJ13" s="1">
        <f>MIN($J$3, MAX($J$2,LN(ABS($C13- (po*$E13*(CJ$9*po+pl )+pl*$D13*(po+pl/CJ$9))))))</f>
        <v>-3</v>
      </c>
      <c r="CK13" s="1">
        <f>MIN($J$3, MAX($J$2,LN(ABS($C13- (po*$E13*(CK$9*po+pl )+pl*$D13*(po+pl/CK$9))))))</f>
        <v>-3</v>
      </c>
      <c r="CL13" s="1">
        <f>MIN($J$3, MAX($J$2,LN(ABS($C13- (po*$E13*(CL$9*po+pl )+pl*$D13*(po+pl/CL$9))))))</f>
        <v>-3</v>
      </c>
      <c r="CM13" s="1">
        <f>MIN($J$3, MAX($J$2,LN(ABS($C13- (po*$E13*(CM$9*po+pl )+pl*$D13*(po+pl/CM$9))))))</f>
        <v>-3</v>
      </c>
      <c r="CN13" s="1">
        <f>MIN($J$3, MAX($J$2,LN(ABS($C13- (po*$E13*(CN$9*po+pl )+pl*$D13*(po+pl/CN$9))))))</f>
        <v>-3</v>
      </c>
      <c r="CO13" s="1">
        <f>MIN($J$3, MAX($J$2,LN(ABS($C13- (po*$E13*(CO$9*po+pl )+pl*$D13*(po+pl/CO$9))))))</f>
        <v>-3</v>
      </c>
      <c r="CP13" s="1">
        <f>MIN($J$3, MAX($J$2,LN(ABS($C13- (po*$E13*(CP$9*po+pl )+pl*$D13*(po+pl/CP$9))))))</f>
        <v>-3</v>
      </c>
      <c r="CQ13" s="1">
        <f>MIN($J$3, MAX($J$2,LN(ABS($C13- (po*$E13*(CQ$9*po+pl )+pl*$D13*(po+pl/CQ$9))))))</f>
        <v>-3</v>
      </c>
      <c r="CR13" s="1">
        <f>MIN($J$3, MAX($J$2,LN(ABS($C13- (po*$E13*(CR$9*po+pl )+pl*$D13*(po+pl/CR$9))))))</f>
        <v>-3</v>
      </c>
      <c r="CS13" s="1">
        <f>MIN($J$3, MAX($J$2,LN(ABS($C13- (po*$E13*(CS$9*po+pl )+pl*$D13*(po+pl/CS$9))))))</f>
        <v>-3</v>
      </c>
      <c r="CT13" s="1">
        <f>MIN($J$3, MAX($J$2,LN(ABS($C13- (po*$E13*(CT$9*po+pl )+pl*$D13*(po+pl/CT$9))))))</f>
        <v>-3</v>
      </c>
      <c r="CU13" s="1">
        <f>MIN($J$3, MAX($J$2,LN(ABS($C13- (po*$E13*(CU$9*po+pl )+pl*$D13*(po+pl/CU$9))))))</f>
        <v>-3</v>
      </c>
      <c r="CV13" s="1">
        <f>MIN($J$3, MAX($J$2,LN(ABS($C13- (po*$E13*(CV$9*po+pl )+pl*$D13*(po+pl/CV$9))))))</f>
        <v>-3</v>
      </c>
      <c r="CW13" s="1">
        <f>MIN($J$3, MAX($J$2,LN(ABS($C13- (po*$E13*(CW$9*po+pl )+pl*$D13*(po+pl/CW$9))))))</f>
        <v>-3</v>
      </c>
      <c r="CX13" s="1">
        <f>MIN($J$3, MAX($J$2,LN(ABS($C13- (po*$E13*(CX$9*po+pl )+pl*$D13*(po+pl/CX$9))))))</f>
        <v>-3</v>
      </c>
      <c r="CY13" s="1">
        <f>MIN($J$3, MAX($J$2,LN(ABS($C13- (po*$E13*(CY$9*po+pl )+pl*$D13*(po+pl/CY$9))))))</f>
        <v>-3</v>
      </c>
      <c r="CZ13" s="1">
        <f>MIN($J$3, MAX($J$2,LN(ABS($C13- (po*$E13*(CZ$9*po+pl )+pl*$D13*(po+pl/CZ$9))))))</f>
        <v>-3</v>
      </c>
      <c r="DA13" s="1">
        <f>MIN($J$3, MAX($J$2,LN(ABS($C13- (po*$E13*(DA$9*po+pl )+pl*$D13*(po+pl/DA$9))))))</f>
        <v>-3</v>
      </c>
      <c r="DB13" s="1">
        <f>MIN($J$3, MAX($J$2,LN(ABS($C13- (po*$E13*(DB$9*po+pl )+pl*$D13*(po+pl/DB$9))))))</f>
        <v>-3</v>
      </c>
      <c r="DC13" s="1">
        <f>MIN($J$3, MAX($J$2,LN(ABS($C13- (po*$E13*(DC$9*po+pl )+pl*$D13*(po+pl/DC$9))))))</f>
        <v>-3</v>
      </c>
      <c r="DD13" s="1">
        <f>MIN($J$3, MAX($J$2,LN(ABS($C13- (po*$E13*(DD$9*po+pl )+pl*$D13*(po+pl/DD$9))))))</f>
        <v>-3</v>
      </c>
    </row>
    <row r="14" spans="1:108" ht="15.75">
      <c r="A14" s="1">
        <v>1855</v>
      </c>
      <c r="B14" s="1">
        <f>+$C14</f>
        <v>-0.317</v>
      </c>
      <c r="C14" s="4">
        <f t="shared" si="5"/>
        <v>-0.317</v>
      </c>
      <c r="D14" s="4">
        <f t="shared" si="4"/>
        <v>-0.28359999999999996</v>
      </c>
      <c r="E14" s="4">
        <f t="shared" si="4"/>
        <v>-0.25559999999999999</v>
      </c>
      <c r="F14" s="4">
        <v>-0.26400000000000001</v>
      </c>
      <c r="G14" s="2">
        <v>-0.21299999999999999</v>
      </c>
      <c r="H14" s="3">
        <v>-0.21199999999999999</v>
      </c>
      <c r="I14" s="3">
        <f t="shared" si="3"/>
        <v>1855</v>
      </c>
      <c r="J14" s="1">
        <f>MIN($J$3, MAX($J$2,LN(ABS($C14- (po*$E14*(J$9*po+pl )+pl*$D14*(po+pl/J$9))))))</f>
        <v>-3</v>
      </c>
      <c r="K14" s="1">
        <f>MIN($J$3, MAX($J$2,LN(ABS($C14- (po*$E14*(K$9*po+pl )+pl*$D14*(po+pl/K$9))))))</f>
        <v>-3</v>
      </c>
      <c r="L14" s="1">
        <f>MIN($J$3, MAX($J$2,LN(ABS($C14- (po*$E14*(L$9*po+pl )+pl*$D14*(po+pl/L$9))))))</f>
        <v>-3</v>
      </c>
      <c r="M14" s="1">
        <f>MIN($J$3, MAX($J$2,LN(ABS($C14- (po*$E14*(M$9*po+pl )+pl*$D14*(po+pl/M$9))))))</f>
        <v>-3</v>
      </c>
      <c r="N14" s="1">
        <f>MIN($J$3, MAX($J$2,LN(ABS($C14- (po*$E14*(N$9*po+pl )+pl*$D14*(po+pl/N$9))))))</f>
        <v>-3</v>
      </c>
      <c r="O14" s="1">
        <f>MIN($J$3, MAX($J$2,LN(ABS($C14- (po*$E14*(O$9*po+pl )+pl*$D14*(po+pl/O$9))))))</f>
        <v>-3</v>
      </c>
      <c r="P14" s="1">
        <f>MIN($J$3, MAX($J$2,LN(ABS($C14- (po*$E14*(P$9*po+pl )+pl*$D14*(po+pl/P$9))))))</f>
        <v>-3</v>
      </c>
      <c r="Q14" s="1">
        <f>MIN($J$3, MAX($J$2,LN(ABS($C14- (po*$E14*(Q$9*po+pl )+pl*$D14*(po+pl/Q$9))))))</f>
        <v>-3</v>
      </c>
      <c r="R14" s="1">
        <f>MIN($J$3, MAX($J$2,LN(ABS($C14- (po*$E14*(R$9*po+pl )+pl*$D14*(po+pl/R$9))))))</f>
        <v>-3</v>
      </c>
      <c r="S14" s="1">
        <f>MIN($J$3, MAX($J$2,LN(ABS($C14- (po*$E14*(S$9*po+pl )+pl*$D14*(po+pl/S$9))))))</f>
        <v>-3.2530587467696002</v>
      </c>
      <c r="T14" s="1">
        <f>MIN($J$3, MAX($J$2,LN(ABS($C14- (po*$E14*(T$9*po+pl )+pl*$D14*(po+pl/T$9))))))</f>
        <v>-3.9725710160328545</v>
      </c>
      <c r="U14" s="1">
        <f>MIN($J$3, MAX($J$2,LN(ABS($C14- (po*$E14*(U$9*po+pl )+pl*$D14*(po+pl/U$9))))))</f>
        <v>-5.9849731129257142</v>
      </c>
      <c r="V14" s="1">
        <f>MIN($J$3, MAX($J$2,LN(ABS($C14- (po*$E14*(V$9*po+pl )+pl*$D14*(po+pl/V$9))))))</f>
        <v>-4.5023356122775784</v>
      </c>
      <c r="W14" s="1">
        <f>MIN($J$3, MAX($J$2,LN(ABS($C14- (po*$E14*(W$9*po+pl )+pl*$D14*(po+pl/W$9))))))</f>
        <v>-3.7918568370656183</v>
      </c>
      <c r="X14" s="1">
        <f>MIN($J$3, MAX($J$2,LN(ABS($C14- (po*$E14*(X$9*po+pl )+pl*$D14*(po+pl/X$9))))))</f>
        <v>-3.432029380684789</v>
      </c>
      <c r="Y14" s="1">
        <f>MIN($J$3, MAX($J$2,LN(ABS($C14- (po*$E14*(Y$9*po+pl )+pl*$D14*(po+pl/Y$9))))))</f>
        <v>-3.2013997530624216</v>
      </c>
      <c r="Z14" s="1">
        <f>MIN($J$3, MAX($J$2,LN(ABS($C14- (po*$E14*(Z$9*po+pl )+pl*$D14*(po+pl/Z$9))))))</f>
        <v>-3.0376052337530486</v>
      </c>
      <c r="AA14" s="1">
        <f>MIN($J$3, MAX($J$2,LN(ABS($C14- (po*$E14*(AA$9*po+pl )+pl*$D14*(po+pl/AA$9))))))</f>
        <v>-3</v>
      </c>
      <c r="AB14" s="1">
        <f>MIN($J$3, MAX($J$2,LN(ABS($C14- (po*$E14*(AB$9*po+pl )+pl*$D14*(po+pl/AB$9))))))</f>
        <v>-3</v>
      </c>
      <c r="AC14" s="1">
        <f>MIN($J$3, MAX($J$2,LN(ABS($C14- (po*$E14*(AC$9*po+pl )+pl*$D14*(po+pl/AC$9))))))</f>
        <v>-3</v>
      </c>
      <c r="AD14" s="1">
        <f>MIN($J$3, MAX($J$2,LN(ABS($C14- (po*$E14*(AD$9*po+pl )+pl*$D14*(po+pl/AD$9))))))</f>
        <v>-3</v>
      </c>
      <c r="AE14" s="1">
        <f>MIN($J$3, MAX($J$2,LN(ABS($C14- (po*$E14*(AE$9*po+pl )+pl*$D14*(po+pl/AE$9))))))</f>
        <v>-3</v>
      </c>
      <c r="AF14" s="1">
        <f>MIN($J$3, MAX($J$2,LN(ABS($C14- (po*$E14*(AF$9*po+pl )+pl*$D14*(po+pl/AF$9))))))</f>
        <v>-3</v>
      </c>
      <c r="AG14" s="1">
        <f>MIN($J$3, MAX($J$2,LN(ABS($C14- (po*$E14*(AG$9*po+pl )+pl*$D14*(po+pl/AG$9))))))</f>
        <v>-3</v>
      </c>
      <c r="AH14" s="1">
        <f>MIN($J$3, MAX($J$2,LN(ABS($C14- (po*$E14*(AH$9*po+pl )+pl*$D14*(po+pl/AH$9))))))</f>
        <v>-3</v>
      </c>
      <c r="AI14" s="1">
        <f>MIN($J$3, MAX($J$2,LN(ABS($C14- (po*$E14*(AI$9*po+pl )+pl*$D14*(po+pl/AI$9))))))</f>
        <v>-3</v>
      </c>
      <c r="AJ14" s="1">
        <f>MIN($J$3, MAX($J$2,LN(ABS($C14- (po*$E14*(AJ$9*po+pl )+pl*$D14*(po+pl/AJ$9))))))</f>
        <v>-3</v>
      </c>
      <c r="AK14" s="1">
        <f>MIN($J$3, MAX($J$2,LN(ABS($C14- (po*$E14*(AK$9*po+pl )+pl*$D14*(po+pl/AK$9))))))</f>
        <v>-3</v>
      </c>
      <c r="AL14" s="1">
        <f>MIN($J$3, MAX($J$2,LN(ABS($C14- (po*$E14*(AL$9*po+pl )+pl*$D14*(po+pl/AL$9))))))</f>
        <v>-3</v>
      </c>
      <c r="AM14" s="1">
        <f>MIN($J$3, MAX($J$2,LN(ABS($C14- (po*$E14*(AM$9*po+pl )+pl*$D14*(po+pl/AM$9))))))</f>
        <v>-3</v>
      </c>
      <c r="AN14" s="1">
        <f>MIN($J$3, MAX($J$2,LN(ABS($C14- (po*$E14*(AN$9*po+pl )+pl*$D14*(po+pl/AN$9))))))</f>
        <v>-3</v>
      </c>
      <c r="AO14" s="1">
        <f>MIN($J$3, MAX($J$2,LN(ABS($C14- (po*$E14*(AO$9*po+pl )+pl*$D14*(po+pl/AO$9))))))</f>
        <v>-3</v>
      </c>
      <c r="AP14" s="1">
        <f>MIN($J$3, MAX($J$2,LN(ABS($C14- (po*$E14*(AP$9*po+pl )+pl*$D14*(po+pl/AP$9))))))</f>
        <v>-3</v>
      </c>
      <c r="AQ14" s="1">
        <f>MIN($J$3, MAX($J$2,LN(ABS($C14- (po*$E14*(AQ$9*po+pl )+pl*$D14*(po+pl/AQ$9))))))</f>
        <v>-3</v>
      </c>
      <c r="AR14" s="1">
        <f>MIN($J$3, MAX($J$2,LN(ABS($C14- (po*$E14*(AR$9*po+pl )+pl*$D14*(po+pl/AR$9))))))</f>
        <v>-3</v>
      </c>
      <c r="AS14" s="1">
        <f>MIN($J$3, MAX($J$2,LN(ABS($C14- (po*$E14*(AS$9*po+pl )+pl*$D14*(po+pl/AS$9))))))</f>
        <v>-3</v>
      </c>
      <c r="AT14" s="1">
        <f>MIN($J$3, MAX($J$2,LN(ABS($C14- (po*$E14*(AT$9*po+pl )+pl*$D14*(po+pl/AT$9))))))</f>
        <v>-3</v>
      </c>
      <c r="AU14" s="1">
        <f>MIN($J$3, MAX($J$2,LN(ABS($C14- (po*$E14*(AU$9*po+pl )+pl*$D14*(po+pl/AU$9))))))</f>
        <v>-3</v>
      </c>
      <c r="AV14" s="1">
        <f>MIN($J$3, MAX($J$2,LN(ABS($C14- (po*$E14*(AV$9*po+pl )+pl*$D14*(po+pl/AV$9))))))</f>
        <v>-3</v>
      </c>
      <c r="AW14" s="1">
        <f>MIN($J$3, MAX($J$2,LN(ABS($C14- (po*$E14*(AW$9*po+pl )+pl*$D14*(po+pl/AW$9))))))</f>
        <v>-3</v>
      </c>
      <c r="AX14" s="1">
        <f>MIN($J$3, MAX($J$2,LN(ABS($C14- (po*$E14*(AX$9*po+pl )+pl*$D14*(po+pl/AX$9))))))</f>
        <v>-3</v>
      </c>
      <c r="AY14" s="1">
        <f>MIN($J$3, MAX($J$2,LN(ABS($C14- (po*$E14*(AY$9*po+pl )+pl*$D14*(po+pl/AY$9))))))</f>
        <v>-3</v>
      </c>
      <c r="AZ14" s="1">
        <f>MIN($J$3, MAX($J$2,LN(ABS($C14- (po*$E14*(AZ$9*po+pl )+pl*$D14*(po+pl/AZ$9))))))</f>
        <v>-3</v>
      </c>
      <c r="BA14" s="1">
        <f>MIN($J$3, MAX($J$2,LN(ABS($C14- (po*$E14*(BA$9*po+pl )+pl*$D14*(po+pl/BA$9))))))</f>
        <v>-3</v>
      </c>
      <c r="BB14" s="1">
        <f>MIN($J$3, MAX($J$2,LN(ABS($C14- (po*$E14*(BB$9*po+pl )+pl*$D14*(po+pl/BB$9))))))</f>
        <v>-3</v>
      </c>
      <c r="BC14" s="1">
        <f>MIN($J$3, MAX($J$2,LN(ABS($C14- (po*$E14*(BC$9*po+pl )+pl*$D14*(po+pl/BC$9))))))</f>
        <v>-3</v>
      </c>
      <c r="BD14" s="1">
        <f>MIN($J$3, MAX($J$2,LN(ABS($C14- (po*$E14*(BD$9*po+pl )+pl*$D14*(po+pl/BD$9))))))</f>
        <v>-3</v>
      </c>
      <c r="BE14" s="1">
        <f>MIN($J$3, MAX($J$2,LN(ABS($C14- (po*$E14*(BE$9*po+pl )+pl*$D14*(po+pl/BE$9))))))</f>
        <v>-3</v>
      </c>
      <c r="BF14" s="1">
        <f>MIN($J$3, MAX($J$2,LN(ABS($C14- (po*$E14*(BF$9*po+pl )+pl*$D14*(po+pl/BF$9))))))</f>
        <v>-3</v>
      </c>
      <c r="BG14" s="1">
        <f>MIN($J$3, MAX($J$2,LN(ABS($C14- (po*$E14*(BG$9*po+pl )+pl*$D14*(po+pl/BG$9))))))</f>
        <v>-3</v>
      </c>
      <c r="BH14" s="1">
        <f>MIN($J$3, MAX($J$2,LN(ABS($C14- (po*$E14*(BH$9*po+pl )+pl*$D14*(po+pl/BH$9))))))</f>
        <v>-3</v>
      </c>
      <c r="BI14" s="1">
        <f>MIN($J$3, MAX($J$2,LN(ABS($C14- (po*$E14*(BI$9*po+pl )+pl*$D14*(po+pl/BI$9))))))</f>
        <v>-3</v>
      </c>
      <c r="BJ14" s="1">
        <f>MIN($J$3, MAX($J$2,LN(ABS($C14- (po*$E14*(BJ$9*po+pl )+pl*$D14*(po+pl/BJ$9))))))</f>
        <v>-3</v>
      </c>
      <c r="BK14" s="1">
        <f>MIN($J$3, MAX($J$2,LN(ABS($C14- (po*$E14*(BK$9*po+pl )+pl*$D14*(po+pl/BK$9))))))</f>
        <v>-3</v>
      </c>
      <c r="BL14" s="1">
        <f>MIN($J$3, MAX($J$2,LN(ABS($C14- (po*$E14*(BL$9*po+pl )+pl*$D14*(po+pl/BL$9))))))</f>
        <v>-3</v>
      </c>
      <c r="BM14" s="1">
        <f>MIN($J$3, MAX($J$2,LN(ABS($C14- (po*$E14*(BM$9*po+pl )+pl*$D14*(po+pl/BM$9))))))</f>
        <v>-3</v>
      </c>
      <c r="BN14" s="1">
        <f>MIN($J$3, MAX($J$2,LN(ABS($C14- (po*$E14*(BN$9*po+pl )+pl*$D14*(po+pl/BN$9))))))</f>
        <v>-3</v>
      </c>
      <c r="BO14" s="1">
        <f>MIN($J$3, MAX($J$2,LN(ABS($C14- (po*$E14*(BO$9*po+pl )+pl*$D14*(po+pl/BO$9))))))</f>
        <v>-3</v>
      </c>
      <c r="BP14" s="1">
        <f>MIN($J$3, MAX($J$2,LN(ABS($C14- (po*$E14*(BP$9*po+pl )+pl*$D14*(po+pl/BP$9))))))</f>
        <v>-3</v>
      </c>
      <c r="BQ14" s="1">
        <f>MIN($J$3, MAX($J$2,LN(ABS($C14- (po*$E14*(BQ$9*po+pl )+pl*$D14*(po+pl/BQ$9))))))</f>
        <v>-3</v>
      </c>
      <c r="BR14" s="1">
        <f>MIN($J$3, MAX($J$2,LN(ABS($C14- (po*$E14*(BR$9*po+pl )+pl*$D14*(po+pl/BR$9))))))</f>
        <v>-3</v>
      </c>
      <c r="BS14" s="1">
        <f>MIN($J$3, MAX($J$2,LN(ABS($C14- (po*$E14*(BS$9*po+pl )+pl*$D14*(po+pl/BS$9))))))</f>
        <v>-3</v>
      </c>
      <c r="BT14" s="1">
        <f>MIN($J$3, MAX($J$2,LN(ABS($C14- (po*$E14*(BT$9*po+pl )+pl*$D14*(po+pl/BT$9))))))</f>
        <v>-3</v>
      </c>
      <c r="BU14" s="1">
        <f>MIN($J$3, MAX($J$2,LN(ABS($C14- (po*$E14*(BU$9*po+pl )+pl*$D14*(po+pl/BU$9))))))</f>
        <v>-3</v>
      </c>
      <c r="BV14" s="1">
        <f>MIN($J$3, MAX($J$2,LN(ABS($C14- (po*$E14*(BV$9*po+pl )+pl*$D14*(po+pl/BV$9))))))</f>
        <v>-3</v>
      </c>
      <c r="BW14" s="1">
        <f>MIN($J$3, MAX($J$2,LN(ABS($C14- (po*$E14*(BW$9*po+pl )+pl*$D14*(po+pl/BW$9))))))</f>
        <v>-3</v>
      </c>
      <c r="BX14" s="1">
        <f>MIN($J$3, MAX($J$2,LN(ABS($C14- (po*$E14*(BX$9*po+pl )+pl*$D14*(po+pl/BX$9))))))</f>
        <v>-3</v>
      </c>
      <c r="BY14" s="1">
        <f>MIN($J$3, MAX($J$2,LN(ABS($C14- (po*$E14*(BY$9*po+pl )+pl*$D14*(po+pl/BY$9))))))</f>
        <v>-3</v>
      </c>
      <c r="BZ14" s="1">
        <f>MIN($J$3, MAX($J$2,LN(ABS($C14- (po*$E14*(BZ$9*po+pl )+pl*$D14*(po+pl/BZ$9))))))</f>
        <v>-3</v>
      </c>
      <c r="CA14" s="1">
        <f>MIN($J$3, MAX($J$2,LN(ABS($C14- (po*$E14*(CA$9*po+pl )+pl*$D14*(po+pl/CA$9))))))</f>
        <v>-3</v>
      </c>
      <c r="CB14" s="1">
        <f>MIN($J$3, MAX($J$2,LN(ABS($C14- (po*$E14*(CB$9*po+pl )+pl*$D14*(po+pl/CB$9))))))</f>
        <v>-3</v>
      </c>
      <c r="CC14" s="1">
        <f>MIN($J$3, MAX($J$2,LN(ABS($C14- (po*$E14*(CC$9*po+pl )+pl*$D14*(po+pl/CC$9))))))</f>
        <v>-3</v>
      </c>
      <c r="CD14" s="1">
        <f>MIN($J$3, MAX($J$2,LN(ABS($C14- (po*$E14*(CD$9*po+pl )+pl*$D14*(po+pl/CD$9))))))</f>
        <v>-3</v>
      </c>
      <c r="CE14" s="1">
        <f>MIN($J$3, MAX($J$2,LN(ABS($C14- (po*$E14*(CE$9*po+pl )+pl*$D14*(po+pl/CE$9))))))</f>
        <v>-3</v>
      </c>
      <c r="CF14" s="1">
        <f>MIN($J$3, MAX($J$2,LN(ABS($C14- (po*$E14*(CF$9*po+pl )+pl*$D14*(po+pl/CF$9))))))</f>
        <v>-3</v>
      </c>
      <c r="CG14" s="1">
        <f>MIN($J$3, MAX($J$2,LN(ABS($C14- (po*$E14*(CG$9*po+pl )+pl*$D14*(po+pl/CG$9))))))</f>
        <v>-3</v>
      </c>
      <c r="CH14" s="1">
        <f>MIN($J$3, MAX($J$2,LN(ABS($C14- (po*$E14*(CH$9*po+pl )+pl*$D14*(po+pl/CH$9))))))</f>
        <v>-3</v>
      </c>
      <c r="CI14" s="1">
        <f>MIN($J$3, MAX($J$2,LN(ABS($C14- (po*$E14*(CI$9*po+pl )+pl*$D14*(po+pl/CI$9))))))</f>
        <v>-3</v>
      </c>
      <c r="CJ14" s="1">
        <f>MIN($J$3, MAX($J$2,LN(ABS($C14- (po*$E14*(CJ$9*po+pl )+pl*$D14*(po+pl/CJ$9))))))</f>
        <v>-3</v>
      </c>
      <c r="CK14" s="1">
        <f>MIN($J$3, MAX($J$2,LN(ABS($C14- (po*$E14*(CK$9*po+pl )+pl*$D14*(po+pl/CK$9))))))</f>
        <v>-3</v>
      </c>
      <c r="CL14" s="1">
        <f>MIN($J$3, MAX($J$2,LN(ABS($C14- (po*$E14*(CL$9*po+pl )+pl*$D14*(po+pl/CL$9))))))</f>
        <v>-3</v>
      </c>
      <c r="CM14" s="1">
        <f>MIN($J$3, MAX($J$2,LN(ABS($C14- (po*$E14*(CM$9*po+pl )+pl*$D14*(po+pl/CM$9))))))</f>
        <v>-3</v>
      </c>
      <c r="CN14" s="1">
        <f>MIN($J$3, MAX($J$2,LN(ABS($C14- (po*$E14*(CN$9*po+pl )+pl*$D14*(po+pl/CN$9))))))</f>
        <v>-3</v>
      </c>
      <c r="CO14" s="1">
        <f>MIN($J$3, MAX($J$2,LN(ABS($C14- (po*$E14*(CO$9*po+pl )+pl*$D14*(po+pl/CO$9))))))</f>
        <v>-3</v>
      </c>
      <c r="CP14" s="1">
        <f>MIN($J$3, MAX($J$2,LN(ABS($C14- (po*$E14*(CP$9*po+pl )+pl*$D14*(po+pl/CP$9))))))</f>
        <v>-3</v>
      </c>
      <c r="CQ14" s="1">
        <f>MIN($J$3, MAX($J$2,LN(ABS($C14- (po*$E14*(CQ$9*po+pl )+pl*$D14*(po+pl/CQ$9))))))</f>
        <v>-3</v>
      </c>
      <c r="CR14" s="1">
        <f>MIN($J$3, MAX($J$2,LN(ABS($C14- (po*$E14*(CR$9*po+pl )+pl*$D14*(po+pl/CR$9))))))</f>
        <v>-3</v>
      </c>
      <c r="CS14" s="1">
        <f>MIN($J$3, MAX($J$2,LN(ABS($C14- (po*$E14*(CS$9*po+pl )+pl*$D14*(po+pl/CS$9))))))</f>
        <v>-3</v>
      </c>
      <c r="CT14" s="1">
        <f>MIN($J$3, MAX($J$2,LN(ABS($C14- (po*$E14*(CT$9*po+pl )+pl*$D14*(po+pl/CT$9))))))</f>
        <v>-3</v>
      </c>
      <c r="CU14" s="1">
        <f>MIN($J$3, MAX($J$2,LN(ABS($C14- (po*$E14*(CU$9*po+pl )+pl*$D14*(po+pl/CU$9))))))</f>
        <v>-3</v>
      </c>
      <c r="CV14" s="1">
        <f>MIN($J$3, MAX($J$2,LN(ABS($C14- (po*$E14*(CV$9*po+pl )+pl*$D14*(po+pl/CV$9))))))</f>
        <v>-3</v>
      </c>
      <c r="CW14" s="1">
        <f>MIN($J$3, MAX($J$2,LN(ABS($C14- (po*$E14*(CW$9*po+pl )+pl*$D14*(po+pl/CW$9))))))</f>
        <v>-3</v>
      </c>
      <c r="CX14" s="1">
        <f>MIN($J$3, MAX($J$2,LN(ABS($C14- (po*$E14*(CX$9*po+pl )+pl*$D14*(po+pl/CX$9))))))</f>
        <v>-3</v>
      </c>
      <c r="CY14" s="1">
        <f>MIN($J$3, MAX($J$2,LN(ABS($C14- (po*$E14*(CY$9*po+pl )+pl*$D14*(po+pl/CY$9))))))</f>
        <v>-3</v>
      </c>
      <c r="CZ14" s="1">
        <f>MIN($J$3, MAX($J$2,LN(ABS($C14- (po*$E14*(CZ$9*po+pl )+pl*$D14*(po+pl/CZ$9))))))</f>
        <v>-3</v>
      </c>
      <c r="DA14" s="1">
        <f>MIN($J$3, MAX($J$2,LN(ABS($C14- (po*$E14*(DA$9*po+pl )+pl*$D14*(po+pl/DA$9))))))</f>
        <v>-3</v>
      </c>
      <c r="DB14" s="1">
        <f>MIN($J$3, MAX($J$2,LN(ABS($C14- (po*$E14*(DB$9*po+pl )+pl*$D14*(po+pl/DB$9))))))</f>
        <v>-3</v>
      </c>
      <c r="DC14" s="1">
        <f>MIN($J$3, MAX($J$2,LN(ABS($C14- (po*$E14*(DC$9*po+pl )+pl*$D14*(po+pl/DC$9))))))</f>
        <v>-3</v>
      </c>
      <c r="DD14" s="1">
        <f>MIN($J$3, MAX($J$2,LN(ABS($C14- (po*$E14*(DD$9*po+pl )+pl*$D14*(po+pl/DD$9))))))</f>
        <v>-3</v>
      </c>
    </row>
    <row r="15" spans="1:108" ht="15.75">
      <c r="A15" s="1">
        <v>1856</v>
      </c>
      <c r="B15" s="1">
        <f>+$C15</f>
        <v>-0.35560000000000003</v>
      </c>
      <c r="C15" s="4">
        <f t="shared" si="5"/>
        <v>-0.35560000000000003</v>
      </c>
      <c r="D15" s="4">
        <f t="shared" si="4"/>
        <v>-0.33080000000000004</v>
      </c>
      <c r="E15" s="4">
        <f t="shared" si="4"/>
        <v>-0.29419999999999996</v>
      </c>
      <c r="F15" s="4">
        <v>-0.35599999999999998</v>
      </c>
      <c r="G15" s="2">
        <v>-0.30599999999999999</v>
      </c>
      <c r="H15" s="3">
        <v>-0.51800000000000002</v>
      </c>
      <c r="I15" s="3">
        <f t="shared" si="3"/>
        <v>1856</v>
      </c>
      <c r="J15" s="1">
        <f>MIN($J$3, MAX($J$2,LN(ABS($C15- (po*$E15*(J$9*po+pl )+pl*$D15*(po+pl/J$9))))))</f>
        <v>-3</v>
      </c>
      <c r="K15" s="1">
        <f>MIN($J$3, MAX($J$2,LN(ABS($C15- (po*$E15*(K$9*po+pl )+pl*$D15*(po+pl/K$9))))))</f>
        <v>-3</v>
      </c>
      <c r="L15" s="1">
        <f>MIN($J$3, MAX($J$2,LN(ABS($C15- (po*$E15*(L$9*po+pl )+pl*$D15*(po+pl/L$9))))))</f>
        <v>-3</v>
      </c>
      <c r="M15" s="1">
        <f>MIN($J$3, MAX($J$2,LN(ABS($C15- (po*$E15*(M$9*po+pl )+pl*$D15*(po+pl/M$9))))))</f>
        <v>-3</v>
      </c>
      <c r="N15" s="1">
        <f>MIN($J$3, MAX($J$2,LN(ABS($C15- (po*$E15*(N$9*po+pl )+pl*$D15*(po+pl/N$9))))))</f>
        <v>-3</v>
      </c>
      <c r="O15" s="1">
        <f>MIN($J$3, MAX($J$2,LN(ABS($C15- (po*$E15*(O$9*po+pl )+pl*$D15*(po+pl/O$9))))))</f>
        <v>-3</v>
      </c>
      <c r="P15" s="1">
        <f>MIN($J$3, MAX($J$2,LN(ABS($C15- (po*$E15*(P$9*po+pl )+pl*$D15*(po+pl/P$9))))))</f>
        <v>-3</v>
      </c>
      <c r="Q15" s="1">
        <f>MIN($J$3, MAX($J$2,LN(ABS($C15- (po*$E15*(Q$9*po+pl )+pl*$D15*(po+pl/Q$9))))))</f>
        <v>-3</v>
      </c>
      <c r="R15" s="1">
        <f>MIN($J$3, MAX($J$2,LN(ABS($C15- (po*$E15*(R$9*po+pl )+pl*$D15*(po+pl/R$9))))))</f>
        <v>-3</v>
      </c>
      <c r="S15" s="1">
        <f>MIN($J$3, MAX($J$2,LN(ABS($C15- (po*$E15*(S$9*po+pl )+pl*$D15*(po+pl/S$9))))))</f>
        <v>-3</v>
      </c>
      <c r="T15" s="1">
        <f>MIN($J$3, MAX($J$2,LN(ABS($C15- (po*$E15*(T$9*po+pl )+pl*$D15*(po+pl/T$9))))))</f>
        <v>-3.3498091785113076</v>
      </c>
      <c r="U15" s="1">
        <f>MIN($J$3, MAX($J$2,LN(ABS($C15- (po*$E15*(U$9*po+pl )+pl*$D15*(po+pl/U$9))))))</f>
        <v>-4.1321704592515953</v>
      </c>
      <c r="V15" s="1">
        <f>MIN($J$3, MAX($J$2,LN(ABS($C15- (po*$E15*(V$9*po+pl )+pl*$D15*(po+pl/V$9))))))</f>
        <v>-8</v>
      </c>
      <c r="W15" s="1">
        <f>MIN($J$3, MAX($J$2,LN(ABS($C15- (po*$E15*(W$9*po+pl )+pl*$D15*(po+pl/W$9))))))</f>
        <v>-4.324926104363553</v>
      </c>
      <c r="X15" s="1">
        <f>MIN($J$3, MAX($J$2,LN(ABS($C15- (po*$E15*(X$9*po+pl )+pl*$D15*(po+pl/X$9))))))</f>
        <v>-3.7030663711287062</v>
      </c>
      <c r="Y15" s="1">
        <f>MIN($J$3, MAX($J$2,LN(ABS($C15- (po*$E15*(Y$9*po+pl )+pl*$D15*(po+pl/Y$9))))))</f>
        <v>-3.3683289766304392</v>
      </c>
      <c r="Z15" s="1">
        <f>MIN($J$3, MAX($J$2,LN(ABS($C15- (po*$E15*(Z$9*po+pl )+pl*$D15*(po+pl/Z$9))))))</f>
        <v>-3.1484800584323405</v>
      </c>
      <c r="AA15" s="1">
        <f>MIN($J$3, MAX($J$2,LN(ABS($C15- (po*$E15*(AA$9*po+pl )+pl*$D15*(po+pl/AA$9))))))</f>
        <v>-3</v>
      </c>
      <c r="AB15" s="1">
        <f>MIN($J$3, MAX($J$2,LN(ABS($C15- (po*$E15*(AB$9*po+pl )+pl*$D15*(po+pl/AB$9))))))</f>
        <v>-3</v>
      </c>
      <c r="AC15" s="1">
        <f>MIN($J$3, MAX($J$2,LN(ABS($C15- (po*$E15*(AC$9*po+pl )+pl*$D15*(po+pl/AC$9))))))</f>
        <v>-3</v>
      </c>
      <c r="AD15" s="1">
        <f>MIN($J$3, MAX($J$2,LN(ABS($C15- (po*$E15*(AD$9*po+pl )+pl*$D15*(po+pl/AD$9))))))</f>
        <v>-3</v>
      </c>
      <c r="AE15" s="1">
        <f>MIN($J$3, MAX($J$2,LN(ABS($C15- (po*$E15*(AE$9*po+pl )+pl*$D15*(po+pl/AE$9))))))</f>
        <v>-3</v>
      </c>
      <c r="AF15" s="1">
        <f>MIN($J$3, MAX($J$2,LN(ABS($C15- (po*$E15*(AF$9*po+pl )+pl*$D15*(po+pl/AF$9))))))</f>
        <v>-3</v>
      </c>
      <c r="AG15" s="1">
        <f>MIN($J$3, MAX($J$2,LN(ABS($C15- (po*$E15*(AG$9*po+pl )+pl*$D15*(po+pl/AG$9))))))</f>
        <v>-3</v>
      </c>
      <c r="AH15" s="1">
        <f>MIN($J$3, MAX($J$2,LN(ABS($C15- (po*$E15*(AH$9*po+pl )+pl*$D15*(po+pl/AH$9))))))</f>
        <v>-3</v>
      </c>
      <c r="AI15" s="1">
        <f>MIN($J$3, MAX($J$2,LN(ABS($C15- (po*$E15*(AI$9*po+pl )+pl*$D15*(po+pl/AI$9))))))</f>
        <v>-3</v>
      </c>
      <c r="AJ15" s="1">
        <f>MIN($J$3, MAX($J$2,LN(ABS($C15- (po*$E15*(AJ$9*po+pl )+pl*$D15*(po+pl/AJ$9))))))</f>
        <v>-3</v>
      </c>
      <c r="AK15" s="1">
        <f>MIN($J$3, MAX($J$2,LN(ABS($C15- (po*$E15*(AK$9*po+pl )+pl*$D15*(po+pl/AK$9))))))</f>
        <v>-3</v>
      </c>
      <c r="AL15" s="1">
        <f>MIN($J$3, MAX($J$2,LN(ABS($C15- (po*$E15*(AL$9*po+pl )+pl*$D15*(po+pl/AL$9))))))</f>
        <v>-3</v>
      </c>
      <c r="AM15" s="1">
        <f>MIN($J$3, MAX($J$2,LN(ABS($C15- (po*$E15*(AM$9*po+pl )+pl*$D15*(po+pl/AM$9))))))</f>
        <v>-3</v>
      </c>
      <c r="AN15" s="1">
        <f>MIN($J$3, MAX($J$2,LN(ABS($C15- (po*$E15*(AN$9*po+pl )+pl*$D15*(po+pl/AN$9))))))</f>
        <v>-3</v>
      </c>
      <c r="AO15" s="1">
        <f>MIN($J$3, MAX($J$2,LN(ABS($C15- (po*$E15*(AO$9*po+pl )+pl*$D15*(po+pl/AO$9))))))</f>
        <v>-3</v>
      </c>
      <c r="AP15" s="1">
        <f>MIN($J$3, MAX($J$2,LN(ABS($C15- (po*$E15*(AP$9*po+pl )+pl*$D15*(po+pl/AP$9))))))</f>
        <v>-3</v>
      </c>
      <c r="AQ15" s="1">
        <f>MIN($J$3, MAX($J$2,LN(ABS($C15- (po*$E15*(AQ$9*po+pl )+pl*$D15*(po+pl/AQ$9))))))</f>
        <v>-3</v>
      </c>
      <c r="AR15" s="1">
        <f>MIN($J$3, MAX($J$2,LN(ABS($C15- (po*$E15*(AR$9*po+pl )+pl*$D15*(po+pl/AR$9))))))</f>
        <v>-3</v>
      </c>
      <c r="AS15" s="1">
        <f>MIN($J$3, MAX($J$2,LN(ABS($C15- (po*$E15*(AS$9*po+pl )+pl*$D15*(po+pl/AS$9))))))</f>
        <v>-3</v>
      </c>
      <c r="AT15" s="1">
        <f>MIN($J$3, MAX($J$2,LN(ABS($C15- (po*$E15*(AT$9*po+pl )+pl*$D15*(po+pl/AT$9))))))</f>
        <v>-3</v>
      </c>
      <c r="AU15" s="1">
        <f>MIN($J$3, MAX($J$2,LN(ABS($C15- (po*$E15*(AU$9*po+pl )+pl*$D15*(po+pl/AU$9))))))</f>
        <v>-3</v>
      </c>
      <c r="AV15" s="1">
        <f>MIN($J$3, MAX($J$2,LN(ABS($C15- (po*$E15*(AV$9*po+pl )+pl*$D15*(po+pl/AV$9))))))</f>
        <v>-3</v>
      </c>
      <c r="AW15" s="1">
        <f>MIN($J$3, MAX($J$2,LN(ABS($C15- (po*$E15*(AW$9*po+pl )+pl*$D15*(po+pl/AW$9))))))</f>
        <v>-3</v>
      </c>
      <c r="AX15" s="1">
        <f>MIN($J$3, MAX($J$2,LN(ABS($C15- (po*$E15*(AX$9*po+pl )+pl*$D15*(po+pl/AX$9))))))</f>
        <v>-3</v>
      </c>
      <c r="AY15" s="1">
        <f>MIN($J$3, MAX($J$2,LN(ABS($C15- (po*$E15*(AY$9*po+pl )+pl*$D15*(po+pl/AY$9))))))</f>
        <v>-3</v>
      </c>
      <c r="AZ15" s="1">
        <f>MIN($J$3, MAX($J$2,LN(ABS($C15- (po*$E15*(AZ$9*po+pl )+pl*$D15*(po+pl/AZ$9))))))</f>
        <v>-3</v>
      </c>
      <c r="BA15" s="1">
        <f>MIN($J$3, MAX($J$2,LN(ABS($C15- (po*$E15*(BA$9*po+pl )+pl*$D15*(po+pl/BA$9))))))</f>
        <v>-3</v>
      </c>
      <c r="BB15" s="1">
        <f>MIN($J$3, MAX($J$2,LN(ABS($C15- (po*$E15*(BB$9*po+pl )+pl*$D15*(po+pl/BB$9))))))</f>
        <v>-3</v>
      </c>
      <c r="BC15" s="1">
        <f>MIN($J$3, MAX($J$2,LN(ABS($C15- (po*$E15*(BC$9*po+pl )+pl*$D15*(po+pl/BC$9))))))</f>
        <v>-3</v>
      </c>
      <c r="BD15" s="1">
        <f>MIN($J$3, MAX($J$2,LN(ABS($C15- (po*$E15*(BD$9*po+pl )+pl*$D15*(po+pl/BD$9))))))</f>
        <v>-3</v>
      </c>
      <c r="BE15" s="1">
        <f>MIN($J$3, MAX($J$2,LN(ABS($C15- (po*$E15*(BE$9*po+pl )+pl*$D15*(po+pl/BE$9))))))</f>
        <v>-3</v>
      </c>
      <c r="BF15" s="1">
        <f>MIN($J$3, MAX($J$2,LN(ABS($C15- (po*$E15*(BF$9*po+pl )+pl*$D15*(po+pl/BF$9))))))</f>
        <v>-3</v>
      </c>
      <c r="BG15" s="1">
        <f>MIN($J$3, MAX($J$2,LN(ABS($C15- (po*$E15*(BG$9*po+pl )+pl*$D15*(po+pl/BG$9))))))</f>
        <v>-3</v>
      </c>
      <c r="BH15" s="1">
        <f>MIN($J$3, MAX($J$2,LN(ABS($C15- (po*$E15*(BH$9*po+pl )+pl*$D15*(po+pl/BH$9))))))</f>
        <v>-3</v>
      </c>
      <c r="BI15" s="1">
        <f>MIN($J$3, MAX($J$2,LN(ABS($C15- (po*$E15*(BI$9*po+pl )+pl*$D15*(po+pl/BI$9))))))</f>
        <v>-3</v>
      </c>
      <c r="BJ15" s="1">
        <f>MIN($J$3, MAX($J$2,LN(ABS($C15- (po*$E15*(BJ$9*po+pl )+pl*$D15*(po+pl/BJ$9))))))</f>
        <v>-3</v>
      </c>
      <c r="BK15" s="1">
        <f>MIN($J$3, MAX($J$2,LN(ABS($C15- (po*$E15*(BK$9*po+pl )+pl*$D15*(po+pl/BK$9))))))</f>
        <v>-3</v>
      </c>
      <c r="BL15" s="1">
        <f>MIN($J$3, MAX($J$2,LN(ABS($C15- (po*$E15*(BL$9*po+pl )+pl*$D15*(po+pl/BL$9))))))</f>
        <v>-3</v>
      </c>
      <c r="BM15" s="1">
        <f>MIN($J$3, MAX($J$2,LN(ABS($C15- (po*$E15*(BM$9*po+pl )+pl*$D15*(po+pl/BM$9))))))</f>
        <v>-3</v>
      </c>
      <c r="BN15" s="1">
        <f>MIN($J$3, MAX($J$2,LN(ABS($C15- (po*$E15*(BN$9*po+pl )+pl*$D15*(po+pl/BN$9))))))</f>
        <v>-3</v>
      </c>
      <c r="BO15" s="1">
        <f>MIN($J$3, MAX($J$2,LN(ABS($C15- (po*$E15*(BO$9*po+pl )+pl*$D15*(po+pl/BO$9))))))</f>
        <v>-3</v>
      </c>
      <c r="BP15" s="1">
        <f>MIN($J$3, MAX($J$2,LN(ABS($C15- (po*$E15*(BP$9*po+pl )+pl*$D15*(po+pl/BP$9))))))</f>
        <v>-3</v>
      </c>
      <c r="BQ15" s="1">
        <f>MIN($J$3, MAX($J$2,LN(ABS($C15- (po*$E15*(BQ$9*po+pl )+pl*$D15*(po+pl/BQ$9))))))</f>
        <v>-3</v>
      </c>
      <c r="BR15" s="1">
        <f>MIN($J$3, MAX($J$2,LN(ABS($C15- (po*$E15*(BR$9*po+pl )+pl*$D15*(po+pl/BR$9))))))</f>
        <v>-3</v>
      </c>
      <c r="BS15" s="1">
        <f>MIN($J$3, MAX($J$2,LN(ABS($C15- (po*$E15*(BS$9*po+pl )+pl*$D15*(po+pl/BS$9))))))</f>
        <v>-3</v>
      </c>
      <c r="BT15" s="1">
        <f>MIN($J$3, MAX($J$2,LN(ABS($C15- (po*$E15*(BT$9*po+pl )+pl*$D15*(po+pl/BT$9))))))</f>
        <v>-3</v>
      </c>
      <c r="BU15" s="1">
        <f>MIN($J$3, MAX($J$2,LN(ABS($C15- (po*$E15*(BU$9*po+pl )+pl*$D15*(po+pl/BU$9))))))</f>
        <v>-3</v>
      </c>
      <c r="BV15" s="1">
        <f>MIN($J$3, MAX($J$2,LN(ABS($C15- (po*$E15*(BV$9*po+pl )+pl*$D15*(po+pl/BV$9))))))</f>
        <v>-3</v>
      </c>
      <c r="BW15" s="1">
        <f>MIN($J$3, MAX($J$2,LN(ABS($C15- (po*$E15*(BW$9*po+pl )+pl*$D15*(po+pl/BW$9))))))</f>
        <v>-3</v>
      </c>
      <c r="BX15" s="1">
        <f>MIN($J$3, MAX($J$2,LN(ABS($C15- (po*$E15*(BX$9*po+pl )+pl*$D15*(po+pl/BX$9))))))</f>
        <v>-3</v>
      </c>
      <c r="BY15" s="1">
        <f>MIN($J$3, MAX($J$2,LN(ABS($C15- (po*$E15*(BY$9*po+pl )+pl*$D15*(po+pl/BY$9))))))</f>
        <v>-3</v>
      </c>
      <c r="BZ15" s="1">
        <f>MIN($J$3, MAX($J$2,LN(ABS($C15- (po*$E15*(BZ$9*po+pl )+pl*$D15*(po+pl/BZ$9))))))</f>
        <v>-3</v>
      </c>
      <c r="CA15" s="1">
        <f>MIN($J$3, MAX($J$2,LN(ABS($C15- (po*$E15*(CA$9*po+pl )+pl*$D15*(po+pl/CA$9))))))</f>
        <v>-3</v>
      </c>
      <c r="CB15" s="1">
        <f>MIN($J$3, MAX($J$2,LN(ABS($C15- (po*$E15*(CB$9*po+pl )+pl*$D15*(po+pl/CB$9))))))</f>
        <v>-3</v>
      </c>
      <c r="CC15" s="1">
        <f>MIN($J$3, MAX($J$2,LN(ABS($C15- (po*$E15*(CC$9*po+pl )+pl*$D15*(po+pl/CC$9))))))</f>
        <v>-3</v>
      </c>
      <c r="CD15" s="1">
        <f>MIN($J$3, MAX($J$2,LN(ABS($C15- (po*$E15*(CD$9*po+pl )+pl*$D15*(po+pl/CD$9))))))</f>
        <v>-3</v>
      </c>
      <c r="CE15" s="1">
        <f>MIN($J$3, MAX($J$2,LN(ABS($C15- (po*$E15*(CE$9*po+pl )+pl*$D15*(po+pl/CE$9))))))</f>
        <v>-3</v>
      </c>
      <c r="CF15" s="1">
        <f>MIN($J$3, MAX($J$2,LN(ABS($C15- (po*$E15*(CF$9*po+pl )+pl*$D15*(po+pl/CF$9))))))</f>
        <v>-3</v>
      </c>
      <c r="CG15" s="1">
        <f>MIN($J$3, MAX($J$2,LN(ABS($C15- (po*$E15*(CG$9*po+pl )+pl*$D15*(po+pl/CG$9))))))</f>
        <v>-3</v>
      </c>
      <c r="CH15" s="1">
        <f>MIN($J$3, MAX($J$2,LN(ABS($C15- (po*$E15*(CH$9*po+pl )+pl*$D15*(po+pl/CH$9))))))</f>
        <v>-3</v>
      </c>
      <c r="CI15" s="1">
        <f>MIN($J$3, MAX($J$2,LN(ABS($C15- (po*$E15*(CI$9*po+pl )+pl*$D15*(po+pl/CI$9))))))</f>
        <v>-3</v>
      </c>
      <c r="CJ15" s="1">
        <f>MIN($J$3, MAX($J$2,LN(ABS($C15- (po*$E15*(CJ$9*po+pl )+pl*$D15*(po+pl/CJ$9))))))</f>
        <v>-3</v>
      </c>
      <c r="CK15" s="1">
        <f>MIN($J$3, MAX($J$2,LN(ABS($C15- (po*$E15*(CK$9*po+pl )+pl*$D15*(po+pl/CK$9))))))</f>
        <v>-3</v>
      </c>
      <c r="CL15" s="1">
        <f>MIN($J$3, MAX($J$2,LN(ABS($C15- (po*$E15*(CL$9*po+pl )+pl*$D15*(po+pl/CL$9))))))</f>
        <v>-3</v>
      </c>
      <c r="CM15" s="1">
        <f>MIN($J$3, MAX($J$2,LN(ABS($C15- (po*$E15*(CM$9*po+pl )+pl*$D15*(po+pl/CM$9))))))</f>
        <v>-3</v>
      </c>
      <c r="CN15" s="1">
        <f>MIN($J$3, MAX($J$2,LN(ABS($C15- (po*$E15*(CN$9*po+pl )+pl*$D15*(po+pl/CN$9))))))</f>
        <v>-3</v>
      </c>
      <c r="CO15" s="1">
        <f>MIN($J$3, MAX($J$2,LN(ABS($C15- (po*$E15*(CO$9*po+pl )+pl*$D15*(po+pl/CO$9))))))</f>
        <v>-3</v>
      </c>
      <c r="CP15" s="1">
        <f>MIN($J$3, MAX($J$2,LN(ABS($C15- (po*$E15*(CP$9*po+pl )+pl*$D15*(po+pl/CP$9))))))</f>
        <v>-3</v>
      </c>
      <c r="CQ15" s="1">
        <f>MIN($J$3, MAX($J$2,LN(ABS($C15- (po*$E15*(CQ$9*po+pl )+pl*$D15*(po+pl/CQ$9))))))</f>
        <v>-3</v>
      </c>
      <c r="CR15" s="1">
        <f>MIN($J$3, MAX($J$2,LN(ABS($C15- (po*$E15*(CR$9*po+pl )+pl*$D15*(po+pl/CR$9))))))</f>
        <v>-3</v>
      </c>
      <c r="CS15" s="1">
        <f>MIN($J$3, MAX($J$2,LN(ABS($C15- (po*$E15*(CS$9*po+pl )+pl*$D15*(po+pl/CS$9))))))</f>
        <v>-3</v>
      </c>
      <c r="CT15" s="1">
        <f>MIN($J$3, MAX($J$2,LN(ABS($C15- (po*$E15*(CT$9*po+pl )+pl*$D15*(po+pl/CT$9))))))</f>
        <v>-3</v>
      </c>
      <c r="CU15" s="1">
        <f>MIN($J$3, MAX($J$2,LN(ABS($C15- (po*$E15*(CU$9*po+pl )+pl*$D15*(po+pl/CU$9))))))</f>
        <v>-3</v>
      </c>
      <c r="CV15" s="1">
        <f>MIN($J$3, MAX($J$2,LN(ABS($C15- (po*$E15*(CV$9*po+pl )+pl*$D15*(po+pl/CV$9))))))</f>
        <v>-3</v>
      </c>
      <c r="CW15" s="1">
        <f>MIN($J$3, MAX($J$2,LN(ABS($C15- (po*$E15*(CW$9*po+pl )+pl*$D15*(po+pl/CW$9))))))</f>
        <v>-3</v>
      </c>
      <c r="CX15" s="1">
        <f>MIN($J$3, MAX($J$2,LN(ABS($C15- (po*$E15*(CX$9*po+pl )+pl*$D15*(po+pl/CX$9))))))</f>
        <v>-3</v>
      </c>
      <c r="CY15" s="1">
        <f>MIN($J$3, MAX($J$2,LN(ABS($C15- (po*$E15*(CY$9*po+pl )+pl*$D15*(po+pl/CY$9))))))</f>
        <v>-3</v>
      </c>
      <c r="CZ15" s="1">
        <f>MIN($J$3, MAX($J$2,LN(ABS($C15- (po*$E15*(CZ$9*po+pl )+pl*$D15*(po+pl/CZ$9))))))</f>
        <v>-3</v>
      </c>
      <c r="DA15" s="1">
        <f>MIN($J$3, MAX($J$2,LN(ABS($C15- (po*$E15*(DA$9*po+pl )+pl*$D15*(po+pl/DA$9))))))</f>
        <v>-3</v>
      </c>
      <c r="DB15" s="1">
        <f>MIN($J$3, MAX($J$2,LN(ABS($C15- (po*$E15*(DB$9*po+pl )+pl*$D15*(po+pl/DB$9))))))</f>
        <v>-3</v>
      </c>
      <c r="DC15" s="1">
        <f>MIN($J$3, MAX($J$2,LN(ABS($C15- (po*$E15*(DC$9*po+pl )+pl*$D15*(po+pl/DC$9))))))</f>
        <v>-3</v>
      </c>
      <c r="DD15" s="1">
        <f>MIN($J$3, MAX($J$2,LN(ABS($C15- (po*$E15*(DD$9*po+pl )+pl*$D15*(po+pl/DD$9))))))</f>
        <v>-3</v>
      </c>
    </row>
    <row r="16" spans="1:108" ht="15.75">
      <c r="A16" s="1">
        <v>1857</v>
      </c>
      <c r="B16" s="1">
        <f>+$C16</f>
        <v>-0.36340000000000006</v>
      </c>
      <c r="C16" s="4">
        <f t="shared" si="5"/>
        <v>-0.36340000000000006</v>
      </c>
      <c r="D16" s="4">
        <f t="shared" si="4"/>
        <v>-0.34740000000000004</v>
      </c>
      <c r="E16" s="4">
        <f t="shared" si="4"/>
        <v>-0.36499999999999999</v>
      </c>
      <c r="F16" s="4">
        <v>-0.45400000000000001</v>
      </c>
      <c r="G16" s="2">
        <v>-0.435</v>
      </c>
      <c r="H16" s="3">
        <v>-0.42199999999999999</v>
      </c>
      <c r="I16" s="3">
        <f t="shared" si="3"/>
        <v>1857</v>
      </c>
      <c r="J16" s="1">
        <f>MIN($J$3, MAX($J$2,LN(ABS($C16- (po*$E16*(J$9*po+pl )+pl*$D16*(po+pl/J$9))))))</f>
        <v>-3</v>
      </c>
      <c r="K16" s="1">
        <f>MIN($J$3, MAX($J$2,LN(ABS($C16- (po*$E16*(K$9*po+pl )+pl*$D16*(po+pl/K$9))))))</f>
        <v>-3</v>
      </c>
      <c r="L16" s="1">
        <f>MIN($J$3, MAX($J$2,LN(ABS($C16- (po*$E16*(L$9*po+pl )+pl*$D16*(po+pl/L$9))))))</f>
        <v>-3</v>
      </c>
      <c r="M16" s="1">
        <f>MIN($J$3, MAX($J$2,LN(ABS($C16- (po*$E16*(M$9*po+pl )+pl*$D16*(po+pl/M$9))))))</f>
        <v>-3</v>
      </c>
      <c r="N16" s="1">
        <f>MIN($J$3, MAX($J$2,LN(ABS($C16- (po*$E16*(N$9*po+pl )+pl*$D16*(po+pl/N$9))))))</f>
        <v>-3</v>
      </c>
      <c r="O16" s="1">
        <f>MIN($J$3, MAX($J$2,LN(ABS($C16- (po*$E16*(O$9*po+pl )+pl*$D16*(po+pl/O$9))))))</f>
        <v>-3</v>
      </c>
      <c r="P16" s="1">
        <f>MIN($J$3, MAX($J$2,LN(ABS($C16- (po*$E16*(P$9*po+pl )+pl*$D16*(po+pl/P$9))))))</f>
        <v>-3</v>
      </c>
      <c r="Q16" s="1">
        <f>MIN($J$3, MAX($J$2,LN(ABS($C16- (po*$E16*(Q$9*po+pl )+pl*$D16*(po+pl/Q$9))))))</f>
        <v>-3</v>
      </c>
      <c r="R16" s="1">
        <f>MIN($J$3, MAX($J$2,LN(ABS($C16- (po*$E16*(R$9*po+pl )+pl*$D16*(po+pl/R$9))))))</f>
        <v>-3</v>
      </c>
      <c r="S16" s="1">
        <f>MIN($J$3, MAX($J$2,LN(ABS($C16- (po*$E16*(S$9*po+pl )+pl*$D16*(po+pl/S$9))))))</f>
        <v>-3</v>
      </c>
      <c r="T16" s="1">
        <f>MIN($J$3, MAX($J$2,LN(ABS($C16- (po*$E16*(T$9*po+pl )+pl*$D16*(po+pl/T$9))))))</f>
        <v>-3</v>
      </c>
      <c r="U16" s="1">
        <f>MIN($J$3, MAX($J$2,LN(ABS($C16- (po*$E16*(U$9*po+pl )+pl*$D16*(po+pl/U$9))))))</f>
        <v>-3.175502567205196</v>
      </c>
      <c r="V16" s="1">
        <f>MIN($J$3, MAX($J$2,LN(ABS($C16- (po*$E16*(V$9*po+pl )+pl*$D16*(po+pl/V$9))))))</f>
        <v>-3.673844131508067</v>
      </c>
      <c r="W16" s="1">
        <f>MIN($J$3, MAX($J$2,LN(ABS($C16- (po*$E16*(W$9*po+pl )+pl*$D16*(po+pl/W$9))))))</f>
        <v>-4.4574405481702204</v>
      </c>
      <c r="X16" s="1">
        <f>MIN($J$3, MAX($J$2,LN(ABS($C16- (po*$E16*(X$9*po+pl )+pl*$D16*(po+pl/X$9))))))</f>
        <v>-8</v>
      </c>
      <c r="Y16" s="1">
        <f>MIN($J$3, MAX($J$2,LN(ABS($C16- (po*$E16*(Y$9*po+pl )+pl*$D16*(po+pl/Y$9))))))</f>
        <v>-4.5938107150235199</v>
      </c>
      <c r="Z16" s="1">
        <f>MIN($J$3, MAX($J$2,LN(ABS($C16- (po*$E16*(Z$9*po+pl )+pl*$D16*(po+pl/Z$9))))))</f>
        <v>-3.97794852202132</v>
      </c>
      <c r="AA16" s="1">
        <f>MIN($J$3, MAX($J$2,LN(ABS($C16- (po*$E16*(AA$9*po+pl )+pl*$D16*(po+pl/AA$9))))))</f>
        <v>-3.6431200333252534</v>
      </c>
      <c r="AB16" s="1">
        <f>MIN($J$3, MAX($J$2,LN(ABS($C16- (po*$E16*(AB$9*po+pl )+pl*$D16*(po+pl/AB$9))))))</f>
        <v>-3.4222914139615548</v>
      </c>
      <c r="AC16" s="1">
        <f>MIN($J$3, MAX($J$2,LN(ABS($C16- (po*$E16*(AC$9*po+pl )+pl*$D16*(po+pl/AC$9))))))</f>
        <v>-3.2630381980798098</v>
      </c>
      <c r="AD16" s="1">
        <f>MIN($J$3, MAX($J$2,LN(ABS($C16- (po*$E16*(AD$9*po+pl )+pl*$D16*(po+pl/AD$9))))))</f>
        <v>-3.1420849297454345</v>
      </c>
      <c r="AE16" s="1">
        <f>MIN($J$3, MAX($J$2,LN(ABS($C16- (po*$E16*(AE$9*po+pl )+pl*$D16*(po+pl/AE$9))))))</f>
        <v>-3.0470886703362821</v>
      </c>
      <c r="AF16" s="1">
        <f>MIN($J$3, MAX($J$2,LN(ABS($C16- (po*$E16*(AF$9*po+pl )+pl*$D16*(po+pl/AF$9))))))</f>
        <v>-3</v>
      </c>
      <c r="AG16" s="1">
        <f>MIN($J$3, MAX($J$2,LN(ABS($C16- (po*$E16*(AG$9*po+pl )+pl*$D16*(po+pl/AG$9))))))</f>
        <v>-3</v>
      </c>
      <c r="AH16" s="1">
        <f>MIN($J$3, MAX($J$2,LN(ABS($C16- (po*$E16*(AH$9*po+pl )+pl*$D16*(po+pl/AH$9))))))</f>
        <v>-3</v>
      </c>
      <c r="AI16" s="1">
        <f>MIN($J$3, MAX($J$2,LN(ABS($C16- (po*$E16*(AI$9*po+pl )+pl*$D16*(po+pl/AI$9))))))</f>
        <v>-3</v>
      </c>
      <c r="AJ16" s="1">
        <f>MIN($J$3, MAX($J$2,LN(ABS($C16- (po*$E16*(AJ$9*po+pl )+pl*$D16*(po+pl/AJ$9))))))</f>
        <v>-3</v>
      </c>
      <c r="AK16" s="1">
        <f>MIN($J$3, MAX($J$2,LN(ABS($C16- (po*$E16*(AK$9*po+pl )+pl*$D16*(po+pl/AK$9))))))</f>
        <v>-3</v>
      </c>
      <c r="AL16" s="1">
        <f>MIN($J$3, MAX($J$2,LN(ABS($C16- (po*$E16*(AL$9*po+pl )+pl*$D16*(po+pl/AL$9))))))</f>
        <v>-3</v>
      </c>
      <c r="AM16" s="1">
        <f>MIN($J$3, MAX($J$2,LN(ABS($C16- (po*$E16*(AM$9*po+pl )+pl*$D16*(po+pl/AM$9))))))</f>
        <v>-3</v>
      </c>
      <c r="AN16" s="1">
        <f>MIN($J$3, MAX($J$2,LN(ABS($C16- (po*$E16*(AN$9*po+pl )+pl*$D16*(po+pl/AN$9))))))</f>
        <v>-3</v>
      </c>
      <c r="AO16" s="1">
        <f>MIN($J$3, MAX($J$2,LN(ABS($C16- (po*$E16*(AO$9*po+pl )+pl*$D16*(po+pl/AO$9))))))</f>
        <v>-3</v>
      </c>
      <c r="AP16" s="1">
        <f>MIN($J$3, MAX($J$2,LN(ABS($C16- (po*$E16*(AP$9*po+pl )+pl*$D16*(po+pl/AP$9))))))</f>
        <v>-3</v>
      </c>
      <c r="AQ16" s="1">
        <f>MIN($J$3, MAX($J$2,LN(ABS($C16- (po*$E16*(AQ$9*po+pl )+pl*$D16*(po+pl/AQ$9))))))</f>
        <v>-3</v>
      </c>
      <c r="AR16" s="1">
        <f>MIN($J$3, MAX($J$2,LN(ABS($C16- (po*$E16*(AR$9*po+pl )+pl*$D16*(po+pl/AR$9))))))</f>
        <v>-3</v>
      </c>
      <c r="AS16" s="1">
        <f>MIN($J$3, MAX($J$2,LN(ABS($C16- (po*$E16*(AS$9*po+pl )+pl*$D16*(po+pl/AS$9))))))</f>
        <v>-3</v>
      </c>
      <c r="AT16" s="1">
        <f>MIN($J$3, MAX($J$2,LN(ABS($C16- (po*$E16*(AT$9*po+pl )+pl*$D16*(po+pl/AT$9))))))</f>
        <v>-3</v>
      </c>
      <c r="AU16" s="1">
        <f>MIN($J$3, MAX($J$2,LN(ABS($C16- (po*$E16*(AU$9*po+pl )+pl*$D16*(po+pl/AU$9))))))</f>
        <v>-3</v>
      </c>
      <c r="AV16" s="1">
        <f>MIN($J$3, MAX($J$2,LN(ABS($C16- (po*$E16*(AV$9*po+pl )+pl*$D16*(po+pl/AV$9))))))</f>
        <v>-3</v>
      </c>
      <c r="AW16" s="1">
        <f>MIN($J$3, MAX($J$2,LN(ABS($C16- (po*$E16*(AW$9*po+pl )+pl*$D16*(po+pl/AW$9))))))</f>
        <v>-3</v>
      </c>
      <c r="AX16" s="1">
        <f>MIN($J$3, MAX($J$2,LN(ABS($C16- (po*$E16*(AX$9*po+pl )+pl*$D16*(po+pl/AX$9))))))</f>
        <v>-3</v>
      </c>
      <c r="AY16" s="1">
        <f>MIN($J$3, MAX($J$2,LN(ABS($C16- (po*$E16*(AY$9*po+pl )+pl*$D16*(po+pl/AY$9))))))</f>
        <v>-3</v>
      </c>
      <c r="AZ16" s="1">
        <f>MIN($J$3, MAX($J$2,LN(ABS($C16- (po*$E16*(AZ$9*po+pl )+pl*$D16*(po+pl/AZ$9))))))</f>
        <v>-3</v>
      </c>
      <c r="BA16" s="1">
        <f>MIN($J$3, MAX($J$2,LN(ABS($C16- (po*$E16*(BA$9*po+pl )+pl*$D16*(po+pl/BA$9))))))</f>
        <v>-3</v>
      </c>
      <c r="BB16" s="1">
        <f>MIN($J$3, MAX($J$2,LN(ABS($C16- (po*$E16*(BB$9*po+pl )+pl*$D16*(po+pl/BB$9))))))</f>
        <v>-3</v>
      </c>
      <c r="BC16" s="1">
        <f>MIN($J$3, MAX($J$2,LN(ABS($C16- (po*$E16*(BC$9*po+pl )+pl*$D16*(po+pl/BC$9))))))</f>
        <v>-3</v>
      </c>
      <c r="BD16" s="1">
        <f>MIN($J$3, MAX($J$2,LN(ABS($C16- (po*$E16*(BD$9*po+pl )+pl*$D16*(po+pl/BD$9))))))</f>
        <v>-3</v>
      </c>
      <c r="BE16" s="1">
        <f>MIN($J$3, MAX($J$2,LN(ABS($C16- (po*$E16*(BE$9*po+pl )+pl*$D16*(po+pl/BE$9))))))</f>
        <v>-3</v>
      </c>
      <c r="BF16" s="1">
        <f>MIN($J$3, MAX($J$2,LN(ABS($C16- (po*$E16*(BF$9*po+pl )+pl*$D16*(po+pl/BF$9))))))</f>
        <v>-3</v>
      </c>
      <c r="BG16" s="1">
        <f>MIN($J$3, MAX($J$2,LN(ABS($C16- (po*$E16*(BG$9*po+pl )+pl*$D16*(po+pl/BG$9))))))</f>
        <v>-3</v>
      </c>
      <c r="BH16" s="1">
        <f>MIN($J$3, MAX($J$2,LN(ABS($C16- (po*$E16*(BH$9*po+pl )+pl*$D16*(po+pl/BH$9))))))</f>
        <v>-3</v>
      </c>
      <c r="BI16" s="1">
        <f>MIN($J$3, MAX($J$2,LN(ABS($C16- (po*$E16*(BI$9*po+pl )+pl*$D16*(po+pl/BI$9))))))</f>
        <v>-3</v>
      </c>
      <c r="BJ16" s="1">
        <f>MIN($J$3, MAX($J$2,LN(ABS($C16- (po*$E16*(BJ$9*po+pl )+pl*$D16*(po+pl/BJ$9))))))</f>
        <v>-3</v>
      </c>
      <c r="BK16" s="1">
        <f>MIN($J$3, MAX($J$2,LN(ABS($C16- (po*$E16*(BK$9*po+pl )+pl*$D16*(po+pl/BK$9))))))</f>
        <v>-3</v>
      </c>
      <c r="BL16" s="1">
        <f>MIN($J$3, MAX($J$2,LN(ABS($C16- (po*$E16*(BL$9*po+pl )+pl*$D16*(po+pl/BL$9))))))</f>
        <v>-3</v>
      </c>
      <c r="BM16" s="1">
        <f>MIN($J$3, MAX($J$2,LN(ABS($C16- (po*$E16*(BM$9*po+pl )+pl*$D16*(po+pl/BM$9))))))</f>
        <v>-3</v>
      </c>
      <c r="BN16" s="1">
        <f>MIN($J$3, MAX($J$2,LN(ABS($C16- (po*$E16*(BN$9*po+pl )+pl*$D16*(po+pl/BN$9))))))</f>
        <v>-3</v>
      </c>
      <c r="BO16" s="1">
        <f>MIN($J$3, MAX($J$2,LN(ABS($C16- (po*$E16*(BO$9*po+pl )+pl*$D16*(po+pl/BO$9))))))</f>
        <v>-3</v>
      </c>
      <c r="BP16" s="1">
        <f>MIN($J$3, MAX($J$2,LN(ABS($C16- (po*$E16*(BP$9*po+pl )+pl*$D16*(po+pl/BP$9))))))</f>
        <v>-3</v>
      </c>
      <c r="BQ16" s="1">
        <f>MIN($J$3, MAX($J$2,LN(ABS($C16- (po*$E16*(BQ$9*po+pl )+pl*$D16*(po+pl/BQ$9))))))</f>
        <v>-3</v>
      </c>
      <c r="BR16" s="1">
        <f>MIN($J$3, MAX($J$2,LN(ABS($C16- (po*$E16*(BR$9*po+pl )+pl*$D16*(po+pl/BR$9))))))</f>
        <v>-3</v>
      </c>
      <c r="BS16" s="1">
        <f>MIN($J$3, MAX($J$2,LN(ABS($C16- (po*$E16*(BS$9*po+pl )+pl*$D16*(po+pl/BS$9))))))</f>
        <v>-3</v>
      </c>
      <c r="BT16" s="1">
        <f>MIN($J$3, MAX($J$2,LN(ABS($C16- (po*$E16*(BT$9*po+pl )+pl*$D16*(po+pl/BT$9))))))</f>
        <v>-3</v>
      </c>
      <c r="BU16" s="1">
        <f>MIN($J$3, MAX($J$2,LN(ABS($C16- (po*$E16*(BU$9*po+pl )+pl*$D16*(po+pl/BU$9))))))</f>
        <v>-3</v>
      </c>
      <c r="BV16" s="1">
        <f>MIN($J$3, MAX($J$2,LN(ABS($C16- (po*$E16*(BV$9*po+pl )+pl*$D16*(po+pl/BV$9))))))</f>
        <v>-3</v>
      </c>
      <c r="BW16" s="1">
        <f>MIN($J$3, MAX($J$2,LN(ABS($C16- (po*$E16*(BW$9*po+pl )+pl*$D16*(po+pl/BW$9))))))</f>
        <v>-3</v>
      </c>
      <c r="BX16" s="1">
        <f>MIN($J$3, MAX($J$2,LN(ABS($C16- (po*$E16*(BX$9*po+pl )+pl*$D16*(po+pl/BX$9))))))</f>
        <v>-3</v>
      </c>
      <c r="BY16" s="1">
        <f>MIN($J$3, MAX($J$2,LN(ABS($C16- (po*$E16*(BY$9*po+pl )+pl*$D16*(po+pl/BY$9))))))</f>
        <v>-3.0051211036921246</v>
      </c>
      <c r="BZ16" s="1">
        <f>MIN($J$3, MAX($J$2,LN(ABS($C16- (po*$E16*(BZ$9*po+pl )+pl*$D16*(po+pl/BZ$9))))))</f>
        <v>-3.0307283628974502</v>
      </c>
      <c r="CA16" s="1">
        <f>MIN($J$3, MAX($J$2,LN(ABS($C16- (po*$E16*(CA$9*po+pl )+pl*$D16*(po+pl/CA$9))))))</f>
        <v>-3.0573774063183849</v>
      </c>
      <c r="CB16" s="1">
        <f>MIN($J$3, MAX($J$2,LN(ABS($C16- (po*$E16*(CB$9*po+pl )+pl*$D16*(po+pl/CB$9))))))</f>
        <v>-3.0851192456470669</v>
      </c>
      <c r="CC16" s="1">
        <f>MIN($J$3, MAX($J$2,LN(ABS($C16- (po*$E16*(CC$9*po+pl )+pl*$D16*(po+pl/CC$9))))))</f>
        <v>-3.114010914524902</v>
      </c>
      <c r="CD16" s="1">
        <f>MIN($J$3, MAX($J$2,LN(ABS($C16- (po*$E16*(CD$9*po+pl )+pl*$D16*(po+pl/CD$9))))))</f>
        <v>-3.1441161940390097</v>
      </c>
      <c r="CE16" s="1">
        <f>MIN($J$3, MAX($J$2,LN(ABS($C16- (po*$E16*(CE$9*po+pl )+pl*$D16*(po+pl/CE$9))))))</f>
        <v>-3.1755064733036078</v>
      </c>
      <c r="CF16" s="1">
        <f>MIN($J$3, MAX($J$2,LN(ABS($C16- (po*$E16*(CF$9*po+pl )+pl*$D16*(po+pl/CF$9))))))</f>
        <v>-3.2082617734722891</v>
      </c>
      <c r="CG16" s="1">
        <f>MIN($J$3, MAX($J$2,LN(ABS($C16- (po*$E16*(CG$9*po+pl )+pl*$D16*(po+pl/CG$9))))))</f>
        <v>-3.2424719710936318</v>
      </c>
      <c r="CH16" s="1">
        <f>MIN($J$3, MAX($J$2,LN(ABS($C16- (po*$E16*(CH$9*po+pl )+pl*$D16*(po+pl/CH$9))))))</f>
        <v>-3.2782382666315422</v>
      </c>
      <c r="CI16" s="1">
        <f>MIN($J$3, MAX($J$2,LN(ABS($C16- (po*$E16*(CI$9*po+pl )+pl*$D16*(po+pl/CI$9))))))</f>
        <v>-3.3156749570816286</v>
      </c>
      <c r="CJ16" s="1">
        <f>MIN($J$3, MAX($J$2,LN(ABS($C16- (po*$E16*(CJ$9*po+pl )+pl*$D16*(po+pl/CJ$9))))))</f>
        <v>-3.3549115891459405</v>
      </c>
      <c r="CK16" s="1">
        <f>MIN($J$3, MAX($J$2,LN(ABS($C16- (po*$E16*(CK$9*po+pl )+pl*$D16*(po+pl/CK$9))))))</f>
        <v>-3.3960955931402412</v>
      </c>
      <c r="CL16" s="1">
        <f>MIN($J$3, MAX($J$2,LN(ABS($C16- (po*$E16*(CL$9*po+pl )+pl*$D16*(po+pl/CL$9))))))</f>
        <v>-3.4393955302721433</v>
      </c>
      <c r="CM16" s="1">
        <f>MIN($J$3, MAX($J$2,LN(ABS($C16- (po*$E16*(CM$9*po+pl )+pl*$D16*(po+pl/CM$9))))))</f>
        <v>-3.4850051309627306</v>
      </c>
      <c r="CN16" s="1">
        <f>MIN($J$3, MAX($J$2,LN(ABS($C16- (po*$E16*(CN$9*po+pl )+pl*$D16*(po+pl/CN$9))))))</f>
        <v>-3.5331483652501285</v>
      </c>
      <c r="CO16" s="1">
        <f>MIN($J$3, MAX($J$2,LN(ABS($C16- (po*$E16*(CO$9*po+pl )+pl*$D16*(po+pl/CO$9))))))</f>
        <v>-3.5840858768633224</v>
      </c>
      <c r="CP16" s="1">
        <f>MIN($J$3, MAX($J$2,LN(ABS($C16- (po*$E16*(CP$9*po+pl )+pl*$D16*(po+pl/CP$9))))))</f>
        <v>-3.6381232441609423</v>
      </c>
      <c r="CQ16" s="1">
        <f>MIN($J$3, MAX($J$2,LN(ABS($C16- (po*$E16*(CQ$9*po+pl )+pl*$D16*(po+pl/CQ$9))))))</f>
        <v>-3.6956217260051845</v>
      </c>
      <c r="CR16" s="1">
        <f>MIN($J$3, MAX($J$2,LN(ABS($C16- (po*$E16*(CR$9*po+pl )+pl*$D16*(po+pl/CR$9))))))</f>
        <v>-3.7570124452091944</v>
      </c>
      <c r="CS16" s="1">
        <f>MIN($J$3, MAX($J$2,LN(ABS($C16- (po*$E16*(CS$9*po+pl )+pl*$D16*(po+pl/CS$9))))))</f>
        <v>-3.8228154177797946</v>
      </c>
      <c r="CT16" s="1">
        <f>MIN($J$3, MAX($J$2,LN(ABS($C16- (po*$E16*(CT$9*po+pl )+pl*$D16*(po+pl/CT$9))))))</f>
        <v>-3.8936655591054206</v>
      </c>
      <c r="CU16" s="1">
        <f>MIN($J$3, MAX($J$2,LN(ABS($C16- (po*$E16*(CU$9*po+pl )+pl*$D16*(po+pl/CU$9))))))</f>
        <v>-3.9703489790773272</v>
      </c>
      <c r="CV16" s="1">
        <f>MIN($J$3, MAX($J$2,LN(ABS($C16- (po*$E16*(CV$9*po+pl )+pl*$D16*(po+pl/CV$9))))))</f>
        <v>-4.0538548714587774</v>
      </c>
      <c r="CW16" s="1">
        <f>MIN($J$3, MAX($J$2,LN(ABS($C16- (po*$E16*(CW$9*po+pl )+pl*$D16*(po+pl/CW$9))))))</f>
        <v>-4.1454517972369338</v>
      </c>
      <c r="CX16" s="1">
        <f>MIN($J$3, MAX($J$2,LN(ABS($C16- (po*$E16*(CX$9*po+pl )+pl*$D16*(po+pl/CX$9))))))</f>
        <v>-4.2468035623101308</v>
      </c>
      <c r="CY16" s="1">
        <f>MIN($J$3, MAX($J$2,LN(ABS($C16- (po*$E16*(CY$9*po+pl )+pl*$D16*(po+pl/CY$9))))))</f>
        <v>-4.3601522345829835</v>
      </c>
      <c r="CZ16" s="1">
        <f>MIN($J$3, MAX($J$2,LN(ABS($C16- (po*$E16*(CZ$9*po+pl )+pl*$D16*(po+pl/CZ$9))))))</f>
        <v>-4.4886211698932694</v>
      </c>
      <c r="DA16" s="1">
        <f>MIN($J$3, MAX($J$2,LN(ABS($C16- (po*$E16*(DA$9*po+pl )+pl*$D16*(po+pl/DA$9))))))</f>
        <v>-4.6367469288943051</v>
      </c>
      <c r="DB16" s="1">
        <f>MIN($J$3, MAX($J$2,LN(ABS($C16- (po*$E16*(DB$9*po+pl )+pl*$D16*(po+pl/DB$9))))))</f>
        <v>-4.8114850986093627</v>
      </c>
      <c r="DC16" s="1">
        <f>MIN($J$3, MAX($J$2,LN(ABS($C16- (po*$E16*(DC$9*po+pl )+pl*$D16*(po+pl/DC$9))))))</f>
        <v>-5.0243088612349327</v>
      </c>
      <c r="DD16" s="1">
        <f>MIN($J$3, MAX($J$2,LN(ABS($C16- (po*$E16*(DD$9*po+pl )+pl*$D16*(po+pl/DD$9))))))</f>
        <v>-5.296231544850988</v>
      </c>
    </row>
    <row r="17" spans="1:108" ht="15.75">
      <c r="A17" s="1">
        <v>1858</v>
      </c>
      <c r="B17" s="1">
        <f>+$C17</f>
        <v>-0.37820000000000004</v>
      </c>
      <c r="C17" s="4">
        <f t="shared" si="5"/>
        <v>-0.37820000000000004</v>
      </c>
      <c r="D17" s="4">
        <f t="shared" si="4"/>
        <v>-0.35599999999999998</v>
      </c>
      <c r="E17" s="4">
        <f t="shared" si="4"/>
        <v>-0.44020000000000004</v>
      </c>
      <c r="F17" s="4">
        <v>-0.46100000000000002</v>
      </c>
      <c r="G17" s="2">
        <v>-0.45300000000000001</v>
      </c>
      <c r="H17" s="3">
        <v>-0.48</v>
      </c>
      <c r="I17" s="3">
        <f t="shared" si="3"/>
        <v>1858</v>
      </c>
      <c r="J17" s="1">
        <f>MIN($J$3, MAX($J$2,LN(ABS($C17- (po*$E17*(J$9*po+pl )+pl*$D17*(po+pl/J$9))))))</f>
        <v>-3</v>
      </c>
      <c r="K17" s="1">
        <f>MIN($J$3, MAX($J$2,LN(ABS($C17- (po*$E17*(K$9*po+pl )+pl*$D17*(po+pl/K$9))))))</f>
        <v>-3</v>
      </c>
      <c r="L17" s="1">
        <f>MIN($J$3, MAX($J$2,LN(ABS($C17- (po*$E17*(L$9*po+pl )+pl*$D17*(po+pl/L$9))))))</f>
        <v>-3</v>
      </c>
      <c r="M17" s="1">
        <f>MIN($J$3, MAX($J$2,LN(ABS($C17- (po*$E17*(M$9*po+pl )+pl*$D17*(po+pl/M$9))))))</f>
        <v>-3</v>
      </c>
      <c r="N17" s="1">
        <f>MIN($J$3, MAX($J$2,LN(ABS($C17- (po*$E17*(N$9*po+pl )+pl*$D17*(po+pl/N$9))))))</f>
        <v>-3</v>
      </c>
      <c r="O17" s="1">
        <f>MIN($J$3, MAX($J$2,LN(ABS($C17- (po*$E17*(O$9*po+pl )+pl*$D17*(po+pl/O$9))))))</f>
        <v>-3</v>
      </c>
      <c r="P17" s="1">
        <f>MIN($J$3, MAX($J$2,LN(ABS($C17- (po*$E17*(P$9*po+pl )+pl*$D17*(po+pl/P$9))))))</f>
        <v>-3</v>
      </c>
      <c r="Q17" s="1">
        <f>MIN($J$3, MAX($J$2,LN(ABS($C17- (po*$E17*(Q$9*po+pl )+pl*$D17*(po+pl/Q$9))))))</f>
        <v>-3</v>
      </c>
      <c r="R17" s="1">
        <f>MIN($J$3, MAX($J$2,LN(ABS($C17- (po*$E17*(R$9*po+pl )+pl*$D17*(po+pl/R$9))))))</f>
        <v>-3</v>
      </c>
      <c r="S17" s="1">
        <f>MIN($J$3, MAX($J$2,LN(ABS($C17- (po*$E17*(S$9*po+pl )+pl*$D17*(po+pl/S$9))))))</f>
        <v>-3</v>
      </c>
      <c r="T17" s="1">
        <f>MIN($J$3, MAX($J$2,LN(ABS($C17- (po*$E17*(T$9*po+pl )+pl*$D17*(po+pl/T$9))))))</f>
        <v>-3</v>
      </c>
      <c r="U17" s="1">
        <f>MIN($J$3, MAX($J$2,LN(ABS($C17- (po*$E17*(U$9*po+pl )+pl*$D17*(po+pl/U$9))))))</f>
        <v>-3</v>
      </c>
      <c r="V17" s="1">
        <f>MIN($J$3, MAX($J$2,LN(ABS($C17- (po*$E17*(V$9*po+pl )+pl*$D17*(po+pl/V$9))))))</f>
        <v>-3.2674405527739872</v>
      </c>
      <c r="W17" s="1">
        <f>MIN($J$3, MAX($J$2,LN(ABS($C17- (po*$E17*(W$9*po+pl )+pl*$D17*(po+pl/W$9))))))</f>
        <v>-3.7167513632416647</v>
      </c>
      <c r="X17" s="1">
        <f>MIN($J$3, MAX($J$2,LN(ABS($C17- (po*$E17*(X$9*po+pl )+pl*$D17*(po+pl/X$9))))))</f>
        <v>-4.3693406648551889</v>
      </c>
      <c r="Y17" s="1">
        <f>MIN($J$3, MAX($J$2,LN(ABS($C17- (po*$E17*(Y$9*po+pl )+pl*$D17*(po+pl/Y$9))))))</f>
        <v>-5.8986007703707202</v>
      </c>
      <c r="Z17" s="1">
        <f>MIN($J$3, MAX($J$2,LN(ABS($C17- (po*$E17*(Z$9*po+pl )+pl*$D17*(po+pl/Z$9))))))</f>
        <v>-5.1598419998229303</v>
      </c>
      <c r="AA17" s="1">
        <f>MIN($J$3, MAX($J$2,LN(ABS($C17- (po*$E17*(AA$9*po+pl )+pl*$D17*(po+pl/AA$9))))))</f>
        <v>-4.3400036426985169</v>
      </c>
      <c r="AB17" s="1">
        <f>MIN($J$3, MAX($J$2,LN(ABS($C17- (po*$E17*(AB$9*po+pl )+pl*$D17*(po+pl/AB$9))))))</f>
        <v>-3.946275305050202</v>
      </c>
      <c r="AC17" s="1">
        <f>MIN($J$3, MAX($J$2,LN(ABS($C17- (po*$E17*(AC$9*po+pl )+pl*$D17*(po+pl/AC$9))))))</f>
        <v>-3.6983887181752046</v>
      </c>
      <c r="AD17" s="1">
        <f>MIN($J$3, MAX($J$2,LN(ABS($C17- (po*$E17*(AD$9*po+pl )+pl*$D17*(po+pl/AD$9))))))</f>
        <v>-3.5244199409472201</v>
      </c>
      <c r="AE17" s="1">
        <f>MIN($J$3, MAX($J$2,LN(ABS($C17- (po*$E17*(AE$9*po+pl )+pl*$D17*(po+pl/AE$9))))))</f>
        <v>-3.3949335036338271</v>
      </c>
      <c r="AF17" s="1">
        <f>MIN($J$3, MAX($J$2,LN(ABS($C17- (po*$E17*(AF$9*po+pl )+pl*$D17*(po+pl/AF$9))))))</f>
        <v>-3.2950161941468572</v>
      </c>
      <c r="AG17" s="1">
        <f>MIN($J$3, MAX($J$2,LN(ABS($C17- (po*$E17*(AG$9*po+pl )+pl*$D17*(po+pl/AG$9))))))</f>
        <v>-3.2160914490541361</v>
      </c>
      <c r="AH17" s="1">
        <f>MIN($J$3, MAX($J$2,LN(ABS($C17- (po*$E17*(AH$9*po+pl )+pl*$D17*(po+pl/AH$9))))))</f>
        <v>-3.15279061140971</v>
      </c>
      <c r="AI17" s="1">
        <f>MIN($J$3, MAX($J$2,LN(ABS($C17- (po*$E17*(AI$9*po+pl )+pl*$D17*(po+pl/AI$9))))))</f>
        <v>-3.1015422081553652</v>
      </c>
      <c r="AJ17" s="1">
        <f>MIN($J$3, MAX($J$2,LN(ABS($C17- (po*$E17*(AJ$9*po+pl )+pl*$D17*(po+pl/AJ$9))))))</f>
        <v>-3.0598589293212459</v>
      </c>
      <c r="AK17" s="1">
        <f>MIN($J$3, MAX($J$2,LN(ABS($C17- (po*$E17*(AK$9*po+pl )+pl*$D17*(po+pl/AK$9))))))</f>
        <v>-3.0259455776803565</v>
      </c>
      <c r="AL17" s="1">
        <f>MIN($J$3, MAX($J$2,LN(ABS($C17- (po*$E17*(AL$9*po+pl )+pl*$D17*(po+pl/AL$9))))))</f>
        <v>-3</v>
      </c>
      <c r="AM17" s="1">
        <f>MIN($J$3, MAX($J$2,LN(ABS($C17- (po*$E17*(AM$9*po+pl )+pl*$D17*(po+pl/AM$9))))))</f>
        <v>-3</v>
      </c>
      <c r="AN17" s="1">
        <f>MIN($J$3, MAX($J$2,LN(ABS($C17- (po*$E17*(AN$9*po+pl )+pl*$D17*(po+pl/AN$9))))))</f>
        <v>-3</v>
      </c>
      <c r="AO17" s="1">
        <f>MIN($J$3, MAX($J$2,LN(ABS($C17- (po*$E17*(AO$9*po+pl )+pl*$D17*(po+pl/AO$9))))))</f>
        <v>-3</v>
      </c>
      <c r="AP17" s="1">
        <f>MIN($J$3, MAX($J$2,LN(ABS($C17- (po*$E17*(AP$9*po+pl )+pl*$D17*(po+pl/AP$9))))))</f>
        <v>-3</v>
      </c>
      <c r="AQ17" s="1">
        <f>MIN($J$3, MAX($J$2,LN(ABS($C17- (po*$E17*(AQ$9*po+pl )+pl*$D17*(po+pl/AQ$9))))))</f>
        <v>-3</v>
      </c>
      <c r="AR17" s="1">
        <f>MIN($J$3, MAX($J$2,LN(ABS($C17- (po*$E17*(AR$9*po+pl )+pl*$D17*(po+pl/AR$9))))))</f>
        <v>-3</v>
      </c>
      <c r="AS17" s="1">
        <f>MIN($J$3, MAX($J$2,LN(ABS($C17- (po*$E17*(AS$9*po+pl )+pl*$D17*(po+pl/AS$9))))))</f>
        <v>-3</v>
      </c>
      <c r="AT17" s="1">
        <f>MIN($J$3, MAX($J$2,LN(ABS($C17- (po*$E17*(AT$9*po+pl )+pl*$D17*(po+pl/AT$9))))))</f>
        <v>-3</v>
      </c>
      <c r="AU17" s="1">
        <f>MIN($J$3, MAX($J$2,LN(ABS($C17- (po*$E17*(AU$9*po+pl )+pl*$D17*(po+pl/AU$9))))))</f>
        <v>-3</v>
      </c>
      <c r="AV17" s="1">
        <f>MIN($J$3, MAX($J$2,LN(ABS($C17- (po*$E17*(AV$9*po+pl )+pl*$D17*(po+pl/AV$9))))))</f>
        <v>-3</v>
      </c>
      <c r="AW17" s="1">
        <f>MIN($J$3, MAX($J$2,LN(ABS($C17- (po*$E17*(AW$9*po+pl )+pl*$D17*(po+pl/AW$9))))))</f>
        <v>-3</v>
      </c>
      <c r="AX17" s="1">
        <f>MIN($J$3, MAX($J$2,LN(ABS($C17- (po*$E17*(AX$9*po+pl )+pl*$D17*(po+pl/AX$9))))))</f>
        <v>-3</v>
      </c>
      <c r="AY17" s="1">
        <f>MIN($J$3, MAX($J$2,LN(ABS($C17- (po*$E17*(AY$9*po+pl )+pl*$D17*(po+pl/AY$9))))))</f>
        <v>-3</v>
      </c>
      <c r="AZ17" s="1">
        <f>MIN($J$3, MAX($J$2,LN(ABS($C17- (po*$E17*(AZ$9*po+pl )+pl*$D17*(po+pl/AZ$9))))))</f>
        <v>-3</v>
      </c>
      <c r="BA17" s="1">
        <f>MIN($J$3, MAX($J$2,LN(ABS($C17- (po*$E17*(BA$9*po+pl )+pl*$D17*(po+pl/BA$9))))))</f>
        <v>-3</v>
      </c>
      <c r="BB17" s="1">
        <f>MIN($J$3, MAX($J$2,LN(ABS($C17- (po*$E17*(BB$9*po+pl )+pl*$D17*(po+pl/BB$9))))))</f>
        <v>-3.0004550331515976</v>
      </c>
      <c r="BC17" s="1">
        <f>MIN($J$3, MAX($J$2,LN(ABS($C17- (po*$E17*(BC$9*po+pl )+pl*$D17*(po+pl/BC$9))))))</f>
        <v>-3.0173263962014656</v>
      </c>
      <c r="BD17" s="1">
        <f>MIN($J$3, MAX($J$2,LN(ABS($C17- (po*$E17*(BD$9*po+pl )+pl*$D17*(po+pl/BD$9))))))</f>
        <v>-3.0357352133484428</v>
      </c>
      <c r="BE17" s="1">
        <f>MIN($J$3, MAX($J$2,LN(ABS($C17- (po*$E17*(BE$9*po+pl )+pl*$D17*(po+pl/BE$9))))))</f>
        <v>-3.0556828089969699</v>
      </c>
      <c r="BF17" s="1">
        <f>MIN($J$3, MAX($J$2,LN(ABS($C17- (po*$E17*(BF$9*po+pl )+pl*$D17*(po+pl/BF$9))))))</f>
        <v>-3.0771812559936382</v>
      </c>
      <c r="BG17" s="1">
        <f>MIN($J$3, MAX($J$2,LN(ABS($C17- (po*$E17*(BG$9*po+pl )+pl*$D17*(po+pl/BG$9))))))</f>
        <v>-3.1002533432229882</v>
      </c>
      <c r="BH17" s="1">
        <f>MIN($J$3, MAX($J$2,LN(ABS($C17- (po*$E17*(BH$9*po+pl )+pl*$D17*(po+pl/BH$9))))))</f>
        <v>-3.1249327700989418</v>
      </c>
      <c r="BI17" s="1">
        <f>MIN($J$3, MAX($J$2,LN(ABS($C17- (po*$E17*(BI$9*po+pl )+pl*$D17*(po+pl/BI$9))))))</f>
        <v>-3.1512645735256637</v>
      </c>
      <c r="BJ17" s="1">
        <f>MIN($J$3, MAX($J$2,LN(ABS($C17- (po*$E17*(BJ$9*po+pl )+pl*$D17*(po+pl/BJ$9))))))</f>
        <v>-3.1793058030697385</v>
      </c>
      <c r="BK17" s="1">
        <f>MIN($J$3, MAX($J$2,LN(ABS($C17- (po*$E17*(BK$9*po+pl )+pl*$D17*(po+pl/BK$9))))))</f>
        <v>-3.20912647136588</v>
      </c>
      <c r="BL17" s="1">
        <f>MIN($J$3, MAX($J$2,LN(ABS($C17- (po*$E17*(BL$9*po+pl )+pl*$D17*(po+pl/BL$9))))))</f>
        <v>-3.2408108200580399</v>
      </c>
      <c r="BM17" s="1">
        <f>MIN($J$3, MAX($J$2,LN(ABS($C17- (po*$E17*(BM$9*po+pl )+pl*$D17*(po+pl/BM$9))))))</f>
        <v>-3.2744589579779029</v>
      </c>
      <c r="BN17" s="1">
        <f>MIN($J$3, MAX($J$2,LN(ABS($C17- (po*$E17*(BN$9*po+pl )+pl*$D17*(po+pl/BN$9))))))</f>
        <v>-3.3101889492865548</v>
      </c>
      <c r="BO17" s="1">
        <f>MIN($J$3, MAX($J$2,LN(ABS($C17- (po*$E17*(BO$9*po+pl )+pl*$D17*(po+pl/BO$9))))))</f>
        <v>-3.3481394570550802</v>
      </c>
      <c r="BP17" s="1">
        <f>MIN($J$3, MAX($J$2,LN(ABS($C17- (po*$E17*(BP$9*po+pl )+pl*$D17*(po+pl/BP$9))))))</f>
        <v>-3.3884730852675995</v>
      </c>
      <c r="BQ17" s="1">
        <f>MIN($J$3, MAX($J$2,LN(ABS($C17- (po*$E17*(BQ$9*po+pl )+pl*$D17*(po+pl/BQ$9))))))</f>
        <v>-3.4313806139779079</v>
      </c>
      <c r="BR17" s="1">
        <f>MIN($J$3, MAX($J$2,LN(ABS($C17- (po*$E17*(BR$9*po+pl )+pl*$D17*(po+pl/BR$9))))))</f>
        <v>-3.4770863951099833</v>
      </c>
      <c r="BS17" s="1">
        <f>MIN($J$3, MAX($J$2,LN(ABS($C17- (po*$E17*(BS$9*po+pl )+pl*$D17*(po+pl/BS$9))))))</f>
        <v>-3.5258552806130314</v>
      </c>
      <c r="BT17" s="1">
        <f>MIN($J$3, MAX($J$2,LN(ABS($C17- (po*$E17*(BT$9*po+pl )+pl*$D17*(po+pl/BT$9))))))</f>
        <v>-3.5780016068428031</v>
      </c>
      <c r="BU17" s="1">
        <f>MIN($J$3, MAX($J$2,LN(ABS($C17- (po*$E17*(BU$9*po+pl )+pl*$D17*(po+pl/BU$9))))))</f>
        <v>-3.6339009857359956</v>
      </c>
      <c r="BV17" s="1">
        <f>MIN($J$3, MAX($J$2,LN(ABS($C17- (po*$E17*(BV$9*po+pl )+pl*$D17*(po+pl/BV$9))))))</f>
        <v>-3.6940059985765465</v>
      </c>
      <c r="BW17" s="1">
        <f>MIN($J$3, MAX($J$2,LN(ABS($C17- (po*$E17*(BW$9*po+pl )+pl*$D17*(po+pl/BW$9))))))</f>
        <v>-3.7588674267727789</v>
      </c>
      <c r="BX17" s="1">
        <f>MIN($J$3, MAX($J$2,LN(ABS($C17- (po*$E17*(BX$9*po+pl )+pl*$D17*(po+pl/BX$9))))))</f>
        <v>-3.8291635173786327</v>
      </c>
      <c r="BY17" s="1">
        <f>MIN($J$3, MAX($J$2,LN(ABS($C17- (po*$E17*(BY$9*po+pl )+pl*$D17*(po+pl/BY$9))))))</f>
        <v>-3.905741207562234</v>
      </c>
      <c r="BZ17" s="1">
        <f>MIN($J$3, MAX($J$2,LN(ABS($C17- (po*$E17*(BZ$9*po+pl )+pl*$D17*(po+pl/BZ$9))))))</f>
        <v>-3.989675672284267</v>
      </c>
      <c r="CA17" s="1">
        <f>MIN($J$3, MAX($J$2,LN(ABS($C17- (po*$E17*(CA$9*po+pl )+pl*$D17*(po+pl/CA$9))))))</f>
        <v>-4.0823589031800687</v>
      </c>
      <c r="CB17" s="1">
        <f>MIN($J$3, MAX($J$2,LN(ABS($C17- (po*$E17*(CB$9*po+pl )+pl*$D17*(po+pl/CB$9))))))</f>
        <v>-4.1856361273706151</v>
      </c>
      <c r="CC17" s="1">
        <f>MIN($J$3, MAX($J$2,LN(ABS($C17- (po*$E17*(CC$9*po+pl )+pl*$D17*(po+pl/CC$9))))))</f>
        <v>-4.3020248365734624</v>
      </c>
      <c r="CD17" s="1">
        <f>MIN($J$3, MAX($J$2,LN(ABS($C17- (po*$E17*(CD$9*po+pl )+pl*$D17*(po+pl/CD$9))))))</f>
        <v>-4.435084800992839</v>
      </c>
      <c r="CE17" s="1">
        <f>MIN($J$3, MAX($J$2,LN(ABS($C17- (po*$E17*(CE$9*po+pl )+pl*$D17*(po+pl/CE$9))))))</f>
        <v>-4.5900841962295829</v>
      </c>
      <c r="CF17" s="1">
        <f>MIN($J$3, MAX($J$2,LN(ABS($C17- (po*$E17*(CF$9*po+pl )+pl*$D17*(po+pl/CF$9))))))</f>
        <v>-4.7753013400514872</v>
      </c>
      <c r="CG17" s="1">
        <f>MIN($J$3, MAX($J$2,LN(ABS($C17- (po*$E17*(CG$9*po+pl )+pl*$D17*(po+pl/CG$9))))))</f>
        <v>-5.0048654136859918</v>
      </c>
      <c r="CH17" s="1">
        <f>MIN($J$3, MAX($J$2,LN(ABS($C17- (po*$E17*(CH$9*po+pl )+pl*$D17*(po+pl/CH$9))))))</f>
        <v>-5.306017214454485</v>
      </c>
      <c r="CI17" s="1">
        <f>MIN($J$3, MAX($J$2,LN(ABS($C17- (po*$E17*(CI$9*po+pl )+pl*$D17*(po+pl/CI$9))))))</f>
        <v>-5.742959635125624</v>
      </c>
      <c r="CJ17" s="1">
        <f>MIN($J$3, MAX($J$2,LN(ABS($C17- (po*$E17*(CJ$9*po+pl )+pl*$D17*(po+pl/CJ$9))))))</f>
        <v>-6.5454852190198585</v>
      </c>
      <c r="CK17" s="1">
        <f>MIN($J$3, MAX($J$2,LN(ABS($C17- (po*$E17*(CK$9*po+pl )+pl*$D17*(po+pl/CK$9))))))</f>
        <v>-7.9750637381750158</v>
      </c>
      <c r="CL17" s="1">
        <f>MIN($J$3, MAX($J$2,LN(ABS($C17- (po*$E17*(CL$9*po+pl )+pl*$D17*(po+pl/CL$9))))))</f>
        <v>-6.1488890717734552</v>
      </c>
      <c r="CM17" s="1">
        <f>MIN($J$3, MAX($J$2,LN(ABS($C17- (po*$E17*(CM$9*po+pl )+pl*$D17*(po+pl/CM$9))))))</f>
        <v>-5.5368901367146988</v>
      </c>
      <c r="CN17" s="1">
        <f>MIN($J$3, MAX($J$2,LN(ABS($C17- (po*$E17*(CN$9*po+pl )+pl*$D17*(po+pl/CN$9))))))</f>
        <v>-5.1581647667799926</v>
      </c>
      <c r="CO17" s="1">
        <f>MIN($J$3, MAX($J$2,LN(ABS($C17- (po*$E17*(CO$9*po+pl )+pl*$D17*(po+pl/CO$9))))))</f>
        <v>-4.8827771981265737</v>
      </c>
      <c r="CP17" s="1">
        <f>MIN($J$3, MAX($J$2,LN(ABS($C17- (po*$E17*(CP$9*po+pl )+pl*$D17*(po+pl/CP$9))))))</f>
        <v>-4.6660364168765183</v>
      </c>
      <c r="CQ17" s="1">
        <f>MIN($J$3, MAX($J$2,LN(ABS($C17- (po*$E17*(CQ$9*po+pl )+pl*$D17*(po+pl/CQ$9))))))</f>
        <v>-4.4871612585154166</v>
      </c>
      <c r="CR17" s="1">
        <f>MIN($J$3, MAX($J$2,LN(ABS($C17- (po*$E17*(CR$9*po+pl )+pl*$D17*(po+pl/CR$9))))))</f>
        <v>-4.334779083177513</v>
      </c>
      <c r="CS17" s="1">
        <f>MIN($J$3, MAX($J$2,LN(ABS($C17- (po*$E17*(CS$9*po+pl )+pl*$D17*(po+pl/CS$9))))))</f>
        <v>-4.2019836777492419</v>
      </c>
      <c r="CT17" s="1">
        <f>MIN($J$3, MAX($J$2,LN(ABS($C17- (po*$E17*(CT$9*po+pl )+pl*$D17*(po+pl/CT$9))))))</f>
        <v>-4.0842645719639821</v>
      </c>
      <c r="CU17" s="1">
        <f>MIN($J$3, MAX($J$2,LN(ABS($C17- (po*$E17*(CU$9*po+pl )+pl*$D17*(po+pl/CU$9))))))</f>
        <v>-3.9785126660406673</v>
      </c>
      <c r="CV17" s="1">
        <f>MIN($J$3, MAX($J$2,LN(ABS($C17- (po*$E17*(CV$9*po+pl )+pl*$D17*(po+pl/CV$9))))))</f>
        <v>-3.8824936142668198</v>
      </c>
      <c r="CW17" s="1">
        <f>MIN($J$3, MAX($J$2,LN(ABS($C17- (po*$E17*(CW$9*po+pl )+pl*$D17*(po+pl/CW$9))))))</f>
        <v>-3.7945474834336266</v>
      </c>
      <c r="CX17" s="1">
        <f>MIN($J$3, MAX($J$2,LN(ABS($C17- (po*$E17*(CX$9*po+pl )+pl*$D17*(po+pl/CX$9))))))</f>
        <v>-3.7134071930281523</v>
      </c>
      <c r="CY17" s="1">
        <f>MIN($J$3, MAX($J$2,LN(ABS($C17- (po*$E17*(CY$9*po+pl )+pl*$D17*(po+pl/CY$9))))))</f>
        <v>-3.6380834733226362</v>
      </c>
      <c r="CZ17" s="1">
        <f>MIN($J$3, MAX($J$2,LN(ABS($C17- (po*$E17*(CZ$9*po+pl )+pl*$D17*(po+pl/CZ$9))))))</f>
        <v>-3.5677890827627476</v>
      </c>
      <c r="DA17" s="1">
        <f>MIN($J$3, MAX($J$2,LN(ABS($C17- (po*$E17*(DA$9*po+pl )+pl*$D17*(po+pl/DA$9))))))</f>
        <v>-3.5018872291319241</v>
      </c>
      <c r="DB17" s="1">
        <f>MIN($J$3, MAX($J$2,LN(ABS($C17- (po*$E17*(DB$9*po+pl )+pl*$D17*(po+pl/DB$9))))))</f>
        <v>-3.4398554721251982</v>
      </c>
      <c r="DC17" s="1">
        <f>MIN($J$3, MAX($J$2,LN(ABS($C17- (po*$E17*(DC$9*po+pl )+pl*$D17*(po+pl/DC$9))))))</f>
        <v>-3.3812598453124911</v>
      </c>
      <c r="DD17" s="1">
        <f>MIN($J$3, MAX($J$2,LN(ABS($C17- (po*$E17*(DD$9*po+pl )+pl*$D17*(po+pl/DD$9))))))</f>
        <v>-3.3257359107075231</v>
      </c>
    </row>
    <row r="18" spans="1:108" ht="15.75">
      <c r="A18" s="1">
        <v>1859</v>
      </c>
      <c r="B18" s="1">
        <f>+$C18</f>
        <v>-0.38520000000000004</v>
      </c>
      <c r="C18" s="4">
        <f t="shared" si="5"/>
        <v>-0.38520000000000004</v>
      </c>
      <c r="D18" s="4">
        <f t="shared" si="4"/>
        <v>-0.37560000000000004</v>
      </c>
      <c r="E18" s="4">
        <f t="shared" si="4"/>
        <v>-0.42020000000000002</v>
      </c>
      <c r="F18" s="4">
        <v>-0.28199999999999997</v>
      </c>
      <c r="G18" s="2">
        <v>-0.33</v>
      </c>
      <c r="H18" s="3">
        <v>-0.193</v>
      </c>
      <c r="I18" s="3">
        <f t="shared" si="3"/>
        <v>1859</v>
      </c>
      <c r="J18" s="1">
        <f>MIN($J$3, MAX($J$2,LN(ABS($C18- (po*$E18*(J$9*po+pl )+pl*$D18*(po+pl/J$9))))))</f>
        <v>-3</v>
      </c>
      <c r="K18" s="1">
        <f>MIN($J$3, MAX($J$2,LN(ABS($C18- (po*$E18*(K$9*po+pl )+pl*$D18*(po+pl/K$9))))))</f>
        <v>-3</v>
      </c>
      <c r="L18" s="1">
        <f>MIN($J$3, MAX($J$2,LN(ABS($C18- (po*$E18*(L$9*po+pl )+pl*$D18*(po+pl/L$9))))))</f>
        <v>-3</v>
      </c>
      <c r="M18" s="1">
        <f>MIN($J$3, MAX($J$2,LN(ABS($C18- (po*$E18*(M$9*po+pl )+pl*$D18*(po+pl/M$9))))))</f>
        <v>-3</v>
      </c>
      <c r="N18" s="1">
        <f>MIN($J$3, MAX($J$2,LN(ABS($C18- (po*$E18*(N$9*po+pl )+pl*$D18*(po+pl/N$9))))))</f>
        <v>-3</v>
      </c>
      <c r="O18" s="1">
        <f>MIN($J$3, MAX($J$2,LN(ABS($C18- (po*$E18*(O$9*po+pl )+pl*$D18*(po+pl/O$9))))))</f>
        <v>-3</v>
      </c>
      <c r="P18" s="1">
        <f>MIN($J$3, MAX($J$2,LN(ABS($C18- (po*$E18*(P$9*po+pl )+pl*$D18*(po+pl/P$9))))))</f>
        <v>-3</v>
      </c>
      <c r="Q18" s="1">
        <f>MIN($J$3, MAX($J$2,LN(ABS($C18- (po*$E18*(Q$9*po+pl )+pl*$D18*(po+pl/Q$9))))))</f>
        <v>-3</v>
      </c>
      <c r="R18" s="1">
        <f>MIN($J$3, MAX($J$2,LN(ABS($C18- (po*$E18*(R$9*po+pl )+pl*$D18*(po+pl/R$9))))))</f>
        <v>-3</v>
      </c>
      <c r="S18" s="1">
        <f>MIN($J$3, MAX($J$2,LN(ABS($C18- (po*$E18*(S$9*po+pl )+pl*$D18*(po+pl/S$9))))))</f>
        <v>-3</v>
      </c>
      <c r="T18" s="1">
        <f>MIN($J$3, MAX($J$2,LN(ABS($C18- (po*$E18*(T$9*po+pl )+pl*$D18*(po+pl/T$9))))))</f>
        <v>-3</v>
      </c>
      <c r="U18" s="1">
        <f>MIN($J$3, MAX($J$2,LN(ABS($C18- (po*$E18*(U$9*po+pl )+pl*$D18*(po+pl/U$9))))))</f>
        <v>-3</v>
      </c>
      <c r="V18" s="1">
        <f>MIN($J$3, MAX($J$2,LN(ABS($C18- (po*$E18*(V$9*po+pl )+pl*$D18*(po+pl/V$9))))))</f>
        <v>-3.1687545526660648</v>
      </c>
      <c r="W18" s="1">
        <f>MIN($J$3, MAX($J$2,LN(ABS($C18- (po*$E18*(W$9*po+pl )+pl*$D18*(po+pl/W$9))))))</f>
        <v>-3.6015890793194143</v>
      </c>
      <c r="X18" s="1">
        <f>MIN($J$3, MAX($J$2,LN(ABS($C18- (po*$E18*(X$9*po+pl )+pl*$D18*(po+pl/X$9))))))</f>
        <v>-4.2158213461627358</v>
      </c>
      <c r="Y18" s="1">
        <f>MIN($J$3, MAX($J$2,LN(ABS($C18- (po*$E18*(Y$9*po+pl )+pl*$D18*(po+pl/Y$9))))))</f>
        <v>-5.5034704444962248</v>
      </c>
      <c r="Z18" s="1">
        <f>MIN($J$3, MAX($J$2,LN(ABS($C18- (po*$E18*(Z$9*po+pl )+pl*$D18*(po+pl/Z$9))))))</f>
        <v>-5.2773786157130509</v>
      </c>
      <c r="AA18" s="1">
        <f>MIN($J$3, MAX($J$2,LN(ABS($C18- (po*$E18*(AA$9*po+pl )+pl*$D18*(po+pl/AA$9))))))</f>
        <v>-4.3407644195358523</v>
      </c>
      <c r="AB18" s="1">
        <f>MIN($J$3, MAX($J$2,LN(ABS($C18- (po*$E18*(AB$9*po+pl )+pl*$D18*(po+pl/AB$9))))))</f>
        <v>-3.9176252082725034</v>
      </c>
      <c r="AC18" s="1">
        <f>MIN($J$3, MAX($J$2,LN(ABS($C18- (po*$E18*(AC$9*po+pl )+pl*$D18*(po+pl/AC$9))))))</f>
        <v>-3.6554537606840323</v>
      </c>
      <c r="AD18" s="1">
        <f>MIN($J$3, MAX($J$2,LN(ABS($C18- (po*$E18*(AD$9*po+pl )+pl*$D18*(po+pl/AD$9))))))</f>
        <v>-3.4724896790566362</v>
      </c>
      <c r="AE18" s="1">
        <f>MIN($J$3, MAX($J$2,LN(ABS($C18- (po*$E18*(AE$9*po+pl )+pl*$D18*(po+pl/AE$9))))))</f>
        <v>-3.3364450277076663</v>
      </c>
      <c r="AF18" s="1">
        <f>MIN($J$3, MAX($J$2,LN(ABS($C18- (po*$E18*(AF$9*po+pl )+pl*$D18*(po+pl/AF$9))))))</f>
        <v>-3.2312724375511794</v>
      </c>
      <c r="AG18" s="1">
        <f>MIN($J$3, MAX($J$2,LN(ABS($C18- (po*$E18*(AG$9*po+pl )+pl*$D18*(po+pl/AG$9))))))</f>
        <v>-3.1478536792309537</v>
      </c>
      <c r="AH18" s="1">
        <f>MIN($J$3, MAX($J$2,LN(ABS($C18- (po*$E18*(AH$9*po+pl )+pl*$D18*(po+pl/AH$9))))))</f>
        <v>-3.0805276115219535</v>
      </c>
      <c r="AI18" s="1">
        <f>MIN($J$3, MAX($J$2,LN(ABS($C18- (po*$E18*(AI$9*po+pl )+pl*$D18*(po+pl/AI$9))))))</f>
        <v>-3.0255499792421903</v>
      </c>
      <c r="AJ18" s="1">
        <f>MIN($J$3, MAX($J$2,LN(ABS($C18- (po*$E18*(AJ$9*po+pl )+pl*$D18*(po+pl/AJ$9))))))</f>
        <v>-3</v>
      </c>
      <c r="AK18" s="1">
        <f>MIN($J$3, MAX($J$2,LN(ABS($C18- (po*$E18*(AK$9*po+pl )+pl*$D18*(po+pl/AK$9))))))</f>
        <v>-3</v>
      </c>
      <c r="AL18" s="1">
        <f>MIN($J$3, MAX($J$2,LN(ABS($C18- (po*$E18*(AL$9*po+pl )+pl*$D18*(po+pl/AL$9))))))</f>
        <v>-3</v>
      </c>
      <c r="AM18" s="1">
        <f>MIN($J$3, MAX($J$2,LN(ABS($C18- (po*$E18*(AM$9*po+pl )+pl*$D18*(po+pl/AM$9))))))</f>
        <v>-3</v>
      </c>
      <c r="AN18" s="1">
        <f>MIN($J$3, MAX($J$2,LN(ABS($C18- (po*$E18*(AN$9*po+pl )+pl*$D18*(po+pl/AN$9))))))</f>
        <v>-3</v>
      </c>
      <c r="AO18" s="1">
        <f>MIN($J$3, MAX($J$2,LN(ABS($C18- (po*$E18*(AO$9*po+pl )+pl*$D18*(po+pl/AO$9))))))</f>
        <v>-3</v>
      </c>
      <c r="AP18" s="1">
        <f>MIN($J$3, MAX($J$2,LN(ABS($C18- (po*$E18*(AP$9*po+pl )+pl*$D18*(po+pl/AP$9))))))</f>
        <v>-3</v>
      </c>
      <c r="AQ18" s="1">
        <f>MIN($J$3, MAX($J$2,LN(ABS($C18- (po*$E18*(AQ$9*po+pl )+pl*$D18*(po+pl/AQ$9))))))</f>
        <v>-3</v>
      </c>
      <c r="AR18" s="1">
        <f>MIN($J$3, MAX($J$2,LN(ABS($C18- (po*$E18*(AR$9*po+pl )+pl*$D18*(po+pl/AR$9))))))</f>
        <v>-3</v>
      </c>
      <c r="AS18" s="1">
        <f>MIN($J$3, MAX($J$2,LN(ABS($C18- (po*$E18*(AS$9*po+pl )+pl*$D18*(po+pl/AS$9))))))</f>
        <v>-3</v>
      </c>
      <c r="AT18" s="1">
        <f>MIN($J$3, MAX($J$2,LN(ABS($C18- (po*$E18*(AT$9*po+pl )+pl*$D18*(po+pl/AT$9))))))</f>
        <v>-3</v>
      </c>
      <c r="AU18" s="1">
        <f>MIN($J$3, MAX($J$2,LN(ABS($C18- (po*$E18*(AU$9*po+pl )+pl*$D18*(po+pl/AU$9))))))</f>
        <v>-3</v>
      </c>
      <c r="AV18" s="1">
        <f>MIN($J$3, MAX($J$2,LN(ABS($C18- (po*$E18*(AV$9*po+pl )+pl*$D18*(po+pl/AV$9))))))</f>
        <v>-3</v>
      </c>
      <c r="AW18" s="1">
        <f>MIN($J$3, MAX($J$2,LN(ABS($C18- (po*$E18*(AW$9*po+pl )+pl*$D18*(po+pl/AW$9))))))</f>
        <v>-3</v>
      </c>
      <c r="AX18" s="1">
        <f>MIN($J$3, MAX($J$2,LN(ABS($C18- (po*$E18*(AX$9*po+pl )+pl*$D18*(po+pl/AX$9))))))</f>
        <v>-3</v>
      </c>
      <c r="AY18" s="1">
        <f>MIN($J$3, MAX($J$2,LN(ABS($C18- (po*$E18*(AY$9*po+pl )+pl*$D18*(po+pl/AY$9))))))</f>
        <v>-3</v>
      </c>
      <c r="AZ18" s="1">
        <f>MIN($J$3, MAX($J$2,LN(ABS($C18- (po*$E18*(AZ$9*po+pl )+pl*$D18*(po+pl/AZ$9))))))</f>
        <v>-3</v>
      </c>
      <c r="BA18" s="1">
        <f>MIN($J$3, MAX($J$2,LN(ABS($C18- (po*$E18*(BA$9*po+pl )+pl*$D18*(po+pl/BA$9))))))</f>
        <v>-3</v>
      </c>
      <c r="BB18" s="1">
        <f>MIN($J$3, MAX($J$2,LN(ABS($C18- (po*$E18*(BB$9*po+pl )+pl*$D18*(po+pl/BB$9))))))</f>
        <v>-3</v>
      </c>
      <c r="BC18" s="1">
        <f>MIN($J$3, MAX($J$2,LN(ABS($C18- (po*$E18*(BC$9*po+pl )+pl*$D18*(po+pl/BC$9))))))</f>
        <v>-3</v>
      </c>
      <c r="BD18" s="1">
        <f>MIN($J$3, MAX($J$2,LN(ABS($C18- (po*$E18*(BD$9*po+pl )+pl*$D18*(po+pl/BD$9))))))</f>
        <v>-3</v>
      </c>
      <c r="BE18" s="1">
        <f>MIN($J$3, MAX($J$2,LN(ABS($C18- (po*$E18*(BE$9*po+pl )+pl*$D18*(po+pl/BE$9))))))</f>
        <v>-3</v>
      </c>
      <c r="BF18" s="1">
        <f>MIN($J$3, MAX($J$2,LN(ABS($C18- (po*$E18*(BF$9*po+pl )+pl*$D18*(po+pl/BF$9))))))</f>
        <v>-3</v>
      </c>
      <c r="BG18" s="1">
        <f>MIN($J$3, MAX($J$2,LN(ABS($C18- (po*$E18*(BG$9*po+pl )+pl*$D18*(po+pl/BG$9))))))</f>
        <v>-3</v>
      </c>
      <c r="BH18" s="1">
        <f>MIN($J$3, MAX($J$2,LN(ABS($C18- (po*$E18*(BH$9*po+pl )+pl*$D18*(po+pl/BH$9))))))</f>
        <v>-3</v>
      </c>
      <c r="BI18" s="1">
        <f>MIN($J$3, MAX($J$2,LN(ABS($C18- (po*$E18*(BI$9*po+pl )+pl*$D18*(po+pl/BI$9))))))</f>
        <v>-3</v>
      </c>
      <c r="BJ18" s="1">
        <f>MIN($J$3, MAX($J$2,LN(ABS($C18- (po*$E18*(BJ$9*po+pl )+pl*$D18*(po+pl/BJ$9))))))</f>
        <v>-3</v>
      </c>
      <c r="BK18" s="1">
        <f>MIN($J$3, MAX($J$2,LN(ABS($C18- (po*$E18*(BK$9*po+pl )+pl*$D18*(po+pl/BK$9))))))</f>
        <v>-3</v>
      </c>
      <c r="BL18" s="1">
        <f>MIN($J$3, MAX($J$2,LN(ABS($C18- (po*$E18*(BL$9*po+pl )+pl*$D18*(po+pl/BL$9))))))</f>
        <v>-3.0180617264193477</v>
      </c>
      <c r="BM18" s="1">
        <f>MIN($J$3, MAX($J$2,LN(ABS($C18- (po*$E18*(BM$9*po+pl )+pl*$D18*(po+pl/BM$9))))))</f>
        <v>-3.0416690516670153</v>
      </c>
      <c r="BN18" s="1">
        <f>MIN($J$3, MAX($J$2,LN(ABS($C18- (po*$E18*(BN$9*po+pl )+pl*$D18*(po+pl/BN$9))))))</f>
        <v>-3.0665998760023707</v>
      </c>
      <c r="BO18" s="1">
        <f>MIN($J$3, MAX($J$2,LN(ABS($C18- (po*$E18*(BO$9*po+pl )+pl*$D18*(po+pl/BO$9))))))</f>
        <v>-3.0929009604759439</v>
      </c>
      <c r="BP18" s="1">
        <f>MIN($J$3, MAX($J$2,LN(ABS($C18- (po*$E18*(BP$9*po+pl )+pl*$D18*(po+pl/BP$9))))))</f>
        <v>-3.1206276083045221</v>
      </c>
      <c r="BQ18" s="1">
        <f>MIN($J$3, MAX($J$2,LN(ABS($C18- (po*$E18*(BQ$9*po+pl )+pl*$D18*(po+pl/BQ$9))))))</f>
        <v>-3.1498444797400365</v>
      </c>
      <c r="BR18" s="1">
        <f>MIN($J$3, MAX($J$2,LN(ABS($C18- (po*$E18*(BR$9*po+pl )+pl*$D18*(po+pl/BR$9))))))</f>
        <v>-3.1806266087589696</v>
      </c>
      <c r="BS18" s="1">
        <f>MIN($J$3, MAX($J$2,LN(ABS($C18- (po*$E18*(BS$9*po+pl )+pl*$D18*(po+pl/BS$9))))))</f>
        <v>-3.2130606605922392</v>
      </c>
      <c r="BT18" s="1">
        <f>MIN($J$3, MAX($J$2,LN(ABS($C18- (po*$E18*(BT$9*po+pl )+pl*$D18*(po+pl/BT$9))))))</f>
        <v>-3.2472464812422182</v>
      </c>
      <c r="BU18" s="1">
        <f>MIN($J$3, MAX($J$2,LN(ABS($C18- (po*$E18*(BU$9*po+pl )+pl*$D18*(po+pl/BU$9))))))</f>
        <v>-3.2832990060728777</v>
      </c>
      <c r="BV18" s="1">
        <f>MIN($J$3, MAX($J$2,LN(ABS($C18- (po*$E18*(BV$9*po+pl )+pl*$D18*(po+pl/BV$9))))))</f>
        <v>-3.3213506158445387</v>
      </c>
      <c r="BW18" s="1">
        <f>MIN($J$3, MAX($J$2,LN(ABS($C18- (po*$E18*(BW$9*po+pl )+pl*$D18*(po+pl/BW$9))))))</f>
        <v>-3.3615540574156144</v>
      </c>
      <c r="BX18" s="1">
        <f>MIN($J$3, MAX($J$2,LN(ABS($C18- (po*$E18*(BX$9*po+pl )+pl*$D18*(po+pl/BX$9))))))</f>
        <v>-3.404086086017613</v>
      </c>
      <c r="BY18" s="1">
        <f>MIN($J$3, MAX($J$2,LN(ABS($C18- (po*$E18*(BY$9*po+pl )+pl*$D18*(po+pl/BY$9))))))</f>
        <v>-3.4491520414172352</v>
      </c>
      <c r="BZ18" s="1">
        <f>MIN($J$3, MAX($J$2,LN(ABS($C18- (po*$E18*(BZ$9*po+pl )+pl*$D18*(po+pl/BZ$9))))))</f>
        <v>-3.4969916488668362</v>
      </c>
      <c r="CA18" s="1">
        <f>MIN($J$3, MAX($J$2,LN(ABS($C18- (po*$E18*(CA$9*po+pl )+pl*$D18*(po+pl/CA$9))))))</f>
        <v>-3.5478864490978728</v>
      </c>
      <c r="CB18" s="1">
        <f>MIN($J$3, MAX($J$2,LN(ABS($C18- (po*$E18*(CB$9*po+pl )+pl*$D18*(po+pl/CB$9))))))</f>
        <v>-3.6021694281171484</v>
      </c>
      <c r="CC18" s="1">
        <f>MIN($J$3, MAX($J$2,LN(ABS($C18- (po*$E18*(CC$9*po+pl )+pl*$D18*(po+pl/CC$9))))))</f>
        <v>-3.6602376670771646</v>
      </c>
      <c r="CD18" s="1">
        <f>MIN($J$3, MAX($J$2,LN(ABS($C18- (po*$E18*(CD$9*po+pl )+pl*$D18*(po+pl/CD$9))))))</f>
        <v>-3.7225692147296621</v>
      </c>
      <c r="CE18" s="1">
        <f>MIN($J$3, MAX($J$2,LN(ABS($C18- (po*$E18*(CE$9*po+pl )+pl*$D18*(po+pl/CE$9))))))</f>
        <v>-3.7897459851112889</v>
      </c>
      <c r="CF18" s="1">
        <f>MIN($J$3, MAX($J$2,LN(ABS($C18- (po*$E18*(CF$9*po+pl )+pl*$D18*(po+pl/CF$9))))))</f>
        <v>-3.8624854517429013</v>
      </c>
      <c r="CG18" s="1">
        <f>MIN($J$3, MAX($J$2,LN(ABS($C18- (po*$E18*(CG$9*po+pl )+pl*$D18*(po+pl/CG$9))))))</f>
        <v>-3.9416855226573846</v>
      </c>
      <c r="CH18" s="1">
        <f>MIN($J$3, MAX($J$2,LN(ABS($C18- (po*$E18*(CH$9*po+pl )+pl*$D18*(po+pl/CH$9))))))</f>
        <v>-4.0284897644373876</v>
      </c>
      <c r="CI18" s="1">
        <f>MIN($J$3, MAX($J$2,LN(ABS($C18- (po*$E18*(CI$9*po+pl )+pl*$D18*(po+pl/CI$9))))))</f>
        <v>-4.124385150542202</v>
      </c>
      <c r="CJ18" s="1">
        <f>MIN($J$3, MAX($J$2,LN(ABS($C18- (po*$E18*(CJ$9*po+pl )+pl*$D18*(po+pl/CJ$9))))))</f>
        <v>-4.2313539607469606</v>
      </c>
      <c r="CK18" s="1">
        <f>MIN($J$3, MAX($J$2,LN(ABS($C18- (po*$E18*(CK$9*po+pl )+pl*$D18*(po+pl/CK$9))))))</f>
        <v>-4.3521203528802577</v>
      </c>
      <c r="CL18" s="1">
        <f>MIN($J$3, MAX($J$2,LN(ABS($C18- (po*$E18*(CL$9*po+pl )+pl*$D18*(po+pl/CL$9))))))</f>
        <v>-4.490572613096786</v>
      </c>
      <c r="CM18" s="1">
        <f>MIN($J$3, MAX($J$2,LN(ABS($C18- (po*$E18*(CM$9*po+pl )+pl*$D18*(po+pl/CM$9))))))</f>
        <v>-4.6525366194448141</v>
      </c>
      <c r="CN18" s="1">
        <f>MIN($J$3, MAX($J$2,LN(ABS($C18- (po*$E18*(CN$9*po+pl )+pl*$D18*(po+pl/CN$9))))))</f>
        <v>-4.8473223491450339</v>
      </c>
      <c r="CO18" s="1">
        <f>MIN($J$3, MAX($J$2,LN(ABS($C18- (po*$E18*(CO$9*po+pl )+pl*$D18*(po+pl/CO$9))))))</f>
        <v>-5.0912079499795553</v>
      </c>
      <c r="CP18" s="1">
        <f>MIN($J$3, MAX($J$2,LN(ABS($C18- (po*$E18*(CP$9*po+pl )+pl*$D18*(po+pl/CP$9))))))</f>
        <v>-5.416782452719926</v>
      </c>
      <c r="CQ18" s="1">
        <f>MIN($J$3, MAX($J$2,LN(ABS($C18- (po*$E18*(CQ$9*po+pl )+pl*$D18*(po+pl/CQ$9))))))</f>
        <v>-5.9063094725912304</v>
      </c>
      <c r="CR18" s="1">
        <f>MIN($J$3, MAX($J$2,LN(ABS($C18- (po*$E18*(CR$9*po+pl )+pl*$D18*(po+pl/CR$9))))))</f>
        <v>-6.9144441048930254</v>
      </c>
      <c r="CS18" s="1">
        <f>MIN($J$3, MAX($J$2,LN(ABS($C18- (po*$E18*(CS$9*po+pl )+pl*$D18*(po+pl/CS$9))))))</f>
        <v>-7.2022610478837459</v>
      </c>
      <c r="CT18" s="1">
        <f>MIN($J$3, MAX($J$2,LN(ABS($C18- (po*$E18*(CT$9*po+pl )+pl*$D18*(po+pl/CT$9))))))</f>
        <v>-5.9946016950621077</v>
      </c>
      <c r="CU18" s="1">
        <f>MIN($J$3, MAX($J$2,LN(ABS($C18- (po*$E18*(CU$9*po+pl )+pl*$D18*(po+pl/CU$9))))))</f>
        <v>-5.4612658952436535</v>
      </c>
      <c r="CV18" s="1">
        <f>MIN($J$3, MAX($J$2,LN(ABS($C18- (po*$E18*(CV$9*po+pl )+pl*$D18*(po+pl/CV$9))))))</f>
        <v>-5.1138934883281202</v>
      </c>
      <c r="CW18" s="1">
        <f>MIN($J$3, MAX($J$2,LN(ABS($C18- (po*$E18*(CW$9*po+pl )+pl*$D18*(po+pl/CW$9))))))</f>
        <v>-4.8555241345129581</v>
      </c>
      <c r="CX18" s="1">
        <f>MIN($J$3, MAX($J$2,LN(ABS($C18- (po*$E18*(CX$9*po+pl )+pl*$D18*(po+pl/CX$9))))))</f>
        <v>-4.649562642213704</v>
      </c>
      <c r="CY18" s="1">
        <f>MIN($J$3, MAX($J$2,LN(ABS($C18- (po*$E18*(CY$9*po+pl )+pl*$D18*(po+pl/CY$9))))))</f>
        <v>-4.4781875022585993</v>
      </c>
      <c r="CZ18" s="1">
        <f>MIN($J$3, MAX($J$2,LN(ABS($C18- (po*$E18*(CZ$9*po+pl )+pl*$D18*(po+pl/CZ$9))))))</f>
        <v>-4.3313657154217395</v>
      </c>
      <c r="DA18" s="1">
        <f>MIN($J$3, MAX($J$2,LN(ABS($C18- (po*$E18*(DA$9*po+pl )+pl*$D18*(po+pl/DA$9))))))</f>
        <v>-4.2028859839363699</v>
      </c>
      <c r="DB18" s="1">
        <f>MIN($J$3, MAX($J$2,LN(ABS($C18- (po*$E18*(DB$9*po+pl )+pl*$D18*(po+pl/DB$9))))))</f>
        <v>-4.088634407337735</v>
      </c>
      <c r="DC18" s="1">
        <f>MIN($J$3, MAX($J$2,LN(ABS($C18- (po*$E18*(DC$9*po+pl )+pl*$D18*(po+pl/DC$9))))))</f>
        <v>-3.9857448245740739</v>
      </c>
      <c r="DD18" s="1">
        <f>MIN($J$3, MAX($J$2,LN(ABS($C18- (po*$E18*(DD$9*po+pl )+pl*$D18*(po+pl/DD$9))))))</f>
        <v>-3.8921401159245672</v>
      </c>
    </row>
    <row r="19" spans="1:108" ht="15.75">
      <c r="A19" s="1">
        <v>1860</v>
      </c>
      <c r="B19" s="1">
        <f>+$C19</f>
        <v>-0.39500000000000002</v>
      </c>
      <c r="C19" s="4">
        <f t="shared" si="5"/>
        <v>-0.39500000000000002</v>
      </c>
      <c r="D19" s="4">
        <f t="shared" si="4"/>
        <v>-0.36840000000000001</v>
      </c>
      <c r="E19" s="4">
        <f t="shared" si="4"/>
        <v>-0.46980000000000005</v>
      </c>
      <c r="F19" s="4">
        <v>-0.33800000000000002</v>
      </c>
      <c r="G19" s="2">
        <v>-0.25600000000000001</v>
      </c>
      <c r="H19" s="3">
        <v>-0.58799999999999997</v>
      </c>
      <c r="I19" s="3">
        <f t="shared" si="3"/>
        <v>1860</v>
      </c>
      <c r="J19" s="1">
        <f>MIN($J$3, MAX($J$2,LN(ABS($C19- (po*$E19*(J$9*po+pl )+pl*$D19*(po+pl/J$9))))))</f>
        <v>-3</v>
      </c>
      <c r="K19" s="1">
        <f>MIN($J$3, MAX($J$2,LN(ABS($C19- (po*$E19*(K$9*po+pl )+pl*$D19*(po+pl/K$9))))))</f>
        <v>-3</v>
      </c>
      <c r="L19" s="1">
        <f>MIN($J$3, MAX($J$2,LN(ABS($C19- (po*$E19*(L$9*po+pl )+pl*$D19*(po+pl/L$9))))))</f>
        <v>-3</v>
      </c>
      <c r="M19" s="1">
        <f>MIN($J$3, MAX($J$2,LN(ABS($C19- (po*$E19*(M$9*po+pl )+pl*$D19*(po+pl/M$9))))))</f>
        <v>-3</v>
      </c>
      <c r="N19" s="1">
        <f>MIN($J$3, MAX($J$2,LN(ABS($C19- (po*$E19*(N$9*po+pl )+pl*$D19*(po+pl/N$9))))))</f>
        <v>-3</v>
      </c>
      <c r="O19" s="1">
        <f>MIN($J$3, MAX($J$2,LN(ABS($C19- (po*$E19*(O$9*po+pl )+pl*$D19*(po+pl/O$9))))))</f>
        <v>-3</v>
      </c>
      <c r="P19" s="1">
        <f>MIN($J$3, MAX($J$2,LN(ABS($C19- (po*$E19*(P$9*po+pl )+pl*$D19*(po+pl/P$9))))))</f>
        <v>-3</v>
      </c>
      <c r="Q19" s="1">
        <f>MIN($J$3, MAX($J$2,LN(ABS($C19- (po*$E19*(Q$9*po+pl )+pl*$D19*(po+pl/Q$9))))))</f>
        <v>-3</v>
      </c>
      <c r="R19" s="1">
        <f>MIN($J$3, MAX($J$2,LN(ABS($C19- (po*$E19*(R$9*po+pl )+pl*$D19*(po+pl/R$9))))))</f>
        <v>-3</v>
      </c>
      <c r="S19" s="1">
        <f>MIN($J$3, MAX($J$2,LN(ABS($C19- (po*$E19*(S$9*po+pl )+pl*$D19*(po+pl/S$9))))))</f>
        <v>-3</v>
      </c>
      <c r="T19" s="1">
        <f>MIN($J$3, MAX($J$2,LN(ABS($C19- (po*$E19*(T$9*po+pl )+pl*$D19*(po+pl/T$9))))))</f>
        <v>-3</v>
      </c>
      <c r="U19" s="1">
        <f>MIN($J$3, MAX($J$2,LN(ABS($C19- (po*$E19*(U$9*po+pl )+pl*$D19*(po+pl/U$9))))))</f>
        <v>-3</v>
      </c>
      <c r="V19" s="1">
        <f>MIN($J$3, MAX($J$2,LN(ABS($C19- (po*$E19*(V$9*po+pl )+pl*$D19*(po+pl/V$9))))))</f>
        <v>-3.2273040531303252</v>
      </c>
      <c r="W19" s="1">
        <f>MIN($J$3, MAX($J$2,LN(ABS($C19- (po*$E19*(W$9*po+pl )+pl*$D19*(po+pl/W$9))))))</f>
        <v>-3.6704269398228426</v>
      </c>
      <c r="X19" s="1">
        <f>MIN($J$3, MAX($J$2,LN(ABS($C19- (po*$E19*(X$9*po+pl )+pl*$D19*(po+pl/X$9))))))</f>
        <v>-4.3066127159146239</v>
      </c>
      <c r="Y19" s="1">
        <f>MIN($J$3, MAX($J$2,LN(ABS($C19- (po*$E19*(Y$9*po+pl )+pl*$D19*(po+pl/Y$9))))))</f>
        <v>-5.7168376268398671</v>
      </c>
      <c r="Z19" s="1">
        <f>MIN($J$3, MAX($J$2,LN(ABS($C19- (po*$E19*(Z$9*po+pl )+pl*$D19*(po+pl/Z$9))))))</f>
        <v>-5.2179008266717251</v>
      </c>
      <c r="AA19" s="1">
        <f>MIN($J$3, MAX($J$2,LN(ABS($C19- (po*$E19*(AA$9*po+pl )+pl*$D19*(po+pl/AA$9))))))</f>
        <v>-4.3509971044502578</v>
      </c>
      <c r="AB19" s="1">
        <f>MIN($J$3, MAX($J$2,LN(ABS($C19- (po*$E19*(AB$9*po+pl )+pl*$D19*(po+pl/AB$9))))))</f>
        <v>-3.9460741100707599</v>
      </c>
      <c r="AC19" s="1">
        <f>MIN($J$3, MAX($J$2,LN(ABS($C19- (po*$E19*(AC$9*po+pl )+pl*$D19*(po+pl/AC$9))))))</f>
        <v>-3.6935308701723435</v>
      </c>
      <c r="AD19" s="1">
        <f>MIN($J$3, MAX($J$2,LN(ABS($C19- (po*$E19*(AD$9*po+pl )+pl*$D19*(po+pl/AD$9))))))</f>
        <v>-3.5172578516052728</v>
      </c>
      <c r="AE19" s="1">
        <f>MIN($J$3, MAX($J$2,LN(ABS($C19- (po*$E19*(AE$9*po+pl )+pl*$D19*(po+pl/AE$9))))))</f>
        <v>-3.3865897520511634</v>
      </c>
      <c r="AF19" s="1">
        <f>MIN($J$3, MAX($J$2,LN(ABS($C19- (po*$E19*(AF$9*po+pl )+pl*$D19*(po+pl/AF$9))))))</f>
        <v>-3.2861224127536506</v>
      </c>
      <c r="AG19" s="1">
        <f>MIN($J$3, MAX($J$2,LN(ABS($C19- (po*$E19*(AG$9*po+pl )+pl*$D19*(po+pl/AG$9))))))</f>
        <v>-3.2070453856674823</v>
      </c>
      <c r="AH19" s="1">
        <f>MIN($J$3, MAX($J$2,LN(ABS($C19- (po*$E19*(AH$9*po+pl )+pl*$D19*(po+pl/AH$9))))))</f>
        <v>-3.1438649576157114</v>
      </c>
      <c r="AI19" s="1">
        <f>MIN($J$3, MAX($J$2,LN(ABS($C19- (po*$E19*(AI$9*po+pl )+pl*$D19*(po+pl/AI$9))))))</f>
        <v>-3.0929372112692239</v>
      </c>
      <c r="AJ19" s="1">
        <f>MIN($J$3, MAX($J$2,LN(ABS($C19- (po*$E19*(AJ$9*po+pl )+pl*$D19*(po+pl/AJ$9))))))</f>
        <v>-3.0517304182481437</v>
      </c>
      <c r="AK19" s="1">
        <f>MIN($J$3, MAX($J$2,LN(ABS($C19- (po*$E19*(AK$9*po+pl )+pl*$D19*(po+pl/AK$9))))))</f>
        <v>-3.0184210554396702</v>
      </c>
      <c r="AL19" s="1">
        <f>MIN($J$3, MAX($J$2,LN(ABS($C19- (po*$E19*(AL$9*po+pl )+pl*$D19*(po+pl/AL$9))))))</f>
        <v>-3</v>
      </c>
      <c r="AM19" s="1">
        <f>MIN($J$3, MAX($J$2,LN(ABS($C19- (po*$E19*(AM$9*po+pl )+pl*$D19*(po+pl/AM$9))))))</f>
        <v>-3</v>
      </c>
      <c r="AN19" s="1">
        <f>MIN($J$3, MAX($J$2,LN(ABS($C19- (po*$E19*(AN$9*po+pl )+pl*$D19*(po+pl/AN$9))))))</f>
        <v>-3</v>
      </c>
      <c r="AO19" s="1">
        <f>MIN($J$3, MAX($J$2,LN(ABS($C19- (po*$E19*(AO$9*po+pl )+pl*$D19*(po+pl/AO$9))))))</f>
        <v>-3</v>
      </c>
      <c r="AP19" s="1">
        <f>MIN($J$3, MAX($J$2,LN(ABS($C19- (po*$E19*(AP$9*po+pl )+pl*$D19*(po+pl/AP$9))))))</f>
        <v>-3</v>
      </c>
      <c r="AQ19" s="1">
        <f>MIN($J$3, MAX($J$2,LN(ABS($C19- (po*$E19*(AQ$9*po+pl )+pl*$D19*(po+pl/AQ$9))))))</f>
        <v>-3</v>
      </c>
      <c r="AR19" s="1">
        <f>MIN($J$3, MAX($J$2,LN(ABS($C19- (po*$E19*(AR$9*po+pl )+pl*$D19*(po+pl/AR$9))))))</f>
        <v>-3</v>
      </c>
      <c r="AS19" s="1">
        <f>MIN($J$3, MAX($J$2,LN(ABS($C19- (po*$E19*(AS$9*po+pl )+pl*$D19*(po+pl/AS$9))))))</f>
        <v>-3</v>
      </c>
      <c r="AT19" s="1">
        <f>MIN($J$3, MAX($J$2,LN(ABS($C19- (po*$E19*(AT$9*po+pl )+pl*$D19*(po+pl/AT$9))))))</f>
        <v>-3</v>
      </c>
      <c r="AU19" s="1">
        <f>MIN($J$3, MAX($J$2,LN(ABS($C19- (po*$E19*(AU$9*po+pl )+pl*$D19*(po+pl/AU$9))))))</f>
        <v>-3</v>
      </c>
      <c r="AV19" s="1">
        <f>MIN($J$3, MAX($J$2,LN(ABS($C19- (po*$E19*(AV$9*po+pl )+pl*$D19*(po+pl/AV$9))))))</f>
        <v>-3</v>
      </c>
      <c r="AW19" s="1">
        <f>MIN($J$3, MAX($J$2,LN(ABS($C19- (po*$E19*(AW$9*po+pl )+pl*$D19*(po+pl/AW$9))))))</f>
        <v>-3</v>
      </c>
      <c r="AX19" s="1">
        <f>MIN($J$3, MAX($J$2,LN(ABS($C19- (po*$E19*(AX$9*po+pl )+pl*$D19*(po+pl/AX$9))))))</f>
        <v>-3</v>
      </c>
      <c r="AY19" s="1">
        <f>MIN($J$3, MAX($J$2,LN(ABS($C19- (po*$E19*(AY$9*po+pl )+pl*$D19*(po+pl/AY$9))))))</f>
        <v>-3</v>
      </c>
      <c r="AZ19" s="1">
        <f>MIN($J$3, MAX($J$2,LN(ABS($C19- (po*$E19*(AZ$9*po+pl )+pl*$D19*(po+pl/AZ$9))))))</f>
        <v>-3</v>
      </c>
      <c r="BA19" s="1">
        <f>MIN($J$3, MAX($J$2,LN(ABS($C19- (po*$E19*(BA$9*po+pl )+pl*$D19*(po+pl/BA$9))))))</f>
        <v>-3</v>
      </c>
      <c r="BB19" s="1">
        <f>MIN($J$3, MAX($J$2,LN(ABS($C19- (po*$E19*(BB$9*po+pl )+pl*$D19*(po+pl/BB$9))))))</f>
        <v>-3.0171802688098976</v>
      </c>
      <c r="BC19" s="1">
        <f>MIN($J$3, MAX($J$2,LN(ABS($C19- (po*$E19*(BC$9*po+pl )+pl*$D19*(po+pl/BC$9))))))</f>
        <v>-3.0364543406649451</v>
      </c>
      <c r="BD19" s="1">
        <f>MIN($J$3, MAX($J$2,LN(ABS($C19- (po*$E19*(BD$9*po+pl )+pl*$D19*(po+pl/BD$9))))))</f>
        <v>-3.0574268726162255</v>
      </c>
      <c r="BE19" s="1">
        <f>MIN($J$3, MAX($J$2,LN(ABS($C19- (po*$E19*(BE$9*po+pl )+pl*$D19*(po+pl/BE$9))))))</f>
        <v>-3.0801142932318175</v>
      </c>
      <c r="BF19" s="1">
        <f>MIN($J$3, MAX($J$2,LN(ABS($C19- (po*$E19*(BF$9*po+pl )+pl*$D19*(po+pl/BF$9))))))</f>
        <v>-3.1045459359190364</v>
      </c>
      <c r="BG19" s="1">
        <f>MIN($J$3, MAX($J$2,LN(ABS($C19- (po*$E19*(BG$9*po+pl )+pl*$D19*(po+pl/BG$9))))))</f>
        <v>-3.1307643714450091</v>
      </c>
      <c r="BH19" s="1">
        <f>MIN($J$3, MAX($J$2,LN(ABS($C19- (po*$E19*(BH$9*po+pl )+pl*$D19*(po+pl/BH$9))))))</f>
        <v>-3.1588260502108847</v>
      </c>
      <c r="BI19" s="1">
        <f>MIN($J$3, MAX($J$2,LN(ABS($C19- (po*$E19*(BI$9*po+pl )+pl*$D19*(po+pl/BI$9))))))</f>
        <v>-3.1888022813369035</v>
      </c>
      <c r="BJ19" s="1">
        <f>MIN($J$3, MAX($J$2,LN(ABS($C19- (po*$E19*(BJ$9*po+pl )+pl*$D19*(po+pl/BJ$9))))))</f>
        <v>-3.2207805927072997</v>
      </c>
      <c r="BK19" s="1">
        <f>MIN($J$3, MAX($J$2,LN(ABS($C19- (po*$E19*(BK$9*po+pl )+pl*$D19*(po+pl/BK$9))))))</f>
        <v>-3.2548665368643994</v>
      </c>
      <c r="BL19" s="1">
        <f>MIN($J$3, MAX($J$2,LN(ABS($C19- (po*$E19*(BL$9*po+pl )+pl*$D19*(po+pl/BL$9))))))</f>
        <v>-3.2911860340172434</v>
      </c>
      <c r="BM19" s="1">
        <f>MIN($J$3, MAX($J$2,LN(ABS($C19- (po*$E19*(BM$9*po+pl )+pl*$D19*(po+pl/BM$9))))))</f>
        <v>-3.3298883782050193</v>
      </c>
      <c r="BN19" s="1">
        <f>MIN($J$3, MAX($J$2,LN(ABS($C19- (po*$E19*(BN$9*po+pl )+pl*$D19*(po+pl/BN$9))))))</f>
        <v>-3.3711500798246377</v>
      </c>
      <c r="BO19" s="1">
        <f>MIN($J$3, MAX($J$2,LN(ABS($C19- (po*$E19*(BO$9*po+pl )+pl*$D19*(po+pl/BO$9))))))</f>
        <v>-3.415179783245657</v>
      </c>
      <c r="BP19" s="1">
        <f>MIN($J$3, MAX($J$2,LN(ABS($C19- (po*$E19*(BP$9*po+pl )+pl*$D19*(po+pl/BP$9))))))</f>
        <v>-3.462224591179496</v>
      </c>
      <c r="BQ19" s="1">
        <f>MIN($J$3, MAX($J$2,LN(ABS($C19- (po*$E19*(BQ$9*po+pl )+pl*$D19*(po+pl/BQ$9))))))</f>
        <v>-3.5125782620425405</v>
      </c>
      <c r="BR19" s="1">
        <f>MIN($J$3, MAX($J$2,LN(ABS($C19- (po*$E19*(BR$9*po+pl )+pl*$D19*(po+pl/BR$9))))))</f>
        <v>-3.566591945471004</v>
      </c>
      <c r="BS19" s="1">
        <f>MIN($J$3, MAX($J$2,LN(ABS($C19- (po*$E19*(BS$9*po+pl )+pl*$D19*(po+pl/BS$9))))))</f>
        <v>-3.6246884216673259</v>
      </c>
      <c r="BT19" s="1">
        <f>MIN($J$3, MAX($J$2,LN(ABS($C19- (po*$E19*(BT$9*po+pl )+pl*$D19*(po+pl/BT$9))))))</f>
        <v>-3.6873812751604231</v>
      </c>
      <c r="BU19" s="1">
        <f>MIN($J$3, MAX($J$2,LN(ABS($C19- (po*$E19*(BU$9*po+pl )+pl*$D19*(po+pl/BU$9))))))</f>
        <v>-3.7553011718199349</v>
      </c>
      <c r="BV19" s="1">
        <f>MIN($J$3, MAX($J$2,LN(ABS($C19- (po*$E19*(BV$9*po+pl )+pl*$D19*(po+pl/BV$9))))))</f>
        <v>-3.8292326151648366</v>
      </c>
      <c r="BW19" s="1">
        <f>MIN($J$3, MAX($J$2,LN(ABS($C19- (po*$E19*(BW$9*po+pl )+pl*$D19*(po+pl/BW$9))))))</f>
        <v>-3.9101665986820993</v>
      </c>
      <c r="BX19" s="1">
        <f>MIN($J$3, MAX($J$2,LN(ABS($C19- (po*$E19*(BX$9*po+pl )+pl*$D19*(po+pl/BX$9))))))</f>
        <v>-3.9993781543528275</v>
      </c>
      <c r="BY19" s="1">
        <f>MIN($J$3, MAX($J$2,LN(ABS($C19- (po*$E19*(BY$9*po+pl )+pl*$D19*(po+pl/BY$9))))))</f>
        <v>-4.0985443745926373</v>
      </c>
      <c r="BZ19" s="1">
        <f>MIN($J$3, MAX($J$2,LN(ABS($C19- (po*$E19*(BZ$9*po+pl )+pl*$D19*(po+pl/BZ$9))))))</f>
        <v>-4.2099312003993408</v>
      </c>
      <c r="CA19" s="1">
        <f>MIN($J$3, MAX($J$2,LN(ABS($C19- (po*$E19*(CA$9*po+pl )+pl*$D19*(po+pl/CA$9))))))</f>
        <v>-4.3367034300713287</v>
      </c>
      <c r="CB19" s="1">
        <f>MIN($J$3, MAX($J$2,LN(ABS($C19- (po*$E19*(CB$9*po+pl )+pl*$D19*(po+pl/CB$9))))))</f>
        <v>-4.483470476961104</v>
      </c>
      <c r="CC19" s="1">
        <f>MIN($J$3, MAX($J$2,LN(ABS($C19- (po*$E19*(CC$9*po+pl )+pl*$D19*(po+pl/CC$9))))))</f>
        <v>-4.6573221971048877</v>
      </c>
      <c r="CD19" s="1">
        <f>MIN($J$3, MAX($J$2,LN(ABS($C19- (po*$E19*(CD$9*po+pl )+pl*$D19*(po+pl/CD$9))))))</f>
        <v>-4.870000861349066</v>
      </c>
      <c r="CE19" s="1">
        <f>MIN($J$3, MAX($J$2,LN(ABS($C19- (po*$E19*(CE$9*po+pl )+pl*$D19*(po+pl/CE$9))))))</f>
        <v>-5.1431368117456433</v>
      </c>
      <c r="CF19" s="1">
        <f>MIN($J$3, MAX($J$2,LN(ABS($C19- (po*$E19*(CF$9*po+pl )+pl*$D19*(po+pl/CF$9))))))</f>
        <v>-5.5238580741218852</v>
      </c>
      <c r="CG19" s="1">
        <f>MIN($J$3, MAX($J$2,LN(ABS($C19- (po*$E19*(CG$9*po+pl )+pl*$D19*(po+pl/CG$9))))))</f>
        <v>-6.1529564401333774</v>
      </c>
      <c r="CH19" s="1">
        <f>MIN($J$3, MAX($J$2,LN(ABS($C19- (po*$E19*(CH$9*po+pl )+pl*$D19*(po+pl/CH$9))))))</f>
        <v>-8</v>
      </c>
      <c r="CI19" s="1">
        <f>MIN($J$3, MAX($J$2,LN(ABS($C19- (po*$E19*(CI$9*po+pl )+pl*$D19*(po+pl/CI$9))))))</f>
        <v>-6.4130306570290143</v>
      </c>
      <c r="CJ19" s="1">
        <f>MIN($J$3, MAX($J$2,LN(ABS($C19- (po*$E19*(CJ$9*po+pl )+pl*$D19*(po+pl/CJ$9))))))</f>
        <v>-5.6427798465290158</v>
      </c>
      <c r="CK19" s="1">
        <f>MIN($J$3, MAX($J$2,LN(ABS($C19- (po*$E19*(CK$9*po+pl )+pl*$D19*(po+pl/CK$9))))))</f>
        <v>-5.2106332648450788</v>
      </c>
      <c r="CL19" s="1">
        <f>MIN($J$3, MAX($J$2,LN(ABS($C19- (po*$E19*(CL$9*po+pl )+pl*$D19*(po+pl/CL$9))))))</f>
        <v>-4.9082740307075374</v>
      </c>
      <c r="CM19" s="1">
        <f>MIN($J$3, MAX($J$2,LN(ABS($C19- (po*$E19*(CM$9*po+pl )+pl*$D19*(po+pl/CM$9))))))</f>
        <v>-4.6752066938415568</v>
      </c>
      <c r="CN19" s="1">
        <f>MIN($J$3, MAX($J$2,LN(ABS($C19- (po*$E19*(CN$9*po+pl )+pl*$D19*(po+pl/CN$9))))))</f>
        <v>-4.485351296613505</v>
      </c>
      <c r="CO19" s="1">
        <f>MIN($J$3, MAX($J$2,LN(ABS($C19- (po*$E19*(CO$9*po+pl )+pl*$D19*(po+pl/CO$9))))))</f>
        <v>-4.3250552183374911</v>
      </c>
      <c r="CP19" s="1">
        <f>MIN($J$3, MAX($J$2,LN(ABS($C19- (po*$E19*(CP$9*po+pl )+pl*$D19*(po+pl/CP$9))))))</f>
        <v>-4.1862688784805</v>
      </c>
      <c r="CQ19" s="1">
        <f>MIN($J$3, MAX($J$2,LN(ABS($C19- (po*$E19*(CQ$9*po+pl )+pl*$D19*(po+pl/CQ$9))))))</f>
        <v>-4.0638451021746693</v>
      </c>
      <c r="CR19" s="1">
        <f>MIN($J$3, MAX($J$2,LN(ABS($C19- (po*$E19*(CR$9*po+pl )+pl*$D19*(po+pl/CR$9))))))</f>
        <v>-3.9542919988550551</v>
      </c>
      <c r="CS19" s="1">
        <f>MIN($J$3, MAX($J$2,LN(ABS($C19- (po*$E19*(CS$9*po+pl )+pl*$D19*(po+pl/CS$9))))))</f>
        <v>-3.8551311870461702</v>
      </c>
      <c r="CT19" s="1">
        <f>MIN($J$3, MAX($J$2,LN(ABS($C19- (po*$E19*(CT$9*po+pl )+pl*$D19*(po+pl/CT$9))))))</f>
        <v>-3.7645397635694486</v>
      </c>
      <c r="CU19" s="1">
        <f>MIN($J$3, MAX($J$2,LN(ABS($C19- (po*$E19*(CU$9*po+pl )+pl*$D19*(po+pl/CU$9))))))</f>
        <v>-3.6811376314629047</v>
      </c>
      <c r="CV19" s="1">
        <f>MIN($J$3, MAX($J$2,LN(ABS($C19- (po*$E19*(CV$9*po+pl )+pl*$D19*(po+pl/CV$9))))))</f>
        <v>-3.6038546560495104</v>
      </c>
      <c r="CW19" s="1">
        <f>MIN($J$3, MAX($J$2,LN(ABS($C19- (po*$E19*(CW$9*po+pl )+pl*$D19*(po+pl/CW$9))))))</f>
        <v>-3.5318441889076846</v>
      </c>
      <c r="CX19" s="1">
        <f>MIN($J$3, MAX($J$2,LN(ABS($C19- (po*$E19*(CX$9*po+pl )+pl*$D19*(po+pl/CX$9))))))</f>
        <v>-3.4644247989348989</v>
      </c>
      <c r="CY19" s="1">
        <f>MIN($J$3, MAX($J$2,LN(ABS($C19- (po*$E19*(CY$9*po+pl )+pl*$D19*(po+pl/CY$9))))))</f>
        <v>-3.4010398421322661</v>
      </c>
      <c r="CZ19" s="1">
        <f>MIN($J$3, MAX($J$2,LN(ABS($C19- (po*$E19*(CZ$9*po+pl )+pl*$D19*(po+pl/CZ$9))))))</f>
        <v>-3.3412286926606742</v>
      </c>
      <c r="DA19" s="1">
        <f>MIN($J$3, MAX($J$2,LN(ABS($C19- (po*$E19*(DA$9*po+pl )+pl*$D19*(po+pl/DA$9))))))</f>
        <v>-3.2846058178993864</v>
      </c>
      <c r="DB19" s="1">
        <f>MIN($J$3, MAX($J$2,LN(ABS($C19- (po*$E19*(DB$9*po+pl )+pl*$D19*(po+pl/DB$9))))))</f>
        <v>-3.2308452629780544</v>
      </c>
      <c r="DC19" s="1">
        <f>MIN($J$3, MAX($J$2,LN(ABS($C19- (po*$E19*(DC$9*po+pl )+pl*$D19*(po+pl/DC$9))))))</f>
        <v>-3.1796689486193008</v>
      </c>
      <c r="DD19" s="1">
        <f>MIN($J$3, MAX($J$2,LN(ABS($C19- (po*$E19*(DD$9*po+pl )+pl*$D19*(po+pl/DD$9))))))</f>
        <v>-3.1308377099595677</v>
      </c>
    </row>
    <row r="20" spans="1:108" ht="15.75">
      <c r="A20" s="1">
        <v>1861</v>
      </c>
      <c r="B20" s="1">
        <f>+$C20</f>
        <v>-0.35780000000000001</v>
      </c>
      <c r="C20" s="4">
        <f t="shared" si="5"/>
        <v>-0.35780000000000001</v>
      </c>
      <c r="D20" s="4">
        <f t="shared" si="4"/>
        <v>-0.34940000000000004</v>
      </c>
      <c r="E20" s="4">
        <f t="shared" si="4"/>
        <v>-0.41019999999999995</v>
      </c>
      <c r="F20" s="4">
        <v>-0.39100000000000001</v>
      </c>
      <c r="G20" s="2">
        <v>-0.40400000000000003</v>
      </c>
      <c r="H20" s="3">
        <v>-0.41799999999999998</v>
      </c>
      <c r="I20" s="3">
        <f t="shared" si="3"/>
        <v>1861</v>
      </c>
      <c r="J20" s="1">
        <f>MIN($J$3, MAX($J$2,LN(ABS($C20- (po*$E20*(J$9*po+pl )+pl*$D20*(po+pl/J$9))))))</f>
        <v>-3</v>
      </c>
      <c r="K20" s="1">
        <f>MIN($J$3, MAX($J$2,LN(ABS($C20- (po*$E20*(K$9*po+pl )+pl*$D20*(po+pl/K$9))))))</f>
        <v>-3</v>
      </c>
      <c r="L20" s="1">
        <f>MIN($J$3, MAX($J$2,LN(ABS($C20- (po*$E20*(L$9*po+pl )+pl*$D20*(po+pl/L$9))))))</f>
        <v>-3</v>
      </c>
      <c r="M20" s="1">
        <f>MIN($J$3, MAX($J$2,LN(ABS($C20- (po*$E20*(M$9*po+pl )+pl*$D20*(po+pl/M$9))))))</f>
        <v>-3</v>
      </c>
      <c r="N20" s="1">
        <f>MIN($J$3, MAX($J$2,LN(ABS($C20- (po*$E20*(N$9*po+pl )+pl*$D20*(po+pl/N$9))))))</f>
        <v>-3</v>
      </c>
      <c r="O20" s="1">
        <f>MIN($J$3, MAX($J$2,LN(ABS($C20- (po*$E20*(O$9*po+pl )+pl*$D20*(po+pl/O$9))))))</f>
        <v>-3</v>
      </c>
      <c r="P20" s="1">
        <f>MIN($J$3, MAX($J$2,LN(ABS($C20- (po*$E20*(P$9*po+pl )+pl*$D20*(po+pl/P$9))))))</f>
        <v>-3</v>
      </c>
      <c r="Q20" s="1">
        <f>MIN($J$3, MAX($J$2,LN(ABS($C20- (po*$E20*(Q$9*po+pl )+pl*$D20*(po+pl/Q$9))))))</f>
        <v>-3</v>
      </c>
      <c r="R20" s="1">
        <f>MIN($J$3, MAX($J$2,LN(ABS($C20- (po*$E20*(R$9*po+pl )+pl*$D20*(po+pl/R$9))))))</f>
        <v>-3</v>
      </c>
      <c r="S20" s="1">
        <f>MIN($J$3, MAX($J$2,LN(ABS($C20- (po*$E20*(S$9*po+pl )+pl*$D20*(po+pl/S$9))))))</f>
        <v>-3</v>
      </c>
      <c r="T20" s="1">
        <f>MIN($J$3, MAX($J$2,LN(ABS($C20- (po*$E20*(T$9*po+pl )+pl*$D20*(po+pl/T$9))))))</f>
        <v>-3</v>
      </c>
      <c r="U20" s="1">
        <f>MIN($J$3, MAX($J$2,LN(ABS($C20- (po*$E20*(U$9*po+pl )+pl*$D20*(po+pl/U$9))))))</f>
        <v>-3</v>
      </c>
      <c r="V20" s="1">
        <f>MIN($J$3, MAX($J$2,LN(ABS($C20- (po*$E20*(V$9*po+pl )+pl*$D20*(po+pl/V$9))))))</f>
        <v>-3.103823313586171</v>
      </c>
      <c r="W20" s="1">
        <f>MIN($J$3, MAX($J$2,LN(ABS($C20- (po*$E20*(W$9*po+pl )+pl*$D20*(po+pl/W$9))))))</f>
        <v>-3.466352884219384</v>
      </c>
      <c r="X20" s="1">
        <f>MIN($J$3, MAX($J$2,LN(ABS($C20- (po*$E20*(X$9*po+pl )+pl*$D20*(po+pl/X$9))))))</f>
        <v>-3.9280360722207965</v>
      </c>
      <c r="Y20" s="1">
        <f>MIN($J$3, MAX($J$2,LN(ABS($C20- (po*$E20*(Y$9*po+pl )+pl*$D20*(po+pl/Y$9))))))</f>
        <v>-4.6214432831652479</v>
      </c>
      <c r="Z20" s="1">
        <f>MIN($J$3, MAX($J$2,LN(ABS($C20- (po*$E20*(Z$9*po+pl )+pl*$D20*(po+pl/Z$9))))))</f>
        <v>-6.5721546616981286</v>
      </c>
      <c r="AA20" s="1">
        <f>MIN($J$3, MAX($J$2,LN(ABS($C20- (po*$E20*(AA$9*po+pl )+pl*$D20*(po+pl/AA$9))))))</f>
        <v>-5.1377114374810384</v>
      </c>
      <c r="AB20" s="1">
        <f>MIN($J$3, MAX($J$2,LN(ABS($C20- (po*$E20*(AB$9*po+pl )+pl*$D20*(po+pl/AB$9))))))</f>
        <v>-4.4099479947263758</v>
      </c>
      <c r="AC20" s="1">
        <f>MIN($J$3, MAX($J$2,LN(ABS($C20- (po*$E20*(AC$9*po+pl )+pl*$D20*(po+pl/AC$9))))))</f>
        <v>-4.0396803920606414</v>
      </c>
      <c r="AD20" s="1">
        <f>MIN($J$3, MAX($J$2,LN(ABS($C20- (po*$E20*(AD$9*po+pl )+pl*$D20*(po+pl/AD$9))))))</f>
        <v>-3.8017076724356054</v>
      </c>
      <c r="AE20" s="1">
        <f>MIN($J$3, MAX($J$2,LN(ABS($C20- (po*$E20*(AE$9*po+pl )+pl*$D20*(po+pl/AE$9))))))</f>
        <v>-3.6327938873204086</v>
      </c>
      <c r="AF20" s="1">
        <f>MIN($J$3, MAX($J$2,LN(ABS($C20- (po*$E20*(AF$9*po+pl )+pl*$D20*(po+pl/AF$9))))))</f>
        <v>-3.5061326312439536</v>
      </c>
      <c r="AG20" s="1">
        <f>MIN($J$3, MAX($J$2,LN(ABS($C20- (po*$E20*(AG$9*po+pl )+pl*$D20*(po+pl/AG$9))))))</f>
        <v>-3.4078700458357183</v>
      </c>
      <c r="AH20" s="1">
        <f>MIN($J$3, MAX($J$2,LN(ABS($C20- (po*$E20*(AH$9*po+pl )+pl*$D20*(po+pl/AH$9))))))</f>
        <v>-3.3299337295761018</v>
      </c>
      <c r="AI20" s="1">
        <f>MIN($J$3, MAX($J$2,LN(ABS($C20- (po*$E20*(AI$9*po+pl )+pl*$D20*(po+pl/AI$9))))))</f>
        <v>-3.2672226878310222</v>
      </c>
      <c r="AJ20" s="1">
        <f>MIN($J$3, MAX($J$2,LN(ABS($C20- (po*$E20*(AJ$9*po+pl )+pl*$D20*(po+pl/AJ$9))))))</f>
        <v>-3.2163189553218974</v>
      </c>
      <c r="AK20" s="1">
        <f>MIN($J$3, MAX($J$2,LN(ABS($C20- (po*$E20*(AK$9*po+pl )+pl*$D20*(po+pl/AK$9))))))</f>
        <v>-3.1748284501707746</v>
      </c>
      <c r="AL20" s="1">
        <f>MIN($J$3, MAX($J$2,LN(ABS($C20- (po*$E20*(AL$9*po+pl )+pl*$D20*(po+pl/AL$9))))))</f>
        <v>-3.141015152241192</v>
      </c>
      <c r="AM20" s="1">
        <f>MIN($J$3, MAX($J$2,LN(ABS($C20- (po*$E20*(AM$9*po+pl )+pl*$D20*(po+pl/AM$9))))))</f>
        <v>-3.1135848667459438</v>
      </c>
      <c r="AN20" s="1">
        <f>MIN($J$3, MAX($J$2,LN(ABS($C20- (po*$E20*(AN$9*po+pl )+pl*$D20*(po+pl/AN$9))))))</f>
        <v>-3.0915508114456847</v>
      </c>
      <c r="AO20" s="1">
        <f>MIN($J$3, MAX($J$2,LN(ABS($C20- (po*$E20*(AO$9*po+pl )+pl*$D20*(po+pl/AO$9))))))</f>
        <v>-3.0741465586838923</v>
      </c>
      <c r="AP20" s="1">
        <f>MIN($J$3, MAX($J$2,LN(ABS($C20- (po*$E20*(AP$9*po+pl )+pl*$D20*(po+pl/AP$9))))))</f>
        <v>-3.0607676866506184</v>
      </c>
      <c r="AQ20" s="1">
        <f>MIN($J$3, MAX($J$2,LN(ABS($C20- (po*$E20*(AQ$9*po+pl )+pl*$D20*(po+pl/AQ$9))))))</f>
        <v>-3.0509315275845235</v>
      </c>
      <c r="AR20" s="1">
        <f>MIN($J$3, MAX($J$2,LN(ABS($C20- (po*$E20*(AR$9*po+pl )+pl*$D20*(po+pl/AR$9))))))</f>
        <v>-3.0442487088658861</v>
      </c>
      <c r="AS20" s="1">
        <f>MIN($J$3, MAX($J$2,LN(ABS($C20- (po*$E20*(AS$9*po+pl )+pl*$D20*(po+pl/AS$9))))))</f>
        <v>-3.0404026029928386</v>
      </c>
      <c r="AT20" s="1">
        <f>MIN($J$3, MAX($J$2,LN(ABS($C20- (po*$E20*(AT$9*po+pl )+pl*$D20*(po+pl/AT$9))))))</f>
        <v>-3.0391342169014779</v>
      </c>
      <c r="AU20" s="1">
        <f>MIN($J$3, MAX($J$2,LN(ABS($C20- (po*$E20*(AU$9*po+pl )+pl*$D20*(po+pl/AU$9))))))</f>
        <v>-3.040230906821626</v>
      </c>
      <c r="AV20" s="1">
        <f>MIN($J$3, MAX($J$2,LN(ABS($C20- (po*$E20*(AV$9*po+pl )+pl*$D20*(po+pl/AV$9))))))</f>
        <v>-3.0435178384716441</v>
      </c>
      <c r="AW20" s="1">
        <f>MIN($J$3, MAX($J$2,LN(ABS($C20- (po*$E20*(AW$9*po+pl )+pl*$D20*(po+pl/AW$9))))))</f>
        <v>-3.0488514541988279</v>
      </c>
      <c r="AX20" s="1">
        <f>MIN($J$3, MAX($J$2,LN(ABS($C20- (po*$E20*(AX$9*po+pl )+pl*$D20*(po+pl/AX$9))))))</f>
        <v>-3.0561144329545957</v>
      </c>
      <c r="AY20" s="1">
        <f>MIN($J$3, MAX($J$2,LN(ABS($C20- (po*$E20*(AY$9*po+pl )+pl*$D20*(po+pl/AY$9))))))</f>
        <v>-3.0652117794273939</v>
      </c>
      <c r="AZ20" s="1">
        <f>MIN($J$3, MAX($J$2,LN(ABS($C20- (po*$E20*(AZ$9*po+pl )+pl*$D20*(po+pl/AZ$9))))))</f>
        <v>-3.0760677816314774</v>
      </c>
      <c r="BA20" s="1">
        <f>MIN($J$3, MAX($J$2,LN(ABS($C20- (po*$E20*(BA$9*po+pl )+pl*$D20*(po+pl/BA$9))))))</f>
        <v>-3.0886236481195595</v>
      </c>
      <c r="BB20" s="1">
        <f>MIN($J$3, MAX($J$2,LN(ABS($C20- (po*$E20*(BB$9*po+pl )+pl*$D20*(po+pl/BB$9))))))</f>
        <v>-3.1028356871217988</v>
      </c>
      <c r="BC20" s="1">
        <f>MIN($J$3, MAX($J$2,LN(ABS($C20- (po*$E20*(BC$9*po+pl )+pl*$D20*(po+pl/BC$9))))))</f>
        <v>-3.1186739270355068</v>
      </c>
      <c r="BD20" s="1">
        <f>MIN($J$3, MAX($J$2,LN(ABS($C20- (po*$E20*(BD$9*po+pl )+pl*$D20*(po+pl/BD$9))))))</f>
        <v>-3.1361211052536486</v>
      </c>
      <c r="BE20" s="1">
        <f>MIN($J$3, MAX($J$2,LN(ABS($C20- (po*$E20*(BE$9*po+pl )+pl*$D20*(po+pl/BE$9))))))</f>
        <v>-3.1551719733471373</v>
      </c>
      <c r="BF20" s="1">
        <f>MIN($J$3, MAX($J$2,LN(ABS($C20- (po*$E20*(BF$9*po+pl )+pl*$D20*(po+pl/BF$9))))))</f>
        <v>-3.1758328832127711</v>
      </c>
      <c r="BG20" s="1">
        <f>MIN($J$3, MAX($J$2,LN(ABS($C20- (po*$E20*(BG$9*po+pl )+pl*$D20*(po+pl/BG$9))))))</f>
        <v>-3.1981216324880268</v>
      </c>
      <c r="BH20" s="1">
        <f>MIN($J$3, MAX($J$2,LN(ABS($C20- (po*$E20*(BH$9*po+pl )+pl*$D20*(po+pl/BH$9))))))</f>
        <v>-3.2220675594737762</v>
      </c>
      <c r="BI20" s="1">
        <f>MIN($J$3, MAX($J$2,LN(ABS($C20- (po*$E20*(BI$9*po+pl )+pl*$D20*(po+pl/BI$9))))))</f>
        <v>-3.2477118889414589</v>
      </c>
      <c r="BJ20" s="1">
        <f>MIN($J$3, MAX($J$2,LN(ABS($C20- (po*$E20*(BJ$9*po+pl )+pl*$D20*(po+pl/BJ$9))))))</f>
        <v>-3.2751083413814488</v>
      </c>
      <c r="BK20" s="1">
        <f>MIN($J$3, MAX($J$2,LN(ABS($C20- (po*$E20*(BK$9*po+pl )+pl*$D20*(po+pl/BK$9))))))</f>
        <v>-3.3043240303261303</v>
      </c>
      <c r="BL20" s="1">
        <f>MIN($J$3, MAX($J$2,LN(ABS($C20- (po*$E20*(BL$9*po+pl )+pl*$D20*(po+pl/BL$9))))))</f>
        <v>-3.3354406863095747</v>
      </c>
      <c r="BM20" s="1">
        <f>MIN($J$3, MAX($J$2,LN(ABS($C20- (po*$E20*(BM$9*po+pl )+pl*$D20*(po+pl/BM$9))))))</f>
        <v>-3.3685562629806265</v>
      </c>
      <c r="BN20" s="1">
        <f>MIN($J$3, MAX($J$2,LN(ABS($C20- (po*$E20*(BN$9*po+pl )+pl*$D20*(po+pl/BN$9))))))</f>
        <v>-3.4037870024177939</v>
      </c>
      <c r="BO20" s="1">
        <f>MIN($J$3, MAX($J$2,LN(ABS($C20- (po*$E20*(BO$9*po+pl )+pl*$D20*(po+pl/BO$9))))))</f>
        <v>-3.4412700649508152</v>
      </c>
      <c r="BP20" s="1">
        <f>MIN($J$3, MAX($J$2,LN(ABS($C20- (po*$E20*(BP$9*po+pl )+pl*$D20*(po+pl/BP$9))))))</f>
        <v>-3.4811668668589024</v>
      </c>
      <c r="BQ20" s="1">
        <f>MIN($J$3, MAX($J$2,LN(ABS($C20- (po*$E20*(BQ$9*po+pl )+pl*$D20*(po+pl/BQ$9))))))</f>
        <v>-3.5236673217375483</v>
      </c>
      <c r="BR20" s="1">
        <f>MIN($J$3, MAX($J$2,LN(ABS($C20- (po*$E20*(BR$9*po+pl )+pl*$D20*(po+pl/BR$9))))))</f>
        <v>-3.5689952549713335</v>
      </c>
      <c r="BS20" s="1">
        <f>MIN($J$3, MAX($J$2,LN(ABS($C20- (po*$E20*(BS$9*po+pl )+pl*$D20*(po+pl/BS$9))))))</f>
        <v>-3.6174153662137827</v>
      </c>
      <c r="BT20" s="1">
        <f>MIN($J$3, MAX($J$2,LN(ABS($C20- (po*$E20*(BT$9*po+pl )+pl*$D20*(po+pl/BT$9))))))</f>
        <v>-3.6692422687703221</v>
      </c>
      <c r="BU20" s="1">
        <f>MIN($J$3, MAX($J$2,LN(ABS($C20- (po*$E20*(BU$9*po+pl )+pl*$D20*(po+pl/BU$9))))))</f>
        <v>-3.7248523642906171</v>
      </c>
      <c r="BV20" s="1">
        <f>MIN($J$3, MAX($J$2,LN(ABS($C20- (po*$E20*(BV$9*po+pl )+pl*$D20*(po+pl/BV$9))))))</f>
        <v>-3.7846996608830143</v>
      </c>
      <c r="BW20" s="1">
        <f>MIN($J$3, MAX($J$2,LN(ABS($C20- (po*$E20*(BW$9*po+pl )+pl*$D20*(po+pl/BW$9))))))</f>
        <v>-3.8493371887318402</v>
      </c>
      <c r="BX20" s="1">
        <f>MIN($J$3, MAX($J$2,LN(ABS($C20- (po*$E20*(BX$9*po+pl )+pl*$D20*(po+pl/BX$9))))))</f>
        <v>-3.9194465430904106</v>
      </c>
      <c r="BY20" s="1">
        <f>MIN($J$3, MAX($J$2,LN(ABS($C20- (po*$E20*(BY$9*po+pl )+pl*$D20*(po+pl/BY$9))))))</f>
        <v>-3.9958795329584769</v>
      </c>
      <c r="BZ20" s="1">
        <f>MIN($J$3, MAX($J$2,LN(ABS($C20- (po*$E20*(BZ$9*po+pl )+pl*$D20*(po+pl/BZ$9))))))</f>
        <v>-4.0797183940650585</v>
      </c>
      <c r="CA20" s="1">
        <f>MIN($J$3, MAX($J$2,LN(ABS($C20- (po*$E20*(CA$9*po+pl )+pl*$D20*(po+pl/CA$9))))))</f>
        <v>-4.1723654457292758</v>
      </c>
      <c r="CB20" s="1">
        <f>MIN($J$3, MAX($J$2,LN(ABS($C20- (po*$E20*(CB$9*po+pl )+pl*$D20*(po+pl/CB$9))))))</f>
        <v>-4.2756813281404238</v>
      </c>
      <c r="CC20" s="1">
        <f>MIN($J$3, MAX($J$2,LN(ABS($C20- (po*$E20*(CC$9*po+pl )+pl*$D20*(po+pl/CC$9))))))</f>
        <v>-4.3922072549039495</v>
      </c>
      <c r="CD20" s="1">
        <f>MIN($J$3, MAX($J$2,LN(ABS($C20- (po*$E20*(CD$9*po+pl )+pl*$D20*(po+pl/CD$9))))))</f>
        <v>-4.5255411025120864</v>
      </c>
      <c r="CE20" s="1">
        <f>MIN($J$3, MAX($J$2,LN(ABS($C20- (po*$E20*(CE$9*po+pl )+pl*$D20*(po+pl/CE$9))))))</f>
        <v>-4.681015910940058</v>
      </c>
      <c r="CF20" s="1">
        <f>MIN($J$3, MAX($J$2,LN(ABS($C20- (po*$E20*(CF$9*po+pl )+pl*$D20*(po+pl/CF$9))))))</f>
        <v>-4.8670294904610145</v>
      </c>
      <c r="CG20" s="1">
        <f>MIN($J$3, MAX($J$2,LN(ABS($C20- (po*$E20*(CG$9*po+pl )+pl*$D20*(po+pl/CG$9))))))</f>
        <v>-5.0979571104906514</v>
      </c>
      <c r="CH20" s="1">
        <f>MIN($J$3, MAX($J$2,LN(ABS($C20- (po*$E20*(CH$9*po+pl )+pl*$D20*(po+pl/CH$9))))))</f>
        <v>-5.401638854675749</v>
      </c>
      <c r="CI20" s="1">
        <f>MIN($J$3, MAX($J$2,LN(ABS($C20- (po*$E20*(CI$9*po+pl )+pl*$D20*(po+pl/CI$9))))))</f>
        <v>-5.8442152084551484</v>
      </c>
      <c r="CJ20" s="1">
        <f>MIN($J$3, MAX($J$2,LN(ABS($C20- (po*$E20*(CJ$9*po+pl )+pl*$D20*(po+pl/CJ$9))))))</f>
        <v>-6.6671986097111606</v>
      </c>
      <c r="CK20" s="1">
        <f>MIN($J$3, MAX($J$2,LN(ABS($C20- (po*$E20*(CK$9*po+pl )+pl*$D20*(po+pl/CK$9))))))</f>
        <v>-7.9174987235959957</v>
      </c>
      <c r="CL20" s="1">
        <f>MIN($J$3, MAX($J$2,LN(ABS($C20- (po*$E20*(CL$9*po+pl )+pl*$D20*(po+pl/CL$9))))))</f>
        <v>-6.2087398812906045</v>
      </c>
      <c r="CM20" s="1">
        <f>MIN($J$3, MAX($J$2,LN(ABS($C20- (po*$E20*(CM$9*po+pl )+pl*$D20*(po+pl/CM$9))))))</f>
        <v>-5.6075611256476741</v>
      </c>
      <c r="CN20" s="1">
        <f>MIN($J$3, MAX($J$2,LN(ABS($C20- (po*$E20*(CN$9*po+pl )+pl*$D20*(po+pl/CN$9))))))</f>
        <v>-5.2327848229989042</v>
      </c>
      <c r="CO20" s="1">
        <f>MIN($J$3, MAX($J$2,LN(ABS($C20- (po*$E20*(CO$9*po+pl )+pl*$D20*(po+pl/CO$9))))))</f>
        <v>-4.9593789305570262</v>
      </c>
      <c r="CP20" s="1">
        <f>MIN($J$3, MAX($J$2,LN(ABS($C20- (po*$E20*(CP$9*po+pl )+pl*$D20*(po+pl/CP$9))))))</f>
        <v>-4.7437890846674575</v>
      </c>
      <c r="CQ20" s="1">
        <f>MIN($J$3, MAX($J$2,LN(ABS($C20- (po*$E20*(CQ$9*po+pl )+pl*$D20*(po+pl/CQ$9))))))</f>
        <v>-4.5656381504481418</v>
      </c>
      <c r="CR20" s="1">
        <f>MIN($J$3, MAX($J$2,LN(ABS($C20- (po*$E20*(CR$9*po+pl )+pl*$D20*(po+pl/CR$9))))))</f>
        <v>-4.4137331593687623</v>
      </c>
      <c r="CS20" s="1">
        <f>MIN($J$3, MAX($J$2,LN(ABS($C20- (po*$E20*(CS$9*po+pl )+pl*$D20*(po+pl/CS$9))))))</f>
        <v>-4.2812599016588715</v>
      </c>
      <c r="CT20" s="1">
        <f>MIN($J$3, MAX($J$2,LN(ABS($C20- (po*$E20*(CT$9*po+pl )+pl*$D20*(po+pl/CT$9))))))</f>
        <v>-4.1637598566038863</v>
      </c>
      <c r="CU20" s="1">
        <f>MIN($J$3, MAX($J$2,LN(ABS($C20- (po*$E20*(CU$9*po+pl )+pl*$D20*(po+pl/CU$9))))))</f>
        <v>-4.0581554455390201</v>
      </c>
      <c r="CV20" s="1">
        <f>MIN($J$3, MAX($J$2,LN(ABS($C20- (po*$E20*(CV$9*po+pl )+pl*$D20*(po+pl/CV$9))))))</f>
        <v>-3.9622325336605826</v>
      </c>
      <c r="CW20" s="1">
        <f>MIN($J$3, MAX($J$2,LN(ABS($C20- (po*$E20*(CW$9*po+pl )+pl*$D20*(po+pl/CW$9))))))</f>
        <v>-3.8743447246779055</v>
      </c>
      <c r="CX20" s="1">
        <f>MIN($J$3, MAX($J$2,LN(ABS($C20- (po*$E20*(CX$9*po+pl )+pl*$D20*(po+pl/CX$9))))))</f>
        <v>-3.7932343307500509</v>
      </c>
      <c r="CY20" s="1">
        <f>MIN($J$3, MAX($J$2,LN(ABS($C20- (po*$E20*(CY$9*po+pl )+pl*$D20*(po+pl/CY$9))))))</f>
        <v>-3.717918791738096</v>
      </c>
      <c r="CZ20" s="1">
        <f>MIN($J$3, MAX($J$2,LN(ABS($C20- (po*$E20*(CZ$9*po+pl )+pl*$D20*(po+pl/CZ$9))))))</f>
        <v>-3.6476157770674424</v>
      </c>
      <c r="DA20" s="1">
        <f>MIN($J$3, MAX($J$2,LN(ABS($C20- (po*$E20*(DA$9*po+pl )+pl*$D20*(po+pl/DA$9))))))</f>
        <v>-3.5816921637671948</v>
      </c>
      <c r="DB20" s="1">
        <f>MIN($J$3, MAX($J$2,LN(ABS($C20- (po*$E20*(DB$9*po+pl )+pl*$D20*(po+pl/DB$9))))))</f>
        <v>-3.5196283016021428</v>
      </c>
      <c r="DC20" s="1">
        <f>MIN($J$3, MAX($J$2,LN(ABS($C20- (po*$E20*(DC$9*po+pl )+pl*$D20*(po+pl/DC$9))))))</f>
        <v>-3.4609923779959719</v>
      </c>
      <c r="DD20" s="1">
        <f>MIN($J$3, MAX($J$2,LN(ABS($C20- (po*$E20*(DD$9*po+pl )+pl*$D20*(po+pl/DD$9))))))</f>
        <v>-3.4054216395585786</v>
      </c>
    </row>
    <row r="21" spans="1:108" ht="15.75">
      <c r="A21" s="1">
        <v>1862</v>
      </c>
      <c r="B21" s="1">
        <f>+$C21</f>
        <v>-0.39700000000000002</v>
      </c>
      <c r="C21" s="4">
        <f t="shared" si="5"/>
        <v>-0.39700000000000002</v>
      </c>
      <c r="D21" s="4">
        <f t="shared" si="4"/>
        <v>-0.36140000000000005</v>
      </c>
      <c r="E21" s="4">
        <f t="shared" si="4"/>
        <v>-0.51340000000000008</v>
      </c>
      <c r="F21" s="4">
        <v>-0.503</v>
      </c>
      <c r="G21" s="2">
        <v>-0.39900000000000002</v>
      </c>
      <c r="H21" s="3">
        <v>-0.67</v>
      </c>
      <c r="I21" s="3">
        <f t="shared" si="3"/>
        <v>1862</v>
      </c>
      <c r="J21" s="1">
        <f>MIN($J$3, MAX($J$2,LN(ABS($C21- (po*$E21*(J$9*po+pl )+pl*$D21*(po+pl/J$9))))))</f>
        <v>-3</v>
      </c>
      <c r="K21" s="1">
        <f>MIN($J$3, MAX($J$2,LN(ABS($C21- (po*$E21*(K$9*po+pl )+pl*$D21*(po+pl/K$9))))))</f>
        <v>-3</v>
      </c>
      <c r="L21" s="1">
        <f>MIN($J$3, MAX($J$2,LN(ABS($C21- (po*$E21*(L$9*po+pl )+pl*$D21*(po+pl/L$9))))))</f>
        <v>-3</v>
      </c>
      <c r="M21" s="1">
        <f>MIN($J$3, MAX($J$2,LN(ABS($C21- (po*$E21*(M$9*po+pl )+pl*$D21*(po+pl/M$9))))))</f>
        <v>-3</v>
      </c>
      <c r="N21" s="1">
        <f>MIN($J$3, MAX($J$2,LN(ABS($C21- (po*$E21*(N$9*po+pl )+pl*$D21*(po+pl/N$9))))))</f>
        <v>-3</v>
      </c>
      <c r="O21" s="1">
        <f>MIN($J$3, MAX($J$2,LN(ABS($C21- (po*$E21*(O$9*po+pl )+pl*$D21*(po+pl/O$9))))))</f>
        <v>-3</v>
      </c>
      <c r="P21" s="1">
        <f>MIN($J$3, MAX($J$2,LN(ABS($C21- (po*$E21*(P$9*po+pl )+pl*$D21*(po+pl/P$9))))))</f>
        <v>-3</v>
      </c>
      <c r="Q21" s="1">
        <f>MIN($J$3, MAX($J$2,LN(ABS($C21- (po*$E21*(Q$9*po+pl )+pl*$D21*(po+pl/Q$9))))))</f>
        <v>-3</v>
      </c>
      <c r="R21" s="1">
        <f>MIN($J$3, MAX($J$2,LN(ABS($C21- (po*$E21*(R$9*po+pl )+pl*$D21*(po+pl/R$9))))))</f>
        <v>-3</v>
      </c>
      <c r="S21" s="1">
        <f>MIN($J$3, MAX($J$2,LN(ABS($C21- (po*$E21*(S$9*po+pl )+pl*$D21*(po+pl/S$9))))))</f>
        <v>-3</v>
      </c>
      <c r="T21" s="1">
        <f>MIN($J$3, MAX($J$2,LN(ABS($C21- (po*$E21*(T$9*po+pl )+pl*$D21*(po+pl/T$9))))))</f>
        <v>-3</v>
      </c>
      <c r="U21" s="1">
        <f>MIN($J$3, MAX($J$2,LN(ABS($C21- (po*$E21*(U$9*po+pl )+pl*$D21*(po+pl/U$9))))))</f>
        <v>-3</v>
      </c>
      <c r="V21" s="1">
        <f>MIN($J$3, MAX($J$2,LN(ABS($C21- (po*$E21*(V$9*po+pl )+pl*$D21*(po+pl/V$9))))))</f>
        <v>-3.132324314238855</v>
      </c>
      <c r="W21" s="1">
        <f>MIN($J$3, MAX($J$2,LN(ABS($C21- (po*$E21*(W$9*po+pl )+pl*$D21*(po+pl/W$9))))))</f>
        <v>-3.5080605666141889</v>
      </c>
      <c r="X21" s="1">
        <f>MIN($J$3, MAX($J$2,LN(ABS($C21- (po*$E21*(X$9*po+pl )+pl*$D21*(po+pl/X$9))))))</f>
        <v>-3.991943308980729</v>
      </c>
      <c r="Y21" s="1">
        <f>MIN($J$3, MAX($J$2,LN(ABS($C21- (po*$E21*(Y$9*po+pl )+pl*$D21*(po+pl/Y$9))))))</f>
        <v>-4.740311547876753</v>
      </c>
      <c r="Z21" s="1">
        <f>MIN($J$3, MAX($J$2,LN(ABS($C21- (po*$E21*(Z$9*po+pl )+pl*$D21*(po+pl/Z$9))))))</f>
        <v>-7.6839282227300503</v>
      </c>
      <c r="AA21" s="1">
        <f>MIN($J$3, MAX($J$2,LN(ABS($C21- (po*$E21*(AA$9*po+pl )+pl*$D21*(po+pl/AA$9))))))</f>
        <v>-5.019852376301686</v>
      </c>
      <c r="AB21" s="1">
        <f>MIN($J$3, MAX($J$2,LN(ABS($C21- (po*$E21*(AB$9*po+pl )+pl*$D21*(po+pl/AB$9))))))</f>
        <v>-4.3699289108932247</v>
      </c>
      <c r="AC21" s="1">
        <f>MIN($J$3, MAX($J$2,LN(ABS($C21- (po*$E21*(AC$9*po+pl )+pl*$D21*(po+pl/AC$9))))))</f>
        <v>-4.0267267572291026</v>
      </c>
      <c r="AD21" s="1">
        <f>MIN($J$3, MAX($J$2,LN(ABS($C21- (po*$E21*(AD$9*po+pl )+pl*$D21*(po+pl/AD$9))))))</f>
        <v>-3.8044862477983057</v>
      </c>
      <c r="AE21" s="1">
        <f>MIN($J$3, MAX($J$2,LN(ABS($C21- (po*$E21*(AE$9*po+pl )+pl*$D21*(po+pl/AE$9))))))</f>
        <v>-3.6470669672624703</v>
      </c>
      <c r="AF21" s="1">
        <f>MIN($J$3, MAX($J$2,LN(ABS($C21- (po*$E21*(AF$9*po+pl )+pl*$D21*(po+pl/AF$9))))))</f>
        <v>-3.5299373470782545</v>
      </c>
      <c r="AG21" s="1">
        <f>MIN($J$3, MAX($J$2,LN(ABS($C21- (po*$E21*(AG$9*po+pl )+pl*$D21*(po+pl/AG$9))))))</f>
        <v>-3.440203336723656</v>
      </c>
      <c r="AH21" s="1">
        <f>MIN($J$3, MAX($J$2,LN(ABS($C21- (po*$E21*(AH$9*po+pl )+pl*$D21*(po+pl/AH$9))))))</f>
        <v>-3.3702727300012456</v>
      </c>
      <c r="AI21" s="1">
        <f>MIN($J$3, MAX($J$2,LN(ABS($C21- (po*$E21*(AI$9*po+pl )+pl*$D21*(po+pl/AI$9))))))</f>
        <v>-3.3153159849086911</v>
      </c>
      <c r="AJ21" s="1">
        <f>MIN($J$3, MAX($J$2,LN(ABS($C21- (po*$E21*(AJ$9*po+pl )+pl*$D21*(po+pl/AJ$9))))))</f>
        <v>-3.2720842737203379</v>
      </c>
      <c r="AK21" s="1">
        <f>MIN($J$3, MAX($J$2,LN(ABS($C21- (po*$E21*(AK$9*po+pl )+pl*$D21*(po+pl/AK$9))))))</f>
        <v>-3.238298158462638</v>
      </c>
      <c r="AL21" s="1">
        <f>MIN($J$3, MAX($J$2,LN(ABS($C21- (po*$E21*(AL$9*po+pl )+pl*$D21*(po+pl/AL$9))))))</f>
        <v>-3.2123055378969965</v>
      </c>
      <c r="AM21" s="1">
        <f>MIN($J$3, MAX($J$2,LN(ABS($C21- (po*$E21*(AM$9*po+pl )+pl*$D21*(po+pl/AM$9))))))</f>
        <v>-3.1928782175312342</v>
      </c>
      <c r="AN21" s="1">
        <f>MIN($J$3, MAX($J$2,LN(ABS($C21- (po*$E21*(AN$9*po+pl )+pl*$D21*(po+pl/AN$9))))))</f>
        <v>-3.1790848884593208</v>
      </c>
      <c r="AO21" s="1">
        <f>MIN($J$3, MAX($J$2,LN(ABS($C21- (po*$E21*(AO$9*po+pl )+pl*$D21*(po+pl/AO$9))))))</f>
        <v>-3.1702086143636903</v>
      </c>
      <c r="AP21" s="1">
        <f>MIN($J$3, MAX($J$2,LN(ABS($C21- (po*$E21*(AP$9*po+pl )+pl*$D21*(po+pl/AP$9))))))</f>
        <v>-3.1656914593618533</v>
      </c>
      <c r="AQ21" s="1">
        <f>MIN($J$3, MAX($J$2,LN(ABS($C21- (po*$E21*(AQ$9*po+pl )+pl*$D21*(po+pl/AQ$9))))))</f>
        <v>-3.1650963216251768</v>
      </c>
      <c r="AR21" s="1">
        <f>MIN($J$3, MAX($J$2,LN(ABS($C21- (po*$E21*(AR$9*po+pl )+pl*$D21*(po+pl/AR$9))))))</f>
        <v>-3.168080048619653</v>
      </c>
      <c r="AS21" s="1">
        <f>MIN($J$3, MAX($J$2,LN(ABS($C21- (po*$E21*(AS$9*po+pl )+pl*$D21*(po+pl/AS$9))))))</f>
        <v>-3.1743741757111552</v>
      </c>
      <c r="AT21" s="1">
        <f>MIN($J$3, MAX($J$2,LN(ABS($C21- (po*$E21*(AT$9*po+pl )+pl*$D21*(po+pl/AT$9))))))</f>
        <v>-3.1837709617618923</v>
      </c>
      <c r="AU21" s="1">
        <f>MIN($J$3, MAX($J$2,LN(ABS($C21- (po*$E21*(AU$9*po+pl )+pl*$D21*(po+pl/AU$9))))))</f>
        <v>-3.1961132063096369</v>
      </c>
      <c r="AV21" s="1">
        <f>MIN($J$3, MAX($J$2,LN(ABS($C21- (po*$E21*(AV$9*po+pl )+pl*$D21*(po+pl/AV$9))))))</f>
        <v>-3.2112868429896841</v>
      </c>
      <c r="AW21" s="1">
        <f>MIN($J$3, MAX($J$2,LN(ABS($C21- (po*$E21*(AW$9*po+pl )+pl*$D21*(po+pl/AW$9))))))</f>
        <v>-3.2292156349739196</v>
      </c>
      <c r="AX21" s="1">
        <f>MIN($J$3, MAX($J$2,LN(ABS($C21- (po*$E21*(AX$9*po+pl )+pl*$D21*(po+pl/AX$9))))))</f>
        <v>-3.2498575204738227</v>
      </c>
      <c r="AY21" s="1">
        <f>MIN($J$3, MAX($J$2,LN(ABS($C21- (po*$E21*(AY$9*po+pl )+pl*$D21*(po+pl/AY$9))))))</f>
        <v>-3.2732023115954361</v>
      </c>
      <c r="AZ21" s="1">
        <f>MIN($J$3, MAX($J$2,LN(ABS($C21- (po*$E21*(AZ$9*po+pl )+pl*$D21*(po+pl/AZ$9))))))</f>
        <v>-3.299270564022212</v>
      </c>
      <c r="BA21" s="1">
        <f>MIN($J$3, MAX($J$2,LN(ABS($C21- (po*$E21*(BA$9*po+pl )+pl*$D21*(po+pl/BA$9))))))</f>
        <v>-3.3281135251842966</v>
      </c>
      <c r="BB21" s="1">
        <f>MIN($J$3, MAX($J$2,LN(ABS($C21- (po*$E21*(BB$9*po+pl )+pl*$D21*(po+pl/BB$9))))))</f>
        <v>-3.3598141469012344</v>
      </c>
      <c r="BC21" s="1">
        <f>MIN($J$3, MAX($J$2,LN(ABS($C21- (po*$E21*(BC$9*po+pl )+pl*$D21*(po+pl/BC$9))))))</f>
        <v>-3.3944892247901364</v>
      </c>
      <c r="BD21" s="1">
        <f>MIN($J$3, MAX($J$2,LN(ABS($C21- (po*$E21*(BD$9*po+pl )+pl*$D21*(po+pl/BD$9))))))</f>
        <v>-3.4322928104434602</v>
      </c>
      <c r="BE21" s="1">
        <f>MIN($J$3, MAX($J$2,LN(ABS($C21- (po*$E21*(BE$9*po+pl )+pl*$D21*(po+pl/BE$9))))))</f>
        <v>-3.4734211443373395</v>
      </c>
      <c r="BF21" s="1">
        <f>MIN($J$3, MAX($J$2,LN(ABS($C21- (po*$E21*(BF$9*po+pl )+pl*$D21*(po+pl/BF$9))))))</f>
        <v>-3.5181194920767775</v>
      </c>
      <c r="BG21" s="1">
        <f>MIN($J$3, MAX($J$2,LN(ABS($C21- (po*$E21*(BG$9*po+pl )+pl*$D21*(po+pl/BG$9))))))</f>
        <v>-3.5666914552092988</v>
      </c>
      <c r="BH21" s="1">
        <f>MIN($J$3, MAX($J$2,LN(ABS($C21- (po*$E21*(BH$9*po+pl )+pl*$D21*(po+pl/BH$9))))))</f>
        <v>-3.6195116039396278</v>
      </c>
      <c r="BI21" s="1">
        <f>MIN($J$3, MAX($J$2,LN(ABS($C21- (po*$E21*(BI$9*po+pl )+pl*$D21*(po+pl/BI$9))))))</f>
        <v>-3.6770426978160637</v>
      </c>
      <c r="BJ21" s="1">
        <f>MIN($J$3, MAX($J$2,LN(ABS($C21- (po*$E21*(BJ$9*po+pl )+pl*$D21*(po+pl/BJ$9))))))</f>
        <v>-3.7398594161740499</v>
      </c>
      <c r="BK21" s="1">
        <f>MIN($J$3, MAX($J$2,LN(ABS($C21- (po*$E21*(BK$9*po+pl )+pl*$D21*(po+pl/BK$9))))))</f>
        <v>-3.8086815801064957</v>
      </c>
      <c r="BL21" s="1">
        <f>MIN($J$3, MAX($J$2,LN(ABS($C21- (po*$E21*(BL$9*po+pl )+pl*$D21*(po+pl/BL$9))))))</f>
        <v>-3.884421620177005</v>
      </c>
      <c r="BM21" s="1">
        <f>MIN($J$3, MAX($J$2,LN(ABS($C21- (po*$E21*(BM$9*po+pl )+pl*$D21*(po+pl/BM$9))))))</f>
        <v>-3.9682541212761624</v>
      </c>
      <c r="BN21" s="1">
        <f>MIN($J$3, MAX($J$2,LN(ABS($C21- (po*$E21*(BN$9*po+pl )+pl*$D21*(po+pl/BN$9))))))</f>
        <v>-4.0617208523026127</v>
      </c>
      <c r="BO21" s="1">
        <f>MIN($J$3, MAX($J$2,LN(ABS($C21- (po*$E21*(BO$9*po+pl )+pl*$D21*(po+pl/BO$9))))))</f>
        <v>-4.1668953107969182</v>
      </c>
      <c r="BP21" s="1">
        <f>MIN($J$3, MAX($J$2,LN(ABS($C21- (po*$E21*(BP$9*po+pl )+pl*$D21*(po+pl/BP$9))))))</f>
        <v>-4.2866522843716925</v>
      </c>
      <c r="BQ21" s="1">
        <f>MIN($J$3, MAX($J$2,LN(ABS($C21- (po*$E21*(BQ$9*po+pl )+pl*$D21*(po+pl/BQ$9))))))</f>
        <v>-4.4251345698779323</v>
      </c>
      <c r="BR21" s="1">
        <f>MIN($J$3, MAX($J$2,LN(ABS($C21- (po*$E21*(BR$9*po+pl )+pl*$D21*(po+pl/BR$9))))))</f>
        <v>-4.5886197756861637</v>
      </c>
      <c r="BS21" s="1">
        <f>MIN($J$3, MAX($J$2,LN(ABS($C21- (po*$E21*(BS$9*po+pl )+pl*$D21*(po+pl/BS$9))))))</f>
        <v>-4.787285328417755</v>
      </c>
      <c r="BT21" s="1">
        <f>MIN($J$3, MAX($J$2,LN(ABS($C21- (po*$E21*(BT$9*po+pl )+pl*$D21*(po+pl/BT$9))))))</f>
        <v>-5.0392878252023285</v>
      </c>
      <c r="BU21" s="1">
        <f>MIN($J$3, MAX($J$2,LN(ABS($C21- (po*$E21*(BU$9*po+pl )+pl*$D21*(po+pl/BU$9))))))</f>
        <v>-5.3821409958408903</v>
      </c>
      <c r="BV21" s="1">
        <f>MIN($J$3, MAX($J$2,LN(ABS($C21- (po*$E21*(BV$9*po+pl )+pl*$D21*(po+pl/BV$9))))))</f>
        <v>-5.9163690442290369</v>
      </c>
      <c r="BW21" s="1">
        <f>MIN($J$3, MAX($J$2,LN(ABS($C21- (po*$E21*(BW$9*po+pl )+pl*$D21*(po+pl/BW$9))))))</f>
        <v>-7.1686140501720264</v>
      </c>
      <c r="BX21" s="1">
        <f>MIN($J$3, MAX($J$2,LN(ABS($C21- (po*$E21*(BX$9*po+pl )+pl*$D21*(po+pl/BX$9))))))</f>
        <v>-6.7466567419462846</v>
      </c>
      <c r="BY21" s="1">
        <f>MIN($J$3, MAX($J$2,LN(ABS($C21- (po*$E21*(BY$9*po+pl )+pl*$D21*(po+pl/BY$9))))))</f>
        <v>-5.7636298723815029</v>
      </c>
      <c r="BZ21" s="1">
        <f>MIN($J$3, MAX($J$2,LN(ABS($C21- (po*$E21*(BZ$9*po+pl )+pl*$D21*(po+pl/BZ$9))))))</f>
        <v>-5.2739303500795245</v>
      </c>
      <c r="CA21" s="1">
        <f>MIN($J$3, MAX($J$2,LN(ABS($C21- (po*$E21*(CA$9*po+pl )+pl*$D21*(po+pl/CA$9))))))</f>
        <v>-4.9441157146480021</v>
      </c>
      <c r="CB21" s="1">
        <f>MIN($J$3, MAX($J$2,LN(ABS($C21- (po*$E21*(CB$9*po+pl )+pl*$D21*(po+pl/CB$9))))))</f>
        <v>-4.6946280850737425</v>
      </c>
      <c r="CC21" s="1">
        <f>MIN($J$3, MAX($J$2,LN(ABS($C21- (po*$E21*(CC$9*po+pl )+pl*$D21*(po+pl/CC$9))))))</f>
        <v>-4.4936396091162862</v>
      </c>
      <c r="CD21" s="1">
        <f>MIN($J$3, MAX($J$2,LN(ABS($C21- (po*$E21*(CD$9*po+pl )+pl*$D21*(po+pl/CD$9))))))</f>
        <v>-4.3251649685583669</v>
      </c>
      <c r="CE21" s="1">
        <f>MIN($J$3, MAX($J$2,LN(ABS($C21- (po*$E21*(CE$9*po+pl )+pl*$D21*(po+pl/CE$9))))))</f>
        <v>-4.1800274503134167</v>
      </c>
      <c r="CF21" s="1">
        <f>MIN($J$3, MAX($J$2,LN(ABS($C21- (po*$E21*(CF$9*po+pl )+pl*$D21*(po+pl/CF$9))))))</f>
        <v>-4.0524678767591169</v>
      </c>
      <c r="CG21" s="1">
        <f>MIN($J$3, MAX($J$2,LN(ABS($C21- (po*$E21*(CG$9*po+pl )+pl*$D21*(po+pl/CG$9))))))</f>
        <v>-3.9386328691707488</v>
      </c>
      <c r="CH21" s="1">
        <f>MIN($J$3, MAX($J$2,LN(ABS($C21- (po*$E21*(CH$9*po+pl )+pl*$D21*(po+pl/CH$9))))))</f>
        <v>-3.835816425182887</v>
      </c>
      <c r="CI21" s="1">
        <f>MIN($J$3, MAX($J$2,LN(ABS($C21- (po*$E21*(CI$9*po+pl )+pl*$D21*(po+pl/CI$9))))))</f>
        <v>-3.7420448991576269</v>
      </c>
      <c r="CJ21" s="1">
        <f>MIN($J$3, MAX($J$2,LN(ABS($C21- (po*$E21*(CJ$9*po+pl )+pl*$D21*(po+pl/CJ$9))))))</f>
        <v>-3.6558341943009895</v>
      </c>
      <c r="CK21" s="1">
        <f>MIN($J$3, MAX($J$2,LN(ABS($C21- (po*$E21*(CK$9*po+pl )+pl*$D21*(po+pl/CK$9))))))</f>
        <v>-3.5760399462096863</v>
      </c>
      <c r="CL21" s="1">
        <f>MIN($J$3, MAX($J$2,LN(ABS($C21- (po*$E21*(CL$9*po+pl )+pl*$D21*(po+pl/CL$9))))))</f>
        <v>-3.5017609829216845</v>
      </c>
      <c r="CM21" s="1">
        <f>MIN($J$3, MAX($J$2,LN(ABS($C21- (po*$E21*(CM$9*po+pl )+pl*$D21*(po+pl/CM$9))))))</f>
        <v>-3.4322748268889121</v>
      </c>
      <c r="CN21" s="1">
        <f>MIN($J$3, MAX($J$2,LN(ABS($C21- (po*$E21*(CN$9*po+pl )+pl*$D21*(po+pl/CN$9))))))</f>
        <v>-3.3669932664461428</v>
      </c>
      <c r="CO21" s="1">
        <f>MIN($J$3, MAX($J$2,LN(ABS($C21- (po*$E21*(CO$9*po+pl )+pl*$D21*(po+pl/CO$9))))))</f>
        <v>-3.3054309389623002</v>
      </c>
      <c r="CP21" s="1">
        <f>MIN($J$3, MAX($J$2,LN(ABS($C21- (po*$E21*(CP$9*po+pl )+pl*$D21*(po+pl/CP$9))))))</f>
        <v>-3.2471826040059302</v>
      </c>
      <c r="CQ21" s="1">
        <f>MIN($J$3, MAX($J$2,LN(ABS($C21- (po*$E21*(CQ$9*po+pl )+pl*$D21*(po+pl/CQ$9))))))</f>
        <v>-3.1919063720748779</v>
      </c>
      <c r="CR21" s="1">
        <f>MIN($J$3, MAX($J$2,LN(ABS($C21- (po*$E21*(CR$9*po+pl )+pl*$D21*(po+pl/CR$9))))))</f>
        <v>-3.1393111085183598</v>
      </c>
      <c r="CS21" s="1">
        <f>MIN($J$3, MAX($J$2,LN(ABS($C21- (po*$E21*(CS$9*po+pl )+pl*$D21*(po+pl/CS$9))))))</f>
        <v>-3.0891468239031008</v>
      </c>
      <c r="CT21" s="1">
        <f>MIN($J$3, MAX($J$2,LN(ABS($C21- (po*$E21*(CT$9*po+pl )+pl*$D21*(po+pl/CT$9))))))</f>
        <v>-3.0411972391558959</v>
      </c>
      <c r="CU21" s="1">
        <f>MIN($J$3, MAX($J$2,LN(ABS($C21- (po*$E21*(CU$9*po+pl )+pl*$D21*(po+pl/CU$9))))))</f>
        <v>-3</v>
      </c>
      <c r="CV21" s="1">
        <f>MIN($J$3, MAX($J$2,LN(ABS($C21- (po*$E21*(CV$9*po+pl )+pl*$D21*(po+pl/CV$9))))))</f>
        <v>-3</v>
      </c>
      <c r="CW21" s="1">
        <f>MIN($J$3, MAX($J$2,LN(ABS($C21- (po*$E21*(CW$9*po+pl )+pl*$D21*(po+pl/CW$9))))))</f>
        <v>-3</v>
      </c>
      <c r="CX21" s="1">
        <f>MIN($J$3, MAX($J$2,LN(ABS($C21- (po*$E21*(CX$9*po+pl )+pl*$D21*(po+pl/CX$9))))))</f>
        <v>-3</v>
      </c>
      <c r="CY21" s="1">
        <f>MIN($J$3, MAX($J$2,LN(ABS($C21- (po*$E21*(CY$9*po+pl )+pl*$D21*(po+pl/CY$9))))))</f>
        <v>-3</v>
      </c>
      <c r="CZ21" s="1">
        <f>MIN($J$3, MAX($J$2,LN(ABS($C21- (po*$E21*(CZ$9*po+pl )+pl*$D21*(po+pl/CZ$9))))))</f>
        <v>-3</v>
      </c>
      <c r="DA21" s="1">
        <f>MIN($J$3, MAX($J$2,LN(ABS($C21- (po*$E21*(DA$9*po+pl )+pl*$D21*(po+pl/DA$9))))))</f>
        <v>-3</v>
      </c>
      <c r="DB21" s="1">
        <f>MIN($J$3, MAX($J$2,LN(ABS($C21- (po*$E21*(DB$9*po+pl )+pl*$D21*(po+pl/DB$9))))))</f>
        <v>-3</v>
      </c>
      <c r="DC21" s="1">
        <f>MIN($J$3, MAX($J$2,LN(ABS($C21- (po*$E21*(DC$9*po+pl )+pl*$D21*(po+pl/DC$9))))))</f>
        <v>-3</v>
      </c>
      <c r="DD21" s="1">
        <f>MIN($J$3, MAX($J$2,LN(ABS($C21- (po*$E21*(DD$9*po+pl )+pl*$D21*(po+pl/DD$9))))))</f>
        <v>-3</v>
      </c>
    </row>
    <row r="22" spans="1:108" ht="15.75">
      <c r="A22" s="1">
        <v>1863</v>
      </c>
      <c r="B22" s="1">
        <f>+$C22</f>
        <v>-0.38340000000000002</v>
      </c>
      <c r="C22" s="4">
        <f t="shared" si="5"/>
        <v>-0.38340000000000002</v>
      </c>
      <c r="D22" s="4">
        <f t="shared" si="4"/>
        <v>-0.35740000000000005</v>
      </c>
      <c r="E22" s="4">
        <f t="shared" si="4"/>
        <v>-0.46900000000000003</v>
      </c>
      <c r="F22" s="4">
        <v>-0.27500000000000002</v>
      </c>
      <c r="G22" s="2">
        <v>-0.35799999999999998</v>
      </c>
      <c r="H22" s="3">
        <v>-0.182</v>
      </c>
      <c r="I22" s="3">
        <f t="shared" si="3"/>
        <v>1863</v>
      </c>
      <c r="J22" s="1">
        <f>MIN($J$3, MAX($J$2,LN(ABS($C22- (po*$E22*(J$9*po+pl )+pl*$D22*(po+pl/J$9))))))</f>
        <v>-3</v>
      </c>
      <c r="K22" s="1">
        <f>MIN($J$3, MAX($J$2,LN(ABS($C22- (po*$E22*(K$9*po+pl )+pl*$D22*(po+pl/K$9))))))</f>
        <v>-3</v>
      </c>
      <c r="L22" s="1">
        <f>MIN($J$3, MAX($J$2,LN(ABS($C22- (po*$E22*(L$9*po+pl )+pl*$D22*(po+pl/L$9))))))</f>
        <v>-3</v>
      </c>
      <c r="M22" s="1">
        <f>MIN($J$3, MAX($J$2,LN(ABS($C22- (po*$E22*(M$9*po+pl )+pl*$D22*(po+pl/M$9))))))</f>
        <v>-3</v>
      </c>
      <c r="N22" s="1">
        <f>MIN($J$3, MAX($J$2,LN(ABS($C22- (po*$E22*(N$9*po+pl )+pl*$D22*(po+pl/N$9))))))</f>
        <v>-3</v>
      </c>
      <c r="O22" s="1">
        <f>MIN($J$3, MAX($J$2,LN(ABS($C22- (po*$E22*(O$9*po+pl )+pl*$D22*(po+pl/O$9))))))</f>
        <v>-3</v>
      </c>
      <c r="P22" s="1">
        <f>MIN($J$3, MAX($J$2,LN(ABS($C22- (po*$E22*(P$9*po+pl )+pl*$D22*(po+pl/P$9))))))</f>
        <v>-3</v>
      </c>
      <c r="Q22" s="1">
        <f>MIN($J$3, MAX($J$2,LN(ABS($C22- (po*$E22*(Q$9*po+pl )+pl*$D22*(po+pl/Q$9))))))</f>
        <v>-3</v>
      </c>
      <c r="R22" s="1">
        <f>MIN($J$3, MAX($J$2,LN(ABS($C22- (po*$E22*(R$9*po+pl )+pl*$D22*(po+pl/R$9))))))</f>
        <v>-3</v>
      </c>
      <c r="S22" s="1">
        <f>MIN($J$3, MAX($J$2,LN(ABS($C22- (po*$E22*(S$9*po+pl )+pl*$D22*(po+pl/S$9))))))</f>
        <v>-3</v>
      </c>
      <c r="T22" s="1">
        <f>MIN($J$3, MAX($J$2,LN(ABS($C22- (po*$E22*(T$9*po+pl )+pl*$D22*(po+pl/T$9))))))</f>
        <v>-3</v>
      </c>
      <c r="U22" s="1">
        <f>MIN($J$3, MAX($J$2,LN(ABS($C22- (po*$E22*(U$9*po+pl )+pl*$D22*(po+pl/U$9))))))</f>
        <v>-3</v>
      </c>
      <c r="V22" s="1">
        <f>MIN($J$3, MAX($J$2,LN(ABS($C22- (po*$E22*(V$9*po+pl )+pl*$D22*(po+pl/V$9))))))</f>
        <v>-3.1733179151412418</v>
      </c>
      <c r="W22" s="1">
        <f>MIN($J$3, MAX($J$2,LN(ABS($C22- (po*$E22*(W$9*po+pl )+pl*$D22*(po+pl/W$9))))))</f>
        <v>-3.5699555083199974</v>
      </c>
      <c r="X22" s="1">
        <f>MIN($J$3, MAX($J$2,LN(ABS($C22- (po*$E22*(X$9*po+pl )+pl*$D22*(po+pl/X$9))))))</f>
        <v>-4.0985983558573125</v>
      </c>
      <c r="Y22" s="1">
        <f>MIN($J$3, MAX($J$2,LN(ABS($C22- (po*$E22*(Y$9*po+pl )+pl*$D22*(po+pl/Y$9))))))</f>
        <v>-4.9939994435281054</v>
      </c>
      <c r="Z22" s="1">
        <f>MIN($J$3, MAX($J$2,LN(ABS($C22- (po*$E22*(Z$9*po+pl )+pl*$D22*(po+pl/Z$9))))))</f>
        <v>-6.4359539295049215</v>
      </c>
      <c r="AA22" s="1">
        <f>MIN($J$3, MAX($J$2,LN(ABS($C22- (po*$E22*(AA$9*po+pl )+pl*$D22*(po+pl/AA$9))))))</f>
        <v>-4.7344186069988528</v>
      </c>
      <c r="AB22" s="1">
        <f>MIN($J$3, MAX($J$2,LN(ABS($C22- (po*$E22*(AB$9*po+pl )+pl*$D22*(po+pl/AB$9))))))</f>
        <v>-4.2020755397959419</v>
      </c>
      <c r="AC22" s="1">
        <f>MIN($J$3, MAX($J$2,LN(ABS($C22- (po*$E22*(AC$9*po+pl )+pl*$D22*(po+pl/AC$9))))))</f>
        <v>-3.8978820780955821</v>
      </c>
      <c r="AD22" s="1">
        <f>MIN($J$3, MAX($J$2,LN(ABS($C22- (po*$E22*(AD$9*po+pl )+pl*$D22*(po+pl/AD$9))))))</f>
        <v>-3.6940546907970337</v>
      </c>
      <c r="AE22" s="1">
        <f>MIN($J$3, MAX($J$2,LN(ABS($C22- (po*$E22*(AE$9*po+pl )+pl*$D22*(po+pl/AE$9))))))</f>
        <v>-3.5465822047747788</v>
      </c>
      <c r="AF22" s="1">
        <f>MIN($J$3, MAX($J$2,LN(ABS($C22- (po*$E22*(AF$9*po+pl )+pl*$D22*(po+pl/AF$9))))))</f>
        <v>-3.4350554413586036</v>
      </c>
      <c r="AG22" s="1">
        <f>MIN($J$3, MAX($J$2,LN(ABS($C22- (po*$E22*(AG$9*po+pl )+pl*$D22*(po+pl/AG$9))))))</f>
        <v>-3.3483639699333034</v>
      </c>
      <c r="AH22" s="1">
        <f>MIN($J$3, MAX($J$2,LN(ABS($C22- (po*$E22*(AH$9*po+pl )+pl*$D22*(po+pl/AH$9))))))</f>
        <v>-3.27980997650358</v>
      </c>
      <c r="AI22" s="1">
        <f>MIN($J$3, MAX($J$2,LN(ABS($C22- (po*$E22*(AI$9*po+pl )+pl*$D22*(po+pl/AI$9))))))</f>
        <v>-3.2250590219424176</v>
      </c>
      <c r="AJ22" s="1">
        <f>MIN($J$3, MAX($J$2,LN(ABS($C22- (po*$E22*(AJ$9*po+pl )+pl*$D22*(po+pl/AJ$9))))))</f>
        <v>-3.1811559105651592</v>
      </c>
      <c r="AK22" s="1">
        <f>MIN($J$3, MAX($J$2,LN(ABS($C22- (po*$E22*(AK$9*po+pl )+pl*$D22*(po+pl/AK$9))))))</f>
        <v>-3.1460038614415082</v>
      </c>
      <c r="AL22" s="1">
        <f>MIN($J$3, MAX($J$2,LN(ABS($C22- (po*$E22*(AL$9*po+pl )+pl*$D22*(po+pl/AL$9))))))</f>
        <v>-3.1180678819905441</v>
      </c>
      <c r="AM22" s="1">
        <f>MIN($J$3, MAX($J$2,LN(ABS($C22- (po*$E22*(AM$9*po+pl )+pl*$D22*(po+pl/AM$9))))))</f>
        <v>-3.0961958282615214</v>
      </c>
      <c r="AN22" s="1">
        <f>MIN($J$3, MAX($J$2,LN(ABS($C22- (po*$E22*(AN$9*po+pl )+pl*$D22*(po+pl/AN$9))))))</f>
        <v>-3.0795053427123631</v>
      </c>
      <c r="AO22" s="1">
        <f>MIN($J$3, MAX($J$2,LN(ABS($C22- (po*$E22*(AO$9*po+pl )+pl*$D22*(po+pl/AO$9))))))</f>
        <v>-3.0673096463021405</v>
      </c>
      <c r="AP22" s="1">
        <f>MIN($J$3, MAX($J$2,LN(ABS($C22- (po*$E22*(AP$9*po+pl )+pl*$D22*(po+pl/AP$9))))))</f>
        <v>-3.0590672633262104</v>
      </c>
      <c r="AQ22" s="1">
        <f>MIN($J$3, MAX($J$2,LN(ABS($C22- (po*$E22*(AQ$9*po+pl )+pl*$D22*(po+pl/AQ$9))))))</f>
        <v>-3.0543470395267542</v>
      </c>
      <c r="AR22" s="1">
        <f>MIN($J$3, MAX($J$2,LN(ABS($C22- (po*$E22*(AR$9*po+pl )+pl*$D22*(po+pl/AR$9))))))</f>
        <v>-3.0528032467875694</v>
      </c>
      <c r="AS22" s="1">
        <f>MIN($J$3, MAX($J$2,LN(ABS($C22- (po*$E22*(AS$9*po+pl )+pl*$D22*(po+pl/AS$9))))))</f>
        <v>-3.0541575271965002</v>
      </c>
      <c r="AT22" s="1">
        <f>MIN($J$3, MAX($J$2,LN(ABS($C22- (po*$E22*(AT$9*po+pl )+pl*$D22*(po+pl/AT$9))))))</f>
        <v>-3.0581855906947282</v>
      </c>
      <c r="AU22" s="1">
        <f>MIN($J$3, MAX($J$2,LN(ABS($C22- (po*$E22*(AU$9*po+pl )+pl*$D22*(po+pl/AU$9))))))</f>
        <v>-3.0647072920276011</v>
      </c>
      <c r="AV22" s="1">
        <f>MIN($J$3, MAX($J$2,LN(ABS($C22- (po*$E22*(AV$9*po+pl )+pl*$D22*(po+pl/AV$9))))))</f>
        <v>-3.0735791615351822</v>
      </c>
      <c r="AW22" s="1">
        <f>MIN($J$3, MAX($J$2,LN(ABS($C22- (po*$E22*(AW$9*po+pl )+pl*$D22*(po+pl/AW$9))))))</f>
        <v>-3.0846887550625746</v>
      </c>
      <c r="AX22" s="1">
        <f>MIN($J$3, MAX($J$2,LN(ABS($C22- (po*$E22*(AX$9*po+pl )+pl*$D22*(po+pl/AX$9))))))</f>
        <v>-3.0979503813220792</v>
      </c>
      <c r="AY22" s="1">
        <f>MIN($J$3, MAX($J$2,LN(ABS($C22- (po*$E22*(AY$9*po+pl )+pl*$D22*(po+pl/AY$9))))))</f>
        <v>-3.1133018963390211</v>
      </c>
      <c r="AZ22" s="1">
        <f>MIN($J$3, MAX($J$2,LN(ABS($C22- (po*$E22*(AZ$9*po+pl )+pl*$D22*(po+pl/AZ$9))))))</f>
        <v>-3.130702346153674</v>
      </c>
      <c r="BA22" s="1">
        <f>MIN($J$3, MAX($J$2,LN(ABS($C22- (po*$E22*(BA$9*po+pl )+pl*$D22*(po+pl/BA$9))))))</f>
        <v>-3.1501303045654252</v>
      </c>
      <c r="BB22" s="1">
        <f>MIN($J$3, MAX($J$2,LN(ABS($C22- (po*$E22*(BB$9*po+pl )+pl*$D22*(po+pl/BB$9))))))</f>
        <v>-3.1715828013481375</v>
      </c>
      <c r="BC22" s="1">
        <f>MIN($J$3, MAX($J$2,LN(ABS($C22- (po*$E22*(BC$9*po+pl )+pl*$D22*(po+pl/BC$9))))))</f>
        <v>-3.1950747740397416</v>
      </c>
      <c r="BD22" s="1">
        <f>MIN($J$3, MAX($J$2,LN(ABS($C22- (po*$E22*(BD$9*po+pl )+pl*$D22*(po+pl/BD$9))))))</f>
        <v>-3.2206390073308628</v>
      </c>
      <c r="BE22" s="1">
        <f>MIN($J$3, MAX($J$2,LN(ABS($C22- (po*$E22*(BE$9*po+pl )+pl*$D22*(po+pl/BE$9))))))</f>
        <v>-3.2483265514179416</v>
      </c>
      <c r="BF22" s="1">
        <f>MIN($J$3, MAX($J$2,LN(ABS($C22- (po*$E22*(BF$9*po+pl )+pl*$D22*(po+pl/BF$9))))))</f>
        <v>-3.2782076370814934</v>
      </c>
      <c r="BG22" s="1">
        <f>MIN($J$3, MAX($J$2,LN(ABS($C22- (po*$E22*(BG$9*po+pl )+pl*$D22*(po+pl/BG$9))))))</f>
        <v>-3.3103731331918844</v>
      </c>
      <c r="BH22" s="1">
        <f>MIN($J$3, MAX($J$2,LN(ABS($C22- (po*$E22*(BH$9*po+pl )+pl*$D22*(po+pl/BH$9))))))</f>
        <v>-3.3449366245455332</v>
      </c>
      <c r="BI22" s="1">
        <f>MIN($J$3, MAX($J$2,LN(ABS($C22- (po*$E22*(BI$9*po+pl )+pl*$D22*(po+pl/BI$9))))))</f>
        <v>-3.3820372277340445</v>
      </c>
      <c r="BJ22" s="1">
        <f>MIN($J$3, MAX($J$2,LN(ABS($C22- (po*$E22*(BJ$9*po+pl )+pl*$D22*(po+pl/BJ$9))))))</f>
        <v>-3.4218433146599603</v>
      </c>
      <c r="BK22" s="1">
        <f>MIN($J$3, MAX($J$2,LN(ABS($C22- (po*$E22*(BK$9*po+pl )+pl*$D22*(po+pl/BK$9))))))</f>
        <v>-3.4645573838274921</v>
      </c>
      <c r="BL22" s="1">
        <f>MIN($J$3, MAX($J$2,LN(ABS($C22- (po*$E22*(BL$9*po+pl )+pl*$D22*(po+pl/BL$9))))))</f>
        <v>-3.5104224184096435</v>
      </c>
      <c r="BM22" s="1">
        <f>MIN($J$3, MAX($J$2,LN(ABS($C22- (po*$E22*(BM$9*po+pl )+pl*$D22*(po+pl/BM$9))))))</f>
        <v>-3.5597302124741397</v>
      </c>
      <c r="BN22" s="1">
        <f>MIN($J$3, MAX($J$2,LN(ABS($C22- (po*$E22*(BN$9*po+pl )+pl*$D22*(po+pl/BN$9))))))</f>
        <v>-3.6128323568435623</v>
      </c>
      <c r="BO22" s="1">
        <f>MIN($J$3, MAX($J$2,LN(ABS($C22- (po*$E22*(BO$9*po+pl )+pl*$D22*(po+pl/BO$9))))))</f>
        <v>-3.6701548936137329</v>
      </c>
      <c r="BP22" s="1">
        <f>MIN($J$3, MAX($J$2,LN(ABS($C22- (po*$E22*(BP$9*po+pl )+pl*$D22*(po+pl/BP$9))))))</f>
        <v>-3.7322181404965273</v>
      </c>
      <c r="BQ22" s="1">
        <f>MIN($J$3, MAX($J$2,LN(ABS($C22- (po*$E22*(BQ$9*po+pl )+pl*$D22*(po+pl/BQ$9))))))</f>
        <v>-3.7996639698414323</v>
      </c>
      <c r="BR22" s="1">
        <f>MIN($J$3, MAX($J$2,LN(ABS($C22- (po*$E22*(BR$9*po+pl )+pl*$D22*(po+pl/BR$9))))))</f>
        <v>-3.873294113216379</v>
      </c>
      <c r="BS22" s="1">
        <f>MIN($J$3, MAX($J$2,LN(ABS($C22- (po*$E22*(BS$9*po+pl )+pl*$D22*(po+pl/BS$9))))))</f>
        <v>-3.9541252456055322</v>
      </c>
      <c r="BT22" s="1">
        <f>MIN($J$3, MAX($J$2,LN(ABS($C22- (po*$E22*(BT$9*po+pl )+pl*$D22*(po+pl/BT$9))))))</f>
        <v>-4.0434704562681825</v>
      </c>
      <c r="BU22" s="1">
        <f>MIN($J$3, MAX($J$2,LN(ABS($C22- (po*$E22*(BU$9*po+pl )+pl*$D22*(po+pl/BU$9))))))</f>
        <v>-4.1430638269277873</v>
      </c>
      <c r="BV22" s="1">
        <f>MIN($J$3, MAX($J$2,LN(ABS($C22- (po*$E22*(BV$9*po+pl )+pl*$D22*(po+pl/BV$9))))))</f>
        <v>-4.2552586883403194</v>
      </c>
      <c r="BW22" s="1">
        <f>MIN($J$3, MAX($J$2,LN(ABS($C22- (po*$E22*(BW$9*po+pl )+pl*$D22*(po+pl/BW$9))))))</f>
        <v>-4.3833588670051817</v>
      </c>
      <c r="BX22" s="1">
        <f>MIN($J$3, MAX($J$2,LN(ABS($C22- (po*$E22*(BX$9*po+pl )+pl*$D22*(po+pl/BX$9))))))</f>
        <v>-4.5322067110654345</v>
      </c>
      <c r="BY22" s="1">
        <f>MIN($J$3, MAX($J$2,LN(ABS($C22- (po*$E22*(BY$9*po+pl )+pl*$D22*(po+pl/BY$9))))))</f>
        <v>-4.7093112473754193</v>
      </c>
      <c r="BZ22" s="1">
        <f>MIN($J$3, MAX($J$2,LN(ABS($C22- (po*$E22*(BZ$9*po+pl )+pl*$D22*(po+pl/BZ$9))))))</f>
        <v>-4.9272486483660991</v>
      </c>
      <c r="CA22" s="1">
        <f>MIN($J$3, MAX($J$2,LN(ABS($C22- (po*$E22*(CA$9*po+pl )+pl*$D22*(po+pl/CA$9))))))</f>
        <v>-5.2095730935736722</v>
      </c>
      <c r="CB22" s="1">
        <f>MIN($J$3, MAX($J$2,LN(ABS($C22- (po*$E22*(CB$9*po+pl )+pl*$D22*(po+pl/CB$9))))))</f>
        <v>-5.6090598198081967</v>
      </c>
      <c r="CC22" s="1">
        <f>MIN($J$3, MAX($J$2,LN(ABS($C22- (po*$E22*(CC$9*po+pl )+pl*$D22*(po+pl/CC$9))))))</f>
        <v>-6.2933013167394156</v>
      </c>
      <c r="CD22" s="1">
        <f>MIN($J$3, MAX($J$2,LN(ABS($C22- (po*$E22*(CD$9*po+pl )+pl*$D22*(po+pl/CD$9))))))</f>
        <v>-8</v>
      </c>
      <c r="CE22" s="1">
        <f>MIN($J$3, MAX($J$2,LN(ABS($C22- (po*$E22*(CE$9*po+pl )+pl*$D22*(po+pl/CE$9))))))</f>
        <v>-6.303685024047331</v>
      </c>
      <c r="CF22" s="1">
        <f>MIN($J$3, MAX($J$2,LN(ABS($C22- (po*$E22*(CF$9*po+pl )+pl*$D22*(po+pl/CF$9))))))</f>
        <v>-5.6019547214968881</v>
      </c>
      <c r="CG22" s="1">
        <f>MIN($J$3, MAX($J$2,LN(ABS($C22- (po*$E22*(CG$9*po+pl )+pl*$D22*(po+pl/CG$9))))))</f>
        <v>-5.1911459641151989</v>
      </c>
      <c r="CH22" s="1">
        <f>MIN($J$3, MAX($J$2,LN(ABS($C22- (po*$E22*(CH$9*po+pl )+pl*$D22*(po+pl/CH$9))))))</f>
        <v>-4.8990102172553858</v>
      </c>
      <c r="CI22" s="1">
        <f>MIN($J$3, MAX($J$2,LN(ABS($C22- (po*$E22*(CI$9*po+pl )+pl*$D22*(po+pl/CI$9))))))</f>
        <v>-4.6718309313255721</v>
      </c>
      <c r="CJ22" s="1">
        <f>MIN($J$3, MAX($J$2,LN(ABS($C22- (po*$E22*(CJ$9*po+pl )+pl*$D22*(po+pl/CJ$9))))))</f>
        <v>-4.4857314738826215</v>
      </c>
      <c r="CK22" s="1">
        <f>MIN($J$3, MAX($J$2,LN(ABS($C22- (po*$E22*(CK$9*po+pl )+pl*$D22*(po+pl/CK$9))))))</f>
        <v>-4.3279897800499221</v>
      </c>
      <c r="CL22" s="1">
        <f>MIN($J$3, MAX($J$2,LN(ABS($C22- (po*$E22*(CL$9*po+pl )+pl*$D22*(po+pl/CL$9))))))</f>
        <v>-4.1910168621615718</v>
      </c>
      <c r="CM22" s="1">
        <f>MIN($J$3, MAX($J$2,LN(ABS($C22- (po*$E22*(CM$9*po+pl )+pl*$D22*(po+pl/CM$9))))))</f>
        <v>-4.0699194133486003</v>
      </c>
      <c r="CN22" s="1">
        <f>MIN($J$3, MAX($J$2,LN(ABS($C22- (po*$E22*(CN$9*po+pl )+pl*$D22*(po+pl/CN$9))))))</f>
        <v>-3.9613568262697698</v>
      </c>
      <c r="CO22" s="1">
        <f>MIN($J$3, MAX($J$2,LN(ABS($C22- (po*$E22*(CO$9*po+pl )+pl*$D22*(po+pl/CO$9))))))</f>
        <v>-3.862946376592042</v>
      </c>
      <c r="CP22" s="1">
        <f>MIN($J$3, MAX($J$2,LN(ABS($C22- (po*$E22*(CP$9*po+pl )+pl*$D22*(po+pl/CP$9))))))</f>
        <v>-3.7729285277976645</v>
      </c>
      <c r="CQ22" s="1">
        <f>MIN($J$3, MAX($J$2,LN(ABS($C22- (po*$E22*(CQ$9*po+pl )+pl*$D22*(po+pl/CQ$9))))))</f>
        <v>-3.6899667629271349</v>
      </c>
      <c r="CR22" s="1">
        <f>MIN($J$3, MAX($J$2,LN(ABS($C22- (po*$E22*(CR$9*po+pl )+pl*$D22*(po+pl/CR$9))))))</f>
        <v>-3.6130218567464412</v>
      </c>
      <c r="CS22" s="1">
        <f>MIN($J$3, MAX($J$2,LN(ABS($C22- (po*$E22*(CS$9*po+pl )+pl*$D22*(po+pl/CS$9))))))</f>
        <v>-3.5412696546038487</v>
      </c>
      <c r="CT22" s="1">
        <f>MIN($J$3, MAX($J$2,LN(ABS($C22- (po*$E22*(CT$9*po+pl )+pl*$D22*(po+pl/CT$9))))))</f>
        <v>-3.4740454546979689</v>
      </c>
      <c r="CU22" s="1">
        <f>MIN($J$3, MAX($J$2,LN(ABS($C22- (po*$E22*(CU$9*po+pl )+pl*$D22*(po+pl/CU$9))))))</f>
        <v>-3.4108052886105114</v>
      </c>
      <c r="CV22" s="1">
        <f>MIN($J$3, MAX($J$2,LN(ABS($C22- (po*$E22*(CV$9*po+pl )+pl*$D22*(po+pl/CV$9))))))</f>
        <v>-3.3510982899226249</v>
      </c>
      <c r="CW22" s="1">
        <f>MIN($J$3, MAX($J$2,LN(ABS($C22- (po*$E22*(CW$9*po+pl )+pl*$D22*(po+pl/CW$9))))))</f>
        <v>-3.2945465456805754</v>
      </c>
      <c r="CX22" s="1">
        <f>MIN($J$3, MAX($J$2,LN(ABS($C22- (po*$E22*(CX$9*po+pl )+pl*$D22*(po+pl/CX$9))))))</f>
        <v>-3.2408301230910701</v>
      </c>
      <c r="CY22" s="1">
        <f>MIN($J$3, MAX($J$2,LN(ABS($C22- (po*$E22*(CY$9*po+pl )+pl*$D22*(po+pl/CY$9))))))</f>
        <v>-3.1896757536755009</v>
      </c>
      <c r="CZ22" s="1">
        <f>MIN($J$3, MAX($J$2,LN(ABS($C22- (po*$E22*(CZ$9*po+pl )+pl*$D22*(po+pl/CZ$9))))))</f>
        <v>-3.1408481523391232</v>
      </c>
      <c r="DA22" s="1">
        <f>MIN($J$3, MAX($J$2,LN(ABS($C22- (po*$E22*(DA$9*po+pl )+pl*$D22*(po+pl/DA$9))))))</f>
        <v>-3.094143267562079</v>
      </c>
      <c r="DB22" s="1">
        <f>MIN($J$3, MAX($J$2,LN(ABS($C22- (po*$E22*(DB$9*po+pl )+pl*$D22*(po+pl/DB$9))))))</f>
        <v>-3.0493829689363081</v>
      </c>
      <c r="DC22" s="1">
        <f>MIN($J$3, MAX($J$2,LN(ABS($C22- (po*$E22*(DC$9*po+pl )+pl*$D22*(po+pl/DC$9))))))</f>
        <v>-3.0064108195831172</v>
      </c>
      <c r="DD22" s="1">
        <f>MIN($J$3, MAX($J$2,LN(ABS($C22- (po*$E22*(DD$9*po+pl )+pl*$D22*(po+pl/DD$9))))))</f>
        <v>-3</v>
      </c>
    </row>
    <row r="23" spans="1:108" ht="15.75">
      <c r="A23" s="1">
        <v>1864</v>
      </c>
      <c r="B23" s="1">
        <f>+$C23</f>
        <v>-0.35339999999999999</v>
      </c>
      <c r="C23" s="4">
        <f t="shared" si="5"/>
        <v>-0.35339999999999999</v>
      </c>
      <c r="D23" s="4">
        <f t="shared" si="4"/>
        <v>-0.31979999999999997</v>
      </c>
      <c r="E23" s="4">
        <f t="shared" si="4"/>
        <v>-0.45360000000000006</v>
      </c>
      <c r="F23" s="4">
        <v>-0.47799999999999998</v>
      </c>
      <c r="G23" s="2">
        <v>-0.39</v>
      </c>
      <c r="H23" s="3">
        <v>-0.70899999999999996</v>
      </c>
      <c r="I23" s="3">
        <f t="shared" si="3"/>
        <v>1864</v>
      </c>
      <c r="J23" s="1">
        <f>MIN($J$3, MAX($J$2,LN(ABS($C23- (po*$E23*(J$9*po+pl )+pl*$D23*(po+pl/J$9))))))</f>
        <v>-3</v>
      </c>
      <c r="K23" s="1">
        <f>MIN($J$3, MAX($J$2,LN(ABS($C23- (po*$E23*(K$9*po+pl )+pl*$D23*(po+pl/K$9))))))</f>
        <v>-3</v>
      </c>
      <c r="L23" s="1">
        <f>MIN($J$3, MAX($J$2,LN(ABS($C23- (po*$E23*(L$9*po+pl )+pl*$D23*(po+pl/L$9))))))</f>
        <v>-3</v>
      </c>
      <c r="M23" s="1">
        <f>MIN($J$3, MAX($J$2,LN(ABS($C23- (po*$E23*(M$9*po+pl )+pl*$D23*(po+pl/M$9))))))</f>
        <v>-3</v>
      </c>
      <c r="N23" s="1">
        <f>MIN($J$3, MAX($J$2,LN(ABS($C23- (po*$E23*(N$9*po+pl )+pl*$D23*(po+pl/N$9))))))</f>
        <v>-3</v>
      </c>
      <c r="O23" s="1">
        <f>MIN($J$3, MAX($J$2,LN(ABS($C23- (po*$E23*(O$9*po+pl )+pl*$D23*(po+pl/O$9))))))</f>
        <v>-3</v>
      </c>
      <c r="P23" s="1">
        <f>MIN($J$3, MAX($J$2,LN(ABS($C23- (po*$E23*(P$9*po+pl )+pl*$D23*(po+pl/P$9))))))</f>
        <v>-3</v>
      </c>
      <c r="Q23" s="1">
        <f>MIN($J$3, MAX($J$2,LN(ABS($C23- (po*$E23*(Q$9*po+pl )+pl*$D23*(po+pl/Q$9))))))</f>
        <v>-3</v>
      </c>
      <c r="R23" s="1">
        <f>MIN($J$3, MAX($J$2,LN(ABS($C23- (po*$E23*(R$9*po+pl )+pl*$D23*(po+pl/R$9))))))</f>
        <v>-3</v>
      </c>
      <c r="S23" s="1">
        <f>MIN($J$3, MAX($J$2,LN(ABS($C23- (po*$E23*(S$9*po+pl )+pl*$D23*(po+pl/S$9))))))</f>
        <v>-3</v>
      </c>
      <c r="T23" s="1">
        <f>MIN($J$3, MAX($J$2,LN(ABS($C23- (po*$E23*(T$9*po+pl )+pl*$D23*(po+pl/T$9))))))</f>
        <v>-3</v>
      </c>
      <c r="U23" s="1">
        <f>MIN($J$3, MAX($J$2,LN(ABS($C23- (po*$E23*(U$9*po+pl )+pl*$D23*(po+pl/U$9))))))</f>
        <v>-3</v>
      </c>
      <c r="V23" s="1">
        <f>MIN($J$3, MAX($J$2,LN(ABS($C23- (po*$E23*(V$9*po+pl )+pl*$D23*(po+pl/V$9))))))</f>
        <v>-3.3157303994436309</v>
      </c>
      <c r="W23" s="1">
        <f>MIN($J$3, MAX($J$2,LN(ABS($C23- (po*$E23*(W$9*po+pl )+pl*$D23*(po+pl/W$9))))))</f>
        <v>-3.7207781450028801</v>
      </c>
      <c r="X23" s="1">
        <f>MIN($J$3, MAX($J$2,LN(ABS($C23- (po*$E23*(X$9*po+pl )+pl*$D23*(po+pl/X$9))))))</f>
        <v>-4.2656240171981965</v>
      </c>
      <c r="Y23" s="1">
        <f>MIN($J$3, MAX($J$2,LN(ABS($C23- (po*$E23*(Y$9*po+pl )+pl*$D23*(po+pl/Y$9))))))</f>
        <v>-5.2155586439494535</v>
      </c>
      <c r="Z23" s="1">
        <f>MIN($J$3, MAX($J$2,LN(ABS($C23- (po*$E23*(Z$9*po+pl )+pl*$D23*(po+pl/Z$9))))))</f>
        <v>-6.2683568480005274</v>
      </c>
      <c r="AA23" s="1">
        <f>MIN($J$3, MAX($J$2,LN(ABS($C23- (po*$E23*(AA$9*po+pl )+pl*$D23*(po+pl/AA$9))))))</f>
        <v>-4.8095808331553087</v>
      </c>
      <c r="AB23" s="1">
        <f>MIN($J$3, MAX($J$2,LN(ABS($C23- (po*$E23*(AB$9*po+pl )+pl*$D23*(po+pl/AB$9))))))</f>
        <v>-4.3046596082425719</v>
      </c>
      <c r="AC23" s="1">
        <f>MIN($J$3, MAX($J$2,LN(ABS($C23- (po*$E23*(AC$9*po+pl )+pl*$D23*(po+pl/AC$9))))))</f>
        <v>-4.0122180905225058</v>
      </c>
      <c r="AD23" s="1">
        <f>MIN($J$3, MAX($J$2,LN(ABS($C23- (po*$E23*(AD$9*po+pl )+pl*$D23*(po+pl/AD$9))))))</f>
        <v>-3.8156233934814843</v>
      </c>
      <c r="AE23" s="1">
        <f>MIN($J$3, MAX($J$2,LN(ABS($C23- (po*$E23*(AE$9*po+pl )+pl*$D23*(po+pl/AE$9))))))</f>
        <v>-3.6735040203045068</v>
      </c>
      <c r="AF23" s="1">
        <f>MIN($J$3, MAX($J$2,LN(ABS($C23- (po*$E23*(AF$9*po+pl )+pl*$D23*(po+pl/AF$9))))))</f>
        <v>-3.5664016125002984</v>
      </c>
      <c r="AG23" s="1">
        <f>MIN($J$3, MAX($J$2,LN(ABS($C23- (po*$E23*(AG$9*po+pl )+pl*$D23*(po+pl/AG$9))))))</f>
        <v>-3.4836346436967038</v>
      </c>
      <c r="AH23" s="1">
        <f>MIN($J$3, MAX($J$2,LN(ABS($C23- (po*$E23*(AH$9*po+pl )+pl*$D23*(po+pl/AH$9))))))</f>
        <v>-3.4187293824118274</v>
      </c>
      <c r="AI23" s="1">
        <f>MIN($J$3, MAX($J$2,LN(ABS($C23- (po*$E23*(AI$9*po+pl )+pl*$D23*(po+pl/AI$9))))))</f>
        <v>-3.3674818463998135</v>
      </c>
      <c r="AJ23" s="1">
        <f>MIN($J$3, MAX($J$2,LN(ABS($C23- (po*$E23*(AJ$9*po+pl )+pl*$D23*(po+pl/AJ$9))))))</f>
        <v>-3.3270197475040675</v>
      </c>
      <c r="AK23" s="1">
        <f>MIN($J$3, MAX($J$2,LN(ABS($C23- (po*$E23*(AK$9*po+pl )+pl*$D23*(po+pl/AK$9))))))</f>
        <v>-3.2953031863756777</v>
      </c>
      <c r="AL23" s="1">
        <f>MIN($J$3, MAX($J$2,LN(ABS($C23- (po*$E23*(AL$9*po+pl )+pl*$D23*(po+pl/AL$9))))))</f>
        <v>-3.2708390471040798</v>
      </c>
      <c r="AM23" s="1">
        <f>MIN($J$3, MAX($J$2,LN(ABS($C23- (po*$E23*(AM$9*po+pl )+pl*$D23*(po+pl/AM$9))))))</f>
        <v>-3.2525081373402855</v>
      </c>
      <c r="AN23" s="1">
        <f>MIN($J$3, MAX($J$2,LN(ABS($C23- (po*$E23*(AN$9*po+pl )+pl*$D23*(po+pl/AN$9))))))</f>
        <v>-3.2394557028631099</v>
      </c>
      <c r="AO23" s="1">
        <f>MIN($J$3, MAX($J$2,LN(ABS($C23- (po*$E23*(AO$9*po+pl )+pl*$D23*(po+pl/AO$9))))))</f>
        <v>-3.2310194533284413</v>
      </c>
      <c r="AP23" s="1">
        <f>MIN($J$3, MAX($J$2,LN(ABS($C23- (po*$E23*(AP$9*po+pl )+pl*$D23*(po+pl/AP$9))))))</f>
        <v>-3.2266807681726482</v>
      </c>
      <c r="AQ23" s="1">
        <f>MIN($J$3, MAX($J$2,LN(ABS($C23- (po*$E23*(AQ$9*po+pl )+pl*$D23*(po+pl/AQ$9))))))</f>
        <v>-3.2260307621133455</v>
      </c>
      <c r="AR23" s="1">
        <f>MIN($J$3, MAX($J$2,LN(ABS($C23- (po*$E23*(AR$9*po+pl )+pl*$D23*(po+pl/AR$9))))))</f>
        <v>-3.2287461854636748</v>
      </c>
      <c r="AS23" s="1">
        <f>MIN($J$3, MAX($J$2,LN(ABS($C23- (po*$E23*(AS$9*po+pl )+pl*$D23*(po+pl/AS$9))))))</f>
        <v>-3.2345720217636438</v>
      </c>
      <c r="AT23" s="1">
        <f>MIN($J$3, MAX($J$2,LN(ABS($C23- (po*$E23*(AT$9*po+pl )+pl*$D23*(po+pl/AT$9))))))</f>
        <v>-3.243308767480729</v>
      </c>
      <c r="AU23" s="1">
        <f>MIN($J$3, MAX($J$2,LN(ABS($C23- (po*$E23*(AU$9*po+pl )+pl*$D23*(po+pl/AU$9))))))</f>
        <v>-3.2548030685717748</v>
      </c>
      <c r="AV23" s="1">
        <f>MIN($J$3, MAX($J$2,LN(ABS($C23- (po*$E23*(AV$9*po+pl )+pl*$D23*(po+pl/AV$9))))))</f>
        <v>-3.268940826173492</v>
      </c>
      <c r="AW23" s="1">
        <f>MIN($J$3, MAX($J$2,LN(ABS($C23- (po*$E23*(AW$9*po+pl )+pl*$D23*(po+pl/AW$9))))))</f>
        <v>-3.2856421692982551</v>
      </c>
      <c r="AX23" s="1">
        <f>MIN($J$3, MAX($J$2,LN(ABS($C23- (po*$E23*(AX$9*po+pl )+pl*$D23*(po+pl/AX$9))))))</f>
        <v>-3.3048578845895653</v>
      </c>
      <c r="AY23" s="1">
        <f>MIN($J$3, MAX($J$2,LN(ABS($C23- (po*$E23*(AY$9*po+pl )+pl*$D23*(po+pl/AY$9))))))</f>
        <v>-3.3265670270024503</v>
      </c>
      <c r="AZ23" s="1">
        <f>MIN($J$3, MAX($J$2,LN(ABS($C23- (po*$E23*(AZ$9*po+pl )+pl*$D23*(po+pl/AZ$9))))))</f>
        <v>-3.3507755325273627</v>
      </c>
      <c r="BA23" s="1">
        <f>MIN($J$3, MAX($J$2,LN(ABS($C23- (po*$E23*(BA$9*po+pl )+pl*$D23*(po+pl/BA$9))))))</f>
        <v>-3.3775157289516495</v>
      </c>
      <c r="BB23" s="1">
        <f>MIN($J$3, MAX($J$2,LN(ABS($C23- (po*$E23*(BB$9*po+pl )+pl*$D23*(po+pl/BB$9))))))</f>
        <v>-3.4068467029746712</v>
      </c>
      <c r="BC23" s="1">
        <f>MIN($J$3, MAX($J$2,LN(ABS($C23- (po*$E23*(BC$9*po+pl )+pl*$D23*(po+pl/BC$9))))))</f>
        <v>-3.4388555392619899</v>
      </c>
      <c r="BD23" s="1">
        <f>MIN($J$3, MAX($J$2,LN(ABS($C23- (po*$E23*(BD$9*po+pl )+pl*$D23*(po+pl/BD$9))))))</f>
        <v>-3.4736595058283668</v>
      </c>
      <c r="BE23" s="1">
        <f>MIN($J$3, MAX($J$2,LN(ABS($C23- (po*$E23*(BE$9*po+pl )+pl*$D23*(po+pl/BE$9))))))</f>
        <v>-3.5114093273260822</v>
      </c>
      <c r="BF23" s="1">
        <f>MIN($J$3, MAX($J$2,LN(ABS($C23- (po*$E23*(BF$9*po+pl )+pl*$D23*(po+pl/BF$9))))))</f>
        <v>-3.5522937717303606</v>
      </c>
      <c r="BG23" s="1">
        <f>MIN($J$3, MAX($J$2,LN(ABS($C23- (po*$E23*(BG$9*po+pl )+pl*$D23*(po+pl/BG$9))))))</f>
        <v>-3.596545888031927</v>
      </c>
      <c r="BH23" s="1">
        <f>MIN($J$3, MAX($J$2,LN(ABS($C23- (po*$E23*(BH$9*po+pl )+pl*$D23*(po+pl/BH$9))))))</f>
        <v>-3.6444513899571205</v>
      </c>
      <c r="BI23" s="1">
        <f>MIN($J$3, MAX($J$2,LN(ABS($C23- (po*$E23*(BI$9*po+pl )+pl*$D23*(po+pl/BI$9))))))</f>
        <v>-3.6963599102793716</v>
      </c>
      <c r="BJ23" s="1">
        <f>MIN($J$3, MAX($J$2,LN(ABS($C23- (po*$E23*(BJ$9*po+pl )+pl*$D23*(po+pl/BJ$9))))))</f>
        <v>-3.7527001958173907</v>
      </c>
      <c r="BK23" s="1">
        <f>MIN($J$3, MAX($J$2,LN(ABS($C23- (po*$E23*(BK$9*po+pl )+pl*$D23*(po+pl/BK$9))))))</f>
        <v>-3.8140008488858066</v>
      </c>
      <c r="BL23" s="1">
        <f>MIN($J$3, MAX($J$2,LN(ABS($C23- (po*$E23*(BL$9*po+pl )+pl*$D23*(po+pl/BL$9))))))</f>
        <v>-3.8809190764473067</v>
      </c>
      <c r="BM23" s="1">
        <f>MIN($J$3, MAX($J$2,LN(ABS($C23- (po*$E23*(BM$9*po+pl )+pl*$D23*(po+pl/BM$9))))))</f>
        <v>-3.9542813185665602</v>
      </c>
      <c r="BN23" s="1">
        <f>MIN($J$3, MAX($J$2,LN(ABS($C23- (po*$E23*(BN$9*po+pl )+pl*$D23*(po+pl/BN$9))))))</f>
        <v>-4.035142036346957</v>
      </c>
      <c r="BO23" s="1">
        <f>MIN($J$3, MAX($J$2,LN(ABS($C23- (po*$E23*(BO$9*po+pl )+pl*$D23*(po+pl/BO$9))))))</f>
        <v>-4.1248712212689558</v>
      </c>
      <c r="BP23" s="1">
        <f>MIN($J$3, MAX($J$2,LN(ABS($C23- (po*$E23*(BP$9*po+pl )+pl*$D23*(po+pl/BP$9))))))</f>
        <v>-4.2252891618816077</v>
      </c>
      <c r="BQ23" s="1">
        <f>MIN($J$3, MAX($J$2,LN(ABS($C23- (po*$E23*(BQ$9*po+pl )+pl*$D23*(po+pl/BQ$9))))))</f>
        <v>-4.3388826916456456</v>
      </c>
      <c r="BR23" s="1">
        <f>MIN($J$3, MAX($J$2,LN(ABS($C23- (po*$E23*(BR$9*po+pl )+pl*$D23*(po+pl/BR$9))))))</f>
        <v>-4.4691701095406842</v>
      </c>
      <c r="BS23" s="1">
        <f>MIN($J$3, MAX($J$2,LN(ABS($C23- (po*$E23*(BS$9*po+pl )+pl*$D23*(po+pl/BS$9))))))</f>
        <v>-4.6213570974067553</v>
      </c>
      <c r="BT23" s="1">
        <f>MIN($J$3, MAX($J$2,LN(ABS($C23- (po*$E23*(BT$9*po+pl )+pl*$D23*(po+pl/BT$9))))))</f>
        <v>-4.8036156763430382</v>
      </c>
      <c r="BU23" s="1">
        <f>MIN($J$3, MAX($J$2,LN(ABS($C23- (po*$E23*(BU$9*po+pl )+pl*$D23*(po+pl/BU$9))))))</f>
        <v>-5.0298665135581597</v>
      </c>
      <c r="BV23" s="1">
        <f>MIN($J$3, MAX($J$2,LN(ABS($C23- (po*$E23*(BV$9*po+pl )+pl*$D23*(po+pl/BV$9))))))</f>
        <v>-5.3268571294282134</v>
      </c>
      <c r="BW23" s="1">
        <f>MIN($J$3, MAX($J$2,LN(ABS($C23- (po*$E23*(BW$9*po+pl )+pl*$D23*(po+pl/BW$9))))))</f>
        <v>-5.7572281019241967</v>
      </c>
      <c r="BX23" s="1">
        <f>MIN($J$3, MAX($J$2,LN(ABS($C23- (po*$E23*(BX$9*po+pl )+pl*$D23*(po+pl/BX$9))))))</f>
        <v>-6.5416142966504918</v>
      </c>
      <c r="BY23" s="1">
        <f>MIN($J$3, MAX($J$2,LN(ABS($C23- (po*$E23*(BY$9*po+pl )+pl*$D23*(po+pl/BY$9))))))</f>
        <v>-8</v>
      </c>
      <c r="BZ23" s="1">
        <f>MIN($J$3, MAX($J$2,LN(ABS($C23- (po*$E23*(BZ$9*po+pl )+pl*$D23*(po+pl/BZ$9))))))</f>
        <v>-6.1924611380588521</v>
      </c>
      <c r="CA23" s="1">
        <f>MIN($J$3, MAX($J$2,LN(ABS($C23- (po*$E23*(CA$9*po+pl )+pl*$D23*(po+pl/CA$9))))))</f>
        <v>-5.5694538374306086</v>
      </c>
      <c r="CB23" s="1">
        <f>MIN($J$3, MAX($J$2,LN(ABS($C23- (po*$E23*(CB$9*po+pl )+pl*$D23*(po+pl/CB$9))))))</f>
        <v>-5.185770404590814</v>
      </c>
      <c r="CC23" s="1">
        <f>MIN($J$3, MAX($J$2,LN(ABS($C23- (po*$E23*(CC$9*po+pl )+pl*$D23*(po+pl/CC$9))))))</f>
        <v>-4.9071761157353393</v>
      </c>
      <c r="CD23" s="1">
        <f>MIN($J$3, MAX($J$2,LN(ABS($C23- (po*$E23*(CD$9*po+pl )+pl*$D23*(po+pl/CD$9))))))</f>
        <v>-4.6879977855131578</v>
      </c>
      <c r="CE23" s="1">
        <f>MIN($J$3, MAX($J$2,LN(ABS($C23- (po*$E23*(CE$9*po+pl )+pl*$D23*(po+pl/CE$9))))))</f>
        <v>-4.5071057129162782</v>
      </c>
      <c r="CF23" s="1">
        <f>MIN($J$3, MAX($J$2,LN(ABS($C23- (po*$E23*(CF$9*po+pl )+pl*$D23*(po+pl/CF$9))))))</f>
        <v>-4.3529712827926845</v>
      </c>
      <c r="CG23" s="1">
        <f>MIN($J$3, MAX($J$2,LN(ABS($C23- (po*$E23*(CG$9*po+pl )+pl*$D23*(po+pl/CG$9))))))</f>
        <v>-4.2186072932411856</v>
      </c>
      <c r="CH23" s="1">
        <f>MIN($J$3, MAX($J$2,LN(ABS($C23- (po*$E23*(CH$9*po+pl )+pl*$D23*(po+pl/CH$9))))))</f>
        <v>-4.0994565293674512</v>
      </c>
      <c r="CI23" s="1">
        <f>MIN($J$3, MAX($J$2,LN(ABS($C23- (po*$E23*(CI$9*po+pl )+pl*$D23*(po+pl/CI$9))))))</f>
        <v>-3.9923806521574403</v>
      </c>
      <c r="CJ23" s="1">
        <f>MIN($J$3, MAX($J$2,LN(ABS($C23- (po*$E23*(CJ$9*po+pl )+pl*$D23*(po+pl/CJ$9))))))</f>
        <v>-3.8951258191587499</v>
      </c>
      <c r="CK23" s="1">
        <f>MIN($J$3, MAX($J$2,LN(ABS($C23- (po*$E23*(CK$9*po+pl )+pl*$D23*(po+pl/CK$9))))))</f>
        <v>-3.8060183982003331</v>
      </c>
      <c r="CL23" s="1">
        <f>MIN($J$3, MAX($J$2,LN(ABS($C23- (po*$E23*(CL$9*po+pl )+pl*$D23*(po+pl/CL$9))))))</f>
        <v>-3.7237812538217634</v>
      </c>
      <c r="CM23" s="1">
        <f>MIN($J$3, MAX($J$2,LN(ABS($C23- (po*$E23*(CM$9*po+pl )+pl*$D23*(po+pl/CM$9))))))</f>
        <v>-3.6474174589384019</v>
      </c>
      <c r="CN23" s="1">
        <f>MIN($J$3, MAX($J$2,LN(ABS($C23- (po*$E23*(CN$9*po+pl )+pl*$D23*(po+pl/CN$9))))))</f>
        <v>-3.5761337551399777</v>
      </c>
      <c r="CO23" s="1">
        <f>MIN($J$3, MAX($J$2,LN(ABS($C23- (po*$E23*(CO$9*po+pl )+pl*$D23*(po+pl/CO$9))))))</f>
        <v>-3.509288494724756</v>
      </c>
      <c r="CP23" s="1">
        <f>MIN($J$3, MAX($J$2,LN(ABS($C23- (po*$E23*(CP$9*po+pl )+pl*$D23*(po+pl/CP$9))))))</f>
        <v>-3.4463552291191237</v>
      </c>
      <c r="CQ23" s="1">
        <f>MIN($J$3, MAX($J$2,LN(ABS($C23- (po*$E23*(CQ$9*po+pl )+pl*$D23*(po+pl/CQ$9))))))</f>
        <v>-3.3868966183667473</v>
      </c>
      <c r="CR23" s="1">
        <f>MIN($J$3, MAX($J$2,LN(ABS($C23- (po*$E23*(CR$9*po+pl )+pl*$D23*(po+pl/CR$9))))))</f>
        <v>-3.3305453379838714</v>
      </c>
      <c r="CS23" s="1">
        <f>MIN($J$3, MAX($J$2,LN(ABS($C23- (po*$E23*(CS$9*po+pl )+pl*$D23*(po+pl/CS$9))))))</f>
        <v>-3.27698984490539</v>
      </c>
      <c r="CT23" s="1">
        <f>MIN($J$3, MAX($J$2,LN(ABS($C23- (po*$E23*(CT$9*po+pl )+pl*$D23*(po+pl/CT$9))))))</f>
        <v>-3.2259635898125234</v>
      </c>
      <c r="CU23" s="1">
        <f>MIN($J$3, MAX($J$2,LN(ABS($C23- (po*$E23*(CU$9*po+pl )+pl*$D23*(po+pl/CU$9))))))</f>
        <v>-3.1772367202829166</v>
      </c>
      <c r="CV23" s="1">
        <f>MIN($J$3, MAX($J$2,LN(ABS($C23- (po*$E23*(CV$9*po+pl )+pl*$D23*(po+pl/CV$9))))))</f>
        <v>-3.1306096147280997</v>
      </c>
      <c r="CW23" s="1">
        <f>MIN($J$3, MAX($J$2,LN(ABS($C23- (po*$E23*(CW$9*po+pl )+pl*$D23*(po+pl/CW$9))))))</f>
        <v>-3.085907782556256</v>
      </c>
      <c r="CX23" s="1">
        <f>MIN($J$3, MAX($J$2,LN(ABS($C23- (po*$E23*(CX$9*po+pl )+pl*$D23*(po+pl/CX$9))))))</f>
        <v>-3.0429777979850372</v>
      </c>
      <c r="CY23" s="1">
        <f>MIN($J$3, MAX($J$2,LN(ABS($C23- (po*$E23*(CY$9*po+pl )+pl*$D23*(po+pl/CY$9))))))</f>
        <v>-3.0016840257246047</v>
      </c>
      <c r="CZ23" s="1">
        <f>MIN($J$3, MAX($J$2,LN(ABS($C23- (po*$E23*(CZ$9*po+pl )+pl*$D23*(po+pl/CZ$9))))))</f>
        <v>-3</v>
      </c>
      <c r="DA23" s="1">
        <f>MIN($J$3, MAX($J$2,LN(ABS($C23- (po*$E23*(DA$9*po+pl )+pl*$D23*(po+pl/DA$9))))))</f>
        <v>-3</v>
      </c>
      <c r="DB23" s="1">
        <f>MIN($J$3, MAX($J$2,LN(ABS($C23- (po*$E23*(DB$9*po+pl )+pl*$D23*(po+pl/DB$9))))))</f>
        <v>-3</v>
      </c>
      <c r="DC23" s="1">
        <f>MIN($J$3, MAX($J$2,LN(ABS($C23- (po*$E23*(DC$9*po+pl )+pl*$D23*(po+pl/DC$9))))))</f>
        <v>-3</v>
      </c>
      <c r="DD23" s="1">
        <f>MIN($J$3, MAX($J$2,LN(ABS($C23- (po*$E23*(DD$9*po+pl )+pl*$D23*(po+pl/DD$9))))))</f>
        <v>-3</v>
      </c>
    </row>
    <row r="24" spans="1:108" ht="15.75">
      <c r="A24" s="1">
        <v>1865</v>
      </c>
      <c r="B24" s="1">
        <f>+$C24</f>
        <v>-0.31440000000000007</v>
      </c>
      <c r="C24" s="4">
        <f t="shared" si="5"/>
        <v>-0.31440000000000007</v>
      </c>
      <c r="D24" s="4">
        <f t="shared" si="4"/>
        <v>-0.28359999999999996</v>
      </c>
      <c r="E24" s="4">
        <f t="shared" si="4"/>
        <v>-0.42420000000000002</v>
      </c>
      <c r="F24" s="4">
        <v>-0.27</v>
      </c>
      <c r="G24" s="2">
        <v>-0.23599999999999999</v>
      </c>
      <c r="H24" s="3">
        <v>-0.36599999999999999</v>
      </c>
      <c r="I24" s="3">
        <f t="shared" si="3"/>
        <v>1865</v>
      </c>
      <c r="J24" s="1">
        <f>MIN($J$3, MAX($J$2,LN(ABS($C24- (po*$E24*(J$9*po+pl )+pl*$D24*(po+pl/J$9))))))</f>
        <v>-3</v>
      </c>
      <c r="K24" s="1">
        <f>MIN($J$3, MAX($J$2,LN(ABS($C24- (po*$E24*(K$9*po+pl )+pl*$D24*(po+pl/K$9))))))</f>
        <v>-3</v>
      </c>
      <c r="L24" s="1">
        <f>MIN($J$3, MAX($J$2,LN(ABS($C24- (po*$E24*(L$9*po+pl )+pl*$D24*(po+pl/L$9))))))</f>
        <v>-3</v>
      </c>
      <c r="M24" s="1">
        <f>MIN($J$3, MAX($J$2,LN(ABS($C24- (po*$E24*(M$9*po+pl )+pl*$D24*(po+pl/M$9))))))</f>
        <v>-3</v>
      </c>
      <c r="N24" s="1">
        <f>MIN($J$3, MAX($J$2,LN(ABS($C24- (po*$E24*(N$9*po+pl )+pl*$D24*(po+pl/N$9))))))</f>
        <v>-3</v>
      </c>
      <c r="O24" s="1">
        <f>MIN($J$3, MAX($J$2,LN(ABS($C24- (po*$E24*(O$9*po+pl )+pl*$D24*(po+pl/O$9))))))</f>
        <v>-3</v>
      </c>
      <c r="P24" s="1">
        <f>MIN($J$3, MAX($J$2,LN(ABS($C24- (po*$E24*(P$9*po+pl )+pl*$D24*(po+pl/P$9))))))</f>
        <v>-3</v>
      </c>
      <c r="Q24" s="1">
        <f>MIN($J$3, MAX($J$2,LN(ABS($C24- (po*$E24*(Q$9*po+pl )+pl*$D24*(po+pl/Q$9))))))</f>
        <v>-3</v>
      </c>
      <c r="R24" s="1">
        <f>MIN($J$3, MAX($J$2,LN(ABS($C24- (po*$E24*(R$9*po+pl )+pl*$D24*(po+pl/R$9))))))</f>
        <v>-3</v>
      </c>
      <c r="S24" s="1">
        <f>MIN($J$3, MAX($J$2,LN(ABS($C24- (po*$E24*(S$9*po+pl )+pl*$D24*(po+pl/S$9))))))</f>
        <v>-3</v>
      </c>
      <c r="T24" s="1">
        <f>MIN($J$3, MAX($J$2,LN(ABS($C24- (po*$E24*(T$9*po+pl )+pl*$D24*(po+pl/T$9))))))</f>
        <v>-3</v>
      </c>
      <c r="U24" s="1">
        <f>MIN($J$3, MAX($J$2,LN(ABS($C24- (po*$E24*(U$9*po+pl )+pl*$D24*(po+pl/U$9))))))</f>
        <v>-3</v>
      </c>
      <c r="V24" s="1">
        <f>MIN($J$3, MAX($J$2,LN(ABS($C24- (po*$E24*(V$9*po+pl )+pl*$D24*(po+pl/V$9))))))</f>
        <v>-3.2932850888503231</v>
      </c>
      <c r="W24" s="1">
        <f>MIN($J$3, MAX($J$2,LN(ABS($C24- (po*$E24*(W$9*po+pl )+pl*$D24*(po+pl/W$9))))))</f>
        <v>-3.6298614684405046</v>
      </c>
      <c r="X24" s="1">
        <f>MIN($J$3, MAX($J$2,LN(ABS($C24- (po*$E24*(X$9*po+pl )+pl*$D24*(po+pl/X$9))))))</f>
        <v>-4.0392284855027469</v>
      </c>
      <c r="Y24" s="1">
        <f>MIN($J$3, MAX($J$2,LN(ABS($C24- (po*$E24*(Y$9*po+pl )+pl*$D24*(po+pl/Y$9))))))</f>
        <v>-4.5966125672132776</v>
      </c>
      <c r="Z24" s="1">
        <f>MIN($J$3, MAX($J$2,LN(ABS($C24- (po*$E24*(Z$9*po+pl )+pl*$D24*(po+pl/Z$9))))))</f>
        <v>-5.599329477180861</v>
      </c>
      <c r="AA24" s="1">
        <f>MIN($J$3, MAX($J$2,LN(ABS($C24- (po*$E24*(AA$9*po+pl )+pl*$D24*(po+pl/AA$9))))))</f>
        <v>-6.3563662157669452</v>
      </c>
      <c r="AB24" s="1">
        <f>MIN($J$3, MAX($J$2,LN(ABS($C24- (po*$E24*(AB$9*po+pl )+pl*$D24*(po+pl/AB$9))))))</f>
        <v>-5.0558401047620887</v>
      </c>
      <c r="AC24" s="1">
        <f>MIN($J$3, MAX($J$2,LN(ABS($C24- (po*$E24*(AC$9*po+pl )+pl*$D24*(po+pl/AC$9))))))</f>
        <v>-4.5728335230136086</v>
      </c>
      <c r="AD24" s="1">
        <f>MIN($J$3, MAX($J$2,LN(ABS($C24- (po*$E24*(AD$9*po+pl )+pl*$D24*(po+pl/AD$9))))))</f>
        <v>-4.2901635027121596</v>
      </c>
      <c r="AE24" s="1">
        <f>MIN($J$3, MAX($J$2,LN(ABS($C24- (po*$E24*(AE$9*po+pl )+pl*$D24*(po+pl/AE$9))))))</f>
        <v>-4.0999468259019274</v>
      </c>
      <c r="AF24" s="1">
        <f>MIN($J$3, MAX($J$2,LN(ABS($C24- (po*$E24*(AF$9*po+pl )+pl*$D24*(po+pl/AF$9))))))</f>
        <v>-3.9629533469094196</v>
      </c>
      <c r="AG24" s="1">
        <f>MIN($J$3, MAX($J$2,LN(ABS($C24- (po*$E24*(AG$9*po+pl )+pl*$D24*(po+pl/AG$9))))))</f>
        <v>-3.8605033230321553</v>
      </c>
      <c r="AH24" s="1">
        <f>MIN($J$3, MAX($J$2,LN(ABS($C24- (po*$E24*(AH$9*po+pl )+pl*$D24*(po+pl/AH$9))))))</f>
        <v>-3.7822674858829739</v>
      </c>
      <c r="AI24" s="1">
        <f>MIN($J$3, MAX($J$2,LN(ABS($C24- (po*$E24*(AI$9*po+pl )+pl*$D24*(po+pl/AI$9))))))</f>
        <v>-3.7219575291896581</v>
      </c>
      <c r="AJ24" s="1">
        <f>MIN($J$3, MAX($J$2,LN(ABS($C24- (po*$E24*(AJ$9*po+pl )+pl*$D24*(po+pl/AJ$9))))))</f>
        <v>-3.6754800653592121</v>
      </c>
      <c r="AK24" s="1">
        <f>MIN($J$3, MAX($J$2,LN(ABS($C24- (po*$E24*(AK$9*po+pl )+pl*$D24*(po+pl/AK$9))))))</f>
        <v>-3.6400369509500203</v>
      </c>
      <c r="AL24" s="1">
        <f>MIN($J$3, MAX($J$2,LN(ABS($C24- (po*$E24*(AL$9*po+pl )+pl*$D24*(po+pl/AL$9))))))</f>
        <v>-3.6136440262620804</v>
      </c>
      <c r="AM24" s="1">
        <f>MIN($J$3, MAX($J$2,LN(ABS($C24- (po*$E24*(AM$9*po+pl )+pl*$D24*(po+pl/AM$9))))))</f>
        <v>-3.5948548588915816</v>
      </c>
      <c r="AN24" s="1">
        <f>MIN($J$3, MAX($J$2,LN(ABS($C24- (po*$E24*(AN$9*po+pl )+pl*$D24*(po+pl/AN$9))))))</f>
        <v>-3.5825931778605855</v>
      </c>
      <c r="AO24" s="1">
        <f>MIN($J$3, MAX($J$2,LN(ABS($C24- (po*$E24*(AO$9*po+pl )+pl*$D24*(po+pl/AO$9))))))</f>
        <v>-3.5760466771727328</v>
      </c>
      <c r="AP24" s="1">
        <f>MIN($J$3, MAX($J$2,LN(ABS($C24- (po*$E24*(AP$9*po+pl )+pl*$D24*(po+pl/AP$9))))))</f>
        <v>-3.5745973121505523</v>
      </c>
      <c r="AQ24" s="1">
        <f>MIN($J$3, MAX($J$2,LN(ABS($C24- (po*$E24*(AQ$9*po+pl )+pl*$D24*(po+pl/AQ$9))))))</f>
        <v>-3.5777742721367165</v>
      </c>
      <c r="AR24" s="1">
        <f>MIN($J$3, MAX($J$2,LN(ABS($C24- (po*$E24*(AR$9*po+pl )+pl*$D24*(po+pl/AR$9))))))</f>
        <v>-3.5852216020882932</v>
      </c>
      <c r="AS24" s="1">
        <f>MIN($J$3, MAX($J$2,LN(ABS($C24- (po*$E24*(AS$9*po+pl )+pl*$D24*(po+pl/AS$9))))))</f>
        <v>-3.5966756348212487</v>
      </c>
      <c r="AT24" s="1">
        <f>MIN($J$3, MAX($J$2,LN(ABS($C24- (po*$E24*(AT$9*po+pl )+pl*$D24*(po+pl/AT$9))))))</f>
        <v>-3.6119492337406682</v>
      </c>
      <c r="AU24" s="1">
        <f>MIN($J$3, MAX($J$2,LN(ABS($C24- (po*$E24*(AU$9*po+pl )+pl*$D24*(po+pl/AU$9))))))</f>
        <v>-3.6309209507237012</v>
      </c>
      <c r="AV24" s="1">
        <f>MIN($J$3, MAX($J$2,LN(ABS($C24- (po*$E24*(AV$9*po+pl )+pl*$D24*(po+pl/AV$9))))))</f>
        <v>-3.653527897104957</v>
      </c>
      <c r="AW24" s="1">
        <f>MIN($J$3, MAX($J$2,LN(ABS($C24- (po*$E24*(AW$9*po+pl )+pl*$D24*(po+pl/AW$9))))))</f>
        <v>-3.6797615832118997</v>
      </c>
      <c r="AX24" s="1">
        <f>MIN($J$3, MAX($J$2,LN(ABS($C24- (po*$E24*(AX$9*po+pl )+pl*$D24*(po+pl/AX$9))))))</f>
        <v>-3.7096663048575764</v>
      </c>
      <c r="AY24" s="1">
        <f>MIN($J$3, MAX($J$2,LN(ABS($C24- (po*$E24*(AY$9*po+pl )+pl*$D24*(po+pl/AY$9))))))</f>
        <v>-3.7433399062686905</v>
      </c>
      <c r="AZ24" s="1">
        <f>MIN($J$3, MAX($J$2,LN(ABS($C24- (po*$E24*(AZ$9*po+pl )+pl*$D24*(po+pl/AZ$9))))))</f>
        <v>-3.7809369715836683</v>
      </c>
      <c r="BA24" s="1">
        <f>MIN($J$3, MAX($J$2,LN(ABS($C24- (po*$E24*(BA$9*po+pl )+pl*$D24*(po+pl/BA$9))))))</f>
        <v>-3.8226747275044213</v>
      </c>
      <c r="BB24" s="1">
        <f>MIN($J$3, MAX($J$2,LN(ABS($C24- (po*$E24*(BB$9*po+pl )+pl*$D24*(po+pl/BB$9))))))</f>
        <v>-3.8688422160605671</v>
      </c>
      <c r="BC24" s="1">
        <f>MIN($J$3, MAX($J$2,LN(ABS($C24- (po*$E24*(BC$9*po+pl )+pl*$D24*(po+pl/BC$9))))))</f>
        <v>-3.9198136687094802</v>
      </c>
      <c r="BD24" s="1">
        <f>MIN($J$3, MAX($J$2,LN(ABS($C24- (po*$E24*(BD$9*po+pl )+pl*$D24*(po+pl/BD$9))))))</f>
        <v>-3.9760675573214592</v>
      </c>
      <c r="BE24" s="1">
        <f>MIN($J$3, MAX($J$2,LN(ABS($C24- (po*$E24*(BE$9*po+pl )+pl*$D24*(po+pl/BE$9))))))</f>
        <v>-4.0382136413634724</v>
      </c>
      <c r="BF24" s="1">
        <f>MIN($J$3, MAX($J$2,LN(ABS($C24- (po*$E24*(BF$9*po+pl )+pl*$D24*(po+pl/BF$9))))))</f>
        <v>-4.1070317002346277</v>
      </c>
      <c r="BG24" s="1">
        <f>MIN($J$3, MAX($J$2,LN(ABS($C24- (po*$E24*(BG$9*po+pl )+pl*$D24*(po+pl/BG$9))))))</f>
        <v>-4.1835279582655014</v>
      </c>
      <c r="BH24" s="1">
        <f>MIN($J$3, MAX($J$2,LN(ABS($C24- (po*$E24*(BH$9*po+pl )+pl*$D24*(po+pl/BH$9))))))</f>
        <v>-4.269019307169005</v>
      </c>
      <c r="BI24" s="1">
        <f>MIN($J$3, MAX($J$2,LN(ABS($C24- (po*$E24*(BI$9*po+pl )+pl*$D24*(po+pl/BI$9))))))</f>
        <v>-4.3652630231451708</v>
      </c>
      <c r="BJ24" s="1">
        <f>MIN($J$3, MAX($J$2,LN(ABS($C24- (po*$E24*(BJ$9*po+pl )+pl*$D24*(po+pl/BJ$9))))))</f>
        <v>-4.4746645373909688</v>
      </c>
      <c r="BK24" s="1">
        <f>MIN($J$3, MAX($J$2,LN(ABS($C24- (po*$E24*(BK$9*po+pl )+pl*$D24*(po+pl/BK$9))))))</f>
        <v>-4.6006268707699309</v>
      </c>
      <c r="BL24" s="1">
        <f>MIN($J$3, MAX($J$2,LN(ABS($C24- (po*$E24*(BL$9*po+pl )+pl*$D24*(po+pl/BL$9))))))</f>
        <v>-4.7481756163929862</v>
      </c>
      <c r="BM24" s="1">
        <f>MIN($J$3, MAX($J$2,LN(ABS($C24- (po*$E24*(BM$9*po+pl )+pl*$D24*(po+pl/BM$9))))))</f>
        <v>-4.9251692266285936</v>
      </c>
      <c r="BN24" s="1">
        <f>MIN($J$3, MAX($J$2,LN(ABS($C24- (po*$E24*(BN$9*po+pl )+pl*$D24*(po+pl/BN$9))))))</f>
        <v>-5.14490657802705</v>
      </c>
      <c r="BO24" s="1">
        <f>MIN($J$3, MAX($J$2,LN(ABS($C24- (po*$E24*(BO$9*po+pl )+pl*$D24*(po+pl/BO$9))))))</f>
        <v>-5.4326655344188906</v>
      </c>
      <c r="BP24" s="1">
        <f>MIN($J$3, MAX($J$2,LN(ABS($C24- (po*$E24*(BP$9*po+pl )+pl*$D24*(po+pl/BP$9))))))</f>
        <v>-5.846498171693348</v>
      </c>
      <c r="BQ24" s="1">
        <f>MIN($J$3, MAX($J$2,LN(ABS($C24- (po*$E24*(BQ$9*po+pl )+pl*$D24*(po+pl/BQ$9))))))</f>
        <v>-6.5813826459985654</v>
      </c>
      <c r="BR24" s="1">
        <f>MIN($J$3, MAX($J$2,LN(ABS($C24- (po*$E24*(BR$9*po+pl )+pl*$D24*(po+pl/BR$9))))))</f>
        <v>-8</v>
      </c>
      <c r="BS24" s="1">
        <f>MIN($J$3, MAX($J$2,LN(ABS($C24- (po*$E24*(BS$9*po+pl )+pl*$D24*(po+pl/BS$9))))))</f>
        <v>-6.3855406550831022</v>
      </c>
      <c r="BT24" s="1">
        <f>MIN($J$3, MAX($J$2,LN(ABS($C24- (po*$E24*(BT$9*po+pl )+pl*$D24*(po+pl/BT$9))))))</f>
        <v>-5.7286825409268767</v>
      </c>
      <c r="BU24" s="1">
        <f>MIN($J$3, MAX($J$2,LN(ABS($C24- (po*$E24*(BU$9*po+pl )+pl*$D24*(po+pl/BU$9))))))</f>
        <v>-5.3317589401739749</v>
      </c>
      <c r="BV24" s="1">
        <f>MIN($J$3, MAX($J$2,LN(ABS($C24- (po*$E24*(BV$9*po+pl )+pl*$D24*(po+pl/BV$9))))))</f>
        <v>-5.0456156577470859</v>
      </c>
      <c r="BW24" s="1">
        <f>MIN($J$3, MAX($J$2,LN(ABS($C24- (po*$E24*(BW$9*po+pl )+pl*$D24*(po+pl/BW$9))))))</f>
        <v>-4.8212924532159578</v>
      </c>
      <c r="BX24" s="1">
        <f>MIN($J$3, MAX($J$2,LN(ABS($C24- (po*$E24*(BX$9*po+pl )+pl*$D24*(po+pl/BX$9))))))</f>
        <v>-4.6365148263356986</v>
      </c>
      <c r="BY24" s="1">
        <f>MIN($J$3, MAX($J$2,LN(ABS($C24- (po*$E24*(BY$9*po+pl )+pl*$D24*(po+pl/BY$9))))))</f>
        <v>-4.4792493510260503</v>
      </c>
      <c r="BZ24" s="1">
        <f>MIN($J$3, MAX($J$2,LN(ABS($C24- (po*$E24*(BZ$9*po+pl )+pl*$D24*(po+pl/BZ$9))))))</f>
        <v>-4.342250562441297</v>
      </c>
      <c r="CA24" s="1">
        <f>MIN($J$3, MAX($J$2,LN(ABS($C24- (po*$E24*(CA$9*po+pl )+pl*$D24*(po+pl/CA$9))))))</f>
        <v>-4.2208146584187416</v>
      </c>
      <c r="CB24" s="1">
        <f>MIN($J$3, MAX($J$2,LN(ABS($C24- (po*$E24*(CB$9*po+pl )+pl*$D24*(po+pl/CB$9))))))</f>
        <v>-4.1117133919929945</v>
      </c>
      <c r="CC24" s="1">
        <f>MIN($J$3, MAX($J$2,LN(ABS($C24- (po*$E24*(CC$9*po+pl )+pl*$D24*(po+pl/CC$9))))))</f>
        <v>-4.0126343326084504</v>
      </c>
      <c r="CD24" s="1">
        <f>MIN($J$3, MAX($J$2,LN(ABS($C24- (po*$E24*(CD$9*po+pl )+pl*$D24*(po+pl/CD$9))))))</f>
        <v>-3.9218637545593191</v>
      </c>
      <c r="CE24" s="1">
        <f>MIN($J$3, MAX($J$2,LN(ABS($C24- (po*$E24*(CE$9*po+pl )+pl*$D24*(po+pl/CE$9))))))</f>
        <v>-3.8380959507297221</v>
      </c>
      <c r="CF24" s="1">
        <f>MIN($J$3, MAX($J$2,LN(ABS($C24- (po*$E24*(CF$9*po+pl )+pl*$D24*(po+pl/CF$9))))))</f>
        <v>-3.7603129255792878</v>
      </c>
      <c r="CG24" s="1">
        <f>MIN($J$3, MAX($J$2,LN(ABS($C24- (po*$E24*(CG$9*po+pl )+pl*$D24*(po+pl/CG$9))))))</f>
        <v>-3.687705424783267</v>
      </c>
      <c r="CH24" s="1">
        <f>MIN($J$3, MAX($J$2,LN(ABS($C24- (po*$E24*(CH$9*po+pl )+pl*$D24*(po+pl/CH$9))))))</f>
        <v>-3.6196193460680739</v>
      </c>
      <c r="CI24" s="1">
        <f>MIN($J$3, MAX($J$2,LN(ABS($C24- (po*$E24*(CI$9*po+pl )+pl*$D24*(po+pl/CI$9))))))</f>
        <v>-3.5555183288376488</v>
      </c>
      <c r="CJ24" s="1">
        <f>MIN($J$3, MAX($J$2,LN(ABS($C24- (po*$E24*(CJ$9*po+pl )+pl*$D24*(po+pl/CJ$9))))))</f>
        <v>-3.4949569921297989</v>
      </c>
      <c r="CK24" s="1">
        <f>MIN($J$3, MAX($J$2,LN(ABS($C24- (po*$E24*(CK$9*po+pl )+pl*$D24*(po+pl/CK$9))))))</f>
        <v>-3.4375613777961282</v>
      </c>
      <c r="CL24" s="1">
        <f>MIN($J$3, MAX($J$2,LN(ABS($C24- (po*$E24*(CL$9*po+pl )+pl*$D24*(po+pl/CL$9))))))</f>
        <v>-3.3830143886398236</v>
      </c>
      <c r="CM24" s="1">
        <f>MIN($J$3, MAX($J$2,LN(ABS($C24- (po*$E24*(CM$9*po+pl )+pl*$D24*(po+pl/CM$9))))))</f>
        <v>-3.3310447640345373</v>
      </c>
      <c r="CN24" s="1">
        <f>MIN($J$3, MAX($J$2,LN(ABS($C24- (po*$E24*(CN$9*po+pl )+pl*$D24*(po+pl/CN$9))))))</f>
        <v>-3.2814186088531327</v>
      </c>
      <c r="CO24" s="1">
        <f>MIN($J$3, MAX($J$2,LN(ABS($C24- (po*$E24*(CO$9*po+pl )+pl*$D24*(po+pl/CO$9))))))</f>
        <v>-3.2339327969321738</v>
      </c>
      <c r="CP24" s="1">
        <f>MIN($J$3, MAX($J$2,LN(ABS($C24- (po*$E24*(CP$9*po+pl )+pl*$D24*(po+pl/CP$9))))))</f>
        <v>-3.1884097719642179</v>
      </c>
      <c r="CQ24" s="1">
        <f>MIN($J$3, MAX($J$2,LN(ABS($C24- (po*$E24*(CQ$9*po+pl )+pl*$D24*(po+pl/CQ$9))))))</f>
        <v>-3.1446934046745669</v>
      </c>
      <c r="CR24" s="1">
        <f>MIN($J$3, MAX($J$2,LN(ABS($C24- (po*$E24*(CR$9*po+pl )+pl*$D24*(po+pl/CR$9))))))</f>
        <v>-3.1026456585440441</v>
      </c>
      <c r="CS24" s="1">
        <f>MIN($J$3, MAX($J$2,LN(ABS($C24- (po*$E24*(CS$9*po+pl )+pl*$D24*(po+pl/CS$9))))))</f>
        <v>-3.0621438816100128</v>
      </c>
      <c r="CT24" s="1">
        <f>MIN($J$3, MAX($J$2,LN(ABS($C24- (po*$E24*(CT$9*po+pl )+pl*$D24*(po+pl/CT$9))))))</f>
        <v>-3.0230785882031141</v>
      </c>
      <c r="CU24" s="1">
        <f>MIN($J$3, MAX($J$2,LN(ABS($C24- (po*$E24*(CU$9*po+pl )+pl*$D24*(po+pl/CU$9))))))</f>
        <v>-3</v>
      </c>
      <c r="CV24" s="1">
        <f>MIN($J$3, MAX($J$2,LN(ABS($C24- (po*$E24*(CV$9*po+pl )+pl*$D24*(po+pl/CV$9))))))</f>
        <v>-3</v>
      </c>
      <c r="CW24" s="1">
        <f>MIN($J$3, MAX($J$2,LN(ABS($C24- (po*$E24*(CW$9*po+pl )+pl*$D24*(po+pl/CW$9))))))</f>
        <v>-3</v>
      </c>
      <c r="CX24" s="1">
        <f>MIN($J$3, MAX($J$2,LN(ABS($C24- (po*$E24*(CX$9*po+pl )+pl*$D24*(po+pl/CX$9))))))</f>
        <v>-3</v>
      </c>
      <c r="CY24" s="1">
        <f>MIN($J$3, MAX($J$2,LN(ABS($C24- (po*$E24*(CY$9*po+pl )+pl*$D24*(po+pl/CY$9))))))</f>
        <v>-3</v>
      </c>
      <c r="CZ24" s="1">
        <f>MIN($J$3, MAX($J$2,LN(ABS($C24- (po*$E24*(CZ$9*po+pl )+pl*$D24*(po+pl/CZ$9))))))</f>
        <v>-3</v>
      </c>
      <c r="DA24" s="1">
        <f>MIN($J$3, MAX($J$2,LN(ABS($C24- (po*$E24*(DA$9*po+pl )+pl*$D24*(po+pl/DA$9))))))</f>
        <v>-3</v>
      </c>
      <c r="DB24" s="1">
        <f>MIN($J$3, MAX($J$2,LN(ABS($C24- (po*$E24*(DB$9*po+pl )+pl*$D24*(po+pl/DB$9))))))</f>
        <v>-3</v>
      </c>
      <c r="DC24" s="1">
        <f>MIN($J$3, MAX($J$2,LN(ABS($C24- (po*$E24*(DC$9*po+pl )+pl*$D24*(po+pl/DC$9))))))</f>
        <v>-3</v>
      </c>
      <c r="DD24" s="1">
        <f>MIN($J$3, MAX($J$2,LN(ABS($C24- (po*$E24*(DD$9*po+pl )+pl*$D24*(po+pl/DD$9))))))</f>
        <v>-3</v>
      </c>
    </row>
    <row r="25" spans="1:108" ht="15.75">
      <c r="A25" s="1">
        <v>1866</v>
      </c>
      <c r="B25" s="1">
        <f>+$C25</f>
        <v>-0.3054</v>
      </c>
      <c r="C25" s="4">
        <f t="shared" si="5"/>
        <v>-0.3054</v>
      </c>
      <c r="D25" s="4">
        <f t="shared" si="4"/>
        <v>-0.25660000000000005</v>
      </c>
      <c r="E25" s="4">
        <f t="shared" si="4"/>
        <v>-0.45319999999999999</v>
      </c>
      <c r="F25" s="4">
        <v>-0.24099999999999999</v>
      </c>
      <c r="G25" s="2">
        <v>-0.216</v>
      </c>
      <c r="H25" s="3">
        <v>-0.34100000000000003</v>
      </c>
      <c r="I25" s="3">
        <f t="shared" si="3"/>
        <v>1866</v>
      </c>
      <c r="J25" s="1">
        <f>MIN($J$3, MAX($J$2,LN(ABS($C25- (po*$E25*(J$9*po+pl )+pl*$D25*(po+pl/J$9))))))</f>
        <v>-3</v>
      </c>
      <c r="K25" s="1">
        <f>MIN($J$3, MAX($J$2,LN(ABS($C25- (po*$E25*(K$9*po+pl )+pl*$D25*(po+pl/K$9))))))</f>
        <v>-3</v>
      </c>
      <c r="L25" s="1">
        <f>MIN($J$3, MAX($J$2,LN(ABS($C25- (po*$E25*(L$9*po+pl )+pl*$D25*(po+pl/L$9))))))</f>
        <v>-3</v>
      </c>
      <c r="M25" s="1">
        <f>MIN($J$3, MAX($J$2,LN(ABS($C25- (po*$E25*(M$9*po+pl )+pl*$D25*(po+pl/M$9))))))</f>
        <v>-3</v>
      </c>
      <c r="N25" s="1">
        <f>MIN($J$3, MAX($J$2,LN(ABS($C25- (po*$E25*(N$9*po+pl )+pl*$D25*(po+pl/N$9))))))</f>
        <v>-3</v>
      </c>
      <c r="O25" s="1">
        <f>MIN($J$3, MAX($J$2,LN(ABS($C25- (po*$E25*(O$9*po+pl )+pl*$D25*(po+pl/O$9))))))</f>
        <v>-3</v>
      </c>
      <c r="P25" s="1">
        <f>MIN($J$3, MAX($J$2,LN(ABS($C25- (po*$E25*(P$9*po+pl )+pl*$D25*(po+pl/P$9))))))</f>
        <v>-3</v>
      </c>
      <c r="Q25" s="1">
        <f>MIN($J$3, MAX($J$2,LN(ABS($C25- (po*$E25*(Q$9*po+pl )+pl*$D25*(po+pl/Q$9))))))</f>
        <v>-3</v>
      </c>
      <c r="R25" s="1">
        <f>MIN($J$3, MAX($J$2,LN(ABS($C25- (po*$E25*(R$9*po+pl )+pl*$D25*(po+pl/R$9))))))</f>
        <v>-3</v>
      </c>
      <c r="S25" s="1">
        <f>MIN($J$3, MAX($J$2,LN(ABS($C25- (po*$E25*(S$9*po+pl )+pl*$D25*(po+pl/S$9))))))</f>
        <v>-3</v>
      </c>
      <c r="T25" s="1">
        <f>MIN($J$3, MAX($J$2,LN(ABS($C25- (po*$E25*(T$9*po+pl )+pl*$D25*(po+pl/T$9))))))</f>
        <v>-3</v>
      </c>
      <c r="U25" s="1">
        <f>MIN($J$3, MAX($J$2,LN(ABS($C25- (po*$E25*(U$9*po+pl )+pl*$D25*(po+pl/U$9))))))</f>
        <v>-3.1556482437083244</v>
      </c>
      <c r="V25" s="1">
        <f>MIN($J$3, MAX($J$2,LN(ABS($C25- (po*$E25*(V$9*po+pl )+pl*$D25*(po+pl/V$9))))))</f>
        <v>-3.4597827744215448</v>
      </c>
      <c r="W25" s="1">
        <f>MIN($J$3, MAX($J$2,LN(ABS($C25- (po*$E25*(W$9*po+pl )+pl*$D25*(po+pl/W$9))))))</f>
        <v>-3.8081811002853883</v>
      </c>
      <c r="X25" s="1">
        <f>MIN($J$3, MAX($J$2,LN(ABS($C25- (po*$E25*(X$9*po+pl )+pl*$D25*(po+pl/X$9))))))</f>
        <v>-4.2348982059803086</v>
      </c>
      <c r="Y25" s="1">
        <f>MIN($J$3, MAX($J$2,LN(ABS($C25- (po*$E25*(Y$9*po+pl )+pl*$D25*(po+pl/Y$9))))))</f>
        <v>-4.8250657162407524</v>
      </c>
      <c r="Z25" s="1">
        <f>MIN($J$3, MAX($J$2,LN(ABS($C25- (po*$E25*(Z$9*po+pl )+pl*$D25*(po+pl/Z$9))))))</f>
        <v>-5.9515542417301086</v>
      </c>
      <c r="AA25" s="1">
        <f>MIN($J$3, MAX($J$2,LN(ABS($C25- (po*$E25*(AA$9*po+pl )+pl*$D25*(po+pl/AA$9))))))</f>
        <v>-6.2331530851077064</v>
      </c>
      <c r="AB25" s="1">
        <f>MIN($J$3, MAX($J$2,LN(ABS($C25- (po*$E25*(AB$9*po+pl )+pl*$D25*(po+pl/AB$9))))))</f>
        <v>-5.1490751267976247</v>
      </c>
      <c r="AC25" s="1">
        <f>MIN($J$3, MAX($J$2,LN(ABS($C25- (po*$E25*(AC$9*po+pl )+pl*$D25*(po+pl/AC$9))))))</f>
        <v>-4.7070597689304279</v>
      </c>
      <c r="AD25" s="1">
        <f>MIN($J$3, MAX($J$2,LN(ABS($C25- (po*$E25*(AD$9*po+pl )+pl*$D25*(po+pl/AD$9))))))</f>
        <v>-4.4455481724435266</v>
      </c>
      <c r="AE25" s="1">
        <f>MIN($J$3, MAX($J$2,LN(ABS($C25- (po*$E25*(AE$9*po+pl )+pl*$D25*(po+pl/AE$9))))))</f>
        <v>-4.2704997698485538</v>
      </c>
      <c r="AF25" s="1">
        <f>MIN($J$3, MAX($J$2,LN(ABS($C25- (po*$E25*(AF$9*po+pl )+pl*$D25*(po+pl/AF$9))))))</f>
        <v>-4.1462879022838059</v>
      </c>
      <c r="AG25" s="1">
        <f>MIN($J$3, MAX($J$2,LN(ABS($C25- (po*$E25*(AG$9*po+pl )+pl*$D25*(po+pl/AG$9))))))</f>
        <v>-4.055610531070835</v>
      </c>
      <c r="AH25" s="1">
        <f>MIN($J$3, MAX($J$2,LN(ABS($C25- (po*$E25*(AH$9*po+pl )+pl*$D25*(po+pl/AH$9))))))</f>
        <v>-3.9887998398053846</v>
      </c>
      <c r="AI25" s="1">
        <f>MIN($J$3, MAX($J$2,LN(ABS($C25- (po*$E25*(AI$9*po+pl )+pl*$D25*(po+pl/AI$9))))))</f>
        <v>-3.9399437935691579</v>
      </c>
      <c r="AJ25" s="1">
        <f>MIN($J$3, MAX($J$2,LN(ABS($C25- (po*$E25*(AJ$9*po+pl )+pl*$D25*(po+pl/AJ$9))))))</f>
        <v>-3.9051966362374566</v>
      </c>
      <c r="AK25" s="1">
        <f>MIN($J$3, MAX($J$2,LN(ABS($C25- (po*$E25*(AK$9*po+pl )+pl*$D25*(po+pl/AK$9))))))</f>
        <v>-3.8819463313946723</v>
      </c>
      <c r="AL25" s="1">
        <f>MIN($J$3, MAX($J$2,LN(ABS($C25- (po*$E25*(AL$9*po+pl )+pl*$D25*(po+pl/AL$9))))))</f>
        <v>-3.8683661699399989</v>
      </c>
      <c r="AM25" s="1">
        <f>MIN($J$3, MAX($J$2,LN(ABS($C25- (po*$E25*(AM$9*po+pl )+pl*$D25*(po+pl/AM$9))))))</f>
        <v>-3.863156762425799</v>
      </c>
      <c r="AN25" s="1">
        <f>MIN($J$3, MAX($J$2,LN(ABS($C25- (po*$E25*(AN$9*po+pl )+pl*$D25*(po+pl/AN$9))))))</f>
        <v>-3.8653900954698317</v>
      </c>
      <c r="AO25" s="1">
        <f>MIN($J$3, MAX($J$2,LN(ABS($C25- (po*$E25*(AO$9*po+pl )+pl*$D25*(po+pl/AO$9))))))</f>
        <v>-3.8744119973142728</v>
      </c>
      <c r="AP25" s="1">
        <f>MIN($J$3, MAX($J$2,LN(ABS($C25- (po*$E25*(AP$9*po+pl )+pl*$D25*(po+pl/AP$9))))))</f>
        <v>-3.8897800509052542</v>
      </c>
      <c r="AQ25" s="1">
        <f>MIN($J$3, MAX($J$2,LN(ABS($C25- (po*$E25*(AQ$9*po+pl )+pl*$D25*(po+pl/AQ$9))))))</f>
        <v>-3.9112243274864196</v>
      </c>
      <c r="AR25" s="1">
        <f>MIN($J$3, MAX($J$2,LN(ABS($C25- (po*$E25*(AR$9*po+pl )+pl*$D25*(po+pl/AR$9))))))</f>
        <v>-3.9386238446476756</v>
      </c>
      <c r="AS25" s="1">
        <f>MIN($J$3, MAX($J$2,LN(ABS($C25- (po*$E25*(AS$9*po+pl )+pl*$D25*(po+pl/AS$9))))))</f>
        <v>-3.9719948457252534</v>
      </c>
      <c r="AT25" s="1">
        <f>MIN($J$3, MAX($J$2,LN(ABS($C25- (po*$E25*(AT$9*po+pl )+pl*$D25*(po+pl/AT$9))))))</f>
        <v>-4.011489041848824</v>
      </c>
      <c r="AU25" s="1">
        <f>MIN($J$3, MAX($J$2,LN(ABS($C25- (po*$E25*(AU$9*po+pl )+pl*$D25*(po+pl/AU$9))))))</f>
        <v>-4.0574014948074586</v>
      </c>
      <c r="AV25" s="1">
        <f>MIN($J$3, MAX($J$2,LN(ABS($C25- (po*$E25*(AV$9*po+pl )+pl*$D25*(po+pl/AV$9))))))</f>
        <v>-4.1101892687513573</v>
      </c>
      <c r="AW25" s="1">
        <f>MIN($J$3, MAX($J$2,LN(ABS($C25- (po*$E25*(AW$9*po+pl )+pl*$D25*(po+pl/AW$9))))))</f>
        <v>-4.1705037256778539</v>
      </c>
      <c r="AX25" s="1">
        <f>MIN($J$3, MAX($J$2,LN(ABS($C25- (po*$E25*(AX$9*po+pl )+pl*$D25*(po+pl/AX$9))))))</f>
        <v>-4.2392418930812399</v>
      </c>
      <c r="AY25" s="1">
        <f>MIN($J$3, MAX($J$2,LN(ABS($C25- (po*$E25*(AY$9*po+pl )+pl*$D25*(po+pl/AY$9))))))</f>
        <v>-4.317626567372602</v>
      </c>
      <c r="AZ25" s="1">
        <f>MIN($J$3, MAX($J$2,LN(ABS($C25- (po*$E25*(AZ$9*po+pl )+pl*$D25*(po+pl/AZ$9))))))</f>
        <v>-4.4073324669844736</v>
      </c>
      <c r="BA25" s="1">
        <f>MIN($J$3, MAX($J$2,LN(ABS($C25- (po*$E25*(BA$9*po+pl )+pl*$D25*(po+pl/BA$9))))))</f>
        <v>-4.5106905739081844</v>
      </c>
      <c r="BB25" s="1">
        <f>MIN($J$3, MAX($J$2,LN(ABS($C25- (po*$E25*(BB$9*po+pl )+pl*$D25*(po+pl/BB$9))))))</f>
        <v>-4.6310336483348822</v>
      </c>
      <c r="BC25" s="1">
        <f>MIN($J$3, MAX($J$2,LN(ABS($C25- (po*$E25*(BC$9*po+pl )+pl*$D25*(po+pl/BC$9))))))</f>
        <v>-4.7733155586548106</v>
      </c>
      <c r="BD25" s="1">
        <f>MIN($J$3, MAX($J$2,LN(ABS($C25- (po*$E25*(BD$9*po+pl )+pl*$D25*(po+pl/BD$9))))))</f>
        <v>-4.9453111205325797</v>
      </c>
      <c r="BE25" s="1">
        <f>MIN($J$3, MAX($J$2,LN(ABS($C25- (po*$E25*(BE$9*po+pl )+pl*$D25*(po+pl/BE$9))))))</f>
        <v>-5.160199278156159</v>
      </c>
      <c r="BF25" s="1">
        <f>MIN($J$3, MAX($J$2,LN(ABS($C25- (po*$E25*(BF$9*po+pl )+pl*$D25*(po+pl/BF$9))))))</f>
        <v>-5.4430292967350518</v>
      </c>
      <c r="BG25" s="1">
        <f>MIN($J$3, MAX($J$2,LN(ABS($C25- (po*$E25*(BG$9*po+pl )+pl*$D25*(po+pl/BG$9))))))</f>
        <v>-5.8512194866705594</v>
      </c>
      <c r="BH25" s="1">
        <f>MIN($J$3, MAX($J$2,LN(ABS($C25- (po*$E25*(BH$9*po+pl )+pl*$D25*(po+pl/BH$9))))))</f>
        <v>-6.576471551090675</v>
      </c>
      <c r="BI25" s="1">
        <f>MIN($J$3, MAX($J$2,LN(ABS($C25- (po*$E25*(BI$9*po+pl )+pl*$D25*(po+pl/BI$9))))))</f>
        <v>-8</v>
      </c>
      <c r="BJ25" s="1">
        <f>MIN($J$3, MAX($J$2,LN(ABS($C25- (po*$E25*(BJ$9*po+pl )+pl*$D25*(po+pl/BJ$9))))))</f>
        <v>-6.3961960763012806</v>
      </c>
      <c r="BK25" s="1">
        <f>MIN($J$3, MAX($J$2,LN(ABS($C25- (po*$E25*(BK$9*po+pl )+pl*$D25*(po+pl/BK$9))))))</f>
        <v>-5.7317371011708067</v>
      </c>
      <c r="BL25" s="1">
        <f>MIN($J$3, MAX($J$2,LN(ABS($C25- (po*$E25*(BL$9*po+pl )+pl*$D25*(po+pl/BL$9))))))</f>
        <v>-5.3304858202526777</v>
      </c>
      <c r="BM25" s="1">
        <f>MIN($J$3, MAX($J$2,LN(ABS($C25- (po*$E25*(BM$9*po+pl )+pl*$D25*(po+pl/BM$9))))))</f>
        <v>-5.0409988963347825</v>
      </c>
      <c r="BN25" s="1">
        <f>MIN($J$3, MAX($J$2,LN(ABS($C25- (po*$E25*(BN$9*po+pl )+pl*$D25*(po+pl/BN$9))))))</f>
        <v>-4.8138176173345872</v>
      </c>
      <c r="BO25" s="1">
        <f>MIN($J$3, MAX($J$2,LN(ABS($C25- (po*$E25*(BO$9*po+pl )+pl*$D25*(po+pl/BO$9))))))</f>
        <v>-4.6264894546458741</v>
      </c>
      <c r="BP25" s="1">
        <f>MIN($J$3, MAX($J$2,LN(ABS($C25- (po*$E25*(BP$9*po+pl )+pl*$D25*(po+pl/BP$9))))))</f>
        <v>-4.4668980251941734</v>
      </c>
      <c r="BQ25" s="1">
        <f>MIN($J$3, MAX($J$2,LN(ABS($C25- (po*$E25*(BQ$9*po+pl )+pl*$D25*(po+pl/BQ$9))))))</f>
        <v>-4.3277517555116773</v>
      </c>
      <c r="BR25" s="1">
        <f>MIN($J$3, MAX($J$2,LN(ABS($C25- (po*$E25*(BR$9*po+pl )+pl*$D25*(po+pl/BR$9))))))</f>
        <v>-4.2043177412870696</v>
      </c>
      <c r="BS25" s="1">
        <f>MIN($J$3, MAX($J$2,LN(ABS($C25- (po*$E25*(BS$9*po+pl )+pl*$D25*(po+pl/BS$9))))))</f>
        <v>-4.09334754967447</v>
      </c>
      <c r="BT25" s="1">
        <f>MIN($J$3, MAX($J$2,LN(ABS($C25- (po*$E25*(BT$9*po+pl )+pl*$D25*(po+pl/BT$9))))))</f>
        <v>-3.992513728502685</v>
      </c>
      <c r="BU25" s="1">
        <f>MIN($J$3, MAX($J$2,LN(ABS($C25- (po*$E25*(BU$9*po+pl )+pl*$D25*(po+pl/BU$9))))))</f>
        <v>-3.9000907736755472</v>
      </c>
      <c r="BV25" s="1">
        <f>MIN($J$3, MAX($J$2,LN(ABS($C25- (po*$E25*(BV$9*po+pl )+pl*$D25*(po+pl/BV$9))))))</f>
        <v>-3.8147633776043031</v>
      </c>
      <c r="BW25" s="1">
        <f>MIN($J$3, MAX($J$2,LN(ABS($C25- (po*$E25*(BW$9*po+pl )+pl*$D25*(po+pl/BW$9))))))</f>
        <v>-3.7355054906498073</v>
      </c>
      <c r="BX25" s="1">
        <f>MIN($J$3, MAX($J$2,LN(ABS($C25- (po*$E25*(BX$9*po+pl )+pl*$D25*(po+pl/BX$9))))))</f>
        <v>-3.6615009543061592</v>
      </c>
      <c r="BY25" s="1">
        <f>MIN($J$3, MAX($J$2,LN(ABS($C25- (po*$E25*(BY$9*po+pl )+pl*$D25*(po+pl/BY$9))))))</f>
        <v>-3.5920896504247084</v>
      </c>
      <c r="BZ25" s="1">
        <f>MIN($J$3, MAX($J$2,LN(ABS($C25- (po*$E25*(BZ$9*po+pl )+pl*$D25*(po+pl/BZ$9))))))</f>
        <v>-3.5267299104748897</v>
      </c>
      <c r="CA25" s="1">
        <f>MIN($J$3, MAX($J$2,LN(ABS($C25- (po*$E25*(CA$9*po+pl )+pl*$D25*(po+pl/CA$9))))))</f>
        <v>-3.4649716242597859</v>
      </c>
      <c r="CB25" s="1">
        <f>MIN($J$3, MAX($J$2,LN(ABS($C25- (po*$E25*(CB$9*po+pl )+pl*$D25*(po+pl/CB$9))))))</f>
        <v>-3.4064365873011191</v>
      </c>
      <c r="CC25" s="1">
        <f>MIN($J$3, MAX($J$2,LN(ABS($C25- (po*$E25*(CC$9*po+pl )+pl*$D25*(po+pl/CC$9))))))</f>
        <v>-3.3508038658439614</v>
      </c>
      <c r="CD25" s="1">
        <f>MIN($J$3, MAX($J$2,LN(ABS($C25- (po*$E25*(CD$9*po+pl )+pl*$D25*(po+pl/CD$9))))))</f>
        <v>-3.2977987151944843</v>
      </c>
      <c r="CE25" s="1">
        <f>MIN($J$3, MAX($J$2,LN(ABS($C25- (po*$E25*(CE$9*po+pl )+pl*$D25*(po+pl/CE$9))))))</f>
        <v>-3.2471840627814226</v>
      </c>
      <c r="CF25" s="1">
        <f>MIN($J$3, MAX($J$2,LN(ABS($C25- (po*$E25*(CF$9*po+pl )+pl*$D25*(po+pl/CF$9))))))</f>
        <v>-3.1987538741902433</v>
      </c>
      <c r="CG25" s="1">
        <f>MIN($J$3, MAX($J$2,LN(ABS($C25- (po*$E25*(CG$9*po+pl )+pl*$D25*(po+pl/CG$9))))))</f>
        <v>-3.1523279230112293</v>
      </c>
      <c r="CH25" s="1">
        <f>MIN($J$3, MAX($J$2,LN(ABS($C25- (po*$E25*(CH$9*po+pl )+pl*$D25*(po+pl/CH$9))))))</f>
        <v>-3.1077476219102036</v>
      </c>
      <c r="CI25" s="1">
        <f>MIN($J$3, MAX($J$2,LN(ABS($C25- (po*$E25*(CI$9*po+pl )+pl*$D25*(po+pl/CI$9))))))</f>
        <v>-3.0648726661373775</v>
      </c>
      <c r="CJ25" s="1">
        <f>MIN($J$3, MAX($J$2,LN(ABS($C25- (po*$E25*(CJ$9*po+pl )+pl*$D25*(po+pl/CJ$9))))))</f>
        <v>-3.0235783062348349</v>
      </c>
      <c r="CK25" s="1">
        <f>MIN($J$3, MAX($J$2,LN(ABS($C25- (po*$E25*(CK$9*po+pl )+pl*$D25*(po+pl/CK$9))))))</f>
        <v>-3</v>
      </c>
      <c r="CL25" s="1">
        <f>MIN($J$3, MAX($J$2,LN(ABS($C25- (po*$E25*(CL$9*po+pl )+pl*$D25*(po+pl/CL$9))))))</f>
        <v>-3</v>
      </c>
      <c r="CM25" s="1">
        <f>MIN($J$3, MAX($J$2,LN(ABS($C25- (po*$E25*(CM$9*po+pl )+pl*$D25*(po+pl/CM$9))))))</f>
        <v>-3</v>
      </c>
      <c r="CN25" s="1">
        <f>MIN($J$3, MAX($J$2,LN(ABS($C25- (po*$E25*(CN$9*po+pl )+pl*$D25*(po+pl/CN$9))))))</f>
        <v>-3</v>
      </c>
      <c r="CO25" s="1">
        <f>MIN($J$3, MAX($J$2,LN(ABS($C25- (po*$E25*(CO$9*po+pl )+pl*$D25*(po+pl/CO$9))))))</f>
        <v>-3</v>
      </c>
      <c r="CP25" s="1">
        <f>MIN($J$3, MAX($J$2,LN(ABS($C25- (po*$E25*(CP$9*po+pl )+pl*$D25*(po+pl/CP$9))))))</f>
        <v>-3</v>
      </c>
      <c r="CQ25" s="1">
        <f>MIN($J$3, MAX($J$2,LN(ABS($C25- (po*$E25*(CQ$9*po+pl )+pl*$D25*(po+pl/CQ$9))))))</f>
        <v>-3</v>
      </c>
      <c r="CR25" s="1">
        <f>MIN($J$3, MAX($J$2,LN(ABS($C25- (po*$E25*(CR$9*po+pl )+pl*$D25*(po+pl/CR$9))))))</f>
        <v>-3</v>
      </c>
      <c r="CS25" s="1">
        <f>MIN($J$3, MAX($J$2,LN(ABS($C25- (po*$E25*(CS$9*po+pl )+pl*$D25*(po+pl/CS$9))))))</f>
        <v>-3</v>
      </c>
      <c r="CT25" s="1">
        <f>MIN($J$3, MAX($J$2,LN(ABS($C25- (po*$E25*(CT$9*po+pl )+pl*$D25*(po+pl/CT$9))))))</f>
        <v>-3</v>
      </c>
      <c r="CU25" s="1">
        <f>MIN($J$3, MAX($J$2,LN(ABS($C25- (po*$E25*(CU$9*po+pl )+pl*$D25*(po+pl/CU$9))))))</f>
        <v>-3</v>
      </c>
      <c r="CV25" s="1">
        <f>MIN($J$3, MAX($J$2,LN(ABS($C25- (po*$E25*(CV$9*po+pl )+pl*$D25*(po+pl/CV$9))))))</f>
        <v>-3</v>
      </c>
      <c r="CW25" s="1">
        <f>MIN($J$3, MAX($J$2,LN(ABS($C25- (po*$E25*(CW$9*po+pl )+pl*$D25*(po+pl/CW$9))))))</f>
        <v>-3</v>
      </c>
      <c r="CX25" s="1">
        <f>MIN($J$3, MAX($J$2,LN(ABS($C25- (po*$E25*(CX$9*po+pl )+pl*$D25*(po+pl/CX$9))))))</f>
        <v>-3</v>
      </c>
      <c r="CY25" s="1">
        <f>MIN($J$3, MAX($J$2,LN(ABS($C25- (po*$E25*(CY$9*po+pl )+pl*$D25*(po+pl/CY$9))))))</f>
        <v>-3</v>
      </c>
      <c r="CZ25" s="1">
        <f>MIN($J$3, MAX($J$2,LN(ABS($C25- (po*$E25*(CZ$9*po+pl )+pl*$D25*(po+pl/CZ$9))))))</f>
        <v>-3</v>
      </c>
      <c r="DA25" s="1">
        <f>MIN($J$3, MAX($J$2,LN(ABS($C25- (po*$E25*(DA$9*po+pl )+pl*$D25*(po+pl/DA$9))))))</f>
        <v>-3</v>
      </c>
      <c r="DB25" s="1">
        <f>MIN($J$3, MAX($J$2,LN(ABS($C25- (po*$E25*(DB$9*po+pl )+pl*$D25*(po+pl/DB$9))))))</f>
        <v>-3</v>
      </c>
      <c r="DC25" s="1">
        <f>MIN($J$3, MAX($J$2,LN(ABS($C25- (po*$E25*(DC$9*po+pl )+pl*$D25*(po+pl/DC$9))))))</f>
        <v>-3</v>
      </c>
      <c r="DD25" s="1">
        <f>MIN($J$3, MAX($J$2,LN(ABS($C25- (po*$E25*(DD$9*po+pl )+pl*$D25*(po+pl/DD$9))))))</f>
        <v>-3</v>
      </c>
    </row>
    <row r="26" spans="1:108" ht="15.75">
      <c r="A26" s="1">
        <v>1867</v>
      </c>
      <c r="B26" s="1">
        <f>+$C26</f>
        <v>-0.26159999999999994</v>
      </c>
      <c r="C26" s="4">
        <f t="shared" si="5"/>
        <v>-0.26159999999999994</v>
      </c>
      <c r="D26" s="4">
        <f t="shared" si="4"/>
        <v>-0.23099999999999996</v>
      </c>
      <c r="E26" s="4">
        <f t="shared" si="4"/>
        <v>-0.36980000000000002</v>
      </c>
      <c r="F26" s="4">
        <v>-0.308</v>
      </c>
      <c r="G26" s="2">
        <v>-0.218</v>
      </c>
      <c r="H26" s="3">
        <v>-0.52300000000000002</v>
      </c>
      <c r="I26" s="3">
        <f t="shared" si="3"/>
        <v>1867</v>
      </c>
      <c r="J26" s="1">
        <f>MIN($J$3, MAX($J$2,LN(ABS($C26- (po*$E26*(J$9*po+pl )+pl*$D26*(po+pl/J$9))))))</f>
        <v>-3</v>
      </c>
      <c r="K26" s="1">
        <f>MIN($J$3, MAX($J$2,LN(ABS($C26- (po*$E26*(K$9*po+pl )+pl*$D26*(po+pl/K$9))))))</f>
        <v>-3</v>
      </c>
      <c r="L26" s="1">
        <f>MIN($J$3, MAX($J$2,LN(ABS($C26- (po*$E26*(L$9*po+pl )+pl*$D26*(po+pl/L$9))))))</f>
        <v>-3</v>
      </c>
      <c r="M26" s="1">
        <f>MIN($J$3, MAX($J$2,LN(ABS($C26- (po*$E26*(M$9*po+pl )+pl*$D26*(po+pl/M$9))))))</f>
        <v>-3</v>
      </c>
      <c r="N26" s="1">
        <f>MIN($J$3, MAX($J$2,LN(ABS($C26- (po*$E26*(N$9*po+pl )+pl*$D26*(po+pl/N$9))))))</f>
        <v>-3</v>
      </c>
      <c r="O26" s="1">
        <f>MIN($J$3, MAX($J$2,LN(ABS($C26- (po*$E26*(O$9*po+pl )+pl*$D26*(po+pl/O$9))))))</f>
        <v>-3</v>
      </c>
      <c r="P26" s="1">
        <f>MIN($J$3, MAX($J$2,LN(ABS($C26- (po*$E26*(P$9*po+pl )+pl*$D26*(po+pl/P$9))))))</f>
        <v>-3</v>
      </c>
      <c r="Q26" s="1">
        <f>MIN($J$3, MAX($J$2,LN(ABS($C26- (po*$E26*(Q$9*po+pl )+pl*$D26*(po+pl/Q$9))))))</f>
        <v>-3</v>
      </c>
      <c r="R26" s="1">
        <f>MIN($J$3, MAX($J$2,LN(ABS($C26- (po*$E26*(R$9*po+pl )+pl*$D26*(po+pl/R$9))))))</f>
        <v>-3</v>
      </c>
      <c r="S26" s="1">
        <f>MIN($J$3, MAX($J$2,LN(ABS($C26- (po*$E26*(S$9*po+pl )+pl*$D26*(po+pl/S$9))))))</f>
        <v>-3</v>
      </c>
      <c r="T26" s="1">
        <f>MIN($J$3, MAX($J$2,LN(ABS($C26- (po*$E26*(T$9*po+pl )+pl*$D26*(po+pl/T$9))))))</f>
        <v>-3</v>
      </c>
      <c r="U26" s="1">
        <f>MIN($J$3, MAX($J$2,LN(ABS($C26- (po*$E26*(U$9*po+pl )+pl*$D26*(po+pl/U$9))))))</f>
        <v>-3.1807529326229123</v>
      </c>
      <c r="V26" s="1">
        <f>MIN($J$3, MAX($J$2,LN(ABS($C26- (po*$E26*(V$9*po+pl )+pl*$D26*(po+pl/V$9))))))</f>
        <v>-3.4641220345815129</v>
      </c>
      <c r="W26" s="1">
        <f>MIN($J$3, MAX($J$2,LN(ABS($C26- (po*$E26*(W$9*po+pl )+pl*$D26*(po+pl/W$9))))))</f>
        <v>-3.7818493012684411</v>
      </c>
      <c r="X26" s="1">
        <f>MIN($J$3, MAX($J$2,LN(ABS($C26- (po*$E26*(X$9*po+pl )+pl*$D26*(po+pl/X$9))))))</f>
        <v>-4.1574300459428262</v>
      </c>
      <c r="Y26" s="1">
        <f>MIN($J$3, MAX($J$2,LN(ABS($C26- (po*$E26*(Y$9*po+pl )+pl*$D26*(po+pl/Y$9))))))</f>
        <v>-4.6416296510863795</v>
      </c>
      <c r="Z26" s="1">
        <f>MIN($J$3, MAX($J$2,LN(ABS($C26- (po*$E26*(Z$9*po+pl )+pl*$D26*(po+pl/Z$9))))))</f>
        <v>-5.3894710847838798</v>
      </c>
      <c r="AA26" s="1">
        <f>MIN($J$3, MAX($J$2,LN(ABS($C26- (po*$E26*(AA$9*po+pl )+pl*$D26*(po+pl/AA$9))))))</f>
        <v>-8</v>
      </c>
      <c r="AB26" s="1">
        <f>MIN($J$3, MAX($J$2,LN(ABS($C26- (po*$E26*(AB$9*po+pl )+pl*$D26*(po+pl/AB$9))))))</f>
        <v>-5.6861879207108554</v>
      </c>
      <c r="AC26" s="1">
        <f>MIN($J$3, MAX($J$2,LN(ABS($C26- (po*$E26*(AC$9*po+pl )+pl*$D26*(po+pl/AC$9))))))</f>
        <v>-5.0372413392556998</v>
      </c>
      <c r="AD26" s="1">
        <f>MIN($J$3, MAX($J$2,LN(ABS($C26- (po*$E26*(AD$9*po+pl )+pl*$D26*(po+pl/AD$9))))))</f>
        <v>-4.697700793367714</v>
      </c>
      <c r="AE26" s="1">
        <f>MIN($J$3, MAX($J$2,LN(ABS($C26- (po*$E26*(AE$9*po+pl )+pl*$D26*(po+pl/AE$9))))))</f>
        <v>-4.4802168417144115</v>
      </c>
      <c r="AF26" s="1">
        <f>MIN($J$3, MAX($J$2,LN(ABS($C26- (po*$E26*(AF$9*po+pl )+pl*$D26*(po+pl/AF$9))))))</f>
        <v>-4.3283480659901121</v>
      </c>
      <c r="AG26" s="1">
        <f>MIN($J$3, MAX($J$2,LN(ABS($C26- (po*$E26*(AG$9*po+pl )+pl*$D26*(po+pl/AG$9))))))</f>
        <v>-4.2174722973445942</v>
      </c>
      <c r="AH26" s="1">
        <f>MIN($J$3, MAX($J$2,LN(ABS($C26- (po*$E26*(AH$9*po+pl )+pl*$D26*(po+pl/AH$9))))))</f>
        <v>-4.1346692022248721</v>
      </c>
      <c r="AI26" s="1">
        <f>MIN($J$3, MAX($J$2,LN(ABS($C26- (po*$E26*(AI$9*po+pl )+pl*$D26*(po+pl/AI$9))))))</f>
        <v>-4.072348839615973</v>
      </c>
      <c r="AJ26" s="1">
        <f>MIN($J$3, MAX($J$2,LN(ABS($C26- (po*$E26*(AJ$9*po+pl )+pl*$D26*(po+pl/AJ$9))))))</f>
        <v>-4.0257008353195802</v>
      </c>
      <c r="AK26" s="1">
        <f>MIN($J$3, MAX($J$2,LN(ABS($C26- (po*$E26*(AK$9*po+pl )+pl*$D26*(po+pl/AK$9))))))</f>
        <v>-3.9915080956312066</v>
      </c>
      <c r="AL26" s="1">
        <f>MIN($J$3, MAX($J$2,LN(ABS($C26- (po*$E26*(AL$9*po+pl )+pl*$D26*(po+pl/AL$9))))))</f>
        <v>-3.9675339422142835</v>
      </c>
      <c r="AM26" s="1">
        <f>MIN($J$3, MAX($J$2,LN(ABS($C26- (po*$E26*(AM$9*po+pl )+pl*$D26*(po+pl/AM$9))))))</f>
        <v>-3.9521798397893937</v>
      </c>
      <c r="AN26" s="1">
        <f>MIN($J$3, MAX($J$2,LN(ABS($C26- (po*$E26*(AN$9*po+pl )+pl*$D26*(po+pl/AN$9))))))</f>
        <v>-3.9442825304185916</v>
      </c>
      <c r="AO26" s="1">
        <f>MIN($J$3, MAX($J$2,LN(ABS($C26- (po*$E26*(AO$9*po+pl )+pl*$D26*(po+pl/AO$9))))))</f>
        <v>-3.9429881672052174</v>
      </c>
      <c r="AP26" s="1">
        <f>MIN($J$3, MAX($J$2,LN(ABS($C26- (po*$E26*(AP$9*po+pl )+pl*$D26*(po+pl/AP$9))))))</f>
        <v>-3.9476715060685814</v>
      </c>
      <c r="AQ26" s="1">
        <f>MIN($J$3, MAX($J$2,LN(ABS($C26- (po*$E26*(AQ$9*po+pl )+pl*$D26*(po+pl/AQ$9))))))</f>
        <v>-3.9578828330698208</v>
      </c>
      <c r="AR26" s="1">
        <f>MIN($J$3, MAX($J$2,LN(ABS($C26- (po*$E26*(AR$9*po+pl )+pl*$D26*(po+pl/AR$9))))))</f>
        <v>-3.9733128021740711</v>
      </c>
      <c r="AS26" s="1">
        <f>MIN($J$3, MAX($J$2,LN(ABS($C26- (po*$E26*(AS$9*po+pl )+pl*$D26*(po+pl/AS$9))))))</f>
        <v>-3.9937694356415023</v>
      </c>
      <c r="AT26" s="1">
        <f>MIN($J$3, MAX($J$2,LN(ABS($C26- (po*$E26*(AT$9*po+pl )+pl*$D26*(po+pl/AT$9))))))</f>
        <v>-4.0191638869758526</v>
      </c>
      <c r="AU26" s="1">
        <f>MIN($J$3, MAX($J$2,LN(ABS($C26- (po*$E26*(AU$9*po+pl )+pl*$D26*(po+pl/AU$9))))))</f>
        <v>-4.0495030098360658</v>
      </c>
      <c r="AV26" s="1">
        <f>MIN($J$3, MAX($J$2,LN(ABS($C26- (po*$E26*(AV$9*po+pl )+pl*$D26*(po+pl/AV$9))))))</f>
        <v>-4.0848877477541938</v>
      </c>
      <c r="AW26" s="1">
        <f>MIN($J$3, MAX($J$2,LN(ABS($C26- (po*$E26*(AW$9*po+pl )+pl*$D26*(po+pl/AW$9))))))</f>
        <v>-4.1255171082660915</v>
      </c>
      <c r="AX26" s="1">
        <f>MIN($J$3, MAX($J$2,LN(ABS($C26- (po*$E26*(AX$9*po+pl )+pl*$D26*(po+pl/AX$9))))))</f>
        <v>-4.1716981810714602</v>
      </c>
      <c r="AY26" s="1">
        <f>MIN($J$3, MAX($J$2,LN(ABS($C26- (po*$E26*(AY$9*po+pl )+pl*$D26*(po+pl/AY$9))))))</f>
        <v>-4.2238634548822827</v>
      </c>
      <c r="AZ26" s="1">
        <f>MIN($J$3, MAX($J$2,LN(ABS($C26- (po*$E26*(AZ$9*po+pl )+pl*$D26*(po+pl/AZ$9))))))</f>
        <v>-4.2825977675044049</v>
      </c>
      <c r="BA26" s="1">
        <f>MIN($J$3, MAX($J$2,LN(ABS($C26- (po*$E26*(BA$9*po+pl )+pl*$D26*(po+pl/BA$9))))))</f>
        <v>-4.3486788777145167</v>
      </c>
      <c r="BB26" s="1">
        <f>MIN($J$3, MAX($J$2,LN(ABS($C26- (po*$E26*(BB$9*po+pl )+pl*$D26*(po+pl/BB$9))))))</f>
        <v>-4.4231383940246927</v>
      </c>
      <c r="BC26" s="1">
        <f>MIN($J$3, MAX($J$2,LN(ABS($C26- (po*$E26*(BC$9*po+pl )+pl*$D26*(po+pl/BC$9))))))</f>
        <v>-4.5073546462165393</v>
      </c>
      <c r="BD26" s="1">
        <f>MIN($J$3, MAX($J$2,LN(ABS($C26- (po*$E26*(BD$9*po+pl )+pl*$D26*(po+pl/BD$9))))))</f>
        <v>-4.6031981531674191</v>
      </c>
      <c r="BE26" s="1">
        <f>MIN($J$3, MAX($J$2,LN(ABS($C26- (po*$E26*(BE$9*po+pl )+pl*$D26*(po+pl/BE$9))))))</f>
        <v>-4.7132683462732352</v>
      </c>
      <c r="BF26" s="1">
        <f>MIN($J$3, MAX($J$2,LN(ABS($C26- (po*$E26*(BF$9*po+pl )+pl*$D26*(po+pl/BF$9))))))</f>
        <v>-4.841298552737098</v>
      </c>
      <c r="BG26" s="1">
        <f>MIN($J$3, MAX($J$2,LN(ABS($C26- (po*$E26*(BG$9*po+pl )+pl*$D26*(po+pl/BG$9))))))</f>
        <v>-4.9928951612508357</v>
      </c>
      <c r="BH26" s="1">
        <f>MIN($J$3, MAX($J$2,LN(ABS($C26- (po*$E26*(BH$9*po+pl )+pl*$D26*(po+pl/BH$9))))))</f>
        <v>-5.1770065852072147</v>
      </c>
      <c r="BI26" s="1">
        <f>MIN($J$3, MAX($J$2,LN(ABS($C26- (po*$E26*(BI$9*po+pl )+pl*$D26*(po+pl/BI$9))))))</f>
        <v>-5.4092022568381104</v>
      </c>
      <c r="BJ26" s="1">
        <f>MIN($J$3, MAX($J$2,LN(ABS($C26- (po*$E26*(BJ$9*po+pl )+pl*$D26*(po+pl/BJ$9))))))</f>
        <v>-5.7203397653060346</v>
      </c>
      <c r="BK26" s="1">
        <f>MIN($J$3, MAX($J$2,LN(ABS($C26- (po*$E26*(BK$9*po+pl )+pl*$D26*(po+pl/BK$9))))))</f>
        <v>-6.186730746530098</v>
      </c>
      <c r="BL26" s="1">
        <f>MIN($J$3, MAX($J$2,LN(ABS($C26- (po*$E26*(BL$9*po+pl )+pl*$D26*(po+pl/BL$9))))))</f>
        <v>-7.1179531349557497</v>
      </c>
      <c r="BM26" s="1">
        <f>MIN($J$3, MAX($J$2,LN(ABS($C26- (po*$E26*(BM$9*po+pl )+pl*$D26*(po+pl/BM$9))))))</f>
        <v>-7.6876371626928233</v>
      </c>
      <c r="BN26" s="1">
        <f>MIN($J$3, MAX($J$2,LN(ABS($C26- (po*$E26*(BN$9*po+pl )+pl*$D26*(po+pl/BN$9))))))</f>
        <v>-6.3487598851216491</v>
      </c>
      <c r="BO26" s="1">
        <f>MIN($J$3, MAX($J$2,LN(ABS($C26- (po*$E26*(BO$9*po+pl )+pl*$D26*(po+pl/BO$9))))))</f>
        <v>-5.7893979246379423</v>
      </c>
      <c r="BP26" s="1">
        <f>MIN($J$3, MAX($J$2,LN(ABS($C26- (po*$E26*(BP$9*po+pl )+pl*$D26*(po+pl/BP$9))))))</f>
        <v>-5.4283923971306089</v>
      </c>
      <c r="BQ26" s="1">
        <f>MIN($J$3, MAX($J$2,LN(ABS($C26- (po*$E26*(BQ$9*po+pl )+pl*$D26*(po+pl/BQ$9))))))</f>
        <v>-5.1604850141652259</v>
      </c>
      <c r="BR26" s="1">
        <f>MIN($J$3, MAX($J$2,LN(ABS($C26- (po*$E26*(BR$9*po+pl )+pl*$D26*(po+pl/BR$9))))))</f>
        <v>-4.9469255238269634</v>
      </c>
      <c r="BS26" s="1">
        <f>MIN($J$3, MAX($J$2,LN(ABS($C26- (po*$E26*(BS$9*po+pl )+pl*$D26*(po+pl/BS$9))))))</f>
        <v>-4.7690767645290615</v>
      </c>
      <c r="BT26" s="1">
        <f>MIN($J$3, MAX($J$2,LN(ABS($C26- (po*$E26*(BT$9*po+pl )+pl*$D26*(po+pl/BT$9))))))</f>
        <v>-4.6165244296684502</v>
      </c>
      <c r="BU26" s="1">
        <f>MIN($J$3, MAX($J$2,LN(ABS($C26- (po*$E26*(BU$9*po+pl )+pl*$D26*(po+pl/BU$9))))))</f>
        <v>-4.482852126001065</v>
      </c>
      <c r="BV26" s="1">
        <f>MIN($J$3, MAX($J$2,LN(ABS($C26- (po*$E26*(BV$9*po+pl )+pl*$D26*(po+pl/BV$9))))))</f>
        <v>-4.3638237586179942</v>
      </c>
      <c r="BW26" s="1">
        <f>MIN($J$3, MAX($J$2,LN(ABS($C26- (po*$E26*(BW$9*po+pl )+pl*$D26*(po+pl/BW$9))))))</f>
        <v>-4.2564943802555373</v>
      </c>
      <c r="BX26" s="1">
        <f>MIN($J$3, MAX($J$2,LN(ABS($C26- (po*$E26*(BX$9*po+pl )+pl*$D26*(po+pl/BX$9))))))</f>
        <v>-4.1587327584563401</v>
      </c>
      <c r="BY26" s="1">
        <f>MIN($J$3, MAX($J$2,LN(ABS($C26- (po*$E26*(BY$9*po+pl )+pl*$D26*(po+pl/BY$9))))))</f>
        <v>-4.0689461440174162</v>
      </c>
      <c r="BZ26" s="1">
        <f>MIN($J$3, MAX($J$2,LN(ABS($C26- (po*$E26*(BZ$9*po+pl )+pl*$D26*(po+pl/BZ$9))))))</f>
        <v>-3.9859124464218776</v>
      </c>
      <c r="CA26" s="1">
        <f>MIN($J$3, MAX($J$2,LN(ABS($C26- (po*$E26*(CA$9*po+pl )+pl*$D26*(po+pl/CA$9))))))</f>
        <v>-3.9086731334497031</v>
      </c>
      <c r="CB26" s="1">
        <f>MIN($J$3, MAX($J$2,LN(ABS($C26- (po*$E26*(CB$9*po+pl )+pl*$D26*(po+pl/CB$9))))))</f>
        <v>-3.8364622538837279</v>
      </c>
      <c r="CC26" s="1">
        <f>MIN($J$3, MAX($J$2,LN(ABS($C26- (po*$E26*(CC$9*po+pl )+pl*$D26*(po+pl/CC$9))))))</f>
        <v>-3.7686578786311613</v>
      </c>
      <c r="CD26" s="1">
        <f>MIN($J$3, MAX($J$2,LN(ABS($C26- (po*$E26*(CD$9*po+pl )+pl*$D26*(po+pl/CD$9))))))</f>
        <v>-3.7047479629013367</v>
      </c>
      <c r="CE26" s="1">
        <f>MIN($J$3, MAX($J$2,LN(ABS($C26- (po*$E26*(CE$9*po+pl )+pl*$D26*(po+pl/CE$9))))))</f>
        <v>-3.6443057748469045</v>
      </c>
      <c r="CF26" s="1">
        <f>MIN($J$3, MAX($J$2,LN(ABS($C26- (po*$E26*(CF$9*po+pl )+pl*$D26*(po+pl/CF$9))))))</f>
        <v>-3.5869718420504078</v>
      </c>
      <c r="CG26" s="1">
        <f>MIN($J$3, MAX($J$2,LN(ABS($C26- (po*$E26*(CG$9*po+pl )+pl*$D26*(po+pl/CG$9))))))</f>
        <v>-3.5324404439468928</v>
      </c>
      <c r="CH26" s="1">
        <f>MIN($J$3, MAX($J$2,LN(ABS($C26- (po*$E26*(CH$9*po+pl )+pl*$D26*(po+pl/CH$9))))))</f>
        <v>-3.4804493411554032</v>
      </c>
      <c r="CI26" s="1">
        <f>MIN($J$3, MAX($J$2,LN(ABS($C26- (po*$E26*(CI$9*po+pl )+pl*$D26*(po+pl/CI$9))))))</f>
        <v>-3.4307718525116782</v>
      </c>
      <c r="CJ26" s="1">
        <f>MIN($J$3, MAX($J$2,LN(ABS($C26- (po*$E26*(CJ$9*po+pl )+pl*$D26*(po+pl/CJ$9))))))</f>
        <v>-3.3832106632409888</v>
      </c>
      <c r="CK26" s="1">
        <f>MIN($J$3, MAX($J$2,LN(ABS($C26- (po*$E26*(CK$9*po+pl )+pl*$D26*(po+pl/CK$9))))))</f>
        <v>-3.3375929287996189</v>
      </c>
      <c r="CL26" s="1">
        <f>MIN($J$3, MAX($J$2,LN(ABS($C26- (po*$E26*(CL$9*po+pl )+pl*$D26*(po+pl/CL$9))))))</f>
        <v>-3.2937663616476689</v>
      </c>
      <c r="CM26" s="1">
        <f>MIN($J$3, MAX($J$2,LN(ABS($C26- (po*$E26*(CM$9*po+pl )+pl*$D26*(po+pl/CM$9))))))</f>
        <v>-3.2515960729347455</v>
      </c>
      <c r="CN26" s="1">
        <f>MIN($J$3, MAX($J$2,LN(ABS($C26- (po*$E26*(CN$9*po+pl )+pl*$D26*(po+pl/CN$9))))))</f>
        <v>-3.2109620005388773</v>
      </c>
      <c r="CO26" s="1">
        <f>MIN($J$3, MAX($J$2,LN(ABS($C26- (po*$E26*(CO$9*po+pl )+pl*$D26*(po+pl/CO$9))))))</f>
        <v>-3.1717567972680722</v>
      </c>
      <c r="CP26" s="1">
        <f>MIN($J$3, MAX($J$2,LN(ABS($C26- (po*$E26*(CP$9*po+pl )+pl*$D26*(po+pl/CP$9))))))</f>
        <v>-3.1338840836487889</v>
      </c>
      <c r="CQ26" s="1">
        <f>MIN($J$3, MAX($J$2,LN(ABS($C26- (po*$E26*(CQ$9*po+pl )+pl*$D26*(po+pl/CQ$9))))))</f>
        <v>-3.097256992132472</v>
      </c>
      <c r="CR26" s="1">
        <f>MIN($J$3, MAX($J$2,LN(ABS($C26- (po*$E26*(CR$9*po+pl )+pl*$D26*(po+pl/CR$9))))))</f>
        <v>-3.0617969461463574</v>
      </c>
      <c r="CS26" s="1">
        <f>MIN($J$3, MAX($J$2,LN(ABS($C26- (po*$E26*(CS$9*po+pl )+pl*$D26*(po+pl/CS$9))))))</f>
        <v>-3.0274326298409857</v>
      </c>
      <c r="CT26" s="1">
        <f>MIN($J$3, MAX($J$2,LN(ABS($C26- (po*$E26*(CT$9*po+pl )+pl*$D26*(po+pl/CT$9))))))</f>
        <v>-3</v>
      </c>
      <c r="CU26" s="1">
        <f>MIN($J$3, MAX($J$2,LN(ABS($C26- (po*$E26*(CU$9*po+pl )+pl*$D26*(po+pl/CU$9))))))</f>
        <v>-3</v>
      </c>
      <c r="CV26" s="1">
        <f>MIN($J$3, MAX($J$2,LN(ABS($C26- (po*$E26*(CV$9*po+pl )+pl*$D26*(po+pl/CV$9))))))</f>
        <v>-3</v>
      </c>
      <c r="CW26" s="1">
        <f>MIN($J$3, MAX($J$2,LN(ABS($C26- (po*$E26*(CW$9*po+pl )+pl*$D26*(po+pl/CW$9))))))</f>
        <v>-3</v>
      </c>
      <c r="CX26" s="1">
        <f>MIN($J$3, MAX($J$2,LN(ABS($C26- (po*$E26*(CX$9*po+pl )+pl*$D26*(po+pl/CX$9))))))</f>
        <v>-3</v>
      </c>
      <c r="CY26" s="1">
        <f>MIN($J$3, MAX($J$2,LN(ABS($C26- (po*$E26*(CY$9*po+pl )+pl*$D26*(po+pl/CY$9))))))</f>
        <v>-3</v>
      </c>
      <c r="CZ26" s="1">
        <f>MIN($J$3, MAX($J$2,LN(ABS($C26- (po*$E26*(CZ$9*po+pl )+pl*$D26*(po+pl/CZ$9))))))</f>
        <v>-3</v>
      </c>
      <c r="DA26" s="1">
        <f>MIN($J$3, MAX($J$2,LN(ABS($C26- (po*$E26*(DA$9*po+pl )+pl*$D26*(po+pl/DA$9))))))</f>
        <v>-3</v>
      </c>
      <c r="DB26" s="1">
        <f>MIN($J$3, MAX($J$2,LN(ABS($C26- (po*$E26*(DB$9*po+pl )+pl*$D26*(po+pl/DB$9))))))</f>
        <v>-3</v>
      </c>
      <c r="DC26" s="1">
        <f>MIN($J$3, MAX($J$2,LN(ABS($C26- (po*$E26*(DC$9*po+pl )+pl*$D26*(po+pl/DC$9))))))</f>
        <v>-3</v>
      </c>
      <c r="DD26" s="1">
        <f>MIN($J$3, MAX($J$2,LN(ABS($C26- (po*$E26*(DD$9*po+pl )+pl*$D26*(po+pl/DD$9))))))</f>
        <v>-3</v>
      </c>
    </row>
    <row r="27" spans="1:108" ht="15.75">
      <c r="A27" s="1">
        <v>1868</v>
      </c>
      <c r="B27" s="1">
        <f>+$C27</f>
        <v>-0.26179999999999992</v>
      </c>
      <c r="C27" s="4">
        <f t="shared" si="5"/>
        <v>-0.26179999999999992</v>
      </c>
      <c r="D27" s="4">
        <f t="shared" si="4"/>
        <v>-0.23000000000000004</v>
      </c>
      <c r="E27" s="4">
        <f t="shared" si="4"/>
        <v>-0.38920000000000005</v>
      </c>
      <c r="F27" s="4">
        <v>-0.23</v>
      </c>
      <c r="G27" s="2">
        <v>-0.223</v>
      </c>
      <c r="H27" s="3">
        <v>-0.32700000000000001</v>
      </c>
      <c r="I27" s="3">
        <f t="shared" si="3"/>
        <v>1868</v>
      </c>
      <c r="J27" s="1">
        <f>MIN($J$3, MAX($J$2,LN(ABS($C27- (po*$E27*(J$9*po+pl )+pl*$D27*(po+pl/J$9))))))</f>
        <v>-3</v>
      </c>
      <c r="K27" s="1">
        <f>MIN($J$3, MAX($J$2,LN(ABS($C27- (po*$E27*(K$9*po+pl )+pl*$D27*(po+pl/K$9))))))</f>
        <v>-3</v>
      </c>
      <c r="L27" s="1">
        <f>MIN($J$3, MAX($J$2,LN(ABS($C27- (po*$E27*(L$9*po+pl )+pl*$D27*(po+pl/L$9))))))</f>
        <v>-3</v>
      </c>
      <c r="M27" s="1">
        <f>MIN($J$3, MAX($J$2,LN(ABS($C27- (po*$E27*(M$9*po+pl )+pl*$D27*(po+pl/M$9))))))</f>
        <v>-3</v>
      </c>
      <c r="N27" s="1">
        <f>MIN($J$3, MAX($J$2,LN(ABS($C27- (po*$E27*(N$9*po+pl )+pl*$D27*(po+pl/N$9))))))</f>
        <v>-3</v>
      </c>
      <c r="O27" s="1">
        <f>MIN($J$3, MAX($J$2,LN(ABS($C27- (po*$E27*(O$9*po+pl )+pl*$D27*(po+pl/O$9))))))</f>
        <v>-3</v>
      </c>
      <c r="P27" s="1">
        <f>MIN($J$3, MAX($J$2,LN(ABS($C27- (po*$E27*(P$9*po+pl )+pl*$D27*(po+pl/P$9))))))</f>
        <v>-3</v>
      </c>
      <c r="Q27" s="1">
        <f>MIN($J$3, MAX($J$2,LN(ABS($C27- (po*$E27*(Q$9*po+pl )+pl*$D27*(po+pl/Q$9))))))</f>
        <v>-3</v>
      </c>
      <c r="R27" s="1">
        <f>MIN($J$3, MAX($J$2,LN(ABS($C27- (po*$E27*(R$9*po+pl )+pl*$D27*(po+pl/R$9))))))</f>
        <v>-3</v>
      </c>
      <c r="S27" s="1">
        <f>MIN($J$3, MAX($J$2,LN(ABS($C27- (po*$E27*(S$9*po+pl )+pl*$D27*(po+pl/S$9))))))</f>
        <v>-3</v>
      </c>
      <c r="T27" s="1">
        <f>MIN($J$3, MAX($J$2,LN(ABS($C27- (po*$E27*(T$9*po+pl )+pl*$D27*(po+pl/T$9))))))</f>
        <v>-3</v>
      </c>
      <c r="U27" s="1">
        <f>MIN($J$3, MAX($J$2,LN(ABS($C27- (po*$E27*(U$9*po+pl )+pl*$D27*(po+pl/U$9))))))</f>
        <v>-3.0874788998905189</v>
      </c>
      <c r="V27" s="1">
        <f>MIN($J$3, MAX($J$2,LN(ABS($C27- (po*$E27*(V$9*po+pl )+pl*$D27*(po+pl/V$9))))))</f>
        <v>-3.3378200374481288</v>
      </c>
      <c r="W27" s="1">
        <f>MIN($J$3, MAX($J$2,LN(ABS($C27- (po*$E27*(W$9*po+pl )+pl*$D27*(po+pl/W$9))))))</f>
        <v>-3.6068130215946761</v>
      </c>
      <c r="X27" s="1">
        <f>MIN($J$3, MAX($J$2,LN(ABS($C27- (po*$E27*(X$9*po+pl )+pl*$D27*(po+pl/X$9))))))</f>
        <v>-3.9048863605897277</v>
      </c>
      <c r="Y27" s="1">
        <f>MIN($J$3, MAX($J$2,LN(ABS($C27- (po*$E27*(Y$9*po+pl )+pl*$D27*(po+pl/Y$9))))))</f>
        <v>-4.249563225833465</v>
      </c>
      <c r="Z27" s="1">
        <f>MIN($J$3, MAX($J$2,LN(ABS($C27- (po*$E27*(Z$9*po+pl )+pl*$D27*(po+pl/Z$9))))))</f>
        <v>-4.6753959813916914</v>
      </c>
      <c r="AA27" s="1">
        <f>MIN($J$3, MAX($J$2,LN(ABS($C27- (po*$E27*(AA$9*po+pl )+pl*$D27*(po+pl/AA$9))))))</f>
        <v>-5.2700561008074933</v>
      </c>
      <c r="AB27" s="1">
        <f>MIN($J$3, MAX($J$2,LN(ABS($C27- (po*$E27*(AB$9*po+pl )+pl*$D27*(po+pl/AB$9))))))</f>
        <v>-6.4294523831239987</v>
      </c>
      <c r="AC27" s="1">
        <f>MIN($J$3, MAX($J$2,LN(ABS($C27- (po*$E27*(AC$9*po+pl )+pl*$D27*(po+pl/AC$9))))))</f>
        <v>-6.5963011455176845</v>
      </c>
      <c r="AD27" s="1">
        <f>MIN($J$3, MAX($J$2,LN(ABS($C27- (po*$E27*(AD$9*po+pl )+pl*$D27*(po+pl/AD$9))))))</f>
        <v>-5.5540727131176695</v>
      </c>
      <c r="AE27" s="1">
        <f>MIN($J$3, MAX($J$2,LN(ABS($C27- (po*$E27*(AE$9*po+pl )+pl*$D27*(po+pl/AE$9))))))</f>
        <v>-5.1210350741238111</v>
      </c>
      <c r="AF27" s="1">
        <f>MIN($J$3, MAX($J$2,LN(ABS($C27- (po*$E27*(AF$9*po+pl )+pl*$D27*(po+pl/AF$9))))))</f>
        <v>-4.8648240107235141</v>
      </c>
      <c r="AG27" s="1">
        <f>MIN($J$3, MAX($J$2,LN(ABS($C27- (po*$E27*(AG$9*po+pl )+pl*$D27*(po+pl/AG$9))))))</f>
        <v>-4.6944335283333647</v>
      </c>
      <c r="AH27" s="1">
        <f>MIN($J$3, MAX($J$2,LN(ABS($C27- (po*$E27*(AH$9*po+pl )+pl*$D27*(po+pl/AH$9))))))</f>
        <v>-4.5750598260766324</v>
      </c>
      <c r="AI27" s="1">
        <f>MIN($J$3, MAX($J$2,LN(ABS($C27- (po*$E27*(AI$9*po+pl )+pl*$D27*(po+pl/AI$9))))))</f>
        <v>-4.4897349044945223</v>
      </c>
      <c r="AJ27" s="1">
        <f>MIN($J$3, MAX($J$2,LN(ABS($C27- (po*$E27*(AJ$9*po+pl )+pl*$D27*(po+pl/AJ$9))))))</f>
        <v>-4.4289747897284437</v>
      </c>
      <c r="AK27" s="1">
        <f>MIN($J$3, MAX($J$2,LN(ABS($C27- (po*$E27*(AK$9*po+pl )+pl*$D27*(po+pl/AK$9))))))</f>
        <v>-4.3870007641650473</v>
      </c>
      <c r="AL27" s="1">
        <f>MIN($J$3, MAX($J$2,LN(ABS($C27- (po*$E27*(AL$9*po+pl )+pl*$D27*(po+pl/AL$9))))))</f>
        <v>-4.3600879666615695</v>
      </c>
      <c r="AM27" s="1">
        <f>MIN($J$3, MAX($J$2,LN(ABS($C27- (po*$E27*(AM$9*po+pl )+pl*$D27*(po+pl/AM$9))))))</f>
        <v>-4.345751293570812</v>
      </c>
      <c r="AN27" s="1">
        <f>MIN($J$3, MAX($J$2,LN(ABS($C27- (po*$E27*(AN$9*po+pl )+pl*$D27*(po+pl/AN$9))))))</f>
        <v>-4.3423087088294414</v>
      </c>
      <c r="AO27" s="1">
        <f>MIN($J$3, MAX($J$2,LN(ABS($C27- (po*$E27*(AO$9*po+pl )+pl*$D27*(po+pl/AO$9))))))</f>
        <v>-4.3486331068549857</v>
      </c>
      <c r="AP27" s="1">
        <f>MIN($J$3, MAX($J$2,LN(ABS($C27- (po*$E27*(AP$9*po+pl )+pl*$D27*(po+pl/AP$9))))))</f>
        <v>-4.3640068541713584</v>
      </c>
      <c r="AQ27" s="1">
        <f>MIN($J$3, MAX($J$2,LN(ABS($C27- (po*$E27*(AQ$9*po+pl )+pl*$D27*(po+pl/AQ$9))))))</f>
        <v>-4.3880371017895987</v>
      </c>
      <c r="AR27" s="1">
        <f>MIN($J$3, MAX($J$2,LN(ABS($C27- (po*$E27*(AR$9*po+pl )+pl*$D27*(po+pl/AR$9))))))</f>
        <v>-4.420610725486342</v>
      </c>
      <c r="AS27" s="1">
        <f>MIN($J$3, MAX($J$2,LN(ABS($C27- (po*$E27*(AS$9*po+pl )+pl*$D27*(po+pl/AS$9))))))</f>
        <v>-4.4618786991089792</v>
      </c>
      <c r="AT27" s="1">
        <f>MIN($J$3, MAX($J$2,LN(ABS($C27- (po*$E27*(AT$9*po+pl )+pl*$D27*(po+pl/AT$9))))))</f>
        <v>-4.5122664959259984</v>
      </c>
      <c r="AU27" s="1">
        <f>MIN($J$3, MAX($J$2,LN(ABS($C27- (po*$E27*(AU$9*po+pl )+pl*$D27*(po+pl/AU$9))))))</f>
        <v>-4.5725126100038702</v>
      </c>
      <c r="AV27" s="1">
        <f>MIN($J$3, MAX($J$2,LN(ABS($C27- (po*$E27*(AV$9*po+pl )+pl*$D27*(po+pl/AV$9))))))</f>
        <v>-4.6437435673380438</v>
      </c>
      <c r="AW27" s="1">
        <f>MIN($J$3, MAX($J$2,LN(ABS($C27- (po*$E27*(AW$9*po+pl )+pl*$D27*(po+pl/AW$9))))))</f>
        <v>-4.7276034011241785</v>
      </c>
      <c r="AX27" s="1">
        <f>MIN($J$3, MAX($J$2,LN(ABS($C27- (po*$E27*(AX$9*po+pl )+pl*$D27*(po+pl/AX$9))))))</f>
        <v>-4.8264732144452225</v>
      </c>
      <c r="AY27" s="1">
        <f>MIN($J$3, MAX($J$2,LN(ABS($C27- (po*$E27*(AY$9*po+pl )+pl*$D27*(po+pl/AY$9))))))</f>
        <v>-4.9438529308725512</v>
      </c>
      <c r="AZ27" s="1">
        <f>MIN($J$3, MAX($J$2,LN(ABS($C27- (po*$E27*(AZ$9*po+pl )+pl*$D27*(po+pl/AZ$9))))))</f>
        <v>-5.0850606901683442</v>
      </c>
      <c r="BA27" s="1">
        <f>MIN($J$3, MAX($J$2,LN(ABS($C27- (po*$E27*(BA$9*po+pl )+pl*$D27*(po+pl/BA$9))))))</f>
        <v>-5.2586182245090871</v>
      </c>
      <c r="BB27" s="1">
        <f>MIN($J$3, MAX($J$2,LN(ABS($C27- (po*$E27*(BB$9*po+pl )+pl*$D27*(po+pl/BB$9))))))</f>
        <v>-5.4793167633116076</v>
      </c>
      <c r="BC27" s="1">
        <f>MIN($J$3, MAX($J$2,LN(ABS($C27- (po*$E27*(BC$9*po+pl )+pl*$D27*(po+pl/BC$9))))))</f>
        <v>-5.7762008010607113</v>
      </c>
      <c r="BD27" s="1">
        <f>MIN($J$3, MAX($J$2,LN(ABS($C27- (po*$E27*(BD$9*po+pl )+pl*$D27*(po+pl/BD$9))))))</f>
        <v>-6.219615602787318</v>
      </c>
      <c r="BE27" s="1">
        <f>MIN($J$3, MAX($J$2,LN(ABS($C27- (po*$E27*(BE$9*po+pl )+pl*$D27*(po+pl/BE$9))))))</f>
        <v>-7.0782892061154383</v>
      </c>
      <c r="BF27" s="1">
        <f>MIN($J$3, MAX($J$2,LN(ABS($C27- (po*$E27*(BF$9*po+pl )+pl*$D27*(po+pl/BF$9))))))</f>
        <v>-7.9933829048830844</v>
      </c>
      <c r="BG27" s="1">
        <f>MIN($J$3, MAX($J$2,LN(ABS($C27- (po*$E27*(BG$9*po+pl )+pl*$D27*(po+pl/BG$9))))))</f>
        <v>-6.4690770660344574</v>
      </c>
      <c r="BH27" s="1">
        <f>MIN($J$3, MAX($J$2,LN(ABS($C27- (po*$E27*(BH$9*po+pl )+pl*$D27*(po+pl/BH$9))))))</f>
        <v>-5.8803530121947549</v>
      </c>
      <c r="BI27" s="1">
        <f>MIN($J$3, MAX($J$2,LN(ABS($C27- (po*$E27*(BI$9*po+pl )+pl*$D27*(po+pl/BI$9))))))</f>
        <v>-5.5052488631173384</v>
      </c>
      <c r="BJ27" s="1">
        <f>MIN($J$3, MAX($J$2,LN(ABS($C27- (po*$E27*(BJ$9*po+pl )+pl*$D27*(po+pl/BJ$9))))))</f>
        <v>-5.2280862700198254</v>
      </c>
      <c r="BK27" s="1">
        <f>MIN($J$3, MAX($J$2,LN(ABS($C27- (po*$E27*(BK$9*po+pl )+pl*$D27*(po+pl/BK$9))))))</f>
        <v>-5.0075122832980909</v>
      </c>
      <c r="BL27" s="1">
        <f>MIN($J$3, MAX($J$2,LN(ABS($C27- (po*$E27*(BL$9*po+pl )+pl*$D27*(po+pl/BL$9))))))</f>
        <v>-4.8239219316937527</v>
      </c>
      <c r="BM27" s="1">
        <f>MIN($J$3, MAX($J$2,LN(ABS($C27- (po*$E27*(BM$9*po+pl )+pl*$D27*(po+pl/BM$9))))))</f>
        <v>-4.6664527470805899</v>
      </c>
      <c r="BN27" s="1">
        <f>MIN($J$3, MAX($J$2,LN(ABS($C27- (po*$E27*(BN$9*po+pl )+pl*$D27*(po+pl/BN$9))))))</f>
        <v>-4.5284486085039921</v>
      </c>
      <c r="BO27" s="1">
        <f>MIN($J$3, MAX($J$2,LN(ABS($C27- (po*$E27*(BO$9*po+pl )+pl*$D27*(po+pl/BO$9))))))</f>
        <v>-4.4055311121510234</v>
      </c>
      <c r="BP27" s="1">
        <f>MIN($J$3, MAX($J$2,LN(ABS($C27- (po*$E27*(BP$9*po+pl )+pl*$D27*(po+pl/BP$9))))))</f>
        <v>-4.294663839654981</v>
      </c>
      <c r="BQ27" s="1">
        <f>MIN($J$3, MAX($J$2,LN(ABS($C27- (po*$E27*(BQ$9*po+pl )+pl*$D27*(po+pl/BQ$9))))))</f>
        <v>-4.1936529520536112</v>
      </c>
      <c r="BR27" s="1">
        <f>MIN($J$3, MAX($J$2,LN(ABS($C27- (po*$E27*(BR$9*po+pl )+pl*$D27*(po+pl/BR$9))))))</f>
        <v>-4.1008606238266214</v>
      </c>
      <c r="BS27" s="1">
        <f>MIN($J$3, MAX($J$2,LN(ABS($C27- (po*$E27*(BS$9*po+pl )+pl*$D27*(po+pl/BS$9))))))</f>
        <v>-4.0150309410887983</v>
      </c>
      <c r="BT27" s="1">
        <f>MIN($J$3, MAX($J$2,LN(ABS($C27- (po*$E27*(BT$9*po+pl )+pl*$D27*(po+pl/BT$9))))))</f>
        <v>-3.9351791161049392</v>
      </c>
      <c r="BU27" s="1">
        <f>MIN($J$3, MAX($J$2,LN(ABS($C27- (po*$E27*(BU$9*po+pl )+pl*$D27*(po+pl/BU$9))))))</f>
        <v>-3.8605182380602479</v>
      </c>
      <c r="BV27" s="1">
        <f>MIN($J$3, MAX($J$2,LN(ABS($C27- (po*$E27*(BV$9*po+pl )+pl*$D27*(po+pl/BV$9))))))</f>
        <v>-3.7904092534831073</v>
      </c>
      <c r="BW27" s="1">
        <f>MIN($J$3, MAX($J$2,LN(ABS($C27- (po*$E27*(BW$9*po+pl )+pl*$D27*(po+pl/BW$9))))))</f>
        <v>-3.7243258543995137</v>
      </c>
      <c r="BX27" s="1">
        <f>MIN($J$3, MAX($J$2,LN(ABS($C27- (po*$E27*(BX$9*po+pl )+pl*$D27*(po+pl/BX$9))))))</f>
        <v>-3.6618292362858389</v>
      </c>
      <c r="BY27" s="1">
        <f>MIN($J$3, MAX($J$2,LN(ABS($C27- (po*$E27*(BY$9*po+pl )+pl*$D27*(po+pl/BY$9))))))</f>
        <v>-3.6025495693831551</v>
      </c>
      <c r="BZ27" s="1">
        <f>MIN($J$3, MAX($J$2,LN(ABS($C27- (po*$E27*(BZ$9*po+pl )+pl*$D27*(po+pl/BZ$9))))))</f>
        <v>-3.5461721457837387</v>
      </c>
      <c r="CA27" s="1">
        <f>MIN($J$3, MAX($J$2,LN(ABS($C27- (po*$E27*(CA$9*po+pl )+pl*$D27*(po+pl/CA$9))))))</f>
        <v>-3.4924268519836366</v>
      </c>
      <c r="CB27" s="1">
        <f>MIN($J$3, MAX($J$2,LN(ABS($C27- (po*$E27*(CB$9*po+pl )+pl*$D27*(po+pl/CB$9))))))</f>
        <v>-3.4410800510160837</v>
      </c>
      <c r="CC27" s="1">
        <f>MIN($J$3, MAX($J$2,LN(ABS($C27- (po*$E27*(CC$9*po+pl )+pl*$D27*(po+pl/CC$9))))))</f>
        <v>-3.3919282399238986</v>
      </c>
      <c r="CD27" s="1">
        <f>MIN($J$3, MAX($J$2,LN(ABS($C27- (po*$E27*(CD$9*po+pl )+pl*$D27*(po+pl/CD$9))))))</f>
        <v>-3.344793035110321</v>
      </c>
      <c r="CE27" s="1">
        <f>MIN($J$3, MAX($J$2,LN(ABS($C27- (po*$E27*(CE$9*po+pl )+pl*$D27*(po+pl/CE$9))))))</f>
        <v>-3.2995171645294041</v>
      </c>
      <c r="CF27" s="1">
        <f>MIN($J$3, MAX($J$2,LN(ABS($C27- (po*$E27*(CF$9*po+pl )+pl*$D27*(po+pl/CF$9))))))</f>
        <v>-3.2559612328377878</v>
      </c>
      <c r="CG27" s="1">
        <f>MIN($J$3, MAX($J$2,LN(ABS($C27- (po*$E27*(CG$9*po+pl )+pl*$D27*(po+pl/CG$9))))))</f>
        <v>-3.2140010867379138</v>
      </c>
      <c r="CH27" s="1">
        <f>MIN($J$3, MAX($J$2,LN(ABS($C27- (po*$E27*(CH$9*po+pl )+pl*$D27*(po+pl/CH$9))))))</f>
        <v>-3.1735256512469334</v>
      </c>
      <c r="CI27" s="1">
        <f>MIN($J$3, MAX($J$2,LN(ABS($C27- (po*$E27*(CI$9*po+pl )+pl*$D27*(po+pl/CI$9))))))</f>
        <v>-3.1344351390347138</v>
      </c>
      <c r="CJ27" s="1">
        <f>MIN($J$3, MAX($J$2,LN(ABS($C27- (po*$E27*(CJ$9*po+pl )+pl*$D27*(po+pl/CJ$9))))))</f>
        <v>-3.0966395579463644</v>
      </c>
      <c r="CK27" s="1">
        <f>MIN($J$3, MAX($J$2,LN(ABS($C27- (po*$E27*(CK$9*po+pl )+pl*$D27*(po+pl/CK$9))))))</f>
        <v>-3.0600574588274054</v>
      </c>
      <c r="CL27" s="1">
        <f>MIN($J$3, MAX($J$2,LN(ABS($C27- (po*$E27*(CL$9*po+pl )+pl*$D27*(po+pl/CL$9))))))</f>
        <v>-3.0246148784944435</v>
      </c>
      <c r="CM27" s="1">
        <f>MIN($J$3, MAX($J$2,LN(ABS($C27- (po*$E27*(CM$9*po+pl )+pl*$D27*(po+pl/CM$9))))))</f>
        <v>-3</v>
      </c>
      <c r="CN27" s="1">
        <f>MIN($J$3, MAX($J$2,LN(ABS($C27- (po*$E27*(CN$9*po+pl )+pl*$D27*(po+pl/CN$9))))))</f>
        <v>-3</v>
      </c>
      <c r="CO27" s="1">
        <f>MIN($J$3, MAX($J$2,LN(ABS($C27- (po*$E27*(CO$9*po+pl )+pl*$D27*(po+pl/CO$9))))))</f>
        <v>-3</v>
      </c>
      <c r="CP27" s="1">
        <f>MIN($J$3, MAX($J$2,LN(ABS($C27- (po*$E27*(CP$9*po+pl )+pl*$D27*(po+pl/CP$9))))))</f>
        <v>-3</v>
      </c>
      <c r="CQ27" s="1">
        <f>MIN($J$3, MAX($J$2,LN(ABS($C27- (po*$E27*(CQ$9*po+pl )+pl*$D27*(po+pl/CQ$9))))))</f>
        <v>-3</v>
      </c>
      <c r="CR27" s="1">
        <f>MIN($J$3, MAX($J$2,LN(ABS($C27- (po*$E27*(CR$9*po+pl )+pl*$D27*(po+pl/CR$9))))))</f>
        <v>-3</v>
      </c>
      <c r="CS27" s="1">
        <f>MIN($J$3, MAX($J$2,LN(ABS($C27- (po*$E27*(CS$9*po+pl )+pl*$D27*(po+pl/CS$9))))))</f>
        <v>-3</v>
      </c>
      <c r="CT27" s="1">
        <f>MIN($J$3, MAX($J$2,LN(ABS($C27- (po*$E27*(CT$9*po+pl )+pl*$D27*(po+pl/CT$9))))))</f>
        <v>-3</v>
      </c>
      <c r="CU27" s="1">
        <f>MIN($J$3, MAX($J$2,LN(ABS($C27- (po*$E27*(CU$9*po+pl )+pl*$D27*(po+pl/CU$9))))))</f>
        <v>-3</v>
      </c>
      <c r="CV27" s="1">
        <f>MIN($J$3, MAX($J$2,LN(ABS($C27- (po*$E27*(CV$9*po+pl )+pl*$D27*(po+pl/CV$9))))))</f>
        <v>-3</v>
      </c>
      <c r="CW27" s="1">
        <f>MIN($J$3, MAX($J$2,LN(ABS($C27- (po*$E27*(CW$9*po+pl )+pl*$D27*(po+pl/CW$9))))))</f>
        <v>-3</v>
      </c>
      <c r="CX27" s="1">
        <f>MIN($J$3, MAX($J$2,LN(ABS($C27- (po*$E27*(CX$9*po+pl )+pl*$D27*(po+pl/CX$9))))))</f>
        <v>-3</v>
      </c>
      <c r="CY27" s="1">
        <f>MIN($J$3, MAX($J$2,LN(ABS($C27- (po*$E27*(CY$9*po+pl )+pl*$D27*(po+pl/CY$9))))))</f>
        <v>-3</v>
      </c>
      <c r="CZ27" s="1">
        <f>MIN($J$3, MAX($J$2,LN(ABS($C27- (po*$E27*(CZ$9*po+pl )+pl*$D27*(po+pl/CZ$9))))))</f>
        <v>-3</v>
      </c>
      <c r="DA27" s="1">
        <f>MIN($J$3, MAX($J$2,LN(ABS($C27- (po*$E27*(DA$9*po+pl )+pl*$D27*(po+pl/DA$9))))))</f>
        <v>-3</v>
      </c>
      <c r="DB27" s="1">
        <f>MIN($J$3, MAX($J$2,LN(ABS($C27- (po*$E27*(DB$9*po+pl )+pl*$D27*(po+pl/DB$9))))))</f>
        <v>-3</v>
      </c>
      <c r="DC27" s="1">
        <f>MIN($J$3, MAX($J$2,LN(ABS($C27- (po*$E27*(DC$9*po+pl )+pl*$D27*(po+pl/DC$9))))))</f>
        <v>-3</v>
      </c>
      <c r="DD27" s="1">
        <f>MIN($J$3, MAX($J$2,LN(ABS($C27- (po*$E27*(DD$9*po+pl )+pl*$D27*(po+pl/DD$9))))))</f>
        <v>-3</v>
      </c>
    </row>
    <row r="28" spans="1:108" ht="15.75">
      <c r="A28" s="1">
        <v>1869</v>
      </c>
      <c r="B28" s="1">
        <f>+$C28</f>
        <v>-0.27880000000000005</v>
      </c>
      <c r="C28" s="4">
        <f t="shared" si="5"/>
        <v>-0.27880000000000005</v>
      </c>
      <c r="D28" s="4">
        <f t="shared" si="5"/>
        <v>-0.2326</v>
      </c>
      <c r="E28" s="4">
        <f t="shared" si="5"/>
        <v>-0.43920000000000003</v>
      </c>
      <c r="F28" s="4">
        <v>-0.25900000000000001</v>
      </c>
      <c r="G28" s="2">
        <v>-0.26200000000000001</v>
      </c>
      <c r="H28" s="3">
        <v>-0.29199999999999998</v>
      </c>
      <c r="I28" s="3">
        <f t="shared" si="3"/>
        <v>1869</v>
      </c>
      <c r="J28" s="1">
        <f>MIN($J$3, MAX($J$2,LN(ABS($C28- (po*$E28*(J$9*po+pl )+pl*$D28*(po+pl/J$9))))))</f>
        <v>-3</v>
      </c>
      <c r="K28" s="1">
        <f>MIN($J$3, MAX($J$2,LN(ABS($C28- (po*$E28*(K$9*po+pl )+pl*$D28*(po+pl/K$9))))))</f>
        <v>-3</v>
      </c>
      <c r="L28" s="1">
        <f>MIN($J$3, MAX($J$2,LN(ABS($C28- (po*$E28*(L$9*po+pl )+pl*$D28*(po+pl/L$9))))))</f>
        <v>-3</v>
      </c>
      <c r="M28" s="1">
        <f>MIN($J$3, MAX($J$2,LN(ABS($C28- (po*$E28*(M$9*po+pl )+pl*$D28*(po+pl/M$9))))))</f>
        <v>-3</v>
      </c>
      <c r="N28" s="1">
        <f>MIN($J$3, MAX($J$2,LN(ABS($C28- (po*$E28*(N$9*po+pl )+pl*$D28*(po+pl/N$9))))))</f>
        <v>-3</v>
      </c>
      <c r="O28" s="1">
        <f>MIN($J$3, MAX($J$2,LN(ABS($C28- (po*$E28*(O$9*po+pl )+pl*$D28*(po+pl/O$9))))))</f>
        <v>-3</v>
      </c>
      <c r="P28" s="1">
        <f>MIN($J$3, MAX($J$2,LN(ABS($C28- (po*$E28*(P$9*po+pl )+pl*$D28*(po+pl/P$9))))))</f>
        <v>-3</v>
      </c>
      <c r="Q28" s="1">
        <f>MIN($J$3, MAX($J$2,LN(ABS($C28- (po*$E28*(Q$9*po+pl )+pl*$D28*(po+pl/Q$9))))))</f>
        <v>-3</v>
      </c>
      <c r="R28" s="1">
        <f>MIN($J$3, MAX($J$2,LN(ABS($C28- (po*$E28*(R$9*po+pl )+pl*$D28*(po+pl/R$9))))))</f>
        <v>-3</v>
      </c>
      <c r="S28" s="1">
        <f>MIN($J$3, MAX($J$2,LN(ABS($C28- (po*$E28*(S$9*po+pl )+pl*$D28*(po+pl/S$9))))))</f>
        <v>-3</v>
      </c>
      <c r="T28" s="1">
        <f>MIN($J$3, MAX($J$2,LN(ABS($C28- (po*$E28*(T$9*po+pl )+pl*$D28*(po+pl/T$9))))))</f>
        <v>-3</v>
      </c>
      <c r="U28" s="1">
        <f>MIN($J$3, MAX($J$2,LN(ABS($C28- (po*$E28*(U$9*po+pl )+pl*$D28*(po+pl/U$9))))))</f>
        <v>-3.1191013889028629</v>
      </c>
      <c r="V28" s="1">
        <f>MIN($J$3, MAX($J$2,LN(ABS($C28- (po*$E28*(V$9*po+pl )+pl*$D28*(po+pl/V$9))))))</f>
        <v>-3.3751666447495792</v>
      </c>
      <c r="W28" s="1">
        <f>MIN($J$3, MAX($J$2,LN(ABS($C28- (po*$E28*(W$9*po+pl )+pl*$D28*(po+pl/W$9))))))</f>
        <v>-3.6506627647962513</v>
      </c>
      <c r="X28" s="1">
        <f>MIN($J$3, MAX($J$2,LN(ABS($C28- (po*$E28*(X$9*po+pl )+pl*$D28*(po+pl/X$9))))))</f>
        <v>-3.9563849089843033</v>
      </c>
      <c r="Y28" s="1">
        <f>MIN($J$3, MAX($J$2,LN(ABS($C28- (po*$E28*(Y$9*po+pl )+pl*$D28*(po+pl/Y$9))))))</f>
        <v>-4.3106171596573759</v>
      </c>
      <c r="Z28" s="1">
        <f>MIN($J$3, MAX($J$2,LN(ABS($C28- (po*$E28*(Z$9*po+pl )+pl*$D28*(po+pl/Z$9))))))</f>
        <v>-4.7498536467544614</v>
      </c>
      <c r="AA28" s="1">
        <f>MIN($J$3, MAX($J$2,LN(ABS($C28- (po*$E28*(AA$9*po+pl )+pl*$D28*(po+pl/AA$9))))))</f>
        <v>-5.368849604924864</v>
      </c>
      <c r="AB28" s="1">
        <f>MIN($J$3, MAX($J$2,LN(ABS($C28- (po*$E28*(AB$9*po+pl )+pl*$D28*(po+pl/AB$9))))))</f>
        <v>-6.6287080530636331</v>
      </c>
      <c r="AC28" s="1">
        <f>MIN($J$3, MAX($J$2,LN(ABS($C28- (po*$E28*(AC$9*po+pl )+pl*$D28*(po+pl/AC$9))))))</f>
        <v>-6.5305025693426257</v>
      </c>
      <c r="AD28" s="1">
        <f>MIN($J$3, MAX($J$2,LN(ABS($C28- (po*$E28*(AD$9*po+pl )+pl*$D28*(po+pl/AD$9))))))</f>
        <v>-5.5831824439023636</v>
      </c>
      <c r="AE28" s="1">
        <f>MIN($J$3, MAX($J$2,LN(ABS($C28- (po*$E28*(AE$9*po+pl )+pl*$D28*(po+pl/AE$9))))))</f>
        <v>-5.1760630426571552</v>
      </c>
      <c r="AF28" s="1">
        <f>MIN($J$3, MAX($J$2,LN(ABS($C28- (po*$E28*(AF$9*po+pl )+pl*$D28*(po+pl/AF$9))))))</f>
        <v>-4.9363185389632589</v>
      </c>
      <c r="AG28" s="1">
        <f>MIN($J$3, MAX($J$2,LN(ABS($C28- (po*$E28*(AG$9*po+pl )+pl*$D28*(po+pl/AG$9))))))</f>
        <v>-4.7797888722723565</v>
      </c>
      <c r="AH28" s="1">
        <f>MIN($J$3, MAX($J$2,LN(ABS($C28- (po*$E28*(AH$9*po+pl )+pl*$D28*(po+pl/AH$9))))))</f>
        <v>-4.6736371596406912</v>
      </c>
      <c r="AI28" s="1">
        <f>MIN($J$3, MAX($J$2,LN(ABS($C28- (po*$E28*(AI$9*po+pl )+pl*$D28*(po+pl/AI$9))))))</f>
        <v>-4.6017478119830253</v>
      </c>
      <c r="AJ28" s="1">
        <f>MIN($J$3, MAX($J$2,LN(ABS($C28- (po*$E28*(AJ$9*po+pl )+pl*$D28*(po+pl/AJ$9))))))</f>
        <v>-4.5551380337647247</v>
      </c>
      <c r="AK28" s="1">
        <f>MIN($J$3, MAX($J$2,LN(ABS($C28- (po*$E28*(AK$9*po+pl )+pl*$D28*(po+pl/AK$9))))))</f>
        <v>-4.5284108275441008</v>
      </c>
      <c r="AL28" s="1">
        <f>MIN($J$3, MAX($J$2,LN(ABS($C28- (po*$E28*(AL$9*po+pl )+pl*$D28*(po+pl/AL$9))))))</f>
        <v>-4.5181974042652246</v>
      </c>
      <c r="AM28" s="1">
        <f>MIN($J$3, MAX($J$2,LN(ABS($C28- (po*$E28*(AM$9*po+pl )+pl*$D28*(po+pl/AM$9))))))</f>
        <v>-4.5223941408932795</v>
      </c>
      <c r="AN28" s="1">
        <f>MIN($J$3, MAX($J$2,LN(ABS($C28- (po*$E28*(AN$9*po+pl )+pl*$D28*(po+pl/AN$9))))))</f>
        <v>-4.539764941551435</v>
      </c>
      <c r="AO28" s="1">
        <f>MIN($J$3, MAX($J$2,LN(ABS($C28- (po*$E28*(AO$9*po+pl )+pl*$D28*(po+pl/AO$9))))))</f>
        <v>-4.5697338505397651</v>
      </c>
      <c r="AP28" s="1">
        <f>MIN($J$3, MAX($J$2,LN(ABS($C28- (po*$E28*(AP$9*po+pl )+pl*$D28*(po+pl/AP$9))))))</f>
        <v>-4.6122918327090474</v>
      </c>
      <c r="AQ28" s="1">
        <f>MIN($J$3, MAX($J$2,LN(ABS($C28- (po*$E28*(AQ$9*po+pl )+pl*$D28*(po+pl/AQ$9))))))</f>
        <v>-4.6679872550580122</v>
      </c>
      <c r="AR28" s="1">
        <f>MIN($J$3, MAX($J$2,LN(ABS($C28- (po*$E28*(AR$9*po+pl )+pl*$D28*(po+pl/AR$9))))))</f>
        <v>-4.7379969132104618</v>
      </c>
      <c r="AS28" s="1">
        <f>MIN($J$3, MAX($J$2,LN(ABS($C28- (po*$E28*(AS$9*po+pl )+pl*$D28*(po+pl/AS$9))))))</f>
        <v>-4.8242999683099681</v>
      </c>
      <c r="AT28" s="1">
        <f>MIN($J$3, MAX($J$2,LN(ABS($C28- (po*$E28*(AT$9*po+pl )+pl*$D28*(po+pl/AT$9))))))</f>
        <v>-4.9300157458426543</v>
      </c>
      <c r="AU28" s="1">
        <f>MIN($J$3, MAX($J$2,LN(ABS($C28- (po*$E28*(AU$9*po+pl )+pl*$D28*(po+pl/AU$9))))))</f>
        <v>-5.0600456737757886</v>
      </c>
      <c r="AV28" s="1">
        <f>MIN($J$3, MAX($J$2,LN(ABS($C28- (po*$E28*(AV$9*po+pl )+pl*$D28*(po+pl/AV$9))))))</f>
        <v>-5.222354926250838</v>
      </c>
      <c r="AW28" s="1">
        <f>MIN($J$3, MAX($J$2,LN(ABS($C28- (po*$E28*(AW$9*po+pl )+pl*$D28*(po+pl/AW$9))))))</f>
        <v>-5.4307918030218456</v>
      </c>
      <c r="AX28" s="1">
        <f>MIN($J$3, MAX($J$2,LN(ABS($C28- (po*$E28*(AX$9*po+pl )+pl*$D28*(po+pl/AX$9))))))</f>
        <v>-5.7123110952833436</v>
      </c>
      <c r="AY28" s="1">
        <f>MIN($J$3, MAX($J$2,LN(ABS($C28- (po*$E28*(AY$9*po+pl )+pl*$D28*(po+pl/AY$9))))))</f>
        <v>-6.1306966345812963</v>
      </c>
      <c r="AZ28" s="1">
        <f>MIN($J$3, MAX($J$2,LN(ABS($C28- (po*$E28*(AZ$9*po+pl )+pl*$D28*(po+pl/AZ$9))))))</f>
        <v>-6.9141677294604245</v>
      </c>
      <c r="BA28" s="1">
        <f>MIN($J$3, MAX($J$2,LN(ABS($C28- (po*$E28*(BA$9*po+pl )+pl*$D28*(po+pl/BA$9))))))</f>
        <v>-8</v>
      </c>
      <c r="BB28" s="1">
        <f>MIN($J$3, MAX($J$2,LN(ABS($C28- (po*$E28*(BB$9*po+pl )+pl*$D28*(po+pl/BB$9))))))</f>
        <v>-6.4956030340366988</v>
      </c>
      <c r="BC28" s="1">
        <f>MIN($J$3, MAX($J$2,LN(ABS($C28- (po*$E28*(BC$9*po+pl )+pl*$D28*(po+pl/BC$9))))))</f>
        <v>-5.8688365054411733</v>
      </c>
      <c r="BD28" s="1">
        <f>MIN($J$3, MAX($J$2,LN(ABS($C28- (po*$E28*(BD$9*po+pl )+pl*$D28*(po+pl/BD$9))))))</f>
        <v>-5.4770975657880703</v>
      </c>
      <c r="BE28" s="1">
        <f>MIN($J$3, MAX($J$2,LN(ABS($C28- (po*$E28*(BE$9*po+pl )+pl*$D28*(po+pl/BE$9))))))</f>
        <v>-5.1897354222704566</v>
      </c>
      <c r="BF28" s="1">
        <f>MIN($J$3, MAX($J$2,LN(ABS($C28- (po*$E28*(BF$9*po+pl )+pl*$D28*(po+pl/BF$9))))))</f>
        <v>-4.9618439459960948</v>
      </c>
      <c r="BG28" s="1">
        <f>MIN($J$3, MAX($J$2,LN(ABS($C28- (po*$E28*(BG$9*po+pl )+pl*$D28*(po+pl/BG$9))))))</f>
        <v>-4.7725290479093081</v>
      </c>
      <c r="BH28" s="1">
        <f>MIN($J$3, MAX($J$2,LN(ABS($C28- (po*$E28*(BH$9*po+pl )+pl*$D28*(po+pl/BH$9))))))</f>
        <v>-4.6103406342569579</v>
      </c>
      <c r="BI28" s="1">
        <f>MIN($J$3, MAX($J$2,LN(ABS($C28- (po*$E28*(BI$9*po+pl )+pl*$D28*(po+pl/BI$9))))))</f>
        <v>-4.4683120530982778</v>
      </c>
      <c r="BJ28" s="1">
        <f>MIN($J$3, MAX($J$2,LN(ABS($C28- (po*$E28*(BJ$9*po+pl )+pl*$D28*(po+pl/BJ$9))))))</f>
        <v>-4.3418825591724479</v>
      </c>
      <c r="BK28" s="1">
        <f>MIN($J$3, MAX($J$2,LN(ABS($C28- (po*$E28*(BK$9*po+pl )+pl*$D28*(po+pl/BK$9))))))</f>
        <v>-4.2278997950854915</v>
      </c>
      <c r="BL28" s="1">
        <f>MIN($J$3, MAX($J$2,LN(ABS($C28- (po*$E28*(BL$9*po+pl )+pl*$D28*(po+pl/BL$9))))))</f>
        <v>-4.1240914678116853</v>
      </c>
      <c r="BM28" s="1">
        <f>MIN($J$3, MAX($J$2,LN(ABS($C28- (po*$E28*(BM$9*po+pl )+pl*$D28*(po+pl/BM$9))))))</f>
        <v>-4.0287639513429534</v>
      </c>
      <c r="BN28" s="1">
        <f>MIN($J$3, MAX($J$2,LN(ABS($C28- (po*$E28*(BN$9*po+pl )+pl*$D28*(po+pl/BN$9))))))</f>
        <v>-3.9406200055289329</v>
      </c>
      <c r="BO28" s="1">
        <f>MIN($J$3, MAX($J$2,LN(ABS($C28- (po*$E28*(BO$9*po+pl )+pl*$D28*(po+pl/BO$9))))))</f>
        <v>-3.8586432040653271</v>
      </c>
      <c r="BP28" s="1">
        <f>MIN($J$3, MAX($J$2,LN(ABS($C28- (po*$E28*(BP$9*po+pl )+pl*$D28*(po+pl/BP$9))))))</f>
        <v>-3.7820217415788777</v>
      </c>
      <c r="BQ28" s="1">
        <f>MIN($J$3, MAX($J$2,LN(ABS($C28- (po*$E28*(BQ$9*po+pl )+pl*$D28*(po+pl/BQ$9))))))</f>
        <v>-3.7100965253790785</v>
      </c>
      <c r="BR28" s="1">
        <f>MIN($J$3, MAX($J$2,LN(ABS($C28- (po*$E28*(BR$9*po+pl )+pl*$D28*(po+pl/BR$9))))))</f>
        <v>-3.6423248066179372</v>
      </c>
      <c r="BS28" s="1">
        <f>MIN($J$3, MAX($J$2,LN(ABS($C28- (po*$E28*(BS$9*po+pl )+pl*$D28*(po+pl/BS$9))))))</f>
        <v>-3.5782540744142932</v>
      </c>
      <c r="BT28" s="1">
        <f>MIN($J$3, MAX($J$2,LN(ABS($C28- (po*$E28*(BT$9*po+pl )+pl*$D28*(po+pl/BT$9))))))</f>
        <v>-3.5175029165150153</v>
      </c>
      <c r="BU28" s="1">
        <f>MIN($J$3, MAX($J$2,LN(ABS($C28- (po*$E28*(BU$9*po+pl )+pl*$D28*(po+pl/BU$9))))))</f>
        <v>-3.4597467237408357</v>
      </c>
      <c r="BV28" s="1">
        <f>MIN($J$3, MAX($J$2,LN(ABS($C28- (po*$E28*(BV$9*po+pl )+pl*$D28*(po+pl/BV$9))))))</f>
        <v>-3.4047068344333433</v>
      </c>
      <c r="BW28" s="1">
        <f>MIN($J$3, MAX($J$2,LN(ABS($C28- (po*$E28*(BW$9*po+pl )+pl*$D28*(po+pl/BW$9))))))</f>
        <v>-3.3521421684728856</v>
      </c>
      <c r="BX28" s="1">
        <f>MIN($J$3, MAX($J$2,LN(ABS($C28- (po*$E28*(BX$9*po+pl )+pl*$D28*(po+pl/BX$9))))))</f>
        <v>-3.3018426937341254</v>
      </c>
      <c r="BY28" s="1">
        <f>MIN($J$3, MAX($J$2,LN(ABS($C28- (po*$E28*(BY$9*po+pl )+pl*$D28*(po+pl/BY$9))))))</f>
        <v>-3.2536242619950619</v>
      </c>
      <c r="BZ28" s="1">
        <f>MIN($J$3, MAX($J$2,LN(ABS($C28- (po*$E28*(BZ$9*po+pl )+pl*$D28*(po+pl/BZ$9))))))</f>
        <v>-3.2073244825094354</v>
      </c>
      <c r="CA28" s="1">
        <f>MIN($J$3, MAX($J$2,LN(ABS($C28- (po*$E28*(CA$9*po+pl )+pl*$D28*(po+pl/CA$9))))))</f>
        <v>-3.1627993917733654</v>
      </c>
      <c r="CB28" s="1">
        <f>MIN($J$3, MAX($J$2,LN(ABS($C28- (po*$E28*(CB$9*po+pl )+pl*$D28*(po+pl/CB$9))))))</f>
        <v>-3.1199207412609304</v>
      </c>
      <c r="CC28" s="1">
        <f>MIN($J$3, MAX($J$2,LN(ABS($C28- (po*$E28*(CC$9*po+pl )+pl*$D28*(po+pl/CC$9))))))</f>
        <v>-3.0785737698776114</v>
      </c>
      <c r="CD28" s="1">
        <f>MIN($J$3, MAX($J$2,LN(ABS($C28- (po*$E28*(CD$9*po+pl )+pl*$D28*(po+pl/CD$9))))))</f>
        <v>-3.038655360319487</v>
      </c>
      <c r="CE28" s="1">
        <f>MIN($J$3, MAX($J$2,LN(ABS($C28- (po*$E28*(CE$9*po+pl )+pl*$D28*(po+pl/CE$9))))))</f>
        <v>-3.0000725022307613</v>
      </c>
      <c r="CF28" s="1">
        <f>MIN($J$3, MAX($J$2,LN(ABS($C28- (po*$E28*(CF$9*po+pl )+pl*$D28*(po+pl/CF$9))))))</f>
        <v>-3</v>
      </c>
      <c r="CG28" s="1">
        <f>MIN($J$3, MAX($J$2,LN(ABS($C28- (po*$E28*(CG$9*po+pl )+pl*$D28*(po+pl/CG$9))))))</f>
        <v>-3</v>
      </c>
      <c r="CH28" s="1">
        <f>MIN($J$3, MAX($J$2,LN(ABS($C28- (po*$E28*(CH$9*po+pl )+pl*$D28*(po+pl/CH$9))))))</f>
        <v>-3</v>
      </c>
      <c r="CI28" s="1">
        <f>MIN($J$3, MAX($J$2,LN(ABS($C28- (po*$E28*(CI$9*po+pl )+pl*$D28*(po+pl/CI$9))))))</f>
        <v>-3</v>
      </c>
      <c r="CJ28" s="1">
        <f>MIN($J$3, MAX($J$2,LN(ABS($C28- (po*$E28*(CJ$9*po+pl )+pl*$D28*(po+pl/CJ$9))))))</f>
        <v>-3</v>
      </c>
      <c r="CK28" s="1">
        <f>MIN($J$3, MAX($J$2,LN(ABS($C28- (po*$E28*(CK$9*po+pl )+pl*$D28*(po+pl/CK$9))))))</f>
        <v>-3</v>
      </c>
      <c r="CL28" s="1">
        <f>MIN($J$3, MAX($J$2,LN(ABS($C28- (po*$E28*(CL$9*po+pl )+pl*$D28*(po+pl/CL$9))))))</f>
        <v>-3</v>
      </c>
      <c r="CM28" s="1">
        <f>MIN($J$3, MAX($J$2,LN(ABS($C28- (po*$E28*(CM$9*po+pl )+pl*$D28*(po+pl/CM$9))))))</f>
        <v>-3</v>
      </c>
      <c r="CN28" s="1">
        <f>MIN($J$3, MAX($J$2,LN(ABS($C28- (po*$E28*(CN$9*po+pl )+pl*$D28*(po+pl/CN$9))))))</f>
        <v>-3</v>
      </c>
      <c r="CO28" s="1">
        <f>MIN($J$3, MAX($J$2,LN(ABS($C28- (po*$E28*(CO$9*po+pl )+pl*$D28*(po+pl/CO$9))))))</f>
        <v>-3</v>
      </c>
      <c r="CP28" s="1">
        <f>MIN($J$3, MAX($J$2,LN(ABS($C28- (po*$E28*(CP$9*po+pl )+pl*$D28*(po+pl/CP$9))))))</f>
        <v>-3</v>
      </c>
      <c r="CQ28" s="1">
        <f>MIN($J$3, MAX($J$2,LN(ABS($C28- (po*$E28*(CQ$9*po+pl )+pl*$D28*(po+pl/CQ$9))))))</f>
        <v>-3</v>
      </c>
      <c r="CR28" s="1">
        <f>MIN($J$3, MAX($J$2,LN(ABS($C28- (po*$E28*(CR$9*po+pl )+pl*$D28*(po+pl/CR$9))))))</f>
        <v>-3</v>
      </c>
      <c r="CS28" s="1">
        <f>MIN($J$3, MAX($J$2,LN(ABS($C28- (po*$E28*(CS$9*po+pl )+pl*$D28*(po+pl/CS$9))))))</f>
        <v>-3</v>
      </c>
      <c r="CT28" s="1">
        <f>MIN($J$3, MAX($J$2,LN(ABS($C28- (po*$E28*(CT$9*po+pl )+pl*$D28*(po+pl/CT$9))))))</f>
        <v>-3</v>
      </c>
      <c r="CU28" s="1">
        <f>MIN($J$3, MAX($J$2,LN(ABS($C28- (po*$E28*(CU$9*po+pl )+pl*$D28*(po+pl/CU$9))))))</f>
        <v>-3</v>
      </c>
      <c r="CV28" s="1">
        <f>MIN($J$3, MAX($J$2,LN(ABS($C28- (po*$E28*(CV$9*po+pl )+pl*$D28*(po+pl/CV$9))))))</f>
        <v>-3</v>
      </c>
      <c r="CW28" s="1">
        <f>MIN($J$3, MAX($J$2,LN(ABS($C28- (po*$E28*(CW$9*po+pl )+pl*$D28*(po+pl/CW$9))))))</f>
        <v>-3</v>
      </c>
      <c r="CX28" s="1">
        <f>MIN($J$3, MAX($J$2,LN(ABS($C28- (po*$E28*(CX$9*po+pl )+pl*$D28*(po+pl/CX$9))))))</f>
        <v>-3</v>
      </c>
      <c r="CY28" s="1">
        <f>MIN($J$3, MAX($J$2,LN(ABS($C28- (po*$E28*(CY$9*po+pl )+pl*$D28*(po+pl/CY$9))))))</f>
        <v>-3</v>
      </c>
      <c r="CZ28" s="1">
        <f>MIN($J$3, MAX($J$2,LN(ABS($C28- (po*$E28*(CZ$9*po+pl )+pl*$D28*(po+pl/CZ$9))))))</f>
        <v>-3</v>
      </c>
      <c r="DA28" s="1">
        <f>MIN($J$3, MAX($J$2,LN(ABS($C28- (po*$E28*(DA$9*po+pl )+pl*$D28*(po+pl/DA$9))))))</f>
        <v>-3</v>
      </c>
      <c r="DB28" s="1">
        <f>MIN($J$3, MAX($J$2,LN(ABS($C28- (po*$E28*(DB$9*po+pl )+pl*$D28*(po+pl/DB$9))))))</f>
        <v>-3</v>
      </c>
      <c r="DC28" s="1">
        <f>MIN($J$3, MAX($J$2,LN(ABS($C28- (po*$E28*(DC$9*po+pl )+pl*$D28*(po+pl/DC$9))))))</f>
        <v>-3</v>
      </c>
      <c r="DD28" s="1">
        <f>MIN($J$3, MAX($J$2,LN(ABS($C28- (po*$E28*(DD$9*po+pl )+pl*$D28*(po+pl/DD$9))))))</f>
        <v>-3</v>
      </c>
    </row>
    <row r="29" spans="1:108" ht="15.75">
      <c r="A29" s="1">
        <v>1870</v>
      </c>
      <c r="B29" s="1">
        <f>+$C29</f>
        <v>-0.26300000000000001</v>
      </c>
      <c r="C29" s="4">
        <f t="shared" ref="C29:E44" si="6">+(F27+F28+F29+F30+F31)/5</f>
        <v>-0.26300000000000001</v>
      </c>
      <c r="D29" s="4">
        <f t="shared" si="6"/>
        <v>-0.2346</v>
      </c>
      <c r="E29" s="4">
        <f t="shared" si="6"/>
        <v>-0.39380000000000004</v>
      </c>
      <c r="F29" s="4">
        <v>-0.27100000000000002</v>
      </c>
      <c r="G29" s="2">
        <v>-0.23100000000000001</v>
      </c>
      <c r="H29" s="3">
        <v>-0.46300000000000002</v>
      </c>
      <c r="I29" s="3">
        <f t="shared" si="3"/>
        <v>1870</v>
      </c>
      <c r="J29" s="1">
        <f>MIN($J$3, MAX($J$2,LN(ABS($C29- (po*$E29*(J$9*po+pl )+pl*$D29*(po+pl/J$9))))))</f>
        <v>-3</v>
      </c>
      <c r="K29" s="1">
        <f>MIN($J$3, MAX($J$2,LN(ABS($C29- (po*$E29*(K$9*po+pl )+pl*$D29*(po+pl/K$9))))))</f>
        <v>-3</v>
      </c>
      <c r="L29" s="1">
        <f>MIN($J$3, MAX($J$2,LN(ABS($C29- (po*$E29*(L$9*po+pl )+pl*$D29*(po+pl/L$9))))))</f>
        <v>-3</v>
      </c>
      <c r="M29" s="1">
        <f>MIN($J$3, MAX($J$2,LN(ABS($C29- (po*$E29*(M$9*po+pl )+pl*$D29*(po+pl/M$9))))))</f>
        <v>-3</v>
      </c>
      <c r="N29" s="1">
        <f>MIN($J$3, MAX($J$2,LN(ABS($C29- (po*$E29*(N$9*po+pl )+pl*$D29*(po+pl/N$9))))))</f>
        <v>-3</v>
      </c>
      <c r="O29" s="1">
        <f>MIN($J$3, MAX($J$2,LN(ABS($C29- (po*$E29*(O$9*po+pl )+pl*$D29*(po+pl/O$9))))))</f>
        <v>-3</v>
      </c>
      <c r="P29" s="1">
        <f>MIN($J$3, MAX($J$2,LN(ABS($C29- (po*$E29*(P$9*po+pl )+pl*$D29*(po+pl/P$9))))))</f>
        <v>-3</v>
      </c>
      <c r="Q29" s="1">
        <f>MIN($J$3, MAX($J$2,LN(ABS($C29- (po*$E29*(Q$9*po+pl )+pl*$D29*(po+pl/Q$9))))))</f>
        <v>-3</v>
      </c>
      <c r="R29" s="1">
        <f>MIN($J$3, MAX($J$2,LN(ABS($C29- (po*$E29*(R$9*po+pl )+pl*$D29*(po+pl/R$9))))))</f>
        <v>-3</v>
      </c>
      <c r="S29" s="1">
        <f>MIN($J$3, MAX($J$2,LN(ABS($C29- (po*$E29*(S$9*po+pl )+pl*$D29*(po+pl/S$9))))))</f>
        <v>-3</v>
      </c>
      <c r="T29" s="1">
        <f>MIN($J$3, MAX($J$2,LN(ABS($C29- (po*$E29*(T$9*po+pl )+pl*$D29*(po+pl/T$9))))))</f>
        <v>-3</v>
      </c>
      <c r="U29" s="1">
        <f>MIN($J$3, MAX($J$2,LN(ABS($C29- (po*$E29*(U$9*po+pl )+pl*$D29*(po+pl/U$9))))))</f>
        <v>-3.001349277170676</v>
      </c>
      <c r="V29" s="1">
        <f>MIN($J$3, MAX($J$2,LN(ABS($C29- (po*$E29*(V$9*po+pl )+pl*$D29*(po+pl/V$9))))))</f>
        <v>-3.2340110989213304</v>
      </c>
      <c r="W29" s="1">
        <f>MIN($J$3, MAX($J$2,LN(ABS($C29- (po*$E29*(W$9*po+pl )+pl*$D29*(po+pl/W$9))))))</f>
        <v>-3.478965033094727</v>
      </c>
      <c r="X29" s="1">
        <f>MIN($J$3, MAX($J$2,LN(ABS($C29- (po*$E29*(X$9*po+pl )+pl*$D29*(po+pl/X$9))))))</f>
        <v>-3.7427765475596608</v>
      </c>
      <c r="Y29" s="1">
        <f>MIN($J$3, MAX($J$2,LN(ABS($C29- (po*$E29*(Y$9*po+pl )+pl*$D29*(po+pl/Y$9))))))</f>
        <v>-4.0352200686297426</v>
      </c>
      <c r="Z29" s="1">
        <f>MIN($J$3, MAX($J$2,LN(ABS($C29- (po*$E29*(Z$9*po+pl )+pl*$D29*(po+pl/Z$9))))))</f>
        <v>-4.3726336726870354</v>
      </c>
      <c r="AA29" s="1">
        <f>MIN($J$3, MAX($J$2,LN(ABS($C29- (po*$E29*(AA$9*po+pl )+pl*$D29*(po+pl/AA$9))))))</f>
        <v>-4.7867321623011581</v>
      </c>
      <c r="AB29" s="1">
        <f>MIN($J$3, MAX($J$2,LN(ABS($C29- (po*$E29*(AB$9*po+pl )+pl*$D29*(po+pl/AB$9))))))</f>
        <v>-5.3553408131673299</v>
      </c>
      <c r="AC29" s="1">
        <f>MIN($J$3, MAX($J$2,LN(ABS($C29- (po*$E29*(AC$9*po+pl )+pl*$D29*(po+pl/AC$9))))))</f>
        <v>-6.3959362058104645</v>
      </c>
      <c r="AD29" s="1">
        <f>MIN($J$3, MAX($J$2,LN(ABS($C29- (po*$E29*(AD$9*po+pl )+pl*$D29*(po+pl/AD$9))))))</f>
        <v>-7.0083850374716086</v>
      </c>
      <c r="AE29" s="1">
        <f>MIN($J$3, MAX($J$2,LN(ABS($C29- (po*$E29*(AE$9*po+pl )+pl*$D29*(po+pl/AE$9))))))</f>
        <v>-5.7891334457232047</v>
      </c>
      <c r="AF29" s="1">
        <f>MIN($J$3, MAX($J$2,LN(ABS($C29- (po*$E29*(AF$9*po+pl )+pl*$D29*(po+pl/AF$9))))))</f>
        <v>-5.3277331099833329</v>
      </c>
      <c r="AG29" s="1">
        <f>MIN($J$3, MAX($J$2,LN(ABS($C29- (po*$E29*(AG$9*po+pl )+pl*$D29*(po+pl/AG$9))))))</f>
        <v>-5.0620127545962061</v>
      </c>
      <c r="AH29" s="1">
        <f>MIN($J$3, MAX($J$2,LN(ABS($C29- (po*$E29*(AH$9*po+pl )+pl*$D29*(po+pl/AH$9))))))</f>
        <v>-4.8886149791343367</v>
      </c>
      <c r="AI29" s="1">
        <f>MIN($J$3, MAX($J$2,LN(ABS($C29- (po*$E29*(AI$9*po+pl )+pl*$D29*(po+pl/AI$9))))))</f>
        <v>-4.7695307933235629</v>
      </c>
      <c r="AJ29" s="1">
        <f>MIN($J$3, MAX($J$2,LN(ABS($C29- (po*$E29*(AJ$9*po+pl )+pl*$D29*(po+pl/AJ$9))))))</f>
        <v>-4.6866262260936837</v>
      </c>
      <c r="AK29" s="1">
        <f>MIN($J$3, MAX($J$2,LN(ABS($C29- (po*$E29*(AK$9*po+pl )+pl*$D29*(po+pl/AK$9))))))</f>
        <v>-4.6299299060565238</v>
      </c>
      <c r="AL29" s="1">
        <f>MIN($J$3, MAX($J$2,LN(ABS($C29- (po*$E29*(AL$9*po+pl )+pl*$D29*(po+pl/AL$9))))))</f>
        <v>-4.5934656792856723</v>
      </c>
      <c r="AM29" s="1">
        <f>MIN($J$3, MAX($J$2,LN(ABS($C29- (po*$E29*(AM$9*po+pl )+pl*$D29*(po+pl/AM$9))))))</f>
        <v>-4.573463796376636</v>
      </c>
      <c r="AN29" s="1">
        <f>MIN($J$3, MAX($J$2,LN(ABS($C29- (po*$E29*(AN$9*po+pl )+pl*$D29*(po+pl/AN$9))))))</f>
        <v>-4.5674934488250569</v>
      </c>
      <c r="AO29" s="1">
        <f>MIN($J$3, MAX($J$2,LN(ABS($C29- (po*$E29*(AO$9*po+pl )+pl*$D29*(po+pl/AO$9))))))</f>
        <v>-4.5740073464646045</v>
      </c>
      <c r="AP29" s="1">
        <f>MIN($J$3, MAX($J$2,LN(ABS($C29- (po*$E29*(AP$9*po+pl )+pl*$D29*(po+pl/AP$9))))))</f>
        <v>-4.5920929047952166</v>
      </c>
      <c r="AQ29" s="1">
        <f>MIN($J$3, MAX($J$2,LN(ABS($C29- (po*$E29*(AQ$9*po+pl )+pl*$D29*(po+pl/AQ$9))))))</f>
        <v>-4.6213390456768844</v>
      </c>
      <c r="AR29" s="1">
        <f>MIN($J$3, MAX($J$2,LN(ABS($C29- (po*$E29*(AR$9*po+pl )+pl*$D29*(po+pl/AR$9))))))</f>
        <v>-4.6617769356732834</v>
      </c>
      <c r="AS29" s="1">
        <f>MIN($J$3, MAX($J$2,LN(ABS($C29- (po*$E29*(AS$9*po+pl )+pl*$D29*(po+pl/AS$9))))))</f>
        <v>-4.7138778076927705</v>
      </c>
      <c r="AT29" s="1">
        <f>MIN($J$3, MAX($J$2,LN(ABS($C29- (po*$E29*(AT$9*po+pl )+pl*$D29*(po+pl/AT$9))))))</f>
        <v>-4.7786071347486878</v>
      </c>
      <c r="AU29" s="1">
        <f>MIN($J$3, MAX($J$2,LN(ABS($C29- (po*$E29*(AU$9*po+pl )+pl*$D29*(po+pl/AU$9))))))</f>
        <v>-4.8575501822267126</v>
      </c>
      <c r="AV29" s="1">
        <f>MIN($J$3, MAX($J$2,LN(ABS($C29- (po*$E29*(AV$9*po+pl )+pl*$D29*(po+pl/AV$9))))))</f>
        <v>-4.9531473948484761</v>
      </c>
      <c r="AW29" s="1">
        <f>MIN($J$3, MAX($J$2,LN(ABS($C29- (po*$E29*(AW$9*po+pl )+pl*$D29*(po+pl/AW$9))))))</f>
        <v>-5.0691237248437613</v>
      </c>
      <c r="AX29" s="1">
        <f>MIN($J$3, MAX($J$2,LN(ABS($C29- (po*$E29*(AX$9*po+pl )+pl*$D29*(po+pl/AX$9))))))</f>
        <v>-5.21130047603907</v>
      </c>
      <c r="AY29" s="1">
        <f>MIN($J$3, MAX($J$2,LN(ABS($C29- (po*$E29*(AY$9*po+pl )+pl*$D29*(po+pl/AY$9))))))</f>
        <v>-5.3892517212875601</v>
      </c>
      <c r="AZ29" s="1">
        <f>MIN($J$3, MAX($J$2,LN(ABS($C29- (po*$E29*(AZ$9*po+pl )+pl*$D29*(po+pl/AZ$9))))))</f>
        <v>-5.6201047924571084</v>
      </c>
      <c r="BA29" s="1">
        <f>MIN($J$3, MAX($J$2,LN(ABS($C29- (po*$E29*(BA$9*po+pl )+pl*$D29*(po+pl/BA$9))))))</f>
        <v>-5.938972281150785</v>
      </c>
      <c r="BB29" s="1">
        <f>MIN($J$3, MAX($J$2,LN(ABS($C29- (po*$E29*(BB$9*po+pl )+pl*$D29*(po+pl/BB$9))))))</f>
        <v>-6.437727276429297</v>
      </c>
      <c r="BC29" s="1">
        <f>MIN($J$3, MAX($J$2,LN(ABS($C29- (po*$E29*(BC$9*po+pl )+pl*$D29*(po+pl/BC$9))))))</f>
        <v>-7.5557069620141872</v>
      </c>
      <c r="BD29" s="1">
        <f>MIN($J$3, MAX($J$2,LN(ABS($C29- (po*$E29*(BD$9*po+pl )+pl*$D29*(po+pl/BD$9))))))</f>
        <v>-7.4297477890356776</v>
      </c>
      <c r="BE29" s="1">
        <f>MIN($J$3, MAX($J$2,LN(ABS($C29- (po*$E29*(BE$9*po+pl )+pl*$D29*(po+pl/BE$9))))))</f>
        <v>-6.3499409263373598</v>
      </c>
      <c r="BF29" s="1">
        <f>MIN($J$3, MAX($J$2,LN(ABS($C29- (po*$E29*(BF$9*po+pl )+pl*$D29*(po+pl/BF$9))))))</f>
        <v>-5.830995220005696</v>
      </c>
      <c r="BG29" s="1">
        <f>MIN($J$3, MAX($J$2,LN(ABS($C29- (po*$E29*(BG$9*po+pl )+pl*$D29*(po+pl/BG$9))))))</f>
        <v>-5.483163247649351</v>
      </c>
      <c r="BH29" s="1">
        <f>MIN($J$3, MAX($J$2,LN(ABS($C29- (po*$E29*(BH$9*po+pl )+pl*$D29*(po+pl/BH$9))))))</f>
        <v>-5.219885347049769</v>
      </c>
      <c r="BI29" s="1">
        <f>MIN($J$3, MAX($J$2,LN(ABS($C29- (po*$E29*(BI$9*po+pl )+pl*$D29*(po+pl/BI$9))))))</f>
        <v>-5.0073297192407713</v>
      </c>
      <c r="BJ29" s="1">
        <f>MIN($J$3, MAX($J$2,LN(ABS($C29- (po*$E29*(BJ$9*po+pl )+pl*$D29*(po+pl/BJ$9))))))</f>
        <v>-4.8287021025719374</v>
      </c>
      <c r="BK29" s="1">
        <f>MIN($J$3, MAX($J$2,LN(ABS($C29- (po*$E29*(BK$9*po+pl )+pl*$D29*(po+pl/BK$9))))))</f>
        <v>-4.6744249672356428</v>
      </c>
      <c r="BL29" s="1">
        <f>MIN($J$3, MAX($J$2,LN(ABS($C29- (po*$E29*(BL$9*po+pl )+pl*$D29*(po+pl/BL$9))))))</f>
        <v>-4.5385104315521101</v>
      </c>
      <c r="BM29" s="1">
        <f>MIN($J$3, MAX($J$2,LN(ABS($C29- (po*$E29*(BM$9*po+pl )+pl*$D29*(po+pl/BM$9))))))</f>
        <v>-4.4169602647465975</v>
      </c>
      <c r="BN29" s="1">
        <f>MIN($J$3, MAX($J$2,LN(ABS($C29- (po*$E29*(BN$9*po+pl )+pl*$D29*(po+pl/BN$9))))))</f>
        <v>-4.3069691021382415</v>
      </c>
      <c r="BO29" s="1">
        <f>MIN($J$3, MAX($J$2,LN(ABS($C29- (po*$E29*(BO$9*po+pl )+pl*$D29*(po+pl/BO$9))))))</f>
        <v>-4.2064907928746829</v>
      </c>
      <c r="BP29" s="1">
        <f>MIN($J$3, MAX($J$2,LN(ABS($C29- (po*$E29*(BP$9*po+pl )+pl*$D29*(po+pl/BP$9))))))</f>
        <v>-4.1139857233225268</v>
      </c>
      <c r="BQ29" s="1">
        <f>MIN($J$3, MAX($J$2,LN(ABS($C29- (po*$E29*(BQ$9*po+pl )+pl*$D29*(po+pl/BQ$9))))))</f>
        <v>-4.0282653929625587</v>
      </c>
      <c r="BR29" s="1">
        <f>MIN($J$3, MAX($J$2,LN(ABS($C29- (po*$E29*(BR$9*po+pl )+pl*$D29*(po+pl/BR$9))))))</f>
        <v>-3.9483924950531395</v>
      </c>
      <c r="BS29" s="1">
        <f>MIN($J$3, MAX($J$2,LN(ABS($C29- (po*$E29*(BS$9*po+pl )+pl*$D29*(po+pl/BS$9))))))</f>
        <v>-3.8736142770362876</v>
      </c>
      <c r="BT29" s="1">
        <f>MIN($J$3, MAX($J$2,LN(ABS($C29- (po*$E29*(BT$9*po+pl )+pl*$D29*(po+pl/BT$9))))))</f>
        <v>-3.8033166942828971</v>
      </c>
      <c r="BU29" s="1">
        <f>MIN($J$3, MAX($J$2,LN(ABS($C29- (po*$E29*(BU$9*po+pl )+pl*$D29*(po+pl/BU$9))))))</f>
        <v>-3.7369920180466569</v>
      </c>
      <c r="BV29" s="1">
        <f>MIN($J$3, MAX($J$2,LN(ABS($C29- (po*$E29*(BV$9*po+pl )+pl*$D29*(po+pl/BV$9))))))</f>
        <v>-3.6742154147608752</v>
      </c>
      <c r="BW29" s="1">
        <f>MIN($J$3, MAX($J$2,LN(ABS($C29- (po*$E29*(BW$9*po+pl )+pl*$D29*(po+pl/BW$9))))))</f>
        <v>-3.6146276660834182</v>
      </c>
      <c r="BX29" s="1">
        <f>MIN($J$3, MAX($J$2,LN(ABS($C29- (po*$E29*(BX$9*po+pl )+pl*$D29*(po+pl/BX$9))))))</f>
        <v>-3.5579221899007534</v>
      </c>
      <c r="BY29" s="1">
        <f>MIN($J$3, MAX($J$2,LN(ABS($C29- (po*$E29*(BY$9*po+pl )+pl*$D29*(po+pl/BY$9))))))</f>
        <v>-3.5038351356366966</v>
      </c>
      <c r="BZ29" s="1">
        <f>MIN($J$3, MAX($J$2,LN(ABS($C29- (po*$E29*(BZ$9*po+pl )+pl*$D29*(po+pl/BZ$9))))))</f>
        <v>-3.4521377173097068</v>
      </c>
      <c r="CA29" s="1">
        <f>MIN($J$3, MAX($J$2,LN(ABS($C29- (po*$E29*(CA$9*po+pl )+pl*$D29*(po+pl/CA$9))))))</f>
        <v>-3.4026302021773858</v>
      </c>
      <c r="CB29" s="1">
        <f>MIN($J$3, MAX($J$2,LN(ABS($C29- (po*$E29*(CB$9*po+pl )+pl*$D29*(po+pl/CB$9))))))</f>
        <v>-3.3551371424112388</v>
      </c>
      <c r="CC29" s="1">
        <f>MIN($J$3, MAX($J$2,LN(ABS($C29- (po*$E29*(CC$9*po+pl )+pl*$D29*(po+pl/CC$9))))))</f>
        <v>-3.3095035525922856</v>
      </c>
      <c r="CD29" s="1">
        <f>MIN($J$3, MAX($J$2,LN(ABS($C29- (po*$E29*(CD$9*po+pl )+pl*$D29*(po+pl/CD$9))))))</f>
        <v>-3.2655918156930643</v>
      </c>
      <c r="CE29" s="1">
        <f>MIN($J$3, MAX($J$2,LN(ABS($C29- (po*$E29*(CE$9*po+pl )+pl*$D29*(po+pl/CE$9))))))</f>
        <v>-3.2232791564373713</v>
      </c>
      <c r="CF29" s="1">
        <f>MIN($J$3, MAX($J$2,LN(ABS($C29- (po*$E29*(CF$9*po+pl )+pl*$D29*(po+pl/CF$9))))))</f>
        <v>-3.182455561106313</v>
      </c>
      <c r="CG29" s="1">
        <f>MIN($J$3, MAX($J$2,LN(ABS($C29- (po*$E29*(CG$9*po+pl )+pl*$D29*(po+pl/CG$9))))))</f>
        <v>-3.143022051966331</v>
      </c>
      <c r="CH29" s="1">
        <f>MIN($J$3, MAX($J$2,LN(ABS($C29- (po*$E29*(CH$9*po+pl )+pl*$D29*(po+pl/CH$9))))))</f>
        <v>-3.1048892458516133</v>
      </c>
      <c r="CI29" s="1">
        <f>MIN($J$3, MAX($J$2,LN(ABS($C29- (po*$E29*(CI$9*po+pl )+pl*$D29*(po+pl/CI$9))))))</f>
        <v>-3.0679761422878591</v>
      </c>
      <c r="CJ29" s="1">
        <f>MIN($J$3, MAX($J$2,LN(ABS($C29- (po*$E29*(CJ$9*po+pl )+pl*$D29*(po+pl/CJ$9))))))</f>
        <v>-3.0322090984432619</v>
      </c>
      <c r="CK29" s="1">
        <f>MIN($J$3, MAX($J$2,LN(ABS($C29- (po*$E29*(CK$9*po+pl )+pl*$D29*(po+pl/CK$9))))))</f>
        <v>-3</v>
      </c>
      <c r="CL29" s="1">
        <f>MIN($J$3, MAX($J$2,LN(ABS($C29- (po*$E29*(CL$9*po+pl )+pl*$D29*(po+pl/CL$9))))))</f>
        <v>-3</v>
      </c>
      <c r="CM29" s="1">
        <f>MIN($J$3, MAX($J$2,LN(ABS($C29- (po*$E29*(CM$9*po+pl )+pl*$D29*(po+pl/CM$9))))))</f>
        <v>-3</v>
      </c>
      <c r="CN29" s="1">
        <f>MIN($J$3, MAX($J$2,LN(ABS($C29- (po*$E29*(CN$9*po+pl )+pl*$D29*(po+pl/CN$9))))))</f>
        <v>-3</v>
      </c>
      <c r="CO29" s="1">
        <f>MIN($J$3, MAX($J$2,LN(ABS($C29- (po*$E29*(CO$9*po+pl )+pl*$D29*(po+pl/CO$9))))))</f>
        <v>-3</v>
      </c>
      <c r="CP29" s="1">
        <f>MIN($J$3, MAX($J$2,LN(ABS($C29- (po*$E29*(CP$9*po+pl )+pl*$D29*(po+pl/CP$9))))))</f>
        <v>-3</v>
      </c>
      <c r="CQ29" s="1">
        <f>MIN($J$3, MAX($J$2,LN(ABS($C29- (po*$E29*(CQ$9*po+pl )+pl*$D29*(po+pl/CQ$9))))))</f>
        <v>-3</v>
      </c>
      <c r="CR29" s="1">
        <f>MIN($J$3, MAX($J$2,LN(ABS($C29- (po*$E29*(CR$9*po+pl )+pl*$D29*(po+pl/CR$9))))))</f>
        <v>-3</v>
      </c>
      <c r="CS29" s="1">
        <f>MIN($J$3, MAX($J$2,LN(ABS($C29- (po*$E29*(CS$9*po+pl )+pl*$D29*(po+pl/CS$9))))))</f>
        <v>-3</v>
      </c>
      <c r="CT29" s="1">
        <f>MIN($J$3, MAX($J$2,LN(ABS($C29- (po*$E29*(CT$9*po+pl )+pl*$D29*(po+pl/CT$9))))))</f>
        <v>-3</v>
      </c>
      <c r="CU29" s="1">
        <f>MIN($J$3, MAX($J$2,LN(ABS($C29- (po*$E29*(CU$9*po+pl )+pl*$D29*(po+pl/CU$9))))))</f>
        <v>-3</v>
      </c>
      <c r="CV29" s="1">
        <f>MIN($J$3, MAX($J$2,LN(ABS($C29- (po*$E29*(CV$9*po+pl )+pl*$D29*(po+pl/CV$9))))))</f>
        <v>-3</v>
      </c>
      <c r="CW29" s="1">
        <f>MIN($J$3, MAX($J$2,LN(ABS($C29- (po*$E29*(CW$9*po+pl )+pl*$D29*(po+pl/CW$9))))))</f>
        <v>-3</v>
      </c>
      <c r="CX29" s="1">
        <f>MIN($J$3, MAX($J$2,LN(ABS($C29- (po*$E29*(CX$9*po+pl )+pl*$D29*(po+pl/CX$9))))))</f>
        <v>-3</v>
      </c>
      <c r="CY29" s="1">
        <f>MIN($J$3, MAX($J$2,LN(ABS($C29- (po*$E29*(CY$9*po+pl )+pl*$D29*(po+pl/CY$9))))))</f>
        <v>-3</v>
      </c>
      <c r="CZ29" s="1">
        <f>MIN($J$3, MAX($J$2,LN(ABS($C29- (po*$E29*(CZ$9*po+pl )+pl*$D29*(po+pl/CZ$9))))))</f>
        <v>-3</v>
      </c>
      <c r="DA29" s="1">
        <f>MIN($J$3, MAX($J$2,LN(ABS($C29- (po*$E29*(DA$9*po+pl )+pl*$D29*(po+pl/DA$9))))))</f>
        <v>-3</v>
      </c>
      <c r="DB29" s="1">
        <f>MIN($J$3, MAX($J$2,LN(ABS($C29- (po*$E29*(DB$9*po+pl )+pl*$D29*(po+pl/DB$9))))))</f>
        <v>-3</v>
      </c>
      <c r="DC29" s="1">
        <f>MIN($J$3, MAX($J$2,LN(ABS($C29- (po*$E29*(DC$9*po+pl )+pl*$D29*(po+pl/DC$9))))))</f>
        <v>-3</v>
      </c>
      <c r="DD29" s="1">
        <f>MIN($J$3, MAX($J$2,LN(ABS($C29- (po*$E29*(DD$9*po+pl )+pl*$D29*(po+pl/DD$9))))))</f>
        <v>-3</v>
      </c>
    </row>
    <row r="30" spans="1:108" ht="15.75">
      <c r="A30" s="1">
        <v>1871</v>
      </c>
      <c r="B30" s="1">
        <f>+$C30</f>
        <v>-0.27820000000000006</v>
      </c>
      <c r="C30" s="4">
        <f t="shared" si="6"/>
        <v>-0.27820000000000006</v>
      </c>
      <c r="D30" s="4">
        <f t="shared" si="6"/>
        <v>-0.24699999999999997</v>
      </c>
      <c r="E30" s="4">
        <f t="shared" si="6"/>
        <v>-0.39960000000000007</v>
      </c>
      <c r="F30" s="4">
        <v>-0.32600000000000001</v>
      </c>
      <c r="G30" s="2">
        <v>-0.22900000000000001</v>
      </c>
      <c r="H30" s="3">
        <v>-0.59099999999999997</v>
      </c>
      <c r="I30" s="3">
        <f t="shared" si="3"/>
        <v>1871</v>
      </c>
      <c r="J30" s="1">
        <f>MIN($J$3, MAX($J$2,LN(ABS($C30- (po*$E30*(J$9*po+pl )+pl*$D30*(po+pl/J$9))))))</f>
        <v>-3</v>
      </c>
      <c r="K30" s="1">
        <f>MIN($J$3, MAX($J$2,LN(ABS($C30- (po*$E30*(K$9*po+pl )+pl*$D30*(po+pl/K$9))))))</f>
        <v>-3</v>
      </c>
      <c r="L30" s="1">
        <f>MIN($J$3, MAX($J$2,LN(ABS($C30- (po*$E30*(L$9*po+pl )+pl*$D30*(po+pl/L$9))))))</f>
        <v>-3</v>
      </c>
      <c r="M30" s="1">
        <f>MIN($J$3, MAX($J$2,LN(ABS($C30- (po*$E30*(M$9*po+pl )+pl*$D30*(po+pl/M$9))))))</f>
        <v>-3</v>
      </c>
      <c r="N30" s="1">
        <f>MIN($J$3, MAX($J$2,LN(ABS($C30- (po*$E30*(N$9*po+pl )+pl*$D30*(po+pl/N$9))))))</f>
        <v>-3</v>
      </c>
      <c r="O30" s="1">
        <f>MIN($J$3, MAX($J$2,LN(ABS($C30- (po*$E30*(O$9*po+pl )+pl*$D30*(po+pl/O$9))))))</f>
        <v>-3</v>
      </c>
      <c r="P30" s="1">
        <f>MIN($J$3, MAX($J$2,LN(ABS($C30- (po*$E30*(P$9*po+pl )+pl*$D30*(po+pl/P$9))))))</f>
        <v>-3</v>
      </c>
      <c r="Q30" s="1">
        <f>MIN($J$3, MAX($J$2,LN(ABS($C30- (po*$E30*(Q$9*po+pl )+pl*$D30*(po+pl/Q$9))))))</f>
        <v>-3</v>
      </c>
      <c r="R30" s="1">
        <f>MIN($J$3, MAX($J$2,LN(ABS($C30- (po*$E30*(R$9*po+pl )+pl*$D30*(po+pl/R$9))))))</f>
        <v>-3</v>
      </c>
      <c r="S30" s="1">
        <f>MIN($J$3, MAX($J$2,LN(ABS($C30- (po*$E30*(S$9*po+pl )+pl*$D30*(po+pl/S$9))))))</f>
        <v>-3</v>
      </c>
      <c r="T30" s="1">
        <f>MIN($J$3, MAX($J$2,LN(ABS($C30- (po*$E30*(T$9*po+pl )+pl*$D30*(po+pl/T$9))))))</f>
        <v>-3</v>
      </c>
      <c r="U30" s="1">
        <f>MIN($J$3, MAX($J$2,LN(ABS($C30- (po*$E30*(U$9*po+pl )+pl*$D30*(po+pl/U$9))))))</f>
        <v>-3.0562617812643835</v>
      </c>
      <c r="V30" s="1">
        <f>MIN($J$3, MAX($J$2,LN(ABS($C30- (po*$E30*(V$9*po+pl )+pl*$D30*(po+pl/V$9))))))</f>
        <v>-3.3208942812627327</v>
      </c>
      <c r="W30" s="1">
        <f>MIN($J$3, MAX($J$2,LN(ABS($C30- (po*$E30*(W$9*po+pl )+pl*$D30*(po+pl/W$9))))))</f>
        <v>-3.6107427267618486</v>
      </c>
      <c r="X30" s="1">
        <f>MIN($J$3, MAX($J$2,LN(ABS($C30- (po*$E30*(X$9*po+pl )+pl*$D30*(po+pl/X$9))))))</f>
        <v>-3.9411308660189328</v>
      </c>
      <c r="Y30" s="1">
        <f>MIN($J$3, MAX($J$2,LN(ABS($C30- (po*$E30*(Y$9*po+pl )+pl*$D30*(po+pl/Y$9))))))</f>
        <v>-4.3408212990073274</v>
      </c>
      <c r="Z30" s="1">
        <f>MIN($J$3, MAX($J$2,LN(ABS($C30- (po*$E30*(Z$9*po+pl )+pl*$D30*(po+pl/Z$9))))))</f>
        <v>-4.8772585409941538</v>
      </c>
      <c r="AA30" s="1">
        <f>MIN($J$3, MAX($J$2,LN(ABS($C30- (po*$E30*(AA$9*po+pl )+pl*$D30*(po+pl/AA$9))))))</f>
        <v>-5.7968993918214879</v>
      </c>
      <c r="AB30" s="1">
        <f>MIN($J$3, MAX($J$2,LN(ABS($C30- (po*$E30*(AB$9*po+pl )+pl*$D30*(po+pl/AB$9))))))</f>
        <v>-7.0732210656839758</v>
      </c>
      <c r="AC30" s="1">
        <f>MIN($J$3, MAX($J$2,LN(ABS($C30- (po*$E30*(AC$9*po+pl )+pl*$D30*(po+pl/AC$9))))))</f>
        <v>-5.4870678440300198</v>
      </c>
      <c r="AD30" s="1">
        <f>MIN($J$3, MAX($J$2,LN(ABS($C30- (po*$E30*(AD$9*po+pl )+pl*$D30*(po+pl/AD$9))))))</f>
        <v>-4.9726153573614962</v>
      </c>
      <c r="AE30" s="1">
        <f>MIN($J$3, MAX($J$2,LN(ABS($C30- (po*$E30*(AE$9*po+pl )+pl*$D30*(po+pl/AE$9))))))</f>
        <v>-4.6807739745197088</v>
      </c>
      <c r="AF30" s="1">
        <f>MIN($J$3, MAX($J$2,LN(ABS($C30- (po*$E30*(AF$9*po+pl )+pl*$D30*(po+pl/AF$9))))))</f>
        <v>-4.4884907575980248</v>
      </c>
      <c r="AG30" s="1">
        <f>MIN($J$3, MAX($J$2,LN(ABS($C30- (po*$E30*(AG$9*po+pl )+pl*$D30*(po+pl/AG$9))))))</f>
        <v>-4.3528628525338924</v>
      </c>
      <c r="AH30" s="1">
        <f>MIN($J$3, MAX($J$2,LN(ABS($C30- (po*$E30*(AH$9*po+pl )+pl*$D30*(po+pl/AH$9))))))</f>
        <v>-4.2538924928287232</v>
      </c>
      <c r="AI30" s="1">
        <f>MIN($J$3, MAX($J$2,LN(ABS($C30- (po*$E30*(AI$9*po+pl )+pl*$D30*(po+pl/AI$9))))))</f>
        <v>-4.1806767807732035</v>
      </c>
      <c r="AJ30" s="1">
        <f>MIN($J$3, MAX($J$2,LN(ABS($C30- (po*$E30*(AJ$9*po+pl )+pl*$D30*(po+pl/AJ$9))))))</f>
        <v>-4.1266546115797347</v>
      </c>
      <c r="AK30" s="1">
        <f>MIN($J$3, MAX($J$2,LN(ABS($C30- (po*$E30*(AK$9*po+pl )+pl*$D30*(po+pl/AK$9))))))</f>
        <v>-4.0876042886717308</v>
      </c>
      <c r="AL30" s="1">
        <f>MIN($J$3, MAX($J$2,LN(ABS($C30- (po*$E30*(AL$9*po+pl )+pl*$D30*(po+pl/AL$9))))))</f>
        <v>-4.0606794724710129</v>
      </c>
      <c r="AM30" s="1">
        <f>MIN($J$3, MAX($J$2,LN(ABS($C30- (po*$E30*(AM$9*po+pl )+pl*$D30*(po+pl/AM$9))))))</f>
        <v>-4.0438987269490054</v>
      </c>
      <c r="AN30" s="1">
        <f>MIN($J$3, MAX($J$2,LN(ABS($C30- (po*$E30*(AN$9*po+pl )+pl*$D30*(po+pl/AN$9))))))</f>
        <v>-4.0358555109284353</v>
      </c>
      <c r="AO30" s="1">
        <f>MIN($J$3, MAX($J$2,LN(ABS($C30- (po*$E30*(AO$9*po+pl )+pl*$D30*(po+pl/AO$9))))))</f>
        <v>-4.0355445284022364</v>
      </c>
      <c r="AP30" s="1">
        <f>MIN($J$3, MAX($J$2,LN(ABS($C30- (po*$E30*(AP$9*po+pl )+pl*$D30*(po+pl/AP$9))))))</f>
        <v>-4.0422538065010905</v>
      </c>
      <c r="AQ30" s="1">
        <f>MIN($J$3, MAX($J$2,LN(ABS($C30- (po*$E30*(AQ$9*po+pl )+pl*$D30*(po+pl/AQ$9))))))</f>
        <v>-4.0554961943854346</v>
      </c>
      <c r="AR30" s="1">
        <f>MIN($J$3, MAX($J$2,LN(ABS($C30- (po*$E30*(AR$9*po+pl )+pl*$D30*(po+pl/AR$9))))))</f>
        <v>-4.0749659406507002</v>
      </c>
      <c r="AS30" s="1">
        <f>MIN($J$3, MAX($J$2,LN(ABS($C30- (po*$E30*(AS$9*po+pl )+pl*$D30*(po+pl/AS$9))))))</f>
        <v>-4.1005123189742294</v>
      </c>
      <c r="AT30" s="1">
        <f>MIN($J$3, MAX($J$2,LN(ABS($C30- (po*$E30*(AT$9*po+pl )+pl*$D30*(po+pl/AT$9))))))</f>
        <v>-4.1321258581251259</v>
      </c>
      <c r="AU30" s="1">
        <f>MIN($J$3, MAX($J$2,LN(ABS($C30- (po*$E30*(AU$9*po+pl )+pl*$D30*(po+pl/AU$9))))))</f>
        <v>-4.1699349799771186</v>
      </c>
      <c r="AV30" s="1">
        <f>MIN($J$3, MAX($J$2,LN(ABS($C30- (po*$E30*(AV$9*po+pl )+pl*$D30*(po+pl/AV$9))))))</f>
        <v>-4.2142124872800553</v>
      </c>
      <c r="AW30" s="1">
        <f>MIN($J$3, MAX($J$2,LN(ABS($C30- (po*$E30*(AW$9*po+pl )+pl*$D30*(po+pl/AW$9))))))</f>
        <v>-4.2653928309075688</v>
      </c>
      <c r="AX30" s="1">
        <f>MIN($J$3, MAX($J$2,LN(ABS($C30- (po*$E30*(AX$9*po+pl )+pl*$D30*(po+pl/AX$9))))))</f>
        <v>-4.324102820047206</v>
      </c>
      <c r="AY30" s="1">
        <f>MIN($J$3, MAX($J$2,LN(ABS($C30- (po*$E30*(AY$9*po+pl )+pl*$D30*(po+pl/AY$9))))))</f>
        <v>-4.3912109182445347</v>
      </c>
      <c r="AZ30" s="1">
        <f>MIN($J$3, MAX($J$2,LN(ABS($C30- (po*$E30*(AZ$9*po+pl )+pl*$D30*(po+pl/AZ$9))))))</f>
        <v>-4.4679043301247114</v>
      </c>
      <c r="BA30" s="1">
        <f>MIN($J$3, MAX($J$2,LN(ABS($C30- (po*$E30*(BA$9*po+pl )+pl*$D30*(po+pl/BA$9))))))</f>
        <v>-4.5558103646076917</v>
      </c>
      <c r="BB30" s="1">
        <f>MIN($J$3, MAX($J$2,LN(ABS($C30- (po*$E30*(BB$9*po+pl )+pl*$D30*(po+pl/BB$9))))))</f>
        <v>-4.657192583021005</v>
      </c>
      <c r="BC30" s="1">
        <f>MIN($J$3, MAX($J$2,LN(ABS($C30- (po*$E30*(BC$9*po+pl )+pl*$D30*(po+pl/BC$9))))))</f>
        <v>-4.7752812355892109</v>
      </c>
      <c r="BD30" s="1">
        <f>MIN($J$3, MAX($J$2,LN(ABS($C30- (po*$E30*(BD$9*po+pl )+pl*$D30*(po+pl/BD$9))))))</f>
        <v>-4.9148624929612819</v>
      </c>
      <c r="BE30" s="1">
        <f>MIN($J$3, MAX($J$2,LN(ABS($C30- (po*$E30*(BE$9*po+pl )+pl*$D30*(po+pl/BE$9))))))</f>
        <v>-5.0834119235141451</v>
      </c>
      <c r="BF30" s="1">
        <f>MIN($J$3, MAX($J$2,LN(ABS($C30- (po*$E30*(BF$9*po+pl )+pl*$D30*(po+pl/BF$9))))))</f>
        <v>-5.2935108998897595</v>
      </c>
      <c r="BG30" s="1">
        <f>MIN($J$3, MAX($J$2,LN(ABS($C30- (po*$E30*(BG$9*po+pl )+pl*$D30*(po+pl/BG$9))))))</f>
        <v>-5.5688080527993566</v>
      </c>
      <c r="BH30" s="1">
        <f>MIN($J$3, MAX($J$2,LN(ABS($C30- (po*$E30*(BH$9*po+pl )+pl*$D30*(po+pl/BH$9))))))</f>
        <v>-5.962467732252926</v>
      </c>
      <c r="BI30" s="1">
        <f>MIN($J$3, MAX($J$2,LN(ABS($C30- (po*$E30*(BI$9*po+pl )+pl*$D30*(po+pl/BI$9))))))</f>
        <v>-6.6442035939929012</v>
      </c>
      <c r="BJ30" s="1">
        <f>MIN($J$3, MAX($J$2,LN(ABS($C30- (po*$E30*(BJ$9*po+pl )+pl*$D30*(po+pl/BJ$9))))))</f>
        <v>-8</v>
      </c>
      <c r="BK30" s="1">
        <f>MIN($J$3, MAX($J$2,LN(ABS($C30- (po*$E30*(BK$9*po+pl )+pl*$D30*(po+pl/BK$9))))))</f>
        <v>-6.6246101034250051</v>
      </c>
      <c r="BL30" s="1">
        <f>MIN($J$3, MAX($J$2,LN(ABS($C30- (po*$E30*(BL$9*po+pl )+pl*$D30*(po+pl/BL$9))))))</f>
        <v>-5.9215478994111486</v>
      </c>
      <c r="BM30" s="1">
        <f>MIN($J$3, MAX($J$2,LN(ABS($C30- (po*$E30*(BM$9*po+pl )+pl*$D30*(po+pl/BM$9))))))</f>
        <v>-5.5067836655261306</v>
      </c>
      <c r="BN30" s="1">
        <f>MIN($J$3, MAX($J$2,LN(ABS($C30- (po*$E30*(BN$9*po+pl )+pl*$D30*(po+pl/BN$9))))))</f>
        <v>-5.2102512771939793</v>
      </c>
      <c r="BO30" s="1">
        <f>MIN($J$3, MAX($J$2,LN(ABS($C30- (po*$E30*(BO$9*po+pl )+pl*$D30*(po+pl/BO$9))))))</f>
        <v>-4.9786523731375256</v>
      </c>
      <c r="BP30" s="1">
        <f>MIN($J$3, MAX($J$2,LN(ABS($C30- (po*$E30*(BP$9*po+pl )+pl*$D30*(po+pl/BP$9))))))</f>
        <v>-4.788237274943909</v>
      </c>
      <c r="BQ30" s="1">
        <f>MIN($J$3, MAX($J$2,LN(ABS($C30- (po*$E30*(BQ$9*po+pl )+pl*$D30*(po+pl/BQ$9))))))</f>
        <v>-4.6263289913373455</v>
      </c>
      <c r="BR30" s="1">
        <f>MIN($J$3, MAX($J$2,LN(ABS($C30- (po*$E30*(BR$9*po+pl )+pl*$D30*(po+pl/BR$9))))))</f>
        <v>-4.4853538343404384</v>
      </c>
      <c r="BS30" s="1">
        <f>MIN($J$3, MAX($J$2,LN(ABS($C30- (po*$E30*(BS$9*po+pl )+pl*$D30*(po+pl/BS$9))))))</f>
        <v>-4.3604212703620489</v>
      </c>
      <c r="BT30" s="1">
        <f>MIN($J$3, MAX($J$2,LN(ABS($C30- (po*$E30*(BT$9*po+pl )+pl*$D30*(po+pl/BT$9))))))</f>
        <v>-4.2481877541157713</v>
      </c>
      <c r="BU30" s="1">
        <f>MIN($J$3, MAX($J$2,LN(ABS($C30- (po*$E30*(BU$9*po+pl )+pl*$D30*(po+pl/BU$9))))))</f>
        <v>-4.1462649468695494</v>
      </c>
      <c r="BV30" s="1">
        <f>MIN($J$3, MAX($J$2,LN(ABS($C30- (po*$E30*(BV$9*po+pl )+pl*$D30*(po+pl/BV$9))))))</f>
        <v>-4.0528864895982624</v>
      </c>
      <c r="BW30" s="1">
        <f>MIN($J$3, MAX($J$2,LN(ABS($C30- (po*$E30*(BW$9*po+pl )+pl*$D30*(po+pl/BW$9))))))</f>
        <v>-3.9667085865411371</v>
      </c>
      <c r="BX30" s="1">
        <f>MIN($J$3, MAX($J$2,LN(ABS($C30- (po*$E30*(BX$9*po+pl )+pl*$D30*(po+pl/BX$9))))))</f>
        <v>-3.8866846758534157</v>
      </c>
      <c r="BY30" s="1">
        <f>MIN($J$3, MAX($J$2,LN(ABS($C30- (po*$E30*(BY$9*po+pl )+pl*$D30*(po+pl/BY$9))))))</f>
        <v>-3.8119834223749436</v>
      </c>
      <c r="BZ30" s="1">
        <f>MIN($J$3, MAX($J$2,LN(ABS($C30- (po*$E30*(BZ$9*po+pl )+pl*$D30*(po+pl/BZ$9))))))</f>
        <v>-3.7419332130634295</v>
      </c>
      <c r="CA30" s="1">
        <f>MIN($J$3, MAX($J$2,LN(ABS($C30- (po*$E30*(CA$9*po+pl )+pl*$D30*(po+pl/CA$9))))))</f>
        <v>-3.675983493897736</v>
      </c>
      <c r="CB30" s="1">
        <f>MIN($J$3, MAX($J$2,LN(ABS($C30- (po*$E30*(CB$9*po+pl )+pl*$D30*(po+pl/CB$9))))))</f>
        <v>-3.6136771621529293</v>
      </c>
      <c r="CC30" s="1">
        <f>MIN($J$3, MAX($J$2,LN(ABS($C30- (po*$E30*(CC$9*po+pl )+pl*$D30*(po+pl/CC$9))))))</f>
        <v>-3.5546304224896432</v>
      </c>
      <c r="CD30" s="1">
        <f>MIN($J$3, MAX($J$2,LN(ABS($C30- (po*$E30*(CD$9*po+pl )+pl*$D30*(po+pl/CD$9))))))</f>
        <v>-3.4985178072313197</v>
      </c>
      <c r="CE30" s="1">
        <f>MIN($J$3, MAX($J$2,LN(ABS($C30- (po*$E30*(CE$9*po+pl )+pl*$D30*(po+pl/CE$9))))))</f>
        <v>-3.4450608478349092</v>
      </c>
      <c r="CF30" s="1">
        <f>MIN($J$3, MAX($J$2,LN(ABS($C30- (po*$E30*(CF$9*po+pl )+pl*$D30*(po+pl/CF$9))))))</f>
        <v>-3.3940193779114454</v>
      </c>
      <c r="CG30" s="1">
        <f>MIN($J$3, MAX($J$2,LN(ABS($C30- (po*$E30*(CG$9*po+pl )+pl*$D30*(po+pl/CG$9))))))</f>
        <v>-3.3451847657812483</v>
      </c>
      <c r="CH30" s="1">
        <f>MIN($J$3, MAX($J$2,LN(ABS($C30- (po*$E30*(CH$9*po+pl )+pl*$D30*(po+pl/CH$9))))))</f>
        <v>-3.2983745838799172</v>
      </c>
      <c r="CI30" s="1">
        <f>MIN($J$3, MAX($J$2,LN(ABS($C30- (po*$E30*(CI$9*po+pl )+pl*$D30*(po+pl/CI$9))))))</f>
        <v>-3.2534283632159386</v>
      </c>
      <c r="CJ30" s="1">
        <f>MIN($J$3, MAX($J$2,LN(ABS($C30- (po*$E30*(CJ$9*po+pl )+pl*$D30*(po+pl/CJ$9))))))</f>
        <v>-3.210204177713325</v>
      </c>
      <c r="CK30" s="1">
        <f>MIN($J$3, MAX($J$2,LN(ABS($C30- (po*$E30*(CK$9*po+pl )+pl*$D30*(po+pl/CK$9))))))</f>
        <v>-3.1685758707031035</v>
      </c>
      <c r="CL30" s="1">
        <f>MIN($J$3, MAX($J$2,LN(ABS($C30- (po*$E30*(CL$9*po+pl )+pl*$D30*(po+pl/CL$9))))))</f>
        <v>-3.1284307836246001</v>
      </c>
      <c r="CM30" s="1">
        <f>MIN($J$3, MAX($J$2,LN(ABS($C30- (po*$E30*(CM$9*po+pl )+pl*$D30*(po+pl/CM$9))))))</f>
        <v>-3.0896678813681038</v>
      </c>
      <c r="CN30" s="1">
        <f>MIN($J$3, MAX($J$2,LN(ABS($C30- (po*$E30*(CN$9*po+pl )+pl*$D30*(po+pl/CN$9))))))</f>
        <v>-3.052196193735055</v>
      </c>
      <c r="CO30" s="1">
        <f>MIN($J$3, MAX($J$2,LN(ABS($C30- (po*$E30*(CO$9*po+pl )+pl*$D30*(po+pl/CO$9))))))</f>
        <v>-3.0159335109645613</v>
      </c>
      <c r="CP30" s="1">
        <f>MIN($J$3, MAX($J$2,LN(ABS($C30- (po*$E30*(CP$9*po+pl )+pl*$D30*(po+pl/CP$9))))))</f>
        <v>-3</v>
      </c>
      <c r="CQ30" s="1">
        <f>MIN($J$3, MAX($J$2,LN(ABS($C30- (po*$E30*(CQ$9*po+pl )+pl*$D30*(po+pl/CQ$9))))))</f>
        <v>-3</v>
      </c>
      <c r="CR30" s="1">
        <f>MIN($J$3, MAX($J$2,LN(ABS($C30- (po*$E30*(CR$9*po+pl )+pl*$D30*(po+pl/CR$9))))))</f>
        <v>-3</v>
      </c>
      <c r="CS30" s="1">
        <f>MIN($J$3, MAX($J$2,LN(ABS($C30- (po*$E30*(CS$9*po+pl )+pl*$D30*(po+pl/CS$9))))))</f>
        <v>-3</v>
      </c>
      <c r="CT30" s="1">
        <f>MIN($J$3, MAX($J$2,LN(ABS($C30- (po*$E30*(CT$9*po+pl )+pl*$D30*(po+pl/CT$9))))))</f>
        <v>-3</v>
      </c>
      <c r="CU30" s="1">
        <f>MIN($J$3, MAX($J$2,LN(ABS($C30- (po*$E30*(CU$9*po+pl )+pl*$D30*(po+pl/CU$9))))))</f>
        <v>-3</v>
      </c>
      <c r="CV30" s="1">
        <f>MIN($J$3, MAX($J$2,LN(ABS($C30- (po*$E30*(CV$9*po+pl )+pl*$D30*(po+pl/CV$9))))))</f>
        <v>-3</v>
      </c>
      <c r="CW30" s="1">
        <f>MIN($J$3, MAX($J$2,LN(ABS($C30- (po*$E30*(CW$9*po+pl )+pl*$D30*(po+pl/CW$9))))))</f>
        <v>-3</v>
      </c>
      <c r="CX30" s="1">
        <f>MIN($J$3, MAX($J$2,LN(ABS($C30- (po*$E30*(CX$9*po+pl )+pl*$D30*(po+pl/CX$9))))))</f>
        <v>-3</v>
      </c>
      <c r="CY30" s="1">
        <f>MIN($J$3, MAX($J$2,LN(ABS($C30- (po*$E30*(CY$9*po+pl )+pl*$D30*(po+pl/CY$9))))))</f>
        <v>-3</v>
      </c>
      <c r="CZ30" s="1">
        <f>MIN($J$3, MAX($J$2,LN(ABS($C30- (po*$E30*(CZ$9*po+pl )+pl*$D30*(po+pl/CZ$9))))))</f>
        <v>-3</v>
      </c>
      <c r="DA30" s="1">
        <f>MIN($J$3, MAX($J$2,LN(ABS($C30- (po*$E30*(DA$9*po+pl )+pl*$D30*(po+pl/DA$9))))))</f>
        <v>-3</v>
      </c>
      <c r="DB30" s="1">
        <f>MIN($J$3, MAX($J$2,LN(ABS($C30- (po*$E30*(DB$9*po+pl )+pl*$D30*(po+pl/DB$9))))))</f>
        <v>-3</v>
      </c>
      <c r="DC30" s="1">
        <f>MIN($J$3, MAX($J$2,LN(ABS($C30- (po*$E30*(DC$9*po+pl )+pl*$D30*(po+pl/DC$9))))))</f>
        <v>-3</v>
      </c>
      <c r="DD30" s="1">
        <f>MIN($J$3, MAX($J$2,LN(ABS($C30- (po*$E30*(DD$9*po+pl )+pl*$D30*(po+pl/DD$9))))))</f>
        <v>-3</v>
      </c>
    </row>
    <row r="31" spans="1:108" ht="15.75">
      <c r="A31" s="1">
        <v>1872</v>
      </c>
      <c r="B31" s="1">
        <f>+$C31</f>
        <v>-0.30099999999999999</v>
      </c>
      <c r="C31" s="4">
        <f t="shared" si="6"/>
        <v>-0.30099999999999999</v>
      </c>
      <c r="D31" s="4">
        <f t="shared" si="6"/>
        <v>-0.2742</v>
      </c>
      <c r="E31" s="4">
        <f t="shared" si="6"/>
        <v>-0.43360000000000004</v>
      </c>
      <c r="F31" s="4">
        <v>-0.22900000000000001</v>
      </c>
      <c r="G31" s="2">
        <v>-0.22800000000000001</v>
      </c>
      <c r="H31" s="3">
        <v>-0.29599999999999999</v>
      </c>
      <c r="I31" s="3">
        <f t="shared" si="3"/>
        <v>1872</v>
      </c>
      <c r="J31" s="1">
        <f>MIN($J$3, MAX($J$2,LN(ABS($C31- (po*$E31*(J$9*po+pl )+pl*$D31*(po+pl/J$9))))))</f>
        <v>-3</v>
      </c>
      <c r="K31" s="1">
        <f>MIN($J$3, MAX($J$2,LN(ABS($C31- (po*$E31*(K$9*po+pl )+pl*$D31*(po+pl/K$9))))))</f>
        <v>-3</v>
      </c>
      <c r="L31" s="1">
        <f>MIN($J$3, MAX($J$2,LN(ABS($C31- (po*$E31*(L$9*po+pl )+pl*$D31*(po+pl/L$9))))))</f>
        <v>-3</v>
      </c>
      <c r="M31" s="1">
        <f>MIN($J$3, MAX($J$2,LN(ABS($C31- (po*$E31*(M$9*po+pl )+pl*$D31*(po+pl/M$9))))))</f>
        <v>-3</v>
      </c>
      <c r="N31" s="1">
        <f>MIN($J$3, MAX($J$2,LN(ABS($C31- (po*$E31*(N$9*po+pl )+pl*$D31*(po+pl/N$9))))))</f>
        <v>-3</v>
      </c>
      <c r="O31" s="1">
        <f>MIN($J$3, MAX($J$2,LN(ABS($C31- (po*$E31*(O$9*po+pl )+pl*$D31*(po+pl/O$9))))))</f>
        <v>-3</v>
      </c>
      <c r="P31" s="1">
        <f>MIN($J$3, MAX($J$2,LN(ABS($C31- (po*$E31*(P$9*po+pl )+pl*$D31*(po+pl/P$9))))))</f>
        <v>-3</v>
      </c>
      <c r="Q31" s="1">
        <f>MIN($J$3, MAX($J$2,LN(ABS($C31- (po*$E31*(Q$9*po+pl )+pl*$D31*(po+pl/Q$9))))))</f>
        <v>-3</v>
      </c>
      <c r="R31" s="1">
        <f>MIN($J$3, MAX($J$2,LN(ABS($C31- (po*$E31*(R$9*po+pl )+pl*$D31*(po+pl/R$9))))))</f>
        <v>-3</v>
      </c>
      <c r="S31" s="1">
        <f>MIN($J$3, MAX($J$2,LN(ABS($C31- (po*$E31*(S$9*po+pl )+pl*$D31*(po+pl/S$9))))))</f>
        <v>-3</v>
      </c>
      <c r="T31" s="1">
        <f>MIN($J$3, MAX($J$2,LN(ABS($C31- (po*$E31*(T$9*po+pl )+pl*$D31*(po+pl/T$9))))))</f>
        <v>-3</v>
      </c>
      <c r="U31" s="1">
        <f>MIN($J$3, MAX($J$2,LN(ABS($C31- (po*$E31*(U$9*po+pl )+pl*$D31*(po+pl/U$9))))))</f>
        <v>-3</v>
      </c>
      <c r="V31" s="1">
        <f>MIN($J$3, MAX($J$2,LN(ABS($C31- (po*$E31*(V$9*po+pl )+pl*$D31*(po+pl/V$9))))))</f>
        <v>-3.0960561433522034</v>
      </c>
      <c r="W31" s="1">
        <f>MIN($J$3, MAX($J$2,LN(ABS($C31- (po*$E31*(W$9*po+pl )+pl*$D31*(po+pl/W$9))))))</f>
        <v>-3.3499348200516916</v>
      </c>
      <c r="X31" s="1">
        <f>MIN($J$3, MAX($J$2,LN(ABS($C31- (po*$E31*(X$9*po+pl )+pl*$D31*(po+pl/X$9))))))</f>
        <v>-3.6271215116195865</v>
      </c>
      <c r="Y31" s="1">
        <f>MIN($J$3, MAX($J$2,LN(ABS($C31- (po*$E31*(Y$9*po+pl )+pl*$D31*(po+pl/Y$9))))))</f>
        <v>-3.9406061070479796</v>
      </c>
      <c r="Z31" s="1">
        <f>MIN($J$3, MAX($J$2,LN(ABS($C31- (po*$E31*(Z$9*po+pl )+pl*$D31*(po+pl/Z$9))))))</f>
        <v>-4.313846064521595</v>
      </c>
      <c r="AA31" s="1">
        <f>MIN($J$3, MAX($J$2,LN(ABS($C31- (po*$E31*(AA$9*po+pl )+pl*$D31*(po+pl/AA$9))))))</f>
        <v>-4.7980691362389321</v>
      </c>
      <c r="AB31" s="1">
        <f>MIN($J$3, MAX($J$2,LN(ABS($C31- (po*$E31*(AB$9*po+pl )+pl*$D31*(po+pl/AB$9))))))</f>
        <v>-5.5512822546539313</v>
      </c>
      <c r="AC31" s="1">
        <f>MIN($J$3, MAX($J$2,LN(ABS($C31- (po*$E31*(AC$9*po+pl )+pl*$D31*(po+pl/AC$9))))))</f>
        <v>-8</v>
      </c>
      <c r="AD31" s="1">
        <f>MIN($J$3, MAX($J$2,LN(ABS($C31- (po*$E31*(AD$9*po+pl )+pl*$D31*(po+pl/AD$9))))))</f>
        <v>-5.8204659196250725</v>
      </c>
      <c r="AE31" s="1">
        <f>MIN($J$3, MAX($J$2,LN(ABS($C31- (po*$E31*(AE$9*po+pl )+pl*$D31*(po+pl/AE$9))))))</f>
        <v>-5.1809895234017818</v>
      </c>
      <c r="AF31" s="1">
        <f>MIN($J$3, MAX($J$2,LN(ABS($C31- (po*$E31*(AF$9*po+pl )+pl*$D31*(po+pl/AF$9))))))</f>
        <v>-4.8465250278828931</v>
      </c>
      <c r="AG31" s="1">
        <f>MIN($J$3, MAX($J$2,LN(ABS($C31- (po*$E31*(AG$9*po+pl )+pl*$D31*(po+pl/AG$9))))))</f>
        <v>-4.6337069266340576</v>
      </c>
      <c r="AH31" s="1">
        <f>MIN($J$3, MAX($J$2,LN(ABS($C31- (po*$E31*(AH$9*po+pl )+pl*$D31*(po+pl/AH$9))))))</f>
        <v>-4.4868565361101149</v>
      </c>
      <c r="AI31" s="1">
        <f>MIN($J$3, MAX($J$2,LN(ABS($C31- (po*$E31*(AI$9*po+pl )+pl*$D31*(po+pl/AI$9))))))</f>
        <v>-4.3816164654627423</v>
      </c>
      <c r="AJ31" s="1">
        <f>MIN($J$3, MAX($J$2,LN(ABS($C31- (po*$E31*(AJ$9*po+pl )+pl*$D31*(po+pl/AJ$9))))))</f>
        <v>-4.3052023567587181</v>
      </c>
      <c r="AK31" s="1">
        <f>MIN($J$3, MAX($J$2,LN(ABS($C31- (po*$E31*(AK$9*po+pl )+pl*$D31*(po+pl/AK$9))))))</f>
        <v>-4.2501222211487617</v>
      </c>
      <c r="AL31" s="1">
        <f>MIN($J$3, MAX($J$2,LN(ABS($C31- (po*$E31*(AL$9*po+pl )+pl*$D31*(po+pl/AL$9))))))</f>
        <v>-4.2116564762003614</v>
      </c>
      <c r="AM31" s="1">
        <f>MIN($J$3, MAX($J$2,LN(ABS($C31- (po*$E31*(AM$9*po+pl )+pl*$D31*(po+pl/AM$9))))))</f>
        <v>-4.1866853234679393</v>
      </c>
      <c r="AN31" s="1">
        <f>MIN($J$3, MAX($J$2,LN(ABS($C31- (po*$E31*(AN$9*po+pl )+pl*$D31*(po+pl/AN$9))))))</f>
        <v>-4.1730839392013426</v>
      </c>
      <c r="AO31" s="1">
        <f>MIN($J$3, MAX($J$2,LN(ABS($C31- (po*$E31*(AO$9*po+pl )+pl*$D31*(po+pl/AO$9))))))</f>
        <v>-4.1693866360583165</v>
      </c>
      <c r="AP31" s="1">
        <f>MIN($J$3, MAX($J$2,LN(ABS($C31- (po*$E31*(AP$9*po+pl )+pl*$D31*(po+pl/AP$9))))))</f>
        <v>-4.1745905592825077</v>
      </c>
      <c r="AQ31" s="1">
        <f>MIN($J$3, MAX($J$2,LN(ABS($C31- (po*$E31*(AQ$9*po+pl )+pl*$D31*(po+pl/AQ$9))))))</f>
        <v>-4.1880375766073641</v>
      </c>
      <c r="AR31" s="1">
        <f>MIN($J$3, MAX($J$2,LN(ABS($C31- (po*$E31*(AR$9*po+pl )+pl*$D31*(po+pl/AR$9))))))</f>
        <v>-4.2093433728696148</v>
      </c>
      <c r="AS31" s="1">
        <f>MIN($J$3, MAX($J$2,LN(ABS($C31- (po*$E31*(AS$9*po+pl )+pl*$D31*(po+pl/AS$9))))))</f>
        <v>-4.238357564492687</v>
      </c>
      <c r="AT31" s="1">
        <f>MIN($J$3, MAX($J$2,LN(ABS($C31- (po*$E31*(AT$9*po+pl )+pl*$D31*(po+pl/AT$9))))))</f>
        <v>-4.2751465957644079</v>
      </c>
      <c r="AU31" s="1">
        <f>MIN($J$3, MAX($J$2,LN(ABS($C31- (po*$E31*(AU$9*po+pl )+pl*$D31*(po+pl/AU$9))))))</f>
        <v>-4.3199960582277521</v>
      </c>
      <c r="AV31" s="1">
        <f>MIN($J$3, MAX($J$2,LN(ABS($C31- (po*$E31*(AV$9*po+pl )+pl*$D31*(po+pl/AV$9))))))</f>
        <v>-4.3734327992612672</v>
      </c>
      <c r="AW31" s="1">
        <f>MIN($J$3, MAX($J$2,LN(ABS($C31- (po*$E31*(AW$9*po+pl )+pl*$D31*(po+pl/AW$9))))))</f>
        <v>-4.4362710301514729</v>
      </c>
      <c r="AX31" s="1">
        <f>MIN($J$3, MAX($J$2,LN(ABS($C31- (po*$E31*(AX$9*po+pl )+pl*$D31*(po+pl/AX$9))))))</f>
        <v>-4.5096919455684734</v>
      </c>
      <c r="AY31" s="1">
        <f>MIN($J$3, MAX($J$2,LN(ABS($C31- (po*$E31*(AY$9*po+pl )+pl*$D31*(po+pl/AY$9))))))</f>
        <v>-4.5953752810030029</v>
      </c>
      <c r="AZ31" s="1">
        <f>MIN($J$3, MAX($J$2,LN(ABS($C31- (po*$E31*(AZ$9*po+pl )+pl*$D31*(po+pl/AZ$9))))))</f>
        <v>-4.6957181892821147</v>
      </c>
      <c r="BA31" s="1">
        <f>MIN($J$3, MAX($J$2,LN(ABS($C31- (po*$E31*(BA$9*po+pl )+pl*$D31*(po+pl/BA$9))))))</f>
        <v>-4.8142121922633754</v>
      </c>
      <c r="BB31" s="1">
        <f>MIN($J$3, MAX($J$2,LN(ABS($C31- (po*$E31*(BB$9*po+pl )+pl*$D31*(po+pl/BB$9))))))</f>
        <v>-4.9561298453437805</v>
      </c>
      <c r="BC31" s="1">
        <f>MIN($J$3, MAX($J$2,LN(ABS($C31- (po*$E31*(BC$9*po+pl )+pl*$D31*(po+pl/BC$9))))))</f>
        <v>-5.1298787094390867</v>
      </c>
      <c r="BD31" s="1">
        <f>MIN($J$3, MAX($J$2,LN(ABS($C31- (po*$E31*(BD$9*po+pl )+pl*$D31*(po+pl/BD$9))))))</f>
        <v>-5.3499830340812169</v>
      </c>
      <c r="BE31" s="1">
        <f>MIN($J$3, MAX($J$2,LN(ABS($C31- (po*$E31*(BE$9*po+pl )+pl*$D31*(po+pl/BE$9))))))</f>
        <v>-5.6447960451877224</v>
      </c>
      <c r="BF31" s="1">
        <f>MIN($J$3, MAX($J$2,LN(ABS($C31- (po*$E31*(BF$9*po+pl )+pl*$D31*(po+pl/BF$9))))))</f>
        <v>-6.0823332914157966</v>
      </c>
      <c r="BG31" s="1">
        <f>MIN($J$3, MAX($J$2,LN(ABS($C31- (po*$E31*(BG$9*po+pl )+pl*$D31*(po+pl/BG$9))))))</f>
        <v>-6.9161962096132337</v>
      </c>
      <c r="BH31" s="1">
        <f>MIN($J$3, MAX($J$2,LN(ABS($C31- (po*$E31*(BH$9*po+pl )+pl*$D31*(po+pl/BH$9))))))</f>
        <v>-7.9995013117336926</v>
      </c>
      <c r="BI31" s="1">
        <f>MIN($J$3, MAX($J$2,LN(ABS($C31- (po*$E31*(BI$9*po+pl )+pl*$D31*(po+pl/BI$9))))))</f>
        <v>-6.3790381026415099</v>
      </c>
      <c r="BJ31" s="1">
        <f>MIN($J$3, MAX($J$2,LN(ABS($C31- (po*$E31*(BJ$9*po+pl )+pl*$D31*(po+pl/BJ$9))))))</f>
        <v>-5.7796296599461412</v>
      </c>
      <c r="BK31" s="1">
        <f>MIN($J$3, MAX($J$2,LN(ABS($C31- (po*$E31*(BK$9*po+pl )+pl*$D31*(po+pl/BK$9))))))</f>
        <v>-5.4007557329262825</v>
      </c>
      <c r="BL31" s="1">
        <f>MIN($J$3, MAX($J$2,LN(ABS($C31- (po*$E31*(BL$9*po+pl )+pl*$D31*(po+pl/BL$9))))))</f>
        <v>-5.1218403561752055</v>
      </c>
      <c r="BM31" s="1">
        <f>MIN($J$3, MAX($J$2,LN(ABS($C31- (po*$E31*(BM$9*po+pl )+pl*$D31*(po+pl/BM$9))))))</f>
        <v>-4.900356618104948</v>
      </c>
      <c r="BN31" s="1">
        <f>MIN($J$3, MAX($J$2,LN(ABS($C31- (po*$E31*(BN$9*po+pl )+pl*$D31*(po+pl/BN$9))))))</f>
        <v>-4.7162777045406941</v>
      </c>
      <c r="BO31" s="1">
        <f>MIN($J$3, MAX($J$2,LN(ABS($C31- (po*$E31*(BO$9*po+pl )+pl*$D31*(po+pl/BO$9))))))</f>
        <v>-4.5585535530617838</v>
      </c>
      <c r="BP31" s="1">
        <f>MIN($J$3, MAX($J$2,LN(ABS($C31- (po*$E31*(BP$9*po+pl )+pl*$D31*(po+pl/BP$9))))))</f>
        <v>-4.4204327538274972</v>
      </c>
      <c r="BQ31" s="1">
        <f>MIN($J$3, MAX($J$2,LN(ABS($C31- (po*$E31*(BQ$9*po+pl )+pl*$D31*(po+pl/BQ$9))))))</f>
        <v>-4.2974839199089239</v>
      </c>
      <c r="BR31" s="1">
        <f>MIN($J$3, MAX($J$2,LN(ABS($C31- (po*$E31*(BR$9*po+pl )+pl*$D31*(po+pl/BR$9))))))</f>
        <v>-4.1866392044791034</v>
      </c>
      <c r="BS31" s="1">
        <f>MIN($J$3, MAX($J$2,LN(ABS($C31- (po*$E31*(BS$9*po+pl )+pl*$D31*(po+pl/BS$9))))))</f>
        <v>-4.0856852155183185</v>
      </c>
      <c r="BT31" s="1">
        <f>MIN($J$3, MAX($J$2,LN(ABS($C31- (po*$E31*(BT$9*po+pl )+pl*$D31*(po+pl/BT$9))))))</f>
        <v>-3.9929715209483208</v>
      </c>
      <c r="BU31" s="1">
        <f>MIN($J$3, MAX($J$2,LN(ABS($C31- (po*$E31*(BU$9*po+pl )+pl*$D31*(po+pl/BU$9))))))</f>
        <v>-3.9072338593108435</v>
      </c>
      <c r="BV31" s="1">
        <f>MIN($J$3, MAX($J$2,LN(ABS($C31- (po*$E31*(BV$9*po+pl )+pl*$D31*(po+pl/BV$9))))))</f>
        <v>-3.8274818065208125</v>
      </c>
      <c r="BW31" s="1">
        <f>MIN($J$3, MAX($J$2,LN(ABS($C31- (po*$E31*(BW$9*po+pl )+pl*$D31*(po+pl/BW$9))))))</f>
        <v>-3.7529245945902003</v>
      </c>
      <c r="BX31" s="1">
        <f>MIN($J$3, MAX($J$2,LN(ABS($C31- (po*$E31*(BX$9*po+pl )+pl*$D31*(po+pl/BX$9))))))</f>
        <v>-3.6829205096473747</v>
      </c>
      <c r="BY31" s="1">
        <f>MIN($J$3, MAX($J$2,LN(ABS($C31- (po*$E31*(BY$9*po+pl )+pl*$D31*(po+pl/BY$9))))))</f>
        <v>-3.6169414047195598</v>
      </c>
      <c r="BZ31" s="1">
        <f>MIN($J$3, MAX($J$2,LN(ABS($C31- (po*$E31*(BZ$9*po+pl )+pl*$D31*(po+pl/BZ$9))))))</f>
        <v>-3.5545472093317843</v>
      </c>
      <c r="CA31" s="1">
        <f>MIN($J$3, MAX($J$2,LN(ABS($C31- (po*$E31*(CA$9*po+pl )+pl*$D31*(po+pl/CA$9))))))</f>
        <v>-3.4953672328040146</v>
      </c>
      <c r="CB31" s="1">
        <f>MIN($J$3, MAX($J$2,LN(ABS($C31- (po*$E31*(CB$9*po+pl )+pl*$D31*(po+pl/CB$9))))))</f>
        <v>-3.4390861954866212</v>
      </c>
      <c r="CC31" s="1">
        <f>MIN($J$3, MAX($J$2,LN(ABS($C31- (po*$E31*(CC$9*po+pl )+pl*$D31*(po+pl/CC$9))))))</f>
        <v>-3.385433620120208</v>
      </c>
      <c r="CD31" s="1">
        <f>MIN($J$3, MAX($J$2,LN(ABS($C31- (po*$E31*(CD$9*po+pl )+pl*$D31*(po+pl/CD$9))))))</f>
        <v>-3.3341756562685756</v>
      </c>
      <c r="CE31" s="1">
        <f>MIN($J$3, MAX($J$2,LN(ABS($C31- (po*$E31*(CE$9*po+pl )+pl*$D31*(po+pl/CE$9))))))</f>
        <v>-3.2851086962970175</v>
      </c>
      <c r="CF31" s="1">
        <f>MIN($J$3, MAX($J$2,LN(ABS($C31- (po*$E31*(CF$9*po+pl )+pl*$D31*(po+pl/CF$9))))))</f>
        <v>-3.2380543305837777</v>
      </c>
      <c r="CG31" s="1">
        <f>MIN($J$3, MAX($J$2,LN(ABS($C31- (po*$E31*(CG$9*po+pl )+pl*$D31*(po+pl/CG$9))))))</f>
        <v>-3.1928553176361336</v>
      </c>
      <c r="CH31" s="1">
        <f>MIN($J$3, MAX($J$2,LN(ABS($C31- (po*$E31*(CH$9*po+pl )+pl*$D31*(po+pl/CH$9))))))</f>
        <v>-3.1493723329659957</v>
      </c>
      <c r="CI31" s="1">
        <f>MIN($J$3, MAX($J$2,LN(ABS($C31- (po*$E31*(CI$9*po+pl )+pl*$D31*(po+pl/CI$9))))))</f>
        <v>-3.1074813223699178</v>
      </c>
      <c r="CJ31" s="1">
        <f>MIN($J$3, MAX($J$2,LN(ABS($C31- (po*$E31*(CJ$9*po+pl )+pl*$D31*(po+pl/CJ$9))))))</f>
        <v>-3.067071329224853</v>
      </c>
      <c r="CK31" s="1">
        <f>MIN($J$3, MAX($J$2,LN(ABS($C31- (po*$E31*(CK$9*po+pl )+pl*$D31*(po+pl/CK$9))))))</f>
        <v>-3.0280426971380274</v>
      </c>
      <c r="CL31" s="1">
        <f>MIN($J$3, MAX($J$2,LN(ABS($C31- (po*$E31*(CL$9*po+pl )+pl*$D31*(po+pl/CL$9))))))</f>
        <v>-3</v>
      </c>
      <c r="CM31" s="1">
        <f>MIN($J$3, MAX($J$2,LN(ABS($C31- (po*$E31*(CM$9*po+pl )+pl*$D31*(po+pl/CM$9))))))</f>
        <v>-3</v>
      </c>
      <c r="CN31" s="1">
        <f>MIN($J$3, MAX($J$2,LN(ABS($C31- (po*$E31*(CN$9*po+pl )+pl*$D31*(po+pl/CN$9))))))</f>
        <v>-3</v>
      </c>
      <c r="CO31" s="1">
        <f>MIN($J$3, MAX($J$2,LN(ABS($C31- (po*$E31*(CO$9*po+pl )+pl*$D31*(po+pl/CO$9))))))</f>
        <v>-3</v>
      </c>
      <c r="CP31" s="1">
        <f>MIN($J$3, MAX($J$2,LN(ABS($C31- (po*$E31*(CP$9*po+pl )+pl*$D31*(po+pl/CP$9))))))</f>
        <v>-3</v>
      </c>
      <c r="CQ31" s="1">
        <f>MIN($J$3, MAX($J$2,LN(ABS($C31- (po*$E31*(CQ$9*po+pl )+pl*$D31*(po+pl/CQ$9))))))</f>
        <v>-3</v>
      </c>
      <c r="CR31" s="1">
        <f>MIN($J$3, MAX($J$2,LN(ABS($C31- (po*$E31*(CR$9*po+pl )+pl*$D31*(po+pl/CR$9))))))</f>
        <v>-3</v>
      </c>
      <c r="CS31" s="1">
        <f>MIN($J$3, MAX($J$2,LN(ABS($C31- (po*$E31*(CS$9*po+pl )+pl*$D31*(po+pl/CS$9))))))</f>
        <v>-3</v>
      </c>
      <c r="CT31" s="1">
        <f>MIN($J$3, MAX($J$2,LN(ABS($C31- (po*$E31*(CT$9*po+pl )+pl*$D31*(po+pl/CT$9))))))</f>
        <v>-3</v>
      </c>
      <c r="CU31" s="1">
        <f>MIN($J$3, MAX($J$2,LN(ABS($C31- (po*$E31*(CU$9*po+pl )+pl*$D31*(po+pl/CU$9))))))</f>
        <v>-3</v>
      </c>
      <c r="CV31" s="1">
        <f>MIN($J$3, MAX($J$2,LN(ABS($C31- (po*$E31*(CV$9*po+pl )+pl*$D31*(po+pl/CV$9))))))</f>
        <v>-3</v>
      </c>
      <c r="CW31" s="1">
        <f>MIN($J$3, MAX($J$2,LN(ABS($C31- (po*$E31*(CW$9*po+pl )+pl*$D31*(po+pl/CW$9))))))</f>
        <v>-3</v>
      </c>
      <c r="CX31" s="1">
        <f>MIN($J$3, MAX($J$2,LN(ABS($C31- (po*$E31*(CX$9*po+pl )+pl*$D31*(po+pl/CX$9))))))</f>
        <v>-3</v>
      </c>
      <c r="CY31" s="1">
        <f>MIN($J$3, MAX($J$2,LN(ABS($C31- (po*$E31*(CY$9*po+pl )+pl*$D31*(po+pl/CY$9))))))</f>
        <v>-3</v>
      </c>
      <c r="CZ31" s="1">
        <f>MIN($J$3, MAX($J$2,LN(ABS($C31- (po*$E31*(CZ$9*po+pl )+pl*$D31*(po+pl/CZ$9))))))</f>
        <v>-3</v>
      </c>
      <c r="DA31" s="1">
        <f>MIN($J$3, MAX($J$2,LN(ABS($C31- (po*$E31*(DA$9*po+pl )+pl*$D31*(po+pl/DA$9))))))</f>
        <v>-3</v>
      </c>
      <c r="DB31" s="1">
        <f>MIN($J$3, MAX($J$2,LN(ABS($C31- (po*$E31*(DB$9*po+pl )+pl*$D31*(po+pl/DB$9))))))</f>
        <v>-3</v>
      </c>
      <c r="DC31" s="1">
        <f>MIN($J$3, MAX($J$2,LN(ABS($C31- (po*$E31*(DC$9*po+pl )+pl*$D31*(po+pl/DC$9))))))</f>
        <v>-3</v>
      </c>
      <c r="DD31" s="1">
        <f>MIN($J$3, MAX($J$2,LN(ABS($C31- (po*$E31*(DD$9*po+pl )+pl*$D31*(po+pl/DD$9))))))</f>
        <v>-3</v>
      </c>
    </row>
    <row r="32" spans="1:108" ht="15.75">
      <c r="A32" s="1">
        <v>1873</v>
      </c>
      <c r="B32" s="1">
        <f>+$C32</f>
        <v>-0.32839999999999997</v>
      </c>
      <c r="C32" s="4">
        <f t="shared" si="6"/>
        <v>-0.32839999999999997</v>
      </c>
      <c r="D32" s="4">
        <f t="shared" si="6"/>
        <v>-0.27760000000000001</v>
      </c>
      <c r="E32" s="4">
        <f t="shared" si="6"/>
        <v>-0.51619999999999999</v>
      </c>
      <c r="F32" s="4">
        <v>-0.30599999999999999</v>
      </c>
      <c r="G32" s="2">
        <v>-0.28499999999999998</v>
      </c>
      <c r="H32" s="3">
        <v>-0.35599999999999998</v>
      </c>
      <c r="I32" s="3">
        <f t="shared" si="3"/>
        <v>1873</v>
      </c>
      <c r="J32" s="1">
        <f>MIN($J$3, MAX($J$2,LN(ABS($C32- (po*$E32*(J$9*po+pl )+pl*$D32*(po+pl/J$9))))))</f>
        <v>-3</v>
      </c>
      <c r="K32" s="1">
        <f>MIN($J$3, MAX($J$2,LN(ABS($C32- (po*$E32*(K$9*po+pl )+pl*$D32*(po+pl/K$9))))))</f>
        <v>-3</v>
      </c>
      <c r="L32" s="1">
        <f>MIN($J$3, MAX($J$2,LN(ABS($C32- (po*$E32*(L$9*po+pl )+pl*$D32*(po+pl/L$9))))))</f>
        <v>-3</v>
      </c>
      <c r="M32" s="1">
        <f>MIN($J$3, MAX($J$2,LN(ABS($C32- (po*$E32*(M$9*po+pl )+pl*$D32*(po+pl/M$9))))))</f>
        <v>-3</v>
      </c>
      <c r="N32" s="1">
        <f>MIN($J$3, MAX($J$2,LN(ABS($C32- (po*$E32*(N$9*po+pl )+pl*$D32*(po+pl/N$9))))))</f>
        <v>-3</v>
      </c>
      <c r="O32" s="1">
        <f>MIN($J$3, MAX($J$2,LN(ABS($C32- (po*$E32*(O$9*po+pl )+pl*$D32*(po+pl/O$9))))))</f>
        <v>-3</v>
      </c>
      <c r="P32" s="1">
        <f>MIN($J$3, MAX($J$2,LN(ABS($C32- (po*$E32*(P$9*po+pl )+pl*$D32*(po+pl/P$9))))))</f>
        <v>-3</v>
      </c>
      <c r="Q32" s="1">
        <f>MIN($J$3, MAX($J$2,LN(ABS($C32- (po*$E32*(Q$9*po+pl )+pl*$D32*(po+pl/Q$9))))))</f>
        <v>-3</v>
      </c>
      <c r="R32" s="1">
        <f>MIN($J$3, MAX($J$2,LN(ABS($C32- (po*$E32*(R$9*po+pl )+pl*$D32*(po+pl/R$9))))))</f>
        <v>-3</v>
      </c>
      <c r="S32" s="1">
        <f>MIN($J$3, MAX($J$2,LN(ABS($C32- (po*$E32*(S$9*po+pl )+pl*$D32*(po+pl/S$9))))))</f>
        <v>-3</v>
      </c>
      <c r="T32" s="1">
        <f>MIN($J$3, MAX($J$2,LN(ABS($C32- (po*$E32*(T$9*po+pl )+pl*$D32*(po+pl/T$9))))))</f>
        <v>-3</v>
      </c>
      <c r="U32" s="1">
        <f>MIN($J$3, MAX($J$2,LN(ABS($C32- (po*$E32*(U$9*po+pl )+pl*$D32*(po+pl/U$9))))))</f>
        <v>-3</v>
      </c>
      <c r="V32" s="1">
        <f>MIN($J$3, MAX($J$2,LN(ABS($C32- (po*$E32*(V$9*po+pl )+pl*$D32*(po+pl/V$9))))))</f>
        <v>-3.1462491620244024</v>
      </c>
      <c r="W32" s="1">
        <f>MIN($J$3, MAX($J$2,LN(ABS($C32- (po*$E32*(W$9*po+pl )+pl*$D32*(po+pl/W$9))))))</f>
        <v>-3.4070084885176137</v>
      </c>
      <c r="X32" s="1">
        <f>MIN($J$3, MAX($J$2,LN(ABS($C32- (po*$E32*(X$9*po+pl )+pl*$D32*(po+pl/X$9))))))</f>
        <v>-3.6915149423093627</v>
      </c>
      <c r="Y32" s="1">
        <f>MIN($J$3, MAX($J$2,LN(ABS($C32- (po*$E32*(Y$9*po+pl )+pl*$D32*(po+pl/Y$9))))))</f>
        <v>-4.0128036867513899</v>
      </c>
      <c r="Z32" s="1">
        <f>MIN($J$3, MAX($J$2,LN(ABS($C32- (po*$E32*(Z$9*po+pl )+pl*$D32*(po+pl/Z$9))))))</f>
        <v>-4.3943862135709146</v>
      </c>
      <c r="AA32" s="1">
        <f>MIN($J$3, MAX($J$2,LN(ABS($C32- (po*$E32*(AA$9*po+pl )+pl*$D32*(po+pl/AA$9))))))</f>
        <v>-4.8875610835260117</v>
      </c>
      <c r="AB32" s="1">
        <f>MIN($J$3, MAX($J$2,LN(ABS($C32- (po*$E32*(AB$9*po+pl )+pl*$D32*(po+pl/AB$9))))))</f>
        <v>-5.6504707889129255</v>
      </c>
      <c r="AC32" s="1">
        <f>MIN($J$3, MAX($J$2,LN(ABS($C32- (po*$E32*(AC$9*po+pl )+pl*$D32*(po+pl/AC$9))))))</f>
        <v>-8</v>
      </c>
      <c r="AD32" s="1">
        <f>MIN($J$3, MAX($J$2,LN(ABS($C32- (po*$E32*(AD$9*po+pl )+pl*$D32*(po+pl/AD$9))))))</f>
        <v>-5.9403698946795096</v>
      </c>
      <c r="AE32" s="1">
        <f>MIN($J$3, MAX($J$2,LN(ABS($C32- (po*$E32*(AE$9*po+pl )+pl*$D32*(po+pl/AE$9))))))</f>
        <v>-5.3130537331574486</v>
      </c>
      <c r="AF32" s="1">
        <f>MIN($J$3, MAX($J$2,LN(ABS($C32- (po*$E32*(AF$9*po+pl )+pl*$D32*(po+pl/AF$9))))))</f>
        <v>-4.9916586046062541</v>
      </c>
      <c r="AG32" s="1">
        <f>MIN($J$3, MAX($J$2,LN(ABS($C32- (po*$E32*(AG$9*po+pl )+pl*$D32*(po+pl/AG$9))))))</f>
        <v>-4.7930463599505311</v>
      </c>
      <c r="AH32" s="1">
        <f>MIN($J$3, MAX($J$2,LN(ABS($C32- (po*$E32*(AH$9*po+pl )+pl*$D32*(po+pl/AH$9))))))</f>
        <v>-4.6617205428086601</v>
      </c>
      <c r="AI32" s="1">
        <f>MIN($J$3, MAX($J$2,LN(ABS($C32- (po*$E32*(AI$9*po+pl )+pl*$D32*(po+pl/AI$9))))))</f>
        <v>-4.573527748313408</v>
      </c>
      <c r="AJ32" s="1">
        <f>MIN($J$3, MAX($J$2,LN(ABS($C32- (po*$E32*(AJ$9*po+pl )+pl*$D32*(po+pl/AJ$9))))))</f>
        <v>-4.515926441261148</v>
      </c>
      <c r="AK32" s="1">
        <f>MIN($J$3, MAX($J$2,LN(ABS($C32- (po*$E32*(AK$9*po+pl )+pl*$D32*(po+pl/AK$9))))))</f>
        <v>-4.4817202084737664</v>
      </c>
      <c r="AL32" s="1">
        <f>MIN($J$3, MAX($J$2,LN(ABS($C32- (po*$E32*(AL$9*po+pl )+pl*$D32*(po+pl/AL$9))))))</f>
        <v>-4.4665547066464972</v>
      </c>
      <c r="AM32" s="1">
        <f>MIN($J$3, MAX($J$2,LN(ABS($C32- (po*$E32*(AM$9*po+pl )+pl*$D32*(po+pl/AM$9))))))</f>
        <v>-4.4677678918930503</v>
      </c>
      <c r="AN32" s="1">
        <f>MIN($J$3, MAX($J$2,LN(ABS($C32- (po*$E32*(AN$9*po+pl )+pl*$D32*(po+pl/AN$9))))))</f>
        <v>-4.4838173963951675</v>
      </c>
      <c r="AO32" s="1">
        <f>MIN($J$3, MAX($J$2,LN(ABS($C32- (po*$E32*(AO$9*po+pl )+pl*$D32*(po+pl/AO$9))))))</f>
        <v>-4.513991370160312</v>
      </c>
      <c r="AP32" s="1">
        <f>MIN($J$3, MAX($J$2,LN(ABS($C32- (po*$E32*(AP$9*po+pl )+pl*$D32*(po+pl/AP$9))))))</f>
        <v>-4.5582818839264743</v>
      </c>
      <c r="AQ32" s="1">
        <f>MIN($J$3, MAX($J$2,LN(ABS($C32- (po*$E32*(AQ$9*po+pl )+pl*$D32*(po+pl/AQ$9))))))</f>
        <v>-4.6173743836879062</v>
      </c>
      <c r="AR32" s="1">
        <f>MIN($J$3, MAX($J$2,LN(ABS($C32- (po*$E32*(AR$9*po+pl )+pl*$D32*(po+pl/AR$9))))))</f>
        <v>-4.6927492954127441</v>
      </c>
      <c r="AS32" s="1">
        <f>MIN($J$3, MAX($J$2,LN(ABS($C32- (po*$E32*(AS$9*po+pl )+pl*$D32*(po+pl/AS$9))))))</f>
        <v>-4.7869319903356233</v>
      </c>
      <c r="AT32" s="1">
        <f>MIN($J$3, MAX($J$2,LN(ABS($C32- (po*$E32*(AT$9*po+pl )+pl*$D32*(po+pl/AT$9))))))</f>
        <v>-4.90399156297629</v>
      </c>
      <c r="AU32" s="1">
        <f>MIN($J$3, MAX($J$2,LN(ABS($C32- (po*$E32*(AU$9*po+pl )+pl*$D32*(po+pl/AU$9))))))</f>
        <v>-5.0505312904716773</v>
      </c>
      <c r="AV32" s="1">
        <f>MIN($J$3, MAX($J$2,LN(ABS($C32- (po*$E32*(AV$9*po+pl )+pl*$D32*(po+pl/AV$9))))))</f>
        <v>-5.2377969738417285</v>
      </c>
      <c r="AW32" s="1">
        <f>MIN($J$3, MAX($J$2,LN(ABS($C32- (po*$E32*(AW$9*po+pl )+pl*$D32*(po+pl/AW$9))))))</f>
        <v>-5.486770926310335</v>
      </c>
      <c r="AX32" s="1">
        <f>MIN($J$3, MAX($J$2,LN(ABS($C32- (po*$E32*(AX$9*po+pl )+pl*$D32*(po+pl/AX$9))))))</f>
        <v>-5.8432887410568846</v>
      </c>
      <c r="AY32" s="1">
        <f>MIN($J$3, MAX($J$2,LN(ABS($C32- (po*$E32*(AY$9*po+pl )+pl*$D32*(po+pl/AY$9))))))</f>
        <v>-6.4431915488356264</v>
      </c>
      <c r="AZ32" s="1">
        <f>MIN($J$3, MAX($J$2,LN(ABS($C32- (po*$E32*(AZ$9*po+pl )+pl*$D32*(po+pl/AZ$9))))))</f>
        <v>-8</v>
      </c>
      <c r="BA32" s="1">
        <f>MIN($J$3, MAX($J$2,LN(ABS($C32- (po*$E32*(BA$9*po+pl )+pl*$D32*(po+pl/BA$9))))))</f>
        <v>-6.7214307828688273</v>
      </c>
      <c r="BB32" s="1">
        <f>MIN($J$3, MAX($J$2,LN(ABS($C32- (po*$E32*(BB$9*po+pl )+pl*$D32*(po+pl/BB$9))))))</f>
        <v>-5.9200873641428968</v>
      </c>
      <c r="BC32" s="1">
        <f>MIN($J$3, MAX($J$2,LN(ABS($C32- (po*$E32*(BC$9*po+pl )+pl*$D32*(po+pl/BC$9))))))</f>
        <v>-5.4690858982636987</v>
      </c>
      <c r="BD32" s="1">
        <f>MIN($J$3, MAX($J$2,LN(ABS($C32- (po*$E32*(BD$9*po+pl )+pl*$D32*(po+pl/BD$9))))))</f>
        <v>-5.151281539343592</v>
      </c>
      <c r="BE32" s="1">
        <f>MIN($J$3, MAX($J$2,LN(ABS($C32- (po*$E32*(BE$9*po+pl )+pl*$D32*(po+pl/BE$9))))))</f>
        <v>-4.9045573203386468</v>
      </c>
      <c r="BF32" s="1">
        <f>MIN($J$3, MAX($J$2,LN(ABS($C32- (po*$E32*(BF$9*po+pl )+pl*$D32*(po+pl/BF$9))))))</f>
        <v>-4.7022717837896968</v>
      </c>
      <c r="BG32" s="1">
        <f>MIN($J$3, MAX($J$2,LN(ABS($C32- (po*$E32*(BG$9*po+pl )+pl*$D32*(po+pl/BG$9))))))</f>
        <v>-4.5305034455815667</v>
      </c>
      <c r="BH32" s="1">
        <f>MIN($J$3, MAX($J$2,LN(ABS($C32- (po*$E32*(BH$9*po+pl )+pl*$D32*(po+pl/BH$9))))))</f>
        <v>-4.3810444614435147</v>
      </c>
      <c r="BI32" s="1">
        <f>MIN($J$3, MAX($J$2,LN(ABS($C32- (po*$E32*(BI$9*po+pl )+pl*$D32*(po+pl/BI$9))))))</f>
        <v>-4.2486406944970785</v>
      </c>
      <c r="BJ32" s="1">
        <f>MIN($J$3, MAX($J$2,LN(ABS($C32- (po*$E32*(BJ$9*po+pl )+pl*$D32*(po+pl/BJ$9))))))</f>
        <v>-4.1297209514970907</v>
      </c>
      <c r="BK32" s="1">
        <f>MIN($J$3, MAX($J$2,LN(ABS($C32- (po*$E32*(BK$9*po+pl )+pl*$D32*(po+pl/BK$9))))))</f>
        <v>-4.021744300430397</v>
      </c>
      <c r="BL32" s="1">
        <f>MIN($J$3, MAX($J$2,LN(ABS($C32- (po*$E32*(BL$9*po+pl )+pl*$D32*(po+pl/BL$9))))))</f>
        <v>-3.9228364014615349</v>
      </c>
      <c r="BM32" s="1">
        <f>MIN($J$3, MAX($J$2,LN(ABS($C32- (po*$E32*(BM$9*po+pl )+pl*$D32*(po+pl/BM$9))))))</f>
        <v>-3.8315736360674486</v>
      </c>
      <c r="BN32" s="1">
        <f>MIN($J$3, MAX($J$2,LN(ABS($C32- (po*$E32*(BN$9*po+pl )+pl*$D32*(po+pl/BN$9))))))</f>
        <v>-3.7468483010473448</v>
      </c>
      <c r="BO32" s="1">
        <f>MIN($J$3, MAX($J$2,LN(ABS($C32- (po*$E32*(BO$9*po+pl )+pl*$D32*(po+pl/BO$9))))))</f>
        <v>-3.6677808469436903</v>
      </c>
      <c r="BP32" s="1">
        <f>MIN($J$3, MAX($J$2,LN(ABS($C32- (po*$E32*(BP$9*po+pl )+pl*$D32*(po+pl/BP$9))))))</f>
        <v>-3.5936607186555816</v>
      </c>
      <c r="BQ32" s="1">
        <f>MIN($J$3, MAX($J$2,LN(ABS($C32- (po*$E32*(BQ$9*po+pl )+pl*$D32*(po+pl/BQ$9))))))</f>
        <v>-3.523905279129802</v>
      </c>
      <c r="BR32" s="1">
        <f>MIN($J$3, MAX($J$2,LN(ABS($C32- (po*$E32*(BR$9*po+pl )+pl*$D32*(po+pl/BR$9))))))</f>
        <v>-3.4580305532817239</v>
      </c>
      <c r="BS32" s="1">
        <f>MIN($J$3, MAX($J$2,LN(ABS($C32- (po*$E32*(BS$9*po+pl )+pl*$D32*(po+pl/BS$9))))))</f>
        <v>-3.3956299240334245</v>
      </c>
      <c r="BT32" s="1">
        <f>MIN($J$3, MAX($J$2,LN(ABS($C32- (po*$E32*(BT$9*po+pl )+pl*$D32*(po+pl/BT$9))))))</f>
        <v>-3.3363583142891891</v>
      </c>
      <c r="BU32" s="1">
        <f>MIN($J$3, MAX($J$2,LN(ABS($C32- (po*$E32*(BU$9*po+pl )+pl*$D32*(po+pl/BU$9))))))</f>
        <v>-3.2799202381720329</v>
      </c>
      <c r="BV32" s="1">
        <f>MIN($J$3, MAX($J$2,LN(ABS($C32- (po*$E32*(BV$9*po+pl )+pl*$D32*(po+pl/BV$9))))))</f>
        <v>-3.2260606353995627</v>
      </c>
      <c r="BW32" s="1">
        <f>MIN($J$3, MAX($J$2,LN(ABS($C32- (po*$E32*(BW$9*po+pl )+pl*$D32*(po+pl/BW$9))))))</f>
        <v>-3.1745577430127847</v>
      </c>
      <c r="BX32" s="1">
        <f>MIN($J$3, MAX($J$2,LN(ABS($C32- (po*$E32*(BX$9*po+pl )+pl*$D32*(po+pl/BX$9))))))</f>
        <v>-3.1252174822519363</v>
      </c>
      <c r="BY32" s="1">
        <f>MIN($J$3, MAX($J$2,LN(ABS($C32- (po*$E32*(BY$9*po+pl )+pl*$D32*(po+pl/BY$9))))))</f>
        <v>-3.0778689884271722</v>
      </c>
      <c r="BZ32" s="1">
        <f>MIN($J$3, MAX($J$2,LN(ABS($C32- (po*$E32*(BZ$9*po+pl )+pl*$D32*(po+pl/BZ$9))))))</f>
        <v>-3.0323610143014759</v>
      </c>
      <c r="CA32" s="1">
        <f>MIN($J$3, MAX($J$2,LN(ABS($C32- (po*$E32*(CA$9*po+pl )+pl*$D32*(po+pl/CA$9))))))</f>
        <v>-3</v>
      </c>
      <c r="CB32" s="1">
        <f>MIN($J$3, MAX($J$2,LN(ABS($C32- (po*$E32*(CB$9*po+pl )+pl*$D32*(po+pl/CB$9))))))</f>
        <v>-3</v>
      </c>
      <c r="CC32" s="1">
        <f>MIN($J$3, MAX($J$2,LN(ABS($C32- (po*$E32*(CC$9*po+pl )+pl*$D32*(po+pl/CC$9))))))</f>
        <v>-3</v>
      </c>
      <c r="CD32" s="1">
        <f>MIN($J$3, MAX($J$2,LN(ABS($C32- (po*$E32*(CD$9*po+pl )+pl*$D32*(po+pl/CD$9))))))</f>
        <v>-3</v>
      </c>
      <c r="CE32" s="1">
        <f>MIN($J$3, MAX($J$2,LN(ABS($C32- (po*$E32*(CE$9*po+pl )+pl*$D32*(po+pl/CE$9))))))</f>
        <v>-3</v>
      </c>
      <c r="CF32" s="1">
        <f>MIN($J$3, MAX($J$2,LN(ABS($C32- (po*$E32*(CF$9*po+pl )+pl*$D32*(po+pl/CF$9))))))</f>
        <v>-3</v>
      </c>
      <c r="CG32" s="1">
        <f>MIN($J$3, MAX($J$2,LN(ABS($C32- (po*$E32*(CG$9*po+pl )+pl*$D32*(po+pl/CG$9))))))</f>
        <v>-3</v>
      </c>
      <c r="CH32" s="1">
        <f>MIN($J$3, MAX($J$2,LN(ABS($C32- (po*$E32*(CH$9*po+pl )+pl*$D32*(po+pl/CH$9))))))</f>
        <v>-3</v>
      </c>
      <c r="CI32" s="1">
        <f>MIN($J$3, MAX($J$2,LN(ABS($C32- (po*$E32*(CI$9*po+pl )+pl*$D32*(po+pl/CI$9))))))</f>
        <v>-3</v>
      </c>
      <c r="CJ32" s="1">
        <f>MIN($J$3, MAX($J$2,LN(ABS($C32- (po*$E32*(CJ$9*po+pl )+pl*$D32*(po+pl/CJ$9))))))</f>
        <v>-3</v>
      </c>
      <c r="CK32" s="1">
        <f>MIN($J$3, MAX($J$2,LN(ABS($C32- (po*$E32*(CK$9*po+pl )+pl*$D32*(po+pl/CK$9))))))</f>
        <v>-3</v>
      </c>
      <c r="CL32" s="1">
        <f>MIN($J$3, MAX($J$2,LN(ABS($C32- (po*$E32*(CL$9*po+pl )+pl*$D32*(po+pl/CL$9))))))</f>
        <v>-3</v>
      </c>
      <c r="CM32" s="1">
        <f>MIN($J$3, MAX($J$2,LN(ABS($C32- (po*$E32*(CM$9*po+pl )+pl*$D32*(po+pl/CM$9))))))</f>
        <v>-3</v>
      </c>
      <c r="CN32" s="1">
        <f>MIN($J$3, MAX($J$2,LN(ABS($C32- (po*$E32*(CN$9*po+pl )+pl*$D32*(po+pl/CN$9))))))</f>
        <v>-3</v>
      </c>
      <c r="CO32" s="1">
        <f>MIN($J$3, MAX($J$2,LN(ABS($C32- (po*$E32*(CO$9*po+pl )+pl*$D32*(po+pl/CO$9))))))</f>
        <v>-3</v>
      </c>
      <c r="CP32" s="1">
        <f>MIN($J$3, MAX($J$2,LN(ABS($C32- (po*$E32*(CP$9*po+pl )+pl*$D32*(po+pl/CP$9))))))</f>
        <v>-3</v>
      </c>
      <c r="CQ32" s="1">
        <f>MIN($J$3, MAX($J$2,LN(ABS($C32- (po*$E32*(CQ$9*po+pl )+pl*$D32*(po+pl/CQ$9))))))</f>
        <v>-3</v>
      </c>
      <c r="CR32" s="1">
        <f>MIN($J$3, MAX($J$2,LN(ABS($C32- (po*$E32*(CR$9*po+pl )+pl*$D32*(po+pl/CR$9))))))</f>
        <v>-3</v>
      </c>
      <c r="CS32" s="1">
        <f>MIN($J$3, MAX($J$2,LN(ABS($C32- (po*$E32*(CS$9*po+pl )+pl*$D32*(po+pl/CS$9))))))</f>
        <v>-3</v>
      </c>
      <c r="CT32" s="1">
        <f>MIN($J$3, MAX($J$2,LN(ABS($C32- (po*$E32*(CT$9*po+pl )+pl*$D32*(po+pl/CT$9))))))</f>
        <v>-3</v>
      </c>
      <c r="CU32" s="1">
        <f>MIN($J$3, MAX($J$2,LN(ABS($C32- (po*$E32*(CU$9*po+pl )+pl*$D32*(po+pl/CU$9))))))</f>
        <v>-3</v>
      </c>
      <c r="CV32" s="1">
        <f>MIN($J$3, MAX($J$2,LN(ABS($C32- (po*$E32*(CV$9*po+pl )+pl*$D32*(po+pl/CV$9))))))</f>
        <v>-3</v>
      </c>
      <c r="CW32" s="1">
        <f>MIN($J$3, MAX($J$2,LN(ABS($C32- (po*$E32*(CW$9*po+pl )+pl*$D32*(po+pl/CW$9))))))</f>
        <v>-3</v>
      </c>
      <c r="CX32" s="1">
        <f>MIN($J$3, MAX($J$2,LN(ABS($C32- (po*$E32*(CX$9*po+pl )+pl*$D32*(po+pl/CX$9))))))</f>
        <v>-3</v>
      </c>
      <c r="CY32" s="1">
        <f>MIN($J$3, MAX($J$2,LN(ABS($C32- (po*$E32*(CY$9*po+pl )+pl*$D32*(po+pl/CY$9))))))</f>
        <v>-3</v>
      </c>
      <c r="CZ32" s="1">
        <f>MIN($J$3, MAX($J$2,LN(ABS($C32- (po*$E32*(CZ$9*po+pl )+pl*$D32*(po+pl/CZ$9))))))</f>
        <v>-3</v>
      </c>
      <c r="DA32" s="1">
        <f>MIN($J$3, MAX($J$2,LN(ABS($C32- (po*$E32*(DA$9*po+pl )+pl*$D32*(po+pl/DA$9))))))</f>
        <v>-3</v>
      </c>
      <c r="DB32" s="1">
        <f>MIN($J$3, MAX($J$2,LN(ABS($C32- (po*$E32*(DB$9*po+pl )+pl*$D32*(po+pl/DB$9))))))</f>
        <v>-3</v>
      </c>
      <c r="DC32" s="1">
        <f>MIN($J$3, MAX($J$2,LN(ABS($C32- (po*$E32*(DC$9*po+pl )+pl*$D32*(po+pl/DC$9))))))</f>
        <v>-3</v>
      </c>
      <c r="DD32" s="1">
        <f>MIN($J$3, MAX($J$2,LN(ABS($C32- (po*$E32*(DD$9*po+pl )+pl*$D32*(po+pl/DD$9))))))</f>
        <v>-3</v>
      </c>
    </row>
    <row r="33" spans="1:108" ht="15.75">
      <c r="A33" s="1">
        <v>1874</v>
      </c>
      <c r="B33" s="1">
        <f>+$C33</f>
        <v>-0.34</v>
      </c>
      <c r="C33" s="4">
        <f t="shared" si="6"/>
        <v>-0.34</v>
      </c>
      <c r="D33" s="4">
        <f t="shared" si="6"/>
        <v>-0.30300000000000005</v>
      </c>
      <c r="E33" s="4">
        <f t="shared" si="6"/>
        <v>-0.4927999999999999</v>
      </c>
      <c r="F33" s="4">
        <v>-0.373</v>
      </c>
      <c r="G33" s="2">
        <v>-0.39800000000000002</v>
      </c>
      <c r="H33" s="3">
        <v>-0.46200000000000002</v>
      </c>
      <c r="I33" s="3">
        <f t="shared" si="3"/>
        <v>1874</v>
      </c>
      <c r="J33" s="1">
        <f>MIN($J$3, MAX($J$2,LN(ABS($C33- (po*$E33*(J$9*po+pl )+pl*$D33*(po+pl/J$9))))))</f>
        <v>-3</v>
      </c>
      <c r="K33" s="1">
        <f>MIN($J$3, MAX($J$2,LN(ABS($C33- (po*$E33*(K$9*po+pl )+pl*$D33*(po+pl/K$9))))))</f>
        <v>-3</v>
      </c>
      <c r="L33" s="1">
        <f>MIN($J$3, MAX($J$2,LN(ABS($C33- (po*$E33*(L$9*po+pl )+pl*$D33*(po+pl/L$9))))))</f>
        <v>-3</v>
      </c>
      <c r="M33" s="1">
        <f>MIN($J$3, MAX($J$2,LN(ABS($C33- (po*$E33*(M$9*po+pl )+pl*$D33*(po+pl/M$9))))))</f>
        <v>-3</v>
      </c>
      <c r="N33" s="1">
        <f>MIN($J$3, MAX($J$2,LN(ABS($C33- (po*$E33*(N$9*po+pl )+pl*$D33*(po+pl/N$9))))))</f>
        <v>-3</v>
      </c>
      <c r="O33" s="1">
        <f>MIN($J$3, MAX($J$2,LN(ABS($C33- (po*$E33*(O$9*po+pl )+pl*$D33*(po+pl/O$9))))))</f>
        <v>-3</v>
      </c>
      <c r="P33" s="1">
        <f>MIN($J$3, MAX($J$2,LN(ABS($C33- (po*$E33*(P$9*po+pl )+pl*$D33*(po+pl/P$9))))))</f>
        <v>-3</v>
      </c>
      <c r="Q33" s="1">
        <f>MIN($J$3, MAX($J$2,LN(ABS($C33- (po*$E33*(Q$9*po+pl )+pl*$D33*(po+pl/Q$9))))))</f>
        <v>-3</v>
      </c>
      <c r="R33" s="1">
        <f>MIN($J$3, MAX($J$2,LN(ABS($C33- (po*$E33*(R$9*po+pl )+pl*$D33*(po+pl/R$9))))))</f>
        <v>-3</v>
      </c>
      <c r="S33" s="1">
        <f>MIN($J$3, MAX($J$2,LN(ABS($C33- (po*$E33*(S$9*po+pl )+pl*$D33*(po+pl/S$9))))))</f>
        <v>-3</v>
      </c>
      <c r="T33" s="1">
        <f>MIN($J$3, MAX($J$2,LN(ABS($C33- (po*$E33*(T$9*po+pl )+pl*$D33*(po+pl/T$9))))))</f>
        <v>-3</v>
      </c>
      <c r="U33" s="1">
        <f>MIN($J$3, MAX($J$2,LN(ABS($C33- (po*$E33*(U$9*po+pl )+pl*$D33*(po+pl/U$9))))))</f>
        <v>-3</v>
      </c>
      <c r="V33" s="1">
        <f>MIN($J$3, MAX($J$2,LN(ABS($C33- (po*$E33*(V$9*po+pl )+pl*$D33*(po+pl/V$9))))))</f>
        <v>-3.0728821713195686</v>
      </c>
      <c r="W33" s="1">
        <f>MIN($J$3, MAX($J$2,LN(ABS($C33- (po*$E33*(W$9*po+pl )+pl*$D33*(po+pl/W$9))))))</f>
        <v>-3.3480894534242807</v>
      </c>
      <c r="X33" s="1">
        <f>MIN($J$3, MAX($J$2,LN(ABS($C33- (po*$E33*(X$9*po+pl )+pl*$D33*(po+pl/X$9))))))</f>
        <v>-3.6560310881220501</v>
      </c>
      <c r="Y33" s="1">
        <f>MIN($J$3, MAX($J$2,LN(ABS($C33- (po*$E33*(Y$9*po+pl )+pl*$D33*(po+pl/Y$9))))))</f>
        <v>-4.0175730470104325</v>
      </c>
      <c r="Z33" s="1">
        <f>MIN($J$3, MAX($J$2,LN(ABS($C33- (po*$E33*(Z$9*po+pl )+pl*$D33*(po+pl/Z$9))))))</f>
        <v>-4.4762675804551515</v>
      </c>
      <c r="AA33" s="1">
        <f>MIN($J$3, MAX($J$2,LN(ABS($C33- (po*$E33*(AA$9*po+pl )+pl*$D33*(po+pl/AA$9))))))</f>
        <v>-5.1551614155429579</v>
      </c>
      <c r="AB33" s="1">
        <f>MIN($J$3, MAX($J$2,LN(ABS($C33- (po*$E33*(AB$9*po+pl )+pl*$D33*(po+pl/AB$9))))))</f>
        <v>-6.8902465027645281</v>
      </c>
      <c r="AC33" s="1">
        <f>MIN($J$3, MAX($J$2,LN(ABS($C33- (po*$E33*(AC$9*po+pl )+pl*$D33*(po+pl/AC$9))))))</f>
        <v>-5.8064739468482705</v>
      </c>
      <c r="AD33" s="1">
        <f>MIN($J$3, MAX($J$2,LN(ABS($C33- (po*$E33*(AD$9*po+pl )+pl*$D33*(po+pl/AD$9))))))</f>
        <v>-5.049703015865628</v>
      </c>
      <c r="AE33" s="1">
        <f>MIN($J$3, MAX($J$2,LN(ABS($C33- (po*$E33*(AE$9*po+pl )+pl*$D33*(po+pl/AE$9))))))</f>
        <v>-4.6802303978566018</v>
      </c>
      <c r="AF33" s="1">
        <f>MIN($J$3, MAX($J$2,LN(ABS($C33- (po*$E33*(AF$9*po+pl )+pl*$D33*(po+pl/AF$9))))))</f>
        <v>-4.4503008327688498</v>
      </c>
      <c r="AG33" s="1">
        <f>MIN($J$3, MAX($J$2,LN(ABS($C33- (po*$E33*(AG$9*po+pl )+pl*$D33*(po+pl/AG$9))))))</f>
        <v>-4.2929757382618545</v>
      </c>
      <c r="AH33" s="1">
        <f>MIN($J$3, MAX($J$2,LN(ABS($C33- (po*$E33*(AH$9*po+pl )+pl*$D33*(po+pl/AH$9))))))</f>
        <v>-4.1803333921839094</v>
      </c>
      <c r="AI33" s="1">
        <f>MIN($J$3, MAX($J$2,LN(ABS($C33- (po*$E33*(AI$9*po+pl )+pl*$D33*(po+pl/AI$9))))))</f>
        <v>-4.0980996377176924</v>
      </c>
      <c r="AJ33" s="1">
        <f>MIN($J$3, MAX($J$2,LN(ABS($C33- (po*$E33*(AJ$9*po+pl )+pl*$D33*(po+pl/AJ$9))))))</f>
        <v>-4.0380422780054115</v>
      </c>
      <c r="AK33" s="1">
        <f>MIN($J$3, MAX($J$2,LN(ABS($C33- (po*$E33*(AK$9*po+pl )+pl*$D33*(po+pl/AK$9))))))</f>
        <v>-3.99502391971886</v>
      </c>
      <c r="AL33" s="1">
        <f>MIN($J$3, MAX($J$2,LN(ABS($C33- (po*$E33*(AL$9*po+pl )+pl*$D33*(po+pl/AL$9))))))</f>
        <v>-3.9656617482799876</v>
      </c>
      <c r="AM33" s="1">
        <f>MIN($J$3, MAX($J$2,LN(ABS($C33- (po*$E33*(AM$9*po+pl )+pl*$D33*(po+pl/AM$9))))))</f>
        <v>-3.9476469959053895</v>
      </c>
      <c r="AN33" s="1">
        <f>MIN($J$3, MAX($J$2,LN(ABS($C33- (po*$E33*(AN$9*po+pl )+pl*$D33*(po+pl/AN$9))))))</f>
        <v>-3.9393706794454046</v>
      </c>
      <c r="AO33" s="1">
        <f>MIN($J$3, MAX($J$2,LN(ABS($C33- (po*$E33*(AO$9*po+pl )+pl*$D33*(po+pl/AO$9))))))</f>
        <v>-3.9397054535865283</v>
      </c>
      <c r="AP33" s="1">
        <f>MIN($J$3, MAX($J$2,LN(ABS($C33- (po*$E33*(AP$9*po+pl )+pl*$D33*(po+pl/AP$9))))))</f>
        <v>-3.9478733246973303</v>
      </c>
      <c r="AQ33" s="1">
        <f>MIN($J$3, MAX($J$2,LN(ABS($C33- (po*$E33*(AQ$9*po+pl )+pl*$D33*(po+pl/AQ$9))))))</f>
        <v>-3.9633638888085896</v>
      </c>
      <c r="AR33" s="1">
        <f>MIN($J$3, MAX($J$2,LN(ABS($C33- (po*$E33*(AR$9*po+pl )+pl*$D33*(po+pl/AR$9))))))</f>
        <v>-3.9858844055555549</v>
      </c>
      <c r="AS33" s="1">
        <f>MIN($J$3, MAX($J$2,LN(ABS($C33- (po*$E33*(AS$9*po+pl )+pl*$D33*(po+pl/AS$9))))))</f>
        <v>-4.0153316200192597</v>
      </c>
      <c r="AT33" s="1">
        <f>MIN($J$3, MAX($J$2,LN(ABS($C33- (po*$E33*(AT$9*po+pl )+pl*$D33*(po+pl/AT$9))))))</f>
        <v>-4.0517801092329719</v>
      </c>
      <c r="AU33" s="1">
        <f>MIN($J$3, MAX($J$2,LN(ABS($C33- (po*$E33*(AU$9*po+pl )+pl*$D33*(po+pl/AU$9))))))</f>
        <v>-4.0954850694007199</v>
      </c>
      <c r="AV33" s="1">
        <f>MIN($J$3, MAX($J$2,LN(ABS($C33- (po*$E33*(AV$9*po+pl )+pl*$D33*(po+pl/AV$9))))))</f>
        <v>-4.1468999557253747</v>
      </c>
      <c r="AW33" s="1">
        <f>MIN($J$3, MAX($J$2,LN(ABS($C33- (po*$E33*(AW$9*po+pl )+pl*$D33*(po+pl/AW$9))))))</f>
        <v>-4.2067120042052926</v>
      </c>
      <c r="AX33" s="1">
        <f>MIN($J$3, MAX($J$2,LN(ABS($C33- (po*$E33*(AX$9*po+pl )+pl*$D33*(po+pl/AX$9))))))</f>
        <v>-4.2759022271888494</v>
      </c>
      <c r="AY33" s="1">
        <f>MIN($J$3, MAX($J$2,LN(ABS($C33- (po*$E33*(AY$9*po+pl )+pl*$D33*(po+pl/AY$9))))))</f>
        <v>-4.3558422809171669</v>
      </c>
      <c r="AZ33" s="1">
        <f>MIN($J$3, MAX($J$2,LN(ABS($C33- (po*$E33*(AZ$9*po+pl )+pl*$D33*(po+pl/AZ$9))))))</f>
        <v>-4.4484512084507557</v>
      </c>
      <c r="BA33" s="1">
        <f>MIN($J$3, MAX($J$2,LN(ABS($C33- (po*$E33*(BA$9*po+pl )+pl*$D33*(po+pl/BA$9))))))</f>
        <v>-4.5564561421779031</v>
      </c>
      <c r="BB33" s="1">
        <f>MIN($J$3, MAX($J$2,LN(ABS($C33- (po*$E33*(BB$9*po+pl )+pl*$D33*(po+pl/BB$9))))))</f>
        <v>-4.6838464872413255</v>
      </c>
      <c r="BC33" s="1">
        <f>MIN($J$3, MAX($J$2,LN(ABS($C33- (po*$E33*(BC$9*po+pl )+pl*$D33*(po+pl/BC$9))))))</f>
        <v>-4.8367184872766469</v>
      </c>
      <c r="BD33" s="1">
        <f>MIN($J$3, MAX($J$2,LN(ABS($C33- (po*$E33*(BD$9*po+pl )+pl*$D33*(po+pl/BD$9))))))</f>
        <v>-5.0249917568046936</v>
      </c>
      <c r="BE33" s="1">
        <f>MIN($J$3, MAX($J$2,LN(ABS($C33- (po*$E33*(BE$9*po+pl )+pl*$D33*(po+pl/BE$9))))))</f>
        <v>-5.2663590132729592</v>
      </c>
      <c r="BF33" s="1">
        <f>MIN($J$3, MAX($J$2,LN(ABS($C33- (po*$E33*(BF$9*po+pl )+pl*$D33*(po+pl/BF$9))))))</f>
        <v>-5.5972168226405881</v>
      </c>
      <c r="BG33" s="1">
        <f>MIN($J$3, MAX($J$2,LN(ABS($C33- (po*$E33*(BG$9*po+pl )+pl*$D33*(po+pl/BG$9))))))</f>
        <v>-6.1139808312321176</v>
      </c>
      <c r="BH33" s="1">
        <f>MIN($J$3, MAX($J$2,LN(ABS($C33- (po*$E33*(BH$9*po+pl )+pl*$D33*(po+pl/BH$9))))))</f>
        <v>-7.3000073765999254</v>
      </c>
      <c r="BI33" s="1">
        <f>MIN($J$3, MAX($J$2,LN(ABS($C33- (po*$E33*(BI$9*po+pl )+pl*$D33*(po+pl/BI$9))))))</f>
        <v>-7.0152051881835593</v>
      </c>
      <c r="BJ33" s="1">
        <f>MIN($J$3, MAX($J$2,LN(ABS($C33- (po*$E33*(BJ$9*po+pl )+pl*$D33*(po+pl/BJ$9))))))</f>
        <v>-5.9886218873200363</v>
      </c>
      <c r="BK33" s="1">
        <f>MIN($J$3, MAX($J$2,LN(ABS($C33- (po*$E33*(BK$9*po+pl )+pl*$D33*(po+pl/BK$9))))))</f>
        <v>-5.4847701739244386</v>
      </c>
      <c r="BL33" s="1">
        <f>MIN($J$3, MAX($J$2,LN(ABS($C33- (po*$E33*(BL$9*po+pl )+pl*$D33*(po+pl/BL$9))))))</f>
        <v>-5.1458681486863371</v>
      </c>
      <c r="BM33" s="1">
        <f>MIN($J$3, MAX($J$2,LN(ABS($C33- (po*$E33*(BM$9*po+pl )+pl*$D33*(po+pl/BM$9))))))</f>
        <v>-4.8892308108813998</v>
      </c>
      <c r="BN33" s="1">
        <f>MIN($J$3, MAX($J$2,LN(ABS($C33- (po*$E33*(BN$9*po+pl )+pl*$D33*(po+pl/BN$9))))))</f>
        <v>-4.682127116933275</v>
      </c>
      <c r="BO33" s="1">
        <f>MIN($J$3, MAX($J$2,LN(ABS($C33- (po*$E33*(BO$9*po+pl )+pl*$D33*(po+pl/BO$9))))))</f>
        <v>-4.5082054875287803</v>
      </c>
      <c r="BP33" s="1">
        <f>MIN($J$3, MAX($J$2,LN(ABS($C33- (po*$E33*(BP$9*po+pl )+pl*$D33*(po+pl/BP$9))))))</f>
        <v>-4.3581071438142054</v>
      </c>
      <c r="BQ33" s="1">
        <f>MIN($J$3, MAX($J$2,LN(ABS($C33- (po*$E33*(BQ$9*po+pl )+pl*$D33*(po+pl/BQ$9))))))</f>
        <v>-4.2259686781334711</v>
      </c>
      <c r="BR33" s="1">
        <f>MIN($J$3, MAX($J$2,LN(ABS($C33- (po*$E33*(BR$9*po+pl )+pl*$D33*(po+pl/BR$9))))))</f>
        <v>-4.1078704259480618</v>
      </c>
      <c r="BS33" s="1">
        <f>MIN($J$3, MAX($J$2,LN(ABS($C33- (po*$E33*(BS$9*po+pl )+pl*$D33*(po+pl/BS$9))))))</f>
        <v>-4.0010606793232686</v>
      </c>
      <c r="BT33" s="1">
        <f>MIN($J$3, MAX($J$2,LN(ABS($C33- (po*$E33*(BT$9*po+pl )+pl*$D33*(po+pl/BT$9))))))</f>
        <v>-3.903532230653147</v>
      </c>
      <c r="BU33" s="1">
        <f>MIN($J$3, MAX($J$2,LN(ABS($C33- (po*$E33*(BU$9*po+pl )+pl*$D33*(po+pl/BU$9))))))</f>
        <v>-3.8137750987513797</v>
      </c>
      <c r="BV33" s="1">
        <f>MIN($J$3, MAX($J$2,LN(ABS($C33- (po*$E33*(BV$9*po+pl )+pl*$D33*(po+pl/BV$9))))))</f>
        <v>-3.7306241778576341</v>
      </c>
      <c r="BW33" s="1">
        <f>MIN($J$3, MAX($J$2,LN(ABS($C33- (po*$E33*(BW$9*po+pl )+pl*$D33*(po+pl/BW$9))))))</f>
        <v>-3.6531611729633853</v>
      </c>
      <c r="BX33" s="1">
        <f>MIN($J$3, MAX($J$2,LN(ABS($C33- (po*$E33*(BX$9*po+pl )+pl*$D33*(po+pl/BX$9))))))</f>
        <v>-3.5806491375306106</v>
      </c>
      <c r="BY33" s="1">
        <f>MIN($J$3, MAX($J$2,LN(ABS($C33- (po*$E33*(BY$9*po+pl )+pl*$D33*(po+pl/BY$9))))))</f>
        <v>-3.5124874079738415</v>
      </c>
      <c r="BZ33" s="1">
        <f>MIN($J$3, MAX($J$2,LN(ABS($C33- (po*$E33*(BZ$9*po+pl )+pl*$D33*(po+pl/BZ$9))))))</f>
        <v>-3.4481797495054543</v>
      </c>
      <c r="CA33" s="1">
        <f>MIN($J$3, MAX($J$2,LN(ABS($C33- (po*$E33*(CA$9*po+pl )+pl*$D33*(po+pl/CA$9))))))</f>
        <v>-3.3873113186349908</v>
      </c>
      <c r="CB33" s="1">
        <f>MIN($J$3, MAX($J$2,LN(ABS($C33- (po*$E33*(CB$9*po+pl )+pl*$D33*(po+pl/CB$9))))))</f>
        <v>-3.3295316643693895</v>
      </c>
      <c r="CC33" s="1">
        <f>MIN($J$3, MAX($J$2,LN(ABS($C33- (po*$E33*(CC$9*po+pl )+pl*$D33*(po+pl/CC$9))))))</f>
        <v>-3.2745419609076709</v>
      </c>
      <c r="CD33" s="1">
        <f>MIN($J$3, MAX($J$2,LN(ABS($C33- (po*$E33*(CD$9*po+pl )+pl*$D33*(po+pl/CD$9))))))</f>
        <v>-3.2220852660014363</v>
      </c>
      <c r="CE33" s="1">
        <f>MIN($J$3, MAX($J$2,LN(ABS($C33- (po*$E33*(CE$9*po+pl )+pl*$D33*(po+pl/CE$9))))))</f>
        <v>-3.1719389821284425</v>
      </c>
      <c r="CF33" s="1">
        <f>MIN($J$3, MAX($J$2,LN(ABS($C33- (po*$E33*(CF$9*po+pl )+pl*$D33*(po+pl/CF$9))))))</f>
        <v>-3.1239089475763495</v>
      </c>
      <c r="CG33" s="1">
        <f>MIN($J$3, MAX($J$2,LN(ABS($C33- (po*$E33*(CG$9*po+pl )+pl*$D33*(po+pl/CG$9))))))</f>
        <v>-3.0778247512877654</v>
      </c>
      <c r="CH33" s="1">
        <f>MIN($J$3, MAX($J$2,LN(ABS($C33- (po*$E33*(CH$9*po+pl )+pl*$D33*(po+pl/CH$9))))))</f>
        <v>-3.0335359787921212</v>
      </c>
      <c r="CI33" s="1">
        <f>MIN($J$3, MAX($J$2,LN(ABS($C33- (po*$E33*(CI$9*po+pl )+pl*$D33*(po+pl/CI$9))))))</f>
        <v>-3</v>
      </c>
      <c r="CJ33" s="1">
        <f>MIN($J$3, MAX($J$2,LN(ABS($C33- (po*$E33*(CJ$9*po+pl )+pl*$D33*(po+pl/CJ$9))))))</f>
        <v>-3</v>
      </c>
      <c r="CK33" s="1">
        <f>MIN($J$3, MAX($J$2,LN(ABS($C33- (po*$E33*(CK$9*po+pl )+pl*$D33*(po+pl/CK$9))))))</f>
        <v>-3</v>
      </c>
      <c r="CL33" s="1">
        <f>MIN($J$3, MAX($J$2,LN(ABS($C33- (po*$E33*(CL$9*po+pl )+pl*$D33*(po+pl/CL$9))))))</f>
        <v>-3</v>
      </c>
      <c r="CM33" s="1">
        <f>MIN($J$3, MAX($J$2,LN(ABS($C33- (po*$E33*(CM$9*po+pl )+pl*$D33*(po+pl/CM$9))))))</f>
        <v>-3</v>
      </c>
      <c r="CN33" s="1">
        <f>MIN($J$3, MAX($J$2,LN(ABS($C33- (po*$E33*(CN$9*po+pl )+pl*$D33*(po+pl/CN$9))))))</f>
        <v>-3</v>
      </c>
      <c r="CO33" s="1">
        <f>MIN($J$3, MAX($J$2,LN(ABS($C33- (po*$E33*(CO$9*po+pl )+pl*$D33*(po+pl/CO$9))))))</f>
        <v>-3</v>
      </c>
      <c r="CP33" s="1">
        <f>MIN($J$3, MAX($J$2,LN(ABS($C33- (po*$E33*(CP$9*po+pl )+pl*$D33*(po+pl/CP$9))))))</f>
        <v>-3</v>
      </c>
      <c r="CQ33" s="1">
        <f>MIN($J$3, MAX($J$2,LN(ABS($C33- (po*$E33*(CQ$9*po+pl )+pl*$D33*(po+pl/CQ$9))))))</f>
        <v>-3</v>
      </c>
      <c r="CR33" s="1">
        <f>MIN($J$3, MAX($J$2,LN(ABS($C33- (po*$E33*(CR$9*po+pl )+pl*$D33*(po+pl/CR$9))))))</f>
        <v>-3</v>
      </c>
      <c r="CS33" s="1">
        <f>MIN($J$3, MAX($J$2,LN(ABS($C33- (po*$E33*(CS$9*po+pl )+pl*$D33*(po+pl/CS$9))))))</f>
        <v>-3</v>
      </c>
      <c r="CT33" s="1">
        <f>MIN($J$3, MAX($J$2,LN(ABS($C33- (po*$E33*(CT$9*po+pl )+pl*$D33*(po+pl/CT$9))))))</f>
        <v>-3</v>
      </c>
      <c r="CU33" s="1">
        <f>MIN($J$3, MAX($J$2,LN(ABS($C33- (po*$E33*(CU$9*po+pl )+pl*$D33*(po+pl/CU$9))))))</f>
        <v>-3</v>
      </c>
      <c r="CV33" s="1">
        <f>MIN($J$3, MAX($J$2,LN(ABS($C33- (po*$E33*(CV$9*po+pl )+pl*$D33*(po+pl/CV$9))))))</f>
        <v>-3</v>
      </c>
      <c r="CW33" s="1">
        <f>MIN($J$3, MAX($J$2,LN(ABS($C33- (po*$E33*(CW$9*po+pl )+pl*$D33*(po+pl/CW$9))))))</f>
        <v>-3</v>
      </c>
      <c r="CX33" s="1">
        <f>MIN($J$3, MAX($J$2,LN(ABS($C33- (po*$E33*(CX$9*po+pl )+pl*$D33*(po+pl/CX$9))))))</f>
        <v>-3</v>
      </c>
      <c r="CY33" s="1">
        <f>MIN($J$3, MAX($J$2,LN(ABS($C33- (po*$E33*(CY$9*po+pl )+pl*$D33*(po+pl/CY$9))))))</f>
        <v>-3</v>
      </c>
      <c r="CZ33" s="1">
        <f>MIN($J$3, MAX($J$2,LN(ABS($C33- (po*$E33*(CZ$9*po+pl )+pl*$D33*(po+pl/CZ$9))))))</f>
        <v>-3</v>
      </c>
      <c r="DA33" s="1">
        <f>MIN($J$3, MAX($J$2,LN(ABS($C33- (po*$E33*(DA$9*po+pl )+pl*$D33*(po+pl/DA$9))))))</f>
        <v>-3</v>
      </c>
      <c r="DB33" s="1">
        <f>MIN($J$3, MAX($J$2,LN(ABS($C33- (po*$E33*(DB$9*po+pl )+pl*$D33*(po+pl/DB$9))))))</f>
        <v>-3</v>
      </c>
      <c r="DC33" s="1">
        <f>MIN($J$3, MAX($J$2,LN(ABS($C33- (po*$E33*(DC$9*po+pl )+pl*$D33*(po+pl/DC$9))))))</f>
        <v>-3</v>
      </c>
      <c r="DD33" s="1">
        <f>MIN($J$3, MAX($J$2,LN(ABS($C33- (po*$E33*(DD$9*po+pl )+pl*$D33*(po+pl/DD$9))))))</f>
        <v>-3</v>
      </c>
    </row>
    <row r="34" spans="1:108" ht="15.75">
      <c r="A34" s="1">
        <v>1875</v>
      </c>
      <c r="B34" s="1">
        <f>+$C34</f>
        <v>-0.30880000000000002</v>
      </c>
      <c r="C34" s="4">
        <f t="shared" si="6"/>
        <v>-0.30880000000000002</v>
      </c>
      <c r="D34" s="4">
        <f t="shared" si="6"/>
        <v>-0.26399999999999996</v>
      </c>
      <c r="E34" s="4">
        <f t="shared" si="6"/>
        <v>-0.48299999999999998</v>
      </c>
      <c r="F34" s="4">
        <v>-0.40799999999999997</v>
      </c>
      <c r="G34" s="2">
        <v>-0.248</v>
      </c>
      <c r="H34" s="3">
        <v>-0.876</v>
      </c>
      <c r="I34" s="3">
        <f t="shared" si="3"/>
        <v>1875</v>
      </c>
      <c r="J34" s="1">
        <f>MIN($J$3, MAX($J$2,LN(ABS($C34- (po*$E34*(J$9*po+pl )+pl*$D34*(po+pl/J$9))))))</f>
        <v>-3</v>
      </c>
      <c r="K34" s="1">
        <f>MIN($J$3, MAX($J$2,LN(ABS($C34- (po*$E34*(K$9*po+pl )+pl*$D34*(po+pl/K$9))))))</f>
        <v>-3</v>
      </c>
      <c r="L34" s="1">
        <f>MIN($J$3, MAX($J$2,LN(ABS($C34- (po*$E34*(L$9*po+pl )+pl*$D34*(po+pl/L$9))))))</f>
        <v>-3</v>
      </c>
      <c r="M34" s="1">
        <f>MIN($J$3, MAX($J$2,LN(ABS($C34- (po*$E34*(M$9*po+pl )+pl*$D34*(po+pl/M$9))))))</f>
        <v>-3</v>
      </c>
      <c r="N34" s="1">
        <f>MIN($J$3, MAX($J$2,LN(ABS($C34- (po*$E34*(N$9*po+pl )+pl*$D34*(po+pl/N$9))))))</f>
        <v>-3</v>
      </c>
      <c r="O34" s="1">
        <f>MIN($J$3, MAX($J$2,LN(ABS($C34- (po*$E34*(O$9*po+pl )+pl*$D34*(po+pl/O$9))))))</f>
        <v>-3</v>
      </c>
      <c r="P34" s="1">
        <f>MIN($J$3, MAX($J$2,LN(ABS($C34- (po*$E34*(P$9*po+pl )+pl*$D34*(po+pl/P$9))))))</f>
        <v>-3</v>
      </c>
      <c r="Q34" s="1">
        <f>MIN($J$3, MAX($J$2,LN(ABS($C34- (po*$E34*(Q$9*po+pl )+pl*$D34*(po+pl/Q$9))))))</f>
        <v>-3</v>
      </c>
      <c r="R34" s="1">
        <f>MIN($J$3, MAX($J$2,LN(ABS($C34- (po*$E34*(R$9*po+pl )+pl*$D34*(po+pl/R$9))))))</f>
        <v>-3</v>
      </c>
      <c r="S34" s="1">
        <f>MIN($J$3, MAX($J$2,LN(ABS($C34- (po*$E34*(S$9*po+pl )+pl*$D34*(po+pl/S$9))))))</f>
        <v>-3</v>
      </c>
      <c r="T34" s="1">
        <f>MIN($J$3, MAX($J$2,LN(ABS($C34- (po*$E34*(T$9*po+pl )+pl*$D34*(po+pl/T$9))))))</f>
        <v>-3</v>
      </c>
      <c r="U34" s="1">
        <f>MIN($J$3, MAX($J$2,LN(ABS($C34- (po*$E34*(U$9*po+pl )+pl*$D34*(po+pl/U$9))))))</f>
        <v>-3</v>
      </c>
      <c r="V34" s="1">
        <f>MIN($J$3, MAX($J$2,LN(ABS($C34- (po*$E34*(V$9*po+pl )+pl*$D34*(po+pl/V$9))))))</f>
        <v>-3.1635145455970637</v>
      </c>
      <c r="W34" s="1">
        <f>MIN($J$3, MAX($J$2,LN(ABS($C34- (po*$E34*(W$9*po+pl )+pl*$D34*(po+pl/W$9))))))</f>
        <v>-3.4158850360698265</v>
      </c>
      <c r="X34" s="1">
        <f>MIN($J$3, MAX($J$2,LN(ABS($C34- (po*$E34*(X$9*po+pl )+pl*$D34*(po+pl/X$9))))))</f>
        <v>-3.6887570971798516</v>
      </c>
      <c r="Y34" s="1">
        <f>MIN($J$3, MAX($J$2,LN(ABS($C34- (po*$E34*(Y$9*po+pl )+pl*$D34*(po+pl/Y$9))))))</f>
        <v>-3.9928611585862446</v>
      </c>
      <c r="Z34" s="1">
        <f>MIN($J$3, MAX($J$2,LN(ABS($C34- (po*$E34*(Z$9*po+pl )+pl*$D34*(po+pl/Z$9))))))</f>
        <v>-4.3465500345046513</v>
      </c>
      <c r="AA34" s="1">
        <f>MIN($J$3, MAX($J$2,LN(ABS($C34- (po*$E34*(AA$9*po+pl )+pl*$D34*(po+pl/AA$9))))))</f>
        <v>-4.7866991123645501</v>
      </c>
      <c r="AB34" s="1">
        <f>MIN($J$3, MAX($J$2,LN(ABS($C34- (po*$E34*(AB$9*po+pl )+pl*$D34*(po+pl/AB$9))))))</f>
        <v>-5.4097279935364453</v>
      </c>
      <c r="AC34" s="1">
        <f>MIN($J$3, MAX($J$2,LN(ABS($C34- (po*$E34*(AC$9*po+pl )+pl*$D34*(po+pl/AC$9))))))</f>
        <v>-6.6938500910381151</v>
      </c>
      <c r="AD34" s="1">
        <f>MIN($J$3, MAX($J$2,LN(ABS($C34- (po*$E34*(AD$9*po+pl )+pl*$D34*(po+pl/AD$9))))))</f>
        <v>-6.5337783382780339</v>
      </c>
      <c r="AE34" s="1">
        <f>MIN($J$3, MAX($J$2,LN(ABS($C34- (po*$E34*(AE$9*po+pl )+pl*$D34*(po+pl/AE$9))))))</f>
        <v>-5.6056238943263583</v>
      </c>
      <c r="AF34" s="1">
        <f>MIN($J$3, MAX($J$2,LN(ABS($C34- (po*$E34*(AF$9*po+pl )+pl*$D34*(po+pl/AF$9))))))</f>
        <v>-5.204197917503234</v>
      </c>
      <c r="AG34" s="1">
        <f>MIN($J$3, MAX($J$2,LN(ABS($C34- (po*$E34*(AG$9*po+pl )+pl*$D34*(po+pl/AG$9))))))</f>
        <v>-4.9685241269674147</v>
      </c>
      <c r="AH34" s="1">
        <f>MIN($J$3, MAX($J$2,LN(ABS($C34- (po*$E34*(AH$9*po+pl )+pl*$D34*(po+pl/AH$9))))))</f>
        <v>-4.8159239064182726</v>
      </c>
      <c r="AI34" s="1">
        <f>MIN($J$3, MAX($J$2,LN(ABS($C34- (po*$E34*(AI$9*po+pl )+pl*$D34*(po+pl/AI$9))))))</f>
        <v>-4.7140213942321942</v>
      </c>
      <c r="AJ34" s="1">
        <f>MIN($J$3, MAX($J$2,LN(ABS($C34- (po*$E34*(AJ$9*po+pl )+pl*$D34*(po+pl/AJ$9))))))</f>
        <v>-4.6469365638685654</v>
      </c>
      <c r="AK34" s="1">
        <f>MIN($J$3, MAX($J$2,LN(ABS($C34- (po*$E34*(AK$9*po+pl )+pl*$D34*(po+pl/AK$9))))))</f>
        <v>-4.6058648237530466</v>
      </c>
      <c r="AL34" s="1">
        <f>MIN($J$3, MAX($J$2,LN(ABS($C34- (po*$E34*(AL$9*po+pl )+pl*$D34*(po+pl/AL$9))))))</f>
        <v>-4.5855862619184231</v>
      </c>
      <c r="AM34" s="1">
        <f>MIN($J$3, MAX($J$2,LN(ABS($C34- (po*$E34*(AM$9*po+pl )+pl*$D34*(po+pl/AM$9))))))</f>
        <v>-4.5829372839092963</v>
      </c>
      <c r="AN34" s="1">
        <f>MIN($J$3, MAX($J$2,LN(ABS($C34- (po*$E34*(AN$9*po+pl )+pl*$D34*(po+pl/AN$9))))))</f>
        <v>-4.5960719255005129</v>
      </c>
      <c r="AO34" s="1">
        <f>MIN($J$3, MAX($J$2,LN(ABS($C34- (po*$E34*(AO$9*po+pl )+pl*$D34*(po+pl/AO$9))))))</f>
        <v>-4.6240930989592126</v>
      </c>
      <c r="AP34" s="1">
        <f>MIN($J$3, MAX($J$2,LN(ABS($C34- (po*$E34*(AP$9*po+pl )+pl*$D34*(po+pl/AP$9))))))</f>
        <v>-4.6668864192999884</v>
      </c>
      <c r="AQ34" s="1">
        <f>MIN($J$3, MAX($J$2,LN(ABS($C34- (po*$E34*(AQ$9*po+pl )+pl*$D34*(po+pl/AQ$9))))))</f>
        <v>-4.7250915416156172</v>
      </c>
      <c r="AR34" s="1">
        <f>MIN($J$3, MAX($J$2,LN(ABS($C34- (po*$E34*(AR$9*po+pl )+pl*$D34*(po+pl/AR$9))))))</f>
        <v>-4.8002002951707148</v>
      </c>
      <c r="AS34" s="1">
        <f>MIN($J$3, MAX($J$2,LN(ABS($C34- (po*$E34*(AS$9*po+pl )+pl*$D34*(po+pl/AS$9))))))</f>
        <v>-4.8948180347170727</v>
      </c>
      <c r="AT34" s="1">
        <f>MIN($J$3, MAX($J$2,LN(ABS($C34- (po*$E34*(AT$9*po+pl )+pl*$D34*(po+pl/AT$9))))))</f>
        <v>-5.0131970630841902</v>
      </c>
      <c r="AU34" s="1">
        <f>MIN($J$3, MAX($J$2,LN(ABS($C34- (po*$E34*(AU$9*po+pl )+pl*$D34*(po+pl/AU$9))))))</f>
        <v>-5.1623112507046001</v>
      </c>
      <c r="AV34" s="1">
        <f>MIN($J$3, MAX($J$2,LN(ABS($C34- (po*$E34*(AV$9*po+pl )+pl*$D34*(po+pl/AV$9))))))</f>
        <v>-5.3541786062091816</v>
      </c>
      <c r="AW34" s="1">
        <f>MIN($J$3, MAX($J$2,LN(ABS($C34- (po*$E34*(AW$9*po+pl )+pl*$D34*(po+pl/AW$9))))))</f>
        <v>-5.6115904269952219</v>
      </c>
      <c r="AX34" s="1">
        <f>MIN($J$3, MAX($J$2,LN(ABS($C34- (po*$E34*(AX$9*po+pl )+pl*$D34*(po+pl/AX$9))))))</f>
        <v>-5.9856871615442442</v>
      </c>
      <c r="AY34" s="1">
        <f>MIN($J$3, MAX($J$2,LN(ABS($C34- (po*$E34*(AY$9*po+pl )+pl*$D34*(po+pl/AY$9))))))</f>
        <v>-6.6370513963091167</v>
      </c>
      <c r="AZ34" s="1">
        <f>MIN($J$3, MAX($J$2,LN(ABS($C34- (po*$E34*(AZ$9*po+pl )+pl*$D34*(po+pl/AZ$9))))))</f>
        <v>-8</v>
      </c>
      <c r="BA34" s="1">
        <f>MIN($J$3, MAX($J$2,LN(ABS($C34- (po*$E34*(BA$9*po+pl )+pl*$D34*(po+pl/BA$9))))))</f>
        <v>-6.6705738818602516</v>
      </c>
      <c r="BB34" s="1">
        <f>MIN($J$3, MAX($J$2,LN(ABS($C34- (po*$E34*(BB$9*po+pl )+pl*$D34*(po+pl/BB$9))))))</f>
        <v>-5.9388666100335943</v>
      </c>
      <c r="BC34" s="1">
        <f>MIN($J$3, MAX($J$2,LN(ABS($C34- (po*$E34*(BC$9*po+pl )+pl*$D34*(po+pl/BC$9))))))</f>
        <v>-5.5090691714279192</v>
      </c>
      <c r="BD34" s="1">
        <f>MIN($J$3, MAX($J$2,LN(ABS($C34- (po*$E34*(BD$9*po+pl )+pl*$D34*(po+pl/BD$9))))))</f>
        <v>-5.2013320906389957</v>
      </c>
      <c r="BE34" s="1">
        <f>MIN($J$3, MAX($J$2,LN(ABS($C34- (po*$E34*(BE$9*po+pl )+pl*$D34*(po+pl/BE$9))))))</f>
        <v>-4.9603790166819861</v>
      </c>
      <c r="BF34" s="1">
        <f>MIN($J$3, MAX($J$2,LN(ABS($C34- (po*$E34*(BF$9*po+pl )+pl*$D34*(po+pl/BF$9))))))</f>
        <v>-4.7617689376310839</v>
      </c>
      <c r="BG34" s="1">
        <f>MIN($J$3, MAX($J$2,LN(ABS($C34- (po*$E34*(BG$9*po+pl )+pl*$D34*(po+pl/BG$9))))))</f>
        <v>-4.5925034464308423</v>
      </c>
      <c r="BH34" s="1">
        <f>MIN($J$3, MAX($J$2,LN(ABS($C34- (po*$E34*(BH$9*po+pl )+pl*$D34*(po+pl/BH$9))))))</f>
        <v>-4.4448290811753912</v>
      </c>
      <c r="BI34" s="1">
        <f>MIN($J$3, MAX($J$2,LN(ABS($C34- (po*$E34*(BI$9*po+pl )+pl*$D34*(po+pl/BI$9))))))</f>
        <v>-4.3137408720206212</v>
      </c>
      <c r="BJ34" s="1">
        <f>MIN($J$3, MAX($J$2,LN(ABS($C34- (po*$E34*(BJ$9*po+pl )+pl*$D34*(po+pl/BJ$9))))))</f>
        <v>-4.1958153517339865</v>
      </c>
      <c r="BK34" s="1">
        <f>MIN($J$3, MAX($J$2,LN(ABS($C34- (po*$E34*(BK$9*po+pl )+pl*$D34*(po+pl/BK$9))))))</f>
        <v>-4.0886045060293936</v>
      </c>
      <c r="BL34" s="1">
        <f>MIN($J$3, MAX($J$2,LN(ABS($C34- (po*$E34*(BL$9*po+pl )+pl*$D34*(po+pl/BL$9))))))</f>
        <v>-3.9902952103649727</v>
      </c>
      <c r="BM34" s="1">
        <f>MIN($J$3, MAX($J$2,LN(ABS($C34- (po*$E34*(BM$9*po+pl )+pl*$D34*(po+pl/BM$9))))))</f>
        <v>-3.8995057066521022</v>
      </c>
      <c r="BN34" s="1">
        <f>MIN($J$3, MAX($J$2,LN(ABS($C34- (po*$E34*(BN$9*po+pl )+pl*$D34*(po+pl/BN$9))))))</f>
        <v>-3.8151578061688722</v>
      </c>
      <c r="BO34" s="1">
        <f>MIN($J$3, MAX($J$2,LN(ABS($C34- (po*$E34*(BO$9*po+pl )+pl*$D34*(po+pl/BO$9))))))</f>
        <v>-3.7363933077226301</v>
      </c>
      <c r="BP34" s="1">
        <f>MIN($J$3, MAX($J$2,LN(ABS($C34- (po*$E34*(BP$9*po+pl )+pl*$D34*(po+pl/BP$9))))))</f>
        <v>-3.6625174354806309</v>
      </c>
      <c r="BQ34" s="1">
        <f>MIN($J$3, MAX($J$2,LN(ABS($C34- (po*$E34*(BQ$9*po+pl )+pl*$D34*(po+pl/BQ$9))))))</f>
        <v>-3.592959433682029</v>
      </c>
      <c r="BR34" s="1">
        <f>MIN($J$3, MAX($J$2,LN(ABS($C34- (po*$E34*(BR$9*po+pl )+pl*$D34*(po+pl/BR$9))))))</f>
        <v>-3.5272444182346017</v>
      </c>
      <c r="BS34" s="1">
        <f>MIN($J$3, MAX($J$2,LN(ABS($C34- (po*$E34*(BS$9*po+pl )+pl*$D34*(po+pl/BS$9))))))</f>
        <v>-3.4649728262341108</v>
      </c>
      <c r="BT34" s="1">
        <f>MIN($J$3, MAX($J$2,LN(ABS($C34- (po*$E34*(BT$9*po+pl )+pl*$D34*(po+pl/BT$9))))))</f>
        <v>-3.4058051222096966</v>
      </c>
      <c r="BU34" s="1">
        <f>MIN($J$3, MAX($J$2,LN(ABS($C34- (po*$E34*(BU$9*po+pl )+pl*$D34*(po+pl/BU$9))))))</f>
        <v>-3.3494502214949593</v>
      </c>
      <c r="BV34" s="1">
        <f>MIN($J$3, MAX($J$2,LN(ABS($C34- (po*$E34*(BV$9*po+pl )+pl*$D34*(po+pl/BV$9))))))</f>
        <v>-3.2956565934720516</v>
      </c>
      <c r="BW34" s="1">
        <f>MIN($J$3, MAX($J$2,LN(ABS($C34- (po*$E34*(BW$9*po+pl )+pl*$D34*(po+pl/BW$9))))))</f>
        <v>-3.2442053306593706</v>
      </c>
      <c r="BX34" s="1">
        <f>MIN($J$3, MAX($J$2,LN(ABS($C34- (po*$E34*(BX$9*po+pl )+pl*$D34*(po+pl/BX$9))))))</f>
        <v>-3.1949046825330507</v>
      </c>
      <c r="BY34" s="1">
        <f>MIN($J$3, MAX($J$2,LN(ABS($C34- (po*$E34*(BY$9*po+pl )+pl*$D34*(po+pl/BY$9))))))</f>
        <v>-3.1475856962240227</v>
      </c>
      <c r="BZ34" s="1">
        <f>MIN($J$3, MAX($J$2,LN(ABS($C34- (po*$E34*(BZ$9*po+pl )+pl*$D34*(po+pl/BZ$9))))))</f>
        <v>-3.1020987044678185</v>
      </c>
      <c r="CA34" s="1">
        <f>MIN($J$3, MAX($J$2,LN(ABS($C34- (po*$E34*(CA$9*po+pl )+pl*$D34*(po+pl/CA$9))))))</f>
        <v>-3.0583104697260413</v>
      </c>
      <c r="CB34" s="1">
        <f>MIN($J$3, MAX($J$2,LN(ABS($C34- (po*$E34*(CB$9*po+pl )+pl*$D34*(po+pl/CB$9))))))</f>
        <v>-3.0161018419835717</v>
      </c>
      <c r="CC34" s="1">
        <f>MIN($J$3, MAX($J$2,LN(ABS($C34- (po*$E34*(CC$9*po+pl )+pl*$D34*(po+pl/CC$9))))))</f>
        <v>-3</v>
      </c>
      <c r="CD34" s="1">
        <f>MIN($J$3, MAX($J$2,LN(ABS($C34- (po*$E34*(CD$9*po+pl )+pl*$D34*(po+pl/CD$9))))))</f>
        <v>-3</v>
      </c>
      <c r="CE34" s="1">
        <f>MIN($J$3, MAX($J$2,LN(ABS($C34- (po*$E34*(CE$9*po+pl )+pl*$D34*(po+pl/CE$9))))))</f>
        <v>-3</v>
      </c>
      <c r="CF34" s="1">
        <f>MIN($J$3, MAX($J$2,LN(ABS($C34- (po*$E34*(CF$9*po+pl )+pl*$D34*(po+pl/CF$9))))))</f>
        <v>-3</v>
      </c>
      <c r="CG34" s="1">
        <f>MIN($J$3, MAX($J$2,LN(ABS($C34- (po*$E34*(CG$9*po+pl )+pl*$D34*(po+pl/CG$9))))))</f>
        <v>-3</v>
      </c>
      <c r="CH34" s="1">
        <f>MIN($J$3, MAX($J$2,LN(ABS($C34- (po*$E34*(CH$9*po+pl )+pl*$D34*(po+pl/CH$9))))))</f>
        <v>-3</v>
      </c>
      <c r="CI34" s="1">
        <f>MIN($J$3, MAX($J$2,LN(ABS($C34- (po*$E34*(CI$9*po+pl )+pl*$D34*(po+pl/CI$9))))))</f>
        <v>-3</v>
      </c>
      <c r="CJ34" s="1">
        <f>MIN($J$3, MAX($J$2,LN(ABS($C34- (po*$E34*(CJ$9*po+pl )+pl*$D34*(po+pl/CJ$9))))))</f>
        <v>-3</v>
      </c>
      <c r="CK34" s="1">
        <f>MIN($J$3, MAX($J$2,LN(ABS($C34- (po*$E34*(CK$9*po+pl )+pl*$D34*(po+pl/CK$9))))))</f>
        <v>-3</v>
      </c>
      <c r="CL34" s="1">
        <f>MIN($J$3, MAX($J$2,LN(ABS($C34- (po*$E34*(CL$9*po+pl )+pl*$D34*(po+pl/CL$9))))))</f>
        <v>-3</v>
      </c>
      <c r="CM34" s="1">
        <f>MIN($J$3, MAX($J$2,LN(ABS($C34- (po*$E34*(CM$9*po+pl )+pl*$D34*(po+pl/CM$9))))))</f>
        <v>-3</v>
      </c>
      <c r="CN34" s="1">
        <f>MIN($J$3, MAX($J$2,LN(ABS($C34- (po*$E34*(CN$9*po+pl )+pl*$D34*(po+pl/CN$9))))))</f>
        <v>-3</v>
      </c>
      <c r="CO34" s="1">
        <f>MIN($J$3, MAX($J$2,LN(ABS($C34- (po*$E34*(CO$9*po+pl )+pl*$D34*(po+pl/CO$9))))))</f>
        <v>-3</v>
      </c>
      <c r="CP34" s="1">
        <f>MIN($J$3, MAX($J$2,LN(ABS($C34- (po*$E34*(CP$9*po+pl )+pl*$D34*(po+pl/CP$9))))))</f>
        <v>-3</v>
      </c>
      <c r="CQ34" s="1">
        <f>MIN($J$3, MAX($J$2,LN(ABS($C34- (po*$E34*(CQ$9*po+pl )+pl*$D34*(po+pl/CQ$9))))))</f>
        <v>-3</v>
      </c>
      <c r="CR34" s="1">
        <f>MIN($J$3, MAX($J$2,LN(ABS($C34- (po*$E34*(CR$9*po+pl )+pl*$D34*(po+pl/CR$9))))))</f>
        <v>-3</v>
      </c>
      <c r="CS34" s="1">
        <f>MIN($J$3, MAX($J$2,LN(ABS($C34- (po*$E34*(CS$9*po+pl )+pl*$D34*(po+pl/CS$9))))))</f>
        <v>-3</v>
      </c>
      <c r="CT34" s="1">
        <f>MIN($J$3, MAX($J$2,LN(ABS($C34- (po*$E34*(CT$9*po+pl )+pl*$D34*(po+pl/CT$9))))))</f>
        <v>-3</v>
      </c>
      <c r="CU34" s="1">
        <f>MIN($J$3, MAX($J$2,LN(ABS($C34- (po*$E34*(CU$9*po+pl )+pl*$D34*(po+pl/CU$9))))))</f>
        <v>-3</v>
      </c>
      <c r="CV34" s="1">
        <f>MIN($J$3, MAX($J$2,LN(ABS($C34- (po*$E34*(CV$9*po+pl )+pl*$D34*(po+pl/CV$9))))))</f>
        <v>-3</v>
      </c>
      <c r="CW34" s="1">
        <f>MIN($J$3, MAX($J$2,LN(ABS($C34- (po*$E34*(CW$9*po+pl )+pl*$D34*(po+pl/CW$9))))))</f>
        <v>-3</v>
      </c>
      <c r="CX34" s="1">
        <f>MIN($J$3, MAX($J$2,LN(ABS($C34- (po*$E34*(CX$9*po+pl )+pl*$D34*(po+pl/CX$9))))))</f>
        <v>-3</v>
      </c>
      <c r="CY34" s="1">
        <f>MIN($J$3, MAX($J$2,LN(ABS($C34- (po*$E34*(CY$9*po+pl )+pl*$D34*(po+pl/CY$9))))))</f>
        <v>-3</v>
      </c>
      <c r="CZ34" s="1">
        <f>MIN($J$3, MAX($J$2,LN(ABS($C34- (po*$E34*(CZ$9*po+pl )+pl*$D34*(po+pl/CZ$9))))))</f>
        <v>-3</v>
      </c>
      <c r="DA34" s="1">
        <f>MIN($J$3, MAX($J$2,LN(ABS($C34- (po*$E34*(DA$9*po+pl )+pl*$D34*(po+pl/DA$9))))))</f>
        <v>-3</v>
      </c>
      <c r="DB34" s="1">
        <f>MIN($J$3, MAX($J$2,LN(ABS($C34- (po*$E34*(DB$9*po+pl )+pl*$D34*(po+pl/DB$9))))))</f>
        <v>-3</v>
      </c>
      <c r="DC34" s="1">
        <f>MIN($J$3, MAX($J$2,LN(ABS($C34- (po*$E34*(DC$9*po+pl )+pl*$D34*(po+pl/DC$9))))))</f>
        <v>-3</v>
      </c>
      <c r="DD34" s="1">
        <f>MIN($J$3, MAX($J$2,LN(ABS($C34- (po*$E34*(DD$9*po+pl )+pl*$D34*(po+pl/DD$9))))))</f>
        <v>-3</v>
      </c>
    </row>
    <row r="35" spans="1:108" ht="15.75">
      <c r="A35" s="1">
        <v>1876</v>
      </c>
      <c r="B35" s="1">
        <f>+$C35</f>
        <v>-0.2412</v>
      </c>
      <c r="C35" s="4">
        <f t="shared" si="6"/>
        <v>-0.2412</v>
      </c>
      <c r="D35" s="4">
        <f t="shared" si="6"/>
        <v>-0.2036</v>
      </c>
      <c r="E35" s="4">
        <f t="shared" si="6"/>
        <v>-0.4128</v>
      </c>
      <c r="F35" s="4">
        <v>-0.38400000000000001</v>
      </c>
      <c r="G35" s="2">
        <v>-0.35599999999999998</v>
      </c>
      <c r="H35" s="3">
        <v>-0.47399999999999998</v>
      </c>
      <c r="I35" s="3">
        <f t="shared" si="3"/>
        <v>1876</v>
      </c>
      <c r="J35" s="1">
        <f>MIN($J$3, MAX($J$2,LN(ABS($C35- (po*$E35*(J$9*po+pl )+pl*$D35*(po+pl/J$9))))))</f>
        <v>-3</v>
      </c>
      <c r="K35" s="1">
        <f>MIN($J$3, MAX($J$2,LN(ABS($C35- (po*$E35*(K$9*po+pl )+pl*$D35*(po+pl/K$9))))))</f>
        <v>-3</v>
      </c>
      <c r="L35" s="1">
        <f>MIN($J$3, MAX($J$2,LN(ABS($C35- (po*$E35*(L$9*po+pl )+pl*$D35*(po+pl/L$9))))))</f>
        <v>-3</v>
      </c>
      <c r="M35" s="1">
        <f>MIN($J$3, MAX($J$2,LN(ABS($C35- (po*$E35*(M$9*po+pl )+pl*$D35*(po+pl/M$9))))))</f>
        <v>-3</v>
      </c>
      <c r="N35" s="1">
        <f>MIN($J$3, MAX($J$2,LN(ABS($C35- (po*$E35*(N$9*po+pl )+pl*$D35*(po+pl/N$9))))))</f>
        <v>-3</v>
      </c>
      <c r="O35" s="1">
        <f>MIN($J$3, MAX($J$2,LN(ABS($C35- (po*$E35*(O$9*po+pl )+pl*$D35*(po+pl/O$9))))))</f>
        <v>-3</v>
      </c>
      <c r="P35" s="1">
        <f>MIN($J$3, MAX($J$2,LN(ABS($C35- (po*$E35*(P$9*po+pl )+pl*$D35*(po+pl/P$9))))))</f>
        <v>-3</v>
      </c>
      <c r="Q35" s="1">
        <f>MIN($J$3, MAX($J$2,LN(ABS($C35- (po*$E35*(Q$9*po+pl )+pl*$D35*(po+pl/Q$9))))))</f>
        <v>-3</v>
      </c>
      <c r="R35" s="1">
        <f>MIN($J$3, MAX($J$2,LN(ABS($C35- (po*$E35*(R$9*po+pl )+pl*$D35*(po+pl/R$9))))))</f>
        <v>-3</v>
      </c>
      <c r="S35" s="1">
        <f>MIN($J$3, MAX($J$2,LN(ABS($C35- (po*$E35*(S$9*po+pl )+pl*$D35*(po+pl/S$9))))))</f>
        <v>-3</v>
      </c>
      <c r="T35" s="1">
        <f>MIN($J$3, MAX($J$2,LN(ABS($C35- (po*$E35*(T$9*po+pl )+pl*$D35*(po+pl/T$9))))))</f>
        <v>-3</v>
      </c>
      <c r="U35" s="1">
        <f>MIN($J$3, MAX($J$2,LN(ABS($C35- (po*$E35*(U$9*po+pl )+pl*$D35*(po+pl/U$9))))))</f>
        <v>-3.0148270001638604</v>
      </c>
      <c r="V35" s="1">
        <f>MIN($J$3, MAX($J$2,LN(ABS($C35- (po*$E35*(V$9*po+pl )+pl*$D35*(po+pl/V$9))))))</f>
        <v>-3.207462293875889</v>
      </c>
      <c r="W35" s="1">
        <f>MIN($J$3, MAX($J$2,LN(ABS($C35- (po*$E35*(W$9*po+pl )+pl*$D35*(po+pl/W$9))))))</f>
        <v>-3.3994313213307557</v>
      </c>
      <c r="X35" s="1">
        <f>MIN($J$3, MAX($J$2,LN(ABS($C35- (po*$E35*(X$9*po+pl )+pl*$D35*(po+pl/X$9))))))</f>
        <v>-3.5918267518519618</v>
      </c>
      <c r="Y35" s="1">
        <f>MIN($J$3, MAX($J$2,LN(ABS($C35- (po*$E35*(Y$9*po+pl )+pl*$D35*(po+pl/Y$9))))))</f>
        <v>-3.785520821237796</v>
      </c>
      <c r="Z35" s="1">
        <f>MIN($J$3, MAX($J$2,LN(ABS($C35- (po*$E35*(Z$9*po+pl )+pl*$D35*(po+pl/Z$9))))))</f>
        <v>-3.9811487922926636</v>
      </c>
      <c r="AA35" s="1">
        <f>MIN($J$3, MAX($J$2,LN(ABS($C35- (po*$E35*(AA$9*po+pl )+pl*$D35*(po+pl/AA$9))))))</f>
        <v>-4.1790493744997077</v>
      </c>
      <c r="AB35" s="1">
        <f>MIN($J$3, MAX($J$2,LN(ABS($C35- (po*$E35*(AB$9*po+pl )+pl*$D35*(po+pl/AB$9))))))</f>
        <v>-4.3791496958737151</v>
      </c>
      <c r="AC35" s="1">
        <f>MIN($J$3, MAX($J$2,LN(ABS($C35- (po*$E35*(AC$9*po+pl )+pl*$D35*(po+pl/AC$9))))))</f>
        <v>-4.5807760774187853</v>
      </c>
      <c r="AD35" s="1">
        <f>MIN($J$3, MAX($J$2,LN(ABS($C35- (po*$E35*(AD$9*po+pl )+pl*$D35*(po+pl/AD$9))))))</f>
        <v>-4.7823693731802246</v>
      </c>
      <c r="AE35" s="1">
        <f>MIN($J$3, MAX($J$2,LN(ABS($C35- (po*$E35*(AE$9*po+pl )+pl*$D35*(po+pl/AE$9))))))</f>
        <v>-4.9810944565865958</v>
      </c>
      <c r="AF35" s="1">
        <f>MIN($J$3, MAX($J$2,LN(ABS($C35- (po*$E35*(AF$9*po+pl )+pl*$D35*(po+pl/AF$9))))))</f>
        <v>-5.1723780737462439</v>
      </c>
      <c r="AG35" s="1">
        <f>MIN($J$3, MAX($J$2,LN(ABS($C35- (po*$E35*(AG$9*po+pl )+pl*$D35*(po+pl/AG$9))))))</f>
        <v>-5.3495190122905418</v>
      </c>
      <c r="AH35" s="1">
        <f>MIN($J$3, MAX($J$2,LN(ABS($C35- (po*$E35*(AH$9*po+pl )+pl*$D35*(po+pl/AH$9))))))</f>
        <v>-5.503702479477659</v>
      </c>
      <c r="AI35" s="1">
        <f>MIN($J$3, MAX($J$2,LN(ABS($C35- (po*$E35*(AI$9*po+pl )+pl*$D35*(po+pl/AI$9))))))</f>
        <v>-5.6249183030547094</v>
      </c>
      <c r="AJ35" s="1">
        <f>MIN($J$3, MAX($J$2,LN(ABS($C35- (po*$E35*(AJ$9*po+pl )+pl*$D35*(po+pl/AJ$9))))))</f>
        <v>-5.7041132049272019</v>
      </c>
      <c r="AK35" s="1">
        <f>MIN($J$3, MAX($J$2,LN(ABS($C35- (po*$E35*(AK$9*po+pl )+pl*$D35*(po+pl/AK$9))))))</f>
        <v>-5.7360749290497743</v>
      </c>
      <c r="AL35" s="1">
        <f>MIN($J$3, MAX($J$2,LN(ABS($C35- (po*$E35*(AL$9*po+pl )+pl*$D35*(po+pl/AL$9))))))</f>
        <v>-5.721488674287408</v>
      </c>
      <c r="AM35" s="1">
        <f>MIN($J$3, MAX($J$2,LN(ABS($C35- (po*$E35*(AM$9*po+pl )+pl*$D35*(po+pl/AM$9))))))</f>
        <v>-5.6666978219488264</v>
      </c>
      <c r="AN35" s="1">
        <f>MIN($J$3, MAX($J$2,LN(ABS($C35- (po*$E35*(AN$9*po+pl )+pl*$D35*(po+pl/AN$9))))))</f>
        <v>-5.5813532002515309</v>
      </c>
      <c r="AO35" s="1">
        <f>MIN($J$3, MAX($J$2,LN(ABS($C35- (po*$E35*(AO$9*po+pl )+pl*$D35*(po+pl/AO$9))))))</f>
        <v>-5.4755766324480408</v>
      </c>
      <c r="AP35" s="1">
        <f>MIN($J$3, MAX($J$2,LN(ABS($C35- (po*$E35*(AP$9*po+pl )+pl*$D35*(po+pl/AP$9))))))</f>
        <v>-5.3580416924796728</v>
      </c>
      <c r="AQ35" s="1">
        <f>MIN($J$3, MAX($J$2,LN(ABS($C35- (po*$E35*(AQ$9*po+pl )+pl*$D35*(po+pl/AQ$9))))))</f>
        <v>-5.2352690800569732</v>
      </c>
      <c r="AR35" s="1">
        <f>MIN($J$3, MAX($J$2,LN(ABS($C35- (po*$E35*(AR$9*po+pl )+pl*$D35*(po+pl/AR$9))))))</f>
        <v>-5.1117289299800648</v>
      </c>
      <c r="AS35" s="1">
        <f>MIN($J$3, MAX($J$2,LN(ABS($C35- (po*$E35*(AS$9*po+pl )+pl*$D35*(po+pl/AS$9))))))</f>
        <v>-4.9902692938956328</v>
      </c>
      <c r="AT35" s="1">
        <f>MIN($J$3, MAX($J$2,LN(ABS($C35- (po*$E35*(AT$9*po+pl )+pl*$D35*(po+pl/AT$9))))))</f>
        <v>-4.8725788513151977</v>
      </c>
      <c r="AU35" s="1">
        <f>MIN($J$3, MAX($J$2,LN(ABS($C35- (po*$E35*(AU$9*po+pl )+pl*$D35*(po+pl/AU$9))))))</f>
        <v>-4.7595675154543073</v>
      </c>
      <c r="AV35" s="1">
        <f>MIN($J$3, MAX($J$2,LN(ABS($C35- (po*$E35*(AV$9*po+pl )+pl*$D35*(po+pl/AV$9))))))</f>
        <v>-4.6516438834444225</v>
      </c>
      <c r="AW35" s="1">
        <f>MIN($J$3, MAX($J$2,LN(ABS($C35- (po*$E35*(AW$9*po+pl )+pl*$D35*(po+pl/AW$9))))))</f>
        <v>-4.5489048812091122</v>
      </c>
      <c r="AX35" s="1">
        <f>MIN($J$3, MAX($J$2,LN(ABS($C35- (po*$E35*(AX$9*po+pl )+pl*$D35*(po+pl/AX$9))))))</f>
        <v>-4.4512606202594176</v>
      </c>
      <c r="AY35" s="1">
        <f>MIN($J$3, MAX($J$2,LN(ABS($C35- (po*$E35*(AY$9*po+pl )+pl*$D35*(po+pl/AY$9))))))</f>
        <v>-4.3585146571961495</v>
      </c>
      <c r="AZ35" s="1">
        <f>MIN($J$3, MAX($J$2,LN(ABS($C35- (po*$E35*(AZ$9*po+pl )+pl*$D35*(po+pl/AZ$9))))))</f>
        <v>-4.270414676951825</v>
      </c>
      <c r="BA35" s="1">
        <f>MIN($J$3, MAX($J$2,LN(ABS($C35- (po*$E35*(BA$9*po+pl )+pl*$D35*(po+pl/BA$9))))))</f>
        <v>-4.1866839683781851</v>
      </c>
      <c r="BB35" s="1">
        <f>MIN($J$3, MAX($J$2,LN(ABS($C35- (po*$E35*(BB$9*po+pl )+pl*$D35*(po+pl/BB$9))))))</f>
        <v>-4.1070405800899907</v>
      </c>
      <c r="BC35" s="1">
        <f>MIN($J$3, MAX($J$2,LN(ABS($C35- (po*$E35*(BC$9*po+pl )+pl*$D35*(po+pl/BC$9))))))</f>
        <v>-4.0312086403097505</v>
      </c>
      <c r="BD35" s="1">
        <f>MIN($J$3, MAX($J$2,LN(ABS($C35- (po*$E35*(BD$9*po+pl )+pl*$D35*(po+pl/BD$9))))))</f>
        <v>-3.958924728597133</v>
      </c>
      <c r="BE35" s="1">
        <f>MIN($J$3, MAX($J$2,LN(ABS($C35- (po*$E35*(BE$9*po+pl )+pl*$D35*(po+pl/BE$9))))))</f>
        <v>-3.8899411494586094</v>
      </c>
      <c r="BF35" s="1">
        <f>MIN($J$3, MAX($J$2,LN(ABS($C35- (po*$E35*(BF$9*po+pl )+pl*$D35*(po+pl/BF$9))))))</f>
        <v>-3.8240272895903291</v>
      </c>
      <c r="BG35" s="1">
        <f>MIN($J$3, MAX($J$2,LN(ABS($C35- (po*$E35*(BG$9*po+pl )+pl*$D35*(po+pl/BG$9))))))</f>
        <v>-3.760969812091473</v>
      </c>
      <c r="BH35" s="1">
        <f>MIN($J$3, MAX($J$2,LN(ABS($C35- (po*$E35*(BH$9*po+pl )+pl*$D35*(po+pl/BH$9))))))</f>
        <v>-3.7005721666165261</v>
      </c>
      <c r="BI35" s="1">
        <f>MIN($J$3, MAX($J$2,LN(ABS($C35- (po*$E35*(BI$9*po+pl )+pl*$D35*(po+pl/BI$9))))))</f>
        <v>-3.6426537186313213</v>
      </c>
      <c r="BJ35" s="1">
        <f>MIN($J$3, MAX($J$2,LN(ABS($C35- (po*$E35*(BJ$9*po+pl )+pl*$D35*(po+pl/BJ$9))))))</f>
        <v>-3.5870486881786219</v>
      </c>
      <c r="BK35" s="1">
        <f>MIN($J$3, MAX($J$2,LN(ABS($C35- (po*$E35*(BK$9*po+pl )+pl*$D35*(po+pl/BK$9))))))</f>
        <v>-3.5336050161913781</v>
      </c>
      <c r="BL35" s="1">
        <f>MIN($J$3, MAX($J$2,LN(ABS($C35- (po*$E35*(BL$9*po+pl )+pl*$D35*(po+pl/BL$9))))))</f>
        <v>-3.4821832299692108</v>
      </c>
      <c r="BM35" s="1">
        <f>MIN($J$3, MAX($J$2,LN(ABS($C35- (po*$E35*(BM$9*po+pl )+pl*$D35*(po+pl/BM$9))))))</f>
        <v>-3.4326553497240577</v>
      </c>
      <c r="BN35" s="1">
        <f>MIN($J$3, MAX($J$2,LN(ABS($C35- (po*$E35*(BN$9*po+pl )+pl*$D35*(po+pl/BN$9))))))</f>
        <v>-3.3849038591853198</v>
      </c>
      <c r="BO35" s="1">
        <f>MIN($J$3, MAX($J$2,LN(ABS($C35- (po*$E35*(BO$9*po+pl )+pl*$D35*(po+pl/BO$9))))))</f>
        <v>-3.3388207513221833</v>
      </c>
      <c r="BP35" s="1">
        <f>MIN($J$3, MAX($J$2,LN(ABS($C35- (po*$E35*(BP$9*po+pl )+pl*$D35*(po+pl/BP$9))))))</f>
        <v>-3.294306652829174</v>
      </c>
      <c r="BQ35" s="1">
        <f>MIN($J$3, MAX($J$2,LN(ABS($C35- (po*$E35*(BQ$9*po+pl )+pl*$D35*(po+pl/BQ$9))))))</f>
        <v>-3.2512700265324495</v>
      </c>
      <c r="BR35" s="1">
        <f>MIN($J$3, MAX($J$2,LN(ABS($C35- (po*$E35*(BR$9*po+pl )+pl*$D35*(po+pl/BR$9))))))</f>
        <v>-3.2096264482696713</v>
      </c>
      <c r="BS35" s="1">
        <f>MIN($J$3, MAX($J$2,LN(ABS($C35- (po*$E35*(BS$9*po+pl )+pl*$D35*(po+pl/BS$9))))))</f>
        <v>-3.1692979533971859</v>
      </c>
      <c r="BT35" s="1">
        <f>MIN($J$3, MAX($J$2,LN(ABS($C35- (po*$E35*(BT$9*po+pl )+pl*$D35*(po+pl/BT$9))))))</f>
        <v>-3.130212447442311</v>
      </c>
      <c r="BU35" s="1">
        <f>MIN($J$3, MAX($J$2,LN(ABS($C35- (po*$E35*(BU$9*po+pl )+pl*$D35*(po+pl/BU$9))))))</f>
        <v>-3.0923031752562431</v>
      </c>
      <c r="BV35" s="1">
        <f>MIN($J$3, MAX($J$2,LN(ABS($C35- (po*$E35*(BV$9*po+pl )+pl*$D35*(po+pl/BV$9))))))</f>
        <v>-3.0555082431467668</v>
      </c>
      <c r="BW35" s="1">
        <f>MIN($J$3, MAX($J$2,LN(ABS($C35- (po*$E35*(BW$9*po+pl )+pl*$D35*(po+pl/BW$9))))))</f>
        <v>-3.0197701887573021</v>
      </c>
      <c r="BX35" s="1">
        <f>MIN($J$3, MAX($J$2,LN(ABS($C35- (po*$E35*(BX$9*po+pl )+pl*$D35*(po+pl/BX$9))))))</f>
        <v>-3</v>
      </c>
      <c r="BY35" s="1">
        <f>MIN($J$3, MAX($J$2,LN(ABS($C35- (po*$E35*(BY$9*po+pl )+pl*$D35*(po+pl/BY$9))))))</f>
        <v>-3</v>
      </c>
      <c r="BZ35" s="1">
        <f>MIN($J$3, MAX($J$2,LN(ABS($C35- (po*$E35*(BZ$9*po+pl )+pl*$D35*(po+pl/BZ$9))))))</f>
        <v>-3</v>
      </c>
      <c r="CA35" s="1">
        <f>MIN($J$3, MAX($J$2,LN(ABS($C35- (po*$E35*(CA$9*po+pl )+pl*$D35*(po+pl/CA$9))))))</f>
        <v>-3</v>
      </c>
      <c r="CB35" s="1">
        <f>MIN($J$3, MAX($J$2,LN(ABS($C35- (po*$E35*(CB$9*po+pl )+pl*$D35*(po+pl/CB$9))))))</f>
        <v>-3</v>
      </c>
      <c r="CC35" s="1">
        <f>MIN($J$3, MAX($J$2,LN(ABS($C35- (po*$E35*(CC$9*po+pl )+pl*$D35*(po+pl/CC$9))))))</f>
        <v>-3</v>
      </c>
      <c r="CD35" s="1">
        <f>MIN($J$3, MAX($J$2,LN(ABS($C35- (po*$E35*(CD$9*po+pl )+pl*$D35*(po+pl/CD$9))))))</f>
        <v>-3</v>
      </c>
      <c r="CE35" s="1">
        <f>MIN($J$3, MAX($J$2,LN(ABS($C35- (po*$E35*(CE$9*po+pl )+pl*$D35*(po+pl/CE$9))))))</f>
        <v>-3</v>
      </c>
      <c r="CF35" s="1">
        <f>MIN($J$3, MAX($J$2,LN(ABS($C35- (po*$E35*(CF$9*po+pl )+pl*$D35*(po+pl/CF$9))))))</f>
        <v>-3</v>
      </c>
      <c r="CG35" s="1">
        <f>MIN($J$3, MAX($J$2,LN(ABS($C35- (po*$E35*(CG$9*po+pl )+pl*$D35*(po+pl/CG$9))))))</f>
        <v>-3</v>
      </c>
      <c r="CH35" s="1">
        <f>MIN($J$3, MAX($J$2,LN(ABS($C35- (po*$E35*(CH$9*po+pl )+pl*$D35*(po+pl/CH$9))))))</f>
        <v>-3</v>
      </c>
      <c r="CI35" s="1">
        <f>MIN($J$3, MAX($J$2,LN(ABS($C35- (po*$E35*(CI$9*po+pl )+pl*$D35*(po+pl/CI$9))))))</f>
        <v>-3</v>
      </c>
      <c r="CJ35" s="1">
        <f>MIN($J$3, MAX($J$2,LN(ABS($C35- (po*$E35*(CJ$9*po+pl )+pl*$D35*(po+pl/CJ$9))))))</f>
        <v>-3</v>
      </c>
      <c r="CK35" s="1">
        <f>MIN($J$3, MAX($J$2,LN(ABS($C35- (po*$E35*(CK$9*po+pl )+pl*$D35*(po+pl/CK$9))))))</f>
        <v>-3</v>
      </c>
      <c r="CL35" s="1">
        <f>MIN($J$3, MAX($J$2,LN(ABS($C35- (po*$E35*(CL$9*po+pl )+pl*$D35*(po+pl/CL$9))))))</f>
        <v>-3</v>
      </c>
      <c r="CM35" s="1">
        <f>MIN($J$3, MAX($J$2,LN(ABS($C35- (po*$E35*(CM$9*po+pl )+pl*$D35*(po+pl/CM$9))))))</f>
        <v>-3</v>
      </c>
      <c r="CN35" s="1">
        <f>MIN($J$3, MAX($J$2,LN(ABS($C35- (po*$E35*(CN$9*po+pl )+pl*$D35*(po+pl/CN$9))))))</f>
        <v>-3</v>
      </c>
      <c r="CO35" s="1">
        <f>MIN($J$3, MAX($J$2,LN(ABS($C35- (po*$E35*(CO$9*po+pl )+pl*$D35*(po+pl/CO$9))))))</f>
        <v>-3</v>
      </c>
      <c r="CP35" s="1">
        <f>MIN($J$3, MAX($J$2,LN(ABS($C35- (po*$E35*(CP$9*po+pl )+pl*$D35*(po+pl/CP$9))))))</f>
        <v>-3</v>
      </c>
      <c r="CQ35" s="1">
        <f>MIN($J$3, MAX($J$2,LN(ABS($C35- (po*$E35*(CQ$9*po+pl )+pl*$D35*(po+pl/CQ$9))))))</f>
        <v>-3</v>
      </c>
      <c r="CR35" s="1">
        <f>MIN($J$3, MAX($J$2,LN(ABS($C35- (po*$E35*(CR$9*po+pl )+pl*$D35*(po+pl/CR$9))))))</f>
        <v>-3</v>
      </c>
      <c r="CS35" s="1">
        <f>MIN($J$3, MAX($J$2,LN(ABS($C35- (po*$E35*(CS$9*po+pl )+pl*$D35*(po+pl/CS$9))))))</f>
        <v>-3</v>
      </c>
      <c r="CT35" s="1">
        <f>MIN($J$3, MAX($J$2,LN(ABS($C35- (po*$E35*(CT$9*po+pl )+pl*$D35*(po+pl/CT$9))))))</f>
        <v>-3</v>
      </c>
      <c r="CU35" s="1">
        <f>MIN($J$3, MAX($J$2,LN(ABS($C35- (po*$E35*(CU$9*po+pl )+pl*$D35*(po+pl/CU$9))))))</f>
        <v>-3</v>
      </c>
      <c r="CV35" s="1">
        <f>MIN($J$3, MAX($J$2,LN(ABS($C35- (po*$E35*(CV$9*po+pl )+pl*$D35*(po+pl/CV$9))))))</f>
        <v>-3</v>
      </c>
      <c r="CW35" s="1">
        <f>MIN($J$3, MAX($J$2,LN(ABS($C35- (po*$E35*(CW$9*po+pl )+pl*$D35*(po+pl/CW$9))))))</f>
        <v>-3</v>
      </c>
      <c r="CX35" s="1">
        <f>MIN($J$3, MAX($J$2,LN(ABS($C35- (po*$E35*(CX$9*po+pl )+pl*$D35*(po+pl/CX$9))))))</f>
        <v>-3</v>
      </c>
      <c r="CY35" s="1">
        <f>MIN($J$3, MAX($J$2,LN(ABS($C35- (po*$E35*(CY$9*po+pl )+pl*$D35*(po+pl/CY$9))))))</f>
        <v>-3</v>
      </c>
      <c r="CZ35" s="1">
        <f>MIN($J$3, MAX($J$2,LN(ABS($C35- (po*$E35*(CZ$9*po+pl )+pl*$D35*(po+pl/CZ$9))))))</f>
        <v>-3</v>
      </c>
      <c r="DA35" s="1">
        <f>MIN($J$3, MAX($J$2,LN(ABS($C35- (po*$E35*(DA$9*po+pl )+pl*$D35*(po+pl/DA$9))))))</f>
        <v>-3</v>
      </c>
      <c r="DB35" s="1">
        <f>MIN($J$3, MAX($J$2,LN(ABS($C35- (po*$E35*(DB$9*po+pl )+pl*$D35*(po+pl/DB$9))))))</f>
        <v>-3</v>
      </c>
      <c r="DC35" s="1">
        <f>MIN($J$3, MAX($J$2,LN(ABS($C35- (po*$E35*(DC$9*po+pl )+pl*$D35*(po+pl/DC$9))))))</f>
        <v>-3</v>
      </c>
      <c r="DD35" s="1">
        <f>MIN($J$3, MAX($J$2,LN(ABS($C35- (po*$E35*(DD$9*po+pl )+pl*$D35*(po+pl/DD$9))))))</f>
        <v>-3</v>
      </c>
    </row>
    <row r="36" spans="1:108" ht="15.75">
      <c r="A36" s="1">
        <v>1877</v>
      </c>
      <c r="B36" s="1">
        <f>+$C36</f>
        <v>-0.21339999999999998</v>
      </c>
      <c r="C36" s="4">
        <f t="shared" si="6"/>
        <v>-0.21339999999999998</v>
      </c>
      <c r="D36" s="4">
        <f t="shared" si="6"/>
        <v>-0.16139999999999999</v>
      </c>
      <c r="E36" s="4">
        <f t="shared" si="6"/>
        <v>-0.43099999999999994</v>
      </c>
      <c r="F36" s="4">
        <v>-7.2999999999999995E-2</v>
      </c>
      <c r="G36" s="2">
        <v>-3.3000000000000002E-2</v>
      </c>
      <c r="H36" s="3">
        <v>-0.247</v>
      </c>
      <c r="I36" s="3">
        <f t="shared" si="3"/>
        <v>1877</v>
      </c>
      <c r="J36" s="1">
        <f>MIN($J$3, MAX($J$2,LN(ABS($C36- (po*$E36*(J$9*po+pl )+pl*$D36*(po+pl/J$9))))))</f>
        <v>-3</v>
      </c>
      <c r="K36" s="1">
        <f>MIN($J$3, MAX($J$2,LN(ABS($C36- (po*$E36*(K$9*po+pl )+pl*$D36*(po+pl/K$9))))))</f>
        <v>-3</v>
      </c>
      <c r="L36" s="1">
        <f>MIN($J$3, MAX($J$2,LN(ABS($C36- (po*$E36*(L$9*po+pl )+pl*$D36*(po+pl/L$9))))))</f>
        <v>-3</v>
      </c>
      <c r="M36" s="1">
        <f>MIN($J$3, MAX($J$2,LN(ABS($C36- (po*$E36*(M$9*po+pl )+pl*$D36*(po+pl/M$9))))))</f>
        <v>-3</v>
      </c>
      <c r="N36" s="1">
        <f>MIN($J$3, MAX($J$2,LN(ABS($C36- (po*$E36*(N$9*po+pl )+pl*$D36*(po+pl/N$9))))))</f>
        <v>-3</v>
      </c>
      <c r="O36" s="1">
        <f>MIN($J$3, MAX($J$2,LN(ABS($C36- (po*$E36*(O$9*po+pl )+pl*$D36*(po+pl/O$9))))))</f>
        <v>-3</v>
      </c>
      <c r="P36" s="1">
        <f>MIN($J$3, MAX($J$2,LN(ABS($C36- (po*$E36*(P$9*po+pl )+pl*$D36*(po+pl/P$9))))))</f>
        <v>-3</v>
      </c>
      <c r="Q36" s="1">
        <f>MIN($J$3, MAX($J$2,LN(ABS($C36- (po*$E36*(Q$9*po+pl )+pl*$D36*(po+pl/Q$9))))))</f>
        <v>-3</v>
      </c>
      <c r="R36" s="1">
        <f>MIN($J$3, MAX($J$2,LN(ABS($C36- (po*$E36*(R$9*po+pl )+pl*$D36*(po+pl/R$9))))))</f>
        <v>-3</v>
      </c>
      <c r="S36" s="1">
        <f>MIN($J$3, MAX($J$2,LN(ABS($C36- (po*$E36*(S$9*po+pl )+pl*$D36*(po+pl/S$9))))))</f>
        <v>-3</v>
      </c>
      <c r="T36" s="1">
        <f>MIN($J$3, MAX($J$2,LN(ABS($C36- (po*$E36*(T$9*po+pl )+pl*$D36*(po+pl/T$9))))))</f>
        <v>-3</v>
      </c>
      <c r="U36" s="1">
        <f>MIN($J$3, MAX($J$2,LN(ABS($C36- (po*$E36*(U$9*po+pl )+pl*$D36*(po+pl/U$9))))))</f>
        <v>-3.1181824237982627</v>
      </c>
      <c r="V36" s="1">
        <f>MIN($J$3, MAX($J$2,LN(ABS($C36- (po*$E36*(V$9*po+pl )+pl*$D36*(po+pl/V$9))))))</f>
        <v>-3.2714232776689598</v>
      </c>
      <c r="W36" s="1">
        <f>MIN($J$3, MAX($J$2,LN(ABS($C36- (po*$E36*(W$9*po+pl )+pl*$D36*(po+pl/W$9))))))</f>
        <v>-3.4149289163792895</v>
      </c>
      <c r="X36" s="1">
        <f>MIN($J$3, MAX($J$2,LN(ABS($C36- (po*$E36*(X$9*po+pl )+pl*$D36*(po+pl/X$9))))))</f>
        <v>-3.548272093813936</v>
      </c>
      <c r="Y36" s="1">
        <f>MIN($J$3, MAX($J$2,LN(ABS($C36- (po*$E36*(Y$9*po+pl )+pl*$D36*(po+pl/Y$9))))))</f>
        <v>-3.6707502405506931</v>
      </c>
      <c r="Z36" s="1">
        <f>MIN($J$3, MAX($J$2,LN(ABS($C36- (po*$E36*(Z$9*po+pl )+pl*$D36*(po+pl/Z$9))))))</f>
        <v>-3.781480812798347</v>
      </c>
      <c r="AA36" s="1">
        <f>MIN($J$3, MAX($J$2,LN(ABS($C36- (po*$E36*(AA$9*po+pl )+pl*$D36*(po+pl/AA$9))))))</f>
        <v>-3.8795121956772953</v>
      </c>
      <c r="AB36" s="1">
        <f>MIN($J$3, MAX($J$2,LN(ABS($C36- (po*$E36*(AB$9*po+pl )+pl*$D36*(po+pl/AB$9))))))</f>
        <v>-3.9639493323160591</v>
      </c>
      <c r="AC36" s="1">
        <f>MIN($J$3, MAX($J$2,LN(ABS($C36- (po*$E36*(AC$9*po+pl )+pl*$D36*(po+pl/AC$9))))))</f>
        <v>-4.0340843652756373</v>
      </c>
      <c r="AD36" s="1">
        <f>MIN($J$3, MAX($J$2,LN(ABS($C36- (po*$E36*(AD$9*po+pl )+pl*$D36*(po+pl/AD$9))))))</f>
        <v>-4.0895149635774093</v>
      </c>
      <c r="AE36" s="1">
        <f>MIN($J$3, MAX($J$2,LN(ABS($C36- (po*$E36*(AE$9*po+pl )+pl*$D36*(po+pl/AE$9))))))</f>
        <v>-4.1302298351126305</v>
      </c>
      <c r="AF36" s="1">
        <f>MIN($J$3, MAX($J$2,LN(ABS($C36- (po*$E36*(AF$9*po+pl )+pl*$D36*(po+pl/AF$9))))))</f>
        <v>-4.1566446268587791</v>
      </c>
      <c r="AG36" s="1">
        <f>MIN($J$3, MAX($J$2,LN(ABS($C36- (po*$E36*(AG$9*po+pl )+pl*$D36*(po+pl/AG$9))))))</f>
        <v>-4.1695816569037323</v>
      </c>
      <c r="AH36" s="1">
        <f>MIN($J$3, MAX($J$2,LN(ABS($C36- (po*$E36*(AH$9*po+pl )+pl*$D36*(po+pl/AH$9))))))</f>
        <v>-4.1702000178268044</v>
      </c>
      <c r="AI36" s="1">
        <f>MIN($J$3, MAX($J$2,LN(ABS($C36- (po*$E36*(AI$9*po+pl )+pl*$D36*(po+pl/AI$9))))))</f>
        <v>-4.1598932795396921</v>
      </c>
      <c r="AJ36" s="1">
        <f>MIN($J$3, MAX($J$2,LN(ABS($C36- (po*$E36*(AJ$9*po+pl )+pl*$D36*(po+pl/AJ$9))))))</f>
        <v>-4.1401764536524519</v>
      </c>
      <c r="AK36" s="1">
        <f>MIN($J$3, MAX($J$2,LN(ABS($C36- (po*$E36*(AK$9*po+pl )+pl*$D36*(po+pl/AK$9))))))</f>
        <v>-4.1125815463176334</v>
      </c>
      <c r="AL36" s="1">
        <f>MIN($J$3, MAX($J$2,LN(ABS($C36- (po*$E36*(AL$9*po+pl )+pl*$D36*(po+pl/AL$9))))))</f>
        <v>-4.0785743358904574</v>
      </c>
      <c r="AM36" s="1">
        <f>MIN($J$3, MAX($J$2,LN(ABS($C36- (po*$E36*(AM$9*po+pl )+pl*$D36*(po+pl/AM$9))))))</f>
        <v>-4.0394973515658092</v>
      </c>
      <c r="AN36" s="1">
        <f>MIN($J$3, MAX($J$2,LN(ABS($C36- (po*$E36*(AN$9*po+pl )+pl*$D36*(po+pl/AN$9))))))</f>
        <v>-3.9965379364675613</v>
      </c>
      <c r="AO36" s="1">
        <f>MIN($J$3, MAX($J$2,LN(ABS($C36- (po*$E36*(AO$9*po+pl )+pl*$D36*(po+pl/AO$9))))))</f>
        <v>-3.950716751040614</v>
      </c>
      <c r="AP36" s="1">
        <f>MIN($J$3, MAX($J$2,LN(ABS($C36- (po*$E36*(AP$9*po+pl )+pl*$D36*(po+pl/AP$9))))))</f>
        <v>-3.9028908799621562</v>
      </c>
      <c r="AQ36" s="1">
        <f>MIN($J$3, MAX($J$2,LN(ABS($C36- (po*$E36*(AQ$9*po+pl )+pl*$D36*(po+pl/AQ$9))))))</f>
        <v>-3.8537660623529995</v>
      </c>
      <c r="AR36" s="1">
        <f>MIN($J$3, MAX($J$2,LN(ABS($C36- (po*$E36*(AR$9*po+pl )+pl*$D36*(po+pl/AR$9))))))</f>
        <v>-3.8039136654295307</v>
      </c>
      <c r="AS36" s="1">
        <f>MIN($J$3, MAX($J$2,LN(ABS($C36- (po*$E36*(AS$9*po+pl )+pl*$D36*(po+pl/AS$9))))))</f>
        <v>-3.7537892907839647</v>
      </c>
      <c r="AT36" s="1">
        <f>MIN($J$3, MAX($J$2,LN(ABS($C36- (po*$E36*(AT$9*po+pl )+pl*$D36*(po+pl/AT$9))))))</f>
        <v>-3.7037510277382482</v>
      </c>
      <c r="AU36" s="1">
        <f>MIN($J$3, MAX($J$2,LN(ABS($C36- (po*$E36*(AU$9*po+pl )+pl*$D36*(po+pl/AU$9))))))</f>
        <v>-3.6540762330557222</v>
      </c>
      <c r="AV36" s="1">
        <f>MIN($J$3, MAX($J$2,LN(ABS($C36- (po*$E36*(AV$9*po+pl )+pl*$D36*(po+pl/AV$9))))))</f>
        <v>-3.6049763169514319</v>
      </c>
      <c r="AW36" s="1">
        <f>MIN($J$3, MAX($J$2,LN(ABS($C36- (po*$E36*(AW$9*po+pl )+pl*$D36*(po+pl/AW$9))))))</f>
        <v>-3.556609397614471</v>
      </c>
      <c r="AX36" s="1">
        <f>MIN($J$3, MAX($J$2,LN(ABS($C36- (po*$E36*(AX$9*po+pl )+pl*$D36*(po+pl/AX$9))))))</f>
        <v>-3.5090909081321247</v>
      </c>
      <c r="AY36" s="1">
        <f>MIN($J$3, MAX($J$2,LN(ABS($C36- (po*$E36*(AY$9*po+pl )+pl*$D36*(po+pl/AY$9))))))</f>
        <v>-3.4625023527525554</v>
      </c>
      <c r="AZ36" s="1">
        <f>MIN($J$3, MAX($J$2,LN(ABS($C36- (po*$E36*(AZ$9*po+pl )+pl*$D36*(po+pl/AZ$9))))))</f>
        <v>-3.4168984540512355</v>
      </c>
      <c r="BA36" s="1">
        <f>MIN($J$3, MAX($J$2,LN(ABS($C36- (po*$E36*(BA$9*po+pl )+pl*$D36*(po+pl/BA$9))))))</f>
        <v>-3.3723129371592782</v>
      </c>
      <c r="BB36" s="1">
        <f>MIN($J$3, MAX($J$2,LN(ABS($C36- (po*$E36*(BB$9*po+pl )+pl*$D36*(po+pl/BB$9))))))</f>
        <v>-3.3287631804958338</v>
      </c>
      <c r="BC36" s="1">
        <f>MIN($J$3, MAX($J$2,LN(ABS($C36- (po*$E36*(BC$9*po+pl )+pl*$D36*(po+pl/BC$9))))))</f>
        <v>-3.2862539360796714</v>
      </c>
      <c r="BD36" s="1">
        <f>MIN($J$3, MAX($J$2,LN(ABS($C36- (po*$E36*(BD$9*po+pl )+pl*$D36*(po+pl/BD$9))))))</f>
        <v>-3.24478029331484</v>
      </c>
      <c r="BE36" s="1">
        <f>MIN($J$3, MAX($J$2,LN(ABS($C36- (po*$E36*(BE$9*po+pl )+pl*$D36*(po+pl/BE$9))))))</f>
        <v>-3.2043300318766454</v>
      </c>
      <c r="BF36" s="1">
        <f>MIN($J$3, MAX($J$2,LN(ABS($C36- (po*$E36*(BF$9*po+pl )+pl*$D36*(po+pl/BF$9))))))</f>
        <v>-3.1648854837744453</v>
      </c>
      <c r="BG36" s="1">
        <f>MIN($J$3, MAX($J$2,LN(ABS($C36- (po*$E36*(BG$9*po+pl )+pl*$D36*(po+pl/BG$9))))))</f>
        <v>-3.1264250025192357</v>
      </c>
      <c r="BH36" s="1">
        <f>MIN($J$3, MAX($J$2,LN(ABS($C36- (po*$E36*(BH$9*po+pl )+pl*$D36*(po+pl/BH$9))))))</f>
        <v>-3.0889241186376899</v>
      </c>
      <c r="BI36" s="1">
        <f>MIN($J$3, MAX($J$2,LN(ABS($C36- (po*$E36*(BI$9*po+pl )+pl*$D36*(po+pl/BI$9))))))</f>
        <v>-3.052356445296692</v>
      </c>
      <c r="BJ36" s="1">
        <f>MIN($J$3, MAX($J$2,LN(ABS($C36- (po*$E36*(BJ$9*po+pl )+pl*$D36*(po+pl/BJ$9))))))</f>
        <v>-3.0166943851463053</v>
      </c>
      <c r="BK36" s="1">
        <f>MIN($J$3, MAX($J$2,LN(ABS($C36- (po*$E36*(BK$9*po+pl )+pl*$D36*(po+pl/BK$9))))))</f>
        <v>-3</v>
      </c>
      <c r="BL36" s="1">
        <f>MIN($J$3, MAX($J$2,LN(ABS($C36- (po*$E36*(BL$9*po+pl )+pl*$D36*(po+pl/BL$9))))))</f>
        <v>-3</v>
      </c>
      <c r="BM36" s="1">
        <f>MIN($J$3, MAX($J$2,LN(ABS($C36- (po*$E36*(BM$9*po+pl )+pl*$D36*(po+pl/BM$9))))))</f>
        <v>-3</v>
      </c>
      <c r="BN36" s="1">
        <f>MIN($J$3, MAX($J$2,LN(ABS($C36- (po*$E36*(BN$9*po+pl )+pl*$D36*(po+pl/BN$9))))))</f>
        <v>-3</v>
      </c>
      <c r="BO36" s="1">
        <f>MIN($J$3, MAX($J$2,LN(ABS($C36- (po*$E36*(BO$9*po+pl )+pl*$D36*(po+pl/BO$9))))))</f>
        <v>-3</v>
      </c>
      <c r="BP36" s="1">
        <f>MIN($J$3, MAX($J$2,LN(ABS($C36- (po*$E36*(BP$9*po+pl )+pl*$D36*(po+pl/BP$9))))))</f>
        <v>-3</v>
      </c>
      <c r="BQ36" s="1">
        <f>MIN($J$3, MAX($J$2,LN(ABS($C36- (po*$E36*(BQ$9*po+pl )+pl*$D36*(po+pl/BQ$9))))))</f>
        <v>-3</v>
      </c>
      <c r="BR36" s="1">
        <f>MIN($J$3, MAX($J$2,LN(ABS($C36- (po*$E36*(BR$9*po+pl )+pl*$D36*(po+pl/BR$9))))))</f>
        <v>-3</v>
      </c>
      <c r="BS36" s="1">
        <f>MIN($J$3, MAX($J$2,LN(ABS($C36- (po*$E36*(BS$9*po+pl )+pl*$D36*(po+pl/BS$9))))))</f>
        <v>-3</v>
      </c>
      <c r="BT36" s="1">
        <f>MIN($J$3, MAX($J$2,LN(ABS($C36- (po*$E36*(BT$9*po+pl )+pl*$D36*(po+pl/BT$9))))))</f>
        <v>-3</v>
      </c>
      <c r="BU36" s="1">
        <f>MIN($J$3, MAX($J$2,LN(ABS($C36- (po*$E36*(BU$9*po+pl )+pl*$D36*(po+pl/BU$9))))))</f>
        <v>-3</v>
      </c>
      <c r="BV36" s="1">
        <f>MIN($J$3, MAX($J$2,LN(ABS($C36- (po*$E36*(BV$9*po+pl )+pl*$D36*(po+pl/BV$9))))))</f>
        <v>-3</v>
      </c>
      <c r="BW36" s="1">
        <f>MIN($J$3, MAX($J$2,LN(ABS($C36- (po*$E36*(BW$9*po+pl )+pl*$D36*(po+pl/BW$9))))))</f>
        <v>-3</v>
      </c>
      <c r="BX36" s="1">
        <f>MIN($J$3, MAX($J$2,LN(ABS($C36- (po*$E36*(BX$9*po+pl )+pl*$D36*(po+pl/BX$9))))))</f>
        <v>-3</v>
      </c>
      <c r="BY36" s="1">
        <f>MIN($J$3, MAX($J$2,LN(ABS($C36- (po*$E36*(BY$9*po+pl )+pl*$D36*(po+pl/BY$9))))))</f>
        <v>-3</v>
      </c>
      <c r="BZ36" s="1">
        <f>MIN($J$3, MAX($J$2,LN(ABS($C36- (po*$E36*(BZ$9*po+pl )+pl*$D36*(po+pl/BZ$9))))))</f>
        <v>-3</v>
      </c>
      <c r="CA36" s="1">
        <f>MIN($J$3, MAX($J$2,LN(ABS($C36- (po*$E36*(CA$9*po+pl )+pl*$D36*(po+pl/CA$9))))))</f>
        <v>-3</v>
      </c>
      <c r="CB36" s="1">
        <f>MIN($J$3, MAX($J$2,LN(ABS($C36- (po*$E36*(CB$9*po+pl )+pl*$D36*(po+pl/CB$9))))))</f>
        <v>-3</v>
      </c>
      <c r="CC36" s="1">
        <f>MIN($J$3, MAX($J$2,LN(ABS($C36- (po*$E36*(CC$9*po+pl )+pl*$D36*(po+pl/CC$9))))))</f>
        <v>-3</v>
      </c>
      <c r="CD36" s="1">
        <f>MIN($J$3, MAX($J$2,LN(ABS($C36- (po*$E36*(CD$9*po+pl )+pl*$D36*(po+pl/CD$9))))))</f>
        <v>-3</v>
      </c>
      <c r="CE36" s="1">
        <f>MIN($J$3, MAX($J$2,LN(ABS($C36- (po*$E36*(CE$9*po+pl )+pl*$D36*(po+pl/CE$9))))))</f>
        <v>-3</v>
      </c>
      <c r="CF36" s="1">
        <f>MIN($J$3, MAX($J$2,LN(ABS($C36- (po*$E36*(CF$9*po+pl )+pl*$D36*(po+pl/CF$9))))))</f>
        <v>-3</v>
      </c>
      <c r="CG36" s="1">
        <f>MIN($J$3, MAX($J$2,LN(ABS($C36- (po*$E36*(CG$9*po+pl )+pl*$D36*(po+pl/CG$9))))))</f>
        <v>-3</v>
      </c>
      <c r="CH36" s="1">
        <f>MIN($J$3, MAX($J$2,LN(ABS($C36- (po*$E36*(CH$9*po+pl )+pl*$D36*(po+pl/CH$9))))))</f>
        <v>-3</v>
      </c>
      <c r="CI36" s="1">
        <f>MIN($J$3, MAX($J$2,LN(ABS($C36- (po*$E36*(CI$9*po+pl )+pl*$D36*(po+pl/CI$9))))))</f>
        <v>-3</v>
      </c>
      <c r="CJ36" s="1">
        <f>MIN($J$3, MAX($J$2,LN(ABS($C36- (po*$E36*(CJ$9*po+pl )+pl*$D36*(po+pl/CJ$9))))))</f>
        <v>-3</v>
      </c>
      <c r="CK36" s="1">
        <f>MIN($J$3, MAX($J$2,LN(ABS($C36- (po*$E36*(CK$9*po+pl )+pl*$D36*(po+pl/CK$9))))))</f>
        <v>-3</v>
      </c>
      <c r="CL36" s="1">
        <f>MIN($J$3, MAX($J$2,LN(ABS($C36- (po*$E36*(CL$9*po+pl )+pl*$D36*(po+pl/CL$9))))))</f>
        <v>-3</v>
      </c>
      <c r="CM36" s="1">
        <f>MIN($J$3, MAX($J$2,LN(ABS($C36- (po*$E36*(CM$9*po+pl )+pl*$D36*(po+pl/CM$9))))))</f>
        <v>-3</v>
      </c>
      <c r="CN36" s="1">
        <f>MIN($J$3, MAX($J$2,LN(ABS($C36- (po*$E36*(CN$9*po+pl )+pl*$D36*(po+pl/CN$9))))))</f>
        <v>-3</v>
      </c>
      <c r="CO36" s="1">
        <f>MIN($J$3, MAX($J$2,LN(ABS($C36- (po*$E36*(CO$9*po+pl )+pl*$D36*(po+pl/CO$9))))))</f>
        <v>-3</v>
      </c>
      <c r="CP36" s="1">
        <f>MIN($J$3, MAX($J$2,LN(ABS($C36- (po*$E36*(CP$9*po+pl )+pl*$D36*(po+pl/CP$9))))))</f>
        <v>-3</v>
      </c>
      <c r="CQ36" s="1">
        <f>MIN($J$3, MAX($J$2,LN(ABS($C36- (po*$E36*(CQ$9*po+pl )+pl*$D36*(po+pl/CQ$9))))))</f>
        <v>-3</v>
      </c>
      <c r="CR36" s="1">
        <f>MIN($J$3, MAX($J$2,LN(ABS($C36- (po*$E36*(CR$9*po+pl )+pl*$D36*(po+pl/CR$9))))))</f>
        <v>-3</v>
      </c>
      <c r="CS36" s="1">
        <f>MIN($J$3, MAX($J$2,LN(ABS($C36- (po*$E36*(CS$9*po+pl )+pl*$D36*(po+pl/CS$9))))))</f>
        <v>-3</v>
      </c>
      <c r="CT36" s="1">
        <f>MIN($J$3, MAX($J$2,LN(ABS($C36- (po*$E36*(CT$9*po+pl )+pl*$D36*(po+pl/CT$9))))))</f>
        <v>-3</v>
      </c>
      <c r="CU36" s="1">
        <f>MIN($J$3, MAX($J$2,LN(ABS($C36- (po*$E36*(CU$9*po+pl )+pl*$D36*(po+pl/CU$9))))))</f>
        <v>-3</v>
      </c>
      <c r="CV36" s="1">
        <f>MIN($J$3, MAX($J$2,LN(ABS($C36- (po*$E36*(CV$9*po+pl )+pl*$D36*(po+pl/CV$9))))))</f>
        <v>-3</v>
      </c>
      <c r="CW36" s="1">
        <f>MIN($J$3, MAX($J$2,LN(ABS($C36- (po*$E36*(CW$9*po+pl )+pl*$D36*(po+pl/CW$9))))))</f>
        <v>-3</v>
      </c>
      <c r="CX36" s="1">
        <f>MIN($J$3, MAX($J$2,LN(ABS($C36- (po*$E36*(CX$9*po+pl )+pl*$D36*(po+pl/CX$9))))))</f>
        <v>-3</v>
      </c>
      <c r="CY36" s="1">
        <f>MIN($J$3, MAX($J$2,LN(ABS($C36- (po*$E36*(CY$9*po+pl )+pl*$D36*(po+pl/CY$9))))))</f>
        <v>-3</v>
      </c>
      <c r="CZ36" s="1">
        <f>MIN($J$3, MAX($J$2,LN(ABS($C36- (po*$E36*(CZ$9*po+pl )+pl*$D36*(po+pl/CZ$9))))))</f>
        <v>-3</v>
      </c>
      <c r="DA36" s="1">
        <f>MIN($J$3, MAX($J$2,LN(ABS($C36- (po*$E36*(DA$9*po+pl )+pl*$D36*(po+pl/DA$9))))))</f>
        <v>-3</v>
      </c>
      <c r="DB36" s="1">
        <f>MIN($J$3, MAX($J$2,LN(ABS($C36- (po*$E36*(DB$9*po+pl )+pl*$D36*(po+pl/DB$9))))))</f>
        <v>-3</v>
      </c>
      <c r="DC36" s="1">
        <f>MIN($J$3, MAX($J$2,LN(ABS($C36- (po*$E36*(DC$9*po+pl )+pl*$D36*(po+pl/DC$9))))))</f>
        <v>-3</v>
      </c>
      <c r="DD36" s="1">
        <f>MIN($J$3, MAX($J$2,LN(ABS($C36- (po*$E36*(DD$9*po+pl )+pl*$D36*(po+pl/DD$9))))))</f>
        <v>-3</v>
      </c>
    </row>
    <row r="37" spans="1:108" ht="15.75">
      <c r="A37" s="1">
        <v>1878</v>
      </c>
      <c r="B37" s="1">
        <f>+$C37</f>
        <v>-0.17780000000000001</v>
      </c>
      <c r="C37" s="4">
        <f t="shared" si="6"/>
        <v>-0.17780000000000001</v>
      </c>
      <c r="D37" s="4">
        <f t="shared" si="6"/>
        <v>-0.14879999999999999</v>
      </c>
      <c r="E37" s="4">
        <f t="shared" si="6"/>
        <v>-0.32439999999999997</v>
      </c>
      <c r="F37" s="4">
        <v>3.2000000000000001E-2</v>
      </c>
      <c r="G37" s="2">
        <v>1.7000000000000001E-2</v>
      </c>
      <c r="H37" s="3">
        <v>-5.0000000000000001E-3</v>
      </c>
      <c r="I37" s="3">
        <f t="shared" si="3"/>
        <v>1878</v>
      </c>
      <c r="J37" s="1">
        <f>MIN($J$3, MAX($J$2,LN(ABS($C37- (po*$E37*(J$9*po+pl )+pl*$D37*(po+pl/J$9))))))</f>
        <v>-3</v>
      </c>
      <c r="K37" s="1">
        <f>MIN($J$3, MAX($J$2,LN(ABS($C37- (po*$E37*(K$9*po+pl )+pl*$D37*(po+pl/K$9))))))</f>
        <v>-3</v>
      </c>
      <c r="L37" s="1">
        <f>MIN($J$3, MAX($J$2,LN(ABS($C37- (po*$E37*(L$9*po+pl )+pl*$D37*(po+pl/L$9))))))</f>
        <v>-3</v>
      </c>
      <c r="M37" s="1">
        <f>MIN($J$3, MAX($J$2,LN(ABS($C37- (po*$E37*(M$9*po+pl )+pl*$D37*(po+pl/M$9))))))</f>
        <v>-3</v>
      </c>
      <c r="N37" s="1">
        <f>MIN($J$3, MAX($J$2,LN(ABS($C37- (po*$E37*(N$9*po+pl )+pl*$D37*(po+pl/N$9))))))</f>
        <v>-3</v>
      </c>
      <c r="O37" s="1">
        <f>MIN($J$3, MAX($J$2,LN(ABS($C37- (po*$E37*(O$9*po+pl )+pl*$D37*(po+pl/O$9))))))</f>
        <v>-3</v>
      </c>
      <c r="P37" s="1">
        <f>MIN($J$3, MAX($J$2,LN(ABS($C37- (po*$E37*(P$9*po+pl )+pl*$D37*(po+pl/P$9))))))</f>
        <v>-3</v>
      </c>
      <c r="Q37" s="1">
        <f>MIN($J$3, MAX($J$2,LN(ABS($C37- (po*$E37*(Q$9*po+pl )+pl*$D37*(po+pl/Q$9))))))</f>
        <v>-3</v>
      </c>
      <c r="R37" s="1">
        <f>MIN($J$3, MAX($J$2,LN(ABS($C37- (po*$E37*(R$9*po+pl )+pl*$D37*(po+pl/R$9))))))</f>
        <v>-3</v>
      </c>
      <c r="S37" s="1">
        <f>MIN($J$3, MAX($J$2,LN(ABS($C37- (po*$E37*(S$9*po+pl )+pl*$D37*(po+pl/S$9))))))</f>
        <v>-3</v>
      </c>
      <c r="T37" s="1">
        <f>MIN($J$3, MAX($J$2,LN(ABS($C37- (po*$E37*(T$9*po+pl )+pl*$D37*(po+pl/T$9))))))</f>
        <v>-3.037674572726754</v>
      </c>
      <c r="U37" s="1">
        <f>MIN($J$3, MAX($J$2,LN(ABS($C37- (po*$E37*(U$9*po+pl )+pl*$D37*(po+pl/U$9))))))</f>
        <v>-3.2099495298360319</v>
      </c>
      <c r="V37" s="1">
        <f>MIN($J$3, MAX($J$2,LN(ABS($C37- (po*$E37*(V$9*po+pl )+pl*$D37*(po+pl/V$9))))))</f>
        <v>-3.3757465493716019</v>
      </c>
      <c r="W37" s="1">
        <f>MIN($J$3, MAX($J$2,LN(ABS($C37- (po*$E37*(W$9*po+pl )+pl*$D37*(po+pl/W$9))))))</f>
        <v>-3.5355255407279733</v>
      </c>
      <c r="X37" s="1">
        <f>MIN($J$3, MAX($J$2,LN(ABS($C37- (po*$E37*(X$9*po+pl )+pl*$D37*(po+pl/X$9))))))</f>
        <v>-3.6893663979558493</v>
      </c>
      <c r="Y37" s="1">
        <f>MIN($J$3, MAX($J$2,LN(ABS($C37- (po*$E37*(Y$9*po+pl )+pl*$D37*(po+pl/Y$9))))))</f>
        <v>-3.8369980329232223</v>
      </c>
      <c r="Z37" s="1">
        <f>MIN($J$3, MAX($J$2,LN(ABS($C37- (po*$E37*(Z$9*po+pl )+pl*$D37*(po+pl/Z$9))))))</f>
        <v>-3.977815894063113</v>
      </c>
      <c r="AA37" s="1">
        <f>MIN($J$3, MAX($J$2,LN(ABS($C37- (po*$E37*(AA$9*po+pl )+pl*$D37*(po+pl/AA$9))))))</f>
        <v>-4.1109006014288036</v>
      </c>
      <c r="AB37" s="1">
        <f>MIN($J$3, MAX($J$2,LN(ABS($C37- (po*$E37*(AB$9*po+pl )+pl*$D37*(po+pl/AB$9))))))</f>
        <v>-4.2350504596746372</v>
      </c>
      <c r="AC37" s="1">
        <f>MIN($J$3, MAX($J$2,LN(ABS($C37- (po*$E37*(AC$9*po+pl )+pl*$D37*(po+pl/AC$9))))))</f>
        <v>-4.3488405410191309</v>
      </c>
      <c r="AD37" s="1">
        <f>MIN($J$3, MAX($J$2,LN(ABS($C37- (po*$E37*(AD$9*po+pl )+pl*$D37*(po+pl/AD$9))))))</f>
        <v>-4.4507186823648501</v>
      </c>
      <c r="AE37" s="1">
        <f>MIN($J$3, MAX($J$2,LN(ABS($C37- (po*$E37*(AE$9*po+pl )+pl*$D37*(po+pl/AE$9))))))</f>
        <v>-4.5391420937519262</v>
      </c>
      <c r="AF37" s="1">
        <f>MIN($J$3, MAX($J$2,LN(ABS($C37- (po*$E37*(AF$9*po+pl )+pl*$D37*(po+pl/AF$9))))))</f>
        <v>-4.612746534605491</v>
      </c>
      <c r="AG37" s="1">
        <f>MIN($J$3, MAX($J$2,LN(ABS($C37- (po*$E37*(AG$9*po+pl )+pl*$D37*(po+pl/AG$9))))))</f>
        <v>-4.6705252788680438</v>
      </c>
      <c r="AH37" s="1">
        <f>MIN($J$3, MAX($J$2,LN(ABS($C37- (po*$E37*(AH$9*po+pl )+pl*$D37*(po+pl/AH$9))))))</f>
        <v>-4.7119831070984928</v>
      </c>
      <c r="AI37" s="1">
        <f>MIN($J$3, MAX($J$2,LN(ABS($C37- (po*$E37*(AI$9*po+pl )+pl*$D37*(po+pl/AI$9))))))</f>
        <v>-4.7372287158017841</v>
      </c>
      <c r="AJ37" s="1">
        <f>MIN($J$3, MAX($J$2,LN(ABS($C37- (po*$E37*(AJ$9*po+pl )+pl*$D37*(po+pl/AJ$9))))))</f>
        <v>-4.746981357594394</v>
      </c>
      <c r="AK37" s="1">
        <f>MIN($J$3, MAX($J$2,LN(ABS($C37- (po*$E37*(AK$9*po+pl )+pl*$D37*(po+pl/AK$9))))))</f>
        <v>-4.7424907473015221</v>
      </c>
      <c r="AL37" s="1">
        <f>MIN($J$3, MAX($J$2,LN(ABS($C37- (po*$E37*(AL$9*po+pl )+pl*$D37*(po+pl/AL$9))))))</f>
        <v>-4.7253930137203541</v>
      </c>
      <c r="AM37" s="1">
        <f>MIN($J$3, MAX($J$2,LN(ABS($C37- (po*$E37*(AM$9*po+pl )+pl*$D37*(po+pl/AM$9))))))</f>
        <v>-4.6975391339506043</v>
      </c>
      <c r="AN37" s="1">
        <f>MIN($J$3, MAX($J$2,LN(ABS($C37- (po*$E37*(AN$9*po+pl )+pl*$D37*(po+pl/AN$9))))))</f>
        <v>-4.6608316734587536</v>
      </c>
      <c r="AO37" s="1">
        <f>MIN($J$3, MAX($J$2,LN(ABS($C37- (po*$E37*(AO$9*po+pl )+pl*$D37*(po+pl/AO$9))))))</f>
        <v>-4.6170943869842906</v>
      </c>
      <c r="AP37" s="1">
        <f>MIN($J$3, MAX($J$2,LN(ABS($C37- (po*$E37*(AP$9*po+pl )+pl*$D37*(po+pl/AP$9))))))</f>
        <v>-4.5679846555208092</v>
      </c>
      <c r="AQ37" s="1">
        <f>MIN($J$3, MAX($J$2,LN(ABS($C37- (po*$E37*(AQ$9*po+pl )+pl*$D37*(po+pl/AQ$9))))))</f>
        <v>-4.5149468974775342</v>
      </c>
      <c r="AR37" s="1">
        <f>MIN($J$3, MAX($J$2,LN(ABS($C37- (po*$E37*(AR$9*po+pl )+pl*$D37*(po+pl/AR$9))))))</f>
        <v>-4.4591984742369997</v>
      </c>
      <c r="AS37" s="1">
        <f>MIN($J$3, MAX($J$2,LN(ABS($C37- (po*$E37*(AS$9*po+pl )+pl*$D37*(po+pl/AS$9))))))</f>
        <v>-4.4017377131224507</v>
      </c>
      <c r="AT37" s="1">
        <f>MIN($J$3, MAX($J$2,LN(ABS($C37- (po*$E37*(AT$9*po+pl )+pl*$D37*(po+pl/AT$9))))))</f>
        <v>-4.3433647218390519</v>
      </c>
      <c r="AU37" s="1">
        <f>MIN($J$3, MAX($J$2,LN(ABS($C37- (po*$E37*(AU$9*po+pl )+pl*$D37*(po+pl/AU$9))))))</f>
        <v>-4.2847079465751854</v>
      </c>
      <c r="AV37" s="1">
        <f>MIN($J$3, MAX($J$2,LN(ABS($C37- (po*$E37*(AV$9*po+pl )+pl*$D37*(po+pl/AV$9))))))</f>
        <v>-4.2262518048809845</v>
      </c>
      <c r="AW37" s="1">
        <f>MIN($J$3, MAX($J$2,LN(ABS($C37- (po*$E37*(AW$9*po+pl )+pl*$D37*(po+pl/AW$9))))))</f>
        <v>-4.1683626745536451</v>
      </c>
      <c r="AX37" s="1">
        <f>MIN($J$3, MAX($J$2,LN(ABS($C37- (po*$E37*(AX$9*po+pl )+pl*$D37*(po+pl/AX$9))))))</f>
        <v>-4.1113119069187407</v>
      </c>
      <c r="AY37" s="1">
        <f>MIN($J$3, MAX($J$2,LN(ABS($C37- (po*$E37*(AY$9*po+pl )+pl*$D37*(po+pl/AY$9))))))</f>
        <v>-4.0552954184521592</v>
      </c>
      <c r="AZ37" s="1">
        <f>MIN($J$3, MAX($J$2,LN(ABS($C37- (po*$E37*(AZ$9*po+pl )+pl*$D37*(po+pl/AZ$9))))))</f>
        <v>-4.0004499240327327</v>
      </c>
      <c r="BA37" s="1">
        <f>MIN($J$3, MAX($J$2,LN(ABS($C37- (po*$E37*(BA$9*po+pl )+pl*$D37*(po+pl/BA$9))))))</f>
        <v>-3.94686613154576</v>
      </c>
      <c r="BB37" s="1">
        <f>MIN($J$3, MAX($J$2,LN(ABS($C37- (po*$E37*(BB$9*po+pl )+pl*$D37*(po+pl/BB$9))))))</f>
        <v>-3.8945993180735825</v>
      </c>
      <c r="BC37" s="1">
        <f>MIN($J$3, MAX($J$2,LN(ABS($C37- (po*$E37*(BC$9*po+pl )+pl*$D37*(po+pl/BC$9))))))</f>
        <v>-3.843677720161299</v>
      </c>
      <c r="BD37" s="1">
        <f>MIN($J$3, MAX($J$2,LN(ABS($C37- (po*$E37*(BD$9*po+pl )+pl*$D37*(po+pl/BD$9))))))</f>
        <v>-3.7941091380533103</v>
      </c>
      <c r="BE37" s="1">
        <f>MIN($J$3, MAX($J$2,LN(ABS($C37- (po*$E37*(BE$9*po+pl )+pl*$D37*(po+pl/BE$9))))))</f>
        <v>-3.7458861023625354</v>
      </c>
      <c r="BF37" s="1">
        <f>MIN($J$3, MAX($J$2,LN(ABS($C37- (po*$E37*(BF$9*po+pl )+pl*$D37*(po+pl/BF$9))))))</f>
        <v>-3.6989898958691154</v>
      </c>
      <c r="BG37" s="1">
        <f>MIN($J$3, MAX($J$2,LN(ABS($C37- (po*$E37*(BG$9*po+pl )+pl*$D37*(po+pl/BG$9))))))</f>
        <v>-3.6533936704420431</v>
      </c>
      <c r="BH37" s="1">
        <f>MIN($J$3, MAX($J$2,LN(ABS($C37- (po*$E37*(BH$9*po+pl )+pl*$D37*(po+pl/BH$9))))))</f>
        <v>-3.6090648526614442</v>
      </c>
      <c r="BI37" s="1">
        <f>MIN($J$3, MAX($J$2,LN(ABS($C37- (po*$E37*(BI$9*po+pl )+pl*$D37*(po+pl/BI$9))))))</f>
        <v>-3.5659669925182604</v>
      </c>
      <c r="BJ37" s="1">
        <f>MIN($J$3, MAX($J$2,LN(ABS($C37- (po*$E37*(BJ$9*po+pl )+pl*$D37*(po+pl/BJ$9))))))</f>
        <v>-3.5240611773370647</v>
      </c>
      <c r="BK37" s="1">
        <f>MIN($J$3, MAX($J$2,LN(ABS($C37- (po*$E37*(BK$9*po+pl )+pl*$D37*(po+pl/BK$9))))))</f>
        <v>-3.4833071070382782</v>
      </c>
      <c r="BL37" s="1">
        <f>MIN($J$3, MAX($J$2,LN(ABS($C37- (po*$E37*(BL$9*po+pl )+pl*$D37*(po+pl/BL$9))))))</f>
        <v>-3.4436639060904177</v>
      </c>
      <c r="BM37" s="1">
        <f>MIN($J$3, MAX($J$2,LN(ABS($C37- (po*$E37*(BM$9*po+pl )+pl*$D37*(po+pl/BM$9))))))</f>
        <v>-3.4050907310757412</v>
      </c>
      <c r="BN37" s="1">
        <f>MIN($J$3, MAX($J$2,LN(ABS($C37- (po*$E37*(BN$9*po+pl )+pl*$D37*(po+pl/BN$9))))))</f>
        <v>-3.3675472198717094</v>
      </c>
      <c r="BO37" s="1">
        <f>MIN($J$3, MAX($J$2,LN(ABS($C37- (po*$E37*(BO$9*po+pl )+pl*$D37*(po+pl/BO$9))))))</f>
        <v>-3.3309938183268999</v>
      </c>
      <c r="BP37" s="1">
        <f>MIN($J$3, MAX($J$2,LN(ABS($C37- (po*$E37*(BP$9*po+pl )+pl*$D37*(po+pl/BP$9))))))</f>
        <v>-3.295392012397329</v>
      </c>
      <c r="BQ37" s="1">
        <f>MIN($J$3, MAX($J$2,LN(ABS($C37- (po*$E37*(BQ$9*po+pl )+pl*$D37*(po+pl/BQ$9))))))</f>
        <v>-3.2607044875338524</v>
      </c>
      <c r="BR37" s="1">
        <f>MIN($J$3, MAX($J$2,LN(ABS($C37- (po*$E37*(BR$9*po+pl )+pl*$D37*(po+pl/BR$9))))))</f>
        <v>-3.2268952322954116</v>
      </c>
      <c r="BS37" s="1">
        <f>MIN($J$3, MAX($J$2,LN(ABS($C37- (po*$E37*(BS$9*po+pl )+pl*$D37*(po+pl/BS$9))))))</f>
        <v>-3.1939295994080967</v>
      </c>
      <c r="BT37" s="1">
        <f>MIN($J$3, MAX($J$2,LN(ABS($C37- (po*$E37*(BT$9*po+pl )+pl*$D37*(po+pl/BT$9))))))</f>
        <v>-3.1617743345619398</v>
      </c>
      <c r="BU37" s="1">
        <f>MIN($J$3, MAX($J$2,LN(ABS($C37- (po*$E37*(BU$9*po+pl )+pl*$D37*(po+pl/BU$9))))))</f>
        <v>-3.1303975809531779</v>
      </c>
      <c r="BV37" s="1">
        <f>MIN($J$3, MAX($J$2,LN(ABS($C37- (po*$E37*(BV$9*po+pl )+pl*$D37*(po+pl/BV$9))))))</f>
        <v>-3.0997688657969302</v>
      </c>
      <c r="BW37" s="1">
        <f>MIN($J$3, MAX($J$2,LN(ABS($C37- (po*$E37*(BW$9*po+pl )+pl*$D37*(po+pl/BW$9))))))</f>
        <v>-3.0698590736428542</v>
      </c>
      <c r="BX37" s="1">
        <f>MIN($J$3, MAX($J$2,LN(ABS($C37- (po*$E37*(BX$9*po+pl )+pl*$D37*(po+pl/BX$9))))))</f>
        <v>-3.0406404102383839</v>
      </c>
      <c r="BY37" s="1">
        <f>MIN($J$3, MAX($J$2,LN(ABS($C37- (po*$E37*(BY$9*po+pl )+pl*$D37*(po+pl/BY$9))))))</f>
        <v>-3.0120863598335057</v>
      </c>
      <c r="BZ37" s="1">
        <f>MIN($J$3, MAX($J$2,LN(ABS($C37- (po*$E37*(BZ$9*po+pl )+pl*$D37*(po+pl/BZ$9))))))</f>
        <v>-3</v>
      </c>
      <c r="CA37" s="1">
        <f>MIN($J$3, MAX($J$2,LN(ABS($C37- (po*$E37*(CA$9*po+pl )+pl*$D37*(po+pl/CA$9))))))</f>
        <v>-3</v>
      </c>
      <c r="CB37" s="1">
        <f>MIN($J$3, MAX($J$2,LN(ABS($C37- (po*$E37*(CB$9*po+pl )+pl*$D37*(po+pl/CB$9))))))</f>
        <v>-3</v>
      </c>
      <c r="CC37" s="1">
        <f>MIN($J$3, MAX($J$2,LN(ABS($C37- (po*$E37*(CC$9*po+pl )+pl*$D37*(po+pl/CC$9))))))</f>
        <v>-3</v>
      </c>
      <c r="CD37" s="1">
        <f>MIN($J$3, MAX($J$2,LN(ABS($C37- (po*$E37*(CD$9*po+pl )+pl*$D37*(po+pl/CD$9))))))</f>
        <v>-3</v>
      </c>
      <c r="CE37" s="1">
        <f>MIN($J$3, MAX($J$2,LN(ABS($C37- (po*$E37*(CE$9*po+pl )+pl*$D37*(po+pl/CE$9))))))</f>
        <v>-3</v>
      </c>
      <c r="CF37" s="1">
        <f>MIN($J$3, MAX($J$2,LN(ABS($C37- (po*$E37*(CF$9*po+pl )+pl*$D37*(po+pl/CF$9))))))</f>
        <v>-3</v>
      </c>
      <c r="CG37" s="1">
        <f>MIN($J$3, MAX($J$2,LN(ABS($C37- (po*$E37*(CG$9*po+pl )+pl*$D37*(po+pl/CG$9))))))</f>
        <v>-3</v>
      </c>
      <c r="CH37" s="1">
        <f>MIN($J$3, MAX($J$2,LN(ABS($C37- (po*$E37*(CH$9*po+pl )+pl*$D37*(po+pl/CH$9))))))</f>
        <v>-3</v>
      </c>
      <c r="CI37" s="1">
        <f>MIN($J$3, MAX($J$2,LN(ABS($C37- (po*$E37*(CI$9*po+pl )+pl*$D37*(po+pl/CI$9))))))</f>
        <v>-3</v>
      </c>
      <c r="CJ37" s="1">
        <f>MIN($J$3, MAX($J$2,LN(ABS($C37- (po*$E37*(CJ$9*po+pl )+pl*$D37*(po+pl/CJ$9))))))</f>
        <v>-3</v>
      </c>
      <c r="CK37" s="1">
        <f>MIN($J$3, MAX($J$2,LN(ABS($C37- (po*$E37*(CK$9*po+pl )+pl*$D37*(po+pl/CK$9))))))</f>
        <v>-3</v>
      </c>
      <c r="CL37" s="1">
        <f>MIN($J$3, MAX($J$2,LN(ABS($C37- (po*$E37*(CL$9*po+pl )+pl*$D37*(po+pl/CL$9))))))</f>
        <v>-3</v>
      </c>
      <c r="CM37" s="1">
        <f>MIN($J$3, MAX($J$2,LN(ABS($C37- (po*$E37*(CM$9*po+pl )+pl*$D37*(po+pl/CM$9))))))</f>
        <v>-3</v>
      </c>
      <c r="CN37" s="1">
        <f>MIN($J$3, MAX($J$2,LN(ABS($C37- (po*$E37*(CN$9*po+pl )+pl*$D37*(po+pl/CN$9))))))</f>
        <v>-3</v>
      </c>
      <c r="CO37" s="1">
        <f>MIN($J$3, MAX($J$2,LN(ABS($C37- (po*$E37*(CO$9*po+pl )+pl*$D37*(po+pl/CO$9))))))</f>
        <v>-3</v>
      </c>
      <c r="CP37" s="1">
        <f>MIN($J$3, MAX($J$2,LN(ABS($C37- (po*$E37*(CP$9*po+pl )+pl*$D37*(po+pl/CP$9))))))</f>
        <v>-3</v>
      </c>
      <c r="CQ37" s="1">
        <f>MIN($J$3, MAX($J$2,LN(ABS($C37- (po*$E37*(CQ$9*po+pl )+pl*$D37*(po+pl/CQ$9))))))</f>
        <v>-3</v>
      </c>
      <c r="CR37" s="1">
        <f>MIN($J$3, MAX($J$2,LN(ABS($C37- (po*$E37*(CR$9*po+pl )+pl*$D37*(po+pl/CR$9))))))</f>
        <v>-3</v>
      </c>
      <c r="CS37" s="1">
        <f>MIN($J$3, MAX($J$2,LN(ABS($C37- (po*$E37*(CS$9*po+pl )+pl*$D37*(po+pl/CS$9))))))</f>
        <v>-3</v>
      </c>
      <c r="CT37" s="1">
        <f>MIN($J$3, MAX($J$2,LN(ABS($C37- (po*$E37*(CT$9*po+pl )+pl*$D37*(po+pl/CT$9))))))</f>
        <v>-3</v>
      </c>
      <c r="CU37" s="1">
        <f>MIN($J$3, MAX($J$2,LN(ABS($C37- (po*$E37*(CU$9*po+pl )+pl*$D37*(po+pl/CU$9))))))</f>
        <v>-3</v>
      </c>
      <c r="CV37" s="1">
        <f>MIN($J$3, MAX($J$2,LN(ABS($C37- (po*$E37*(CV$9*po+pl )+pl*$D37*(po+pl/CV$9))))))</f>
        <v>-3</v>
      </c>
      <c r="CW37" s="1">
        <f>MIN($J$3, MAX($J$2,LN(ABS($C37- (po*$E37*(CW$9*po+pl )+pl*$D37*(po+pl/CW$9))))))</f>
        <v>-3</v>
      </c>
      <c r="CX37" s="1">
        <f>MIN($J$3, MAX($J$2,LN(ABS($C37- (po*$E37*(CX$9*po+pl )+pl*$D37*(po+pl/CX$9))))))</f>
        <v>-3</v>
      </c>
      <c r="CY37" s="1">
        <f>MIN($J$3, MAX($J$2,LN(ABS($C37- (po*$E37*(CY$9*po+pl )+pl*$D37*(po+pl/CY$9))))))</f>
        <v>-3</v>
      </c>
      <c r="CZ37" s="1">
        <f>MIN($J$3, MAX($J$2,LN(ABS($C37- (po*$E37*(CZ$9*po+pl )+pl*$D37*(po+pl/CZ$9))))))</f>
        <v>-3</v>
      </c>
      <c r="DA37" s="1">
        <f>MIN($J$3, MAX($J$2,LN(ABS($C37- (po*$E37*(DA$9*po+pl )+pl*$D37*(po+pl/DA$9))))))</f>
        <v>-3</v>
      </c>
      <c r="DB37" s="1">
        <f>MIN($J$3, MAX($J$2,LN(ABS($C37- (po*$E37*(DB$9*po+pl )+pl*$D37*(po+pl/DB$9))))))</f>
        <v>-3</v>
      </c>
      <c r="DC37" s="1">
        <f>MIN($J$3, MAX($J$2,LN(ABS($C37- (po*$E37*(DC$9*po+pl )+pl*$D37*(po+pl/DC$9))))))</f>
        <v>-3</v>
      </c>
      <c r="DD37" s="1">
        <f>MIN($J$3, MAX($J$2,LN(ABS($C37- (po*$E37*(DD$9*po+pl )+pl*$D37*(po+pl/DD$9))))))</f>
        <v>-3</v>
      </c>
    </row>
    <row r="38" spans="1:108" ht="15.75">
      <c r="A38" s="1">
        <v>1879</v>
      </c>
      <c r="B38" s="1">
        <f>+$C38</f>
        <v>-0.1424</v>
      </c>
      <c r="C38" s="4">
        <f t="shared" si="6"/>
        <v>-0.1424</v>
      </c>
      <c r="D38" s="4">
        <f t="shared" si="6"/>
        <v>-0.1072</v>
      </c>
      <c r="E38" s="4">
        <f t="shared" si="6"/>
        <v>-0.3216</v>
      </c>
      <c r="F38" s="4">
        <v>-0.23400000000000001</v>
      </c>
      <c r="G38" s="2">
        <v>-0.187</v>
      </c>
      <c r="H38" s="3">
        <v>-0.55300000000000005</v>
      </c>
      <c r="I38" s="3">
        <f t="shared" si="3"/>
        <v>1879</v>
      </c>
      <c r="J38" s="1">
        <f>MIN($J$3, MAX($J$2,LN(ABS($C38- (po*$E38*(J$9*po+pl )+pl*$D38*(po+pl/J$9))))))</f>
        <v>-3</v>
      </c>
      <c r="K38" s="1">
        <f>MIN($J$3, MAX($J$2,LN(ABS($C38- (po*$E38*(K$9*po+pl )+pl*$D38*(po+pl/K$9))))))</f>
        <v>-3</v>
      </c>
      <c r="L38" s="1">
        <f>MIN($J$3, MAX($J$2,LN(ABS($C38- (po*$E38*(L$9*po+pl )+pl*$D38*(po+pl/L$9))))))</f>
        <v>-3</v>
      </c>
      <c r="M38" s="1">
        <f>MIN($J$3, MAX($J$2,LN(ABS($C38- (po*$E38*(M$9*po+pl )+pl*$D38*(po+pl/M$9))))))</f>
        <v>-3</v>
      </c>
      <c r="N38" s="1">
        <f>MIN($J$3, MAX($J$2,LN(ABS($C38- (po*$E38*(N$9*po+pl )+pl*$D38*(po+pl/N$9))))))</f>
        <v>-3</v>
      </c>
      <c r="O38" s="1">
        <f>MIN($J$3, MAX($J$2,LN(ABS($C38- (po*$E38*(O$9*po+pl )+pl*$D38*(po+pl/O$9))))))</f>
        <v>-3</v>
      </c>
      <c r="P38" s="1">
        <f>MIN($J$3, MAX($J$2,LN(ABS($C38- (po*$E38*(P$9*po+pl )+pl*$D38*(po+pl/P$9))))))</f>
        <v>-3</v>
      </c>
      <c r="Q38" s="1">
        <f>MIN($J$3, MAX($J$2,LN(ABS($C38- (po*$E38*(Q$9*po+pl )+pl*$D38*(po+pl/Q$9))))))</f>
        <v>-3</v>
      </c>
      <c r="R38" s="1">
        <f>MIN($J$3, MAX($J$2,LN(ABS($C38- (po*$E38*(R$9*po+pl )+pl*$D38*(po+pl/R$9))))))</f>
        <v>-3</v>
      </c>
      <c r="S38" s="1">
        <f>MIN($J$3, MAX($J$2,LN(ABS($C38- (po*$E38*(S$9*po+pl )+pl*$D38*(po+pl/S$9))))))</f>
        <v>-3.0064227512565931</v>
      </c>
      <c r="T38" s="1">
        <f>MIN($J$3, MAX($J$2,LN(ABS($C38- (po*$E38*(T$9*po+pl )+pl*$D38*(po+pl/T$9))))))</f>
        <v>-3.1438071834105665</v>
      </c>
      <c r="U38" s="1">
        <f>MIN($J$3, MAX($J$2,LN(ABS($C38- (po*$E38*(U$9*po+pl )+pl*$D38*(po+pl/U$9))))))</f>
        <v>-3.2675493393038773</v>
      </c>
      <c r="V38" s="1">
        <f>MIN($J$3, MAX($J$2,LN(ABS($C38- (po*$E38*(V$9*po+pl )+pl*$D38*(po+pl/V$9))))))</f>
        <v>-3.3783066707344878</v>
      </c>
      <c r="W38" s="1">
        <f>MIN($J$3, MAX($J$2,LN(ABS($C38- (po*$E38*(W$9*po+pl )+pl*$D38*(po+pl/W$9))))))</f>
        <v>-3.4765041818866238</v>
      </c>
      <c r="X38" s="1">
        <f>MIN($J$3, MAX($J$2,LN(ABS($C38- (po*$E38*(X$9*po+pl )+pl*$D38*(po+pl/X$9))))))</f>
        <v>-3.562452368615479</v>
      </c>
      <c r="Y38" s="1">
        <f>MIN($J$3, MAX($J$2,LN(ABS($C38- (po*$E38*(Y$9*po+pl )+pl*$D38*(po+pl/Y$9))))))</f>
        <v>-3.6364361352417922</v>
      </c>
      <c r="Z38" s="1">
        <f>MIN($J$3, MAX($J$2,LN(ABS($C38- (po*$E38*(Z$9*po+pl )+pl*$D38*(po+pl/Z$9))))))</f>
        <v>-3.6987800693007711</v>
      </c>
      <c r="AA38" s="1">
        <f>MIN($J$3, MAX($J$2,LN(ABS($C38- (po*$E38*(AA$9*po+pl )+pl*$D38*(po+pl/AA$9))))))</f>
        <v>-3.7498920589893538</v>
      </c>
      <c r="AB38" s="1">
        <f>MIN($J$3, MAX($J$2,LN(ABS($C38- (po*$E38*(AB$9*po+pl )+pl*$D38*(po+pl/AB$9))))))</f>
        <v>-3.7902864010542872</v>
      </c>
      <c r="AC38" s="1">
        <f>MIN($J$3, MAX($J$2,LN(ABS($C38- (po*$E38*(AC$9*po+pl )+pl*$D38*(po+pl/AC$9))))))</f>
        <v>-3.8205882258049888</v>
      </c>
      <c r="AD38" s="1">
        <f>MIN($J$3, MAX($J$2,LN(ABS($C38- (po*$E38*(AD$9*po+pl )+pl*$D38*(po+pl/AD$9))))))</f>
        <v>-3.8415223724369754</v>
      </c>
      <c r="AE38" s="1">
        <f>MIN($J$3, MAX($J$2,LN(ABS($C38- (po*$E38*(AE$9*po+pl )+pl*$D38*(po+pl/AE$9))))))</f>
        <v>-3.8538910318950639</v>
      </c>
      <c r="AF38" s="1">
        <f>MIN($J$3, MAX($J$2,LN(ABS($C38- (po*$E38*(AF$9*po+pl )+pl*$D38*(po+pl/AF$9))))))</f>
        <v>-3.8585450372900523</v>
      </c>
      <c r="AG38" s="1">
        <f>MIN($J$3, MAX($J$2,LN(ABS($C38- (po*$E38*(AG$9*po+pl )+pl*$D38*(po+pl/AG$9))))))</f>
        <v>-3.85635345480169</v>
      </c>
      <c r="AH38" s="1">
        <f>MIN($J$3, MAX($J$2,LN(ABS($C38- (po*$E38*(AH$9*po+pl )+pl*$D38*(po+pl/AH$9))))))</f>
        <v>-3.8481752411206509</v>
      </c>
      <c r="AI38" s="1">
        <f>MIN($J$3, MAX($J$2,LN(ABS($C38- (po*$E38*(AI$9*po+pl )+pl*$D38*(po+pl/AI$9))))))</f>
        <v>-3.8348354898128032</v>
      </c>
      <c r="AJ38" s="1">
        <f>MIN($J$3, MAX($J$2,LN(ABS($C38- (po*$E38*(AJ$9*po+pl )+pl*$D38*(po+pl/AJ$9))))))</f>
        <v>-3.8171075145736961</v>
      </c>
      <c r="AK38" s="1">
        <f>MIN($J$3, MAX($J$2,LN(ABS($C38- (po*$E38*(AK$9*po+pl )+pl*$D38*(po+pl/AK$9))))))</f>
        <v>-3.7957009530607437</v>
      </c>
      <c r="AL38" s="1">
        <f>MIN($J$3, MAX($J$2,LN(ABS($C38- (po*$E38*(AL$9*po+pl )+pl*$D38*(po+pl/AL$9))))))</f>
        <v>-3.7712553364668482</v>
      </c>
      <c r="AM38" s="1">
        <f>MIN($J$3, MAX($J$2,LN(ABS($C38- (po*$E38*(AM$9*po+pl )+pl*$D38*(po+pl/AM$9))))))</f>
        <v>-3.7443381632809793</v>
      </c>
      <c r="AN38" s="1">
        <f>MIN($J$3, MAX($J$2,LN(ABS($C38- (po*$E38*(AN$9*po+pl )+pl*$D38*(po+pl/AN$9))))))</f>
        <v>-3.7154463793133705</v>
      </c>
      <c r="AO38" s="1">
        <f>MIN($J$3, MAX($J$2,LN(ABS($C38- (po*$E38*(AO$9*po+pl )+pl*$D38*(po+pl/AO$9))))))</f>
        <v>-3.6850102136374274</v>
      </c>
      <c r="AP38" s="1">
        <f>MIN($J$3, MAX($J$2,LN(ABS($C38- (po*$E38*(AP$9*po+pl )+pl*$D38*(po+pl/AP$9))))))</f>
        <v>-3.6533984698319921</v>
      </c>
      <c r="AQ38" s="1">
        <f>MIN($J$3, MAX($J$2,LN(ABS($C38- (po*$E38*(AQ$9*po+pl )+pl*$D38*(po+pl/AQ$9))))))</f>
        <v>-3.620924561021055</v>
      </c>
      <c r="AR38" s="1">
        <f>MIN($J$3, MAX($J$2,LN(ABS($C38- (po*$E38*(AR$9*po+pl )+pl*$D38*(po+pl/AR$9))))))</f>
        <v>-3.5878527649319985</v>
      </c>
      <c r="AS38" s="1">
        <f>MIN($J$3, MAX($J$2,LN(ABS($C38- (po*$E38*(AS$9*po+pl )+pl*$D38*(po+pl/AS$9))))))</f>
        <v>-3.5544043395224802</v>
      </c>
      <c r="AT38" s="1">
        <f>MIN($J$3, MAX($J$2,LN(ABS($C38- (po*$E38*(AT$9*po+pl )+pl*$D38*(po+pl/AT$9))))))</f>
        <v>-3.5207632720321143</v>
      </c>
      <c r="AU38" s="1">
        <f>MIN($J$3, MAX($J$2,LN(ABS($C38- (po*$E38*(AU$9*po+pl )+pl*$D38*(po+pl/AU$9))))))</f>
        <v>-3.4870815341763213</v>
      </c>
      <c r="AV38" s="1">
        <f>MIN($J$3, MAX($J$2,LN(ABS($C38- (po*$E38*(AV$9*po+pl )+pl*$D38*(po+pl/AV$9))))))</f>
        <v>-3.4534837874314537</v>
      </c>
      <c r="AW38" s="1">
        <f>MIN($J$3, MAX($J$2,LN(ABS($C38- (po*$E38*(AW$9*po+pl )+pl*$D38*(po+pl/AW$9))))))</f>
        <v>-3.4200715303862377</v>
      </c>
      <c r="AX38" s="1">
        <f>MIN($J$3, MAX($J$2,LN(ABS($C38- (po*$E38*(AX$9*po+pl )+pl*$D38*(po+pl/AX$9))))))</f>
        <v>-3.3869267104672258</v>
      </c>
      <c r="AY38" s="1">
        <f>MIN($J$3, MAX($J$2,LN(ABS($C38- (po*$E38*(AY$9*po+pl )+pl*$D38*(po+pl/AY$9))))))</f>
        <v>-3.354114839840316</v>
      </c>
      <c r="AZ38" s="1">
        <f>MIN($J$3, MAX($J$2,LN(ABS($C38- (po*$E38*(AZ$9*po+pl )+pl*$D38*(po+pl/AZ$9))))))</f>
        <v>-3.3216876638785169</v>
      </c>
      <c r="BA38" s="1">
        <f>MIN($J$3, MAX($J$2,LN(ABS($C38- (po*$E38*(BA$9*po+pl )+pl*$D38*(po+pl/BA$9))))))</f>
        <v>-3.2896854332736631</v>
      </c>
      <c r="BB38" s="1">
        <f>MIN($J$3, MAX($J$2,LN(ABS($C38- (po*$E38*(BB$9*po+pl )+pl*$D38*(po+pl/BB$9))))))</f>
        <v>-3.2581388298531904</v>
      </c>
      <c r="BC38" s="1">
        <f>MIN($J$3, MAX($J$2,LN(ABS($C38- (po*$E38*(BC$9*po+pl )+pl*$D38*(po+pl/BC$9))))))</f>
        <v>-3.2270705929879644</v>
      </c>
      <c r="BD38" s="1">
        <f>MIN($J$3, MAX($J$2,LN(ABS($C38- (po*$E38*(BD$9*po+pl )+pl*$D38*(po+pl/BD$9))))))</f>
        <v>-3.1964968891921317</v>
      </c>
      <c r="BE38" s="1">
        <f>MIN($J$3, MAX($J$2,LN(ABS($C38- (po*$E38*(BE$9*po+pl )+pl*$D38*(po+pl/BE$9))))))</f>
        <v>-3.1664284628057349</v>
      </c>
      <c r="BF38" s="1">
        <f>MIN($J$3, MAX($J$2,LN(ABS($C38- (po*$E38*(BF$9*po+pl )+pl*$D38*(po+pl/BF$9))))))</f>
        <v>-3.1368716009424298</v>
      </c>
      <c r="BG38" s="1">
        <f>MIN($J$3, MAX($J$2,LN(ABS($C38- (po*$E38*(BG$9*po+pl )+pl*$D38*(po+pl/BG$9))))))</f>
        <v>-3.1078289414278411</v>
      </c>
      <c r="BH38" s="1">
        <f>MIN($J$3, MAX($J$2,LN(ABS($C38- (po*$E38*(BH$9*po+pl )+pl*$D38*(po+pl/BH$9))))))</f>
        <v>-3.079300148380359</v>
      </c>
      <c r="BI38" s="1">
        <f>MIN($J$3, MAX($J$2,LN(ABS($C38- (po*$E38*(BI$9*po+pl )+pl*$D38*(po+pl/BI$9))))))</f>
        <v>-3.0512824764508188</v>
      </c>
      <c r="BJ38" s="1">
        <f>MIN($J$3, MAX($J$2,LN(ABS($C38- (po*$E38*(BJ$9*po+pl )+pl*$D38*(po+pl/BJ$9))))))</f>
        <v>-3.0237712415482498</v>
      </c>
      <c r="BK38" s="1">
        <f>MIN($J$3, MAX($J$2,LN(ABS($C38- (po*$E38*(BK$9*po+pl )+pl*$D38*(po+pl/BK$9))))))</f>
        <v>-3</v>
      </c>
      <c r="BL38" s="1">
        <f>MIN($J$3, MAX($J$2,LN(ABS($C38- (po*$E38*(BL$9*po+pl )+pl*$D38*(po+pl/BL$9))))))</f>
        <v>-3</v>
      </c>
      <c r="BM38" s="1">
        <f>MIN($J$3, MAX($J$2,LN(ABS($C38- (po*$E38*(BM$9*po+pl )+pl*$D38*(po+pl/BM$9))))))</f>
        <v>-3</v>
      </c>
      <c r="BN38" s="1">
        <f>MIN($J$3, MAX($J$2,LN(ABS($C38- (po*$E38*(BN$9*po+pl )+pl*$D38*(po+pl/BN$9))))))</f>
        <v>-3</v>
      </c>
      <c r="BO38" s="1">
        <f>MIN($J$3, MAX($J$2,LN(ABS($C38- (po*$E38*(BO$9*po+pl )+pl*$D38*(po+pl/BO$9))))))</f>
        <v>-3</v>
      </c>
      <c r="BP38" s="1">
        <f>MIN($J$3, MAX($J$2,LN(ABS($C38- (po*$E38*(BP$9*po+pl )+pl*$D38*(po+pl/BP$9))))))</f>
        <v>-3</v>
      </c>
      <c r="BQ38" s="1">
        <f>MIN($J$3, MAX($J$2,LN(ABS($C38- (po*$E38*(BQ$9*po+pl )+pl*$D38*(po+pl/BQ$9))))))</f>
        <v>-3</v>
      </c>
      <c r="BR38" s="1">
        <f>MIN($J$3, MAX($J$2,LN(ABS($C38- (po*$E38*(BR$9*po+pl )+pl*$D38*(po+pl/BR$9))))))</f>
        <v>-3</v>
      </c>
      <c r="BS38" s="1">
        <f>MIN($J$3, MAX($J$2,LN(ABS($C38- (po*$E38*(BS$9*po+pl )+pl*$D38*(po+pl/BS$9))))))</f>
        <v>-3</v>
      </c>
      <c r="BT38" s="1">
        <f>MIN($J$3, MAX($J$2,LN(ABS($C38- (po*$E38*(BT$9*po+pl )+pl*$D38*(po+pl/BT$9))))))</f>
        <v>-3</v>
      </c>
      <c r="BU38" s="1">
        <f>MIN($J$3, MAX($J$2,LN(ABS($C38- (po*$E38*(BU$9*po+pl )+pl*$D38*(po+pl/BU$9))))))</f>
        <v>-3</v>
      </c>
      <c r="BV38" s="1">
        <f>MIN($J$3, MAX($J$2,LN(ABS($C38- (po*$E38*(BV$9*po+pl )+pl*$D38*(po+pl/BV$9))))))</f>
        <v>-3</v>
      </c>
      <c r="BW38" s="1">
        <f>MIN($J$3, MAX($J$2,LN(ABS($C38- (po*$E38*(BW$9*po+pl )+pl*$D38*(po+pl/BW$9))))))</f>
        <v>-3</v>
      </c>
      <c r="BX38" s="1">
        <f>MIN($J$3, MAX($J$2,LN(ABS($C38- (po*$E38*(BX$9*po+pl )+pl*$D38*(po+pl/BX$9))))))</f>
        <v>-3</v>
      </c>
      <c r="BY38" s="1">
        <f>MIN($J$3, MAX($J$2,LN(ABS($C38- (po*$E38*(BY$9*po+pl )+pl*$D38*(po+pl/BY$9))))))</f>
        <v>-3</v>
      </c>
      <c r="BZ38" s="1">
        <f>MIN($J$3, MAX($J$2,LN(ABS($C38- (po*$E38*(BZ$9*po+pl )+pl*$D38*(po+pl/BZ$9))))))</f>
        <v>-3</v>
      </c>
      <c r="CA38" s="1">
        <f>MIN($J$3, MAX($J$2,LN(ABS($C38- (po*$E38*(CA$9*po+pl )+pl*$D38*(po+pl/CA$9))))))</f>
        <v>-3</v>
      </c>
      <c r="CB38" s="1">
        <f>MIN($J$3, MAX($J$2,LN(ABS($C38- (po*$E38*(CB$9*po+pl )+pl*$D38*(po+pl/CB$9))))))</f>
        <v>-3</v>
      </c>
      <c r="CC38" s="1">
        <f>MIN($J$3, MAX($J$2,LN(ABS($C38- (po*$E38*(CC$9*po+pl )+pl*$D38*(po+pl/CC$9))))))</f>
        <v>-3</v>
      </c>
      <c r="CD38" s="1">
        <f>MIN($J$3, MAX($J$2,LN(ABS($C38- (po*$E38*(CD$9*po+pl )+pl*$D38*(po+pl/CD$9))))))</f>
        <v>-3</v>
      </c>
      <c r="CE38" s="1">
        <f>MIN($J$3, MAX($J$2,LN(ABS($C38- (po*$E38*(CE$9*po+pl )+pl*$D38*(po+pl/CE$9))))))</f>
        <v>-3</v>
      </c>
      <c r="CF38" s="1">
        <f>MIN($J$3, MAX($J$2,LN(ABS($C38- (po*$E38*(CF$9*po+pl )+pl*$D38*(po+pl/CF$9))))))</f>
        <v>-3</v>
      </c>
      <c r="CG38" s="1">
        <f>MIN($J$3, MAX($J$2,LN(ABS($C38- (po*$E38*(CG$9*po+pl )+pl*$D38*(po+pl/CG$9))))))</f>
        <v>-3</v>
      </c>
      <c r="CH38" s="1">
        <f>MIN($J$3, MAX($J$2,LN(ABS($C38- (po*$E38*(CH$9*po+pl )+pl*$D38*(po+pl/CH$9))))))</f>
        <v>-3</v>
      </c>
      <c r="CI38" s="1">
        <f>MIN($J$3, MAX($J$2,LN(ABS($C38- (po*$E38*(CI$9*po+pl )+pl*$D38*(po+pl/CI$9))))))</f>
        <v>-3</v>
      </c>
      <c r="CJ38" s="1">
        <f>MIN($J$3, MAX($J$2,LN(ABS($C38- (po*$E38*(CJ$9*po+pl )+pl*$D38*(po+pl/CJ$9))))))</f>
        <v>-3</v>
      </c>
      <c r="CK38" s="1">
        <f>MIN($J$3, MAX($J$2,LN(ABS($C38- (po*$E38*(CK$9*po+pl )+pl*$D38*(po+pl/CK$9))))))</f>
        <v>-3</v>
      </c>
      <c r="CL38" s="1">
        <f>MIN($J$3, MAX($J$2,LN(ABS($C38- (po*$E38*(CL$9*po+pl )+pl*$D38*(po+pl/CL$9))))))</f>
        <v>-3</v>
      </c>
      <c r="CM38" s="1">
        <f>MIN($J$3, MAX($J$2,LN(ABS($C38- (po*$E38*(CM$9*po+pl )+pl*$D38*(po+pl/CM$9))))))</f>
        <v>-3</v>
      </c>
      <c r="CN38" s="1">
        <f>MIN($J$3, MAX($J$2,LN(ABS($C38- (po*$E38*(CN$9*po+pl )+pl*$D38*(po+pl/CN$9))))))</f>
        <v>-3</v>
      </c>
      <c r="CO38" s="1">
        <f>MIN($J$3, MAX($J$2,LN(ABS($C38- (po*$E38*(CO$9*po+pl )+pl*$D38*(po+pl/CO$9))))))</f>
        <v>-3</v>
      </c>
      <c r="CP38" s="1">
        <f>MIN($J$3, MAX($J$2,LN(ABS($C38- (po*$E38*(CP$9*po+pl )+pl*$D38*(po+pl/CP$9))))))</f>
        <v>-3</v>
      </c>
      <c r="CQ38" s="1">
        <f>MIN($J$3, MAX($J$2,LN(ABS($C38- (po*$E38*(CQ$9*po+pl )+pl*$D38*(po+pl/CQ$9))))))</f>
        <v>-3</v>
      </c>
      <c r="CR38" s="1">
        <f>MIN($J$3, MAX($J$2,LN(ABS($C38- (po*$E38*(CR$9*po+pl )+pl*$D38*(po+pl/CR$9))))))</f>
        <v>-3</v>
      </c>
      <c r="CS38" s="1">
        <f>MIN($J$3, MAX($J$2,LN(ABS($C38- (po*$E38*(CS$9*po+pl )+pl*$D38*(po+pl/CS$9))))))</f>
        <v>-3</v>
      </c>
      <c r="CT38" s="1">
        <f>MIN($J$3, MAX($J$2,LN(ABS($C38- (po*$E38*(CT$9*po+pl )+pl*$D38*(po+pl/CT$9))))))</f>
        <v>-3</v>
      </c>
      <c r="CU38" s="1">
        <f>MIN($J$3, MAX($J$2,LN(ABS($C38- (po*$E38*(CU$9*po+pl )+pl*$D38*(po+pl/CU$9))))))</f>
        <v>-3</v>
      </c>
      <c r="CV38" s="1">
        <f>MIN($J$3, MAX($J$2,LN(ABS($C38- (po*$E38*(CV$9*po+pl )+pl*$D38*(po+pl/CV$9))))))</f>
        <v>-3</v>
      </c>
      <c r="CW38" s="1">
        <f>MIN($J$3, MAX($J$2,LN(ABS($C38- (po*$E38*(CW$9*po+pl )+pl*$D38*(po+pl/CW$9))))))</f>
        <v>-3</v>
      </c>
      <c r="CX38" s="1">
        <f>MIN($J$3, MAX($J$2,LN(ABS($C38- (po*$E38*(CX$9*po+pl )+pl*$D38*(po+pl/CX$9))))))</f>
        <v>-3</v>
      </c>
      <c r="CY38" s="1">
        <f>MIN($J$3, MAX($J$2,LN(ABS($C38- (po*$E38*(CY$9*po+pl )+pl*$D38*(po+pl/CY$9))))))</f>
        <v>-3</v>
      </c>
      <c r="CZ38" s="1">
        <f>MIN($J$3, MAX($J$2,LN(ABS($C38- (po*$E38*(CZ$9*po+pl )+pl*$D38*(po+pl/CZ$9))))))</f>
        <v>-3</v>
      </c>
      <c r="DA38" s="1">
        <f>MIN($J$3, MAX($J$2,LN(ABS($C38- (po*$E38*(DA$9*po+pl )+pl*$D38*(po+pl/DA$9))))))</f>
        <v>-3</v>
      </c>
      <c r="DB38" s="1">
        <f>MIN($J$3, MAX($J$2,LN(ABS($C38- (po*$E38*(DB$9*po+pl )+pl*$D38*(po+pl/DB$9))))))</f>
        <v>-3</v>
      </c>
      <c r="DC38" s="1">
        <f>MIN($J$3, MAX($J$2,LN(ABS($C38- (po*$E38*(DC$9*po+pl )+pl*$D38*(po+pl/DC$9))))))</f>
        <v>-3</v>
      </c>
      <c r="DD38" s="1">
        <f>MIN($J$3, MAX($J$2,LN(ABS($C38- (po*$E38*(DD$9*po+pl )+pl*$D38*(po+pl/DD$9))))))</f>
        <v>-3</v>
      </c>
    </row>
    <row r="39" spans="1:108" ht="15.75">
      <c r="A39" s="1">
        <v>1880</v>
      </c>
      <c r="B39" s="1">
        <f>+$C39</f>
        <v>-0.1706</v>
      </c>
      <c r="C39" s="4">
        <f t="shared" si="6"/>
        <v>-0.1706</v>
      </c>
      <c r="D39" s="4">
        <f t="shared" si="6"/>
        <v>-0.1404</v>
      </c>
      <c r="E39" s="4">
        <f t="shared" si="6"/>
        <v>-0.3382</v>
      </c>
      <c r="F39" s="4">
        <v>-0.23</v>
      </c>
      <c r="G39" s="2">
        <v>-0.185</v>
      </c>
      <c r="H39" s="3">
        <v>-0.34300000000000003</v>
      </c>
      <c r="I39" s="3">
        <f t="shared" si="3"/>
        <v>1880</v>
      </c>
      <c r="J39" s="1">
        <f>MIN($J$3, MAX($J$2,LN(ABS($C39- (po*$E39*(J$9*po+pl )+pl*$D39*(po+pl/J$9))))))</f>
        <v>-3</v>
      </c>
      <c r="K39" s="1">
        <f>MIN($J$3, MAX($J$2,LN(ABS($C39- (po*$E39*(K$9*po+pl )+pl*$D39*(po+pl/K$9))))))</f>
        <v>-3</v>
      </c>
      <c r="L39" s="1">
        <f>MIN($J$3, MAX($J$2,LN(ABS($C39- (po*$E39*(L$9*po+pl )+pl*$D39*(po+pl/L$9))))))</f>
        <v>-3</v>
      </c>
      <c r="M39" s="1">
        <f>MIN($J$3, MAX($J$2,LN(ABS($C39- (po*$E39*(M$9*po+pl )+pl*$D39*(po+pl/M$9))))))</f>
        <v>-3</v>
      </c>
      <c r="N39" s="1">
        <f>MIN($J$3, MAX($J$2,LN(ABS($C39- (po*$E39*(N$9*po+pl )+pl*$D39*(po+pl/N$9))))))</f>
        <v>-3</v>
      </c>
      <c r="O39" s="1">
        <f>MIN($J$3, MAX($J$2,LN(ABS($C39- (po*$E39*(O$9*po+pl )+pl*$D39*(po+pl/O$9))))))</f>
        <v>-3</v>
      </c>
      <c r="P39" s="1">
        <f>MIN($J$3, MAX($J$2,LN(ABS($C39- (po*$E39*(P$9*po+pl )+pl*$D39*(po+pl/P$9))))))</f>
        <v>-3</v>
      </c>
      <c r="Q39" s="1">
        <f>MIN($J$3, MAX($J$2,LN(ABS($C39- (po*$E39*(Q$9*po+pl )+pl*$D39*(po+pl/Q$9))))))</f>
        <v>-3</v>
      </c>
      <c r="R39" s="1">
        <f>MIN($J$3, MAX($J$2,LN(ABS($C39- (po*$E39*(R$9*po+pl )+pl*$D39*(po+pl/R$9))))))</f>
        <v>-3</v>
      </c>
      <c r="S39" s="1">
        <f>MIN($J$3, MAX($J$2,LN(ABS($C39- (po*$E39*(S$9*po+pl )+pl*$D39*(po+pl/S$9))))))</f>
        <v>-3</v>
      </c>
      <c r="T39" s="1">
        <f>MIN($J$3, MAX($J$2,LN(ABS($C39- (po*$E39*(T$9*po+pl )+pl*$D39*(po+pl/T$9))))))</f>
        <v>-3</v>
      </c>
      <c r="U39" s="1">
        <f>MIN($J$3, MAX($J$2,LN(ABS($C39- (po*$E39*(U$9*po+pl )+pl*$D39*(po+pl/U$9))))))</f>
        <v>-3.1288564531704712</v>
      </c>
      <c r="V39" s="1">
        <f>MIN($J$3, MAX($J$2,LN(ABS($C39- (po*$E39*(V$9*po+pl )+pl*$D39*(po+pl/V$9))))))</f>
        <v>-3.2671891263605386</v>
      </c>
      <c r="W39" s="1">
        <f>MIN($J$3, MAX($J$2,LN(ABS($C39- (po*$E39*(W$9*po+pl )+pl*$D39*(po+pl/W$9))))))</f>
        <v>-3.3958257839960937</v>
      </c>
      <c r="X39" s="1">
        <f>MIN($J$3, MAX($J$2,LN(ABS($C39- (po*$E39*(X$9*po+pl )+pl*$D39*(po+pl/X$9))))))</f>
        <v>-3.5147438335366568</v>
      </c>
      <c r="Y39" s="1">
        <f>MIN($J$3, MAX($J$2,LN(ABS($C39- (po*$E39*(Y$9*po+pl )+pl*$D39*(po+pl/Y$9))))))</f>
        <v>-3.6237287710502168</v>
      </c>
      <c r="Z39" s="1">
        <f>MIN($J$3, MAX($J$2,LN(ABS($C39- (po*$E39*(Z$9*po+pl )+pl*$D39*(po+pl/Z$9))))))</f>
        <v>-3.7224487209797261</v>
      </c>
      <c r="AA39" s="1">
        <f>MIN($J$3, MAX($J$2,LN(ABS($C39- (po*$E39*(AA$9*po+pl )+pl*$D39*(po+pl/AA$9))))))</f>
        <v>-3.8105270306887826</v>
      </c>
      <c r="AB39" s="1">
        <f>MIN($J$3, MAX($J$2,LN(ABS($C39- (po*$E39*(AB$9*po+pl )+pl*$D39*(po+pl/AB$9))))))</f>
        <v>-3.8876132908460996</v>
      </c>
      <c r="AC39" s="1">
        <f>MIN($J$3, MAX($J$2,LN(ABS($C39- (po*$E39*(AC$9*po+pl )+pl*$D39*(po+pl/AC$9))))))</f>
        <v>-3.95344974018359</v>
      </c>
      <c r="AD39" s="1">
        <f>MIN($J$3, MAX($J$2,LN(ABS($C39- (po*$E39*(AD$9*po+pl )+pl*$D39*(po+pl/AD$9))))))</f>
        <v>-4.0079277434622922</v>
      </c>
      <c r="AE39" s="1">
        <f>MIN($J$3, MAX($J$2,LN(ABS($C39- (po*$E39*(AE$9*po+pl )+pl*$D39*(po+pl/AE$9))))))</f>
        <v>-4.0511283833643059</v>
      </c>
      <c r="AF39" s="1">
        <f>MIN($J$3, MAX($J$2,LN(ABS($C39- (po*$E39*(AF$9*po+pl )+pl*$D39*(po+pl/AF$9))))))</f>
        <v>-4.08334244450693</v>
      </c>
      <c r="AG39" s="1">
        <f>MIN($J$3, MAX($J$2,LN(ABS($C39- (po*$E39*(AG$9*po+pl )+pl*$D39*(po+pl/AG$9))))))</f>
        <v>-4.1050679197814866</v>
      </c>
      <c r="AH39" s="1">
        <f>MIN($J$3, MAX($J$2,LN(ABS($C39- (po*$E39*(AH$9*po+pl )+pl*$D39*(po+pl/AH$9))))))</f>
        <v>-4.1169867860376943</v>
      </c>
      <c r="AI39" s="1">
        <f>MIN($J$3, MAX($J$2,LN(ABS($C39- (po*$E39*(AI$9*po+pl )+pl*$D39*(po+pl/AI$9))))))</f>
        <v>-4.1199260429292961</v>
      </c>
      <c r="AJ39" s="1">
        <f>MIN($J$3, MAX($J$2,LN(ABS($C39- (po*$E39*(AJ$9*po+pl )+pl*$D39*(po+pl/AJ$9))))))</f>
        <v>-4.1148099401165581</v>
      </c>
      <c r="AK39" s="1">
        <f>MIN($J$3, MAX($J$2,LN(ABS($C39- (po*$E39*(AK$9*po+pl )+pl*$D39*(po+pl/AK$9))))))</f>
        <v>-4.10261054926172</v>
      </c>
      <c r="AL39" s="1">
        <f>MIN($J$3, MAX($J$2,LN(ABS($C39- (po*$E39*(AL$9*po+pl )+pl*$D39*(po+pl/AL$9))))))</f>
        <v>-4.0843026089864392</v>
      </c>
      <c r="AM39" s="1">
        <f>MIN($J$3, MAX($J$2,LN(ABS($C39- (po*$E39*(AM$9*po+pl )+pl*$D39*(po+pl/AM$9))))))</f>
        <v>-4.0608265219002995</v>
      </c>
      <c r="AN39" s="1">
        <f>MIN($J$3, MAX($J$2,LN(ABS($C39- (po*$E39*(AN$9*po+pl )+pl*$D39*(po+pl/AN$9))))))</f>
        <v>-4.033061213382906</v>
      </c>
      <c r="AO39" s="1">
        <f>MIN($J$3, MAX($J$2,LN(ABS($C39- (po*$E39*(AO$9*po+pl )+pl*$D39*(po+pl/AO$9))))))</f>
        <v>-4.0018067799959649</v>
      </c>
      <c r="AP39" s="1">
        <f>MIN($J$3, MAX($J$2,LN(ABS($C39- (po*$E39*(AP$9*po+pl )+pl*$D39*(po+pl/AP$9))))))</f>
        <v>-3.9677756877515327</v>
      </c>
      <c r="AQ39" s="1">
        <f>MIN($J$3, MAX($J$2,LN(ABS($C39- (po*$E39*(AQ$9*po+pl )+pl*$D39*(po+pl/AQ$9))))))</f>
        <v>-3.9315907182291769</v>
      </c>
      <c r="AR39" s="1">
        <f>MIN($J$3, MAX($J$2,LN(ABS($C39- (po*$E39*(AR$9*po+pl )+pl*$D39*(po+pl/AR$9))))))</f>
        <v>-3.8937877631275315</v>
      </c>
      <c r="AS39" s="1">
        <f>MIN($J$3, MAX($J$2,LN(ABS($C39- (po*$E39*(AS$9*po+pl )+pl*$D39*(po+pl/AS$9))))))</f>
        <v>-3.8548217586139852</v>
      </c>
      <c r="AT39" s="1">
        <f>MIN($J$3, MAX($J$2,LN(ABS($C39- (po*$E39*(AT$9*po+pl )+pl*$D39*(po+pl/AT$9))))))</f>
        <v>-3.8150743764786079</v>
      </c>
      <c r="AU39" s="1">
        <f>MIN($J$3, MAX($J$2,LN(ABS($C39- (po*$E39*(AU$9*po+pl )+pl*$D39*(po+pl/AU$9))))))</f>
        <v>-3.7748624426406745</v>
      </c>
      <c r="AV39" s="1">
        <f>MIN($J$3, MAX($J$2,LN(ABS($C39- (po*$E39*(AV$9*po+pl )+pl*$D39*(po+pl/AV$9))))))</f>
        <v>-3.7344463737736251</v>
      </c>
      <c r="AW39" s="1">
        <f>MIN($J$3, MAX($J$2,LN(ABS($C39- (po*$E39*(AW$9*po+pl )+pl*$D39*(po+pl/AW$9))))))</f>
        <v>-3.6940381831368803</v>
      </c>
      <c r="AX39" s="1">
        <f>MIN($J$3, MAX($J$2,LN(ABS($C39- (po*$E39*(AX$9*po+pl )+pl*$D39*(po+pl/AX$9))))))</f>
        <v>-3.6538088024152082</v>
      </c>
      <c r="AY39" s="1">
        <f>MIN($J$3, MAX($J$2,LN(ABS($C39- (po*$E39*(AY$9*po+pl )+pl*$D39*(po+pl/AY$9))))))</f>
        <v>-3.6138946041965481</v>
      </c>
      <c r="AZ39" s="1">
        <f>MIN($J$3, MAX($J$2,LN(ABS($C39- (po*$E39*(AZ$9*po+pl )+pl*$D39*(po+pl/AZ$9))))))</f>
        <v>-3.5744031008578623</v>
      </c>
      <c r="BA39" s="1">
        <f>MIN($J$3, MAX($J$2,LN(ABS($C39- (po*$E39*(BA$9*po+pl )+pl*$D39*(po+pl/BA$9))))))</f>
        <v>-3.5354178517248074</v>
      </c>
      <c r="BB39" s="1">
        <f>MIN($J$3, MAX($J$2,LN(ABS($C39- (po*$E39*(BB$9*po+pl )+pl*$D39*(po+pl/BB$9))))))</f>
        <v>-3.4970026416241398</v>
      </c>
      <c r="BC39" s="1">
        <f>MIN($J$3, MAX($J$2,LN(ABS($C39- (po*$E39*(BC$9*po+pl )+pl*$D39*(po+pl/BC$9))))))</f>
        <v>-3.4592050084654615</v>
      </c>
      <c r="BD39" s="1">
        <f>MIN($J$3, MAX($J$2,LN(ABS($C39- (po*$E39*(BD$9*po+pl )+pl*$D39*(po+pl/BD$9))))))</f>
        <v>-3.4220592013096129</v>
      </c>
      <c r="BE39" s="1">
        <f>MIN($J$3, MAX($J$2,LN(ABS($C39- (po*$E39*(BE$9*po+pl )+pl*$D39*(po+pl/BE$9))))))</f>
        <v>-3.3855886477838717</v>
      </c>
      <c r="BF39" s="1">
        <f>MIN($J$3, MAX($J$2,LN(ABS($C39- (po*$E39*(BF$9*po+pl )+pl*$D39*(po+pl/BF$9))))))</f>
        <v>-3.349808003594319</v>
      </c>
      <c r="BG39" s="1">
        <f>MIN($J$3, MAX($J$2,LN(ABS($C39- (po*$E39*(BG$9*po+pl )+pl*$D39*(po+pl/BG$9))))))</f>
        <v>-3.3147248491556418</v>
      </c>
      <c r="BH39" s="1">
        <f>MIN($J$3, MAX($J$2,LN(ABS($C39- (po*$E39*(BH$9*po+pl )+pl*$D39*(po+pl/BH$9))))))</f>
        <v>-3.2803410901859871</v>
      </c>
      <c r="BI39" s="1">
        <f>MIN($J$3, MAX($J$2,LN(ABS($C39- (po*$E39*(BI$9*po+pl )+pl*$D39*(po+pl/BI$9))))))</f>
        <v>-3.2466541111902893</v>
      </c>
      <c r="BJ39" s="1">
        <f>MIN($J$3, MAX($J$2,LN(ABS($C39- (po*$E39*(BJ$9*po+pl )+pl*$D39*(po+pl/BJ$9))))))</f>
        <v>-3.2136577234506611</v>
      </c>
      <c r="BK39" s="1">
        <f>MIN($J$3, MAX($J$2,LN(ABS($C39- (po*$E39*(BK$9*po+pl )+pl*$D39*(po+pl/BK$9))))))</f>
        <v>-3.1813429426245099</v>
      </c>
      <c r="BL39" s="1">
        <f>MIN($J$3, MAX($J$2,LN(ABS($C39- (po*$E39*(BL$9*po+pl )+pl*$D39*(po+pl/BL$9))))))</f>
        <v>-3.1496986253636408</v>
      </c>
      <c r="BM39" s="1">
        <f>MIN($J$3, MAX($J$2,LN(ABS($C39- (po*$E39*(BM$9*po+pl )+pl*$D39*(po+pl/BM$9))))))</f>
        <v>-3.1187119894830446</v>
      </c>
      <c r="BN39" s="1">
        <f>MIN($J$3, MAX($J$2,LN(ABS($C39- (po*$E39*(BN$9*po+pl )+pl*$D39*(po+pl/BN$9))))))</f>
        <v>-3.0883690380612974</v>
      </c>
      <c r="BO39" s="1">
        <f>MIN($J$3, MAX($J$2,LN(ABS($C39- (po*$E39*(BO$9*po+pl )+pl*$D39*(po+pl/BO$9))))))</f>
        <v>-3.0586549043639013</v>
      </c>
      <c r="BP39" s="1">
        <f>MIN($J$3, MAX($J$2,LN(ABS($C39- (po*$E39*(BP$9*po+pl )+pl*$D39*(po+pl/BP$9))))))</f>
        <v>-3.0295541315613526</v>
      </c>
      <c r="BQ39" s="1">
        <f>MIN($J$3, MAX($J$2,LN(ABS($C39- (po*$E39*(BQ$9*po+pl )+pl*$D39*(po+pl/BQ$9))))))</f>
        <v>-3.0010508987831153</v>
      </c>
      <c r="BR39" s="1">
        <f>MIN($J$3, MAX($J$2,LN(ABS($C39- (po*$E39*(BR$9*po+pl )+pl*$D39*(po+pl/BR$9))))))</f>
        <v>-3</v>
      </c>
      <c r="BS39" s="1">
        <f>MIN($J$3, MAX($J$2,LN(ABS($C39- (po*$E39*(BS$9*po+pl )+pl*$D39*(po+pl/BS$9))))))</f>
        <v>-3</v>
      </c>
      <c r="BT39" s="1">
        <f>MIN($J$3, MAX($J$2,LN(ABS($C39- (po*$E39*(BT$9*po+pl )+pl*$D39*(po+pl/BT$9))))))</f>
        <v>-3</v>
      </c>
      <c r="BU39" s="1">
        <f>MIN($J$3, MAX($J$2,LN(ABS($C39- (po*$E39*(BU$9*po+pl )+pl*$D39*(po+pl/BU$9))))))</f>
        <v>-3</v>
      </c>
      <c r="BV39" s="1">
        <f>MIN($J$3, MAX($J$2,LN(ABS($C39- (po*$E39*(BV$9*po+pl )+pl*$D39*(po+pl/BV$9))))))</f>
        <v>-3</v>
      </c>
      <c r="BW39" s="1">
        <f>MIN($J$3, MAX($J$2,LN(ABS($C39- (po*$E39*(BW$9*po+pl )+pl*$D39*(po+pl/BW$9))))))</f>
        <v>-3</v>
      </c>
      <c r="BX39" s="1">
        <f>MIN($J$3, MAX($J$2,LN(ABS($C39- (po*$E39*(BX$9*po+pl )+pl*$D39*(po+pl/BX$9))))))</f>
        <v>-3</v>
      </c>
      <c r="BY39" s="1">
        <f>MIN($J$3, MAX($J$2,LN(ABS($C39- (po*$E39*(BY$9*po+pl )+pl*$D39*(po+pl/BY$9))))))</f>
        <v>-3</v>
      </c>
      <c r="BZ39" s="1">
        <f>MIN($J$3, MAX($J$2,LN(ABS($C39- (po*$E39*(BZ$9*po+pl )+pl*$D39*(po+pl/BZ$9))))))</f>
        <v>-3</v>
      </c>
      <c r="CA39" s="1">
        <f>MIN($J$3, MAX($J$2,LN(ABS($C39- (po*$E39*(CA$9*po+pl )+pl*$D39*(po+pl/CA$9))))))</f>
        <v>-3</v>
      </c>
      <c r="CB39" s="1">
        <f>MIN($J$3, MAX($J$2,LN(ABS($C39- (po*$E39*(CB$9*po+pl )+pl*$D39*(po+pl/CB$9))))))</f>
        <v>-3</v>
      </c>
      <c r="CC39" s="1">
        <f>MIN($J$3, MAX($J$2,LN(ABS($C39- (po*$E39*(CC$9*po+pl )+pl*$D39*(po+pl/CC$9))))))</f>
        <v>-3</v>
      </c>
      <c r="CD39" s="1">
        <f>MIN($J$3, MAX($J$2,LN(ABS($C39- (po*$E39*(CD$9*po+pl )+pl*$D39*(po+pl/CD$9))))))</f>
        <v>-3</v>
      </c>
      <c r="CE39" s="1">
        <f>MIN($J$3, MAX($J$2,LN(ABS($C39- (po*$E39*(CE$9*po+pl )+pl*$D39*(po+pl/CE$9))))))</f>
        <v>-3</v>
      </c>
      <c r="CF39" s="1">
        <f>MIN($J$3, MAX($J$2,LN(ABS($C39- (po*$E39*(CF$9*po+pl )+pl*$D39*(po+pl/CF$9))))))</f>
        <v>-3</v>
      </c>
      <c r="CG39" s="1">
        <f>MIN($J$3, MAX($J$2,LN(ABS($C39- (po*$E39*(CG$9*po+pl )+pl*$D39*(po+pl/CG$9))))))</f>
        <v>-3</v>
      </c>
      <c r="CH39" s="1">
        <f>MIN($J$3, MAX($J$2,LN(ABS($C39- (po*$E39*(CH$9*po+pl )+pl*$D39*(po+pl/CH$9))))))</f>
        <v>-3</v>
      </c>
      <c r="CI39" s="1">
        <f>MIN($J$3, MAX($J$2,LN(ABS($C39- (po*$E39*(CI$9*po+pl )+pl*$D39*(po+pl/CI$9))))))</f>
        <v>-3</v>
      </c>
      <c r="CJ39" s="1">
        <f>MIN($J$3, MAX($J$2,LN(ABS($C39- (po*$E39*(CJ$9*po+pl )+pl*$D39*(po+pl/CJ$9))))))</f>
        <v>-3</v>
      </c>
      <c r="CK39" s="1">
        <f>MIN($J$3, MAX($J$2,LN(ABS($C39- (po*$E39*(CK$9*po+pl )+pl*$D39*(po+pl/CK$9))))))</f>
        <v>-3</v>
      </c>
      <c r="CL39" s="1">
        <f>MIN($J$3, MAX($J$2,LN(ABS($C39- (po*$E39*(CL$9*po+pl )+pl*$D39*(po+pl/CL$9))))))</f>
        <v>-3</v>
      </c>
      <c r="CM39" s="1">
        <f>MIN($J$3, MAX($J$2,LN(ABS($C39- (po*$E39*(CM$9*po+pl )+pl*$D39*(po+pl/CM$9))))))</f>
        <v>-3</v>
      </c>
      <c r="CN39" s="1">
        <f>MIN($J$3, MAX($J$2,LN(ABS($C39- (po*$E39*(CN$9*po+pl )+pl*$D39*(po+pl/CN$9))))))</f>
        <v>-3</v>
      </c>
      <c r="CO39" s="1">
        <f>MIN($J$3, MAX($J$2,LN(ABS($C39- (po*$E39*(CO$9*po+pl )+pl*$D39*(po+pl/CO$9))))))</f>
        <v>-3</v>
      </c>
      <c r="CP39" s="1">
        <f>MIN($J$3, MAX($J$2,LN(ABS($C39- (po*$E39*(CP$9*po+pl )+pl*$D39*(po+pl/CP$9))))))</f>
        <v>-3</v>
      </c>
      <c r="CQ39" s="1">
        <f>MIN($J$3, MAX($J$2,LN(ABS($C39- (po*$E39*(CQ$9*po+pl )+pl*$D39*(po+pl/CQ$9))))))</f>
        <v>-3</v>
      </c>
      <c r="CR39" s="1">
        <f>MIN($J$3, MAX($J$2,LN(ABS($C39- (po*$E39*(CR$9*po+pl )+pl*$D39*(po+pl/CR$9))))))</f>
        <v>-3</v>
      </c>
      <c r="CS39" s="1">
        <f>MIN($J$3, MAX($J$2,LN(ABS($C39- (po*$E39*(CS$9*po+pl )+pl*$D39*(po+pl/CS$9))))))</f>
        <v>-3</v>
      </c>
      <c r="CT39" s="1">
        <f>MIN($J$3, MAX($J$2,LN(ABS($C39- (po*$E39*(CT$9*po+pl )+pl*$D39*(po+pl/CT$9))))))</f>
        <v>-3</v>
      </c>
      <c r="CU39" s="1">
        <f>MIN($J$3, MAX($J$2,LN(ABS($C39- (po*$E39*(CU$9*po+pl )+pl*$D39*(po+pl/CU$9))))))</f>
        <v>-3</v>
      </c>
      <c r="CV39" s="1">
        <f>MIN($J$3, MAX($J$2,LN(ABS($C39- (po*$E39*(CV$9*po+pl )+pl*$D39*(po+pl/CV$9))))))</f>
        <v>-3</v>
      </c>
      <c r="CW39" s="1">
        <f>MIN($J$3, MAX($J$2,LN(ABS($C39- (po*$E39*(CW$9*po+pl )+pl*$D39*(po+pl/CW$9))))))</f>
        <v>-3</v>
      </c>
      <c r="CX39" s="1">
        <f>MIN($J$3, MAX($J$2,LN(ABS($C39- (po*$E39*(CX$9*po+pl )+pl*$D39*(po+pl/CX$9))))))</f>
        <v>-3</v>
      </c>
      <c r="CY39" s="1">
        <f>MIN($J$3, MAX($J$2,LN(ABS($C39- (po*$E39*(CY$9*po+pl )+pl*$D39*(po+pl/CY$9))))))</f>
        <v>-3</v>
      </c>
      <c r="CZ39" s="1">
        <f>MIN($J$3, MAX($J$2,LN(ABS($C39- (po*$E39*(CZ$9*po+pl )+pl*$D39*(po+pl/CZ$9))))))</f>
        <v>-3</v>
      </c>
      <c r="DA39" s="1">
        <f>MIN($J$3, MAX($J$2,LN(ABS($C39- (po*$E39*(DA$9*po+pl )+pl*$D39*(po+pl/DA$9))))))</f>
        <v>-3</v>
      </c>
      <c r="DB39" s="1">
        <f>MIN($J$3, MAX($J$2,LN(ABS($C39- (po*$E39*(DB$9*po+pl )+pl*$D39*(po+pl/DB$9))))))</f>
        <v>-3</v>
      </c>
      <c r="DC39" s="1">
        <f>MIN($J$3, MAX($J$2,LN(ABS($C39- (po*$E39*(DC$9*po+pl )+pl*$D39*(po+pl/DC$9))))))</f>
        <v>-3</v>
      </c>
      <c r="DD39" s="1">
        <f>MIN($J$3, MAX($J$2,LN(ABS($C39- (po*$E39*(DD$9*po+pl )+pl*$D39*(po+pl/DD$9))))))</f>
        <v>-3</v>
      </c>
    </row>
    <row r="40" spans="1:108" ht="15.75">
      <c r="A40" s="1">
        <v>1881</v>
      </c>
      <c r="B40" s="1">
        <f>+$C40</f>
        <v>-0.2354</v>
      </c>
      <c r="C40" s="4">
        <f t="shared" si="6"/>
        <v>-0.2354</v>
      </c>
      <c r="D40" s="4">
        <f t="shared" si="6"/>
        <v>-0.19080000000000003</v>
      </c>
      <c r="E40" s="4">
        <f t="shared" si="6"/>
        <v>-0.45540000000000003</v>
      </c>
      <c r="F40" s="4">
        <v>-0.20699999999999999</v>
      </c>
      <c r="G40" s="2">
        <v>-0.14799999999999999</v>
      </c>
      <c r="H40" s="3">
        <v>-0.46</v>
      </c>
      <c r="I40" s="3">
        <f t="shared" si="3"/>
        <v>1881</v>
      </c>
      <c r="J40" s="1">
        <f>MIN($J$3, MAX($J$2,LN(ABS($C40- (po*$E40*(J$9*po+pl )+pl*$D40*(po+pl/J$9))))))</f>
        <v>-3</v>
      </c>
      <c r="K40" s="1">
        <f>MIN($J$3, MAX($J$2,LN(ABS($C40- (po*$E40*(K$9*po+pl )+pl*$D40*(po+pl/K$9))))))</f>
        <v>-3</v>
      </c>
      <c r="L40" s="1">
        <f>MIN($J$3, MAX($J$2,LN(ABS($C40- (po*$E40*(L$9*po+pl )+pl*$D40*(po+pl/L$9))))))</f>
        <v>-3</v>
      </c>
      <c r="M40" s="1">
        <f>MIN($J$3, MAX($J$2,LN(ABS($C40- (po*$E40*(M$9*po+pl )+pl*$D40*(po+pl/M$9))))))</f>
        <v>-3</v>
      </c>
      <c r="N40" s="1">
        <f>MIN($J$3, MAX($J$2,LN(ABS($C40- (po*$E40*(N$9*po+pl )+pl*$D40*(po+pl/N$9))))))</f>
        <v>-3</v>
      </c>
      <c r="O40" s="1">
        <f>MIN($J$3, MAX($J$2,LN(ABS($C40- (po*$E40*(O$9*po+pl )+pl*$D40*(po+pl/O$9))))))</f>
        <v>-3</v>
      </c>
      <c r="P40" s="1">
        <f>MIN($J$3, MAX($J$2,LN(ABS($C40- (po*$E40*(P$9*po+pl )+pl*$D40*(po+pl/P$9))))))</f>
        <v>-3</v>
      </c>
      <c r="Q40" s="1">
        <f>MIN($J$3, MAX($J$2,LN(ABS($C40- (po*$E40*(Q$9*po+pl )+pl*$D40*(po+pl/Q$9))))))</f>
        <v>-3</v>
      </c>
      <c r="R40" s="1">
        <f>MIN($J$3, MAX($J$2,LN(ABS($C40- (po*$E40*(R$9*po+pl )+pl*$D40*(po+pl/R$9))))))</f>
        <v>-3</v>
      </c>
      <c r="S40" s="1">
        <f>MIN($J$3, MAX($J$2,LN(ABS($C40- (po*$E40*(S$9*po+pl )+pl*$D40*(po+pl/S$9))))))</f>
        <v>-3</v>
      </c>
      <c r="T40" s="1">
        <f>MIN($J$3, MAX($J$2,LN(ABS($C40- (po*$E40*(T$9*po+pl )+pl*$D40*(po+pl/T$9))))))</f>
        <v>-3</v>
      </c>
      <c r="U40" s="1">
        <f>MIN($J$3, MAX($J$2,LN(ABS($C40- (po*$E40*(U$9*po+pl )+pl*$D40*(po+pl/U$9))))))</f>
        <v>-3</v>
      </c>
      <c r="V40" s="1">
        <f>MIN($J$3, MAX($J$2,LN(ABS($C40- (po*$E40*(V$9*po+pl )+pl*$D40*(po+pl/V$9))))))</f>
        <v>-3.0555147031629986</v>
      </c>
      <c r="W40" s="1">
        <f>MIN($J$3, MAX($J$2,LN(ABS($C40- (po*$E40*(W$9*po+pl )+pl*$D40*(po+pl/W$9))))))</f>
        <v>-3.1984597346602484</v>
      </c>
      <c r="X40" s="1">
        <f>MIN($J$3, MAX($J$2,LN(ABS($C40- (po*$E40*(X$9*po+pl )+pl*$D40*(po+pl/X$9))))))</f>
        <v>-3.3326788981141693</v>
      </c>
      <c r="Y40" s="1">
        <f>MIN($J$3, MAX($J$2,LN(ABS($C40- (po*$E40*(Y$9*po+pl )+pl*$D40*(po+pl/Y$9))))))</f>
        <v>-3.4577494345509843</v>
      </c>
      <c r="Z40" s="1">
        <f>MIN($J$3, MAX($J$2,LN(ABS($C40- (po*$E40*(Z$9*po+pl )+pl*$D40*(po+pl/Z$9))))))</f>
        <v>-3.5730380533450106</v>
      </c>
      <c r="AA40" s="1">
        <f>MIN($J$3, MAX($J$2,LN(ABS($C40- (po*$E40*(AA$9*po+pl )+pl*$D40*(po+pl/AA$9))))))</f>
        <v>-3.6777742099673687</v>
      </c>
      <c r="AB40" s="1">
        <f>MIN($J$3, MAX($J$2,LN(ABS($C40- (po*$E40*(AB$9*po+pl )+pl*$D40*(po+pl/AB$9))))))</f>
        <v>-3.7711354106318273</v>
      </c>
      <c r="AC40" s="1">
        <f>MIN($J$3, MAX($J$2,LN(ABS($C40- (po*$E40*(AC$9*po+pl )+pl*$D40*(po+pl/AC$9))))))</f>
        <v>-3.8523435742954848</v>
      </c>
      <c r="AD40" s="1">
        <f>MIN($J$3, MAX($J$2,LN(ABS($C40- (po*$E40*(AD$9*po+pl )+pl*$D40*(po+pl/AD$9))))))</f>
        <v>-3.9207656316834538</v>
      </c>
      <c r="AE40" s="1">
        <f>MIN($J$3, MAX($J$2,LN(ABS($C40- (po*$E40*(AE$9*po+pl )+pl*$D40*(po+pl/AE$9))))))</f>
        <v>-3.9760064325380915</v>
      </c>
      <c r="AF40" s="1">
        <f>MIN($J$3, MAX($J$2,LN(ABS($C40- (po*$E40*(AF$9*po+pl )+pl*$D40*(po+pl/AF$9))))))</f>
        <v>-4.0179795941526146</v>
      </c>
      <c r="AG40" s="1">
        <f>MIN($J$3, MAX($J$2,LN(ABS($C40- (po*$E40*(AG$9*po+pl )+pl*$D40*(po+pl/AG$9))))))</f>
        <v>-4.0469437445625678</v>
      </c>
      <c r="AH40" s="1">
        <f>MIN($J$3, MAX($J$2,LN(ABS($C40- (po*$E40*(AH$9*po+pl )+pl*$D40*(po+pl/AH$9))))))</f>
        <v>-4.0634977798899259</v>
      </c>
      <c r="AI40" s="1">
        <f>MIN($J$3, MAX($J$2,LN(ABS($C40- (po*$E40*(AI$9*po+pl )+pl*$D40*(po+pl/AI$9))))))</f>
        <v>-4.0685373670148159</v>
      </c>
      <c r="AJ40" s="1">
        <f>MIN($J$3, MAX($J$2,LN(ABS($C40- (po*$E40*(AJ$9*po+pl )+pl*$D40*(po+pl/AJ$9))))))</f>
        <v>-4.0631828463612312</v>
      </c>
      <c r="AK40" s="1">
        <f>MIN($J$3, MAX($J$2,LN(ABS($C40- (po*$E40*(AK$9*po+pl )+pl*$D40*(po+pl/AK$9))))))</f>
        <v>-4.0486931754773066</v>
      </c>
      <c r="AL40" s="1">
        <f>MIN($J$3, MAX($J$2,LN(ABS($C40- (po*$E40*(AL$9*po+pl )+pl*$D40*(po+pl/AL$9))))))</f>
        <v>-4.02638058772565</v>
      </c>
      <c r="AM40" s="1">
        <f>MIN($J$3, MAX($J$2,LN(ABS($C40- (po*$E40*(AM$9*po+pl )+pl*$D40*(po+pl/AM$9))))))</f>
        <v>-3.9975371382220266</v>
      </c>
      <c r="AN40" s="1">
        <f>MIN($J$3, MAX($J$2,LN(ABS($C40- (po*$E40*(AN$9*po+pl )+pl*$D40*(po+pl/AN$9))))))</f>
        <v>-3.9633792425573975</v>
      </c>
      <c r="AO40" s="1">
        <f>MIN($J$3, MAX($J$2,LN(ABS($C40- (po*$E40*(AO$9*po+pl )+pl*$D40*(po+pl/AO$9))))))</f>
        <v>-3.9250115620712078</v>
      </c>
      <c r="AP40" s="1">
        <f>MIN($J$3, MAX($J$2,LN(ABS($C40- (po*$E40*(AP$9*po+pl )+pl*$D40*(po+pl/AP$9))))))</f>
        <v>-3.8834082434609902</v>
      </c>
      <c r="AQ40" s="1">
        <f>MIN($J$3, MAX($J$2,LN(ABS($C40- (po*$E40*(AQ$9*po+pl )+pl*$D40*(po+pl/AQ$9))))))</f>
        <v>-3.8394078129334916</v>
      </c>
      <c r="AR40" s="1">
        <f>MIN($J$3, MAX($J$2,LN(ABS($C40- (po*$E40*(AR$9*po+pl )+pl*$D40*(po+pl/AR$9))))))</f>
        <v>-3.7937176372733581</v>
      </c>
      <c r="AS40" s="1">
        <f>MIN($J$3, MAX($J$2,LN(ABS($C40- (po*$E40*(AS$9*po+pl )+pl*$D40*(po+pl/AS$9))))))</f>
        <v>-3.7469242893104591</v>
      </c>
      <c r="AT40" s="1">
        <f>MIN($J$3, MAX($J$2,LN(ABS($C40- (po*$E40*(AT$9*po+pl )+pl*$D40*(po+pl/AT$9))))))</f>
        <v>-3.6995069392761906</v>
      </c>
      <c r="AU40" s="1">
        <f>MIN($J$3, MAX($J$2,LN(ABS($C40- (po*$E40*(AU$9*po+pl )+pl*$D40*(po+pl/AU$9))))))</f>
        <v>-3.6518517295813036</v>
      </c>
      <c r="AV40" s="1">
        <f>MIN($J$3, MAX($J$2,LN(ABS($C40- (po*$E40*(AV$9*po+pl )+pl*$D40*(po+pl/AV$9))))))</f>
        <v>-3.6042658169663544</v>
      </c>
      <c r="AW40" s="1">
        <f>MIN($J$3, MAX($J$2,LN(ABS($C40- (po*$E40*(AW$9*po+pl )+pl*$D40*(po+pl/AW$9))))))</f>
        <v>-3.5569903250823636</v>
      </c>
      <c r="AX40" s="1">
        <f>MIN($J$3, MAX($J$2,LN(ABS($C40- (po*$E40*(AX$9*po+pl )+pl*$D40*(po+pl/AX$9))))))</f>
        <v>-3.5102118441292625</v>
      </c>
      <c r="AY40" s="1">
        <f>MIN($J$3, MAX($J$2,LN(ABS($C40- (po*$E40*(AY$9*po+pl )+pl*$D40*(po+pl/AY$9))))))</f>
        <v>-3.4640723703439802</v>
      </c>
      <c r="AZ40" s="1">
        <f>MIN($J$3, MAX($J$2,LN(ABS($C40- (po*$E40*(AZ$9*po+pl )+pl*$D40*(po+pl/AZ$9))))))</f>
        <v>-3.4186777315618149</v>
      </c>
      <c r="BA40" s="1">
        <f>MIN($J$3, MAX($J$2,LN(ABS($C40- (po*$E40*(BA$9*po+pl )+pl*$D40*(po+pl/BA$9))))))</f>
        <v>-3.3741046273067155</v>
      </c>
      <c r="BB40" s="1">
        <f>MIN($J$3, MAX($J$2,LN(ABS($C40- (po*$E40*(BB$9*po+pl )+pl*$D40*(po+pl/BB$9))))))</f>
        <v>-3.3304064478349935</v>
      </c>
      <c r="BC40" s="1">
        <f>MIN($J$3, MAX($J$2,LN(ABS($C40- (po*$E40*(BC$9*po+pl )+pl*$D40*(po+pl/BC$9))))))</f>
        <v>-3.2876180443535818</v>
      </c>
      <c r="BD40" s="1">
        <f>MIN($J$3, MAX($J$2,LN(ABS($C40- (po*$E40*(BD$9*po+pl )+pl*$D40*(po+pl/BD$9))))))</f>
        <v>-3.2457596145823038</v>
      </c>
      <c r="BE40" s="1">
        <f>MIN($J$3, MAX($J$2,LN(ABS($C40- (po*$E40*(BE$9*po+pl )+pl*$D40*(po+pl/BE$9))))))</f>
        <v>-3.2048398518894143</v>
      </c>
      <c r="BF40" s="1">
        <f>MIN($J$3, MAX($J$2,LN(ABS($C40- (po*$E40*(BF$9*po+pl )+pl*$D40*(po+pl/BF$9))))))</f>
        <v>-3.164858487282463</v>
      </c>
      <c r="BG40" s="1">
        <f>MIN($J$3, MAX($J$2,LN(ABS($C40- (po*$E40*(BG$9*po+pl )+pl*$D40*(po+pl/BG$9))))))</f>
        <v>-3.1258083343990264</v>
      </c>
      <c r="BH40" s="1">
        <f>MIN($J$3, MAX($J$2,LN(ABS($C40- (po*$E40*(BH$9*po+pl )+pl*$D40*(po+pl/BH$9))))))</f>
        <v>-3.0876769298075004</v>
      </c>
      <c r="BI40" s="1">
        <f>MIN($J$3, MAX($J$2,LN(ABS($C40- (po*$E40*(BI$9*po+pl )+pl*$D40*(po+pl/BI$9))))))</f>
        <v>-3.0504478450763832</v>
      </c>
      <c r="BJ40" s="1">
        <f>MIN($J$3, MAX($J$2,LN(ABS($C40- (po*$E40*(BJ$9*po+pl )+pl*$D40*(po+pl/BJ$9))))))</f>
        <v>-3.0141017334035118</v>
      </c>
      <c r="BK40" s="1">
        <f>MIN($J$3, MAX($J$2,LN(ABS($C40- (po*$E40*(BK$9*po+pl )+pl*$D40*(po+pl/BK$9))))))</f>
        <v>-3</v>
      </c>
      <c r="BL40" s="1">
        <f>MIN($J$3, MAX($J$2,LN(ABS($C40- (po*$E40*(BL$9*po+pl )+pl*$D40*(po+pl/BL$9))))))</f>
        <v>-3</v>
      </c>
      <c r="BM40" s="1">
        <f>MIN($J$3, MAX($J$2,LN(ABS($C40- (po*$E40*(BM$9*po+pl )+pl*$D40*(po+pl/BM$9))))))</f>
        <v>-3</v>
      </c>
      <c r="BN40" s="1">
        <f>MIN($J$3, MAX($J$2,LN(ABS($C40- (po*$E40*(BN$9*po+pl )+pl*$D40*(po+pl/BN$9))))))</f>
        <v>-3</v>
      </c>
      <c r="BO40" s="1">
        <f>MIN($J$3, MAX($J$2,LN(ABS($C40- (po*$E40*(BO$9*po+pl )+pl*$D40*(po+pl/BO$9))))))</f>
        <v>-3</v>
      </c>
      <c r="BP40" s="1">
        <f>MIN($J$3, MAX($J$2,LN(ABS($C40- (po*$E40*(BP$9*po+pl )+pl*$D40*(po+pl/BP$9))))))</f>
        <v>-3</v>
      </c>
      <c r="BQ40" s="1">
        <f>MIN($J$3, MAX($J$2,LN(ABS($C40- (po*$E40*(BQ$9*po+pl )+pl*$D40*(po+pl/BQ$9))))))</f>
        <v>-3</v>
      </c>
      <c r="BR40" s="1">
        <f>MIN($J$3, MAX($J$2,LN(ABS($C40- (po*$E40*(BR$9*po+pl )+pl*$D40*(po+pl/BR$9))))))</f>
        <v>-3</v>
      </c>
      <c r="BS40" s="1">
        <f>MIN($J$3, MAX($J$2,LN(ABS($C40- (po*$E40*(BS$9*po+pl )+pl*$D40*(po+pl/BS$9))))))</f>
        <v>-3</v>
      </c>
      <c r="BT40" s="1">
        <f>MIN($J$3, MAX($J$2,LN(ABS($C40- (po*$E40*(BT$9*po+pl )+pl*$D40*(po+pl/BT$9))))))</f>
        <v>-3</v>
      </c>
      <c r="BU40" s="1">
        <f>MIN($J$3, MAX($J$2,LN(ABS($C40- (po*$E40*(BU$9*po+pl )+pl*$D40*(po+pl/BU$9))))))</f>
        <v>-3</v>
      </c>
      <c r="BV40" s="1">
        <f>MIN($J$3, MAX($J$2,LN(ABS($C40- (po*$E40*(BV$9*po+pl )+pl*$D40*(po+pl/BV$9))))))</f>
        <v>-3</v>
      </c>
      <c r="BW40" s="1">
        <f>MIN($J$3, MAX($J$2,LN(ABS($C40- (po*$E40*(BW$9*po+pl )+pl*$D40*(po+pl/BW$9))))))</f>
        <v>-3</v>
      </c>
      <c r="BX40" s="1">
        <f>MIN($J$3, MAX($J$2,LN(ABS($C40- (po*$E40*(BX$9*po+pl )+pl*$D40*(po+pl/BX$9))))))</f>
        <v>-3</v>
      </c>
      <c r="BY40" s="1">
        <f>MIN($J$3, MAX($J$2,LN(ABS($C40- (po*$E40*(BY$9*po+pl )+pl*$D40*(po+pl/BY$9))))))</f>
        <v>-3</v>
      </c>
      <c r="BZ40" s="1">
        <f>MIN($J$3, MAX($J$2,LN(ABS($C40- (po*$E40*(BZ$9*po+pl )+pl*$D40*(po+pl/BZ$9))))))</f>
        <v>-3</v>
      </c>
      <c r="CA40" s="1">
        <f>MIN($J$3, MAX($J$2,LN(ABS($C40- (po*$E40*(CA$9*po+pl )+pl*$D40*(po+pl/CA$9))))))</f>
        <v>-3</v>
      </c>
      <c r="CB40" s="1">
        <f>MIN($J$3, MAX($J$2,LN(ABS($C40- (po*$E40*(CB$9*po+pl )+pl*$D40*(po+pl/CB$9))))))</f>
        <v>-3</v>
      </c>
      <c r="CC40" s="1">
        <f>MIN($J$3, MAX($J$2,LN(ABS($C40- (po*$E40*(CC$9*po+pl )+pl*$D40*(po+pl/CC$9))))))</f>
        <v>-3</v>
      </c>
      <c r="CD40" s="1">
        <f>MIN($J$3, MAX($J$2,LN(ABS($C40- (po*$E40*(CD$9*po+pl )+pl*$D40*(po+pl/CD$9))))))</f>
        <v>-3</v>
      </c>
      <c r="CE40" s="1">
        <f>MIN($J$3, MAX($J$2,LN(ABS($C40- (po*$E40*(CE$9*po+pl )+pl*$D40*(po+pl/CE$9))))))</f>
        <v>-3</v>
      </c>
      <c r="CF40" s="1">
        <f>MIN($J$3, MAX($J$2,LN(ABS($C40- (po*$E40*(CF$9*po+pl )+pl*$D40*(po+pl/CF$9))))))</f>
        <v>-3</v>
      </c>
      <c r="CG40" s="1">
        <f>MIN($J$3, MAX($J$2,LN(ABS($C40- (po*$E40*(CG$9*po+pl )+pl*$D40*(po+pl/CG$9))))))</f>
        <v>-3</v>
      </c>
      <c r="CH40" s="1">
        <f>MIN($J$3, MAX($J$2,LN(ABS($C40- (po*$E40*(CH$9*po+pl )+pl*$D40*(po+pl/CH$9))))))</f>
        <v>-3</v>
      </c>
      <c r="CI40" s="1">
        <f>MIN($J$3, MAX($J$2,LN(ABS($C40- (po*$E40*(CI$9*po+pl )+pl*$D40*(po+pl/CI$9))))))</f>
        <v>-3</v>
      </c>
      <c r="CJ40" s="1">
        <f>MIN($J$3, MAX($J$2,LN(ABS($C40- (po*$E40*(CJ$9*po+pl )+pl*$D40*(po+pl/CJ$9))))))</f>
        <v>-3</v>
      </c>
      <c r="CK40" s="1">
        <f>MIN($J$3, MAX($J$2,LN(ABS($C40- (po*$E40*(CK$9*po+pl )+pl*$D40*(po+pl/CK$9))))))</f>
        <v>-3</v>
      </c>
      <c r="CL40" s="1">
        <f>MIN($J$3, MAX($J$2,LN(ABS($C40- (po*$E40*(CL$9*po+pl )+pl*$D40*(po+pl/CL$9))))))</f>
        <v>-3</v>
      </c>
      <c r="CM40" s="1">
        <f>MIN($J$3, MAX($J$2,LN(ABS($C40- (po*$E40*(CM$9*po+pl )+pl*$D40*(po+pl/CM$9))))))</f>
        <v>-3</v>
      </c>
      <c r="CN40" s="1">
        <f>MIN($J$3, MAX($J$2,LN(ABS($C40- (po*$E40*(CN$9*po+pl )+pl*$D40*(po+pl/CN$9))))))</f>
        <v>-3</v>
      </c>
      <c r="CO40" s="1">
        <f>MIN($J$3, MAX($J$2,LN(ABS($C40- (po*$E40*(CO$9*po+pl )+pl*$D40*(po+pl/CO$9))))))</f>
        <v>-3</v>
      </c>
      <c r="CP40" s="1">
        <f>MIN($J$3, MAX($J$2,LN(ABS($C40- (po*$E40*(CP$9*po+pl )+pl*$D40*(po+pl/CP$9))))))</f>
        <v>-3</v>
      </c>
      <c r="CQ40" s="1">
        <f>MIN($J$3, MAX($J$2,LN(ABS($C40- (po*$E40*(CQ$9*po+pl )+pl*$D40*(po+pl/CQ$9))))))</f>
        <v>-3</v>
      </c>
      <c r="CR40" s="1">
        <f>MIN($J$3, MAX($J$2,LN(ABS($C40- (po*$E40*(CR$9*po+pl )+pl*$D40*(po+pl/CR$9))))))</f>
        <v>-3</v>
      </c>
      <c r="CS40" s="1">
        <f>MIN($J$3, MAX($J$2,LN(ABS($C40- (po*$E40*(CS$9*po+pl )+pl*$D40*(po+pl/CS$9))))))</f>
        <v>-3</v>
      </c>
      <c r="CT40" s="1">
        <f>MIN($J$3, MAX($J$2,LN(ABS($C40- (po*$E40*(CT$9*po+pl )+pl*$D40*(po+pl/CT$9))))))</f>
        <v>-3</v>
      </c>
      <c r="CU40" s="1">
        <f>MIN($J$3, MAX($J$2,LN(ABS($C40- (po*$E40*(CU$9*po+pl )+pl*$D40*(po+pl/CU$9))))))</f>
        <v>-3</v>
      </c>
      <c r="CV40" s="1">
        <f>MIN($J$3, MAX($J$2,LN(ABS($C40- (po*$E40*(CV$9*po+pl )+pl*$D40*(po+pl/CV$9))))))</f>
        <v>-3</v>
      </c>
      <c r="CW40" s="1">
        <f>MIN($J$3, MAX($J$2,LN(ABS($C40- (po*$E40*(CW$9*po+pl )+pl*$D40*(po+pl/CW$9))))))</f>
        <v>-3</v>
      </c>
      <c r="CX40" s="1">
        <f>MIN($J$3, MAX($J$2,LN(ABS($C40- (po*$E40*(CX$9*po+pl )+pl*$D40*(po+pl/CX$9))))))</f>
        <v>-3</v>
      </c>
      <c r="CY40" s="1">
        <f>MIN($J$3, MAX($J$2,LN(ABS($C40- (po*$E40*(CY$9*po+pl )+pl*$D40*(po+pl/CY$9))))))</f>
        <v>-3</v>
      </c>
      <c r="CZ40" s="1">
        <f>MIN($J$3, MAX($J$2,LN(ABS($C40- (po*$E40*(CZ$9*po+pl )+pl*$D40*(po+pl/CZ$9))))))</f>
        <v>-3</v>
      </c>
      <c r="DA40" s="1">
        <f>MIN($J$3, MAX($J$2,LN(ABS($C40- (po*$E40*(DA$9*po+pl )+pl*$D40*(po+pl/DA$9))))))</f>
        <v>-3</v>
      </c>
      <c r="DB40" s="1">
        <f>MIN($J$3, MAX($J$2,LN(ABS($C40- (po*$E40*(DB$9*po+pl )+pl*$D40*(po+pl/DB$9))))))</f>
        <v>-3</v>
      </c>
      <c r="DC40" s="1">
        <f>MIN($J$3, MAX($J$2,LN(ABS($C40- (po*$E40*(DC$9*po+pl )+pl*$D40*(po+pl/DC$9))))))</f>
        <v>-3</v>
      </c>
      <c r="DD40" s="1">
        <f>MIN($J$3, MAX($J$2,LN(ABS($C40- (po*$E40*(DD$9*po+pl )+pl*$D40*(po+pl/DD$9))))))</f>
        <v>-3</v>
      </c>
    </row>
    <row r="41" spans="1:108" ht="15.75">
      <c r="A41" s="1">
        <v>1882</v>
      </c>
      <c r="B41" s="1">
        <f>+$C41</f>
        <v>-0.26919999999999999</v>
      </c>
      <c r="C41" s="4">
        <f t="shared" si="6"/>
        <v>-0.26919999999999999</v>
      </c>
      <c r="D41" s="4">
        <f t="shared" si="6"/>
        <v>-0.22080000000000002</v>
      </c>
      <c r="E41" s="4">
        <f t="shared" si="6"/>
        <v>-0.48319999999999996</v>
      </c>
      <c r="F41" s="4">
        <v>-0.214</v>
      </c>
      <c r="G41" s="2">
        <v>-0.19900000000000001</v>
      </c>
      <c r="H41" s="3">
        <v>-0.33</v>
      </c>
      <c r="I41" s="3">
        <f t="shared" si="3"/>
        <v>1882</v>
      </c>
      <c r="J41" s="1">
        <f>MIN($J$3, MAX($J$2,LN(ABS($C41- (po*$E41*(J$9*po+pl )+pl*$D41*(po+pl/J$9))))))</f>
        <v>-3</v>
      </c>
      <c r="K41" s="1">
        <f>MIN($J$3, MAX($J$2,LN(ABS($C41- (po*$E41*(K$9*po+pl )+pl*$D41*(po+pl/K$9))))))</f>
        <v>-3</v>
      </c>
      <c r="L41" s="1">
        <f>MIN($J$3, MAX($J$2,LN(ABS($C41- (po*$E41*(L$9*po+pl )+pl*$D41*(po+pl/L$9))))))</f>
        <v>-3</v>
      </c>
      <c r="M41" s="1">
        <f>MIN($J$3, MAX($J$2,LN(ABS($C41- (po*$E41*(M$9*po+pl )+pl*$D41*(po+pl/M$9))))))</f>
        <v>-3</v>
      </c>
      <c r="N41" s="1">
        <f>MIN($J$3, MAX($J$2,LN(ABS($C41- (po*$E41*(N$9*po+pl )+pl*$D41*(po+pl/N$9))))))</f>
        <v>-3</v>
      </c>
      <c r="O41" s="1">
        <f>MIN($J$3, MAX($J$2,LN(ABS($C41- (po*$E41*(O$9*po+pl )+pl*$D41*(po+pl/O$9))))))</f>
        <v>-3</v>
      </c>
      <c r="P41" s="1">
        <f>MIN($J$3, MAX($J$2,LN(ABS($C41- (po*$E41*(P$9*po+pl )+pl*$D41*(po+pl/P$9))))))</f>
        <v>-3</v>
      </c>
      <c r="Q41" s="1">
        <f>MIN($J$3, MAX($J$2,LN(ABS($C41- (po*$E41*(Q$9*po+pl )+pl*$D41*(po+pl/Q$9))))))</f>
        <v>-3</v>
      </c>
      <c r="R41" s="1">
        <f>MIN($J$3, MAX($J$2,LN(ABS($C41- (po*$E41*(R$9*po+pl )+pl*$D41*(po+pl/R$9))))))</f>
        <v>-3</v>
      </c>
      <c r="S41" s="1">
        <f>MIN($J$3, MAX($J$2,LN(ABS($C41- (po*$E41*(S$9*po+pl )+pl*$D41*(po+pl/S$9))))))</f>
        <v>-3</v>
      </c>
      <c r="T41" s="1">
        <f>MIN($J$3, MAX($J$2,LN(ABS($C41- (po*$E41*(T$9*po+pl )+pl*$D41*(po+pl/T$9))))))</f>
        <v>-3</v>
      </c>
      <c r="U41" s="1">
        <f>MIN($J$3, MAX($J$2,LN(ABS($C41- (po*$E41*(U$9*po+pl )+pl*$D41*(po+pl/U$9))))))</f>
        <v>-3</v>
      </c>
      <c r="V41" s="1">
        <f>MIN($J$3, MAX($J$2,LN(ABS($C41- (po*$E41*(V$9*po+pl )+pl*$D41*(po+pl/V$9))))))</f>
        <v>-3.0820452199595239</v>
      </c>
      <c r="W41" s="1">
        <f>MIN($J$3, MAX($J$2,LN(ABS($C41- (po*$E41*(W$9*po+pl )+pl*$D41*(po+pl/W$9))))))</f>
        <v>-3.2601560354700778</v>
      </c>
      <c r="X41" s="1">
        <f>MIN($J$3, MAX($J$2,LN(ABS($C41- (po*$E41*(X$9*po+pl )+pl*$D41*(po+pl/X$9))))))</f>
        <v>-3.4350016800643299</v>
      </c>
      <c r="Y41" s="1">
        <f>MIN($J$3, MAX($J$2,LN(ABS($C41- (po*$E41*(Y$9*po+pl )+pl*$D41*(po+pl/Y$9))))))</f>
        <v>-3.6065405555629599</v>
      </c>
      <c r="Z41" s="1">
        <f>MIN($J$3, MAX($J$2,LN(ABS($C41- (po*$E41*(Z$9*po+pl )+pl*$D41*(po+pl/Z$9))))))</f>
        <v>-3.7743061880749802</v>
      </c>
      <c r="AA41" s="1">
        <f>MIN($J$3, MAX($J$2,LN(ABS($C41- (po*$E41*(AA$9*po+pl )+pl*$D41*(po+pl/AA$9))))))</f>
        <v>-3.9373539667242405</v>
      </c>
      <c r="AB41" s="1">
        <f>MIN($J$3, MAX($J$2,LN(ABS($C41- (po*$E41*(AB$9*po+pl )+pl*$D41*(po+pl/AB$9))))))</f>
        <v>-4.094201027638797</v>
      </c>
      <c r="AC41" s="1">
        <f>MIN($J$3, MAX($J$2,LN(ABS($C41- (po*$E41*(AC$9*po+pl )+pl*$D41*(po+pl/AC$9))))))</f>
        <v>-4.2427817260002216</v>
      </c>
      <c r="AD41" s="1">
        <f>MIN($J$3, MAX($J$2,LN(ABS($C41- (po*$E41*(AD$9*po+pl )+pl*$D41*(po+pl/AD$9))))))</f>
        <v>-4.3804538178246188</v>
      </c>
      <c r="AE41" s="1">
        <f>MIN($J$3, MAX($J$2,LN(ABS($C41- (po*$E41*(AE$9*po+pl )+pl*$D41*(po+pl/AE$9))))))</f>
        <v>-4.5041017545066193</v>
      </c>
      <c r="AF41" s="1">
        <f>MIN($J$3, MAX($J$2,LN(ABS($C41- (po*$E41*(AF$9*po+pl )+pl*$D41*(po+pl/AF$9))))))</f>
        <v>-4.6103821209715461</v>
      </c>
      <c r="AG41" s="1">
        <f>MIN($J$3, MAX($J$2,LN(ABS($C41- (po*$E41*(AG$9*po+pl )+pl*$D41*(po+pl/AG$9))))))</f>
        <v>-4.6961267918319693</v>
      </c>
      <c r="AH41" s="1">
        <f>MIN($J$3, MAX($J$2,LN(ABS($C41- (po*$E41*(AH$9*po+pl )+pl*$D41*(po+pl/AH$9))))))</f>
        <v>-4.7588544912515385</v>
      </c>
      <c r="AI41" s="1">
        <f>MIN($J$3, MAX($J$2,LN(ABS($C41- (po*$E41*(AI$9*po+pl )+pl*$D41*(po+pl/AI$9))))))</f>
        <v>-4.7972618390155235</v>
      </c>
      <c r="AJ41" s="1">
        <f>MIN($J$3, MAX($J$2,LN(ABS($C41- (po*$E41*(AJ$9*po+pl )+pl*$D41*(po+pl/AJ$9))))))</f>
        <v>-4.8115244782488755</v>
      </c>
      <c r="AK41" s="1">
        <f>MIN($J$3, MAX($J$2,LN(ABS($C41- (po*$E41*(AK$9*po+pl )+pl*$D41*(po+pl/AK$9))))))</f>
        <v>-4.8032875673922648</v>
      </c>
      <c r="AL41" s="1">
        <f>MIN($J$3, MAX($J$2,LN(ABS($C41- (po*$E41*(AL$9*po+pl )+pl*$D41*(po+pl/AL$9))))))</f>
        <v>-4.7753507217097946</v>
      </c>
      <c r="AM41" s="1">
        <f>MIN($J$3, MAX($J$2,LN(ABS($C41- (po*$E41*(AM$9*po+pl )+pl*$D41*(po+pl/AM$9))))))</f>
        <v>-4.7311749551380871</v>
      </c>
      <c r="AN41" s="1">
        <f>MIN($J$3, MAX($J$2,LN(ABS($C41- (po*$E41*(AN$9*po+pl )+pl*$D41*(po+pl/AN$9))))))</f>
        <v>-4.6743809927135551</v>
      </c>
      <c r="AO41" s="1">
        <f>MIN($J$3, MAX($J$2,LN(ABS($C41- (po*$E41*(AO$9*po+pl )+pl*$D41*(po+pl/AO$9))))))</f>
        <v>-4.6083630739782757</v>
      </c>
      <c r="AP41" s="1">
        <f>MIN($J$3, MAX($J$2,LN(ABS($C41- (po*$E41*(AP$9*po+pl )+pl*$D41*(po+pl/AP$9))))))</f>
        <v>-4.5360624165187922</v>
      </c>
      <c r="AQ41" s="1">
        <f>MIN($J$3, MAX($J$2,LN(ABS($C41- (po*$E41*(AQ$9*po+pl )+pl*$D41*(po+pl/AQ$9))))))</f>
        <v>-4.4598820190554544</v>
      </c>
      <c r="AR41" s="1">
        <f>MIN($J$3, MAX($J$2,LN(ABS($C41- (po*$E41*(AR$9*po+pl )+pl*$D41*(po+pl/AR$9))))))</f>
        <v>-4.3816976733635871</v>
      </c>
      <c r="AS41" s="1">
        <f>MIN($J$3, MAX($J$2,LN(ABS($C41- (po*$E41*(AS$9*po+pl )+pl*$D41*(po+pl/AS$9))))))</f>
        <v>-4.3029204009825799</v>
      </c>
      <c r="AT41" s="1">
        <f>MIN($J$3, MAX($J$2,LN(ABS($C41- (po*$E41*(AT$9*po+pl )+pl*$D41*(po+pl/AT$9))))))</f>
        <v>-4.2245777082386349</v>
      </c>
      <c r="AU41" s="1">
        <f>MIN($J$3, MAX($J$2,LN(ABS($C41- (po*$E41*(AU$9*po+pl )+pl*$D41*(po+pl/AU$9))))))</f>
        <v>-4.1473943887680829</v>
      </c>
      <c r="AV41" s="1">
        <f>MIN($J$3, MAX($J$2,LN(ABS($C41- (po*$E41*(AV$9*po+pl )+pl*$D41*(po+pl/AV$9))))))</f>
        <v>-4.0718636635830361</v>
      </c>
      <c r="AW41" s="1">
        <f>MIN($J$3, MAX($J$2,LN(ABS($C41- (po*$E41*(AW$9*po+pl )+pl*$D41*(po+pl/AW$9))))))</f>
        <v>-3.9983056529219878</v>
      </c>
      <c r="AX41" s="1">
        <f>MIN($J$3, MAX($J$2,LN(ABS($C41- (po*$E41*(AX$9*po+pl )+pl*$D41*(po+pl/AX$9))))))</f>
        <v>-3.9269134232700282</v>
      </c>
      <c r="AY41" s="1">
        <f>MIN($J$3, MAX($J$2,LN(ABS($C41- (po*$E41*(AY$9*po+pl )+pl*$D41*(po+pl/AY$9))))))</f>
        <v>-3.8577882462234498</v>
      </c>
      <c r="AZ41" s="1">
        <f>MIN($J$3, MAX($J$2,LN(ABS($C41- (po*$E41*(AZ$9*po+pl )+pl*$D41*(po+pl/AZ$9))))))</f>
        <v>-3.7909660859042904</v>
      </c>
      <c r="BA41" s="1">
        <f>MIN($J$3, MAX($J$2,LN(ABS($C41- (po*$E41*(BA$9*po+pl )+pl*$D41*(po+pl/BA$9))))))</f>
        <v>-3.7264372303646369</v>
      </c>
      <c r="BB41" s="1">
        <f>MIN($J$3, MAX($J$2,LN(ABS($C41- (po*$E41*(BB$9*po+pl )+pl*$D41*(po+pl/BB$9))))))</f>
        <v>-3.6641606962939721</v>
      </c>
      <c r="BC41" s="1">
        <f>MIN($J$3, MAX($J$2,LN(ABS($C41- (po*$E41*(BC$9*po+pl )+pl*$D41*(po+pl/BC$9))))))</f>
        <v>-3.6040747134615474</v>
      </c>
      <c r="BD41" s="1">
        <f>MIN($J$3, MAX($J$2,LN(ABS($C41- (po*$E41*(BD$9*po+pl )+pl*$D41*(po+pl/BD$9))))))</f>
        <v>-3.5461043003462462</v>
      </c>
      <c r="BE41" s="1">
        <f>MIN($J$3, MAX($J$2,LN(ABS($C41- (po*$E41*(BE$9*po+pl )+pl*$D41*(po+pl/BE$9))))))</f>
        <v>-3.4901666971063428</v>
      </c>
      <c r="BF41" s="1">
        <f>MIN($J$3, MAX($J$2,LN(ABS($C41- (po*$E41*(BF$9*po+pl )+pl*$D41*(po+pl/BF$9))))))</f>
        <v>-3.4361752282206726</v>
      </c>
      <c r="BG41" s="1">
        <f>MIN($J$3, MAX($J$2,LN(ABS($C41- (po*$E41*(BG$9*po+pl )+pl*$D41*(po+pl/BG$9))))))</f>
        <v>-3.3840420185740245</v>
      </c>
      <c r="BH41" s="1">
        <f>MIN($J$3, MAX($J$2,LN(ABS($C41- (po*$E41*(BH$9*po+pl )+pl*$D41*(po+pl/BH$9))))))</f>
        <v>-3.3336798750196923</v>
      </c>
      <c r="BI41" s="1">
        <f>MIN($J$3, MAX($J$2,LN(ABS($C41- (po*$E41*(BI$9*po+pl )+pl*$D41*(po+pl/BI$9))))))</f>
        <v>-3.2850035623935869</v>
      </c>
      <c r="BJ41" s="1">
        <f>MIN($J$3, MAX($J$2,LN(ABS($C41- (po*$E41*(BJ$9*po+pl )+pl*$D41*(po+pl/BJ$9))))))</f>
        <v>-3.2379306416652791</v>
      </c>
      <c r="BK41" s="1">
        <f>MIN($J$3, MAX($J$2,LN(ABS($C41- (po*$E41*(BK$9*po+pl )+pl*$D41*(po+pl/BK$9))))))</f>
        <v>-3.1923819928818298</v>
      </c>
      <c r="BL41" s="1">
        <f>MIN($J$3, MAX($J$2,LN(ABS($C41- (po*$E41*(BL$9*po+pl )+pl*$D41*(po+pl/BL$9))))))</f>
        <v>-3.1482821125537317</v>
      </c>
      <c r="BM41" s="1">
        <f>MIN($J$3, MAX($J$2,LN(ABS($C41- (po*$E41*(BM$9*po+pl )+pl*$D41*(po+pl/BM$9))))))</f>
        <v>-3.1055592509631107</v>
      </c>
      <c r="BN41" s="1">
        <f>MIN($J$3, MAX($J$2,LN(ABS($C41- (po*$E41*(BN$9*po+pl )+pl*$D41*(po+pl/BN$9))))))</f>
        <v>-3.0641454371784849</v>
      </c>
      <c r="BO41" s="1">
        <f>MIN($J$3, MAX($J$2,LN(ABS($C41- (po*$E41*(BO$9*po+pl )+pl*$D41*(po+pl/BO$9))))))</f>
        <v>-3.0239764265992011</v>
      </c>
      <c r="BP41" s="1">
        <f>MIN($J$3, MAX($J$2,LN(ABS($C41- (po*$E41*(BP$9*po+pl )+pl*$D41*(po+pl/BP$9))))))</f>
        <v>-3</v>
      </c>
      <c r="BQ41" s="1">
        <f>MIN($J$3, MAX($J$2,LN(ABS($C41- (po*$E41*(BQ$9*po+pl )+pl*$D41*(po+pl/BQ$9))))))</f>
        <v>-3</v>
      </c>
      <c r="BR41" s="1">
        <f>MIN($J$3, MAX($J$2,LN(ABS($C41- (po*$E41*(BR$9*po+pl )+pl*$D41*(po+pl/BR$9))))))</f>
        <v>-3</v>
      </c>
      <c r="BS41" s="1">
        <f>MIN($J$3, MAX($J$2,LN(ABS($C41- (po*$E41*(BS$9*po+pl )+pl*$D41*(po+pl/BS$9))))))</f>
        <v>-3</v>
      </c>
      <c r="BT41" s="1">
        <f>MIN($J$3, MAX($J$2,LN(ABS($C41- (po*$E41*(BT$9*po+pl )+pl*$D41*(po+pl/BT$9))))))</f>
        <v>-3</v>
      </c>
      <c r="BU41" s="1">
        <f>MIN($J$3, MAX($J$2,LN(ABS($C41- (po*$E41*(BU$9*po+pl )+pl*$D41*(po+pl/BU$9))))))</f>
        <v>-3</v>
      </c>
      <c r="BV41" s="1">
        <f>MIN($J$3, MAX($J$2,LN(ABS($C41- (po*$E41*(BV$9*po+pl )+pl*$D41*(po+pl/BV$9))))))</f>
        <v>-3</v>
      </c>
      <c r="BW41" s="1">
        <f>MIN($J$3, MAX($J$2,LN(ABS($C41- (po*$E41*(BW$9*po+pl )+pl*$D41*(po+pl/BW$9))))))</f>
        <v>-3</v>
      </c>
      <c r="BX41" s="1">
        <f>MIN($J$3, MAX($J$2,LN(ABS($C41- (po*$E41*(BX$9*po+pl )+pl*$D41*(po+pl/BX$9))))))</f>
        <v>-3</v>
      </c>
      <c r="BY41" s="1">
        <f>MIN($J$3, MAX($J$2,LN(ABS($C41- (po*$E41*(BY$9*po+pl )+pl*$D41*(po+pl/BY$9))))))</f>
        <v>-3</v>
      </c>
      <c r="BZ41" s="1">
        <f>MIN($J$3, MAX($J$2,LN(ABS($C41- (po*$E41*(BZ$9*po+pl )+pl*$D41*(po+pl/BZ$9))))))</f>
        <v>-3</v>
      </c>
      <c r="CA41" s="1">
        <f>MIN($J$3, MAX($J$2,LN(ABS($C41- (po*$E41*(CA$9*po+pl )+pl*$D41*(po+pl/CA$9))))))</f>
        <v>-3</v>
      </c>
      <c r="CB41" s="1">
        <f>MIN($J$3, MAX($J$2,LN(ABS($C41- (po*$E41*(CB$9*po+pl )+pl*$D41*(po+pl/CB$9))))))</f>
        <v>-3</v>
      </c>
      <c r="CC41" s="1">
        <f>MIN($J$3, MAX($J$2,LN(ABS($C41- (po*$E41*(CC$9*po+pl )+pl*$D41*(po+pl/CC$9))))))</f>
        <v>-3</v>
      </c>
      <c r="CD41" s="1">
        <f>MIN($J$3, MAX($J$2,LN(ABS($C41- (po*$E41*(CD$9*po+pl )+pl*$D41*(po+pl/CD$9))))))</f>
        <v>-3</v>
      </c>
      <c r="CE41" s="1">
        <f>MIN($J$3, MAX($J$2,LN(ABS($C41- (po*$E41*(CE$9*po+pl )+pl*$D41*(po+pl/CE$9))))))</f>
        <v>-3</v>
      </c>
      <c r="CF41" s="1">
        <f>MIN($J$3, MAX($J$2,LN(ABS($C41- (po*$E41*(CF$9*po+pl )+pl*$D41*(po+pl/CF$9))))))</f>
        <v>-3</v>
      </c>
      <c r="CG41" s="1">
        <f>MIN($J$3, MAX($J$2,LN(ABS($C41- (po*$E41*(CG$9*po+pl )+pl*$D41*(po+pl/CG$9))))))</f>
        <v>-3</v>
      </c>
      <c r="CH41" s="1">
        <f>MIN($J$3, MAX($J$2,LN(ABS($C41- (po*$E41*(CH$9*po+pl )+pl*$D41*(po+pl/CH$9))))))</f>
        <v>-3</v>
      </c>
      <c r="CI41" s="1">
        <f>MIN($J$3, MAX($J$2,LN(ABS($C41- (po*$E41*(CI$9*po+pl )+pl*$D41*(po+pl/CI$9))))))</f>
        <v>-3</v>
      </c>
      <c r="CJ41" s="1">
        <f>MIN($J$3, MAX($J$2,LN(ABS($C41- (po*$E41*(CJ$9*po+pl )+pl*$D41*(po+pl/CJ$9))))))</f>
        <v>-3</v>
      </c>
      <c r="CK41" s="1">
        <f>MIN($J$3, MAX($J$2,LN(ABS($C41- (po*$E41*(CK$9*po+pl )+pl*$D41*(po+pl/CK$9))))))</f>
        <v>-3</v>
      </c>
      <c r="CL41" s="1">
        <f>MIN($J$3, MAX($J$2,LN(ABS($C41- (po*$E41*(CL$9*po+pl )+pl*$D41*(po+pl/CL$9))))))</f>
        <v>-3</v>
      </c>
      <c r="CM41" s="1">
        <f>MIN($J$3, MAX($J$2,LN(ABS($C41- (po*$E41*(CM$9*po+pl )+pl*$D41*(po+pl/CM$9))))))</f>
        <v>-3</v>
      </c>
      <c r="CN41" s="1">
        <f>MIN($J$3, MAX($J$2,LN(ABS($C41- (po*$E41*(CN$9*po+pl )+pl*$D41*(po+pl/CN$9))))))</f>
        <v>-3</v>
      </c>
      <c r="CO41" s="1">
        <f>MIN($J$3, MAX($J$2,LN(ABS($C41- (po*$E41*(CO$9*po+pl )+pl*$D41*(po+pl/CO$9))))))</f>
        <v>-3</v>
      </c>
      <c r="CP41" s="1">
        <f>MIN($J$3, MAX($J$2,LN(ABS($C41- (po*$E41*(CP$9*po+pl )+pl*$D41*(po+pl/CP$9))))))</f>
        <v>-3</v>
      </c>
      <c r="CQ41" s="1">
        <f>MIN($J$3, MAX($J$2,LN(ABS($C41- (po*$E41*(CQ$9*po+pl )+pl*$D41*(po+pl/CQ$9))))))</f>
        <v>-3</v>
      </c>
      <c r="CR41" s="1">
        <f>MIN($J$3, MAX($J$2,LN(ABS($C41- (po*$E41*(CR$9*po+pl )+pl*$D41*(po+pl/CR$9))))))</f>
        <v>-3</v>
      </c>
      <c r="CS41" s="1">
        <f>MIN($J$3, MAX($J$2,LN(ABS($C41- (po*$E41*(CS$9*po+pl )+pl*$D41*(po+pl/CS$9))))))</f>
        <v>-3</v>
      </c>
      <c r="CT41" s="1">
        <f>MIN($J$3, MAX($J$2,LN(ABS($C41- (po*$E41*(CT$9*po+pl )+pl*$D41*(po+pl/CT$9))))))</f>
        <v>-3</v>
      </c>
      <c r="CU41" s="1">
        <f>MIN($J$3, MAX($J$2,LN(ABS($C41- (po*$E41*(CU$9*po+pl )+pl*$D41*(po+pl/CU$9))))))</f>
        <v>-3</v>
      </c>
      <c r="CV41" s="1">
        <f>MIN($J$3, MAX($J$2,LN(ABS($C41- (po*$E41*(CV$9*po+pl )+pl*$D41*(po+pl/CV$9))))))</f>
        <v>-3</v>
      </c>
      <c r="CW41" s="1">
        <f>MIN($J$3, MAX($J$2,LN(ABS($C41- (po*$E41*(CW$9*po+pl )+pl*$D41*(po+pl/CW$9))))))</f>
        <v>-3</v>
      </c>
      <c r="CX41" s="1">
        <f>MIN($J$3, MAX($J$2,LN(ABS($C41- (po*$E41*(CX$9*po+pl )+pl*$D41*(po+pl/CX$9))))))</f>
        <v>-3</v>
      </c>
      <c r="CY41" s="1">
        <f>MIN($J$3, MAX($J$2,LN(ABS($C41- (po*$E41*(CY$9*po+pl )+pl*$D41*(po+pl/CY$9))))))</f>
        <v>-3</v>
      </c>
      <c r="CZ41" s="1">
        <f>MIN($J$3, MAX($J$2,LN(ABS($C41- (po*$E41*(CZ$9*po+pl )+pl*$D41*(po+pl/CZ$9))))))</f>
        <v>-3</v>
      </c>
      <c r="DA41" s="1">
        <f>MIN($J$3, MAX($J$2,LN(ABS($C41- (po*$E41*(DA$9*po+pl )+pl*$D41*(po+pl/DA$9))))))</f>
        <v>-3</v>
      </c>
      <c r="DB41" s="1">
        <f>MIN($J$3, MAX($J$2,LN(ABS($C41- (po*$E41*(DB$9*po+pl )+pl*$D41*(po+pl/DB$9))))))</f>
        <v>-3</v>
      </c>
      <c r="DC41" s="1">
        <f>MIN($J$3, MAX($J$2,LN(ABS($C41- (po*$E41*(DC$9*po+pl )+pl*$D41*(po+pl/DC$9))))))</f>
        <v>-3</v>
      </c>
      <c r="DD41" s="1">
        <f>MIN($J$3, MAX($J$2,LN(ABS($C41- (po*$E41*(DD$9*po+pl )+pl*$D41*(po+pl/DD$9))))))</f>
        <v>-3</v>
      </c>
    </row>
    <row r="42" spans="1:108" ht="15.75">
      <c r="A42" s="1">
        <v>1883</v>
      </c>
      <c r="B42" s="1">
        <f>+$C42</f>
        <v>-0.30020000000000002</v>
      </c>
      <c r="C42" s="4">
        <f t="shared" si="6"/>
        <v>-0.30020000000000002</v>
      </c>
      <c r="D42" s="4">
        <f t="shared" si="6"/>
        <v>-0.24860000000000002</v>
      </c>
      <c r="E42" s="4">
        <f t="shared" si="6"/>
        <v>-0.54800000000000004</v>
      </c>
      <c r="F42" s="4">
        <v>-0.29199999999999998</v>
      </c>
      <c r="G42" s="2">
        <v>-0.23499999999999999</v>
      </c>
      <c r="H42" s="3">
        <v>-0.59099999999999997</v>
      </c>
      <c r="I42" s="3">
        <f t="shared" si="3"/>
        <v>1883</v>
      </c>
      <c r="J42" s="1">
        <f>MIN($J$3, MAX($J$2,LN(ABS($C42- (po*$E42*(J$9*po+pl )+pl*$D42*(po+pl/J$9))))))</f>
        <v>-3</v>
      </c>
      <c r="K42" s="1">
        <f>MIN($J$3, MAX($J$2,LN(ABS($C42- (po*$E42*(K$9*po+pl )+pl*$D42*(po+pl/K$9))))))</f>
        <v>-3</v>
      </c>
      <c r="L42" s="1">
        <f>MIN($J$3, MAX($J$2,LN(ABS($C42- (po*$E42*(L$9*po+pl )+pl*$D42*(po+pl/L$9))))))</f>
        <v>-3</v>
      </c>
      <c r="M42" s="1">
        <f>MIN($J$3, MAX($J$2,LN(ABS($C42- (po*$E42*(M$9*po+pl )+pl*$D42*(po+pl/M$9))))))</f>
        <v>-3</v>
      </c>
      <c r="N42" s="1">
        <f>MIN($J$3, MAX($J$2,LN(ABS($C42- (po*$E42*(N$9*po+pl )+pl*$D42*(po+pl/N$9))))))</f>
        <v>-3</v>
      </c>
      <c r="O42" s="1">
        <f>MIN($J$3, MAX($J$2,LN(ABS($C42- (po*$E42*(O$9*po+pl )+pl*$D42*(po+pl/O$9))))))</f>
        <v>-3</v>
      </c>
      <c r="P42" s="1">
        <f>MIN($J$3, MAX($J$2,LN(ABS($C42- (po*$E42*(P$9*po+pl )+pl*$D42*(po+pl/P$9))))))</f>
        <v>-3</v>
      </c>
      <c r="Q42" s="1">
        <f>MIN($J$3, MAX($J$2,LN(ABS($C42- (po*$E42*(Q$9*po+pl )+pl*$D42*(po+pl/Q$9))))))</f>
        <v>-3</v>
      </c>
      <c r="R42" s="1">
        <f>MIN($J$3, MAX($J$2,LN(ABS($C42- (po*$E42*(R$9*po+pl )+pl*$D42*(po+pl/R$9))))))</f>
        <v>-3</v>
      </c>
      <c r="S42" s="1">
        <f>MIN($J$3, MAX($J$2,LN(ABS($C42- (po*$E42*(S$9*po+pl )+pl*$D42*(po+pl/S$9))))))</f>
        <v>-3</v>
      </c>
      <c r="T42" s="1">
        <f>MIN($J$3, MAX($J$2,LN(ABS($C42- (po*$E42*(T$9*po+pl )+pl*$D42*(po+pl/T$9))))))</f>
        <v>-3</v>
      </c>
      <c r="U42" s="1">
        <f>MIN($J$3, MAX($J$2,LN(ABS($C42- (po*$E42*(U$9*po+pl )+pl*$D42*(po+pl/U$9))))))</f>
        <v>-3</v>
      </c>
      <c r="V42" s="1">
        <f>MIN($J$3, MAX($J$2,LN(ABS($C42- (po*$E42*(V$9*po+pl )+pl*$D42*(po+pl/V$9))))))</f>
        <v>-3</v>
      </c>
      <c r="W42" s="1">
        <f>MIN($J$3, MAX($J$2,LN(ABS($C42- (po*$E42*(W$9*po+pl )+pl*$D42*(po+pl/W$9))))))</f>
        <v>-3.0533400852869881</v>
      </c>
      <c r="X42" s="1">
        <f>MIN($J$3, MAX($J$2,LN(ABS($C42- (po*$E42*(X$9*po+pl )+pl*$D42*(po+pl/X$9))))))</f>
        <v>-3.2116786081469813</v>
      </c>
      <c r="Y42" s="1">
        <f>MIN($J$3, MAX($J$2,LN(ABS($C42- (po*$E42*(Y$9*po+pl )+pl*$D42*(po+pl/Y$9))))))</f>
        <v>-3.3641971451347716</v>
      </c>
      <c r="Z42" s="1">
        <f>MIN($J$3, MAX($J$2,LN(ABS($C42- (po*$E42*(Z$9*po+pl )+pl*$D42*(po+pl/Z$9))))))</f>
        <v>-3.5102478736050813</v>
      </c>
      <c r="AA42" s="1">
        <f>MIN($J$3, MAX($J$2,LN(ABS($C42- (po*$E42*(AA$9*po+pl )+pl*$D42*(po+pl/AA$9))))))</f>
        <v>-3.6488269908564224</v>
      </c>
      <c r="AB42" s="1">
        <f>MIN($J$3, MAX($J$2,LN(ABS($C42- (po*$E42*(AB$9*po+pl )+pl*$D42*(po+pl/AB$9))))))</f>
        <v>-3.7785970382191079</v>
      </c>
      <c r="AC42" s="1">
        <f>MIN($J$3, MAX($J$2,LN(ABS($C42- (po*$E42*(AC$9*po+pl )+pl*$D42*(po+pl/AC$9))))))</f>
        <v>-3.8979398581211013</v>
      </c>
      <c r="AD42" s="1">
        <f>MIN($J$3, MAX($J$2,LN(ABS($C42- (po*$E42*(AD$9*po+pl )+pl*$D42*(po+pl/AD$9))))))</f>
        <v>-4.0050551631135702</v>
      </c>
      <c r="AE42" s="1">
        <f>MIN($J$3, MAX($J$2,LN(ABS($C42- (po*$E42*(AE$9*po+pl )+pl*$D42*(po+pl/AE$9))))))</f>
        <v>-4.0981130609580863</v>
      </c>
      <c r="AF42" s="1">
        <f>MIN($J$3, MAX($J$2,LN(ABS($C42- (po*$E42*(AF$9*po+pl )+pl*$D42*(po+pl/AF$9))))))</f>
        <v>-4.1754546283447498</v>
      </c>
      <c r="AG42" s="1">
        <f>MIN($J$3, MAX($J$2,LN(ABS($C42- (po*$E42*(AG$9*po+pl )+pl*$D42*(po+pl/AG$9))))))</f>
        <v>-4.2358144240354845</v>
      </c>
      <c r="AH42" s="1">
        <f>MIN($J$3, MAX($J$2,LN(ABS($C42- (po*$E42*(AH$9*po+pl )+pl*$D42*(po+pl/AH$9))))))</f>
        <v>-4.2785201285661065</v>
      </c>
      <c r="AI42" s="1">
        <f>MIN($J$3, MAX($J$2,LN(ABS($C42- (po*$E42*(AI$9*po+pl )+pl*$D42*(po+pl/AI$9))))))</f>
        <v>-4.3036185912435965</v>
      </c>
      <c r="AJ42" s="1">
        <f>MIN($J$3, MAX($J$2,LN(ABS($C42- (po*$E42*(AJ$9*po+pl )+pl*$D42*(po+pl/AJ$9))))))</f>
        <v>-4.3118923118434971</v>
      </c>
      <c r="AK42" s="1">
        <f>MIN($J$3, MAX($J$2,LN(ABS($C42- (po*$E42*(AK$9*po+pl )+pl*$D42*(po+pl/AK$9))))))</f>
        <v>-4.3047622655019078</v>
      </c>
      <c r="AL42" s="1">
        <f>MIN($J$3, MAX($J$2,LN(ABS($C42- (po*$E42*(AL$9*po+pl )+pl*$D42*(po+pl/AL$9))))))</f>
        <v>-4.2841069842988935</v>
      </c>
      <c r="AM42" s="1">
        <f>MIN($J$3, MAX($J$2,LN(ABS($C42- (po*$E42*(AM$9*po+pl )+pl*$D42*(po+pl/AM$9))))))</f>
        <v>-4.2520474255830036</v>
      </c>
      <c r="AN42" s="1">
        <f>MIN($J$3, MAX($J$2,LN(ABS($C42- (po*$E42*(AN$9*po+pl )+pl*$D42*(po+pl/AN$9))))))</f>
        <v>-4.2107457716436159</v>
      </c>
      <c r="AO42" s="1">
        <f>MIN($J$3, MAX($J$2,LN(ABS($C42- (po*$E42*(AO$9*po+pl )+pl*$D42*(po+pl/AO$9))))))</f>
        <v>-4.162249676257824</v>
      </c>
      <c r="AP42" s="1">
        <f>MIN($J$3, MAX($J$2,LN(ABS($C42- (po*$E42*(AP$9*po+pl )+pl*$D42*(po+pl/AP$9))))))</f>
        <v>-4.1083929195880451</v>
      </c>
      <c r="AQ42" s="1">
        <f>MIN($J$3, MAX($J$2,LN(ABS($C42- (po*$E42*(AQ$9*po+pl )+pl*$D42*(po+pl/AQ$9))))))</f>
        <v>-4.0507477215704055</v>
      </c>
      <c r="AR42" s="1">
        <f>MIN($J$3, MAX($J$2,LN(ABS($C42- (po*$E42*(AR$9*po+pl )+pl*$D42*(po+pl/AR$9))))))</f>
        <v>-3.9906160798944685</v>
      </c>
      <c r="AS42" s="1">
        <f>MIN($J$3, MAX($J$2,LN(ABS($C42- (po*$E42*(AS$9*po+pl )+pl*$D42*(po+pl/AS$9))))))</f>
        <v>-3.9290460927545467</v>
      </c>
      <c r="AT42" s="1">
        <f>MIN($J$3, MAX($J$2,LN(ABS($C42- (po*$E42*(AT$9*po+pl )+pl*$D42*(po+pl/AT$9))))))</f>
        <v>-3.8668614510643784</v>
      </c>
      <c r="AU42" s="1">
        <f>MIN($J$3, MAX($J$2,LN(ABS($C42- (po*$E42*(AU$9*po+pl )+pl*$D42*(po+pl/AU$9))))))</f>
        <v>-3.8046957064247766</v>
      </c>
      <c r="AV42" s="1">
        <f>MIN($J$3, MAX($J$2,LN(ABS($C42- (po*$E42*(AV$9*po+pl )+pl*$D42*(po+pl/AV$9))))))</f>
        <v>-3.7430261254619479</v>
      </c>
      <c r="AW42" s="1">
        <f>MIN($J$3, MAX($J$2,LN(ABS($C42- (po*$E42*(AW$9*po+pl )+pl*$D42*(po+pl/AW$9))))))</f>
        <v>-3.6822043769342949</v>
      </c>
      <c r="AX42" s="1">
        <f>MIN($J$3, MAX($J$2,LN(ABS($C42- (po*$E42*(AX$9*po+pl )+pl*$D42*(po+pl/AX$9))))))</f>
        <v>-3.6224829160649406</v>
      </c>
      <c r="AY42" s="1">
        <f>MIN($J$3, MAX($J$2,LN(ABS($C42- (po*$E42*(AY$9*po+pl )+pl*$D42*(po+pl/AY$9))))))</f>
        <v>-3.5640368904317388</v>
      </c>
      <c r="AZ42" s="1">
        <f>MIN($J$3, MAX($J$2,LN(ABS($C42- (po*$E42*(AZ$9*po+pl )+pl*$D42*(po+pl/AZ$9))))))</f>
        <v>-3.5069818942041882</v>
      </c>
      <c r="BA42" s="1">
        <f>MIN($J$3, MAX($J$2,LN(ABS($C42- (po*$E42*(BA$9*po+pl )+pl*$D42*(po+pl/BA$9))))))</f>
        <v>-3.4513881132912609</v>
      </c>
      <c r="BB42" s="1">
        <f>MIN($J$3, MAX($J$2,LN(ABS($C42- (po*$E42*(BB$9*po+pl )+pl*$D42*(po+pl/BB$9))))))</f>
        <v>-3.3972914557985865</v>
      </c>
      <c r="BC42" s="1">
        <f>MIN($J$3, MAX($J$2,LN(ABS($C42- (po*$E42*(BC$9*po+pl )+pl*$D42*(po+pl/BC$9))))))</f>
        <v>-3.3447022296585849</v>
      </c>
      <c r="BD42" s="1">
        <f>MIN($J$3, MAX($J$2,LN(ABS($C42- (po*$E42*(BD$9*po+pl )+pl*$D42*(po+pl/BD$9))))))</f>
        <v>-3.2936118600379407</v>
      </c>
      <c r="BE42" s="1">
        <f>MIN($J$3, MAX($J$2,LN(ABS($C42- (po*$E42*(BE$9*po+pl )+pl*$D42*(po+pl/BE$9))))))</f>
        <v>-3.2439980595995528</v>
      </c>
      <c r="BF42" s="1">
        <f>MIN($J$3, MAX($J$2,LN(ABS($C42- (po*$E42*(BF$9*po+pl )+pl*$D42*(po+pl/BF$9))))))</f>
        <v>-3.1958287883054393</v>
      </c>
      <c r="BG42" s="1">
        <f>MIN($J$3, MAX($J$2,LN(ABS($C42- (po*$E42*(BG$9*po+pl )+pl*$D42*(po+pl/BG$9))))))</f>
        <v>-3.1490652720471002</v>
      </c>
      <c r="BH42" s="1">
        <f>MIN($J$3, MAX($J$2,LN(ABS($C42- (po*$E42*(BH$9*po+pl )+pl*$D42*(po+pl/BH$9))))))</f>
        <v>-3.103664292735191</v>
      </c>
      <c r="BI42" s="1">
        <f>MIN($J$3, MAX($J$2,LN(ABS($C42- (po*$E42*(BI$9*po+pl )+pl*$D42*(po+pl/BI$9))))))</f>
        <v>-3.0595799162761304</v>
      </c>
      <c r="BJ42" s="1">
        <f>MIN($J$3, MAX($J$2,LN(ABS($C42- (po*$E42*(BJ$9*po+pl )+pl*$D42*(po+pl/BJ$9))))))</f>
        <v>-3.0167647879199202</v>
      </c>
      <c r="BK42" s="1">
        <f>MIN($J$3, MAX($J$2,LN(ABS($C42- (po*$E42*(BK$9*po+pl )+pl*$D42*(po+pl/BK$9))))))</f>
        <v>-3</v>
      </c>
      <c r="BL42" s="1">
        <f>MIN($J$3, MAX($J$2,LN(ABS($C42- (po*$E42*(BL$9*po+pl )+pl*$D42*(po+pl/BL$9))))))</f>
        <v>-3</v>
      </c>
      <c r="BM42" s="1">
        <f>MIN($J$3, MAX($J$2,LN(ABS($C42- (po*$E42*(BM$9*po+pl )+pl*$D42*(po+pl/BM$9))))))</f>
        <v>-3</v>
      </c>
      <c r="BN42" s="1">
        <f>MIN($J$3, MAX($J$2,LN(ABS($C42- (po*$E42*(BN$9*po+pl )+pl*$D42*(po+pl/BN$9))))))</f>
        <v>-3</v>
      </c>
      <c r="BO42" s="1">
        <f>MIN($J$3, MAX($J$2,LN(ABS($C42- (po*$E42*(BO$9*po+pl )+pl*$D42*(po+pl/BO$9))))))</f>
        <v>-3</v>
      </c>
      <c r="BP42" s="1">
        <f>MIN($J$3, MAX($J$2,LN(ABS($C42- (po*$E42*(BP$9*po+pl )+pl*$D42*(po+pl/BP$9))))))</f>
        <v>-3</v>
      </c>
      <c r="BQ42" s="1">
        <f>MIN($J$3, MAX($J$2,LN(ABS($C42- (po*$E42*(BQ$9*po+pl )+pl*$D42*(po+pl/BQ$9))))))</f>
        <v>-3</v>
      </c>
      <c r="BR42" s="1">
        <f>MIN($J$3, MAX($J$2,LN(ABS($C42- (po*$E42*(BR$9*po+pl )+pl*$D42*(po+pl/BR$9))))))</f>
        <v>-3</v>
      </c>
      <c r="BS42" s="1">
        <f>MIN($J$3, MAX($J$2,LN(ABS($C42- (po*$E42*(BS$9*po+pl )+pl*$D42*(po+pl/BS$9))))))</f>
        <v>-3</v>
      </c>
      <c r="BT42" s="1">
        <f>MIN($J$3, MAX($J$2,LN(ABS($C42- (po*$E42*(BT$9*po+pl )+pl*$D42*(po+pl/BT$9))))))</f>
        <v>-3</v>
      </c>
      <c r="BU42" s="1">
        <f>MIN($J$3, MAX($J$2,LN(ABS($C42- (po*$E42*(BU$9*po+pl )+pl*$D42*(po+pl/BU$9))))))</f>
        <v>-3</v>
      </c>
      <c r="BV42" s="1">
        <f>MIN($J$3, MAX($J$2,LN(ABS($C42- (po*$E42*(BV$9*po+pl )+pl*$D42*(po+pl/BV$9))))))</f>
        <v>-3</v>
      </c>
      <c r="BW42" s="1">
        <f>MIN($J$3, MAX($J$2,LN(ABS($C42- (po*$E42*(BW$9*po+pl )+pl*$D42*(po+pl/BW$9))))))</f>
        <v>-3</v>
      </c>
      <c r="BX42" s="1">
        <f>MIN($J$3, MAX($J$2,LN(ABS($C42- (po*$E42*(BX$9*po+pl )+pl*$D42*(po+pl/BX$9))))))</f>
        <v>-3</v>
      </c>
      <c r="BY42" s="1">
        <f>MIN($J$3, MAX($J$2,LN(ABS($C42- (po*$E42*(BY$9*po+pl )+pl*$D42*(po+pl/BY$9))))))</f>
        <v>-3</v>
      </c>
      <c r="BZ42" s="1">
        <f>MIN($J$3, MAX($J$2,LN(ABS($C42- (po*$E42*(BZ$9*po+pl )+pl*$D42*(po+pl/BZ$9))))))</f>
        <v>-3</v>
      </c>
      <c r="CA42" s="1">
        <f>MIN($J$3, MAX($J$2,LN(ABS($C42- (po*$E42*(CA$9*po+pl )+pl*$D42*(po+pl/CA$9))))))</f>
        <v>-3</v>
      </c>
      <c r="CB42" s="1">
        <f>MIN($J$3, MAX($J$2,LN(ABS($C42- (po*$E42*(CB$9*po+pl )+pl*$D42*(po+pl/CB$9))))))</f>
        <v>-3</v>
      </c>
      <c r="CC42" s="1">
        <f>MIN($J$3, MAX($J$2,LN(ABS($C42- (po*$E42*(CC$9*po+pl )+pl*$D42*(po+pl/CC$9))))))</f>
        <v>-3</v>
      </c>
      <c r="CD42" s="1">
        <f>MIN($J$3, MAX($J$2,LN(ABS($C42- (po*$E42*(CD$9*po+pl )+pl*$D42*(po+pl/CD$9))))))</f>
        <v>-3</v>
      </c>
      <c r="CE42" s="1">
        <f>MIN($J$3, MAX($J$2,LN(ABS($C42- (po*$E42*(CE$9*po+pl )+pl*$D42*(po+pl/CE$9))))))</f>
        <v>-3</v>
      </c>
      <c r="CF42" s="1">
        <f>MIN($J$3, MAX($J$2,LN(ABS($C42- (po*$E42*(CF$9*po+pl )+pl*$D42*(po+pl/CF$9))))))</f>
        <v>-3</v>
      </c>
      <c r="CG42" s="1">
        <f>MIN($J$3, MAX($J$2,LN(ABS($C42- (po*$E42*(CG$9*po+pl )+pl*$D42*(po+pl/CG$9))))))</f>
        <v>-3</v>
      </c>
      <c r="CH42" s="1">
        <f>MIN($J$3, MAX($J$2,LN(ABS($C42- (po*$E42*(CH$9*po+pl )+pl*$D42*(po+pl/CH$9))))))</f>
        <v>-3</v>
      </c>
      <c r="CI42" s="1">
        <f>MIN($J$3, MAX($J$2,LN(ABS($C42- (po*$E42*(CI$9*po+pl )+pl*$D42*(po+pl/CI$9))))))</f>
        <v>-3</v>
      </c>
      <c r="CJ42" s="1">
        <f>MIN($J$3, MAX($J$2,LN(ABS($C42- (po*$E42*(CJ$9*po+pl )+pl*$D42*(po+pl/CJ$9))))))</f>
        <v>-3</v>
      </c>
      <c r="CK42" s="1">
        <f>MIN($J$3, MAX($J$2,LN(ABS($C42- (po*$E42*(CK$9*po+pl )+pl*$D42*(po+pl/CK$9))))))</f>
        <v>-3</v>
      </c>
      <c r="CL42" s="1">
        <f>MIN($J$3, MAX($J$2,LN(ABS($C42- (po*$E42*(CL$9*po+pl )+pl*$D42*(po+pl/CL$9))))))</f>
        <v>-3</v>
      </c>
      <c r="CM42" s="1">
        <f>MIN($J$3, MAX($J$2,LN(ABS($C42- (po*$E42*(CM$9*po+pl )+pl*$D42*(po+pl/CM$9))))))</f>
        <v>-3</v>
      </c>
      <c r="CN42" s="1">
        <f>MIN($J$3, MAX($J$2,LN(ABS($C42- (po*$E42*(CN$9*po+pl )+pl*$D42*(po+pl/CN$9))))))</f>
        <v>-3</v>
      </c>
      <c r="CO42" s="1">
        <f>MIN($J$3, MAX($J$2,LN(ABS($C42- (po*$E42*(CO$9*po+pl )+pl*$D42*(po+pl/CO$9))))))</f>
        <v>-3</v>
      </c>
      <c r="CP42" s="1">
        <f>MIN($J$3, MAX($J$2,LN(ABS($C42- (po*$E42*(CP$9*po+pl )+pl*$D42*(po+pl/CP$9))))))</f>
        <v>-3</v>
      </c>
      <c r="CQ42" s="1">
        <f>MIN($J$3, MAX($J$2,LN(ABS($C42- (po*$E42*(CQ$9*po+pl )+pl*$D42*(po+pl/CQ$9))))))</f>
        <v>-3</v>
      </c>
      <c r="CR42" s="1">
        <f>MIN($J$3, MAX($J$2,LN(ABS($C42- (po*$E42*(CR$9*po+pl )+pl*$D42*(po+pl/CR$9))))))</f>
        <v>-3</v>
      </c>
      <c r="CS42" s="1">
        <f>MIN($J$3, MAX($J$2,LN(ABS($C42- (po*$E42*(CS$9*po+pl )+pl*$D42*(po+pl/CS$9))))))</f>
        <v>-3</v>
      </c>
      <c r="CT42" s="1">
        <f>MIN($J$3, MAX($J$2,LN(ABS($C42- (po*$E42*(CT$9*po+pl )+pl*$D42*(po+pl/CT$9))))))</f>
        <v>-3</v>
      </c>
      <c r="CU42" s="1">
        <f>MIN($J$3, MAX($J$2,LN(ABS($C42- (po*$E42*(CU$9*po+pl )+pl*$D42*(po+pl/CU$9))))))</f>
        <v>-3</v>
      </c>
      <c r="CV42" s="1">
        <f>MIN($J$3, MAX($J$2,LN(ABS($C42- (po*$E42*(CV$9*po+pl )+pl*$D42*(po+pl/CV$9))))))</f>
        <v>-3</v>
      </c>
      <c r="CW42" s="1">
        <f>MIN($J$3, MAX($J$2,LN(ABS($C42- (po*$E42*(CW$9*po+pl )+pl*$D42*(po+pl/CW$9))))))</f>
        <v>-3</v>
      </c>
      <c r="CX42" s="1">
        <f>MIN($J$3, MAX($J$2,LN(ABS($C42- (po*$E42*(CX$9*po+pl )+pl*$D42*(po+pl/CX$9))))))</f>
        <v>-3</v>
      </c>
      <c r="CY42" s="1">
        <f>MIN($J$3, MAX($J$2,LN(ABS($C42- (po*$E42*(CY$9*po+pl )+pl*$D42*(po+pl/CY$9))))))</f>
        <v>-3</v>
      </c>
      <c r="CZ42" s="1">
        <f>MIN($J$3, MAX($J$2,LN(ABS($C42- (po*$E42*(CZ$9*po+pl )+pl*$D42*(po+pl/CZ$9))))))</f>
        <v>-3</v>
      </c>
      <c r="DA42" s="1">
        <f>MIN($J$3, MAX($J$2,LN(ABS($C42- (po*$E42*(DA$9*po+pl )+pl*$D42*(po+pl/DA$9))))))</f>
        <v>-3</v>
      </c>
      <c r="DB42" s="1">
        <f>MIN($J$3, MAX($J$2,LN(ABS($C42- (po*$E42*(DB$9*po+pl )+pl*$D42*(po+pl/DB$9))))))</f>
        <v>-3</v>
      </c>
      <c r="DC42" s="1">
        <f>MIN($J$3, MAX($J$2,LN(ABS($C42- (po*$E42*(DC$9*po+pl )+pl*$D42*(po+pl/DC$9))))))</f>
        <v>-3</v>
      </c>
      <c r="DD42" s="1">
        <f>MIN($J$3, MAX($J$2,LN(ABS($C42- (po*$E42*(DD$9*po+pl )+pl*$D42*(po+pl/DD$9))))))</f>
        <v>-3</v>
      </c>
    </row>
    <row r="43" spans="1:108" ht="15.75">
      <c r="A43" s="1">
        <v>1884</v>
      </c>
      <c r="B43" s="1">
        <f>+$C43</f>
        <v>-0.33200000000000002</v>
      </c>
      <c r="C43" s="4">
        <f t="shared" si="6"/>
        <v>-0.33200000000000002</v>
      </c>
      <c r="D43" s="4">
        <f t="shared" si="6"/>
        <v>-0.28599999999999998</v>
      </c>
      <c r="E43" s="4">
        <f t="shared" si="6"/>
        <v>-0.56340000000000001</v>
      </c>
      <c r="F43" s="4">
        <v>-0.40300000000000002</v>
      </c>
      <c r="G43" s="2">
        <v>-0.33700000000000002</v>
      </c>
      <c r="H43" s="3">
        <v>-0.69199999999999995</v>
      </c>
      <c r="I43" s="3">
        <f t="shared" si="3"/>
        <v>1884</v>
      </c>
      <c r="J43" s="1">
        <f>MIN($J$3, MAX($J$2,LN(ABS($C43- (po*$E43*(J$9*po+pl )+pl*$D43*(po+pl/J$9))))))</f>
        <v>-3</v>
      </c>
      <c r="K43" s="1">
        <f>MIN($J$3, MAX($J$2,LN(ABS($C43- (po*$E43*(K$9*po+pl )+pl*$D43*(po+pl/K$9))))))</f>
        <v>-3</v>
      </c>
      <c r="L43" s="1">
        <f>MIN($J$3, MAX($J$2,LN(ABS($C43- (po*$E43*(L$9*po+pl )+pl*$D43*(po+pl/L$9))))))</f>
        <v>-3</v>
      </c>
      <c r="M43" s="1">
        <f>MIN($J$3, MAX($J$2,LN(ABS($C43- (po*$E43*(M$9*po+pl )+pl*$D43*(po+pl/M$9))))))</f>
        <v>-3</v>
      </c>
      <c r="N43" s="1">
        <f>MIN($J$3, MAX($J$2,LN(ABS($C43- (po*$E43*(N$9*po+pl )+pl*$D43*(po+pl/N$9))))))</f>
        <v>-3</v>
      </c>
      <c r="O43" s="1">
        <f>MIN($J$3, MAX($J$2,LN(ABS($C43- (po*$E43*(O$9*po+pl )+pl*$D43*(po+pl/O$9))))))</f>
        <v>-3</v>
      </c>
      <c r="P43" s="1">
        <f>MIN($J$3, MAX($J$2,LN(ABS($C43- (po*$E43*(P$9*po+pl )+pl*$D43*(po+pl/P$9))))))</f>
        <v>-3</v>
      </c>
      <c r="Q43" s="1">
        <f>MIN($J$3, MAX($J$2,LN(ABS($C43- (po*$E43*(Q$9*po+pl )+pl*$D43*(po+pl/Q$9))))))</f>
        <v>-3</v>
      </c>
      <c r="R43" s="1">
        <f>MIN($J$3, MAX($J$2,LN(ABS($C43- (po*$E43*(R$9*po+pl )+pl*$D43*(po+pl/R$9))))))</f>
        <v>-3</v>
      </c>
      <c r="S43" s="1">
        <f>MIN($J$3, MAX($J$2,LN(ABS($C43- (po*$E43*(S$9*po+pl )+pl*$D43*(po+pl/S$9))))))</f>
        <v>-3</v>
      </c>
      <c r="T43" s="1">
        <f>MIN($J$3, MAX($J$2,LN(ABS($C43- (po*$E43*(T$9*po+pl )+pl*$D43*(po+pl/T$9))))))</f>
        <v>-3</v>
      </c>
      <c r="U43" s="1">
        <f>MIN($J$3, MAX($J$2,LN(ABS($C43- (po*$E43*(U$9*po+pl )+pl*$D43*(po+pl/U$9))))))</f>
        <v>-3</v>
      </c>
      <c r="V43" s="1">
        <f>MIN($J$3, MAX($J$2,LN(ABS($C43- (po*$E43*(V$9*po+pl )+pl*$D43*(po+pl/V$9))))))</f>
        <v>-3</v>
      </c>
      <c r="W43" s="1">
        <f>MIN($J$3, MAX($J$2,LN(ABS($C43- (po*$E43*(W$9*po+pl )+pl*$D43*(po+pl/W$9))))))</f>
        <v>-3.0121659491252699</v>
      </c>
      <c r="X43" s="1">
        <f>MIN($J$3, MAX($J$2,LN(ABS($C43- (po*$E43*(X$9*po+pl )+pl*$D43*(po+pl/X$9))))))</f>
        <v>-3.1968308639095881</v>
      </c>
      <c r="Y43" s="1">
        <f>MIN($J$3, MAX($J$2,LN(ABS($C43- (po*$E43*(Y$9*po+pl )+pl*$D43*(po+pl/Y$9))))))</f>
        <v>-3.3815844477578065</v>
      </c>
      <c r="Z43" s="1">
        <f>MIN($J$3, MAX($J$2,LN(ABS($C43- (po*$E43*(Z$9*po+pl )+pl*$D43*(po+pl/Z$9))))))</f>
        <v>-3.5668506151477679</v>
      </c>
      <c r="AA43" s="1">
        <f>MIN($J$3, MAX($J$2,LN(ABS($C43- (po*$E43*(AA$9*po+pl )+pl*$D43*(po+pl/AA$9))))))</f>
        <v>-3.752739285883377</v>
      </c>
      <c r="AB43" s="1">
        <f>MIN($J$3, MAX($J$2,LN(ABS($C43- (po*$E43*(AB$9*po+pl )+pl*$D43*(po+pl/AB$9))))))</f>
        <v>-3.9389533049591083</v>
      </c>
      <c r="AC43" s="1">
        <f>MIN($J$3, MAX($J$2,LN(ABS($C43- (po*$E43*(AC$9*po+pl )+pl*$D43*(po+pl/AC$9))))))</f>
        <v>-4.1246463311813208</v>
      </c>
      <c r="AD43" s="1">
        <f>MIN($J$3, MAX($J$2,LN(ABS($C43- (po*$E43*(AD$9*po+pl )+pl*$D43*(po+pl/AD$9))))))</f>
        <v>-4.3082276006028284</v>
      </c>
      <c r="AE43" s="1">
        <f>MIN($J$3, MAX($J$2,LN(ABS($C43- (po*$E43*(AE$9*po+pl )+pl*$D43*(po+pl/AE$9))))))</f>
        <v>-4.4871234025277804</v>
      </c>
      <c r="AF43" s="1">
        <f>MIN($J$3, MAX($J$2,LN(ABS($C43- (po*$E43*(AF$9*po+pl )+pl*$D43*(po+pl/AF$9))))))</f>
        <v>-4.6575389291712757</v>
      </c>
      <c r="AG43" s="1">
        <f>MIN($J$3, MAX($J$2,LN(ABS($C43- (po*$E43*(AG$9*po+pl )+pl*$D43*(po+pl/AG$9))))))</f>
        <v>-4.8143258256741444</v>
      </c>
      <c r="AH43" s="1">
        <f>MIN($J$3, MAX($J$2,LN(ABS($C43- (po*$E43*(AH$9*po+pl )+pl*$D43*(po+pl/AH$9))))))</f>
        <v>-4.951139693784814</v>
      </c>
      <c r="AI43" s="1">
        <f>MIN($J$3, MAX($J$2,LN(ABS($C43- (po*$E43*(AI$9*po+pl )+pl*$D43*(po+pl/AI$9))))))</f>
        <v>-5.0611068499991729</v>
      </c>
      <c r="AJ43" s="1">
        <f>MIN($J$3, MAX($J$2,LN(ABS($C43- (po*$E43*(AJ$9*po+pl )+pl*$D43*(po+pl/AJ$9))))))</f>
        <v>-5.1380892533853766</v>
      </c>
      <c r="AK43" s="1">
        <f>MIN($J$3, MAX($J$2,LN(ABS($C43- (po*$E43*(AK$9*po+pl )+pl*$D43*(po+pl/AK$9))))))</f>
        <v>-5.1782655382150518</v>
      </c>
      <c r="AL43" s="1">
        <f>MIN($J$3, MAX($J$2,LN(ABS($C43- (po*$E43*(AL$9*po+pl )+pl*$D43*(po+pl/AL$9))))))</f>
        <v>-5.1813320383527817</v>
      </c>
      <c r="AM43" s="1">
        <f>MIN($J$3, MAX($J$2,LN(ABS($C43- (po*$E43*(AM$9*po+pl )+pl*$D43*(po+pl/AM$9))))))</f>
        <v>-5.1506351833580384</v>
      </c>
      <c r="AN43" s="1">
        <f>MIN($J$3, MAX($J$2,LN(ABS($C43- (po*$E43*(AN$9*po+pl )+pl*$D43*(po+pl/AN$9))))))</f>
        <v>-5.0921534828076753</v>
      </c>
      <c r="AO43" s="1">
        <f>MIN($J$3, MAX($J$2,LN(ABS($C43- (po*$E43*(AO$9*po+pl )+pl*$D43*(po+pl/AO$9))))))</f>
        <v>-5.0129325588564981</v>
      </c>
      <c r="AP43" s="1">
        <f>MIN($J$3, MAX($J$2,LN(ABS($C43- (po*$E43*(AP$9*po+pl )+pl*$D43*(po+pl/AP$9))))))</f>
        <v>-4.9197181439623128</v>
      </c>
      <c r="AQ43" s="1">
        <f>MIN($J$3, MAX($J$2,LN(ABS($C43- (po*$E43*(AQ$9*po+pl )+pl*$D43*(po+pl/AQ$9))))))</f>
        <v>-4.8181662085535031</v>
      </c>
      <c r="AR43" s="1">
        <f>MIN($J$3, MAX($J$2,LN(ABS($C43- (po*$E43*(AR$9*po+pl )+pl*$D43*(po+pl/AR$9))))))</f>
        <v>-4.7126004749162451</v>
      </c>
      <c r="AS43" s="1">
        <f>MIN($J$3, MAX($J$2,LN(ABS($C43- (po*$E43*(AS$9*po+pl )+pl*$D43*(po+pl/AS$9))))))</f>
        <v>-4.6061073835200865</v>
      </c>
      <c r="AT43" s="1">
        <f>MIN($J$3, MAX($J$2,LN(ABS($C43- (po*$E43*(AT$9*po+pl )+pl*$D43*(po+pl/AT$9))))))</f>
        <v>-4.5007702558706368</v>
      </c>
      <c r="AU43" s="1">
        <f>MIN($J$3, MAX($J$2,LN(ABS($C43- (po*$E43*(AU$9*po+pl )+pl*$D43*(po+pl/AU$9))))))</f>
        <v>-4.3979216092136006</v>
      </c>
      <c r="AV43" s="1">
        <f>MIN($J$3, MAX($J$2,LN(ABS($C43- (po*$E43*(AV$9*po+pl )+pl*$D43*(po+pl/AV$9))))))</f>
        <v>-4.2983600887131228</v>
      </c>
      <c r="AW43" s="1">
        <f>MIN($J$3, MAX($J$2,LN(ABS($C43- (po*$E43*(AW$9*po+pl )+pl*$D43*(po+pl/AW$9))))))</f>
        <v>-4.2025180250153404</v>
      </c>
      <c r="AX43" s="1">
        <f>MIN($J$3, MAX($J$2,LN(ABS($C43- (po*$E43*(AX$9*po+pl )+pl*$D43*(po+pl/AX$9))))))</f>
        <v>-4.1105833341142342</v>
      </c>
      <c r="AY43" s="1">
        <f>MIN($J$3, MAX($J$2,LN(ABS($C43- (po*$E43*(AY$9*po+pl )+pl*$D43*(po+pl/AY$9))))))</f>
        <v>-4.0225850517334667</v>
      </c>
      <c r="AZ43" s="1">
        <f>MIN($J$3, MAX($J$2,LN(ABS($C43- (po*$E43*(AZ$9*po+pl )+pl*$D43*(po+pl/AZ$9))))))</f>
        <v>-3.9384519738290318</v>
      </c>
      <c r="BA43" s="1">
        <f>MIN($J$3, MAX($J$2,LN(ABS($C43- (po*$E43*(BA$9*po+pl )+pl*$D43*(po+pl/BA$9))))))</f>
        <v>-3.8580522127640133</v>
      </c>
      <c r="BB43" s="1">
        <f>MIN($J$3, MAX($J$2,LN(ABS($C43- (po*$E43*(BB$9*po+pl )+pl*$D43*(po+pl/BB$9))))))</f>
        <v>-3.7812195351603588</v>
      </c>
      <c r="BC43" s="1">
        <f>MIN($J$3, MAX($J$2,LN(ABS($C43- (po*$E43*(BC$9*po+pl )+pl*$D43*(po+pl/BC$9))))))</f>
        <v>-3.7077706777407284</v>
      </c>
      <c r="BD43" s="1">
        <f>MIN($J$3, MAX($J$2,LN(ABS($C43- (po*$E43*(BD$9*po+pl )+pl*$D43*(po+pl/BD$9))))))</f>
        <v>-3.6375165621601124</v>
      </c>
      <c r="BE43" s="1">
        <f>MIN($J$3, MAX($J$2,LN(ABS($C43- (po*$E43*(BE$9*po+pl )+pl*$D43*(po+pl/BE$9))))))</f>
        <v>-3.5702694106769708</v>
      </c>
      <c r="BF43" s="1">
        <f>MIN($J$3, MAX($J$2,LN(ABS($C43- (po*$E43*(BF$9*po+pl )+pl*$D43*(po+pl/BF$9))))))</f>
        <v>-3.5058471225955268</v>
      </c>
      <c r="BG43" s="1">
        <f>MIN($J$3, MAX($J$2,LN(ABS($C43- (po*$E43*(BG$9*po+pl )+pl*$D43*(po+pl/BG$9))))))</f>
        <v>-3.4440758308929342</v>
      </c>
      <c r="BH43" s="1">
        <f>MIN($J$3, MAX($J$2,LN(ABS($C43- (po*$E43*(BH$9*po+pl )+pl*$D43*(po+pl/BH$9))))))</f>
        <v>-3.3847912589989604</v>
      </c>
      <c r="BI43" s="1">
        <f>MIN($J$3, MAX($J$2,LN(ABS($C43- (po*$E43*(BI$9*po+pl )+pl*$D43*(po+pl/BI$9))))))</f>
        <v>-3.3278392951031677</v>
      </c>
      <c r="BJ43" s="1">
        <f>MIN($J$3, MAX($J$2,LN(ABS($C43- (po*$E43*(BJ$9*po+pl )+pl*$D43*(po+pl/BJ$9))))))</f>
        <v>-3.2730760645509744</v>
      </c>
      <c r="BK43" s="1">
        <f>MIN($J$3, MAX($J$2,LN(ABS($C43- (po*$E43*(BK$9*po+pl )+pl*$D43*(po+pl/BK$9))))))</f>
        <v>-3.2203676885151733</v>
      </c>
      <c r="BL43" s="1">
        <f>MIN($J$3, MAX($J$2,LN(ABS($C43- (po*$E43*(BL$9*po+pl )+pl*$D43*(po+pl/BL$9))))))</f>
        <v>-3.1695898547189638</v>
      </c>
      <c r="BM43" s="1">
        <f>MIN($J$3, MAX($J$2,LN(ABS($C43- (po*$E43*(BM$9*po+pl )+pl*$D43*(po+pl/BM$9))))))</f>
        <v>-3.1206272837842284</v>
      </c>
      <c r="BN43" s="1">
        <f>MIN($J$3, MAX($J$2,LN(ABS($C43- (po*$E43*(BN$9*po+pl )+pl*$D43*(po+pl/BN$9))))))</f>
        <v>-3.0733731462243612</v>
      </c>
      <c r="BO43" s="1">
        <f>MIN($J$3, MAX($J$2,LN(ABS($C43- (po*$E43*(BO$9*po+pl )+pl*$D43*(po+pl/BO$9))))))</f>
        <v>-3.0277284657827406</v>
      </c>
      <c r="BP43" s="1">
        <f>MIN($J$3, MAX($J$2,LN(ABS($C43- (po*$E43*(BP$9*po+pl )+pl*$D43*(po+pl/BP$9))))))</f>
        <v>-3</v>
      </c>
      <c r="BQ43" s="1">
        <f>MIN($J$3, MAX($J$2,LN(ABS($C43- (po*$E43*(BQ$9*po+pl )+pl*$D43*(po+pl/BQ$9))))))</f>
        <v>-3</v>
      </c>
      <c r="BR43" s="1">
        <f>MIN($J$3, MAX($J$2,LN(ABS($C43- (po*$E43*(BR$9*po+pl )+pl*$D43*(po+pl/BR$9))))))</f>
        <v>-3</v>
      </c>
      <c r="BS43" s="1">
        <f>MIN($J$3, MAX($J$2,LN(ABS($C43- (po*$E43*(BS$9*po+pl )+pl*$D43*(po+pl/BS$9))))))</f>
        <v>-3</v>
      </c>
      <c r="BT43" s="1">
        <f>MIN($J$3, MAX($J$2,LN(ABS($C43- (po*$E43*(BT$9*po+pl )+pl*$D43*(po+pl/BT$9))))))</f>
        <v>-3</v>
      </c>
      <c r="BU43" s="1">
        <f>MIN($J$3, MAX($J$2,LN(ABS($C43- (po*$E43*(BU$9*po+pl )+pl*$D43*(po+pl/BU$9))))))</f>
        <v>-3</v>
      </c>
      <c r="BV43" s="1">
        <f>MIN($J$3, MAX($J$2,LN(ABS($C43- (po*$E43*(BV$9*po+pl )+pl*$D43*(po+pl/BV$9))))))</f>
        <v>-3</v>
      </c>
      <c r="BW43" s="1">
        <f>MIN($J$3, MAX($J$2,LN(ABS($C43- (po*$E43*(BW$9*po+pl )+pl*$D43*(po+pl/BW$9))))))</f>
        <v>-3</v>
      </c>
      <c r="BX43" s="1">
        <f>MIN($J$3, MAX($J$2,LN(ABS($C43- (po*$E43*(BX$9*po+pl )+pl*$D43*(po+pl/BX$9))))))</f>
        <v>-3</v>
      </c>
      <c r="BY43" s="1">
        <f>MIN($J$3, MAX($J$2,LN(ABS($C43- (po*$E43*(BY$9*po+pl )+pl*$D43*(po+pl/BY$9))))))</f>
        <v>-3</v>
      </c>
      <c r="BZ43" s="1">
        <f>MIN($J$3, MAX($J$2,LN(ABS($C43- (po*$E43*(BZ$9*po+pl )+pl*$D43*(po+pl/BZ$9))))))</f>
        <v>-3</v>
      </c>
      <c r="CA43" s="1">
        <f>MIN($J$3, MAX($J$2,LN(ABS($C43- (po*$E43*(CA$9*po+pl )+pl*$D43*(po+pl/CA$9))))))</f>
        <v>-3</v>
      </c>
      <c r="CB43" s="1">
        <f>MIN($J$3, MAX($J$2,LN(ABS($C43- (po*$E43*(CB$9*po+pl )+pl*$D43*(po+pl/CB$9))))))</f>
        <v>-3</v>
      </c>
      <c r="CC43" s="1">
        <f>MIN($J$3, MAX($J$2,LN(ABS($C43- (po*$E43*(CC$9*po+pl )+pl*$D43*(po+pl/CC$9))))))</f>
        <v>-3</v>
      </c>
      <c r="CD43" s="1">
        <f>MIN($J$3, MAX($J$2,LN(ABS($C43- (po*$E43*(CD$9*po+pl )+pl*$D43*(po+pl/CD$9))))))</f>
        <v>-3</v>
      </c>
      <c r="CE43" s="1">
        <f>MIN($J$3, MAX($J$2,LN(ABS($C43- (po*$E43*(CE$9*po+pl )+pl*$D43*(po+pl/CE$9))))))</f>
        <v>-3</v>
      </c>
      <c r="CF43" s="1">
        <f>MIN($J$3, MAX($J$2,LN(ABS($C43- (po*$E43*(CF$9*po+pl )+pl*$D43*(po+pl/CF$9))))))</f>
        <v>-3</v>
      </c>
      <c r="CG43" s="1">
        <f>MIN($J$3, MAX($J$2,LN(ABS($C43- (po*$E43*(CG$9*po+pl )+pl*$D43*(po+pl/CG$9))))))</f>
        <v>-3</v>
      </c>
      <c r="CH43" s="1">
        <f>MIN($J$3, MAX($J$2,LN(ABS($C43- (po*$E43*(CH$9*po+pl )+pl*$D43*(po+pl/CH$9))))))</f>
        <v>-3</v>
      </c>
      <c r="CI43" s="1">
        <f>MIN($J$3, MAX($J$2,LN(ABS($C43- (po*$E43*(CI$9*po+pl )+pl*$D43*(po+pl/CI$9))))))</f>
        <v>-3</v>
      </c>
      <c r="CJ43" s="1">
        <f>MIN($J$3, MAX($J$2,LN(ABS($C43- (po*$E43*(CJ$9*po+pl )+pl*$D43*(po+pl/CJ$9))))))</f>
        <v>-3</v>
      </c>
      <c r="CK43" s="1">
        <f>MIN($J$3, MAX($J$2,LN(ABS($C43- (po*$E43*(CK$9*po+pl )+pl*$D43*(po+pl/CK$9))))))</f>
        <v>-3</v>
      </c>
      <c r="CL43" s="1">
        <f>MIN($J$3, MAX($J$2,LN(ABS($C43- (po*$E43*(CL$9*po+pl )+pl*$D43*(po+pl/CL$9))))))</f>
        <v>-3</v>
      </c>
      <c r="CM43" s="1">
        <f>MIN($J$3, MAX($J$2,LN(ABS($C43- (po*$E43*(CM$9*po+pl )+pl*$D43*(po+pl/CM$9))))))</f>
        <v>-3</v>
      </c>
      <c r="CN43" s="1">
        <f>MIN($J$3, MAX($J$2,LN(ABS($C43- (po*$E43*(CN$9*po+pl )+pl*$D43*(po+pl/CN$9))))))</f>
        <v>-3</v>
      </c>
      <c r="CO43" s="1">
        <f>MIN($J$3, MAX($J$2,LN(ABS($C43- (po*$E43*(CO$9*po+pl )+pl*$D43*(po+pl/CO$9))))))</f>
        <v>-3</v>
      </c>
      <c r="CP43" s="1">
        <f>MIN($J$3, MAX($J$2,LN(ABS($C43- (po*$E43*(CP$9*po+pl )+pl*$D43*(po+pl/CP$9))))))</f>
        <v>-3</v>
      </c>
      <c r="CQ43" s="1">
        <f>MIN($J$3, MAX($J$2,LN(ABS($C43- (po*$E43*(CQ$9*po+pl )+pl*$D43*(po+pl/CQ$9))))))</f>
        <v>-3</v>
      </c>
      <c r="CR43" s="1">
        <f>MIN($J$3, MAX($J$2,LN(ABS($C43- (po*$E43*(CR$9*po+pl )+pl*$D43*(po+pl/CR$9))))))</f>
        <v>-3</v>
      </c>
      <c r="CS43" s="1">
        <f>MIN($J$3, MAX($J$2,LN(ABS($C43- (po*$E43*(CS$9*po+pl )+pl*$D43*(po+pl/CS$9))))))</f>
        <v>-3</v>
      </c>
      <c r="CT43" s="1">
        <f>MIN($J$3, MAX($J$2,LN(ABS($C43- (po*$E43*(CT$9*po+pl )+pl*$D43*(po+pl/CT$9))))))</f>
        <v>-3</v>
      </c>
      <c r="CU43" s="1">
        <f>MIN($J$3, MAX($J$2,LN(ABS($C43- (po*$E43*(CU$9*po+pl )+pl*$D43*(po+pl/CU$9))))))</f>
        <v>-3</v>
      </c>
      <c r="CV43" s="1">
        <f>MIN($J$3, MAX($J$2,LN(ABS($C43- (po*$E43*(CV$9*po+pl )+pl*$D43*(po+pl/CV$9))))))</f>
        <v>-3</v>
      </c>
      <c r="CW43" s="1">
        <f>MIN($J$3, MAX($J$2,LN(ABS($C43- (po*$E43*(CW$9*po+pl )+pl*$D43*(po+pl/CW$9))))))</f>
        <v>-3</v>
      </c>
      <c r="CX43" s="1">
        <f>MIN($J$3, MAX($J$2,LN(ABS($C43- (po*$E43*(CX$9*po+pl )+pl*$D43*(po+pl/CX$9))))))</f>
        <v>-3</v>
      </c>
      <c r="CY43" s="1">
        <f>MIN($J$3, MAX($J$2,LN(ABS($C43- (po*$E43*(CY$9*po+pl )+pl*$D43*(po+pl/CY$9))))))</f>
        <v>-3</v>
      </c>
      <c r="CZ43" s="1">
        <f>MIN($J$3, MAX($J$2,LN(ABS($C43- (po*$E43*(CZ$9*po+pl )+pl*$D43*(po+pl/CZ$9))))))</f>
        <v>-3</v>
      </c>
      <c r="DA43" s="1">
        <f>MIN($J$3, MAX($J$2,LN(ABS($C43- (po*$E43*(DA$9*po+pl )+pl*$D43*(po+pl/DA$9))))))</f>
        <v>-3</v>
      </c>
      <c r="DB43" s="1">
        <f>MIN($J$3, MAX($J$2,LN(ABS($C43- (po*$E43*(DB$9*po+pl )+pl*$D43*(po+pl/DB$9))))))</f>
        <v>-3</v>
      </c>
      <c r="DC43" s="1">
        <f>MIN($J$3, MAX($J$2,LN(ABS($C43- (po*$E43*(DC$9*po+pl )+pl*$D43*(po+pl/DC$9))))))</f>
        <v>-3</v>
      </c>
      <c r="DD43" s="1">
        <f>MIN($J$3, MAX($J$2,LN(ABS($C43- (po*$E43*(DD$9*po+pl )+pl*$D43*(po+pl/DD$9))))))</f>
        <v>-3</v>
      </c>
    </row>
    <row r="44" spans="1:108" ht="15.75">
      <c r="A44" s="1">
        <v>1885</v>
      </c>
      <c r="B44" s="1">
        <f>+$C44</f>
        <v>-0.37280000000000002</v>
      </c>
      <c r="C44" s="4">
        <f t="shared" si="6"/>
        <v>-0.37280000000000002</v>
      </c>
      <c r="D44" s="4">
        <f t="shared" si="6"/>
        <v>-0.32600000000000001</v>
      </c>
      <c r="E44" s="4">
        <f t="shared" si="6"/>
        <v>-0.61180000000000001</v>
      </c>
      <c r="F44" s="4">
        <v>-0.38500000000000001</v>
      </c>
      <c r="G44" s="2">
        <v>-0.32400000000000001</v>
      </c>
      <c r="H44" s="3">
        <v>-0.66700000000000004</v>
      </c>
      <c r="I44" s="3">
        <f t="shared" si="3"/>
        <v>1885</v>
      </c>
      <c r="J44" s="1">
        <f>MIN($J$3, MAX($J$2,LN(ABS($C44- (po*$E44*(J$9*po+pl )+pl*$D44*(po+pl/J$9))))))</f>
        <v>-3</v>
      </c>
      <c r="K44" s="1">
        <f>MIN($J$3, MAX($J$2,LN(ABS($C44- (po*$E44*(K$9*po+pl )+pl*$D44*(po+pl/K$9))))))</f>
        <v>-3</v>
      </c>
      <c r="L44" s="1">
        <f>MIN($J$3, MAX($J$2,LN(ABS($C44- (po*$E44*(L$9*po+pl )+pl*$D44*(po+pl/L$9))))))</f>
        <v>-3</v>
      </c>
      <c r="M44" s="1">
        <f>MIN($J$3, MAX($J$2,LN(ABS($C44- (po*$E44*(M$9*po+pl )+pl*$D44*(po+pl/M$9))))))</f>
        <v>-3</v>
      </c>
      <c r="N44" s="1">
        <f>MIN($J$3, MAX($J$2,LN(ABS($C44- (po*$E44*(N$9*po+pl )+pl*$D44*(po+pl/N$9))))))</f>
        <v>-3</v>
      </c>
      <c r="O44" s="1">
        <f>MIN($J$3, MAX($J$2,LN(ABS($C44- (po*$E44*(O$9*po+pl )+pl*$D44*(po+pl/O$9))))))</f>
        <v>-3</v>
      </c>
      <c r="P44" s="1">
        <f>MIN($J$3, MAX($J$2,LN(ABS($C44- (po*$E44*(P$9*po+pl )+pl*$D44*(po+pl/P$9))))))</f>
        <v>-3</v>
      </c>
      <c r="Q44" s="1">
        <f>MIN($J$3, MAX($J$2,LN(ABS($C44- (po*$E44*(Q$9*po+pl )+pl*$D44*(po+pl/Q$9))))))</f>
        <v>-3</v>
      </c>
      <c r="R44" s="1">
        <f>MIN($J$3, MAX($J$2,LN(ABS($C44- (po*$E44*(R$9*po+pl )+pl*$D44*(po+pl/R$9))))))</f>
        <v>-3</v>
      </c>
      <c r="S44" s="1">
        <f>MIN($J$3, MAX($J$2,LN(ABS($C44- (po*$E44*(S$9*po+pl )+pl*$D44*(po+pl/S$9))))))</f>
        <v>-3</v>
      </c>
      <c r="T44" s="1">
        <f>MIN($J$3, MAX($J$2,LN(ABS($C44- (po*$E44*(T$9*po+pl )+pl*$D44*(po+pl/T$9))))))</f>
        <v>-3</v>
      </c>
      <c r="U44" s="1">
        <f>MIN($J$3, MAX($J$2,LN(ABS($C44- (po*$E44*(U$9*po+pl )+pl*$D44*(po+pl/U$9))))))</f>
        <v>-3</v>
      </c>
      <c r="V44" s="1">
        <f>MIN($J$3, MAX($J$2,LN(ABS($C44- (po*$E44*(V$9*po+pl )+pl*$D44*(po+pl/V$9))))))</f>
        <v>-3</v>
      </c>
      <c r="W44" s="1">
        <f>MIN($J$3, MAX($J$2,LN(ABS($C44- (po*$E44*(W$9*po+pl )+pl*$D44*(po+pl/W$9))))))</f>
        <v>-3</v>
      </c>
      <c r="X44" s="1">
        <f>MIN($J$3, MAX($J$2,LN(ABS($C44- (po*$E44*(X$9*po+pl )+pl*$D44*(po+pl/X$9))))))</f>
        <v>-3.1301640448232635</v>
      </c>
      <c r="Y44" s="1">
        <f>MIN($J$3, MAX($J$2,LN(ABS($C44- (po*$E44*(Y$9*po+pl )+pl*$D44*(po+pl/Y$9))))))</f>
        <v>-3.3328008802803488</v>
      </c>
      <c r="Z44" s="1">
        <f>MIN($J$3, MAX($J$2,LN(ABS($C44- (po*$E44*(Z$9*po+pl )+pl*$D44*(po+pl/Z$9))))))</f>
        <v>-3.5409686844547625</v>
      </c>
      <c r="AA44" s="1">
        <f>MIN($J$3, MAX($J$2,LN(ABS($C44- (po*$E44*(AA$9*po+pl )+pl*$D44*(po+pl/AA$9))))))</f>
        <v>-3.7563431273063443</v>
      </c>
      <c r="AB44" s="1">
        <f>MIN($J$3, MAX($J$2,LN(ABS($C44- (po*$E44*(AB$9*po+pl )+pl*$D44*(po+pl/AB$9))))))</f>
        <v>-3.9807270423894558</v>
      </c>
      <c r="AC44" s="1">
        <f>MIN($J$3, MAX($J$2,LN(ABS($C44- (po*$E44*(AC$9*po+pl )+pl*$D44*(po+pl/AC$9))))))</f>
        <v>-4.2160780147785664</v>
      </c>
      <c r="AD44" s="1">
        <f>MIN($J$3, MAX($J$2,LN(ABS($C44- (po*$E44*(AD$9*po+pl )+pl*$D44*(po+pl/AD$9))))))</f>
        <v>-4.464498825911928</v>
      </c>
      <c r="AE44" s="1">
        <f>MIN($J$3, MAX($J$2,LN(ABS($C44- (po*$E44*(AE$9*po+pl )+pl*$D44*(po+pl/AE$9))))))</f>
        <v>-4.7281395780215467</v>
      </c>
      <c r="AF44" s="1">
        <f>MIN($J$3, MAX($J$2,LN(ABS($C44- (po*$E44*(AF$9*po+pl )+pl*$D44*(po+pl/AF$9))))))</f>
        <v>-5.0088923401026983</v>
      </c>
      <c r="AG44" s="1">
        <f>MIN($J$3, MAX($J$2,LN(ABS($C44- (po*$E44*(AG$9*po+pl )+pl*$D44*(po+pl/AG$9))))))</f>
        <v>-5.3076078781283345</v>
      </c>
      <c r="AH44" s="1">
        <f>MIN($J$3, MAX($J$2,LN(ABS($C44- (po*$E44*(AH$9*po+pl )+pl*$D44*(po+pl/AH$9))))))</f>
        <v>-5.6222496048567185</v>
      </c>
      <c r="AI44" s="1">
        <f>MIN($J$3, MAX($J$2,LN(ABS($C44- (po*$E44*(AI$9*po+pl )+pl*$D44*(po+pl/AI$9))))))</f>
        <v>-5.9438892626733013</v>
      </c>
      <c r="AJ44" s="1">
        <f>MIN($J$3, MAX($J$2,LN(ABS($C44- (po*$E44*(AJ$9*po+pl )+pl*$D44*(po+pl/AJ$9))))))</f>
        <v>-6.2493819447048136</v>
      </c>
      <c r="AK44" s="1">
        <f>MIN($J$3, MAX($J$2,LN(ABS($C44- (po*$E44*(AK$9*po+pl )+pl*$D44*(po+pl/AK$9))))))</f>
        <v>-6.4934139574309135</v>
      </c>
      <c r="AL44" s="1">
        <f>MIN($J$3, MAX($J$2,LN(ABS($C44- (po*$E44*(AL$9*po+pl )+pl*$D44*(po+pl/AL$9))))))</f>
        <v>-6.6159337398646159</v>
      </c>
      <c r="AM44" s="1">
        <f>MIN($J$3, MAX($J$2,LN(ABS($C44- (po*$E44*(AM$9*po+pl )+pl*$D44*(po+pl/AM$9))))))</f>
        <v>-6.5829634164911344</v>
      </c>
      <c r="AN44" s="1">
        <f>MIN($J$3, MAX($J$2,LN(ABS($C44- (po*$E44*(AN$9*po+pl )+pl*$D44*(po+pl/AN$9))))))</f>
        <v>-6.4211538339645777</v>
      </c>
      <c r="AO44" s="1">
        <f>MIN($J$3, MAX($J$2,LN(ABS($C44- (po*$E44*(AO$9*po+pl )+pl*$D44*(po+pl/AO$9))))))</f>
        <v>-6.1902114403830124</v>
      </c>
      <c r="AP44" s="1">
        <f>MIN($J$3, MAX($J$2,LN(ABS($C44- (po*$E44*(AP$9*po+pl )+pl*$D44*(po+pl/AP$9))))))</f>
        <v>-5.9387723048963794</v>
      </c>
      <c r="AQ44" s="1">
        <f>MIN($J$3, MAX($J$2,LN(ABS($C44- (po*$E44*(AQ$9*po+pl )+pl*$D44*(po+pl/AQ$9))))))</f>
        <v>-5.6928478539764074</v>
      </c>
      <c r="AR44" s="1">
        <f>MIN($J$3, MAX($J$2,LN(ABS($C44- (po*$E44*(AR$9*po+pl )+pl*$D44*(po+pl/AR$9))))))</f>
        <v>-5.4630051928264258</v>
      </c>
      <c r="AS44" s="1">
        <f>MIN($J$3, MAX($J$2,LN(ABS($C44- (po*$E44*(AS$9*po+pl )+pl*$D44*(po+pl/AS$9))))))</f>
        <v>-5.2521301374241816</v>
      </c>
      <c r="AT44" s="1">
        <f>MIN($J$3, MAX($J$2,LN(ABS($C44- (po*$E44*(AT$9*po+pl )+pl*$D44*(po+pl/AT$9))))))</f>
        <v>-5.0598442751024351</v>
      </c>
      <c r="AU44" s="1">
        <f>MIN($J$3, MAX($J$2,LN(ABS($C44- (po*$E44*(AU$9*po+pl )+pl*$D44*(po+pl/AU$9))))))</f>
        <v>-4.8845761729654935</v>
      </c>
      <c r="AV44" s="1">
        <f>MIN($J$3, MAX($J$2,LN(ABS($C44- (po*$E44*(AV$9*po+pl )+pl*$D44*(po+pl/AV$9))))))</f>
        <v>-4.7244525192378228</v>
      </c>
      <c r="AW44" s="1">
        <f>MIN($J$3, MAX($J$2,LN(ABS($C44- (po*$E44*(AW$9*po+pl )+pl*$D44*(po+pl/AW$9))))))</f>
        <v>-4.5776553386951404</v>
      </c>
      <c r="AX44" s="1">
        <f>MIN($J$3, MAX($J$2,LN(ABS($C44- (po*$E44*(AX$9*po+pl )+pl*$D44*(po+pl/AX$9))))))</f>
        <v>-4.442547844919507</v>
      </c>
      <c r="AY44" s="1">
        <f>MIN($J$3, MAX($J$2,LN(ABS($C44- (po*$E44*(AY$9*po+pl )+pl*$D44*(po+pl/AY$9))))))</f>
        <v>-4.3177032764591958</v>
      </c>
      <c r="AZ44" s="1">
        <f>MIN($J$3, MAX($J$2,LN(ABS($C44- (po*$E44*(AZ$9*po+pl )+pl*$D44*(po+pl/AZ$9))))))</f>
        <v>-4.2018953167593729</v>
      </c>
      <c r="BA44" s="1">
        <f>MIN($J$3, MAX($J$2,LN(ABS($C44- (po*$E44*(BA$9*po+pl )+pl*$D44*(po+pl/BA$9))))))</f>
        <v>-4.0940753460861234</v>
      </c>
      <c r="BB44" s="1">
        <f>MIN($J$3, MAX($J$2,LN(ABS($C44- (po*$E44*(BB$9*po+pl )+pl*$D44*(po+pl/BB$9))))))</f>
        <v>-3.993347129379623</v>
      </c>
      <c r="BC44" s="1">
        <f>MIN($J$3, MAX($J$2,LN(ABS($C44- (po*$E44*(BC$9*po+pl )+pl*$D44*(po+pl/BC$9))))))</f>
        <v>-3.8989431163065356</v>
      </c>
      <c r="BD44" s="1">
        <f>MIN($J$3, MAX($J$2,LN(ABS($C44- (po*$E44*(BD$9*po+pl )+pl*$D44*(po+pl/BD$9))))))</f>
        <v>-3.8102037337339763</v>
      </c>
      <c r="BE44" s="1">
        <f>MIN($J$3, MAX($J$2,LN(ABS($C44- (po*$E44*(BE$9*po+pl )+pl*$D44*(po+pl/BE$9))))))</f>
        <v>-3.7265598708186998</v>
      </c>
      <c r="BF44" s="1">
        <f>MIN($J$3, MAX($J$2,LN(ABS($C44- (po*$E44*(BF$9*po+pl )+pl*$D44*(po+pl/BF$9))))))</f>
        <v>-3.647518296363629</v>
      </c>
      <c r="BG44" s="1">
        <f>MIN($J$3, MAX($J$2,LN(ABS($C44- (po*$E44*(BG$9*po+pl )+pl*$D44*(po+pl/BG$9))))))</f>
        <v>-3.572649603794551</v>
      </c>
      <c r="BH44" s="1">
        <f>MIN($J$3, MAX($J$2,LN(ABS($C44- (po*$E44*(BH$9*po+pl )+pl*$D44*(po+pl/BH$9))))))</f>
        <v>-3.5015782685398738</v>
      </c>
      <c r="BI44" s="1">
        <f>MIN($J$3, MAX($J$2,LN(ABS($C44- (po*$E44*(BI$9*po+pl )+pl*$D44*(po+pl/BI$9))))))</f>
        <v>-3.4339744433921418</v>
      </c>
      <c r="BJ44" s="1">
        <f>MIN($J$3, MAX($J$2,LN(ABS($C44- (po*$E44*(BJ$9*po+pl )+pl*$D44*(po+pl/BJ$9))))))</f>
        <v>-3.3695471731147459</v>
      </c>
      <c r="BK44" s="1">
        <f>MIN($J$3, MAX($J$2,LN(ABS($C44- (po*$E44*(BK$9*po+pl )+pl*$D44*(po+pl/BK$9))))))</f>
        <v>-3.3080387647451301</v>
      </c>
      <c r="BL44" s="1">
        <f>MIN($J$3, MAX($J$2,LN(ABS($C44- (po*$E44*(BL$9*po+pl )+pl*$D44*(po+pl/BL$9))))))</f>
        <v>-3.2492200989694831</v>
      </c>
      <c r="BM44" s="1">
        <f>MIN($J$3, MAX($J$2,LN(ABS($C44- (po*$E44*(BM$9*po+pl )+pl*$D44*(po+pl/BM$9))))))</f>
        <v>-3.1928867091131004</v>
      </c>
      <c r="BN44" s="1">
        <f>MIN($J$3, MAX($J$2,LN(ABS($C44- (po*$E44*(BN$9*po+pl )+pl*$D44*(po+pl/BN$9))))))</f>
        <v>-3.138855488006191</v>
      </c>
      <c r="BO44" s="1">
        <f>MIN($J$3, MAX($J$2,LN(ABS($C44- (po*$E44*(BO$9*po+pl )+pl*$D44*(po+pl/BO$9))))))</f>
        <v>-3.0869619101952477</v>
      </c>
      <c r="BP44" s="1">
        <f>MIN($J$3, MAX($J$2,LN(ABS($C44- (po*$E44*(BP$9*po+pl )+pl*$D44*(po+pl/BP$9))))))</f>
        <v>-3.0370576787644934</v>
      </c>
      <c r="BQ44" s="1">
        <f>MIN($J$3, MAX($J$2,LN(ABS($C44- (po*$E44*(BQ$9*po+pl )+pl*$D44*(po+pl/BQ$9))))))</f>
        <v>-3</v>
      </c>
      <c r="BR44" s="1">
        <f>MIN($J$3, MAX($J$2,LN(ABS($C44- (po*$E44*(BR$9*po+pl )+pl*$D44*(po+pl/BR$9))))))</f>
        <v>-3</v>
      </c>
      <c r="BS44" s="1">
        <f>MIN($J$3, MAX($J$2,LN(ABS($C44- (po*$E44*(BS$9*po+pl )+pl*$D44*(po+pl/BS$9))))))</f>
        <v>-3</v>
      </c>
      <c r="BT44" s="1">
        <f>MIN($J$3, MAX($J$2,LN(ABS($C44- (po*$E44*(BT$9*po+pl )+pl*$D44*(po+pl/BT$9))))))</f>
        <v>-3</v>
      </c>
      <c r="BU44" s="1">
        <f>MIN($J$3, MAX($J$2,LN(ABS($C44- (po*$E44*(BU$9*po+pl )+pl*$D44*(po+pl/BU$9))))))</f>
        <v>-3</v>
      </c>
      <c r="BV44" s="1">
        <f>MIN($J$3, MAX($J$2,LN(ABS($C44- (po*$E44*(BV$9*po+pl )+pl*$D44*(po+pl/BV$9))))))</f>
        <v>-3</v>
      </c>
      <c r="BW44" s="1">
        <f>MIN($J$3, MAX($J$2,LN(ABS($C44- (po*$E44*(BW$9*po+pl )+pl*$D44*(po+pl/BW$9))))))</f>
        <v>-3</v>
      </c>
      <c r="BX44" s="1">
        <f>MIN($J$3, MAX($J$2,LN(ABS($C44- (po*$E44*(BX$9*po+pl )+pl*$D44*(po+pl/BX$9))))))</f>
        <v>-3</v>
      </c>
      <c r="BY44" s="1">
        <f>MIN($J$3, MAX($J$2,LN(ABS($C44- (po*$E44*(BY$9*po+pl )+pl*$D44*(po+pl/BY$9))))))</f>
        <v>-3</v>
      </c>
      <c r="BZ44" s="1">
        <f>MIN($J$3, MAX($J$2,LN(ABS($C44- (po*$E44*(BZ$9*po+pl )+pl*$D44*(po+pl/BZ$9))))))</f>
        <v>-3</v>
      </c>
      <c r="CA44" s="1">
        <f>MIN($J$3, MAX($J$2,LN(ABS($C44- (po*$E44*(CA$9*po+pl )+pl*$D44*(po+pl/CA$9))))))</f>
        <v>-3</v>
      </c>
      <c r="CB44" s="1">
        <f>MIN($J$3, MAX($J$2,LN(ABS($C44- (po*$E44*(CB$9*po+pl )+pl*$D44*(po+pl/CB$9))))))</f>
        <v>-3</v>
      </c>
      <c r="CC44" s="1">
        <f>MIN($J$3, MAX($J$2,LN(ABS($C44- (po*$E44*(CC$9*po+pl )+pl*$D44*(po+pl/CC$9))))))</f>
        <v>-3</v>
      </c>
      <c r="CD44" s="1">
        <f>MIN($J$3, MAX($J$2,LN(ABS($C44- (po*$E44*(CD$9*po+pl )+pl*$D44*(po+pl/CD$9))))))</f>
        <v>-3</v>
      </c>
      <c r="CE44" s="1">
        <f>MIN($J$3, MAX($J$2,LN(ABS($C44- (po*$E44*(CE$9*po+pl )+pl*$D44*(po+pl/CE$9))))))</f>
        <v>-3</v>
      </c>
      <c r="CF44" s="1">
        <f>MIN($J$3, MAX($J$2,LN(ABS($C44- (po*$E44*(CF$9*po+pl )+pl*$D44*(po+pl/CF$9))))))</f>
        <v>-3</v>
      </c>
      <c r="CG44" s="1">
        <f>MIN($J$3, MAX($J$2,LN(ABS($C44- (po*$E44*(CG$9*po+pl )+pl*$D44*(po+pl/CG$9))))))</f>
        <v>-3</v>
      </c>
      <c r="CH44" s="1">
        <f>MIN($J$3, MAX($J$2,LN(ABS($C44- (po*$E44*(CH$9*po+pl )+pl*$D44*(po+pl/CH$9))))))</f>
        <v>-3</v>
      </c>
      <c r="CI44" s="1">
        <f>MIN($J$3, MAX($J$2,LN(ABS($C44- (po*$E44*(CI$9*po+pl )+pl*$D44*(po+pl/CI$9))))))</f>
        <v>-3</v>
      </c>
      <c r="CJ44" s="1">
        <f>MIN($J$3, MAX($J$2,LN(ABS($C44- (po*$E44*(CJ$9*po+pl )+pl*$D44*(po+pl/CJ$9))))))</f>
        <v>-3</v>
      </c>
      <c r="CK44" s="1">
        <f>MIN($J$3, MAX($J$2,LN(ABS($C44- (po*$E44*(CK$9*po+pl )+pl*$D44*(po+pl/CK$9))))))</f>
        <v>-3</v>
      </c>
      <c r="CL44" s="1">
        <f>MIN($J$3, MAX($J$2,LN(ABS($C44- (po*$E44*(CL$9*po+pl )+pl*$D44*(po+pl/CL$9))))))</f>
        <v>-3</v>
      </c>
      <c r="CM44" s="1">
        <f>MIN($J$3, MAX($J$2,LN(ABS($C44- (po*$E44*(CM$9*po+pl )+pl*$D44*(po+pl/CM$9))))))</f>
        <v>-3</v>
      </c>
      <c r="CN44" s="1">
        <f>MIN($J$3, MAX($J$2,LN(ABS($C44- (po*$E44*(CN$9*po+pl )+pl*$D44*(po+pl/CN$9))))))</f>
        <v>-3</v>
      </c>
      <c r="CO44" s="1">
        <f>MIN($J$3, MAX($J$2,LN(ABS($C44- (po*$E44*(CO$9*po+pl )+pl*$D44*(po+pl/CO$9))))))</f>
        <v>-3</v>
      </c>
      <c r="CP44" s="1">
        <f>MIN($J$3, MAX($J$2,LN(ABS($C44- (po*$E44*(CP$9*po+pl )+pl*$D44*(po+pl/CP$9))))))</f>
        <v>-3</v>
      </c>
      <c r="CQ44" s="1">
        <f>MIN($J$3, MAX($J$2,LN(ABS($C44- (po*$E44*(CQ$9*po+pl )+pl*$D44*(po+pl/CQ$9))))))</f>
        <v>-3</v>
      </c>
      <c r="CR44" s="1">
        <f>MIN($J$3, MAX($J$2,LN(ABS($C44- (po*$E44*(CR$9*po+pl )+pl*$D44*(po+pl/CR$9))))))</f>
        <v>-3</v>
      </c>
      <c r="CS44" s="1">
        <f>MIN($J$3, MAX($J$2,LN(ABS($C44- (po*$E44*(CS$9*po+pl )+pl*$D44*(po+pl/CS$9))))))</f>
        <v>-3</v>
      </c>
      <c r="CT44" s="1">
        <f>MIN($J$3, MAX($J$2,LN(ABS($C44- (po*$E44*(CT$9*po+pl )+pl*$D44*(po+pl/CT$9))))))</f>
        <v>-3</v>
      </c>
      <c r="CU44" s="1">
        <f>MIN($J$3, MAX($J$2,LN(ABS($C44- (po*$E44*(CU$9*po+pl )+pl*$D44*(po+pl/CU$9))))))</f>
        <v>-3</v>
      </c>
      <c r="CV44" s="1">
        <f>MIN($J$3, MAX($J$2,LN(ABS($C44- (po*$E44*(CV$9*po+pl )+pl*$D44*(po+pl/CV$9))))))</f>
        <v>-3</v>
      </c>
      <c r="CW44" s="1">
        <f>MIN($J$3, MAX($J$2,LN(ABS($C44- (po*$E44*(CW$9*po+pl )+pl*$D44*(po+pl/CW$9))))))</f>
        <v>-3</v>
      </c>
      <c r="CX44" s="1">
        <f>MIN($J$3, MAX($J$2,LN(ABS($C44- (po*$E44*(CX$9*po+pl )+pl*$D44*(po+pl/CX$9))))))</f>
        <v>-3</v>
      </c>
      <c r="CY44" s="1">
        <f>MIN($J$3, MAX($J$2,LN(ABS($C44- (po*$E44*(CY$9*po+pl )+pl*$D44*(po+pl/CY$9))))))</f>
        <v>-3</v>
      </c>
      <c r="CZ44" s="1">
        <f>MIN($J$3, MAX($J$2,LN(ABS($C44- (po*$E44*(CZ$9*po+pl )+pl*$D44*(po+pl/CZ$9))))))</f>
        <v>-3</v>
      </c>
      <c r="DA44" s="1">
        <f>MIN($J$3, MAX($J$2,LN(ABS($C44- (po*$E44*(DA$9*po+pl )+pl*$D44*(po+pl/DA$9))))))</f>
        <v>-3</v>
      </c>
      <c r="DB44" s="1">
        <f>MIN($J$3, MAX($J$2,LN(ABS($C44- (po*$E44*(DB$9*po+pl )+pl*$D44*(po+pl/DB$9))))))</f>
        <v>-3</v>
      </c>
      <c r="DC44" s="1">
        <f>MIN($J$3, MAX($J$2,LN(ABS($C44- (po*$E44*(DC$9*po+pl )+pl*$D44*(po+pl/DC$9))))))</f>
        <v>-3</v>
      </c>
      <c r="DD44" s="1">
        <f>MIN($J$3, MAX($J$2,LN(ABS($C44- (po*$E44*(DD$9*po+pl )+pl*$D44*(po+pl/DD$9))))))</f>
        <v>-3</v>
      </c>
    </row>
    <row r="45" spans="1:108" ht="15.75">
      <c r="A45" s="1">
        <v>1886</v>
      </c>
      <c r="B45" s="1">
        <f>+$C45</f>
        <v>-0.37619999999999998</v>
      </c>
      <c r="C45" s="4">
        <f t="shared" ref="C45:E60" si="7">+(F43+F44+F45+F46+F47)/5</f>
        <v>-0.37619999999999998</v>
      </c>
      <c r="D45" s="4">
        <f t="shared" si="7"/>
        <v>-0.32579999999999998</v>
      </c>
      <c r="E45" s="4">
        <f t="shared" si="7"/>
        <v>-0.61899999999999999</v>
      </c>
      <c r="F45" s="4">
        <v>-0.36599999999999999</v>
      </c>
      <c r="G45" s="2">
        <v>-0.33500000000000002</v>
      </c>
      <c r="H45" s="3">
        <v>-0.53700000000000003</v>
      </c>
      <c r="I45" s="3">
        <f t="shared" si="3"/>
        <v>1886</v>
      </c>
      <c r="J45" s="1">
        <f>MIN($J$3, MAX($J$2,LN(ABS($C45- (po*$E45*(J$9*po+pl )+pl*$D45*(po+pl/J$9))))))</f>
        <v>-3</v>
      </c>
      <c r="K45" s="1">
        <f>MIN($J$3, MAX($J$2,LN(ABS($C45- (po*$E45*(K$9*po+pl )+pl*$D45*(po+pl/K$9))))))</f>
        <v>-3</v>
      </c>
      <c r="L45" s="1">
        <f>MIN($J$3, MAX($J$2,LN(ABS($C45- (po*$E45*(L$9*po+pl )+pl*$D45*(po+pl/L$9))))))</f>
        <v>-3</v>
      </c>
      <c r="M45" s="1">
        <f>MIN($J$3, MAX($J$2,LN(ABS($C45- (po*$E45*(M$9*po+pl )+pl*$D45*(po+pl/M$9))))))</f>
        <v>-3</v>
      </c>
      <c r="N45" s="1">
        <f>MIN($J$3, MAX($J$2,LN(ABS($C45- (po*$E45*(N$9*po+pl )+pl*$D45*(po+pl/N$9))))))</f>
        <v>-3</v>
      </c>
      <c r="O45" s="1">
        <f>MIN($J$3, MAX($J$2,LN(ABS($C45- (po*$E45*(O$9*po+pl )+pl*$D45*(po+pl/O$9))))))</f>
        <v>-3</v>
      </c>
      <c r="P45" s="1">
        <f>MIN($J$3, MAX($J$2,LN(ABS($C45- (po*$E45*(P$9*po+pl )+pl*$D45*(po+pl/P$9))))))</f>
        <v>-3</v>
      </c>
      <c r="Q45" s="1">
        <f>MIN($J$3, MAX($J$2,LN(ABS($C45- (po*$E45*(Q$9*po+pl )+pl*$D45*(po+pl/Q$9))))))</f>
        <v>-3</v>
      </c>
      <c r="R45" s="1">
        <f>MIN($J$3, MAX($J$2,LN(ABS($C45- (po*$E45*(R$9*po+pl )+pl*$D45*(po+pl/R$9))))))</f>
        <v>-3</v>
      </c>
      <c r="S45" s="1">
        <f>MIN($J$3, MAX($J$2,LN(ABS($C45- (po*$E45*(S$9*po+pl )+pl*$D45*(po+pl/S$9))))))</f>
        <v>-3</v>
      </c>
      <c r="T45" s="1">
        <f>MIN($J$3, MAX($J$2,LN(ABS($C45- (po*$E45*(T$9*po+pl )+pl*$D45*(po+pl/T$9))))))</f>
        <v>-3</v>
      </c>
      <c r="U45" s="1">
        <f>MIN($J$3, MAX($J$2,LN(ABS($C45- (po*$E45*(U$9*po+pl )+pl*$D45*(po+pl/U$9))))))</f>
        <v>-3</v>
      </c>
      <c r="V45" s="1">
        <f>MIN($J$3, MAX($J$2,LN(ABS($C45- (po*$E45*(V$9*po+pl )+pl*$D45*(po+pl/V$9))))))</f>
        <v>-3</v>
      </c>
      <c r="W45" s="1">
        <f>MIN($J$3, MAX($J$2,LN(ABS($C45- (po*$E45*(W$9*po+pl )+pl*$D45*(po+pl/W$9))))))</f>
        <v>-3</v>
      </c>
      <c r="X45" s="1">
        <f>MIN($J$3, MAX($J$2,LN(ABS($C45- (po*$E45*(X$9*po+pl )+pl*$D45*(po+pl/X$9))))))</f>
        <v>-3.1657669240600663</v>
      </c>
      <c r="Y45" s="1">
        <f>MIN($J$3, MAX($J$2,LN(ABS($C45- (po*$E45*(Y$9*po+pl )+pl*$D45*(po+pl/Y$9))))))</f>
        <v>-3.3753059386459801</v>
      </c>
      <c r="Z45" s="1">
        <f>MIN($J$3, MAX($J$2,LN(ABS($C45- (po*$E45*(Z$9*po+pl )+pl*$D45*(po+pl/Z$9))))))</f>
        <v>-3.5920215425813189</v>
      </c>
      <c r="AA45" s="1">
        <f>MIN($J$3, MAX($J$2,LN(ABS($C45- (po*$E45*(AA$9*po+pl )+pl*$D45*(po+pl/AA$9))))))</f>
        <v>-3.818148701099791</v>
      </c>
      <c r="AB45" s="1">
        <f>MIN($J$3, MAX($J$2,LN(ABS($C45- (po*$E45*(AB$9*po+pl )+pl*$D45*(po+pl/AB$9))))))</f>
        <v>-4.0563023269995151</v>
      </c>
      <c r="AC45" s="1">
        <f>MIN($J$3, MAX($J$2,LN(ABS($C45- (po*$E45*(AC$9*po+pl )+pl*$D45*(po+pl/AC$9))))))</f>
        <v>-4.3096498987594698</v>
      </c>
      <c r="AD45" s="1">
        <f>MIN($J$3, MAX($J$2,LN(ABS($C45- (po*$E45*(AD$9*po+pl )+pl*$D45*(po+pl/AD$9))))))</f>
        <v>-4.5821483624277146</v>
      </c>
      <c r="AE45" s="1">
        <f>MIN($J$3, MAX($J$2,LN(ABS($C45- (po*$E45*(AE$9*po+pl )+pl*$D45*(po+pl/AE$9))))))</f>
        <v>-4.8788762732301514</v>
      </c>
      <c r="AF45" s="1">
        <f>MIN($J$3, MAX($J$2,LN(ABS($C45- (po*$E45*(AF$9*po+pl )+pl*$D45*(po+pl/AF$9))))))</f>
        <v>-5.2064933829056574</v>
      </c>
      <c r="AG45" s="1">
        <f>MIN($J$3, MAX($J$2,LN(ABS($C45- (po*$E45*(AG$9*po+pl )+pl*$D45*(po+pl/AG$9))))))</f>
        <v>-5.5738153831451571</v>
      </c>
      <c r="AH45" s="1">
        <f>MIN($J$3, MAX($J$2,LN(ABS($C45- (po*$E45*(AH$9*po+pl )+pl*$D45*(po+pl/AH$9))))))</f>
        <v>-5.9922207835827228</v>
      </c>
      <c r="AI45" s="1">
        <f>MIN($J$3, MAX($J$2,LN(ABS($C45- (po*$E45*(AI$9*po+pl )+pl*$D45*(po+pl/AI$9))))))</f>
        <v>-6.4742708744078517</v>
      </c>
      <c r="AJ45" s="1">
        <f>MIN($J$3, MAX($J$2,LN(ABS($C45- (po*$E45*(AJ$9*po+pl )+pl*$D45*(po+pl/AJ$9))))))</f>
        <v>-7.0226412577507382</v>
      </c>
      <c r="AK45" s="1">
        <f>MIN($J$3, MAX($J$2,LN(ABS($C45- (po*$E45*(AK$9*po+pl )+pl*$D45*(po+pl/AK$9))))))</f>
        <v>-7.577114316739249</v>
      </c>
      <c r="AL45" s="1">
        <f>MIN($J$3, MAX($J$2,LN(ABS($C45- (po*$E45*(AL$9*po+pl )+pl*$D45*(po+pl/AL$9))))))</f>
        <v>-7.8853350790650563</v>
      </c>
      <c r="AM45" s="1">
        <f>MIN($J$3, MAX($J$2,LN(ABS($C45- (po*$E45*(AM$9*po+pl )+pl*$D45*(po+pl/AM$9))))))</f>
        <v>-7.6850281256578246</v>
      </c>
      <c r="AN45" s="1">
        <f>MIN($J$3, MAX($J$2,LN(ABS($C45- (po*$E45*(AN$9*po+pl )+pl*$D45*(po+pl/AN$9))))))</f>
        <v>-7.2073337092385588</v>
      </c>
      <c r="AO45" s="1">
        <f>MIN($J$3, MAX($J$2,LN(ABS($C45- (po*$E45*(AO$9*po+pl )+pl*$D45*(po+pl/AO$9))))))</f>
        <v>-6.7237077920877271</v>
      </c>
      <c r="AP45" s="1">
        <f>MIN($J$3, MAX($J$2,LN(ABS($C45- (po*$E45*(AP$9*po+pl )+pl*$D45*(po+pl/AP$9))))))</f>
        <v>-6.3055347416120782</v>
      </c>
      <c r="AQ45" s="1">
        <f>MIN($J$3, MAX($J$2,LN(ABS($C45- (po*$E45*(AQ$9*po+pl )+pl*$D45*(po+pl/AQ$9))))))</f>
        <v>-5.9526192656918679</v>
      </c>
      <c r="AR45" s="1">
        <f>MIN($J$3, MAX($J$2,LN(ABS($C45- (po*$E45*(AR$9*po+pl )+pl*$D45*(po+pl/AR$9))))))</f>
        <v>-5.6527416318793762</v>
      </c>
      <c r="AS45" s="1">
        <f>MIN($J$3, MAX($J$2,LN(ABS($C45- (po*$E45*(AS$9*po+pl )+pl*$D45*(po+pl/AS$9))))))</f>
        <v>-5.3945151050440501</v>
      </c>
      <c r="AT45" s="1">
        <f>MIN($J$3, MAX($J$2,LN(ABS($C45- (po*$E45*(AT$9*po+pl )+pl*$D45*(po+pl/AT$9))))))</f>
        <v>-5.1691289380266658</v>
      </c>
      <c r="AU45" s="1">
        <f>MIN($J$3, MAX($J$2,LN(ABS($C45- (po*$E45*(AU$9*po+pl )+pl*$D45*(po+pl/AU$9))))))</f>
        <v>-4.9700006556558991</v>
      </c>
      <c r="AV45" s="1">
        <f>MIN($J$3, MAX($J$2,LN(ABS($C45- (po*$E45*(AV$9*po+pl )+pl*$D45*(po+pl/AV$9))))))</f>
        <v>-4.792202696055976</v>
      </c>
      <c r="AW45" s="1">
        <f>MIN($J$3, MAX($J$2,LN(ABS($C45- (po*$E45*(AW$9*po+pl )+pl*$D45*(po+pl/AW$9))))))</f>
        <v>-4.6319978473814416</v>
      </c>
      <c r="AX45" s="1">
        <f>MIN($J$3, MAX($J$2,LN(ABS($C45- (po*$E45*(AX$9*po+pl )+pl*$D45*(po+pl/AX$9))))))</f>
        <v>-4.4865059472535007</v>
      </c>
      <c r="AY45" s="1">
        <f>MIN($J$3, MAX($J$2,LN(ABS($C45- (po*$E45*(AY$9*po+pl )+pl*$D45*(po+pl/AY$9))))))</f>
        <v>-4.3534713156211797</v>
      </c>
      <c r="AZ45" s="1">
        <f>MIN($J$3, MAX($J$2,LN(ABS($C45- (po*$E45*(AZ$9*po+pl )+pl*$D45*(po+pl/AZ$9))))))</f>
        <v>-4.2311003659344486</v>
      </c>
      <c r="BA45" s="1">
        <f>MIN($J$3, MAX($J$2,LN(ABS($C45- (po*$E45*(BA$9*po+pl )+pl*$D45*(po+pl/BA$9))))))</f>
        <v>-4.117946969897357</v>
      </c>
      <c r="BB45" s="1">
        <f>MIN($J$3, MAX($J$2,LN(ABS($C45- (po*$E45*(BB$9*po+pl )+pl*$D45*(po+pl/BB$9))))))</f>
        <v>-4.0128303415857838</v>
      </c>
      <c r="BC45" s="1">
        <f>MIN($J$3, MAX($J$2,LN(ABS($C45- (po*$E45*(BC$9*po+pl )+pl*$D45*(po+pl/BC$9))))))</f>
        <v>-3.9147752927859747</v>
      </c>
      <c r="BD45" s="1">
        <f>MIN($J$3, MAX($J$2,LN(ABS($C45- (po*$E45*(BD$9*po+pl )+pl*$D45*(po+pl/BD$9))))))</f>
        <v>-3.8229680922411444</v>
      </c>
      <c r="BE45" s="1">
        <f>MIN($J$3, MAX($J$2,LN(ABS($C45- (po*$E45*(BE$9*po+pl )+pl*$D45*(po+pl/BE$9))))))</f>
        <v>-3.7367233727263338</v>
      </c>
      <c r="BF45" s="1">
        <f>MIN($J$3, MAX($J$2,LN(ABS($C45- (po*$E45*(BF$9*po+pl )+pl*$D45*(po+pl/BF$9))))))</f>
        <v>-3.6554589782498663</v>
      </c>
      <c r="BG45" s="1">
        <f>MIN($J$3, MAX($J$2,LN(ABS($C45- (po*$E45*(BG$9*po+pl )+pl*$D45*(po+pl/BG$9))))))</f>
        <v>-3.5786766010269693</v>
      </c>
      <c r="BH45" s="1">
        <f>MIN($J$3, MAX($J$2,LN(ABS($C45- (po*$E45*(BH$9*po+pl )+pl*$D45*(po+pl/BH$9))))))</f>
        <v>-3.505946698552358</v>
      </c>
      <c r="BI45" s="1">
        <f>MIN($J$3, MAX($J$2,LN(ABS($C45- (po*$E45*(BI$9*po+pl )+pl*$D45*(po+pl/BI$9))))))</f>
        <v>-3.4368966157771168</v>
      </c>
      <c r="BJ45" s="1">
        <f>MIN($J$3, MAX($J$2,LN(ABS($C45- (po*$E45*(BJ$9*po+pl )+pl*$D45*(po+pl/BJ$9))))))</f>
        <v>-3.3712011364679784</v>
      </c>
      <c r="BK45" s="1">
        <f>MIN($J$3, MAX($J$2,LN(ABS($C45- (po*$E45*(BK$9*po+pl )+pl*$D45*(po+pl/BK$9))))))</f>
        <v>-3.3085748964552755</v>
      </c>
      <c r="BL45" s="1">
        <f>MIN($J$3, MAX($J$2,LN(ABS($C45- (po*$E45*(BL$9*po+pl )+pl*$D45*(po+pl/BL$9))))))</f>
        <v>-3.2487662389602749</v>
      </c>
      <c r="BM45" s="1">
        <f>MIN($J$3, MAX($J$2,LN(ABS($C45- (po*$E45*(BM$9*po+pl )+pl*$D45*(po+pl/BM$9))))))</f>
        <v>-3.1915521977850925</v>
      </c>
      <c r="BN45" s="1">
        <f>MIN($J$3, MAX($J$2,LN(ABS($C45- (po*$E45*(BN$9*po+pl )+pl*$D45*(po+pl/BN$9))))))</f>
        <v>-3.1367343706634552</v>
      </c>
      <c r="BO45" s="1">
        <f>MIN($J$3, MAX($J$2,LN(ABS($C45- (po*$E45*(BO$9*po+pl )+pl*$D45*(po+pl/BO$9))))))</f>
        <v>-3.0841355011493841</v>
      </c>
      <c r="BP45" s="1">
        <f>MIN($J$3, MAX($J$2,LN(ABS($C45- (po*$E45*(BP$9*po+pl )+pl*$D45*(po+pl/BP$9))))))</f>
        <v>-3.0335966289649514</v>
      </c>
      <c r="BQ45" s="1">
        <f>MIN($J$3, MAX($J$2,LN(ABS($C45- (po*$E45*(BQ$9*po+pl )+pl*$D45*(po+pl/BQ$9))))))</f>
        <v>-3</v>
      </c>
      <c r="BR45" s="1">
        <f>MIN($J$3, MAX($J$2,LN(ABS($C45- (po*$E45*(BR$9*po+pl )+pl*$D45*(po+pl/BR$9))))))</f>
        <v>-3</v>
      </c>
      <c r="BS45" s="1">
        <f>MIN($J$3, MAX($J$2,LN(ABS($C45- (po*$E45*(BS$9*po+pl )+pl*$D45*(po+pl/BS$9))))))</f>
        <v>-3</v>
      </c>
      <c r="BT45" s="1">
        <f>MIN($J$3, MAX($J$2,LN(ABS($C45- (po*$E45*(BT$9*po+pl )+pl*$D45*(po+pl/BT$9))))))</f>
        <v>-3</v>
      </c>
      <c r="BU45" s="1">
        <f>MIN($J$3, MAX($J$2,LN(ABS($C45- (po*$E45*(BU$9*po+pl )+pl*$D45*(po+pl/BU$9))))))</f>
        <v>-3</v>
      </c>
      <c r="BV45" s="1">
        <f>MIN($J$3, MAX($J$2,LN(ABS($C45- (po*$E45*(BV$9*po+pl )+pl*$D45*(po+pl/BV$9))))))</f>
        <v>-3</v>
      </c>
      <c r="BW45" s="1">
        <f>MIN($J$3, MAX($J$2,LN(ABS($C45- (po*$E45*(BW$9*po+pl )+pl*$D45*(po+pl/BW$9))))))</f>
        <v>-3</v>
      </c>
      <c r="BX45" s="1">
        <f>MIN($J$3, MAX($J$2,LN(ABS($C45- (po*$E45*(BX$9*po+pl )+pl*$D45*(po+pl/BX$9))))))</f>
        <v>-3</v>
      </c>
      <c r="BY45" s="1">
        <f>MIN($J$3, MAX($J$2,LN(ABS($C45- (po*$E45*(BY$9*po+pl )+pl*$D45*(po+pl/BY$9))))))</f>
        <v>-3</v>
      </c>
      <c r="BZ45" s="1">
        <f>MIN($J$3, MAX($J$2,LN(ABS($C45- (po*$E45*(BZ$9*po+pl )+pl*$D45*(po+pl/BZ$9))))))</f>
        <v>-3</v>
      </c>
      <c r="CA45" s="1">
        <f>MIN($J$3, MAX($J$2,LN(ABS($C45- (po*$E45*(CA$9*po+pl )+pl*$D45*(po+pl/CA$9))))))</f>
        <v>-3</v>
      </c>
      <c r="CB45" s="1">
        <f>MIN($J$3, MAX($J$2,LN(ABS($C45- (po*$E45*(CB$9*po+pl )+pl*$D45*(po+pl/CB$9))))))</f>
        <v>-3</v>
      </c>
      <c r="CC45" s="1">
        <f>MIN($J$3, MAX($J$2,LN(ABS($C45- (po*$E45*(CC$9*po+pl )+pl*$D45*(po+pl/CC$9))))))</f>
        <v>-3</v>
      </c>
      <c r="CD45" s="1">
        <f>MIN($J$3, MAX($J$2,LN(ABS($C45- (po*$E45*(CD$9*po+pl )+pl*$D45*(po+pl/CD$9))))))</f>
        <v>-3</v>
      </c>
      <c r="CE45" s="1">
        <f>MIN($J$3, MAX($J$2,LN(ABS($C45- (po*$E45*(CE$9*po+pl )+pl*$D45*(po+pl/CE$9))))))</f>
        <v>-3</v>
      </c>
      <c r="CF45" s="1">
        <f>MIN($J$3, MAX($J$2,LN(ABS($C45- (po*$E45*(CF$9*po+pl )+pl*$D45*(po+pl/CF$9))))))</f>
        <v>-3</v>
      </c>
      <c r="CG45" s="1">
        <f>MIN($J$3, MAX($J$2,LN(ABS($C45- (po*$E45*(CG$9*po+pl )+pl*$D45*(po+pl/CG$9))))))</f>
        <v>-3</v>
      </c>
      <c r="CH45" s="1">
        <f>MIN($J$3, MAX($J$2,LN(ABS($C45- (po*$E45*(CH$9*po+pl )+pl*$D45*(po+pl/CH$9))))))</f>
        <v>-3</v>
      </c>
      <c r="CI45" s="1">
        <f>MIN($J$3, MAX($J$2,LN(ABS($C45- (po*$E45*(CI$9*po+pl )+pl*$D45*(po+pl/CI$9))))))</f>
        <v>-3</v>
      </c>
      <c r="CJ45" s="1">
        <f>MIN($J$3, MAX($J$2,LN(ABS($C45- (po*$E45*(CJ$9*po+pl )+pl*$D45*(po+pl/CJ$9))))))</f>
        <v>-3</v>
      </c>
      <c r="CK45" s="1">
        <f>MIN($J$3, MAX($J$2,LN(ABS($C45- (po*$E45*(CK$9*po+pl )+pl*$D45*(po+pl/CK$9))))))</f>
        <v>-3</v>
      </c>
      <c r="CL45" s="1">
        <f>MIN($J$3, MAX($J$2,LN(ABS($C45- (po*$E45*(CL$9*po+pl )+pl*$D45*(po+pl/CL$9))))))</f>
        <v>-3</v>
      </c>
      <c r="CM45" s="1">
        <f>MIN($J$3, MAX($J$2,LN(ABS($C45- (po*$E45*(CM$9*po+pl )+pl*$D45*(po+pl/CM$9))))))</f>
        <v>-3</v>
      </c>
      <c r="CN45" s="1">
        <f>MIN($J$3, MAX($J$2,LN(ABS($C45- (po*$E45*(CN$9*po+pl )+pl*$D45*(po+pl/CN$9))))))</f>
        <v>-3</v>
      </c>
      <c r="CO45" s="1">
        <f>MIN($J$3, MAX($J$2,LN(ABS($C45- (po*$E45*(CO$9*po+pl )+pl*$D45*(po+pl/CO$9))))))</f>
        <v>-3</v>
      </c>
      <c r="CP45" s="1">
        <f>MIN($J$3, MAX($J$2,LN(ABS($C45- (po*$E45*(CP$9*po+pl )+pl*$D45*(po+pl/CP$9))))))</f>
        <v>-3</v>
      </c>
      <c r="CQ45" s="1">
        <f>MIN($J$3, MAX($J$2,LN(ABS($C45- (po*$E45*(CQ$9*po+pl )+pl*$D45*(po+pl/CQ$9))))))</f>
        <v>-3</v>
      </c>
      <c r="CR45" s="1">
        <f>MIN($J$3, MAX($J$2,LN(ABS($C45- (po*$E45*(CR$9*po+pl )+pl*$D45*(po+pl/CR$9))))))</f>
        <v>-3</v>
      </c>
      <c r="CS45" s="1">
        <f>MIN($J$3, MAX($J$2,LN(ABS($C45- (po*$E45*(CS$9*po+pl )+pl*$D45*(po+pl/CS$9))))))</f>
        <v>-3</v>
      </c>
      <c r="CT45" s="1">
        <f>MIN($J$3, MAX($J$2,LN(ABS($C45- (po*$E45*(CT$9*po+pl )+pl*$D45*(po+pl/CT$9))))))</f>
        <v>-3</v>
      </c>
      <c r="CU45" s="1">
        <f>MIN($J$3, MAX($J$2,LN(ABS($C45- (po*$E45*(CU$9*po+pl )+pl*$D45*(po+pl/CU$9))))))</f>
        <v>-3</v>
      </c>
      <c r="CV45" s="1">
        <f>MIN($J$3, MAX($J$2,LN(ABS($C45- (po*$E45*(CV$9*po+pl )+pl*$D45*(po+pl/CV$9))))))</f>
        <v>-3</v>
      </c>
      <c r="CW45" s="1">
        <f>MIN($J$3, MAX($J$2,LN(ABS($C45- (po*$E45*(CW$9*po+pl )+pl*$D45*(po+pl/CW$9))))))</f>
        <v>-3</v>
      </c>
      <c r="CX45" s="1">
        <f>MIN($J$3, MAX($J$2,LN(ABS($C45- (po*$E45*(CX$9*po+pl )+pl*$D45*(po+pl/CX$9))))))</f>
        <v>-3</v>
      </c>
      <c r="CY45" s="1">
        <f>MIN($J$3, MAX($J$2,LN(ABS($C45- (po*$E45*(CY$9*po+pl )+pl*$D45*(po+pl/CY$9))))))</f>
        <v>-3</v>
      </c>
      <c r="CZ45" s="1">
        <f>MIN($J$3, MAX($J$2,LN(ABS($C45- (po*$E45*(CZ$9*po+pl )+pl*$D45*(po+pl/CZ$9))))))</f>
        <v>-3</v>
      </c>
      <c r="DA45" s="1">
        <f>MIN($J$3, MAX($J$2,LN(ABS($C45- (po*$E45*(DA$9*po+pl )+pl*$D45*(po+pl/DA$9))))))</f>
        <v>-3</v>
      </c>
      <c r="DB45" s="1">
        <f>MIN($J$3, MAX($J$2,LN(ABS($C45- (po*$E45*(DB$9*po+pl )+pl*$D45*(po+pl/DB$9))))))</f>
        <v>-3</v>
      </c>
      <c r="DC45" s="1">
        <f>MIN($J$3, MAX($J$2,LN(ABS($C45- (po*$E45*(DC$9*po+pl )+pl*$D45*(po+pl/DC$9))))))</f>
        <v>-3</v>
      </c>
      <c r="DD45" s="1">
        <f>MIN($J$3, MAX($J$2,LN(ABS($C45- (po*$E45*(DD$9*po+pl )+pl*$D45*(po+pl/DD$9))))))</f>
        <v>-3</v>
      </c>
    </row>
    <row r="46" spans="1:108" ht="15.75">
      <c r="A46" s="1">
        <v>1887</v>
      </c>
      <c r="B46" s="1">
        <f>+$C46</f>
        <v>-0.33019999999999999</v>
      </c>
      <c r="C46" s="4">
        <f t="shared" si="7"/>
        <v>-0.33019999999999999</v>
      </c>
      <c r="D46" s="4">
        <f t="shared" si="7"/>
        <v>-0.28839999999999999</v>
      </c>
      <c r="E46" s="4">
        <f t="shared" si="7"/>
        <v>-0.53680000000000017</v>
      </c>
      <c r="F46" s="4">
        <v>-0.41799999999999998</v>
      </c>
      <c r="G46" s="2">
        <v>-0.39900000000000002</v>
      </c>
      <c r="H46" s="3">
        <v>-0.57199999999999995</v>
      </c>
      <c r="I46" s="3">
        <f t="shared" si="3"/>
        <v>1887</v>
      </c>
      <c r="J46" s="1">
        <f>MIN($J$3, MAX($J$2,LN(ABS($C46- (po*$E46*(J$9*po+pl )+pl*$D46*(po+pl/J$9))))))</f>
        <v>-3</v>
      </c>
      <c r="K46" s="1">
        <f>MIN($J$3, MAX($J$2,LN(ABS($C46- (po*$E46*(K$9*po+pl )+pl*$D46*(po+pl/K$9))))))</f>
        <v>-3</v>
      </c>
      <c r="L46" s="1">
        <f>MIN($J$3, MAX($J$2,LN(ABS($C46- (po*$E46*(L$9*po+pl )+pl*$D46*(po+pl/L$9))))))</f>
        <v>-3</v>
      </c>
      <c r="M46" s="1">
        <f>MIN($J$3, MAX($J$2,LN(ABS($C46- (po*$E46*(M$9*po+pl )+pl*$D46*(po+pl/M$9))))))</f>
        <v>-3</v>
      </c>
      <c r="N46" s="1">
        <f>MIN($J$3, MAX($J$2,LN(ABS($C46- (po*$E46*(N$9*po+pl )+pl*$D46*(po+pl/N$9))))))</f>
        <v>-3</v>
      </c>
      <c r="O46" s="1">
        <f>MIN($J$3, MAX($J$2,LN(ABS($C46- (po*$E46*(O$9*po+pl )+pl*$D46*(po+pl/O$9))))))</f>
        <v>-3</v>
      </c>
      <c r="P46" s="1">
        <f>MIN($J$3, MAX($J$2,LN(ABS($C46- (po*$E46*(P$9*po+pl )+pl*$D46*(po+pl/P$9))))))</f>
        <v>-3</v>
      </c>
      <c r="Q46" s="1">
        <f>MIN($J$3, MAX($J$2,LN(ABS($C46- (po*$E46*(Q$9*po+pl )+pl*$D46*(po+pl/Q$9))))))</f>
        <v>-3</v>
      </c>
      <c r="R46" s="1">
        <f>MIN($J$3, MAX($J$2,LN(ABS($C46- (po*$E46*(R$9*po+pl )+pl*$D46*(po+pl/R$9))))))</f>
        <v>-3</v>
      </c>
      <c r="S46" s="1">
        <f>MIN($J$3, MAX($J$2,LN(ABS($C46- (po*$E46*(S$9*po+pl )+pl*$D46*(po+pl/S$9))))))</f>
        <v>-3</v>
      </c>
      <c r="T46" s="1">
        <f>MIN($J$3, MAX($J$2,LN(ABS($C46- (po*$E46*(T$9*po+pl )+pl*$D46*(po+pl/T$9))))))</f>
        <v>-3</v>
      </c>
      <c r="U46" s="1">
        <f>MIN($J$3, MAX($J$2,LN(ABS($C46- (po*$E46*(U$9*po+pl )+pl*$D46*(po+pl/U$9))))))</f>
        <v>-3</v>
      </c>
      <c r="V46" s="1">
        <f>MIN($J$3, MAX($J$2,LN(ABS($C46- (po*$E46*(V$9*po+pl )+pl*$D46*(po+pl/V$9))))))</f>
        <v>-3</v>
      </c>
      <c r="W46" s="1">
        <f>MIN($J$3, MAX($J$2,LN(ABS($C46- (po*$E46*(W$9*po+pl )+pl*$D46*(po+pl/W$9))))))</f>
        <v>-3.0889783715222716</v>
      </c>
      <c r="X46" s="1">
        <f>MIN($J$3, MAX($J$2,LN(ABS($C46- (po*$E46*(X$9*po+pl )+pl*$D46*(po+pl/X$9))))))</f>
        <v>-3.2961388558270648</v>
      </c>
      <c r="Y46" s="1">
        <f>MIN($J$3, MAX($J$2,LN(ABS($C46- (po*$E46*(Y$9*po+pl )+pl*$D46*(po+pl/Y$9))))))</f>
        <v>-3.5095505175537132</v>
      </c>
      <c r="Z46" s="1">
        <f>MIN($J$3, MAX($J$2,LN(ABS($C46- (po*$E46*(Z$9*po+pl )+pl*$D46*(po+pl/Z$9))))))</f>
        <v>-3.7316343404153449</v>
      </c>
      <c r="AA46" s="1">
        <f>MIN($J$3, MAX($J$2,LN(ABS($C46- (po*$E46*(AA$9*po+pl )+pl*$D46*(po+pl/AA$9))))))</f>
        <v>-3.9652855895533374</v>
      </c>
      <c r="AB46" s="1">
        <f>MIN($J$3, MAX($J$2,LN(ABS($C46- (po*$E46*(AB$9*po+pl )+pl*$D46*(po+pl/AB$9))))))</f>
        <v>-4.2141572159109124</v>
      </c>
      <c r="AC46" s="1">
        <f>MIN($J$3, MAX($J$2,LN(ABS($C46- (po*$E46*(AC$9*po+pl )+pl*$D46*(po+pl/AC$9))))))</f>
        <v>-4.4831166029670415</v>
      </c>
      <c r="AD46" s="1">
        <f>MIN($J$3, MAX($J$2,LN(ABS($C46- (po*$E46*(AD$9*po+pl )+pl*$D46*(po+pl/AD$9))))))</f>
        <v>-4.7790493875226687</v>
      </c>
      <c r="AE46" s="1">
        <f>MIN($J$3, MAX($J$2,LN(ABS($C46- (po*$E46*(AE$9*po+pl )+pl*$D46*(po+pl/AE$9))))))</f>
        <v>-5.1124190619399625</v>
      </c>
      <c r="AF46" s="1">
        <f>MIN($J$3, MAX($J$2,LN(ABS($C46- (po*$E46*(AF$9*po+pl )+pl*$D46*(po+pl/AF$9))))))</f>
        <v>-5.5006905420880132</v>
      </c>
      <c r="AG46" s="1">
        <f>MIN($J$3, MAX($J$2,LN(ABS($C46- (po*$E46*(AG$9*po+pl )+pl*$D46*(po+pl/AG$9))))))</f>
        <v>-5.9772771590366212</v>
      </c>
      <c r="AH46" s="1">
        <f>MIN($J$3, MAX($J$2,LN(ABS($C46- (po*$E46*(AH$9*po+pl )+pl*$D46*(po+pl/AH$9))))))</f>
        <v>-6.6225061181612022</v>
      </c>
      <c r="AI46" s="1">
        <f>MIN($J$3, MAX($J$2,LN(ABS($C46- (po*$E46*(AI$9*po+pl )+pl*$D46*(po+pl/AI$9))))))</f>
        <v>-7.7574725287914283</v>
      </c>
      <c r="AJ46" s="1">
        <f>MIN($J$3, MAX($J$2,LN(ABS($C46- (po*$E46*(AJ$9*po+pl )+pl*$D46*(po+pl/AJ$9))))))</f>
        <v>-8</v>
      </c>
      <c r="AK46" s="1">
        <f>MIN($J$3, MAX($J$2,LN(ABS($C46- (po*$E46*(AK$9*po+pl )+pl*$D46*(po+pl/AK$9))))))</f>
        <v>-7.4214921191629069</v>
      </c>
      <c r="AL46" s="1">
        <f>MIN($J$3, MAX($J$2,LN(ABS($C46- (po*$E46*(AL$9*po+pl )+pl*$D46*(po+pl/AL$9))))))</f>
        <v>-7.1623426959101009</v>
      </c>
      <c r="AM46" s="1">
        <f>MIN($J$3, MAX($J$2,LN(ABS($C46- (po*$E46*(AM$9*po+pl )+pl*$D46*(po+pl/AM$9))))))</f>
        <v>-7.1846526004013382</v>
      </c>
      <c r="AN46" s="1">
        <f>MIN($J$3, MAX($J$2,LN(ABS($C46- (po*$E46*(AN$9*po+pl )+pl*$D46*(po+pl/AN$9))))))</f>
        <v>-7.4774000946390569</v>
      </c>
      <c r="AO46" s="1">
        <f>MIN($J$3, MAX($J$2,LN(ABS($C46- (po*$E46*(AO$9*po+pl )+pl*$D46*(po+pl/AO$9))))))</f>
        <v>-8</v>
      </c>
      <c r="AP46" s="1">
        <f>MIN($J$3, MAX($J$2,LN(ABS($C46- (po*$E46*(AP$9*po+pl )+pl*$D46*(po+pl/AP$9))))))</f>
        <v>-8</v>
      </c>
      <c r="AQ46" s="1">
        <f>MIN($J$3, MAX($J$2,LN(ABS($C46- (po*$E46*(AQ$9*po+pl )+pl*$D46*(po+pl/AQ$9))))))</f>
        <v>-7.0035773367421044</v>
      </c>
      <c r="AR46" s="1">
        <f>MIN($J$3, MAX($J$2,LN(ABS($C46- (po*$E46*(AR$9*po+pl )+pl*$D46*(po+pl/AR$9))))))</f>
        <v>-6.4031084833998282</v>
      </c>
      <c r="AS46" s="1">
        <f>MIN($J$3, MAX($J$2,LN(ABS($C46- (po*$E46*(AS$9*po+pl )+pl*$D46*(po+pl/AS$9))))))</f>
        <v>-5.9856666752048175</v>
      </c>
      <c r="AT46" s="1">
        <f>MIN($J$3, MAX($J$2,LN(ABS($C46- (po*$E46*(AT$9*po+pl )+pl*$D46*(po+pl/AT$9))))))</f>
        <v>-5.6624236634086182</v>
      </c>
      <c r="AU46" s="1">
        <f>MIN($J$3, MAX($J$2,LN(ABS($C46- (po*$E46*(AU$9*po+pl )+pl*$D46*(po+pl/AU$9))))))</f>
        <v>-5.3976861551712023</v>
      </c>
      <c r="AV46" s="1">
        <f>MIN($J$3, MAX($J$2,LN(ABS($C46- (po*$E46*(AV$9*po+pl )+pl*$D46*(po+pl/AV$9))))))</f>
        <v>-5.1732325673581974</v>
      </c>
      <c r="AW46" s="1">
        <f>MIN($J$3, MAX($J$2,LN(ABS($C46- (po*$E46*(AW$9*po+pl )+pl*$D46*(po+pl/AW$9))))))</f>
        <v>-4.9783873295164307</v>
      </c>
      <c r="AX46" s="1">
        <f>MIN($J$3, MAX($J$2,LN(ABS($C46- (po*$E46*(AX$9*po+pl )+pl*$D46*(po+pl/AX$9))))))</f>
        <v>-4.806306306846075</v>
      </c>
      <c r="AY46" s="1">
        <f>MIN($J$3, MAX($J$2,LN(ABS($C46- (po*$E46*(AY$9*po+pl )+pl*$D46*(po+pl/AY$9))))))</f>
        <v>-4.6523137240834416</v>
      </c>
      <c r="AZ46" s="1">
        <f>MIN($J$3, MAX($J$2,LN(ABS($C46- (po*$E46*(AZ$9*po+pl )+pl*$D46*(po+pl/AZ$9))))))</f>
        <v>-4.5130606729458664</v>
      </c>
      <c r="BA46" s="1">
        <f>MIN($J$3, MAX($J$2,LN(ABS($C46- (po*$E46*(BA$9*po+pl )+pl*$D46*(po+pl/BA$9))))))</f>
        <v>-4.3860595046219775</v>
      </c>
      <c r="BB46" s="1">
        <f>MIN($J$3, MAX($J$2,LN(ABS($C46- (po*$E46*(BB$9*po+pl )+pl*$D46*(po+pl/BB$9))))))</f>
        <v>-4.2694079744258113</v>
      </c>
      <c r="BC46" s="1">
        <f>MIN($J$3, MAX($J$2,LN(ABS($C46- (po*$E46*(BC$9*po+pl )+pl*$D46*(po+pl/BC$9))))))</f>
        <v>-4.1616167373037083</v>
      </c>
      <c r="BD46" s="1">
        <f>MIN($J$3, MAX($J$2,LN(ABS($C46- (po*$E46*(BD$9*po+pl )+pl*$D46*(po+pl/BD$9))))))</f>
        <v>-4.0614966484240282</v>
      </c>
      <c r="BE46" s="1">
        <f>MIN($J$3, MAX($J$2,LN(ABS($C46- (po*$E46*(BE$9*po+pl )+pl*$D46*(po+pl/BE$9))))))</f>
        <v>-3.9680824241583834</v>
      </c>
      <c r="BF46" s="1">
        <f>MIN($J$3, MAX($J$2,LN(ABS($C46- (po*$E46*(BF$9*po+pl )+pl*$D46*(po+pl/BF$9))))))</f>
        <v>-3.8805793375517408</v>
      </c>
      <c r="BG46" s="1">
        <f>MIN($J$3, MAX($J$2,LN(ABS($C46- (po*$E46*(BG$9*po+pl )+pl*$D46*(po+pl/BG$9))))))</f>
        <v>-3.7983250222485667</v>
      </c>
      <c r="BH46" s="1">
        <f>MIN($J$3, MAX($J$2,LN(ABS($C46- (po*$E46*(BH$9*po+pl )+pl*$D46*(po+pl/BH$9))))))</f>
        <v>-3.7207614853689366</v>
      </c>
      <c r="BI46" s="1">
        <f>MIN($J$3, MAX($J$2,LN(ABS($C46- (po*$E46*(BI$9*po+pl )+pl*$D46*(po+pl/BI$9))))))</f>
        <v>-3.6474141986305555</v>
      </c>
      <c r="BJ46" s="1">
        <f>MIN($J$3, MAX($J$2,LN(ABS($C46- (po*$E46*(BJ$9*po+pl )+pl*$D46*(po+pl/BJ$9))))))</f>
        <v>-3.5778762087882088</v>
      </c>
      <c r="BK46" s="1">
        <f>MIN($J$3, MAX($J$2,LN(ABS($C46- (po*$E46*(BK$9*po+pl )+pl*$D46*(po+pl/BK$9))))))</f>
        <v>-3.5117958786763626</v>
      </c>
      <c r="BL46" s="1">
        <f>MIN($J$3, MAX($J$2,LN(ABS($C46- (po*$E46*(BL$9*po+pl )+pl*$D46*(po+pl/BL$9))))))</f>
        <v>-3.4488673010298565</v>
      </c>
      <c r="BM46" s="1">
        <f>MIN($J$3, MAX($J$2,LN(ABS($C46- (po*$E46*(BM$9*po+pl )+pl*$D46*(po+pl/BM$9))))))</f>
        <v>-3.388822711178141</v>
      </c>
      <c r="BN46" s="1">
        <f>MIN($J$3, MAX($J$2,LN(ABS($C46- (po*$E46*(BN$9*po+pl )+pl*$D46*(po+pl/BN$9))))))</f>
        <v>-3.3314264159410798</v>
      </c>
      <c r="BO46" s="1">
        <f>MIN($J$3, MAX($J$2,LN(ABS($C46- (po*$E46*(BO$9*po+pl )+pl*$D46*(po+pl/BO$9))))))</f>
        <v>-3.2764698874228433</v>
      </c>
      <c r="BP46" s="1">
        <f>MIN($J$3, MAX($J$2,LN(ABS($C46- (po*$E46*(BP$9*po+pl )+pl*$D46*(po+pl/BP$9))))))</f>
        <v>-3.223767762266629</v>
      </c>
      <c r="BQ46" s="1">
        <f>MIN($J$3, MAX($J$2,LN(ABS($C46- (po*$E46*(BQ$9*po+pl )+pl*$D46*(po+pl/BQ$9))))))</f>
        <v>-3.1731545522217526</v>
      </c>
      <c r="BR46" s="1">
        <f>MIN($J$3, MAX($J$2,LN(ABS($C46- (po*$E46*(BR$9*po+pl )+pl*$D46*(po+pl/BR$9))))))</f>
        <v>-3.1244819189641295</v>
      </c>
      <c r="BS46" s="1">
        <f>MIN($J$3, MAX($J$2,LN(ABS($C46- (po*$E46*(BS$9*po+pl )+pl*$D46*(po+pl/BS$9))))))</f>
        <v>-3.0776164005355202</v>
      </c>
      <c r="BT46" s="1">
        <f>MIN($J$3, MAX($J$2,LN(ABS($C46- (po*$E46*(BT$9*po+pl )+pl*$D46*(po+pl/BT$9))))))</f>
        <v>-3.0324375022462857</v>
      </c>
      <c r="BU46" s="1">
        <f>MIN($J$3, MAX($J$2,LN(ABS($C46- (po*$E46*(BU$9*po+pl )+pl*$D46*(po+pl/BU$9))))))</f>
        <v>-3</v>
      </c>
      <c r="BV46" s="1">
        <f>MIN($J$3, MAX($J$2,LN(ABS($C46- (po*$E46*(BV$9*po+pl )+pl*$D46*(po+pl/BV$9))))))</f>
        <v>-3</v>
      </c>
      <c r="BW46" s="1">
        <f>MIN($J$3, MAX($J$2,LN(ABS($C46- (po*$E46*(BW$9*po+pl )+pl*$D46*(po+pl/BW$9))))))</f>
        <v>-3</v>
      </c>
      <c r="BX46" s="1">
        <f>MIN($J$3, MAX($J$2,LN(ABS($C46- (po*$E46*(BX$9*po+pl )+pl*$D46*(po+pl/BX$9))))))</f>
        <v>-3</v>
      </c>
      <c r="BY46" s="1">
        <f>MIN($J$3, MAX($J$2,LN(ABS($C46- (po*$E46*(BY$9*po+pl )+pl*$D46*(po+pl/BY$9))))))</f>
        <v>-3</v>
      </c>
      <c r="BZ46" s="1">
        <f>MIN($J$3, MAX($J$2,LN(ABS($C46- (po*$E46*(BZ$9*po+pl )+pl*$D46*(po+pl/BZ$9))))))</f>
        <v>-3</v>
      </c>
      <c r="CA46" s="1">
        <f>MIN($J$3, MAX($J$2,LN(ABS($C46- (po*$E46*(CA$9*po+pl )+pl*$D46*(po+pl/CA$9))))))</f>
        <v>-3</v>
      </c>
      <c r="CB46" s="1">
        <f>MIN($J$3, MAX($J$2,LN(ABS($C46- (po*$E46*(CB$9*po+pl )+pl*$D46*(po+pl/CB$9))))))</f>
        <v>-3</v>
      </c>
      <c r="CC46" s="1">
        <f>MIN($J$3, MAX($J$2,LN(ABS($C46- (po*$E46*(CC$9*po+pl )+pl*$D46*(po+pl/CC$9))))))</f>
        <v>-3</v>
      </c>
      <c r="CD46" s="1">
        <f>MIN($J$3, MAX($J$2,LN(ABS($C46- (po*$E46*(CD$9*po+pl )+pl*$D46*(po+pl/CD$9))))))</f>
        <v>-3</v>
      </c>
      <c r="CE46" s="1">
        <f>MIN($J$3, MAX($J$2,LN(ABS($C46- (po*$E46*(CE$9*po+pl )+pl*$D46*(po+pl/CE$9))))))</f>
        <v>-3</v>
      </c>
      <c r="CF46" s="1">
        <f>MIN($J$3, MAX($J$2,LN(ABS($C46- (po*$E46*(CF$9*po+pl )+pl*$D46*(po+pl/CF$9))))))</f>
        <v>-3</v>
      </c>
      <c r="CG46" s="1">
        <f>MIN($J$3, MAX($J$2,LN(ABS($C46- (po*$E46*(CG$9*po+pl )+pl*$D46*(po+pl/CG$9))))))</f>
        <v>-3</v>
      </c>
      <c r="CH46" s="1">
        <f>MIN($J$3, MAX($J$2,LN(ABS($C46- (po*$E46*(CH$9*po+pl )+pl*$D46*(po+pl/CH$9))))))</f>
        <v>-3</v>
      </c>
      <c r="CI46" s="1">
        <f>MIN($J$3, MAX($J$2,LN(ABS($C46- (po*$E46*(CI$9*po+pl )+pl*$D46*(po+pl/CI$9))))))</f>
        <v>-3</v>
      </c>
      <c r="CJ46" s="1">
        <f>MIN($J$3, MAX($J$2,LN(ABS($C46- (po*$E46*(CJ$9*po+pl )+pl*$D46*(po+pl/CJ$9))))))</f>
        <v>-3</v>
      </c>
      <c r="CK46" s="1">
        <f>MIN($J$3, MAX($J$2,LN(ABS($C46- (po*$E46*(CK$9*po+pl )+pl*$D46*(po+pl/CK$9))))))</f>
        <v>-3</v>
      </c>
      <c r="CL46" s="1">
        <f>MIN($J$3, MAX($J$2,LN(ABS($C46- (po*$E46*(CL$9*po+pl )+pl*$D46*(po+pl/CL$9))))))</f>
        <v>-3</v>
      </c>
      <c r="CM46" s="1">
        <f>MIN($J$3, MAX($J$2,LN(ABS($C46- (po*$E46*(CM$9*po+pl )+pl*$D46*(po+pl/CM$9))))))</f>
        <v>-3</v>
      </c>
      <c r="CN46" s="1">
        <f>MIN($J$3, MAX($J$2,LN(ABS($C46- (po*$E46*(CN$9*po+pl )+pl*$D46*(po+pl/CN$9))))))</f>
        <v>-3</v>
      </c>
      <c r="CO46" s="1">
        <f>MIN($J$3, MAX($J$2,LN(ABS($C46- (po*$E46*(CO$9*po+pl )+pl*$D46*(po+pl/CO$9))))))</f>
        <v>-3</v>
      </c>
      <c r="CP46" s="1">
        <f>MIN($J$3, MAX($J$2,LN(ABS($C46- (po*$E46*(CP$9*po+pl )+pl*$D46*(po+pl/CP$9))))))</f>
        <v>-3</v>
      </c>
      <c r="CQ46" s="1">
        <f>MIN($J$3, MAX($J$2,LN(ABS($C46- (po*$E46*(CQ$9*po+pl )+pl*$D46*(po+pl/CQ$9))))))</f>
        <v>-3</v>
      </c>
      <c r="CR46" s="1">
        <f>MIN($J$3, MAX($J$2,LN(ABS($C46- (po*$E46*(CR$9*po+pl )+pl*$D46*(po+pl/CR$9))))))</f>
        <v>-3</v>
      </c>
      <c r="CS46" s="1">
        <f>MIN($J$3, MAX($J$2,LN(ABS($C46- (po*$E46*(CS$9*po+pl )+pl*$D46*(po+pl/CS$9))))))</f>
        <v>-3</v>
      </c>
      <c r="CT46" s="1">
        <f>MIN($J$3, MAX($J$2,LN(ABS($C46- (po*$E46*(CT$9*po+pl )+pl*$D46*(po+pl/CT$9))))))</f>
        <v>-3</v>
      </c>
      <c r="CU46" s="1">
        <f>MIN($J$3, MAX($J$2,LN(ABS($C46- (po*$E46*(CU$9*po+pl )+pl*$D46*(po+pl/CU$9))))))</f>
        <v>-3</v>
      </c>
      <c r="CV46" s="1">
        <f>MIN($J$3, MAX($J$2,LN(ABS($C46- (po*$E46*(CV$9*po+pl )+pl*$D46*(po+pl/CV$9))))))</f>
        <v>-3</v>
      </c>
      <c r="CW46" s="1">
        <f>MIN($J$3, MAX($J$2,LN(ABS($C46- (po*$E46*(CW$9*po+pl )+pl*$D46*(po+pl/CW$9))))))</f>
        <v>-3</v>
      </c>
      <c r="CX46" s="1">
        <f>MIN($J$3, MAX($J$2,LN(ABS($C46- (po*$E46*(CX$9*po+pl )+pl*$D46*(po+pl/CX$9))))))</f>
        <v>-3</v>
      </c>
      <c r="CY46" s="1">
        <f>MIN($J$3, MAX($J$2,LN(ABS($C46- (po*$E46*(CY$9*po+pl )+pl*$D46*(po+pl/CY$9))))))</f>
        <v>-3</v>
      </c>
      <c r="CZ46" s="1">
        <f>MIN($J$3, MAX($J$2,LN(ABS($C46- (po*$E46*(CZ$9*po+pl )+pl*$D46*(po+pl/CZ$9))))))</f>
        <v>-3</v>
      </c>
      <c r="DA46" s="1">
        <f>MIN($J$3, MAX($J$2,LN(ABS($C46- (po*$E46*(DA$9*po+pl )+pl*$D46*(po+pl/DA$9))))))</f>
        <v>-3</v>
      </c>
      <c r="DB46" s="1">
        <f>MIN($J$3, MAX($J$2,LN(ABS($C46- (po*$E46*(DB$9*po+pl )+pl*$D46*(po+pl/DB$9))))))</f>
        <v>-3</v>
      </c>
      <c r="DC46" s="1">
        <f>MIN($J$3, MAX($J$2,LN(ABS($C46- (po*$E46*(DC$9*po+pl )+pl*$D46*(po+pl/DC$9))))))</f>
        <v>-3</v>
      </c>
      <c r="DD46" s="1">
        <f>MIN($J$3, MAX($J$2,LN(ABS($C46- (po*$E46*(DD$9*po+pl )+pl*$D46*(po+pl/DD$9))))))</f>
        <v>-3</v>
      </c>
    </row>
    <row r="47" spans="1:108" ht="15.75">
      <c r="A47" s="1">
        <v>1888</v>
      </c>
      <c r="B47" s="1">
        <f>+$C47</f>
        <v>-0.33700000000000002</v>
      </c>
      <c r="C47" s="4">
        <f t="shared" si="7"/>
        <v>-0.33700000000000002</v>
      </c>
      <c r="D47" s="4">
        <f t="shared" si="7"/>
        <v>-0.30819999999999997</v>
      </c>
      <c r="E47" s="4">
        <f t="shared" si="7"/>
        <v>-0.49260000000000004</v>
      </c>
      <c r="F47" s="4">
        <v>-0.309</v>
      </c>
      <c r="G47" s="2">
        <v>-0.23400000000000001</v>
      </c>
      <c r="H47" s="3">
        <v>-0.627</v>
      </c>
      <c r="I47" s="3">
        <f t="shared" si="3"/>
        <v>1888</v>
      </c>
      <c r="J47" s="1">
        <f>MIN($J$3, MAX($J$2,LN(ABS($C47- (po*$E47*(J$9*po+pl )+pl*$D47*(po+pl/J$9))))))</f>
        <v>-3</v>
      </c>
      <c r="K47" s="1">
        <f>MIN($J$3, MAX($J$2,LN(ABS($C47- (po*$E47*(K$9*po+pl )+pl*$D47*(po+pl/K$9))))))</f>
        <v>-3</v>
      </c>
      <c r="L47" s="1">
        <f>MIN($J$3, MAX($J$2,LN(ABS($C47- (po*$E47*(L$9*po+pl )+pl*$D47*(po+pl/L$9))))))</f>
        <v>-3</v>
      </c>
      <c r="M47" s="1">
        <f>MIN($J$3, MAX($J$2,LN(ABS($C47- (po*$E47*(M$9*po+pl )+pl*$D47*(po+pl/M$9))))))</f>
        <v>-3</v>
      </c>
      <c r="N47" s="1">
        <f>MIN($J$3, MAX($J$2,LN(ABS($C47- (po*$E47*(N$9*po+pl )+pl*$D47*(po+pl/N$9))))))</f>
        <v>-3</v>
      </c>
      <c r="O47" s="1">
        <f>MIN($J$3, MAX($J$2,LN(ABS($C47- (po*$E47*(O$9*po+pl )+pl*$D47*(po+pl/O$9))))))</f>
        <v>-3</v>
      </c>
      <c r="P47" s="1">
        <f>MIN($J$3, MAX($J$2,LN(ABS($C47- (po*$E47*(P$9*po+pl )+pl*$D47*(po+pl/P$9))))))</f>
        <v>-3</v>
      </c>
      <c r="Q47" s="1">
        <f>MIN($J$3, MAX($J$2,LN(ABS($C47- (po*$E47*(Q$9*po+pl )+pl*$D47*(po+pl/Q$9))))))</f>
        <v>-3</v>
      </c>
      <c r="R47" s="1">
        <f>MIN($J$3, MAX($J$2,LN(ABS($C47- (po*$E47*(R$9*po+pl )+pl*$D47*(po+pl/R$9))))))</f>
        <v>-3</v>
      </c>
      <c r="S47" s="1">
        <f>MIN($J$3, MAX($J$2,LN(ABS($C47- (po*$E47*(S$9*po+pl )+pl*$D47*(po+pl/S$9))))))</f>
        <v>-3</v>
      </c>
      <c r="T47" s="1">
        <f>MIN($J$3, MAX($J$2,LN(ABS($C47- (po*$E47*(T$9*po+pl )+pl*$D47*(po+pl/T$9))))))</f>
        <v>-3</v>
      </c>
      <c r="U47" s="1">
        <f>MIN($J$3, MAX($J$2,LN(ABS($C47- (po*$E47*(U$9*po+pl )+pl*$D47*(po+pl/U$9))))))</f>
        <v>-3</v>
      </c>
      <c r="V47" s="1">
        <f>MIN($J$3, MAX($J$2,LN(ABS($C47- (po*$E47*(V$9*po+pl )+pl*$D47*(po+pl/V$9))))))</f>
        <v>-3</v>
      </c>
      <c r="W47" s="1">
        <f>MIN($J$3, MAX($J$2,LN(ABS($C47- (po*$E47*(W$9*po+pl )+pl*$D47*(po+pl/W$9))))))</f>
        <v>-3.16525539473517</v>
      </c>
      <c r="X47" s="1">
        <f>MIN($J$3, MAX($J$2,LN(ABS($C47- (po*$E47*(X$9*po+pl )+pl*$D47*(po+pl/X$9))))))</f>
        <v>-3.4209071640962918</v>
      </c>
      <c r="Y47" s="1">
        <f>MIN($J$3, MAX($J$2,LN(ABS($C47- (po*$E47*(Y$9*po+pl )+pl*$D47*(po+pl/Y$9))))))</f>
        <v>-3.7023335330821743</v>
      </c>
      <c r="Z47" s="1">
        <f>MIN($J$3, MAX($J$2,LN(ABS($C47- (po*$E47*(Z$9*po+pl )+pl*$D47*(po+pl/Z$9))))))</f>
        <v>-4.0236596590596987</v>
      </c>
      <c r="AA47" s="1">
        <f>MIN($J$3, MAX($J$2,LN(ABS($C47- (po*$E47*(AA$9*po+pl )+pl*$D47*(po+pl/AA$9))))))</f>
        <v>-4.4111812496215981</v>
      </c>
      <c r="AB47" s="1">
        <f>MIN($J$3, MAX($J$2,LN(ABS($C47- (po*$E47*(AB$9*po+pl )+pl*$D47*(po+pl/AB$9))))))</f>
        <v>-4.9249217261302851</v>
      </c>
      <c r="AC47" s="1">
        <f>MIN($J$3, MAX($J$2,LN(ABS($C47- (po*$E47*(AC$9*po+pl )+pl*$D47*(po+pl/AC$9))))))</f>
        <v>-5.7685037463156368</v>
      </c>
      <c r="AD47" s="1">
        <f>MIN($J$3, MAX($J$2,LN(ABS($C47- (po*$E47*(AD$9*po+pl )+pl*$D47*(po+pl/AD$9))))))</f>
        <v>-7.8719425572384889</v>
      </c>
      <c r="AE47" s="1">
        <f>MIN($J$3, MAX($J$2,LN(ABS($C47- (po*$E47*(AE$9*po+pl )+pl*$D47*(po+pl/AE$9))))))</f>
        <v>-5.701721968108056</v>
      </c>
      <c r="AF47" s="1">
        <f>MIN($J$3, MAX($J$2,LN(ABS($C47- (po*$E47*(AF$9*po+pl )+pl*$D47*(po+pl/AF$9))))))</f>
        <v>-5.1458296096887892</v>
      </c>
      <c r="AG47" s="1">
        <f>MIN($J$3, MAX($J$2,LN(ABS($C47- (po*$E47*(AG$9*po+pl )+pl*$D47*(po+pl/AG$9))))))</f>
        <v>-4.8420292250897559</v>
      </c>
      <c r="AH47" s="1">
        <f>MIN($J$3, MAX($J$2,LN(ABS($C47- (po*$E47*(AH$9*po+pl )+pl*$D47*(po+pl/AH$9))))))</f>
        <v>-4.6467959517271549</v>
      </c>
      <c r="AI47" s="1">
        <f>MIN($J$3, MAX($J$2,LN(ABS($C47- (po*$E47*(AI$9*po+pl )+pl*$D47*(po+pl/AI$9))))))</f>
        <v>-4.5126209775284432</v>
      </c>
      <c r="AJ47" s="1">
        <f>MIN($J$3, MAX($J$2,LN(ABS($C47- (po*$E47*(AJ$9*po+pl )+pl*$D47*(po+pl/AJ$9))))))</f>
        <v>-4.4179303743449587</v>
      </c>
      <c r="AK47" s="1">
        <f>MIN($J$3, MAX($J$2,LN(ABS($C47- (po*$E47*(AK$9*po+pl )+pl*$D47*(po+pl/AK$9))))))</f>
        <v>-4.3511784073464401</v>
      </c>
      <c r="AL47" s="1">
        <f>MIN($J$3, MAX($J$2,LN(ABS($C47- (po*$E47*(AL$9*po+pl )+pl*$D47*(po+pl/AL$9))))))</f>
        <v>-4.3055394095321029</v>
      </c>
      <c r="AM47" s="1">
        <f>MIN($J$3, MAX($J$2,LN(ABS($C47- (po*$E47*(AM$9*po+pl )+pl*$D47*(po+pl/AM$9))))))</f>
        <v>-4.2767165316931495</v>
      </c>
      <c r="AN47" s="1">
        <f>MIN($J$3, MAX($J$2,LN(ABS($C47- (po*$E47*(AN$9*po+pl )+pl*$D47*(po+pl/AN$9))))))</f>
        <v>-4.2619042851751425</v>
      </c>
      <c r="AO47" s="1">
        <f>MIN($J$3, MAX($J$2,LN(ABS($C47- (po*$E47*(AO$9*po+pl )+pl*$D47*(po+pl/AO$9))))))</f>
        <v>-4.2592493702066747</v>
      </c>
      <c r="AP47" s="1">
        <f>MIN($J$3, MAX($J$2,LN(ABS($C47- (po*$E47*(AP$9*po+pl )+pl*$D47*(po+pl/AP$9))))))</f>
        <v>-4.2675529993746402</v>
      </c>
      <c r="AQ47" s="1">
        <f>MIN($J$3, MAX($J$2,LN(ABS($C47- (po*$E47*(AQ$9*po+pl )+pl*$D47*(po+pl/AQ$9))))))</f>
        <v>-4.2861022588391542</v>
      </c>
      <c r="AR47" s="1">
        <f>MIN($J$3, MAX($J$2,LN(ABS($C47- (po*$E47*(AR$9*po+pl )+pl*$D47*(po+pl/AR$9))))))</f>
        <v>-4.3145775902888328</v>
      </c>
      <c r="AS47" s="1">
        <f>MIN($J$3, MAX($J$2,LN(ABS($C47- (po*$E47*(AS$9*po+pl )+pl*$D47*(po+pl/AS$9))))))</f>
        <v>-4.3530111009818864</v>
      </c>
      <c r="AT47" s="1">
        <f>MIN($J$3, MAX($J$2,LN(ABS($C47- (po*$E47*(AT$9*po+pl )+pl*$D47*(po+pl/AT$9))))))</f>
        <v>-4.4017852112285647</v>
      </c>
      <c r="AU47" s="1">
        <f>MIN($J$3, MAX($J$2,LN(ABS($C47- (po*$E47*(AU$9*po+pl )+pl*$D47*(po+pl/AU$9))))))</f>
        <v>-4.4616712074448124</v>
      </c>
      <c r="AV47" s="1">
        <f>MIN($J$3, MAX($J$2,LN(ABS($C47- (po*$E47*(AV$9*po+pl )+pl*$D47*(po+pl/AV$9))))))</f>
        <v>-4.5339171360630539</v>
      </c>
      <c r="AW47" s="1">
        <f>MIN($J$3, MAX($J$2,LN(ABS($C47- (po*$E47*(AW$9*po+pl )+pl*$D47*(po+pl/AW$9))))))</f>
        <v>-4.6204085656491483</v>
      </c>
      <c r="AX47" s="1">
        <f>MIN($J$3, MAX($J$2,LN(ABS($C47- (po*$E47*(AX$9*po+pl )+pl*$D47*(po+pl/AX$9))))))</f>
        <v>-4.7239515894494124</v>
      </c>
      <c r="AY47" s="1">
        <f>MIN($J$3, MAX($J$2,LN(ABS($C47- (po*$E47*(AY$9*po+pl )+pl*$D47*(po+pl/AY$9))))))</f>
        <v>-4.8487824920157978</v>
      </c>
      <c r="AZ47" s="1">
        <f>MIN($J$3, MAX($J$2,LN(ABS($C47- (po*$E47*(AZ$9*po+pl )+pl*$D47*(po+pl/AZ$9))))))</f>
        <v>-5.0015404468246638</v>
      </c>
      <c r="BA47" s="1">
        <f>MIN($J$3, MAX($J$2,LN(ABS($C47- (po*$E47*(BA$9*po+pl )+pl*$D47*(po+pl/BA$9))))))</f>
        <v>-5.1932990976984188</v>
      </c>
      <c r="BB47" s="1">
        <f>MIN($J$3, MAX($J$2,LN(ABS($C47- (po*$E47*(BB$9*po+pl )+pl*$D47*(po+pl/BB$9))))))</f>
        <v>-5.4444095611724928</v>
      </c>
      <c r="BC47" s="1">
        <f>MIN($J$3, MAX($J$2,LN(ABS($C47- (po*$E47*(BC$9*po+pl )+pl*$D47*(po+pl/BC$9))))))</f>
        <v>-5.7986473399369594</v>
      </c>
      <c r="BD47" s="1">
        <f>MIN($J$3, MAX($J$2,LN(ABS($C47- (po*$E47*(BD$9*po+pl )+pl*$D47*(po+pl/BD$9))))))</f>
        <v>-6.3824451980741577</v>
      </c>
      <c r="BE47" s="1">
        <f>MIN($J$3, MAX($J$2,LN(ABS($C47- (po*$E47*(BE$9*po+pl )+pl*$D47*(po+pl/BE$9))))))</f>
        <v>-8</v>
      </c>
      <c r="BF47" s="1">
        <f>MIN($J$3, MAX($J$2,LN(ABS($C47- (po*$E47*(BF$9*po+pl )+pl*$D47*(po+pl/BF$9))))))</f>
        <v>-6.7825025629281264</v>
      </c>
      <c r="BG47" s="1">
        <f>MIN($J$3, MAX($J$2,LN(ABS($C47- (po*$E47*(BG$9*po+pl )+pl*$D47*(po+pl/BG$9))))))</f>
        <v>-5.9478458228607058</v>
      </c>
      <c r="BH47" s="1">
        <f>MIN($J$3, MAX($J$2,LN(ABS($C47- (po*$E47*(BH$9*po+pl )+pl*$D47*(po+pl/BH$9))))))</f>
        <v>-5.4894969400685811</v>
      </c>
      <c r="BI47" s="1">
        <f>MIN($J$3, MAX($J$2,LN(ABS($C47- (po*$E47*(BI$9*po+pl )+pl*$D47*(po+pl/BI$9))))))</f>
        <v>-5.1696628456965232</v>
      </c>
      <c r="BJ47" s="1">
        <f>MIN($J$3, MAX($J$2,LN(ABS($C47- (po*$E47*(BJ$9*po+pl )+pl*$D47*(po+pl/BJ$9))))))</f>
        <v>-4.9227622514214264</v>
      </c>
      <c r="BK47" s="1">
        <f>MIN($J$3, MAX($J$2,LN(ABS($C47- (po*$E47*(BK$9*po+pl )+pl*$D47*(po+pl/BK$9))))))</f>
        <v>-4.7210910478729557</v>
      </c>
      <c r="BL47" s="1">
        <f>MIN($J$3, MAX($J$2,LN(ABS($C47- (po*$E47*(BL$9*po+pl )+pl*$D47*(po+pl/BL$9))))))</f>
        <v>-4.5503018710280578</v>
      </c>
      <c r="BM47" s="1">
        <f>MIN($J$3, MAX($J$2,LN(ABS($C47- (po*$E47*(BM$9*po+pl )+pl*$D47*(po+pl/BM$9))))))</f>
        <v>-4.4019884717670354</v>
      </c>
      <c r="BN47" s="1">
        <f>MIN($J$3, MAX($J$2,LN(ABS($C47- (po*$E47*(BN$9*po+pl )+pl*$D47*(po+pl/BN$9))))))</f>
        <v>-4.2707954069550249</v>
      </c>
      <c r="BO47" s="1">
        <f>MIN($J$3, MAX($J$2,LN(ABS($C47- (po*$E47*(BO$9*po+pl )+pl*$D47*(po+pl/BO$9))))))</f>
        <v>-4.1530968221660265</v>
      </c>
      <c r="BP47" s="1">
        <f>MIN($J$3, MAX($J$2,LN(ABS($C47- (po*$E47*(BP$9*po+pl )+pl*$D47*(po+pl/BP$9))))))</f>
        <v>-4.0463214654965549</v>
      </c>
      <c r="BQ47" s="1">
        <f>MIN($J$3, MAX($J$2,LN(ABS($C47- (po*$E47*(BQ$9*po+pl )+pl*$D47*(po+pl/BQ$9))))))</f>
        <v>-3.9485781574925869</v>
      </c>
      <c r="BR47" s="1">
        <f>MIN($J$3, MAX($J$2,LN(ABS($C47- (po*$E47*(BR$9*po+pl )+pl*$D47*(po+pl/BR$9))))))</f>
        <v>-3.8584342308996886</v>
      </c>
      <c r="BS47" s="1">
        <f>MIN($J$3, MAX($J$2,LN(ABS($C47- (po*$E47*(BS$9*po+pl )+pl*$D47*(po+pl/BS$9))))))</f>
        <v>-3.7747775714415868</v>
      </c>
      <c r="BT47" s="1">
        <f>MIN($J$3, MAX($J$2,LN(ABS($C47- (po*$E47*(BT$9*po+pl )+pl*$D47*(po+pl/BT$9))))))</f>
        <v>-3.6967270297453512</v>
      </c>
      <c r="BU47" s="1">
        <f>MIN($J$3, MAX($J$2,LN(ABS($C47- (po*$E47*(BU$9*po+pl )+pl*$D47*(po+pl/BU$9))))))</f>
        <v>-3.6235721666609866</v>
      </c>
      <c r="BV47" s="1">
        <f>MIN($J$3, MAX($J$2,LN(ABS($C47- (po*$E47*(BV$9*po+pl )+pl*$D47*(po+pl/BV$9))))))</f>
        <v>-3.5547315021980443</v>
      </c>
      <c r="BW47" s="1">
        <f>MIN($J$3, MAX($J$2,LN(ABS($C47- (po*$E47*(BW$9*po+pl )+pl*$D47*(po+pl/BW$9))))))</f>
        <v>-3.489722835211742</v>
      </c>
      <c r="BX47" s="1">
        <f>MIN($J$3, MAX($J$2,LN(ABS($C47- (po*$E47*(BX$9*po+pl )+pl*$D47*(po+pl/BX$9))))))</f>
        <v>-3.4281416688475206</v>
      </c>
      <c r="BY47" s="1">
        <f>MIN($J$3, MAX($J$2,LN(ABS($C47- (po*$E47*(BY$9*po+pl )+pl*$D47*(po+pl/BY$9))))))</f>
        <v>-3.3696452184402932</v>
      </c>
      <c r="BZ47" s="1">
        <f>MIN($J$3, MAX($J$2,LN(ABS($C47- (po*$E47*(BZ$9*po+pl )+pl*$D47*(po+pl/BZ$9))))))</f>
        <v>-3.3139403505109932</v>
      </c>
      <c r="CA47" s="1">
        <f>MIN($J$3, MAX($J$2,LN(ABS($C47- (po*$E47*(CA$9*po+pl )+pl*$D47*(po+pl/CA$9))))))</f>
        <v>-3.2607743451500601</v>
      </c>
      <c r="CB47" s="1">
        <f>MIN($J$3, MAX($J$2,LN(ABS($C47- (po*$E47*(CB$9*po+pl )+pl*$D47*(po+pl/CB$9))))))</f>
        <v>-3.2099277222715368</v>
      </c>
      <c r="CC47" s="1">
        <f>MIN($J$3, MAX($J$2,LN(ABS($C47- (po*$E47*(CC$9*po+pl )+pl*$D47*(po+pl/CC$9))))))</f>
        <v>-3.1612086006386519</v>
      </c>
      <c r="CD47" s="1">
        <f>MIN($J$3, MAX($J$2,LN(ABS($C47- (po*$E47*(CD$9*po+pl )+pl*$D47*(po+pl/CD$9))))))</f>
        <v>-3.1144482116580492</v>
      </c>
      <c r="CE47" s="1">
        <f>MIN($J$3, MAX($J$2,LN(ABS($C47- (po*$E47*(CE$9*po+pl )+pl*$D47*(po+pl/CE$9))))))</f>
        <v>-3.0694972945605956</v>
      </c>
      <c r="CF47" s="1">
        <f>MIN($J$3, MAX($J$2,LN(ABS($C47- (po*$E47*(CF$9*po+pl )+pl*$D47*(po+pl/CF$9))))))</f>
        <v>-3.0262231723484216</v>
      </c>
      <c r="CG47" s="1">
        <f>MIN($J$3, MAX($J$2,LN(ABS($C47- (po*$E47*(CG$9*po+pl )+pl*$D47*(po+pl/CG$9))))))</f>
        <v>-3</v>
      </c>
      <c r="CH47" s="1">
        <f>MIN($J$3, MAX($J$2,LN(ABS($C47- (po*$E47*(CH$9*po+pl )+pl*$D47*(po+pl/CH$9))))))</f>
        <v>-3</v>
      </c>
      <c r="CI47" s="1">
        <f>MIN($J$3, MAX($J$2,LN(ABS($C47- (po*$E47*(CI$9*po+pl )+pl*$D47*(po+pl/CI$9))))))</f>
        <v>-3</v>
      </c>
      <c r="CJ47" s="1">
        <f>MIN($J$3, MAX($J$2,LN(ABS($C47- (po*$E47*(CJ$9*po+pl )+pl*$D47*(po+pl/CJ$9))))))</f>
        <v>-3</v>
      </c>
      <c r="CK47" s="1">
        <f>MIN($J$3, MAX($J$2,LN(ABS($C47- (po*$E47*(CK$9*po+pl )+pl*$D47*(po+pl/CK$9))))))</f>
        <v>-3</v>
      </c>
      <c r="CL47" s="1">
        <f>MIN($J$3, MAX($J$2,LN(ABS($C47- (po*$E47*(CL$9*po+pl )+pl*$D47*(po+pl/CL$9))))))</f>
        <v>-3</v>
      </c>
      <c r="CM47" s="1">
        <f>MIN($J$3, MAX($J$2,LN(ABS($C47- (po*$E47*(CM$9*po+pl )+pl*$D47*(po+pl/CM$9))))))</f>
        <v>-3</v>
      </c>
      <c r="CN47" s="1">
        <f>MIN($J$3, MAX($J$2,LN(ABS($C47- (po*$E47*(CN$9*po+pl )+pl*$D47*(po+pl/CN$9))))))</f>
        <v>-3</v>
      </c>
      <c r="CO47" s="1">
        <f>MIN($J$3, MAX($J$2,LN(ABS($C47- (po*$E47*(CO$9*po+pl )+pl*$D47*(po+pl/CO$9))))))</f>
        <v>-3</v>
      </c>
      <c r="CP47" s="1">
        <f>MIN($J$3, MAX($J$2,LN(ABS($C47- (po*$E47*(CP$9*po+pl )+pl*$D47*(po+pl/CP$9))))))</f>
        <v>-3</v>
      </c>
      <c r="CQ47" s="1">
        <f>MIN($J$3, MAX($J$2,LN(ABS($C47- (po*$E47*(CQ$9*po+pl )+pl*$D47*(po+pl/CQ$9))))))</f>
        <v>-3</v>
      </c>
      <c r="CR47" s="1">
        <f>MIN($J$3, MAX($J$2,LN(ABS($C47- (po*$E47*(CR$9*po+pl )+pl*$D47*(po+pl/CR$9))))))</f>
        <v>-3</v>
      </c>
      <c r="CS47" s="1">
        <f>MIN($J$3, MAX($J$2,LN(ABS($C47- (po*$E47*(CS$9*po+pl )+pl*$D47*(po+pl/CS$9))))))</f>
        <v>-3</v>
      </c>
      <c r="CT47" s="1">
        <f>MIN($J$3, MAX($J$2,LN(ABS($C47- (po*$E47*(CT$9*po+pl )+pl*$D47*(po+pl/CT$9))))))</f>
        <v>-3</v>
      </c>
      <c r="CU47" s="1">
        <f>MIN($J$3, MAX($J$2,LN(ABS($C47- (po*$E47*(CU$9*po+pl )+pl*$D47*(po+pl/CU$9))))))</f>
        <v>-3</v>
      </c>
      <c r="CV47" s="1">
        <f>MIN($J$3, MAX($J$2,LN(ABS($C47- (po*$E47*(CV$9*po+pl )+pl*$D47*(po+pl/CV$9))))))</f>
        <v>-3</v>
      </c>
      <c r="CW47" s="1">
        <f>MIN($J$3, MAX($J$2,LN(ABS($C47- (po*$E47*(CW$9*po+pl )+pl*$D47*(po+pl/CW$9))))))</f>
        <v>-3</v>
      </c>
      <c r="CX47" s="1">
        <f>MIN($J$3, MAX($J$2,LN(ABS($C47- (po*$E47*(CX$9*po+pl )+pl*$D47*(po+pl/CX$9))))))</f>
        <v>-3</v>
      </c>
      <c r="CY47" s="1">
        <f>MIN($J$3, MAX($J$2,LN(ABS($C47- (po*$E47*(CY$9*po+pl )+pl*$D47*(po+pl/CY$9))))))</f>
        <v>-3</v>
      </c>
      <c r="CZ47" s="1">
        <f>MIN($J$3, MAX($J$2,LN(ABS($C47- (po*$E47*(CZ$9*po+pl )+pl*$D47*(po+pl/CZ$9))))))</f>
        <v>-3</v>
      </c>
      <c r="DA47" s="1">
        <f>MIN($J$3, MAX($J$2,LN(ABS($C47- (po*$E47*(DA$9*po+pl )+pl*$D47*(po+pl/DA$9))))))</f>
        <v>-3</v>
      </c>
      <c r="DB47" s="1">
        <f>MIN($J$3, MAX($J$2,LN(ABS($C47- (po*$E47*(DB$9*po+pl )+pl*$D47*(po+pl/DB$9))))))</f>
        <v>-3</v>
      </c>
      <c r="DC47" s="1">
        <f>MIN($J$3, MAX($J$2,LN(ABS($C47- (po*$E47*(DC$9*po+pl )+pl*$D47*(po+pl/DC$9))))))</f>
        <v>-3</v>
      </c>
      <c r="DD47" s="1">
        <f>MIN($J$3, MAX($J$2,LN(ABS($C47- (po*$E47*(DD$9*po+pl )+pl*$D47*(po+pl/DD$9))))))</f>
        <v>-3</v>
      </c>
    </row>
    <row r="48" spans="1:108" ht="15.75">
      <c r="A48" s="1">
        <v>1889</v>
      </c>
      <c r="B48" s="1">
        <f>+$C48</f>
        <v>-0.33160000000000001</v>
      </c>
      <c r="C48" s="4">
        <f t="shared" si="7"/>
        <v>-0.33160000000000001</v>
      </c>
      <c r="D48" s="4">
        <f t="shared" si="7"/>
        <v>-0.29520000000000002</v>
      </c>
      <c r="E48" s="4">
        <f t="shared" si="7"/>
        <v>-0.49799999999999994</v>
      </c>
      <c r="F48" s="4">
        <v>-0.17299999999999999</v>
      </c>
      <c r="G48" s="2">
        <v>-0.15</v>
      </c>
      <c r="H48" s="3">
        <v>-0.28100000000000003</v>
      </c>
      <c r="I48" s="3">
        <f t="shared" si="3"/>
        <v>1889</v>
      </c>
      <c r="J48" s="1">
        <f>MIN($J$3, MAX($J$2,LN(ABS($C48- (po*$E48*(J$9*po+pl )+pl*$D48*(po+pl/J$9))))))</f>
        <v>-3</v>
      </c>
      <c r="K48" s="1">
        <f>MIN($J$3, MAX($J$2,LN(ABS($C48- (po*$E48*(K$9*po+pl )+pl*$D48*(po+pl/K$9))))))</f>
        <v>-3</v>
      </c>
      <c r="L48" s="1">
        <f>MIN($J$3, MAX($J$2,LN(ABS($C48- (po*$E48*(L$9*po+pl )+pl*$D48*(po+pl/L$9))))))</f>
        <v>-3</v>
      </c>
      <c r="M48" s="1">
        <f>MIN($J$3, MAX($J$2,LN(ABS($C48- (po*$E48*(M$9*po+pl )+pl*$D48*(po+pl/M$9))))))</f>
        <v>-3</v>
      </c>
      <c r="N48" s="1">
        <f>MIN($J$3, MAX($J$2,LN(ABS($C48- (po*$E48*(N$9*po+pl )+pl*$D48*(po+pl/N$9))))))</f>
        <v>-3</v>
      </c>
      <c r="O48" s="1">
        <f>MIN($J$3, MAX($J$2,LN(ABS($C48- (po*$E48*(O$9*po+pl )+pl*$D48*(po+pl/O$9))))))</f>
        <v>-3</v>
      </c>
      <c r="P48" s="1">
        <f>MIN($J$3, MAX($J$2,LN(ABS($C48- (po*$E48*(P$9*po+pl )+pl*$D48*(po+pl/P$9))))))</f>
        <v>-3</v>
      </c>
      <c r="Q48" s="1">
        <f>MIN($J$3, MAX($J$2,LN(ABS($C48- (po*$E48*(Q$9*po+pl )+pl*$D48*(po+pl/Q$9))))))</f>
        <v>-3</v>
      </c>
      <c r="R48" s="1">
        <f>MIN($J$3, MAX($J$2,LN(ABS($C48- (po*$E48*(R$9*po+pl )+pl*$D48*(po+pl/R$9))))))</f>
        <v>-3</v>
      </c>
      <c r="S48" s="1">
        <f>MIN($J$3, MAX($J$2,LN(ABS($C48- (po*$E48*(S$9*po+pl )+pl*$D48*(po+pl/S$9))))))</f>
        <v>-3</v>
      </c>
      <c r="T48" s="1">
        <f>MIN($J$3, MAX($J$2,LN(ABS($C48- (po*$E48*(T$9*po+pl )+pl*$D48*(po+pl/T$9))))))</f>
        <v>-3</v>
      </c>
      <c r="U48" s="1">
        <f>MIN($J$3, MAX($J$2,LN(ABS($C48- (po*$E48*(U$9*po+pl )+pl*$D48*(po+pl/U$9))))))</f>
        <v>-3</v>
      </c>
      <c r="V48" s="1">
        <f>MIN($J$3, MAX($J$2,LN(ABS($C48- (po*$E48*(V$9*po+pl )+pl*$D48*(po+pl/V$9))))))</f>
        <v>-3.0041161015946409</v>
      </c>
      <c r="W48" s="1">
        <f>MIN($J$3, MAX($J$2,LN(ABS($C48- (po*$E48*(W$9*po+pl )+pl*$D48*(po+pl/W$9))))))</f>
        <v>-3.2487106696068686</v>
      </c>
      <c r="X48" s="1">
        <f>MIN($J$3, MAX($J$2,LN(ABS($C48- (po*$E48*(X$9*po+pl )+pl*$D48*(po+pl/X$9))))))</f>
        <v>-3.5119534721227827</v>
      </c>
      <c r="Y48" s="1">
        <f>MIN($J$3, MAX($J$2,LN(ABS($C48- (po*$E48*(Y$9*po+pl )+pl*$D48*(po+pl/Y$9))))))</f>
        <v>-3.8034738542223132</v>
      </c>
      <c r="Z48" s="1">
        <f>MIN($J$3, MAX($J$2,LN(ABS($C48- (po*$E48*(Z$9*po+pl )+pl*$D48*(po+pl/Z$9))))))</f>
        <v>-4.1393038662419555</v>
      </c>
      <c r="AA48" s="1">
        <f>MIN($J$3, MAX($J$2,LN(ABS($C48- (po*$E48*(AA$9*po+pl )+pl*$D48*(po+pl/AA$9))))))</f>
        <v>-4.5503866254300771</v>
      </c>
      <c r="AB48" s="1">
        <f>MIN($J$3, MAX($J$2,LN(ABS($C48- (po*$E48*(AB$9*po+pl )+pl*$D48*(po+pl/AB$9))))))</f>
        <v>-5.1118934283533743</v>
      </c>
      <c r="AC48" s="1">
        <f>MIN($J$3, MAX($J$2,LN(ABS($C48- (po*$E48*(AC$9*po+pl )+pl*$D48*(po+pl/AC$9))))))</f>
        <v>-6.122156247021902</v>
      </c>
      <c r="AD48" s="1">
        <f>MIN($J$3, MAX($J$2,LN(ABS($C48- (po*$E48*(AD$9*po+pl )+pl*$D48*(po+pl/AD$9))))))</f>
        <v>-6.8774337698113728</v>
      </c>
      <c r="AE48" s="1">
        <f>MIN($J$3, MAX($J$2,LN(ABS($C48- (po*$E48*(AE$9*po+pl )+pl*$D48*(po+pl/AE$9))))))</f>
        <v>-5.5909313601634478</v>
      </c>
      <c r="AF48" s="1">
        <f>MIN($J$3, MAX($J$2,LN(ABS($C48- (po*$E48*(AF$9*po+pl )+pl*$D48*(po+pl/AF$9))))))</f>
        <v>-5.1198551998443209</v>
      </c>
      <c r="AG48" s="1">
        <f>MIN($J$3, MAX($J$2,LN(ABS($C48- (po*$E48*(AG$9*po+pl )+pl*$D48*(po+pl/AG$9))))))</f>
        <v>-4.8505942779435687</v>
      </c>
      <c r="AH48" s="1">
        <f>MIN($J$3, MAX($J$2,LN(ABS($C48- (po*$E48*(AH$9*po+pl )+pl*$D48*(po+pl/AH$9))))))</f>
        <v>-4.6756048873766805</v>
      </c>
      <c r="AI48" s="1">
        <f>MIN($J$3, MAX($J$2,LN(ABS($C48- (po*$E48*(AI$9*po+pl )+pl*$D48*(po+pl/AI$9))))))</f>
        <v>-4.5558250308846597</v>
      </c>
      <c r="AJ48" s="1">
        <f>MIN($J$3, MAX($J$2,LN(ABS($C48- (po*$E48*(AJ$9*po+pl )+pl*$D48*(po+pl/AJ$9))))))</f>
        <v>-4.4727372634501554</v>
      </c>
      <c r="AK48" s="1">
        <f>MIN($J$3, MAX($J$2,LN(ABS($C48- (po*$E48*(AK$9*po+pl )+pl*$D48*(po+pl/AK$9))))))</f>
        <v>-4.4162027276684457</v>
      </c>
      <c r="AL48" s="1">
        <f>MIN($J$3, MAX($J$2,LN(ABS($C48- (po*$E48*(AL$9*po+pl )+pl*$D48*(po+pl/AL$9))))))</f>
        <v>-4.3801664105770559</v>
      </c>
      <c r="AM48" s="1">
        <f>MIN($J$3, MAX($J$2,LN(ABS($C48- (po*$E48*(AM$9*po+pl )+pl*$D48*(po+pl/AM$9))))))</f>
        <v>-4.3608232741959698</v>
      </c>
      <c r="AN48" s="1">
        <f>MIN($J$3, MAX($J$2,LN(ABS($C48- (po*$E48*(AN$9*po+pl )+pl*$D48*(po+pl/AN$9))))))</f>
        <v>-4.3557326595994832</v>
      </c>
      <c r="AO48" s="1">
        <f>MIN($J$3, MAX($J$2,LN(ABS($C48- (po*$E48*(AO$9*po+pl )+pl*$D48*(po+pl/AO$9))))))</f>
        <v>-4.3633554232971816</v>
      </c>
      <c r="AP48" s="1">
        <f>MIN($J$3, MAX($J$2,LN(ABS($C48- (po*$E48*(AP$9*po+pl )+pl*$D48*(po+pl/AP$9))))))</f>
        <v>-4.3828028539093724</v>
      </c>
      <c r="AQ48" s="1">
        <f>MIN($J$3, MAX($J$2,LN(ABS($C48- (po*$E48*(AQ$9*po+pl )+pl*$D48*(po+pl/AQ$9))))))</f>
        <v>-4.4137044811475699</v>
      </c>
      <c r="AR48" s="1">
        <f>MIN($J$3, MAX($J$2,LN(ABS($C48- (po*$E48*(AR$9*po+pl )+pl*$D48*(po+pl/AR$9))))))</f>
        <v>-4.4561528023531398</v>
      </c>
      <c r="AS48" s="1">
        <f>MIN($J$3, MAX($J$2,LN(ABS($C48- (po*$E48*(AS$9*po+pl )+pl*$D48*(po+pl/AS$9))))))</f>
        <v>-4.510708871386095</v>
      </c>
      <c r="AT48" s="1">
        <f>MIN($J$3, MAX($J$2,LN(ABS($C48- (po*$E48*(AT$9*po+pl )+pl*$D48*(po+pl/AT$9))))))</f>
        <v>-4.5784701665206802</v>
      </c>
      <c r="AU48" s="1">
        <f>MIN($J$3, MAX($J$2,LN(ABS($C48- (po*$E48*(AU$9*po+pl )+pl*$D48*(po+pl/AU$9))))))</f>
        <v>-4.6612203353191592</v>
      </c>
      <c r="AV48" s="1">
        <f>MIN($J$3, MAX($J$2,LN(ABS($C48- (po*$E48*(AV$9*po+pl )+pl*$D48*(po+pl/AV$9))))))</f>
        <v>-4.7617090513973936</v>
      </c>
      <c r="AW48" s="1">
        <f>MIN($J$3, MAX($J$2,LN(ABS($C48- (po*$E48*(AW$9*po+pl )+pl*$D48*(po+pl/AW$9))))))</f>
        <v>-4.8841683872941664</v>
      </c>
      <c r="AX48" s="1">
        <f>MIN($J$3, MAX($J$2,LN(ABS($C48- (po*$E48*(AX$9*po+pl )+pl*$D48*(po+pl/AX$9))))))</f>
        <v>-5.0353102374084822</v>
      </c>
      <c r="AY48" s="1">
        <f>MIN($J$3, MAX($J$2,LN(ABS($C48- (po*$E48*(AY$9*po+pl )+pl*$D48*(po+pl/AY$9))))))</f>
        <v>-5.2264267011058188</v>
      </c>
      <c r="AZ48" s="1">
        <f>MIN($J$3, MAX($J$2,LN(ABS($C48- (po*$E48*(AZ$9*po+pl )+pl*$D48*(po+pl/AZ$9))))))</f>
        <v>-5.4784391988168206</v>
      </c>
      <c r="BA48" s="1">
        <f>MIN($J$3, MAX($J$2,LN(ABS($C48- (po*$E48*(BA$9*po+pl )+pl*$D48*(po+pl/BA$9))))))</f>
        <v>-5.8368242408649671</v>
      </c>
      <c r="BB48" s="1">
        <f>MIN($J$3, MAX($J$2,LN(ABS($C48- (po*$E48*(BB$9*po+pl )+pl*$D48*(po+pl/BB$9))))))</f>
        <v>-6.4355617125252955</v>
      </c>
      <c r="BC48" s="1">
        <f>MIN($J$3, MAX($J$2,LN(ABS($C48- (po*$E48*(BC$9*po+pl )+pl*$D48*(po+pl/BC$9))))))</f>
        <v>-8</v>
      </c>
      <c r="BD48" s="1">
        <f>MIN($J$3, MAX($J$2,LN(ABS($C48- (po*$E48*(BD$9*po+pl )+pl*$D48*(po+pl/BD$9))))))</f>
        <v>-6.7408222649409844</v>
      </c>
      <c r="BE48" s="1">
        <f>MIN($J$3, MAX($J$2,LN(ABS($C48- (po*$E48*(BE$9*po+pl )+pl*$D48*(po+pl/BE$9))))))</f>
        <v>-5.934793042606926</v>
      </c>
      <c r="BF48" s="1">
        <f>MIN($J$3, MAX($J$2,LN(ABS($C48- (po*$E48*(BF$9*po+pl )+pl*$D48*(po+pl/BF$9))))))</f>
        <v>-5.4837694489359396</v>
      </c>
      <c r="BG48" s="1">
        <f>MIN($J$3, MAX($J$2,LN(ABS($C48- (po*$E48*(BG$9*po+pl )+pl*$D48*(po+pl/BG$9))))))</f>
        <v>-5.1668212700842799</v>
      </c>
      <c r="BH48" s="1">
        <f>MIN($J$3, MAX($J$2,LN(ABS($C48- (po*$E48*(BH$9*po+pl )+pl*$D48*(po+pl/BH$9))))))</f>
        <v>-4.9211938715725472</v>
      </c>
      <c r="BI48" s="1">
        <f>MIN($J$3, MAX($J$2,LN(ABS($C48- (po*$E48*(BI$9*po+pl )+pl*$D48*(po+pl/BI$9))))))</f>
        <v>-4.7200567768888027</v>
      </c>
      <c r="BJ48" s="1">
        <f>MIN($J$3, MAX($J$2,LN(ABS($C48- (po*$E48*(BJ$9*po+pl )+pl*$D48*(po+pl/BJ$9))))))</f>
        <v>-4.5494182956888229</v>
      </c>
      <c r="BK48" s="1">
        <f>MIN($J$3, MAX($J$2,LN(ABS($C48- (po*$E48*(BK$9*po+pl )+pl*$D48*(po+pl/BK$9))))))</f>
        <v>-4.4010421813564049</v>
      </c>
      <c r="BL48" s="1">
        <f>MIN($J$3, MAX($J$2,LN(ABS($C48- (po*$E48*(BL$9*po+pl )+pl*$D48*(po+pl/BL$9))))))</f>
        <v>-4.2696631801626665</v>
      </c>
      <c r="BM48" s="1">
        <f>MIN($J$3, MAX($J$2,LN(ABS($C48- (po*$E48*(BM$9*po+pl )+pl*$D48*(po+pl/BM$9))))))</f>
        <v>-4.1517068475756052</v>
      </c>
      <c r="BN48" s="1">
        <f>MIN($J$3, MAX($J$2,LN(ABS($C48- (po*$E48*(BN$9*po+pl )+pl*$D48*(po+pl/BN$9))))))</f>
        <v>-4.0446327647439908</v>
      </c>
      <c r="BO48" s="1">
        <f>MIN($J$3, MAX($J$2,LN(ABS($C48- (po*$E48*(BO$9*po+pl )+pl*$D48*(po+pl/BO$9))))))</f>
        <v>-3.946568922790517</v>
      </c>
      <c r="BP48" s="1">
        <f>MIN($J$3, MAX($J$2,LN(ABS($C48- (po*$E48*(BP$9*po+pl )+pl*$D48*(po+pl/BP$9))))))</f>
        <v>-3.8560948713157601</v>
      </c>
      <c r="BQ48" s="1">
        <f>MIN($J$3, MAX($J$2,LN(ABS($C48- (po*$E48*(BQ$9*po+pl )+pl*$D48*(po+pl/BQ$9))))))</f>
        <v>-3.7721063991879693</v>
      </c>
      <c r="BR48" s="1">
        <f>MIN($J$3, MAX($J$2,LN(ABS($C48- (po*$E48*(BR$9*po+pl )+pl*$D48*(po+pl/BR$9))))))</f>
        <v>-3.693727499328765</v>
      </c>
      <c r="BS48" s="1">
        <f>MIN($J$3, MAX($J$2,LN(ABS($C48- (po*$E48*(BS$9*po+pl )+pl*$D48*(po+pl/BS$9))))))</f>
        <v>-3.6202510639344756</v>
      </c>
      <c r="BT48" s="1">
        <f>MIN($J$3, MAX($J$2,LN(ABS($C48- (po*$E48*(BT$9*po+pl )+pl*$D48*(po+pl/BT$9))))))</f>
        <v>-3.5510977336028269</v>
      </c>
      <c r="BU48" s="1">
        <f>MIN($J$3, MAX($J$2,LN(ABS($C48- (po*$E48*(BU$9*po+pl )+pl*$D48*(po+pl/BU$9))))))</f>
        <v>-3.4857866066075047</v>
      </c>
      <c r="BV48" s="1">
        <f>MIN($J$3, MAX($J$2,LN(ABS($C48- (po*$E48*(BV$9*po+pl )+pl*$D48*(po+pl/BV$9))))))</f>
        <v>-3.4239139229885089</v>
      </c>
      <c r="BW48" s="1">
        <f>MIN($J$3, MAX($J$2,LN(ABS($C48- (po*$E48*(BW$9*po+pl )+pl*$D48*(po+pl/BW$9))))))</f>
        <v>-3.3651372474264054</v>
      </c>
      <c r="BX48" s="1">
        <f>MIN($J$3, MAX($J$2,LN(ABS($C48- (po*$E48*(BX$9*po+pl )+pl*$D48*(po+pl/BX$9))))))</f>
        <v>-3.3091635284756586</v>
      </c>
      <c r="BY48" s="1">
        <f>MIN($J$3, MAX($J$2,LN(ABS($C48- (po*$E48*(BY$9*po+pl )+pl*$D48*(po+pl/BY$9))))))</f>
        <v>-3.2557399446377668</v>
      </c>
      <c r="BZ48" s="1">
        <f>MIN($J$3, MAX($J$2,LN(ABS($C48- (po*$E48*(BZ$9*po+pl )+pl*$D48*(po+pl/BZ$9))))))</f>
        <v>-3.2046467894691504</v>
      </c>
      <c r="CA48" s="1">
        <f>MIN($J$3, MAX($J$2,LN(ABS($C48- (po*$E48*(CA$9*po+pl )+pl*$D48*(po+pl/CA$9))))))</f>
        <v>-3.1556918723226892</v>
      </c>
      <c r="CB48" s="1">
        <f>MIN($J$3, MAX($J$2,LN(ABS($C48- (po*$E48*(CB$9*po+pl )+pl*$D48*(po+pl/CB$9))))))</f>
        <v>-3.1087060618744227</v>
      </c>
      <c r="CC48" s="1">
        <f>MIN($J$3, MAX($J$2,LN(ABS($C48- (po*$E48*(CC$9*po+pl )+pl*$D48*(po+pl/CC$9))))))</f>
        <v>-3.0635397025613185</v>
      </c>
      <c r="CD48" s="1">
        <f>MIN($J$3, MAX($J$2,LN(ABS($C48- (po*$E48*(CD$9*po+pl )+pl*$D48*(po+pl/CD$9))))))</f>
        <v>-3.0200597057322294</v>
      </c>
      <c r="CE48" s="1">
        <f>MIN($J$3, MAX($J$2,LN(ABS($C48- (po*$E48*(CE$9*po+pl )+pl*$D48*(po+pl/CE$9))))))</f>
        <v>-3</v>
      </c>
      <c r="CF48" s="1">
        <f>MIN($J$3, MAX($J$2,LN(ABS($C48- (po*$E48*(CF$9*po+pl )+pl*$D48*(po+pl/CF$9))))))</f>
        <v>-3</v>
      </c>
      <c r="CG48" s="1">
        <f>MIN($J$3, MAX($J$2,LN(ABS($C48- (po*$E48*(CG$9*po+pl )+pl*$D48*(po+pl/CG$9))))))</f>
        <v>-3</v>
      </c>
      <c r="CH48" s="1">
        <f>MIN($J$3, MAX($J$2,LN(ABS($C48- (po*$E48*(CH$9*po+pl )+pl*$D48*(po+pl/CH$9))))))</f>
        <v>-3</v>
      </c>
      <c r="CI48" s="1">
        <f>MIN($J$3, MAX($J$2,LN(ABS($C48- (po*$E48*(CI$9*po+pl )+pl*$D48*(po+pl/CI$9))))))</f>
        <v>-3</v>
      </c>
      <c r="CJ48" s="1">
        <f>MIN($J$3, MAX($J$2,LN(ABS($C48- (po*$E48*(CJ$9*po+pl )+pl*$D48*(po+pl/CJ$9))))))</f>
        <v>-3</v>
      </c>
      <c r="CK48" s="1">
        <f>MIN($J$3, MAX($J$2,LN(ABS($C48- (po*$E48*(CK$9*po+pl )+pl*$D48*(po+pl/CK$9))))))</f>
        <v>-3</v>
      </c>
      <c r="CL48" s="1">
        <f>MIN($J$3, MAX($J$2,LN(ABS($C48- (po*$E48*(CL$9*po+pl )+pl*$D48*(po+pl/CL$9))))))</f>
        <v>-3</v>
      </c>
      <c r="CM48" s="1">
        <f>MIN($J$3, MAX($J$2,LN(ABS($C48- (po*$E48*(CM$9*po+pl )+pl*$D48*(po+pl/CM$9))))))</f>
        <v>-3</v>
      </c>
      <c r="CN48" s="1">
        <f>MIN($J$3, MAX($J$2,LN(ABS($C48- (po*$E48*(CN$9*po+pl )+pl*$D48*(po+pl/CN$9))))))</f>
        <v>-3</v>
      </c>
      <c r="CO48" s="1">
        <f>MIN($J$3, MAX($J$2,LN(ABS($C48- (po*$E48*(CO$9*po+pl )+pl*$D48*(po+pl/CO$9))))))</f>
        <v>-3</v>
      </c>
      <c r="CP48" s="1">
        <f>MIN($J$3, MAX($J$2,LN(ABS($C48- (po*$E48*(CP$9*po+pl )+pl*$D48*(po+pl/CP$9))))))</f>
        <v>-3</v>
      </c>
      <c r="CQ48" s="1">
        <f>MIN($J$3, MAX($J$2,LN(ABS($C48- (po*$E48*(CQ$9*po+pl )+pl*$D48*(po+pl/CQ$9))))))</f>
        <v>-3</v>
      </c>
      <c r="CR48" s="1">
        <f>MIN($J$3, MAX($J$2,LN(ABS($C48- (po*$E48*(CR$9*po+pl )+pl*$D48*(po+pl/CR$9))))))</f>
        <v>-3</v>
      </c>
      <c r="CS48" s="1">
        <f>MIN($J$3, MAX($J$2,LN(ABS($C48- (po*$E48*(CS$9*po+pl )+pl*$D48*(po+pl/CS$9))))))</f>
        <v>-3</v>
      </c>
      <c r="CT48" s="1">
        <f>MIN($J$3, MAX($J$2,LN(ABS($C48- (po*$E48*(CT$9*po+pl )+pl*$D48*(po+pl/CT$9))))))</f>
        <v>-3</v>
      </c>
      <c r="CU48" s="1">
        <f>MIN($J$3, MAX($J$2,LN(ABS($C48- (po*$E48*(CU$9*po+pl )+pl*$D48*(po+pl/CU$9))))))</f>
        <v>-3</v>
      </c>
      <c r="CV48" s="1">
        <f>MIN($J$3, MAX($J$2,LN(ABS($C48- (po*$E48*(CV$9*po+pl )+pl*$D48*(po+pl/CV$9))))))</f>
        <v>-3</v>
      </c>
      <c r="CW48" s="1">
        <f>MIN($J$3, MAX($J$2,LN(ABS($C48- (po*$E48*(CW$9*po+pl )+pl*$D48*(po+pl/CW$9))))))</f>
        <v>-3</v>
      </c>
      <c r="CX48" s="1">
        <f>MIN($J$3, MAX($J$2,LN(ABS($C48- (po*$E48*(CX$9*po+pl )+pl*$D48*(po+pl/CX$9))))))</f>
        <v>-3</v>
      </c>
      <c r="CY48" s="1">
        <f>MIN($J$3, MAX($J$2,LN(ABS($C48- (po*$E48*(CY$9*po+pl )+pl*$D48*(po+pl/CY$9))))))</f>
        <v>-3</v>
      </c>
      <c r="CZ48" s="1">
        <f>MIN($J$3, MAX($J$2,LN(ABS($C48- (po*$E48*(CZ$9*po+pl )+pl*$D48*(po+pl/CZ$9))))))</f>
        <v>-3</v>
      </c>
      <c r="DA48" s="1">
        <f>MIN($J$3, MAX($J$2,LN(ABS($C48- (po*$E48*(DA$9*po+pl )+pl*$D48*(po+pl/DA$9))))))</f>
        <v>-3</v>
      </c>
      <c r="DB48" s="1">
        <f>MIN($J$3, MAX($J$2,LN(ABS($C48- (po*$E48*(DB$9*po+pl )+pl*$D48*(po+pl/DB$9))))))</f>
        <v>-3</v>
      </c>
      <c r="DC48" s="1">
        <f>MIN($J$3, MAX($J$2,LN(ABS($C48- (po*$E48*(DC$9*po+pl )+pl*$D48*(po+pl/DC$9))))))</f>
        <v>-3</v>
      </c>
      <c r="DD48" s="1">
        <f>MIN($J$3, MAX($J$2,LN(ABS($C48- (po*$E48*(DD$9*po+pl )+pl*$D48*(po+pl/DD$9))))))</f>
        <v>-3</v>
      </c>
    </row>
    <row r="49" spans="1:108" ht="15.75">
      <c r="A49" s="1">
        <v>1890</v>
      </c>
      <c r="B49" s="1">
        <f>+$C49</f>
        <v>-0.3392</v>
      </c>
      <c r="C49" s="4">
        <f t="shared" si="7"/>
        <v>-0.3392</v>
      </c>
      <c r="D49" s="4">
        <f t="shared" si="7"/>
        <v>-0.29699999999999999</v>
      </c>
      <c r="E49" s="4">
        <f t="shared" si="7"/>
        <v>-0.50860000000000005</v>
      </c>
      <c r="F49" s="4">
        <v>-0.41899999999999998</v>
      </c>
      <c r="G49" s="2">
        <v>-0.42299999999999999</v>
      </c>
      <c r="H49" s="3">
        <v>-0.44600000000000001</v>
      </c>
      <c r="I49" s="3">
        <f t="shared" si="3"/>
        <v>1890</v>
      </c>
      <c r="J49" s="1">
        <f>MIN($J$3, MAX($J$2,LN(ABS($C49- (po*$E49*(J$9*po+pl )+pl*$D49*(po+pl/J$9))))))</f>
        <v>-3</v>
      </c>
      <c r="K49" s="1">
        <f>MIN($J$3, MAX($J$2,LN(ABS($C49- (po*$E49*(K$9*po+pl )+pl*$D49*(po+pl/K$9))))))</f>
        <v>-3</v>
      </c>
      <c r="L49" s="1">
        <f>MIN($J$3, MAX($J$2,LN(ABS($C49- (po*$E49*(L$9*po+pl )+pl*$D49*(po+pl/L$9))))))</f>
        <v>-3</v>
      </c>
      <c r="M49" s="1">
        <f>MIN($J$3, MAX($J$2,LN(ABS($C49- (po*$E49*(M$9*po+pl )+pl*$D49*(po+pl/M$9))))))</f>
        <v>-3</v>
      </c>
      <c r="N49" s="1">
        <f>MIN($J$3, MAX($J$2,LN(ABS($C49- (po*$E49*(N$9*po+pl )+pl*$D49*(po+pl/N$9))))))</f>
        <v>-3</v>
      </c>
      <c r="O49" s="1">
        <f>MIN($J$3, MAX($J$2,LN(ABS($C49- (po*$E49*(O$9*po+pl )+pl*$D49*(po+pl/O$9))))))</f>
        <v>-3</v>
      </c>
      <c r="P49" s="1">
        <f>MIN($J$3, MAX($J$2,LN(ABS($C49- (po*$E49*(P$9*po+pl )+pl*$D49*(po+pl/P$9))))))</f>
        <v>-3</v>
      </c>
      <c r="Q49" s="1">
        <f>MIN($J$3, MAX($J$2,LN(ABS($C49- (po*$E49*(Q$9*po+pl )+pl*$D49*(po+pl/Q$9))))))</f>
        <v>-3</v>
      </c>
      <c r="R49" s="1">
        <f>MIN($J$3, MAX($J$2,LN(ABS($C49- (po*$E49*(R$9*po+pl )+pl*$D49*(po+pl/R$9))))))</f>
        <v>-3</v>
      </c>
      <c r="S49" s="1">
        <f>MIN($J$3, MAX($J$2,LN(ABS($C49- (po*$E49*(S$9*po+pl )+pl*$D49*(po+pl/S$9))))))</f>
        <v>-3</v>
      </c>
      <c r="T49" s="1">
        <f>MIN($J$3, MAX($J$2,LN(ABS($C49- (po*$E49*(T$9*po+pl )+pl*$D49*(po+pl/T$9))))))</f>
        <v>-3</v>
      </c>
      <c r="U49" s="1">
        <f>MIN($J$3, MAX($J$2,LN(ABS($C49- (po*$E49*(U$9*po+pl )+pl*$D49*(po+pl/U$9))))))</f>
        <v>-3</v>
      </c>
      <c r="V49" s="1">
        <f>MIN($J$3, MAX($J$2,LN(ABS($C49- (po*$E49*(V$9*po+pl )+pl*$D49*(po+pl/V$9))))))</f>
        <v>-3.0714665139757602</v>
      </c>
      <c r="W49" s="1">
        <f>MIN($J$3, MAX($J$2,LN(ABS($C49- (po*$E49*(W$9*po+pl )+pl*$D49*(po+pl/W$9))))))</f>
        <v>-3.3363166412356602</v>
      </c>
      <c r="X49" s="1">
        <f>MIN($J$3, MAX($J$2,LN(ABS($C49- (po*$E49*(X$9*po+pl )+pl*$D49*(po+pl/X$9))))))</f>
        <v>-3.6281307475313933</v>
      </c>
      <c r="Y49" s="1">
        <f>MIN($J$3, MAX($J$2,LN(ABS($C49- (po*$E49*(Y$9*po+pl )+pl*$D49*(po+pl/Y$9))))))</f>
        <v>-3.9626355505286082</v>
      </c>
      <c r="Z49" s="1">
        <f>MIN($J$3, MAX($J$2,LN(ABS($C49- (po*$E49*(Z$9*po+pl )+pl*$D49*(po+pl/Z$9))))))</f>
        <v>-4.3698266217903887</v>
      </c>
      <c r="AA49" s="1">
        <f>MIN($J$3, MAX($J$2,LN(ABS($C49- (po*$E49*(AA$9*po+pl )+pl*$D49*(po+pl/AA$9))))))</f>
        <v>-4.9214725090290301</v>
      </c>
      <c r="AB49" s="1">
        <f>MIN($J$3, MAX($J$2,LN(ABS($C49- (po*$E49*(AB$9*po+pl )+pl*$D49*(po+pl/AB$9))))))</f>
        <v>-5.8922391225046837</v>
      </c>
      <c r="AC49" s="1">
        <f>MIN($J$3, MAX($J$2,LN(ABS($C49- (po*$E49*(AC$9*po+pl )+pl*$D49*(po+pl/AC$9))))))</f>
        <v>-6.85422400290489</v>
      </c>
      <c r="AD49" s="1">
        <f>MIN($J$3, MAX($J$2,LN(ABS($C49- (po*$E49*(AD$9*po+pl )+pl*$D49*(po+pl/AD$9))))))</f>
        <v>-5.458337640085853</v>
      </c>
      <c r="AE49" s="1">
        <f>MIN($J$3, MAX($J$2,LN(ABS($C49- (po*$E49*(AE$9*po+pl )+pl*$D49*(po+pl/AE$9))))))</f>
        <v>-4.9705486106400505</v>
      </c>
      <c r="AF49" s="1">
        <f>MIN($J$3, MAX($J$2,LN(ABS($C49- (po*$E49*(AF$9*po+pl )+pl*$D49*(po+pl/AF$9))))))</f>
        <v>-4.6929262461942702</v>
      </c>
      <c r="AG49" s="1">
        <f>MIN($J$3, MAX($J$2,LN(ABS($C49- (po*$E49*(AG$9*po+pl )+pl*$D49*(po+pl/AG$9))))))</f>
        <v>-4.5117329429589912</v>
      </c>
      <c r="AH49" s="1">
        <f>MIN($J$3, MAX($J$2,LN(ABS($C49- (po*$E49*(AH$9*po+pl )+pl*$D49*(po+pl/AH$9))))))</f>
        <v>-4.3863420478495865</v>
      </c>
      <c r="AI49" s="1">
        <f>MIN($J$3, MAX($J$2,LN(ABS($C49- (po*$E49*(AI$9*po+pl )+pl*$D49*(po+pl/AI$9))))))</f>
        <v>-4.2976250173722548</v>
      </c>
      <c r="AJ49" s="1">
        <f>MIN($J$3, MAX($J$2,LN(ABS($C49- (po*$E49*(AJ$9*po+pl )+pl*$D49*(po+pl/AJ$9))))))</f>
        <v>-4.2351221126429852</v>
      </c>
      <c r="AK49" s="1">
        <f>MIN($J$3, MAX($J$2,LN(ABS($C49- (po*$E49*(AK$9*po+pl )+pl*$D49*(po+pl/AK$9))))))</f>
        <v>-4.1925601758267712</v>
      </c>
      <c r="AL49" s="1">
        <f>MIN($J$3, MAX($J$2,LN(ABS($C49- (po*$E49*(AL$9*po+pl )+pl*$D49*(po+pl/AL$9))))))</f>
        <v>-4.1659484614644988</v>
      </c>
      <c r="AM49" s="1">
        <f>MIN($J$3, MAX($J$2,LN(ABS($C49- (po*$E49*(AM$9*po+pl )+pl*$D49*(po+pl/AM$9))))))</f>
        <v>-4.1526589209852576</v>
      </c>
      <c r="AN49" s="1">
        <f>MIN($J$3, MAX($J$2,LN(ABS($C49- (po*$E49*(AN$9*po+pl )+pl*$D49*(po+pl/AN$9))))))</f>
        <v>-4.1509409715486969</v>
      </c>
      <c r="AO49" s="1">
        <f>MIN($J$3, MAX($J$2,LN(ABS($C49- (po*$E49*(AO$9*po+pl )+pl*$D49*(po+pl/AO$9))))))</f>
        <v>-4.1596501935217702</v>
      </c>
      <c r="AP49" s="1">
        <f>MIN($J$3, MAX($J$2,LN(ABS($C49- (po*$E49*(AP$9*po+pl )+pl*$D49*(po+pl/AP$9))))))</f>
        <v>-4.1780926050433269</v>
      </c>
      <c r="AQ49" s="1">
        <f>MIN($J$3, MAX($J$2,LN(ABS($C49- (po*$E49*(AQ$9*po+pl )+pl*$D49*(po+pl/AQ$9))))))</f>
        <v>-4.2059374851099749</v>
      </c>
      <c r="AR49" s="1">
        <f>MIN($J$3, MAX($J$2,LN(ABS($C49- (po*$E49*(AR$9*po+pl )+pl*$D49*(po+pl/AR$9))))))</f>
        <v>-4.2431758016954735</v>
      </c>
      <c r="AS49" s="1">
        <f>MIN($J$3, MAX($J$2,LN(ABS($C49- (po*$E49*(AS$9*po+pl )+pl*$D49*(po+pl/AS$9))))))</f>
        <v>-4.2901142028095274</v>
      </c>
      <c r="AT49" s="1">
        <f>MIN($J$3, MAX($J$2,LN(ABS($C49- (po*$E49*(AT$9*po+pl )+pl*$D49*(po+pl/AT$9))))))</f>
        <v>-4.3474030778758141</v>
      </c>
      <c r="AU49" s="1">
        <f>MIN($J$3, MAX($J$2,LN(ABS($C49- (po*$E49*(AU$9*po+pl )+pl*$D49*(po+pl/AU$9))))))</f>
        <v>-4.4161051274102476</v>
      </c>
      <c r="AV49" s="1">
        <f>MIN($J$3, MAX($J$2,LN(ABS($C49- (po*$E49*(AV$9*po+pl )+pl*$D49*(po+pl/AV$9))))))</f>
        <v>-4.4978215111341404</v>
      </c>
      <c r="AW49" s="1">
        <f>MIN($J$3, MAX($J$2,LN(ABS($C49- (po*$E49*(AW$9*po+pl )+pl*$D49*(po+pl/AW$9))))))</f>
        <v>-4.5949111517590149</v>
      </c>
      <c r="AX49" s="1">
        <f>MIN($J$3, MAX($J$2,LN(ABS($C49- (po*$E49*(AX$9*po+pl )+pl*$D49*(po+pl/AX$9))))))</f>
        <v>-4.7108764071907032</v>
      </c>
      <c r="AY49" s="1">
        <f>MIN($J$3, MAX($J$2,LN(ABS($C49- (po*$E49*(AY$9*po+pl )+pl*$D49*(po+pl/AY$9))))))</f>
        <v>-4.8510741045175916</v>
      </c>
      <c r="AZ49" s="1">
        <f>MIN($J$3, MAX($J$2,LN(ABS($C49- (po*$E49*(AZ$9*po+pl )+pl*$D49*(po+pl/AZ$9))))))</f>
        <v>-5.0241304754232585</v>
      </c>
      <c r="BA49" s="1">
        <f>MIN($J$3, MAX($J$2,LN(ABS($C49- (po*$E49*(BA$9*po+pl )+pl*$D49*(po+pl/BA$9))))))</f>
        <v>-5.2450873256078703</v>
      </c>
      <c r="BB49" s="1">
        <f>MIN($J$3, MAX($J$2,LN(ABS($C49- (po*$E49*(BB$9*po+pl )+pl*$D49*(po+pl/BB$9))))))</f>
        <v>-5.5436471078949507</v>
      </c>
      <c r="BC49" s="1">
        <f>MIN($J$3, MAX($J$2,LN(ABS($C49- (po*$E49*(BC$9*po+pl )+pl*$D49*(po+pl/BC$9))))))</f>
        <v>-5.9924063731951502</v>
      </c>
      <c r="BD49" s="1">
        <f>MIN($J$3, MAX($J$2,LN(ABS($C49- (po*$E49*(BD$9*po+pl )+pl*$D49*(po+pl/BD$9))))))</f>
        <v>-6.8752729828241943</v>
      </c>
      <c r="BE49" s="1">
        <f>MIN($J$3, MAX($J$2,LN(ABS($C49- (po*$E49*(BE$9*po+pl )+pl*$D49*(po+pl/BE$9))))))</f>
        <v>-7.6447863288619997</v>
      </c>
      <c r="BF49" s="1">
        <f>MIN($J$3, MAX($J$2,LN(ABS($C49- (po*$E49*(BF$9*po+pl )+pl*$D49*(po+pl/BF$9))))))</f>
        <v>-6.1976893157743183</v>
      </c>
      <c r="BG49" s="1">
        <f>MIN($J$3, MAX($J$2,LN(ABS($C49- (po*$E49*(BG$9*po+pl )+pl*$D49*(po+pl/BG$9))))))</f>
        <v>-5.6182140383799819</v>
      </c>
      <c r="BH49" s="1">
        <f>MIN($J$3, MAX($J$2,LN(ABS($C49- (po*$E49*(BH$9*po+pl )+pl*$D49*(po+pl/BH$9))))))</f>
        <v>-5.2462787837734455</v>
      </c>
      <c r="BI49" s="1">
        <f>MIN($J$3, MAX($J$2,LN(ABS($C49- (po*$E49*(BI$9*po+pl )+pl*$D49*(po+pl/BI$9))))))</f>
        <v>-4.9704877918630119</v>
      </c>
      <c r="BJ49" s="1">
        <f>MIN($J$3, MAX($J$2,LN(ABS($C49- (po*$E49*(BJ$9*po+pl )+pl*$D49*(po+pl/BJ$9))))))</f>
        <v>-4.7505333188926153</v>
      </c>
      <c r="BK49" s="1">
        <f>MIN($J$3, MAX($J$2,LN(ABS($C49- (po*$E49*(BK$9*po+pl )+pl*$D49*(po+pl/BK$9))))))</f>
        <v>-4.5671888666853899</v>
      </c>
      <c r="BL49" s="1">
        <f>MIN($J$3, MAX($J$2,LN(ABS($C49- (po*$E49*(BL$9*po+pl )+pl*$D49*(po+pl/BL$9))))))</f>
        <v>-4.4097608605883512</v>
      </c>
      <c r="BM49" s="1">
        <f>MIN($J$3, MAX($J$2,LN(ABS($C49- (po*$E49*(BM$9*po+pl )+pl*$D49*(po+pl/BM$9))))))</f>
        <v>-4.2716790451321041</v>
      </c>
      <c r="BN49" s="1">
        <f>MIN($J$3, MAX($J$2,LN(ABS($C49- (po*$E49*(BN$9*po+pl )+pl*$D49*(po+pl/BN$9))))))</f>
        <v>-4.1486127035247167</v>
      </c>
      <c r="BO49" s="1">
        <f>MIN($J$3, MAX($J$2,LN(ABS($C49- (po*$E49*(BO$9*po+pl )+pl*$D49*(po+pl/BO$9))))))</f>
        <v>-4.0375536156780392</v>
      </c>
      <c r="BP49" s="1">
        <f>MIN($J$3, MAX($J$2,LN(ABS($C49- (po*$E49*(BP$9*po+pl )+pl*$D49*(po+pl/BP$9))))))</f>
        <v>-3.9363253946973158</v>
      </c>
      <c r="BQ49" s="1">
        <f>MIN($J$3, MAX($J$2,LN(ABS($C49- (po*$E49*(BQ$9*po+pl )+pl*$D49*(po+pl/BQ$9))))))</f>
        <v>-3.8433013816268522</v>
      </c>
      <c r="BR49" s="1">
        <f>MIN($J$3, MAX($J$2,LN(ABS($C49- (po*$E49*(BR$9*po+pl )+pl*$D49*(po+pl/BR$9))))))</f>
        <v>-3.7572329790530525</v>
      </c>
      <c r="BS49" s="1">
        <f>MIN($J$3, MAX($J$2,LN(ABS($C49- (po*$E49*(BS$9*po+pl )+pl*$D49*(po+pl/BS$9))))))</f>
        <v>-3.6771402692398607</v>
      </c>
      <c r="BT49" s="1">
        <f>MIN($J$3, MAX($J$2,LN(ABS($C49- (po*$E49*(BT$9*po+pl )+pl*$D49*(po+pl/BT$9))))))</f>
        <v>-3.6022396103521608</v>
      </c>
      <c r="BU49" s="1">
        <f>MIN($J$3, MAX($J$2,LN(ABS($C49- (po*$E49*(BU$9*po+pl )+pl*$D49*(po+pl/BU$9))))))</f>
        <v>-3.5318941450508605</v>
      </c>
      <c r="BV49" s="1">
        <f>MIN($J$3, MAX($J$2,LN(ABS($C49- (po*$E49*(BV$9*po+pl )+pl*$D49*(po+pl/BV$9))))))</f>
        <v>-3.4655790288274284</v>
      </c>
      <c r="BW49" s="1">
        <f>MIN($J$3, MAX($J$2,LN(ABS($C49- (po*$E49*(BW$9*po+pl )+pl*$D49*(po+pl/BW$9))))))</f>
        <v>-3.4028564127603111</v>
      </c>
      <c r="BX49" s="1">
        <f>MIN($J$3, MAX($J$2,LN(ABS($C49- (po*$E49*(BX$9*po+pl )+pl*$D49*(po+pl/BX$9))))))</f>
        <v>-3.3433570666563903</v>
      </c>
      <c r="BY49" s="1">
        <f>MIN($J$3, MAX($J$2,LN(ABS($C49- (po*$E49*(BY$9*po+pl )+pl*$D49*(po+pl/BY$9))))))</f>
        <v>-3.2867666305895784</v>
      </c>
      <c r="BZ49" s="1">
        <f>MIN($J$3, MAX($J$2,LN(ABS($C49- (po*$E49*(BZ$9*po+pl )+pl*$D49*(po+pl/BZ$9))))))</f>
        <v>-3.2328151604475046</v>
      </c>
      <c r="CA49" s="1">
        <f>MIN($J$3, MAX($J$2,LN(ABS($C49- (po*$E49*(CA$9*po+pl )+pl*$D49*(po+pl/CA$9))))))</f>
        <v>-3.181269061754</v>
      </c>
      <c r="CB49" s="1">
        <f>MIN($J$3, MAX($J$2,LN(ABS($C49- (po*$E49*(CB$9*po+pl )+pl*$D49*(po+pl/CB$9))))))</f>
        <v>-3.1319247841503404</v>
      </c>
      <c r="CC49" s="1">
        <f>MIN($J$3, MAX($J$2,LN(ABS($C49- (po*$E49*(CC$9*po+pl )+pl*$D49*(po+pl/CC$9))))))</f>
        <v>-3.0846038334847763</v>
      </c>
      <c r="CD49" s="1">
        <f>MIN($J$3, MAX($J$2,LN(ABS($C49- (po*$E49*(CD$9*po+pl )+pl*$D49*(po+pl/CD$9))))))</f>
        <v>-3.0391487834606217</v>
      </c>
      <c r="CE49" s="1">
        <f>MIN($J$3, MAX($J$2,LN(ABS($C49- (po*$E49*(CE$9*po+pl )+pl*$D49*(po+pl/CE$9))))))</f>
        <v>-3</v>
      </c>
      <c r="CF49" s="1">
        <f>MIN($J$3, MAX($J$2,LN(ABS($C49- (po*$E49*(CF$9*po+pl )+pl*$D49*(po+pl/CF$9))))))</f>
        <v>-3</v>
      </c>
      <c r="CG49" s="1">
        <f>MIN($J$3, MAX($J$2,LN(ABS($C49- (po*$E49*(CG$9*po+pl )+pl*$D49*(po+pl/CG$9))))))</f>
        <v>-3</v>
      </c>
      <c r="CH49" s="1">
        <f>MIN($J$3, MAX($J$2,LN(ABS($C49- (po*$E49*(CH$9*po+pl )+pl*$D49*(po+pl/CH$9))))))</f>
        <v>-3</v>
      </c>
      <c r="CI49" s="1">
        <f>MIN($J$3, MAX($J$2,LN(ABS($C49- (po*$E49*(CI$9*po+pl )+pl*$D49*(po+pl/CI$9))))))</f>
        <v>-3</v>
      </c>
      <c r="CJ49" s="1">
        <f>MIN($J$3, MAX($J$2,LN(ABS($C49- (po*$E49*(CJ$9*po+pl )+pl*$D49*(po+pl/CJ$9))))))</f>
        <v>-3</v>
      </c>
      <c r="CK49" s="1">
        <f>MIN($J$3, MAX($J$2,LN(ABS($C49- (po*$E49*(CK$9*po+pl )+pl*$D49*(po+pl/CK$9))))))</f>
        <v>-3</v>
      </c>
      <c r="CL49" s="1">
        <f>MIN($J$3, MAX($J$2,LN(ABS($C49- (po*$E49*(CL$9*po+pl )+pl*$D49*(po+pl/CL$9))))))</f>
        <v>-3</v>
      </c>
      <c r="CM49" s="1">
        <f>MIN($J$3, MAX($J$2,LN(ABS($C49- (po*$E49*(CM$9*po+pl )+pl*$D49*(po+pl/CM$9))))))</f>
        <v>-3</v>
      </c>
      <c r="CN49" s="1">
        <f>MIN($J$3, MAX($J$2,LN(ABS($C49- (po*$E49*(CN$9*po+pl )+pl*$D49*(po+pl/CN$9))))))</f>
        <v>-3</v>
      </c>
      <c r="CO49" s="1">
        <f>MIN($J$3, MAX($J$2,LN(ABS($C49- (po*$E49*(CO$9*po+pl )+pl*$D49*(po+pl/CO$9))))))</f>
        <v>-3</v>
      </c>
      <c r="CP49" s="1">
        <f>MIN($J$3, MAX($J$2,LN(ABS($C49- (po*$E49*(CP$9*po+pl )+pl*$D49*(po+pl/CP$9))))))</f>
        <v>-3</v>
      </c>
      <c r="CQ49" s="1">
        <f>MIN($J$3, MAX($J$2,LN(ABS($C49- (po*$E49*(CQ$9*po+pl )+pl*$D49*(po+pl/CQ$9))))))</f>
        <v>-3</v>
      </c>
      <c r="CR49" s="1">
        <f>MIN($J$3, MAX($J$2,LN(ABS($C49- (po*$E49*(CR$9*po+pl )+pl*$D49*(po+pl/CR$9))))))</f>
        <v>-3</v>
      </c>
      <c r="CS49" s="1">
        <f>MIN($J$3, MAX($J$2,LN(ABS($C49- (po*$E49*(CS$9*po+pl )+pl*$D49*(po+pl/CS$9))))))</f>
        <v>-3</v>
      </c>
      <c r="CT49" s="1">
        <f>MIN($J$3, MAX($J$2,LN(ABS($C49- (po*$E49*(CT$9*po+pl )+pl*$D49*(po+pl/CT$9))))))</f>
        <v>-3</v>
      </c>
      <c r="CU49" s="1">
        <f>MIN($J$3, MAX($J$2,LN(ABS($C49- (po*$E49*(CU$9*po+pl )+pl*$D49*(po+pl/CU$9))))))</f>
        <v>-3</v>
      </c>
      <c r="CV49" s="1">
        <f>MIN($J$3, MAX($J$2,LN(ABS($C49- (po*$E49*(CV$9*po+pl )+pl*$D49*(po+pl/CV$9))))))</f>
        <v>-3</v>
      </c>
      <c r="CW49" s="1">
        <f>MIN($J$3, MAX($J$2,LN(ABS($C49- (po*$E49*(CW$9*po+pl )+pl*$D49*(po+pl/CW$9))))))</f>
        <v>-3</v>
      </c>
      <c r="CX49" s="1">
        <f>MIN($J$3, MAX($J$2,LN(ABS($C49- (po*$E49*(CX$9*po+pl )+pl*$D49*(po+pl/CX$9))))))</f>
        <v>-3</v>
      </c>
      <c r="CY49" s="1">
        <f>MIN($J$3, MAX($J$2,LN(ABS($C49- (po*$E49*(CY$9*po+pl )+pl*$D49*(po+pl/CY$9))))))</f>
        <v>-3</v>
      </c>
      <c r="CZ49" s="1">
        <f>MIN($J$3, MAX($J$2,LN(ABS($C49- (po*$E49*(CZ$9*po+pl )+pl*$D49*(po+pl/CZ$9))))))</f>
        <v>-3</v>
      </c>
      <c r="DA49" s="1">
        <f>MIN($J$3, MAX($J$2,LN(ABS($C49- (po*$E49*(DA$9*po+pl )+pl*$D49*(po+pl/DA$9))))))</f>
        <v>-3</v>
      </c>
      <c r="DB49" s="1">
        <f>MIN($J$3, MAX($J$2,LN(ABS($C49- (po*$E49*(DB$9*po+pl )+pl*$D49*(po+pl/DB$9))))))</f>
        <v>-3</v>
      </c>
      <c r="DC49" s="1">
        <f>MIN($J$3, MAX($J$2,LN(ABS($C49- (po*$E49*(DC$9*po+pl )+pl*$D49*(po+pl/DC$9))))))</f>
        <v>-3</v>
      </c>
      <c r="DD49" s="1">
        <f>MIN($J$3, MAX($J$2,LN(ABS($C49- (po*$E49*(DD$9*po+pl )+pl*$D49*(po+pl/DD$9))))))</f>
        <v>-3</v>
      </c>
    </row>
    <row r="50" spans="1:108" ht="15.75">
      <c r="A50" s="1">
        <v>1891</v>
      </c>
      <c r="B50" s="1">
        <f>+$C50</f>
        <v>-0.37240000000000001</v>
      </c>
      <c r="C50" s="4">
        <f t="shared" si="7"/>
        <v>-0.37240000000000001</v>
      </c>
      <c r="D50" s="4">
        <f t="shared" si="7"/>
        <v>-0.3296</v>
      </c>
      <c r="E50" s="4">
        <f t="shared" si="7"/>
        <v>-0.52319999999999989</v>
      </c>
      <c r="F50" s="4">
        <v>-0.33900000000000002</v>
      </c>
      <c r="G50" s="2">
        <v>-0.27</v>
      </c>
      <c r="H50" s="3">
        <v>-0.56399999999999995</v>
      </c>
      <c r="I50" s="3">
        <f t="shared" si="3"/>
        <v>1891</v>
      </c>
      <c r="J50" s="1">
        <f>MIN($J$3, MAX($J$2,LN(ABS($C50- (po*$E50*(J$9*po+pl )+pl*$D50*(po+pl/J$9))))))</f>
        <v>-3</v>
      </c>
      <c r="K50" s="1">
        <f>MIN($J$3, MAX($J$2,LN(ABS($C50- (po*$E50*(K$9*po+pl )+pl*$D50*(po+pl/K$9))))))</f>
        <v>-3</v>
      </c>
      <c r="L50" s="1">
        <f>MIN($J$3, MAX($J$2,LN(ABS($C50- (po*$E50*(L$9*po+pl )+pl*$D50*(po+pl/L$9))))))</f>
        <v>-3</v>
      </c>
      <c r="M50" s="1">
        <f>MIN($J$3, MAX($J$2,LN(ABS($C50- (po*$E50*(M$9*po+pl )+pl*$D50*(po+pl/M$9))))))</f>
        <v>-3</v>
      </c>
      <c r="N50" s="1">
        <f>MIN($J$3, MAX($J$2,LN(ABS($C50- (po*$E50*(N$9*po+pl )+pl*$D50*(po+pl/N$9))))))</f>
        <v>-3</v>
      </c>
      <c r="O50" s="1">
        <f>MIN($J$3, MAX($J$2,LN(ABS($C50- (po*$E50*(O$9*po+pl )+pl*$D50*(po+pl/O$9))))))</f>
        <v>-3</v>
      </c>
      <c r="P50" s="1">
        <f>MIN($J$3, MAX($J$2,LN(ABS($C50- (po*$E50*(P$9*po+pl )+pl*$D50*(po+pl/P$9))))))</f>
        <v>-3</v>
      </c>
      <c r="Q50" s="1">
        <f>MIN($J$3, MAX($J$2,LN(ABS($C50- (po*$E50*(Q$9*po+pl )+pl*$D50*(po+pl/Q$9))))))</f>
        <v>-3</v>
      </c>
      <c r="R50" s="1">
        <f>MIN($J$3, MAX($J$2,LN(ABS($C50- (po*$E50*(R$9*po+pl )+pl*$D50*(po+pl/R$9))))))</f>
        <v>-3</v>
      </c>
      <c r="S50" s="1">
        <f>MIN($J$3, MAX($J$2,LN(ABS($C50- (po*$E50*(S$9*po+pl )+pl*$D50*(po+pl/S$9))))))</f>
        <v>-3</v>
      </c>
      <c r="T50" s="1">
        <f>MIN($J$3, MAX($J$2,LN(ABS($C50- (po*$E50*(T$9*po+pl )+pl*$D50*(po+pl/T$9))))))</f>
        <v>-3</v>
      </c>
      <c r="U50" s="1">
        <f>MIN($J$3, MAX($J$2,LN(ABS($C50- (po*$E50*(U$9*po+pl )+pl*$D50*(po+pl/U$9))))))</f>
        <v>-3</v>
      </c>
      <c r="V50" s="1">
        <f>MIN($J$3, MAX($J$2,LN(ABS($C50- (po*$E50*(V$9*po+pl )+pl*$D50*(po+pl/V$9))))))</f>
        <v>-3.1163335201366493</v>
      </c>
      <c r="W50" s="1">
        <f>MIN($J$3, MAX($J$2,LN(ABS($C50- (po*$E50*(W$9*po+pl )+pl*$D50*(po+pl/W$9))))))</f>
        <v>-3.4376501811215716</v>
      </c>
      <c r="X50" s="1">
        <f>MIN($J$3, MAX($J$2,LN(ABS($C50- (po*$E50*(X$9*po+pl )+pl*$D50*(po+pl/X$9))))))</f>
        <v>-3.8194389119988359</v>
      </c>
      <c r="Y50" s="1">
        <f>MIN($J$3, MAX($J$2,LN(ABS($C50- (po*$E50*(Y$9*po+pl )+pl*$D50*(po+pl/Y$9))))))</f>
        <v>-4.3163719791501007</v>
      </c>
      <c r="Z50" s="1">
        <f>MIN($J$3, MAX($J$2,LN(ABS($C50- (po*$E50*(Z$9*po+pl )+pl*$D50*(po+pl/Z$9))))))</f>
        <v>-5.102638778252901</v>
      </c>
      <c r="AA50" s="1">
        <f>MIN($J$3, MAX($J$2,LN(ABS($C50- (po*$E50*(AA$9*po+pl )+pl*$D50*(po+pl/AA$9))))))</f>
        <v>-8</v>
      </c>
      <c r="AB50" s="1">
        <f>MIN($J$3, MAX($J$2,LN(ABS($C50- (po*$E50*(AB$9*po+pl )+pl*$D50*(po+pl/AB$9))))))</f>
        <v>-5.2366935266166967</v>
      </c>
      <c r="AC50" s="1">
        <f>MIN($J$3, MAX($J$2,LN(ABS($C50- (po*$E50*(AC$9*po+pl )+pl*$D50*(po+pl/AC$9))))))</f>
        <v>-4.6292151807121851</v>
      </c>
      <c r="AD50" s="1">
        <f>MIN($J$3, MAX($J$2,LN(ABS($C50- (po*$E50*(AD$9*po+pl )+pl*$D50*(po+pl/AD$9))))))</f>
        <v>-4.3028518878411495</v>
      </c>
      <c r="AE50" s="1">
        <f>MIN($J$3, MAX($J$2,LN(ABS($C50- (po*$E50*(AE$9*po+pl )+pl*$D50*(po+pl/AE$9))))))</f>
        <v>-4.0915896840334591</v>
      </c>
      <c r="AF50" s="1">
        <f>MIN($J$3, MAX($J$2,LN(ABS($C50- (po*$E50*(AF$9*po+pl )+pl*$D50*(po+pl/AF$9))))))</f>
        <v>-3.9431591375647921</v>
      </c>
      <c r="AG50" s="1">
        <f>MIN($J$3, MAX($J$2,LN(ABS($C50- (po*$E50*(AG$9*po+pl )+pl*$D50*(po+pl/AG$9))))))</f>
        <v>-3.8343139570475966</v>
      </c>
      <c r="AH50" s="1">
        <f>MIN($J$3, MAX($J$2,LN(ABS($C50- (po*$E50*(AH$9*po+pl )+pl*$D50*(po+pl/AH$9))))))</f>
        <v>-3.7527180737224013</v>
      </c>
      <c r="AI50" s="1">
        <f>MIN($J$3, MAX($J$2,LN(ABS($C50- (po*$E50*(AI$9*po+pl )+pl*$D50*(po+pl/AI$9))))))</f>
        <v>-3.6910702387866832</v>
      </c>
      <c r="AJ50" s="1">
        <f>MIN($J$3, MAX($J$2,LN(ABS($C50- (po*$E50*(AJ$9*po+pl )+pl*$D50*(po+pl/AJ$9))))))</f>
        <v>-3.6447175049827552</v>
      </c>
      <c r="AK50" s="1">
        <f>MIN($J$3, MAX($J$2,LN(ABS($C50- (po*$E50*(AK$9*po+pl )+pl*$D50*(po+pl/AK$9))))))</f>
        <v>-3.6105343298643837</v>
      </c>
      <c r="AL50" s="1">
        <f>MIN($J$3, MAX($J$2,LN(ABS($C50- (po*$E50*(AL$9*po+pl )+pl*$D50*(po+pl/AL$9))))))</f>
        <v>-3.5863392640974259</v>
      </c>
      <c r="AM50" s="1">
        <f>MIN($J$3, MAX($J$2,LN(ABS($C50- (po*$E50*(AM$9*po+pl )+pl*$D50*(po+pl/AM$9))))))</f>
        <v>-3.5705673259918069</v>
      </c>
      <c r="AN50" s="1">
        <f>MIN($J$3, MAX($J$2,LN(ABS($C50- (po*$E50*(AN$9*po+pl )+pl*$D50*(po+pl/AN$9))))))</f>
        <v>-3.5620748936479325</v>
      </c>
      <c r="AO50" s="1">
        <f>MIN($J$3, MAX($J$2,LN(ABS($C50- (po*$E50*(AO$9*po+pl )+pl*$D50*(po+pl/AO$9))))))</f>
        <v>-3.5600181272405624</v>
      </c>
      <c r="AP50" s="1">
        <f>MIN($J$3, MAX($J$2,LN(ABS($C50- (po*$E50*(AP$9*po+pl )+pl*$D50*(po+pl/AP$9))))))</f>
        <v>-3.5637745626288337</v>
      </c>
      <c r="AQ50" s="1">
        <f>MIN($J$3, MAX($J$2,LN(ABS($C50- (po*$E50*(AQ$9*po+pl )+pl*$D50*(po+pl/AQ$9))))))</f>
        <v>-3.5728913303391026</v>
      </c>
      <c r="AR50" s="1">
        <f>MIN($J$3, MAX($J$2,LN(ABS($C50- (po*$E50*(AR$9*po+pl )+pl*$D50*(po+pl/AR$9))))))</f>
        <v>-3.5870505673513966</v>
      </c>
      <c r="AS50" s="1">
        <f>MIN($J$3, MAX($J$2,LN(ABS($C50- (po*$E50*(AS$9*po+pl )+pl*$D50*(po+pl/AS$9))))))</f>
        <v>-3.6060464670323666</v>
      </c>
      <c r="AT50" s="1">
        <f>MIN($J$3, MAX($J$2,LN(ABS($C50- (po*$E50*(AT$9*po+pl )+pl*$D50*(po+pl/AT$9))))))</f>
        <v>-3.6297706443966091</v>
      </c>
      <c r="AU50" s="1">
        <f>MIN($J$3, MAX($J$2,LN(ABS($C50- (po*$E50*(AU$9*po+pl )+pl*$D50*(po+pl/AU$9))))))</f>
        <v>-3.658203857299144</v>
      </c>
      <c r="AV50" s="1">
        <f>MIN($J$3, MAX($J$2,LN(ABS($C50- (po*$E50*(AV$9*po+pl )+pl*$D50*(po+pl/AV$9))))))</f>
        <v>-3.691413025109159</v>
      </c>
      <c r="AW50" s="1">
        <f>MIN($J$3, MAX($J$2,LN(ABS($C50- (po*$E50*(AW$9*po+pl )+pl*$D50*(po+pl/AW$9))))))</f>
        <v>-3.7295531550968883</v>
      </c>
      <c r="AX50" s="1">
        <f>MIN($J$3, MAX($J$2,LN(ABS($C50- (po*$E50*(AX$9*po+pl )+pl*$D50*(po+pl/AX$9))))))</f>
        <v>-3.7728743727182694</v>
      </c>
      <c r="AY50" s="1">
        <f>MIN($J$3, MAX($J$2,LN(ABS($C50- (po*$E50*(AY$9*po+pl )+pl*$D50*(po+pl/AY$9))))))</f>
        <v>-3.8217348774374589</v>
      </c>
      <c r="AZ50" s="1">
        <f>MIN($J$3, MAX($J$2,LN(ABS($C50- (po*$E50*(AZ$9*po+pl )+pl*$D50*(po+pl/AZ$9))))))</f>
        <v>-3.8766214457310784</v>
      </c>
      <c r="BA50" s="1">
        <f>MIN($J$3, MAX($J$2,LN(ABS($C50- (po*$E50*(BA$9*po+pl )+pl*$D50*(po+pl/BA$9))))))</f>
        <v>-3.9381802715923069</v>
      </c>
      <c r="BB50" s="1">
        <f>MIN($J$3, MAX($J$2,LN(ABS($C50- (po*$E50*(BB$9*po+pl )+pl*$D50*(po+pl/BB$9))))))</f>
        <v>-4.0072628013419163</v>
      </c>
      <c r="BC50" s="1">
        <f>MIN($J$3, MAX($J$2,LN(ABS($C50- (po*$E50*(BC$9*po+pl )+pl*$D50*(po+pl/BC$9))))))</f>
        <v>-4.084994398382694</v>
      </c>
      <c r="BD50" s="1">
        <f>MIN($J$3, MAX($J$2,LN(ABS($C50- (po*$E50*(BD$9*po+pl )+pl*$D50*(po+pl/BD$9))))))</f>
        <v>-4.1728793932242834</v>
      </c>
      <c r="BE50" s="1">
        <f>MIN($J$3, MAX($J$2,LN(ABS($C50- (po*$E50*(BE$9*po+pl )+pl*$D50*(po+pl/BE$9))))))</f>
        <v>-4.2729669507796384</v>
      </c>
      <c r="BF50" s="1">
        <f>MIN($J$3, MAX($J$2,LN(ABS($C50- (po*$E50*(BF$9*po+pl )+pl*$D50*(po+pl/BF$9))))))</f>
        <v>-4.3881241884614308</v>
      </c>
      <c r="BG50" s="1">
        <f>MIN($J$3, MAX($J$2,LN(ABS($C50- (po*$E50*(BG$9*po+pl )+pl*$D50*(po+pl/BG$9))))))</f>
        <v>-4.5225108664772522</v>
      </c>
      <c r="BH50" s="1">
        <f>MIN($J$3, MAX($J$2,LN(ABS($C50- (po*$E50*(BH$9*po+pl )+pl*$D50*(po+pl/BH$9))))))</f>
        <v>-4.682464069373756</v>
      </c>
      <c r="BI50" s="1">
        <f>MIN($J$3, MAX($J$2,LN(ABS($C50- (po*$E50*(BI$9*po+pl )+pl*$D50*(po+pl/BI$9))))))</f>
        <v>-4.8783065916173651</v>
      </c>
      <c r="BJ50" s="1">
        <f>MIN($J$3, MAX($J$2,LN(ABS($C50- (po*$E50*(BJ$9*po+pl )+pl*$D50*(po+pl/BJ$9))))))</f>
        <v>-5.1285477152095389</v>
      </c>
      <c r="BK50" s="1">
        <f>MIN($J$3, MAX($J$2,LN(ABS($C50- (po*$E50*(BK$9*po+pl )+pl*$D50*(po+pl/BK$9))))))</f>
        <v>-5.4716898045102722</v>
      </c>
      <c r="BL50" s="1">
        <f>MIN($J$3, MAX($J$2,LN(ABS($C50- (po*$E50*(BL$9*po+pl )+pl*$D50*(po+pl/BL$9))))))</f>
        <v>-6.0121741489750082</v>
      </c>
      <c r="BM50" s="1">
        <f>MIN($J$3, MAX($J$2,LN(ABS($C50- (po*$E50*(BM$9*po+pl )+pl*$D50*(po+pl/BM$9))))))</f>
        <v>-7.3218968133717883</v>
      </c>
      <c r="BN50" s="1">
        <f>MIN($J$3, MAX($J$2,LN(ABS($C50- (po*$E50*(BN$9*po+pl )+pl*$D50*(po+pl/BN$9))))))</f>
        <v>-6.761301701146583</v>
      </c>
      <c r="BO50" s="1">
        <f>MIN($J$3, MAX($J$2,LN(ABS($C50- (po*$E50*(BO$9*po+pl )+pl*$D50*(po+pl/BO$9))))))</f>
        <v>-5.8072995567516674</v>
      </c>
      <c r="BP50" s="1">
        <f>MIN($J$3, MAX($J$2,LN(ABS($C50- (po*$E50*(BP$9*po+pl )+pl*$D50*(po+pl/BP$9))))))</f>
        <v>-5.3223946666985773</v>
      </c>
      <c r="BQ50" s="1">
        <f>MIN($J$3, MAX($J$2,LN(ABS($C50- (po*$E50*(BQ$9*po+pl )+pl*$D50*(po+pl/BQ$9))))))</f>
        <v>-4.9933529597582309</v>
      </c>
      <c r="BR50" s="1">
        <f>MIN($J$3, MAX($J$2,LN(ABS($C50- (po*$E50*(BR$9*po+pl )+pl*$D50*(po+pl/BR$9))))))</f>
        <v>-4.7433135437543497</v>
      </c>
      <c r="BS50" s="1">
        <f>MIN($J$3, MAX($J$2,LN(ABS($C50- (po*$E50*(BS$9*po+pl )+pl*$D50*(po+pl/BS$9))))))</f>
        <v>-4.5412189273266703</v>
      </c>
      <c r="BT50" s="1">
        <f>MIN($J$3, MAX($J$2,LN(ABS($C50- (po*$E50*(BT$9*po+pl )+pl*$D50*(po+pl/BT$9))))))</f>
        <v>-4.3713836199060649</v>
      </c>
      <c r="BU50" s="1">
        <f>MIN($J$3, MAX($J$2,LN(ABS($C50- (po*$E50*(BU$9*po+pl )+pl*$D50*(po+pl/BU$9))))))</f>
        <v>-4.2247694766676878</v>
      </c>
      <c r="BV50" s="1">
        <f>MIN($J$3, MAX($J$2,LN(ABS($C50- (po*$E50*(BV$9*po+pl )+pl*$D50*(po+pl/BV$9))))))</f>
        <v>-4.0956885437534272</v>
      </c>
      <c r="BW50" s="1">
        <f>MIN($J$3, MAX($J$2,LN(ABS($C50- (po*$E50*(BW$9*po+pl )+pl*$D50*(po+pl/BW$9))))))</f>
        <v>-3.9803266136508286</v>
      </c>
      <c r="BX50" s="1">
        <f>MIN($J$3, MAX($J$2,LN(ABS($C50- (po*$E50*(BX$9*po+pl )+pl*$D50*(po+pl/BX$9))))))</f>
        <v>-3.8760001221018325</v>
      </c>
      <c r="BY50" s="1">
        <f>MIN($J$3, MAX($J$2,LN(ABS($C50- (po*$E50*(BY$9*po+pl )+pl*$D50*(po+pl/BY$9))))))</f>
        <v>-3.7807485123160998</v>
      </c>
      <c r="BZ50" s="1">
        <f>MIN($J$3, MAX($J$2,LN(ABS($C50- (po*$E50*(BZ$9*po+pl )+pl*$D50*(po+pl/BZ$9))))))</f>
        <v>-3.6930952804860553</v>
      </c>
      <c r="CA50" s="1">
        <f>MIN($J$3, MAX($J$2,LN(ABS($C50- (po*$E50*(CA$9*po+pl )+pl*$D50*(po+pl/CA$9))))))</f>
        <v>-3.6119002993048235</v>
      </c>
      <c r="CB50" s="1">
        <f>MIN($J$3, MAX($J$2,LN(ABS($C50- (po*$E50*(CB$9*po+pl )+pl*$D50*(po+pl/CB$9))))))</f>
        <v>-3.5362645269012321</v>
      </c>
      <c r="CC50" s="1">
        <f>MIN($J$3, MAX($J$2,LN(ABS($C50- (po*$E50*(CC$9*po+pl )+pl*$D50*(po+pl/CC$9))))))</f>
        <v>-3.4654662674893841</v>
      </c>
      <c r="CD50" s="1">
        <f>MIN($J$3, MAX($J$2,LN(ABS($C50- (po*$E50*(CD$9*po+pl )+pl*$D50*(po+pl/CD$9))))))</f>
        <v>-3.3989172190087316</v>
      </c>
      <c r="CE50" s="1">
        <f>MIN($J$3, MAX($J$2,LN(ABS($C50- (po*$E50*(CE$9*po+pl )+pl*$D50*(po+pl/CE$9))))))</f>
        <v>-3.3361313631738034</v>
      </c>
      <c r="CF50" s="1">
        <f>MIN($J$3, MAX($J$2,LN(ABS($C50- (po*$E50*(CF$9*po+pl )+pl*$D50*(po+pl/CF$9))))))</f>
        <v>-3.2767024407171599</v>
      </c>
      <c r="CG50" s="1">
        <f>MIN($J$3, MAX($J$2,LN(ABS($C50- (po*$E50*(CG$9*po+pl )+pl*$D50*(po+pl/CG$9))))))</f>
        <v>-3.2202873154426048</v>
      </c>
      <c r="CH50" s="1">
        <f>MIN($J$3, MAX($J$2,LN(ABS($C50- (po*$E50*(CH$9*po+pl )+pl*$D50*(po+pl/CH$9))))))</f>
        <v>-3.16659346993035</v>
      </c>
      <c r="CI50" s="1">
        <f>MIN($J$3, MAX($J$2,LN(ABS($C50- (po*$E50*(CI$9*po+pl )+pl*$D50*(po+pl/CI$9))))))</f>
        <v>-3.1153694587009366</v>
      </c>
      <c r="CJ50" s="1">
        <f>MIN($J$3, MAX($J$2,LN(ABS($C50- (po*$E50*(CJ$9*po+pl )+pl*$D50*(po+pl/CJ$9))))))</f>
        <v>-3.0663975165215658</v>
      </c>
      <c r="CK50" s="1">
        <f>MIN($J$3, MAX($J$2,LN(ABS($C50- (po*$E50*(CK$9*po+pl )+pl*$D50*(po+pl/CK$9))))))</f>
        <v>-3.0194877626066208</v>
      </c>
      <c r="CL50" s="1">
        <f>MIN($J$3, MAX($J$2,LN(ABS($C50- (po*$E50*(CL$9*po+pl )+pl*$D50*(po+pl/CL$9))))))</f>
        <v>-3</v>
      </c>
      <c r="CM50" s="1">
        <f>MIN($J$3, MAX($J$2,LN(ABS($C50- (po*$E50*(CM$9*po+pl )+pl*$D50*(po+pl/CM$9))))))</f>
        <v>-3</v>
      </c>
      <c r="CN50" s="1">
        <f>MIN($J$3, MAX($J$2,LN(ABS($C50- (po*$E50*(CN$9*po+pl )+pl*$D50*(po+pl/CN$9))))))</f>
        <v>-3</v>
      </c>
      <c r="CO50" s="1">
        <f>MIN($J$3, MAX($J$2,LN(ABS($C50- (po*$E50*(CO$9*po+pl )+pl*$D50*(po+pl/CO$9))))))</f>
        <v>-3</v>
      </c>
      <c r="CP50" s="1">
        <f>MIN($J$3, MAX($J$2,LN(ABS($C50- (po*$E50*(CP$9*po+pl )+pl*$D50*(po+pl/CP$9))))))</f>
        <v>-3</v>
      </c>
      <c r="CQ50" s="1">
        <f>MIN($J$3, MAX($J$2,LN(ABS($C50- (po*$E50*(CQ$9*po+pl )+pl*$D50*(po+pl/CQ$9))))))</f>
        <v>-3</v>
      </c>
      <c r="CR50" s="1">
        <f>MIN($J$3, MAX($J$2,LN(ABS($C50- (po*$E50*(CR$9*po+pl )+pl*$D50*(po+pl/CR$9))))))</f>
        <v>-3</v>
      </c>
      <c r="CS50" s="1">
        <f>MIN($J$3, MAX($J$2,LN(ABS($C50- (po*$E50*(CS$9*po+pl )+pl*$D50*(po+pl/CS$9))))))</f>
        <v>-3</v>
      </c>
      <c r="CT50" s="1">
        <f>MIN($J$3, MAX($J$2,LN(ABS($C50- (po*$E50*(CT$9*po+pl )+pl*$D50*(po+pl/CT$9))))))</f>
        <v>-3</v>
      </c>
      <c r="CU50" s="1">
        <f>MIN($J$3, MAX($J$2,LN(ABS($C50- (po*$E50*(CU$9*po+pl )+pl*$D50*(po+pl/CU$9))))))</f>
        <v>-3</v>
      </c>
      <c r="CV50" s="1">
        <f>MIN($J$3, MAX($J$2,LN(ABS($C50- (po*$E50*(CV$9*po+pl )+pl*$D50*(po+pl/CV$9))))))</f>
        <v>-3</v>
      </c>
      <c r="CW50" s="1">
        <f>MIN($J$3, MAX($J$2,LN(ABS($C50- (po*$E50*(CW$9*po+pl )+pl*$D50*(po+pl/CW$9))))))</f>
        <v>-3</v>
      </c>
      <c r="CX50" s="1">
        <f>MIN($J$3, MAX($J$2,LN(ABS($C50- (po*$E50*(CX$9*po+pl )+pl*$D50*(po+pl/CX$9))))))</f>
        <v>-3</v>
      </c>
      <c r="CY50" s="1">
        <f>MIN($J$3, MAX($J$2,LN(ABS($C50- (po*$E50*(CY$9*po+pl )+pl*$D50*(po+pl/CY$9))))))</f>
        <v>-3</v>
      </c>
      <c r="CZ50" s="1">
        <f>MIN($J$3, MAX($J$2,LN(ABS($C50- (po*$E50*(CZ$9*po+pl )+pl*$D50*(po+pl/CZ$9))))))</f>
        <v>-3</v>
      </c>
      <c r="DA50" s="1">
        <f>MIN($J$3, MAX($J$2,LN(ABS($C50- (po*$E50*(DA$9*po+pl )+pl*$D50*(po+pl/DA$9))))))</f>
        <v>-3</v>
      </c>
      <c r="DB50" s="1">
        <f>MIN($J$3, MAX($J$2,LN(ABS($C50- (po*$E50*(DB$9*po+pl )+pl*$D50*(po+pl/DB$9))))))</f>
        <v>-3</v>
      </c>
      <c r="DC50" s="1">
        <f>MIN($J$3, MAX($J$2,LN(ABS($C50- (po*$E50*(DC$9*po+pl )+pl*$D50*(po+pl/DC$9))))))</f>
        <v>-3</v>
      </c>
      <c r="DD50" s="1">
        <f>MIN($J$3, MAX($J$2,LN(ABS($C50- (po*$E50*(DD$9*po+pl )+pl*$D50*(po+pl/DD$9))))))</f>
        <v>-3</v>
      </c>
    </row>
    <row r="51" spans="1:108" ht="15.75">
      <c r="A51" s="1">
        <v>1892</v>
      </c>
      <c r="B51" s="1">
        <f>+$C51</f>
        <v>-0.4194</v>
      </c>
      <c r="C51" s="4">
        <f t="shared" si="7"/>
        <v>-0.4194</v>
      </c>
      <c r="D51" s="4">
        <f t="shared" si="7"/>
        <v>-0.38319999999999999</v>
      </c>
      <c r="E51" s="4">
        <f t="shared" si="7"/>
        <v>-0.56099999999999994</v>
      </c>
      <c r="F51" s="4">
        <v>-0.45600000000000002</v>
      </c>
      <c r="G51" s="2">
        <v>-0.40799999999999997</v>
      </c>
      <c r="H51" s="3">
        <v>-0.625</v>
      </c>
      <c r="I51" s="3">
        <f t="shared" si="3"/>
        <v>1892</v>
      </c>
      <c r="J51" s="1">
        <f>MIN($J$3, MAX($J$2,LN(ABS($C51- (po*$E51*(J$9*po+pl )+pl*$D51*(po+pl/J$9))))))</f>
        <v>-3</v>
      </c>
      <c r="K51" s="1">
        <f>MIN($J$3, MAX($J$2,LN(ABS($C51- (po*$E51*(K$9*po+pl )+pl*$D51*(po+pl/K$9))))))</f>
        <v>-3</v>
      </c>
      <c r="L51" s="1">
        <f>MIN($J$3, MAX($J$2,LN(ABS($C51- (po*$E51*(L$9*po+pl )+pl*$D51*(po+pl/L$9))))))</f>
        <v>-3</v>
      </c>
      <c r="M51" s="1">
        <f>MIN($J$3, MAX($J$2,LN(ABS($C51- (po*$E51*(M$9*po+pl )+pl*$D51*(po+pl/M$9))))))</f>
        <v>-3</v>
      </c>
      <c r="N51" s="1">
        <f>MIN($J$3, MAX($J$2,LN(ABS($C51- (po*$E51*(N$9*po+pl )+pl*$D51*(po+pl/N$9))))))</f>
        <v>-3</v>
      </c>
      <c r="O51" s="1">
        <f>MIN($J$3, MAX($J$2,LN(ABS($C51- (po*$E51*(O$9*po+pl )+pl*$D51*(po+pl/O$9))))))</f>
        <v>-3</v>
      </c>
      <c r="P51" s="1">
        <f>MIN($J$3, MAX($J$2,LN(ABS($C51- (po*$E51*(P$9*po+pl )+pl*$D51*(po+pl/P$9))))))</f>
        <v>-3</v>
      </c>
      <c r="Q51" s="1">
        <f>MIN($J$3, MAX($J$2,LN(ABS($C51- (po*$E51*(Q$9*po+pl )+pl*$D51*(po+pl/Q$9))))))</f>
        <v>-3</v>
      </c>
      <c r="R51" s="1">
        <f>MIN($J$3, MAX($J$2,LN(ABS($C51- (po*$E51*(R$9*po+pl )+pl*$D51*(po+pl/R$9))))))</f>
        <v>-3</v>
      </c>
      <c r="S51" s="1">
        <f>MIN($J$3, MAX($J$2,LN(ABS($C51- (po*$E51*(S$9*po+pl )+pl*$D51*(po+pl/S$9))))))</f>
        <v>-3</v>
      </c>
      <c r="T51" s="1">
        <f>MIN($J$3, MAX($J$2,LN(ABS($C51- (po*$E51*(T$9*po+pl )+pl*$D51*(po+pl/T$9))))))</f>
        <v>-3</v>
      </c>
      <c r="U51" s="1">
        <f>MIN($J$3, MAX($J$2,LN(ABS($C51- (po*$E51*(U$9*po+pl )+pl*$D51*(po+pl/U$9))))))</f>
        <v>-3</v>
      </c>
      <c r="V51" s="1">
        <f>MIN($J$3, MAX($J$2,LN(ABS($C51- (po*$E51*(V$9*po+pl )+pl*$D51*(po+pl/V$9))))))</f>
        <v>-3</v>
      </c>
      <c r="W51" s="1">
        <f>MIN($J$3, MAX($J$2,LN(ABS($C51- (po*$E51*(W$9*po+pl )+pl*$D51*(po+pl/W$9))))))</f>
        <v>-3.2729735038003627</v>
      </c>
      <c r="X51" s="1">
        <f>MIN($J$3, MAX($J$2,LN(ABS($C51- (po*$E51*(X$9*po+pl )+pl*$D51*(po+pl/X$9))))))</f>
        <v>-3.6576140079629176</v>
      </c>
      <c r="Y51" s="1">
        <f>MIN($J$3, MAX($J$2,LN(ABS($C51- (po*$E51*(Y$9*po+pl )+pl*$D51*(po+pl/Y$9))))))</f>
        <v>-4.1627928923015016</v>
      </c>
      <c r="Z51" s="1">
        <f>MIN($J$3, MAX($J$2,LN(ABS($C51- (po*$E51*(Z$9*po+pl )+pl*$D51*(po+pl/Z$9))))))</f>
        <v>-4.9800410744513028</v>
      </c>
      <c r="AA51" s="1">
        <f>MIN($J$3, MAX($J$2,LN(ABS($C51- (po*$E51*(AA$9*po+pl )+pl*$D51*(po+pl/AA$9))))))</f>
        <v>-7.5362781803734826</v>
      </c>
      <c r="AB51" s="1">
        <f>MIN($J$3, MAX($J$2,LN(ABS($C51- (po*$E51*(AB$9*po+pl )+pl*$D51*(po+pl/AB$9))))))</f>
        <v>-4.9820416626654289</v>
      </c>
      <c r="AC51" s="1">
        <f>MIN($J$3, MAX($J$2,LN(ABS($C51- (po*$E51*(AC$9*po+pl )+pl*$D51*(po+pl/AC$9))))))</f>
        <v>-4.4007378800799941</v>
      </c>
      <c r="AD51" s="1">
        <f>MIN($J$3, MAX($J$2,LN(ABS($C51- (po*$E51*(AD$9*po+pl )+pl*$D51*(po+pl/AD$9))))))</f>
        <v>-4.0810745670163184</v>
      </c>
      <c r="AE51" s="1">
        <f>MIN($J$3, MAX($J$2,LN(ABS($C51- (po*$E51*(AE$9*po+pl )+pl*$D51*(po+pl/AE$9))))))</f>
        <v>-3.8713389483617684</v>
      </c>
      <c r="AF51" s="1">
        <f>MIN($J$3, MAX($J$2,LN(ABS($C51- (po*$E51*(AF$9*po+pl )+pl*$D51*(po+pl/AF$9))))))</f>
        <v>-3.7222120355976793</v>
      </c>
      <c r="AG51" s="1">
        <f>MIN($J$3, MAX($J$2,LN(ABS($C51- (po*$E51*(AG$9*po+pl )+pl*$D51*(po+pl/AG$9))))))</f>
        <v>-3.6114337619314592</v>
      </c>
      <c r="AH51" s="1">
        <f>MIN($J$3, MAX($J$2,LN(ABS($C51- (po*$E51*(AH$9*po+pl )+pl*$D51*(po+pl/AH$9))))))</f>
        <v>-3.5270824542656731</v>
      </c>
      <c r="AI51" s="1">
        <f>MIN($J$3, MAX($J$2,LN(ABS($C51- (po*$E51*(AI$9*po+pl )+pl*$D51*(po+pl/AI$9))))))</f>
        <v>-3.4620531886931101</v>
      </c>
      <c r="AJ51" s="1">
        <f>MIN($J$3, MAX($J$2,LN(ABS($C51- (po*$E51*(AJ$9*po+pl )+pl*$D51*(po+pl/AJ$9))))))</f>
        <v>-3.4117901100048602</v>
      </c>
      <c r="AK51" s="1">
        <f>MIN($J$3, MAX($J$2,LN(ABS($C51- (po*$E51*(AK$9*po+pl )+pl*$D51*(po+pl/AK$9))))))</f>
        <v>-3.3732130934787299</v>
      </c>
      <c r="AL51" s="1">
        <f>MIN($J$3, MAX($J$2,LN(ABS($C51- (po*$E51*(AL$9*po+pl )+pl*$D51*(po+pl/AL$9))))))</f>
        <v>-3.3441558189900311</v>
      </c>
      <c r="AM51" s="1">
        <f>MIN($J$3, MAX($J$2,LN(ABS($C51- (po*$E51*(AM$9*po+pl )+pl*$D51*(po+pl/AM$9))))))</f>
        <v>-3.3230484913630809</v>
      </c>
      <c r="AN51" s="1">
        <f>MIN($J$3, MAX($J$2,LN(ABS($C51- (po*$E51*(AN$9*po+pl )+pl*$D51*(po+pl/AN$9))))))</f>
        <v>-3.308727870540201</v>
      </c>
      <c r="AO51" s="1">
        <f>MIN($J$3, MAX($J$2,LN(ABS($C51- (po*$E51*(AO$9*po+pl )+pl*$D51*(po+pl/AO$9))))))</f>
        <v>-3.3003181086069771</v>
      </c>
      <c r="AP51" s="1">
        <f>MIN($J$3, MAX($J$2,LN(ABS($C51- (po*$E51*(AP$9*po+pl )+pl*$D51*(po+pl/AP$9))))))</f>
        <v>-3.2971531655879911</v>
      </c>
      <c r="AQ51" s="1">
        <f>MIN($J$3, MAX($J$2,LN(ABS($C51- (po*$E51*(AQ$9*po+pl )+pl*$D51*(po+pl/AQ$9))))))</f>
        <v>-3.2987247829134607</v>
      </c>
      <c r="AR51" s="1">
        <f>MIN($J$3, MAX($J$2,LN(ABS($C51- (po*$E51*(AR$9*po+pl )+pl*$D51*(po+pl/AR$9))))))</f>
        <v>-3.3046468054721467</v>
      </c>
      <c r="AS51" s="1">
        <f>MIN($J$3, MAX($J$2,LN(ABS($C51- (po*$E51*(AS$9*po+pl )+pl*$D51*(po+pl/AS$9))))))</f>
        <v>-3.3146303488970221</v>
      </c>
      <c r="AT51" s="1">
        <f>MIN($J$3, MAX($J$2,LN(ABS($C51- (po*$E51*(AT$9*po+pl )+pl*$D51*(po+pl/AT$9))))))</f>
        <v>-3.3284664202565319</v>
      </c>
      <c r="AU51" s="1">
        <f>MIN($J$3, MAX($J$2,LN(ABS($C51- (po*$E51*(AU$9*po+pl )+pl*$D51*(po+pl/AU$9))))))</f>
        <v>-3.3460138554500789</v>
      </c>
      <c r="AV51" s="1">
        <f>MIN($J$3, MAX($J$2,LN(ABS($C51- (po*$E51*(AV$9*po+pl )+pl*$D51*(po+pl/AV$9))))))</f>
        <v>-3.3671912145337362</v>
      </c>
      <c r="AW51" s="1">
        <f>MIN($J$3, MAX($J$2,LN(ABS($C51- (po*$E51*(AW$9*po+pl )+pl*$D51*(po+pl/AW$9))))))</f>
        <v>-3.3919717814221935</v>
      </c>
      <c r="AX51" s="1">
        <f>MIN($J$3, MAX($J$2,LN(ABS($C51- (po*$E51*(AX$9*po+pl )+pl*$D51*(po+pl/AX$9))))))</f>
        <v>-3.4203811628418301</v>
      </c>
      <c r="AY51" s="1">
        <f>MIN($J$3, MAX($J$2,LN(ABS($C51- (po*$E51*(AY$9*po+pl )+pl*$D51*(po+pl/AY$9))))))</f>
        <v>-3.4524972430123202</v>
      </c>
      <c r="AZ51" s="1">
        <f>MIN($J$3, MAX($J$2,LN(ABS($C51- (po*$E51*(AZ$9*po+pl )+pl*$D51*(po+pl/AZ$9))))))</f>
        <v>-3.4884524718138854</v>
      </c>
      <c r="BA51" s="1">
        <f>MIN($J$3, MAX($J$2,LN(ABS($C51- (po*$E51*(BA$9*po+pl )+pl*$D51*(po+pl/BA$9))))))</f>
        <v>-3.5284386813249737</v>
      </c>
      <c r="BB51" s="1">
        <f>MIN($J$3, MAX($J$2,LN(ABS($C51- (po*$E51*(BB$9*po+pl )+pl*$D51*(po+pl/BB$9))))))</f>
        <v>-3.5727148736919236</v>
      </c>
      <c r="BC51" s="1">
        <f>MIN($J$3, MAX($J$2,LN(ABS($C51- (po*$E51*(BC$9*po+pl )+pl*$D51*(po+pl/BC$9))))))</f>
        <v>-3.6216187452191124</v>
      </c>
      <c r="BD51" s="1">
        <f>MIN($J$3, MAX($J$2,LN(ABS($C51- (po*$E51*(BD$9*po+pl )+pl*$D51*(po+pl/BD$9))))))</f>
        <v>-3.6755831698001584</v>
      </c>
      <c r="BE51" s="1">
        <f>MIN($J$3, MAX($J$2,LN(ABS($C51- (po*$E51*(BE$9*po+pl )+pl*$D51*(po+pl/BE$9))))))</f>
        <v>-3.7351595607535497</v>
      </c>
      <c r="BF51" s="1">
        <f>MIN($J$3, MAX($J$2,LN(ABS($C51- (po*$E51*(BF$9*po+pl )+pl*$D51*(po+pl/BF$9))))))</f>
        <v>-3.801051140156078</v>
      </c>
      <c r="BG51" s="1">
        <f>MIN($J$3, MAX($J$2,LN(ABS($C51- (po*$E51*(BG$9*po+pl )+pl*$D51*(po+pl/BG$9))))))</f>
        <v>-3.8741609919566855</v>
      </c>
      <c r="BH51" s="1">
        <f>MIN($J$3, MAX($J$2,LN(ABS($C51- (po*$E51*(BH$9*po+pl )+pl*$D51*(po+pl/BH$9))))))</f>
        <v>-3.95566298029309</v>
      </c>
      <c r="BI51" s="1">
        <f>MIN($J$3, MAX($J$2,LN(ABS($C51- (po*$E51*(BI$9*po+pl )+pl*$D51*(po+pl/BI$9))))))</f>
        <v>-4.0471094323135182</v>
      </c>
      <c r="BJ51" s="1">
        <f>MIN($J$3, MAX($J$2,LN(ABS($C51- (po*$E51*(BJ$9*po+pl )+pl*$D51*(po+pl/BJ$9))))))</f>
        <v>-4.1506006012000203</v>
      </c>
      <c r="BK51" s="1">
        <f>MIN($J$3, MAX($J$2,LN(ABS($C51- (po*$E51*(BK$9*po+pl )+pl*$D51*(po+pl/BK$9))))))</f>
        <v>-4.2690634880891833</v>
      </c>
      <c r="BL51" s="1">
        <f>MIN($J$3, MAX($J$2,LN(ABS($C51- (po*$E51*(BL$9*po+pl )+pl*$D51*(po+pl/BL$9))))))</f>
        <v>-4.4067368698898006</v>
      </c>
      <c r="BM51" s="1">
        <f>MIN($J$3, MAX($J$2,LN(ABS($C51- (po*$E51*(BM$9*po+pl )+pl*$D51*(po+pl/BM$9))))))</f>
        <v>-4.5700772006168382</v>
      </c>
      <c r="BN51" s="1">
        <f>MIN($J$3, MAX($J$2,LN(ABS($C51- (po*$E51*(BN$9*po+pl )+pl*$D51*(po+pl/BN$9))))))</f>
        <v>-4.7696167943461845</v>
      </c>
      <c r="BO51" s="1">
        <f>MIN($J$3, MAX($J$2,LN(ABS($C51- (po*$E51*(BO$9*po+pl )+pl*$D51*(po+pl/BO$9))))))</f>
        <v>-5.0243029092077336</v>
      </c>
      <c r="BP51" s="1">
        <f>MIN($J$3, MAX($J$2,LN(ABS($C51- (po*$E51*(BP$9*po+pl )+pl*$D51*(po+pl/BP$9))))))</f>
        <v>-5.3737952550893606</v>
      </c>
      <c r="BQ51" s="1">
        <f>MIN($J$3, MAX($J$2,LN(ABS($C51- (po*$E51*(BQ$9*po+pl )+pl*$D51*(po+pl/BQ$9))))))</f>
        <v>-5.9270871274465815</v>
      </c>
      <c r="BR51" s="1">
        <f>MIN($J$3, MAX($J$2,LN(ABS($C51- (po*$E51*(BR$9*po+pl )+pl*$D51*(po+pl/BR$9))))))</f>
        <v>-7.312898051609162</v>
      </c>
      <c r="BS51" s="1">
        <f>MIN($J$3, MAX($J$2,LN(ABS($C51- (po*$E51*(BS$9*po+pl )+pl*$D51*(po+pl/BS$9))))))</f>
        <v>-6.6001546331146397</v>
      </c>
      <c r="BT51" s="1">
        <f>MIN($J$3, MAX($J$2,LN(ABS($C51- (po*$E51*(BT$9*po+pl )+pl*$D51*(po+pl/BT$9))))))</f>
        <v>-5.6799988146055336</v>
      </c>
      <c r="BU51" s="1">
        <f>MIN($J$3, MAX($J$2,LN(ABS($C51- (po*$E51*(BU$9*po+pl )+pl*$D51*(po+pl/BU$9))))))</f>
        <v>-5.2044451460936916</v>
      </c>
      <c r="BV51" s="1">
        <f>MIN($J$3, MAX($J$2,LN(ABS($C51- (po*$E51*(BV$9*po+pl )+pl*$D51*(po+pl/BV$9))))))</f>
        <v>-4.8803176632126322</v>
      </c>
      <c r="BW51" s="1">
        <f>MIN($J$3, MAX($J$2,LN(ABS($C51- (po*$E51*(BW$9*po+pl )+pl*$D51*(po+pl/BW$9))))))</f>
        <v>-4.6335711430953763</v>
      </c>
      <c r="BX51" s="1">
        <f>MIN($J$3, MAX($J$2,LN(ABS($C51- (po*$E51*(BX$9*po+pl )+pl*$D51*(po+pl/BX$9))))))</f>
        <v>-4.4339748104922334</v>
      </c>
      <c r="BY51" s="1">
        <f>MIN($J$3, MAX($J$2,LN(ABS($C51- (po*$E51*(BY$9*po+pl )+pl*$D51*(po+pl/BY$9))))))</f>
        <v>-4.2661755894350559</v>
      </c>
      <c r="BZ51" s="1">
        <f>MIN($J$3, MAX($J$2,LN(ABS($C51- (po*$E51*(BZ$9*po+pl )+pl*$D51*(po+pl/BZ$9))))))</f>
        <v>-4.1212961587273425</v>
      </c>
      <c r="CA51" s="1">
        <f>MIN($J$3, MAX($J$2,LN(ABS($C51- (po*$E51*(CA$9*po+pl )+pl*$D51*(po+pl/CA$9))))))</f>
        <v>-3.9937367448937766</v>
      </c>
      <c r="CB51" s="1">
        <f>MIN($J$3, MAX($J$2,LN(ABS($C51- (po*$E51*(CB$9*po+pl )+pl*$D51*(po+pl/CB$9))))))</f>
        <v>-3.8797361405628283</v>
      </c>
      <c r="CC51" s="1">
        <f>MIN($J$3, MAX($J$2,LN(ABS($C51- (po*$E51*(CC$9*po+pl )+pl*$D51*(po+pl/CC$9))))))</f>
        <v>-3.7766449814825176</v>
      </c>
      <c r="CD51" s="1">
        <f>MIN($J$3, MAX($J$2,LN(ABS($C51- (po*$E51*(CD$9*po+pl )+pl*$D51*(po+pl/CD$9))))))</f>
        <v>-3.6825260711679246</v>
      </c>
      <c r="CE51" s="1">
        <f>MIN($J$3, MAX($J$2,LN(ABS($C51- (po*$E51*(CE$9*po+pl )+pl*$D51*(po+pl/CE$9))))))</f>
        <v>-3.5959196236447664</v>
      </c>
      <c r="CF51" s="1">
        <f>MIN($J$3, MAX($J$2,LN(ABS($C51- (po*$E51*(CF$9*po+pl )+pl*$D51*(po+pl/CF$9))))))</f>
        <v>-3.5156979490612286</v>
      </c>
      <c r="CG51" s="1">
        <f>MIN($J$3, MAX($J$2,LN(ABS($C51- (po*$E51*(CG$9*po+pl )+pl*$D51*(po+pl/CG$9))))))</f>
        <v>-3.4409715651347654</v>
      </c>
      <c r="CH51" s="1">
        <f>MIN($J$3, MAX($J$2,LN(ABS($C51- (po*$E51*(CH$9*po+pl )+pl*$D51*(po+pl/CH$9))))))</f>
        <v>-3.3710263289381204</v>
      </c>
      <c r="CI51" s="1">
        <f>MIN($J$3, MAX($J$2,LN(ABS($C51- (po*$E51*(CI$9*po+pl )+pl*$D51*(po+pl/CI$9))))))</f>
        <v>-3.3052800469159367</v>
      </c>
      <c r="CJ51" s="1">
        <f>MIN($J$3, MAX($J$2,LN(ABS($C51- (po*$E51*(CJ$9*po+pl )+pl*$D51*(po+pl/CJ$9))))))</f>
        <v>-3.2432517403781209</v>
      </c>
      <c r="CK51" s="1">
        <f>MIN($J$3, MAX($J$2,LN(ABS($C51- (po*$E51*(CK$9*po+pl )+pl*$D51*(po+pl/CK$9))))))</f>
        <v>-3.1845393789094145</v>
      </c>
      <c r="CL51" s="1">
        <f>MIN($J$3, MAX($J$2,LN(ABS($C51- (po*$E51*(CL$9*po+pl )+pl*$D51*(po+pl/CL$9))))))</f>
        <v>-3.128803426677969</v>
      </c>
      <c r="CM51" s="1">
        <f>MIN($J$3, MAX($J$2,LN(ABS($C51- (po*$E51*(CM$9*po+pl )+pl*$D51*(po+pl/CM$9))))))</f>
        <v>-3.0757544698792905</v>
      </c>
      <c r="CN51" s="1">
        <f>MIN($J$3, MAX($J$2,LN(ABS($C51- (po*$E51*(CN$9*po+pl )+pl*$D51*(po+pl/CN$9))))))</f>
        <v>-3.0251437671770942</v>
      </c>
      <c r="CO51" s="1">
        <f>MIN($J$3, MAX($J$2,LN(ABS($C51- (po*$E51*(CO$9*po+pl )+pl*$D51*(po+pl/CO$9))))))</f>
        <v>-3</v>
      </c>
      <c r="CP51" s="1">
        <f>MIN($J$3, MAX($J$2,LN(ABS($C51- (po*$E51*(CP$9*po+pl )+pl*$D51*(po+pl/CP$9))))))</f>
        <v>-3</v>
      </c>
      <c r="CQ51" s="1">
        <f>MIN($J$3, MAX($J$2,LN(ABS($C51- (po*$E51*(CQ$9*po+pl )+pl*$D51*(po+pl/CQ$9))))))</f>
        <v>-3</v>
      </c>
      <c r="CR51" s="1">
        <f>MIN($J$3, MAX($J$2,LN(ABS($C51- (po*$E51*(CR$9*po+pl )+pl*$D51*(po+pl/CR$9))))))</f>
        <v>-3</v>
      </c>
      <c r="CS51" s="1">
        <f>MIN($J$3, MAX($J$2,LN(ABS($C51- (po*$E51*(CS$9*po+pl )+pl*$D51*(po+pl/CS$9))))))</f>
        <v>-3</v>
      </c>
      <c r="CT51" s="1">
        <f>MIN($J$3, MAX($J$2,LN(ABS($C51- (po*$E51*(CT$9*po+pl )+pl*$D51*(po+pl/CT$9))))))</f>
        <v>-3</v>
      </c>
      <c r="CU51" s="1">
        <f>MIN($J$3, MAX($J$2,LN(ABS($C51- (po*$E51*(CU$9*po+pl )+pl*$D51*(po+pl/CU$9))))))</f>
        <v>-3</v>
      </c>
      <c r="CV51" s="1">
        <f>MIN($J$3, MAX($J$2,LN(ABS($C51- (po*$E51*(CV$9*po+pl )+pl*$D51*(po+pl/CV$9))))))</f>
        <v>-3</v>
      </c>
      <c r="CW51" s="1">
        <f>MIN($J$3, MAX($J$2,LN(ABS($C51- (po*$E51*(CW$9*po+pl )+pl*$D51*(po+pl/CW$9))))))</f>
        <v>-3</v>
      </c>
      <c r="CX51" s="1">
        <f>MIN($J$3, MAX($J$2,LN(ABS($C51- (po*$E51*(CX$9*po+pl )+pl*$D51*(po+pl/CX$9))))))</f>
        <v>-3</v>
      </c>
      <c r="CY51" s="1">
        <f>MIN($J$3, MAX($J$2,LN(ABS($C51- (po*$E51*(CY$9*po+pl )+pl*$D51*(po+pl/CY$9))))))</f>
        <v>-3</v>
      </c>
      <c r="CZ51" s="1">
        <f>MIN($J$3, MAX($J$2,LN(ABS($C51- (po*$E51*(CZ$9*po+pl )+pl*$D51*(po+pl/CZ$9))))))</f>
        <v>-3</v>
      </c>
      <c r="DA51" s="1">
        <f>MIN($J$3, MAX($J$2,LN(ABS($C51- (po*$E51*(DA$9*po+pl )+pl*$D51*(po+pl/DA$9))))))</f>
        <v>-3</v>
      </c>
      <c r="DB51" s="1">
        <f>MIN($J$3, MAX($J$2,LN(ABS($C51- (po*$E51*(DB$9*po+pl )+pl*$D51*(po+pl/DB$9))))))</f>
        <v>-3</v>
      </c>
      <c r="DC51" s="1">
        <f>MIN($J$3, MAX($J$2,LN(ABS($C51- (po*$E51*(DC$9*po+pl )+pl*$D51*(po+pl/DC$9))))))</f>
        <v>-3</v>
      </c>
      <c r="DD51" s="1">
        <f>MIN($J$3, MAX($J$2,LN(ABS($C51- (po*$E51*(DD$9*po+pl )+pl*$D51*(po+pl/DD$9))))))</f>
        <v>-3</v>
      </c>
    </row>
    <row r="52" spans="1:108" ht="15.75">
      <c r="A52" s="1">
        <v>1893</v>
      </c>
      <c r="B52" s="1">
        <f>+$C52</f>
        <v>-0.41419999999999996</v>
      </c>
      <c r="C52" s="4">
        <f t="shared" si="7"/>
        <v>-0.41419999999999996</v>
      </c>
      <c r="D52" s="4">
        <f t="shared" si="7"/>
        <v>-0.36479999999999996</v>
      </c>
      <c r="E52" s="4">
        <f t="shared" si="7"/>
        <v>-0.5875999999999999</v>
      </c>
      <c r="F52" s="4">
        <v>-0.47499999999999998</v>
      </c>
      <c r="G52" s="2">
        <v>-0.39700000000000002</v>
      </c>
      <c r="H52" s="3">
        <v>-0.7</v>
      </c>
      <c r="I52" s="3">
        <f t="shared" si="3"/>
        <v>1893</v>
      </c>
      <c r="J52" s="1">
        <f>MIN($J$3, MAX($J$2,LN(ABS($C52- (po*$E52*(J$9*po+pl )+pl*$D52*(po+pl/J$9))))))</f>
        <v>-3</v>
      </c>
      <c r="K52" s="1">
        <f>MIN($J$3, MAX($J$2,LN(ABS($C52- (po*$E52*(K$9*po+pl )+pl*$D52*(po+pl/K$9))))))</f>
        <v>-3</v>
      </c>
      <c r="L52" s="1">
        <f>MIN($J$3, MAX($J$2,LN(ABS($C52- (po*$E52*(L$9*po+pl )+pl*$D52*(po+pl/L$9))))))</f>
        <v>-3</v>
      </c>
      <c r="M52" s="1">
        <f>MIN($J$3, MAX($J$2,LN(ABS($C52- (po*$E52*(M$9*po+pl )+pl*$D52*(po+pl/M$9))))))</f>
        <v>-3</v>
      </c>
      <c r="N52" s="1">
        <f>MIN($J$3, MAX($J$2,LN(ABS($C52- (po*$E52*(N$9*po+pl )+pl*$D52*(po+pl/N$9))))))</f>
        <v>-3</v>
      </c>
      <c r="O52" s="1">
        <f>MIN($J$3, MAX($J$2,LN(ABS($C52- (po*$E52*(O$9*po+pl )+pl*$D52*(po+pl/O$9))))))</f>
        <v>-3</v>
      </c>
      <c r="P52" s="1">
        <f>MIN($J$3, MAX($J$2,LN(ABS($C52- (po*$E52*(P$9*po+pl )+pl*$D52*(po+pl/P$9))))))</f>
        <v>-3</v>
      </c>
      <c r="Q52" s="1">
        <f>MIN($J$3, MAX($J$2,LN(ABS($C52- (po*$E52*(Q$9*po+pl )+pl*$D52*(po+pl/Q$9))))))</f>
        <v>-3</v>
      </c>
      <c r="R52" s="1">
        <f>MIN($J$3, MAX($J$2,LN(ABS($C52- (po*$E52*(R$9*po+pl )+pl*$D52*(po+pl/R$9))))))</f>
        <v>-3</v>
      </c>
      <c r="S52" s="1">
        <f>MIN($J$3, MAX($J$2,LN(ABS($C52- (po*$E52*(S$9*po+pl )+pl*$D52*(po+pl/S$9))))))</f>
        <v>-3</v>
      </c>
      <c r="T52" s="1">
        <f>MIN($J$3, MAX($J$2,LN(ABS($C52- (po*$E52*(T$9*po+pl )+pl*$D52*(po+pl/T$9))))))</f>
        <v>-3</v>
      </c>
      <c r="U52" s="1">
        <f>MIN($J$3, MAX($J$2,LN(ABS($C52- (po*$E52*(U$9*po+pl )+pl*$D52*(po+pl/U$9))))))</f>
        <v>-3</v>
      </c>
      <c r="V52" s="1">
        <f>MIN($J$3, MAX($J$2,LN(ABS($C52- (po*$E52*(V$9*po+pl )+pl*$D52*(po+pl/V$9))))))</f>
        <v>-3.0092305730391402</v>
      </c>
      <c r="W52" s="1">
        <f>MIN($J$3, MAX($J$2,LN(ABS($C52- (po*$E52*(W$9*po+pl )+pl*$D52*(po+pl/W$9))))))</f>
        <v>-3.3272103001923892</v>
      </c>
      <c r="X52" s="1">
        <f>MIN($J$3, MAX($J$2,LN(ABS($C52- (po*$E52*(X$9*po+pl )+pl*$D52*(po+pl/X$9))))))</f>
        <v>-3.703092692507767</v>
      </c>
      <c r="Y52" s="1">
        <f>MIN($J$3, MAX($J$2,LN(ABS($C52- (po*$E52*(Y$9*po+pl )+pl*$D52*(po+pl/Y$9))))))</f>
        <v>-4.1877015436163125</v>
      </c>
      <c r="Z52" s="1">
        <f>MIN($J$3, MAX($J$2,LN(ABS($C52- (po*$E52*(Z$9*po+pl )+pl*$D52*(po+pl/Z$9))))))</f>
        <v>-4.9363348982518618</v>
      </c>
      <c r="AA52" s="1">
        <f>MIN($J$3, MAX($J$2,LN(ABS($C52- (po*$E52*(AA$9*po+pl )+pl*$D52*(po+pl/AA$9))))))</f>
        <v>-7.8188621040822177</v>
      </c>
      <c r="AB52" s="1">
        <f>MIN($J$3, MAX($J$2,LN(ABS($C52- (po*$E52*(AB$9*po+pl )+pl*$D52*(po+pl/AB$9))))))</f>
        <v>-5.2310145246107185</v>
      </c>
      <c r="AC52" s="1">
        <f>MIN($J$3, MAX($J$2,LN(ABS($C52- (po*$E52*(AC$9*po+pl )+pl*$D52*(po+pl/AC$9))))))</f>
        <v>-4.5830222261161291</v>
      </c>
      <c r="AD52" s="1">
        <f>MIN($J$3, MAX($J$2,LN(ABS($C52- (po*$E52*(AD$9*po+pl )+pl*$D52*(po+pl/AD$9))))))</f>
        <v>-4.2439784883034815</v>
      </c>
      <c r="AE52" s="1">
        <f>MIN($J$3, MAX($J$2,LN(ABS($C52- (po*$E52*(AE$9*po+pl )+pl*$D52*(po+pl/AE$9))))))</f>
        <v>-4.0268955788317244</v>
      </c>
      <c r="AF52" s="1">
        <f>MIN($J$3, MAX($J$2,LN(ABS($C52- (po*$E52*(AF$9*po+pl )+pl*$D52*(po+pl/AF$9))))))</f>
        <v>-3.8754018498013503</v>
      </c>
      <c r="AG52" s="1">
        <f>MIN($J$3, MAX($J$2,LN(ABS($C52- (po*$E52*(AG$9*po+pl )+pl*$D52*(po+pl/AG$9))))))</f>
        <v>-3.7648990967145397</v>
      </c>
      <c r="AH52" s="1">
        <f>MIN($J$3, MAX($J$2,LN(ABS($C52- (po*$E52*(AH$9*po+pl )+pl*$D52*(po+pl/AH$9))))))</f>
        <v>-3.6824783431283286</v>
      </c>
      <c r="AI52" s="1">
        <f>MIN($J$3, MAX($J$2,LN(ABS($C52- (po*$E52*(AI$9*po+pl )+pl*$D52*(po+pl/AI$9))))))</f>
        <v>-3.6205565227122927</v>
      </c>
      <c r="AJ52" s="1">
        <f>MIN($J$3, MAX($J$2,LN(ABS($C52- (po*$E52*(AJ$9*po+pl )+pl*$D52*(po+pl/AJ$9))))))</f>
        <v>-3.5743283558649908</v>
      </c>
      <c r="AK52" s="1">
        <f>MIN($J$3, MAX($J$2,LN(ABS($C52- (po*$E52*(AK$9*po+pl )+pl*$D52*(po+pl/AK$9))))))</f>
        <v>-3.540581171724952</v>
      </c>
      <c r="AL52" s="1">
        <f>MIN($J$3, MAX($J$2,LN(ABS($C52- (po*$E52*(AL$9*po+pl )+pl*$D52*(po+pl/AL$9))))))</f>
        <v>-3.5170825869618594</v>
      </c>
      <c r="AM52" s="1">
        <f>MIN($J$3, MAX($J$2,LN(ABS($C52- (po*$E52*(AM$9*po+pl )+pl*$D52*(po+pl/AM$9))))))</f>
        <v>-3.5022385550308597</v>
      </c>
      <c r="AN52" s="1">
        <f>MIN($J$3, MAX($J$2,LN(ABS($C52- (po*$E52*(AN$9*po+pl )+pl*$D52*(po+pl/AN$9))))))</f>
        <v>-3.4948907334912169</v>
      </c>
      <c r="AO52" s="1">
        <f>MIN($J$3, MAX($J$2,LN(ABS($C52- (po*$E52*(AO$9*po+pl )+pl*$D52*(po+pl/AO$9))))))</f>
        <v>-3.4941908234702197</v>
      </c>
      <c r="AP52" s="1">
        <f>MIN($J$3, MAX($J$2,LN(ABS($C52- (po*$E52*(AP$9*po+pl )+pl*$D52*(po+pl/AP$9))))))</f>
        <v>-3.4995199739534764</v>
      </c>
      <c r="AQ52" s="1">
        <f>MIN($J$3, MAX($J$2,LN(ABS($C52- (po*$E52*(AQ$9*po+pl )+pl*$D52*(po+pl/AQ$9))))))</f>
        <v>-3.5104359527369722</v>
      </c>
      <c r="AR52" s="1">
        <f>MIN($J$3, MAX($J$2,LN(ABS($C52- (po*$E52*(AR$9*po+pl )+pl*$D52*(po+pl/AR$9))))))</f>
        <v>-3.526638281826723</v>
      </c>
      <c r="AS52" s="1">
        <f>MIN($J$3, MAX($J$2,LN(ABS($C52- (po*$E52*(AS$9*po+pl )+pl*$D52*(po+pl/AS$9))))))</f>
        <v>-3.5479456160394069</v>
      </c>
      <c r="AT52" s="1">
        <f>MIN($J$3, MAX($J$2,LN(ABS($C52- (po*$E52*(AT$9*po+pl )+pl*$D52*(po+pl/AT$9))))))</f>
        <v>-3.5742819996184312</v>
      </c>
      <c r="AU52" s="1">
        <f>MIN($J$3, MAX($J$2,LN(ABS($C52- (po*$E52*(AU$9*po+pl )+pl*$D52*(po+pl/AU$9))))))</f>
        <v>-3.6056700932896368</v>
      </c>
      <c r="AV52" s="1">
        <f>MIN($J$3, MAX($J$2,LN(ABS($C52- (po*$E52*(AV$9*po+pl )+pl*$D52*(po+pl/AV$9))))))</f>
        <v>-3.6422304583160372</v>
      </c>
      <c r="AW52" s="1">
        <f>MIN($J$3, MAX($J$2,LN(ABS($C52- (po*$E52*(AW$9*po+pl )+pl*$D52*(po+pl/AW$9))))))</f>
        <v>-3.6841867692668617</v>
      </c>
      <c r="AX52" s="1">
        <f>MIN($J$3, MAX($J$2,LN(ABS($C52- (po*$E52*(AX$9*po+pl )+pl*$D52*(po+pl/AX$9))))))</f>
        <v>-3.7318775825523312</v>
      </c>
      <c r="AY52" s="1">
        <f>MIN($J$3, MAX($J$2,LN(ABS($C52- (po*$E52*(AY$9*po+pl )+pl*$D52*(po+pl/AY$9))))))</f>
        <v>-3.7857761819774232</v>
      </c>
      <c r="AZ52" s="1">
        <f>MIN($J$3, MAX($J$2,LN(ABS($C52- (po*$E52*(AZ$9*po+pl )+pl*$D52*(po+pl/AZ$9))))))</f>
        <v>-3.8465212733194916</v>
      </c>
      <c r="BA52" s="1">
        <f>MIN($J$3, MAX($J$2,LN(ABS($C52- (po*$E52*(BA$9*po+pl )+pl*$D52*(po+pl/BA$9))))))</f>
        <v>-3.9149632590174752</v>
      </c>
      <c r="BB52" s="1">
        <f>MIN($J$3, MAX($J$2,LN(ABS($C52- (po*$E52*(BB$9*po+pl )+pl*$D52*(po+pl/BB$9))))))</f>
        <v>-3.9922341380596436</v>
      </c>
      <c r="BC52" s="1">
        <f>MIN($J$3, MAX($J$2,LN(ABS($C52- (po*$E52*(BC$9*po+pl )+pl*$D52*(po+pl/BC$9))))))</f>
        <v>-4.0798550340523212</v>
      </c>
      <c r="BD52" s="1">
        <f>MIN($J$3, MAX($J$2,LN(ABS($C52- (po*$E52*(BD$9*po+pl )+pl*$D52*(po+pl/BD$9))))))</f>
        <v>-4.1799067064041759</v>
      </c>
      <c r="BE52" s="1">
        <f>MIN($J$3, MAX($J$2,LN(ABS($C52- (po*$E52*(BE$9*po+pl )+pl*$D52*(po+pl/BE$9))))))</f>
        <v>-4.295311444238628</v>
      </c>
      <c r="BF52" s="1">
        <f>MIN($J$3, MAX($J$2,LN(ABS($C52- (po*$E52*(BF$9*po+pl )+pl*$D52*(po+pl/BF$9))))))</f>
        <v>-4.4303251437685152</v>
      </c>
      <c r="BG52" s="1">
        <f>MIN($J$3, MAX($J$2,LN(ABS($C52- (po*$E52*(BG$9*po+pl )+pl*$D52*(po+pl/BG$9))))))</f>
        <v>-4.59145921146541</v>
      </c>
      <c r="BH52" s="1">
        <f>MIN($J$3, MAX($J$2,LN(ABS($C52- (po*$E52*(BH$9*po+pl )+pl*$D52*(po+pl/BH$9))))))</f>
        <v>-4.7893779693763889</v>
      </c>
      <c r="BI52" s="1">
        <f>MIN($J$3, MAX($J$2,LN(ABS($C52- (po*$E52*(BI$9*po+pl )+pl*$D52*(po+pl/BI$9))))))</f>
        <v>-5.0433489374089158</v>
      </c>
      <c r="BJ52" s="1">
        <f>MIN($J$3, MAX($J$2,LN(ABS($C52- (po*$E52*(BJ$9*po+pl )+pl*$D52*(po+pl/BJ$9))))))</f>
        <v>-5.3939407068165419</v>
      </c>
      <c r="BK52" s="1">
        <f>MIN($J$3, MAX($J$2,LN(ABS($C52- (po*$E52*(BK$9*po+pl )+pl*$D52*(po+pl/BK$9))))))</f>
        <v>-5.9538705052348542</v>
      </c>
      <c r="BL52" s="1">
        <f>MIN($J$3, MAX($J$2,LN(ABS($C52- (po*$E52*(BL$9*po+pl )+pl*$D52*(po+pl/BL$9))))))</f>
        <v>-7.4028312370038449</v>
      </c>
      <c r="BM52" s="1">
        <f>MIN($J$3, MAX($J$2,LN(ABS($C52- (po*$E52*(BM$9*po+pl )+pl*$D52*(po+pl/BM$9))))))</f>
        <v>-6.5622653636617274</v>
      </c>
      <c r="BN52" s="1">
        <f>MIN($J$3, MAX($J$2,LN(ABS($C52- (po*$E52*(BN$9*po+pl )+pl*$D52*(po+pl/BN$9))))))</f>
        <v>-5.6639025198850321</v>
      </c>
      <c r="BO52" s="1">
        <f>MIN($J$3, MAX($J$2,LN(ABS($C52- (po*$E52*(BO$9*po+pl )+pl*$D52*(po+pl/BO$9))))))</f>
        <v>-5.1926021842106875</v>
      </c>
      <c r="BP52" s="1">
        <f>MIN($J$3, MAX($J$2,LN(ABS($C52- (po*$E52*(BP$9*po+pl )+pl*$D52*(po+pl/BP$9))))))</f>
        <v>-4.8695577224334308</v>
      </c>
      <c r="BQ52" s="1">
        <f>MIN($J$3, MAX($J$2,LN(ABS($C52- (po*$E52*(BQ$9*po+pl )+pl*$D52*(po+pl/BQ$9))))))</f>
        <v>-4.6228128718972492</v>
      </c>
      <c r="BR52" s="1">
        <f>MIN($J$3, MAX($J$2,LN(ABS($C52- (po*$E52*(BR$9*po+pl )+pl*$D52*(po+pl/BR$9))))))</f>
        <v>-4.4227506788176063</v>
      </c>
      <c r="BS52" s="1">
        <f>MIN($J$3, MAX($J$2,LN(ABS($C52- (po*$E52*(BS$9*po+pl )+pl*$D52*(po+pl/BS$9))))))</f>
        <v>-4.2542608764043539</v>
      </c>
      <c r="BT52" s="1">
        <f>MIN($J$3, MAX($J$2,LN(ABS($C52- (po*$E52*(BT$9*po+pl )+pl*$D52*(po+pl/BT$9))))))</f>
        <v>-4.108579751277504</v>
      </c>
      <c r="BU52" s="1">
        <f>MIN($J$3, MAX($J$2,LN(ABS($C52- (po*$E52*(BU$9*po+pl )+pl*$D52*(po+pl/BU$9))))))</f>
        <v>-3.9801666135613254</v>
      </c>
      <c r="BV52" s="1">
        <f>MIN($J$3, MAX($J$2,LN(ABS($C52- (po*$E52*(BV$9*po+pl )+pl*$D52*(po+pl/BV$9))))))</f>
        <v>-3.8652931873925107</v>
      </c>
      <c r="BW52" s="1">
        <f>MIN($J$3, MAX($J$2,LN(ABS($C52- (po*$E52*(BW$9*po+pl )+pl*$D52*(po+pl/BW$9))))))</f>
        <v>-3.7613293002942672</v>
      </c>
      <c r="BX52" s="1">
        <f>MIN($J$3, MAX($J$2,LN(ABS($C52- (po*$E52*(BX$9*po+pl )+pl*$D52*(po+pl/BX$9))))))</f>
        <v>-3.6663492260681565</v>
      </c>
      <c r="BY52" s="1">
        <f>MIN($J$3, MAX($J$2,LN(ABS($C52- (po*$E52*(BY$9*po+pl )+pl*$D52*(po+pl/BY$9))))))</f>
        <v>-3.5789000831997071</v>
      </c>
      <c r="BZ52" s="1">
        <f>MIN($J$3, MAX($J$2,LN(ABS($C52- (po*$E52*(BZ$9*po+pl )+pl*$D52*(po+pl/BZ$9))))))</f>
        <v>-3.4978582799628568</v>
      </c>
      <c r="CA52" s="1">
        <f>MIN($J$3, MAX($J$2,LN(ABS($C52- (po*$E52*(CA$9*po+pl )+pl*$D52*(po+pl/CA$9))))))</f>
        <v>-3.4223366563567059</v>
      </c>
      <c r="CB52" s="1">
        <f>MIN($J$3, MAX($J$2,LN(ABS($C52- (po*$E52*(CB$9*po+pl )+pl*$D52*(po+pl/CB$9))))))</f>
        <v>-3.3516222440038588</v>
      </c>
      <c r="CC52" s="1">
        <f>MIN($J$3, MAX($J$2,LN(ABS($C52- (po*$E52*(CC$9*po+pl )+pl*$D52*(po+pl/CC$9))))))</f>
        <v>-3.285133271729892</v>
      </c>
      <c r="CD52" s="1">
        <f>MIN($J$3, MAX($J$2,LN(ABS($C52- (po*$E52*(CD$9*po+pl )+pl*$D52*(po+pl/CD$9))))))</f>
        <v>-3.2223886869308176</v>
      </c>
      <c r="CE52" s="1">
        <f>MIN($J$3, MAX($J$2,LN(ABS($C52- (po*$E52*(CE$9*po+pl )+pl*$D52*(po+pl/CE$9))))))</f>
        <v>-3.1629860581583502</v>
      </c>
      <c r="CF52" s="1">
        <f>MIN($J$3, MAX($J$2,LN(ABS($C52- (po*$E52*(CF$9*po+pl )+pl*$D52*(po+pl/CF$9))))))</f>
        <v>-3.1065852352720422</v>
      </c>
      <c r="CG52" s="1">
        <f>MIN($J$3, MAX($J$2,LN(ABS($C52- (po*$E52*(CG$9*po+pl )+pl*$D52*(po+pl/CG$9))))))</f>
        <v>-3.0528960545590231</v>
      </c>
      <c r="CH52" s="1">
        <f>MIN($J$3, MAX($J$2,LN(ABS($C52- (po*$E52*(CH$9*po+pl )+pl*$D52*(po+pl/CH$9))))))</f>
        <v>-3.0016689427200807</v>
      </c>
      <c r="CI52" s="1">
        <f>MIN($J$3, MAX($J$2,LN(ABS($C52- (po*$E52*(CI$9*po+pl )+pl*$D52*(po+pl/CI$9))))))</f>
        <v>-3</v>
      </c>
      <c r="CJ52" s="1">
        <f>MIN($J$3, MAX($J$2,LN(ABS($C52- (po*$E52*(CJ$9*po+pl )+pl*$D52*(po+pl/CJ$9))))))</f>
        <v>-3</v>
      </c>
      <c r="CK52" s="1">
        <f>MIN($J$3, MAX($J$2,LN(ABS($C52- (po*$E52*(CK$9*po+pl )+pl*$D52*(po+pl/CK$9))))))</f>
        <v>-3</v>
      </c>
      <c r="CL52" s="1">
        <f>MIN($J$3, MAX($J$2,LN(ABS($C52- (po*$E52*(CL$9*po+pl )+pl*$D52*(po+pl/CL$9))))))</f>
        <v>-3</v>
      </c>
      <c r="CM52" s="1">
        <f>MIN($J$3, MAX($J$2,LN(ABS($C52- (po*$E52*(CM$9*po+pl )+pl*$D52*(po+pl/CM$9))))))</f>
        <v>-3</v>
      </c>
      <c r="CN52" s="1">
        <f>MIN($J$3, MAX($J$2,LN(ABS($C52- (po*$E52*(CN$9*po+pl )+pl*$D52*(po+pl/CN$9))))))</f>
        <v>-3</v>
      </c>
      <c r="CO52" s="1">
        <f>MIN($J$3, MAX($J$2,LN(ABS($C52- (po*$E52*(CO$9*po+pl )+pl*$D52*(po+pl/CO$9))))))</f>
        <v>-3</v>
      </c>
      <c r="CP52" s="1">
        <f>MIN($J$3, MAX($J$2,LN(ABS($C52- (po*$E52*(CP$9*po+pl )+pl*$D52*(po+pl/CP$9))))))</f>
        <v>-3</v>
      </c>
      <c r="CQ52" s="1">
        <f>MIN($J$3, MAX($J$2,LN(ABS($C52- (po*$E52*(CQ$9*po+pl )+pl*$D52*(po+pl/CQ$9))))))</f>
        <v>-3</v>
      </c>
      <c r="CR52" s="1">
        <f>MIN($J$3, MAX($J$2,LN(ABS($C52- (po*$E52*(CR$9*po+pl )+pl*$D52*(po+pl/CR$9))))))</f>
        <v>-3</v>
      </c>
      <c r="CS52" s="1">
        <f>MIN($J$3, MAX($J$2,LN(ABS($C52- (po*$E52*(CS$9*po+pl )+pl*$D52*(po+pl/CS$9))))))</f>
        <v>-3</v>
      </c>
      <c r="CT52" s="1">
        <f>MIN($J$3, MAX($J$2,LN(ABS($C52- (po*$E52*(CT$9*po+pl )+pl*$D52*(po+pl/CT$9))))))</f>
        <v>-3</v>
      </c>
      <c r="CU52" s="1">
        <f>MIN($J$3, MAX($J$2,LN(ABS($C52- (po*$E52*(CU$9*po+pl )+pl*$D52*(po+pl/CU$9))))))</f>
        <v>-3</v>
      </c>
      <c r="CV52" s="1">
        <f>MIN($J$3, MAX($J$2,LN(ABS($C52- (po*$E52*(CV$9*po+pl )+pl*$D52*(po+pl/CV$9))))))</f>
        <v>-3</v>
      </c>
      <c r="CW52" s="1">
        <f>MIN($J$3, MAX($J$2,LN(ABS($C52- (po*$E52*(CW$9*po+pl )+pl*$D52*(po+pl/CW$9))))))</f>
        <v>-3</v>
      </c>
      <c r="CX52" s="1">
        <f>MIN($J$3, MAX($J$2,LN(ABS($C52- (po*$E52*(CX$9*po+pl )+pl*$D52*(po+pl/CX$9))))))</f>
        <v>-3</v>
      </c>
      <c r="CY52" s="1">
        <f>MIN($J$3, MAX($J$2,LN(ABS($C52- (po*$E52*(CY$9*po+pl )+pl*$D52*(po+pl/CY$9))))))</f>
        <v>-3</v>
      </c>
      <c r="CZ52" s="1">
        <f>MIN($J$3, MAX($J$2,LN(ABS($C52- (po*$E52*(CZ$9*po+pl )+pl*$D52*(po+pl/CZ$9))))))</f>
        <v>-3</v>
      </c>
      <c r="DA52" s="1">
        <f>MIN($J$3, MAX($J$2,LN(ABS($C52- (po*$E52*(DA$9*po+pl )+pl*$D52*(po+pl/DA$9))))))</f>
        <v>-3</v>
      </c>
      <c r="DB52" s="1">
        <f>MIN($J$3, MAX($J$2,LN(ABS($C52- (po*$E52*(DB$9*po+pl )+pl*$D52*(po+pl/DB$9))))))</f>
        <v>-3</v>
      </c>
      <c r="DC52" s="1">
        <f>MIN($J$3, MAX($J$2,LN(ABS($C52- (po*$E52*(DC$9*po+pl )+pl*$D52*(po+pl/DC$9))))))</f>
        <v>-3</v>
      </c>
      <c r="DD52" s="1">
        <f>MIN($J$3, MAX($J$2,LN(ABS($C52- (po*$E52*(DD$9*po+pl )+pl*$D52*(po+pl/DD$9))))))</f>
        <v>-3</v>
      </c>
    </row>
    <row r="53" spans="1:108" ht="15.75">
      <c r="A53" s="1">
        <v>1894</v>
      </c>
      <c r="B53" s="1">
        <f>+$C53</f>
        <v>-0.3846</v>
      </c>
      <c r="C53" s="4">
        <f t="shared" si="7"/>
        <v>-0.3846</v>
      </c>
      <c r="D53" s="4">
        <f t="shared" si="7"/>
        <v>-0.33619999999999994</v>
      </c>
      <c r="E53" s="4">
        <f t="shared" si="7"/>
        <v>-0.5573999999999999</v>
      </c>
      <c r="F53" s="4">
        <v>-0.40799999999999997</v>
      </c>
      <c r="G53" s="2">
        <v>-0.41799999999999998</v>
      </c>
      <c r="H53" s="3">
        <v>-0.47</v>
      </c>
      <c r="I53" s="3">
        <f t="shared" si="3"/>
        <v>1894</v>
      </c>
      <c r="J53" s="1">
        <f>MIN($J$3, MAX($J$2,LN(ABS($C53- (po*$E53*(J$9*po+pl )+pl*$D53*(po+pl/J$9))))))</f>
        <v>-3</v>
      </c>
      <c r="K53" s="1">
        <f>MIN($J$3, MAX($J$2,LN(ABS($C53- (po*$E53*(K$9*po+pl )+pl*$D53*(po+pl/K$9))))))</f>
        <v>-3</v>
      </c>
      <c r="L53" s="1">
        <f>MIN($J$3, MAX($J$2,LN(ABS($C53- (po*$E53*(L$9*po+pl )+pl*$D53*(po+pl/L$9))))))</f>
        <v>-3</v>
      </c>
      <c r="M53" s="1">
        <f>MIN($J$3, MAX($J$2,LN(ABS($C53- (po*$E53*(M$9*po+pl )+pl*$D53*(po+pl/M$9))))))</f>
        <v>-3</v>
      </c>
      <c r="N53" s="1">
        <f>MIN($J$3, MAX($J$2,LN(ABS($C53- (po*$E53*(N$9*po+pl )+pl*$D53*(po+pl/N$9))))))</f>
        <v>-3</v>
      </c>
      <c r="O53" s="1">
        <f>MIN($J$3, MAX($J$2,LN(ABS($C53- (po*$E53*(O$9*po+pl )+pl*$D53*(po+pl/O$9))))))</f>
        <v>-3</v>
      </c>
      <c r="P53" s="1">
        <f>MIN($J$3, MAX($J$2,LN(ABS($C53- (po*$E53*(P$9*po+pl )+pl*$D53*(po+pl/P$9))))))</f>
        <v>-3</v>
      </c>
      <c r="Q53" s="1">
        <f>MIN($J$3, MAX($J$2,LN(ABS($C53- (po*$E53*(Q$9*po+pl )+pl*$D53*(po+pl/Q$9))))))</f>
        <v>-3</v>
      </c>
      <c r="R53" s="1">
        <f>MIN($J$3, MAX($J$2,LN(ABS($C53- (po*$E53*(R$9*po+pl )+pl*$D53*(po+pl/R$9))))))</f>
        <v>-3</v>
      </c>
      <c r="S53" s="1">
        <f>MIN($J$3, MAX($J$2,LN(ABS($C53- (po*$E53*(S$9*po+pl )+pl*$D53*(po+pl/S$9))))))</f>
        <v>-3</v>
      </c>
      <c r="T53" s="1">
        <f>MIN($J$3, MAX($J$2,LN(ABS($C53- (po*$E53*(T$9*po+pl )+pl*$D53*(po+pl/T$9))))))</f>
        <v>-3</v>
      </c>
      <c r="U53" s="1">
        <f>MIN($J$3, MAX($J$2,LN(ABS($C53- (po*$E53*(U$9*po+pl )+pl*$D53*(po+pl/U$9))))))</f>
        <v>-3</v>
      </c>
      <c r="V53" s="1">
        <f>MIN($J$3, MAX($J$2,LN(ABS($C53- (po*$E53*(V$9*po+pl )+pl*$D53*(po+pl/V$9))))))</f>
        <v>-3.0601169820386436</v>
      </c>
      <c r="W53" s="1">
        <f>MIN($J$3, MAX($J$2,LN(ABS($C53- (po*$E53*(W$9*po+pl )+pl*$D53*(po+pl/W$9))))))</f>
        <v>-3.3644820551540633</v>
      </c>
      <c r="X53" s="1">
        <f>MIN($J$3, MAX($J$2,LN(ABS($C53- (po*$E53*(X$9*po+pl )+pl*$D53*(po+pl/X$9))))))</f>
        <v>-3.7174229459919195</v>
      </c>
      <c r="Y53" s="1">
        <f>MIN($J$3, MAX($J$2,LN(ABS($C53- (po*$E53*(Y$9*po+pl )+pl*$D53*(po+pl/Y$9))))))</f>
        <v>-4.157066565047085</v>
      </c>
      <c r="Z53" s="1">
        <f>MIN($J$3, MAX($J$2,LN(ABS($C53- (po*$E53*(Z$9*po+pl )+pl*$D53*(po+pl/Z$9))))))</f>
        <v>-4.7841560924051949</v>
      </c>
      <c r="AA53" s="1">
        <f>MIN($J$3, MAX($J$2,LN(ABS($C53- (po*$E53*(AA$9*po+pl )+pl*$D53*(po+pl/AA$9))))))</f>
        <v>-6.1217276102669169</v>
      </c>
      <c r="AB53" s="1">
        <f>MIN($J$3, MAX($J$2,LN(ABS($C53- (po*$E53*(AB$9*po+pl )+pl*$D53*(po+pl/AB$9))))))</f>
        <v>-5.801213579242094</v>
      </c>
      <c r="AC53" s="1">
        <f>MIN($J$3, MAX($J$2,LN(ABS($C53- (po*$E53*(AC$9*po+pl )+pl*$D53*(po+pl/AC$9))))))</f>
        <v>-4.9013346910592608</v>
      </c>
      <c r="AD53" s="1">
        <f>MIN($J$3, MAX($J$2,LN(ABS($C53- (po*$E53*(AD$9*po+pl )+pl*$D53*(po+pl/AD$9))))))</f>
        <v>-4.4955310010181204</v>
      </c>
      <c r="AE53" s="1">
        <f>MIN($J$3, MAX($J$2,LN(ABS($C53- (po*$E53*(AE$9*po+pl )+pl*$D53*(po+pl/AE$9))))))</f>
        <v>-4.2485891253741102</v>
      </c>
      <c r="AF53" s="1">
        <f>MIN($J$3, MAX($J$2,LN(ABS($C53- (po*$E53*(AF$9*po+pl )+pl*$D53*(po+pl/AF$9))))))</f>
        <v>-4.0809559143333685</v>
      </c>
      <c r="AG53" s="1">
        <f>MIN($J$3, MAX($J$2,LN(ABS($C53- (po*$E53*(AG$9*po+pl )+pl*$D53*(po+pl/AG$9))))))</f>
        <v>-3.9609820117437091</v>
      </c>
      <c r="AH53" s="1">
        <f>MIN($J$3, MAX($J$2,LN(ABS($C53- (po*$E53*(AH$9*po+pl )+pl*$D53*(po+pl/AH$9))))))</f>
        <v>-3.8728931295494822</v>
      </c>
      <c r="AI53" s="1">
        <f>MIN($J$3, MAX($J$2,LN(ABS($C53- (po*$E53*(AI$9*po+pl )+pl*$D53*(po+pl/AI$9))))))</f>
        <v>-3.8077298256023462</v>
      </c>
      <c r="AJ53" s="1">
        <f>MIN($J$3, MAX($J$2,LN(ABS($C53- (po*$E53*(AJ$9*po+pl )+pl*$D53*(po+pl/AJ$9))))))</f>
        <v>-3.7599512312058332</v>
      </c>
      <c r="AK53" s="1">
        <f>MIN($J$3, MAX($J$2,LN(ABS($C53- (po*$E53*(AK$9*po+pl )+pl*$D53*(po+pl/AK$9))))))</f>
        <v>-3.7259237049552483</v>
      </c>
      <c r="AL53" s="1">
        <f>MIN($J$3, MAX($J$2,LN(ABS($C53- (po*$E53*(AL$9*po+pl )+pl*$D53*(po+pl/AL$9))))))</f>
        <v>-3.7031647160301007</v>
      </c>
      <c r="AM53" s="1">
        <f>MIN($J$3, MAX($J$2,LN(ABS($C53- (po*$E53*(AM$9*po+pl )+pl*$D53*(po+pl/AM$9))))))</f>
        <v>-3.6899310173915123</v>
      </c>
      <c r="AN53" s="1">
        <f>MIN($J$3, MAX($J$2,LN(ABS($C53- (po*$E53*(AN$9*po+pl )+pl*$D53*(po+pl/AN$9))))))</f>
        <v>-3.6849796564743995</v>
      </c>
      <c r="AO53" s="1">
        <f>MIN($J$3, MAX($J$2,LN(ABS($C53- (po*$E53*(AO$9*po+pl )+pl*$D53*(po+pl/AO$9))))))</f>
        <v>-3.6874226218962973</v>
      </c>
      <c r="AP53" s="1">
        <f>MIN($J$3, MAX($J$2,LN(ABS($C53- (po*$E53*(AP$9*po+pl )+pl*$D53*(po+pl/AP$9))))))</f>
        <v>-3.6966355701367188</v>
      </c>
      <c r="AQ53" s="1">
        <f>MIN($J$3, MAX($J$2,LN(ABS($C53- (po*$E53*(AQ$9*po+pl )+pl*$D53*(po+pl/AQ$9))))))</f>
        <v>-3.7121996638603973</v>
      </c>
      <c r="AR53" s="1">
        <f>MIN($J$3, MAX($J$2,LN(ABS($C53- (po*$E53*(AR$9*po+pl )+pl*$D53*(po+pl/AR$9))))))</f>
        <v>-3.7338649346801529</v>
      </c>
      <c r="AS53" s="1">
        <f>MIN($J$3, MAX($J$2,LN(ABS($C53- (po*$E53*(AS$9*po+pl )+pl*$D53*(po+pl/AS$9))))))</f>
        <v>-3.7615286576026445</v>
      </c>
      <c r="AT53" s="1">
        <f>MIN($J$3, MAX($J$2,LN(ABS($C53- (po*$E53*(AT$9*po+pl )+pl*$D53*(po+pl/AT$9))))))</f>
        <v>-3.7952251935040406</v>
      </c>
      <c r="AU53" s="1">
        <f>MIN($J$3, MAX($J$2,LN(ABS($C53- (po*$E53*(AU$9*po+pl )+pl*$D53*(po+pl/AU$9))))))</f>
        <v>-3.8351256966721006</v>
      </c>
      <c r="AV53" s="1">
        <f>MIN($J$3, MAX($J$2,LN(ABS($C53- (po*$E53*(AV$9*po+pl )+pl*$D53*(po+pl/AV$9))))))</f>
        <v>-3.8815475906674424</v>
      </c>
      <c r="AW53" s="1">
        <f>MIN($J$3, MAX($J$2,LN(ABS($C53- (po*$E53*(AW$9*po+pl )+pl*$D53*(po+pl/AW$9))))))</f>
        <v>-3.9349751943840077</v>
      </c>
      <c r="AX53" s="1">
        <f>MIN($J$3, MAX($J$2,LN(ABS($C53- (po*$E53*(AX$9*po+pl )+pl*$D53*(po+pl/AX$9))))))</f>
        <v>-3.9960947264865339</v>
      </c>
      <c r="AY53" s="1">
        <f>MIN($J$3, MAX($J$2,LN(ABS($C53- (po*$E53*(AY$9*po+pl )+pl*$D53*(po+pl/AY$9))))))</f>
        <v>-4.0658496822414927</v>
      </c>
      <c r="AZ53" s="1">
        <f>MIN($J$3, MAX($J$2,LN(ABS($C53- (po*$E53*(AZ$9*po+pl )+pl*$D53*(po+pl/AZ$9))))))</f>
        <v>-4.1455272386324822</v>
      </c>
      <c r="BA53" s="1">
        <f>MIN($J$3, MAX($J$2,LN(ABS($C53- (po*$E53*(BA$9*po+pl )+pl*$D53*(po+pl/BA$9))))))</f>
        <v>-4.2368948687084425</v>
      </c>
      <c r="BB53" s="1">
        <f>MIN($J$3, MAX($J$2,LN(ABS($C53- (po*$E53*(BB$9*po+pl )+pl*$D53*(po+pl/BB$9))))))</f>
        <v>-4.3424230601914369</v>
      </c>
      <c r="BC53" s="1">
        <f>MIN($J$3, MAX($J$2,LN(ABS($C53- (po*$E53*(BC$9*po+pl )+pl*$D53*(po+pl/BC$9))))))</f>
        <v>-4.4656652640254038</v>
      </c>
      <c r="BD53" s="1">
        <f>MIN($J$3, MAX($J$2,LN(ABS($C53- (po*$E53*(BD$9*po+pl )+pl*$D53*(po+pl/BD$9))))))</f>
        <v>-4.6119470126828643</v>
      </c>
      <c r="BE53" s="1">
        <f>MIN($J$3, MAX($J$2,LN(ABS($C53- (po*$E53*(BE$9*po+pl )+pl*$D53*(po+pl/BE$9))))))</f>
        <v>-4.7897221420799347</v>
      </c>
      <c r="BF53" s="1">
        <f>MIN($J$3, MAX($J$2,LN(ABS($C53- (po*$E53*(BF$9*po+pl )+pl*$D53*(po+pl/BF$9))))))</f>
        <v>-5.013557175879316</v>
      </c>
      <c r="BG53" s="1">
        <f>MIN($J$3, MAX($J$2,LN(ABS($C53- (po*$E53*(BG$9*po+pl )+pl*$D53*(po+pl/BG$9))))))</f>
        <v>-5.3118489417585195</v>
      </c>
      <c r="BH53" s="1">
        <f>MIN($J$3, MAX($J$2,LN(ABS($C53- (po*$E53*(BH$9*po+pl )+pl*$D53*(po+pl/BH$9))))))</f>
        <v>-5.7526775750363104</v>
      </c>
      <c r="BI53" s="1">
        <f>MIN($J$3, MAX($J$2,LN(ABS($C53- (po*$E53*(BI$9*po+pl )+pl*$D53*(po+pl/BI$9))))))</f>
        <v>-6.5898999927735158</v>
      </c>
      <c r="BJ53" s="1">
        <f>MIN($J$3, MAX($J$2,LN(ABS($C53- (po*$E53*(BJ$9*po+pl )+pl*$D53*(po+pl/BJ$9))))))</f>
        <v>-7.673199051072638</v>
      </c>
      <c r="BK53" s="1">
        <f>MIN($J$3, MAX($J$2,LN(ABS($C53- (po*$E53*(BK$9*po+pl )+pl*$D53*(po+pl/BK$9))))))</f>
        <v>-6.056978023929636</v>
      </c>
      <c r="BL53" s="1">
        <f>MIN($J$3, MAX($J$2,LN(ABS($C53- (po*$E53*(BL$9*po+pl )+pl*$D53*(po+pl/BL$9))))))</f>
        <v>-5.4601733737460814</v>
      </c>
      <c r="BM53" s="1">
        <f>MIN($J$3, MAX($J$2,LN(ABS($C53- (po*$E53*(BM$9*po+pl )+pl*$D53*(po+pl/BM$9))))))</f>
        <v>-5.0836401749899824</v>
      </c>
      <c r="BN53" s="1">
        <f>MIN($J$3, MAX($J$2,LN(ABS($C53- (po*$E53*(BN$9*po+pl )+pl*$D53*(po+pl/BN$9))))))</f>
        <v>-4.8068956568612258</v>
      </c>
      <c r="BO53" s="1">
        <f>MIN($J$3, MAX($J$2,LN(ABS($C53- (po*$E53*(BO$9*po+pl )+pl*$D53*(po+pl/BO$9))))))</f>
        <v>-4.5874435423703313</v>
      </c>
      <c r="BP53" s="1">
        <f>MIN($J$3, MAX($J$2,LN(ABS($C53- (po*$E53*(BP$9*po+pl )+pl*$D53*(po+pl/BP$9))))))</f>
        <v>-4.4052741828813389</v>
      </c>
      <c r="BQ53" s="1">
        <f>MIN($J$3, MAX($J$2,LN(ABS($C53- (po*$E53*(BQ$9*po+pl )+pl*$D53*(po+pl/BQ$9))))))</f>
        <v>-4.2493498074810718</v>
      </c>
      <c r="BR53" s="1">
        <f>MIN($J$3, MAX($J$2,LN(ABS($C53- (po*$E53*(BR$9*po+pl )+pl*$D53*(po+pl/BR$9))))))</f>
        <v>-4.112928860649677</v>
      </c>
      <c r="BS53" s="1">
        <f>MIN($J$3, MAX($J$2,LN(ABS($C53- (po*$E53*(BS$9*po+pl )+pl*$D53*(po+pl/BS$9))))))</f>
        <v>-3.9915882970840353</v>
      </c>
      <c r="BT53" s="1">
        <f>MIN($J$3, MAX($J$2,LN(ABS($C53- (po*$E53*(BT$9*po+pl )+pl*$D53*(po+pl/BT$9))))))</f>
        <v>-3.8822675334981191</v>
      </c>
      <c r="BU53" s="1">
        <f>MIN($J$3, MAX($J$2,LN(ABS($C53- (po*$E53*(BU$9*po+pl )+pl*$D53*(po+pl/BU$9))))))</f>
        <v>-3.782759605222406</v>
      </c>
      <c r="BV53" s="1">
        <f>MIN($J$3, MAX($J$2,LN(ABS($C53- (po*$E53*(BV$9*po+pl )+pl*$D53*(po+pl/BV$9))))))</f>
        <v>-3.6914198248983889</v>
      </c>
      <c r="BW53" s="1">
        <f>MIN($J$3, MAX($J$2,LN(ABS($C53- (po*$E53*(BW$9*po+pl )+pl*$D53*(po+pl/BW$9))))))</f>
        <v>-3.6069891006880881</v>
      </c>
      <c r="BX53" s="1">
        <f>MIN($J$3, MAX($J$2,LN(ABS($C53- (po*$E53*(BX$9*po+pl )+pl*$D53*(po+pl/BX$9))))))</f>
        <v>-3.5284816837903255</v>
      </c>
      <c r="BY53" s="1">
        <f>MIN($J$3, MAX($J$2,LN(ABS($C53- (po*$E53*(BY$9*po+pl )+pl*$D53*(po+pl/BY$9))))))</f>
        <v>-3.4551110508504066</v>
      </c>
      <c r="BZ53" s="1">
        <f>MIN($J$3, MAX($J$2,LN(ABS($C53- (po*$E53*(BZ$9*po+pl )+pl*$D53*(po+pl/BZ$9))))))</f>
        <v>-3.3862393539149629</v>
      </c>
      <c r="CA53" s="1">
        <f>MIN($J$3, MAX($J$2,LN(ABS($C53- (po*$E53*(CA$9*po+pl )+pl*$D53*(po+pl/CA$9))))))</f>
        <v>-3.3213419765692671</v>
      </c>
      <c r="CB53" s="1">
        <f>MIN($J$3, MAX($J$2,LN(ABS($C53- (po*$E53*(CB$9*po+pl )+pl*$D53*(po+pl/CB$9))))))</f>
        <v>-3.259982080333109</v>
      </c>
      <c r="CC53" s="1">
        <f>MIN($J$3, MAX($J$2,LN(ABS($C53- (po*$E53*(CC$9*po+pl )+pl*$D53*(po+pl/CC$9))))))</f>
        <v>-3.2017919395686247</v>
      </c>
      <c r="CD53" s="1">
        <f>MIN($J$3, MAX($J$2,LN(ABS($C53- (po*$E53*(CD$9*po+pl )+pl*$D53*(po+pl/CD$9))))))</f>
        <v>-3.1464590001189179</v>
      </c>
      <c r="CE53" s="1">
        <f>MIN($J$3, MAX($J$2,LN(ABS($C53- (po*$E53*(CE$9*po+pl )+pl*$D53*(po+pl/CE$9))))))</f>
        <v>-3.0937152945915267</v>
      </c>
      <c r="CF53" s="1">
        <f>MIN($J$3, MAX($J$2,LN(ABS($C53- (po*$E53*(CF$9*po+pl )+pl*$D53*(po+pl/CF$9))))))</f>
        <v>-3.0433292877954794</v>
      </c>
      <c r="CG53" s="1">
        <f>MIN($J$3, MAX($J$2,LN(ABS($C53- (po*$E53*(CG$9*po+pl )+pl*$D53*(po+pl/CG$9))))))</f>
        <v>-3</v>
      </c>
      <c r="CH53" s="1">
        <f>MIN($J$3, MAX($J$2,LN(ABS($C53- (po*$E53*(CH$9*po+pl )+pl*$D53*(po+pl/CH$9))))))</f>
        <v>-3</v>
      </c>
      <c r="CI53" s="1">
        <f>MIN($J$3, MAX($J$2,LN(ABS($C53- (po*$E53*(CI$9*po+pl )+pl*$D53*(po+pl/CI$9))))))</f>
        <v>-3</v>
      </c>
      <c r="CJ53" s="1">
        <f>MIN($J$3, MAX($J$2,LN(ABS($C53- (po*$E53*(CJ$9*po+pl )+pl*$D53*(po+pl/CJ$9))))))</f>
        <v>-3</v>
      </c>
      <c r="CK53" s="1">
        <f>MIN($J$3, MAX($J$2,LN(ABS($C53- (po*$E53*(CK$9*po+pl )+pl*$D53*(po+pl/CK$9))))))</f>
        <v>-3</v>
      </c>
      <c r="CL53" s="1">
        <f>MIN($J$3, MAX($J$2,LN(ABS($C53- (po*$E53*(CL$9*po+pl )+pl*$D53*(po+pl/CL$9))))))</f>
        <v>-3</v>
      </c>
      <c r="CM53" s="1">
        <f>MIN($J$3, MAX($J$2,LN(ABS($C53- (po*$E53*(CM$9*po+pl )+pl*$D53*(po+pl/CM$9))))))</f>
        <v>-3</v>
      </c>
      <c r="CN53" s="1">
        <f>MIN($J$3, MAX($J$2,LN(ABS($C53- (po*$E53*(CN$9*po+pl )+pl*$D53*(po+pl/CN$9))))))</f>
        <v>-3</v>
      </c>
      <c r="CO53" s="1">
        <f>MIN($J$3, MAX($J$2,LN(ABS($C53- (po*$E53*(CO$9*po+pl )+pl*$D53*(po+pl/CO$9))))))</f>
        <v>-3</v>
      </c>
      <c r="CP53" s="1">
        <f>MIN($J$3, MAX($J$2,LN(ABS($C53- (po*$E53*(CP$9*po+pl )+pl*$D53*(po+pl/CP$9))))))</f>
        <v>-3</v>
      </c>
      <c r="CQ53" s="1">
        <f>MIN($J$3, MAX($J$2,LN(ABS($C53- (po*$E53*(CQ$9*po+pl )+pl*$D53*(po+pl/CQ$9))))))</f>
        <v>-3</v>
      </c>
      <c r="CR53" s="1">
        <f>MIN($J$3, MAX($J$2,LN(ABS($C53- (po*$E53*(CR$9*po+pl )+pl*$D53*(po+pl/CR$9))))))</f>
        <v>-3</v>
      </c>
      <c r="CS53" s="1">
        <f>MIN($J$3, MAX($J$2,LN(ABS($C53- (po*$E53*(CS$9*po+pl )+pl*$D53*(po+pl/CS$9))))))</f>
        <v>-3</v>
      </c>
      <c r="CT53" s="1">
        <f>MIN($J$3, MAX($J$2,LN(ABS($C53- (po*$E53*(CT$9*po+pl )+pl*$D53*(po+pl/CT$9))))))</f>
        <v>-3</v>
      </c>
      <c r="CU53" s="1">
        <f>MIN($J$3, MAX($J$2,LN(ABS($C53- (po*$E53*(CU$9*po+pl )+pl*$D53*(po+pl/CU$9))))))</f>
        <v>-3</v>
      </c>
      <c r="CV53" s="1">
        <f>MIN($J$3, MAX($J$2,LN(ABS($C53- (po*$E53*(CV$9*po+pl )+pl*$D53*(po+pl/CV$9))))))</f>
        <v>-3</v>
      </c>
      <c r="CW53" s="1">
        <f>MIN($J$3, MAX($J$2,LN(ABS($C53- (po*$E53*(CW$9*po+pl )+pl*$D53*(po+pl/CW$9))))))</f>
        <v>-3</v>
      </c>
      <c r="CX53" s="1">
        <f>MIN($J$3, MAX($J$2,LN(ABS($C53- (po*$E53*(CX$9*po+pl )+pl*$D53*(po+pl/CX$9))))))</f>
        <v>-3</v>
      </c>
      <c r="CY53" s="1">
        <f>MIN($J$3, MAX($J$2,LN(ABS($C53- (po*$E53*(CY$9*po+pl )+pl*$D53*(po+pl/CY$9))))))</f>
        <v>-3</v>
      </c>
      <c r="CZ53" s="1">
        <f>MIN($J$3, MAX($J$2,LN(ABS($C53- (po*$E53*(CZ$9*po+pl )+pl*$D53*(po+pl/CZ$9))))))</f>
        <v>-3</v>
      </c>
      <c r="DA53" s="1">
        <f>MIN($J$3, MAX($J$2,LN(ABS($C53- (po*$E53*(DA$9*po+pl )+pl*$D53*(po+pl/DA$9))))))</f>
        <v>-3</v>
      </c>
      <c r="DB53" s="1">
        <f>MIN($J$3, MAX($J$2,LN(ABS($C53- (po*$E53*(DB$9*po+pl )+pl*$D53*(po+pl/DB$9))))))</f>
        <v>-3</v>
      </c>
      <c r="DC53" s="1">
        <f>MIN($J$3, MAX($J$2,LN(ABS($C53- (po*$E53*(DC$9*po+pl )+pl*$D53*(po+pl/DC$9))))))</f>
        <v>-3</v>
      </c>
      <c r="DD53" s="1">
        <f>MIN($J$3, MAX($J$2,LN(ABS($C53- (po*$E53*(DD$9*po+pl )+pl*$D53*(po+pl/DD$9))))))</f>
        <v>-3</v>
      </c>
    </row>
    <row r="54" spans="1:108" ht="15.75">
      <c r="A54" s="1">
        <v>1895</v>
      </c>
      <c r="B54" s="1">
        <f>+$C54</f>
        <v>-0.33540000000000003</v>
      </c>
      <c r="C54" s="4">
        <f t="shared" si="7"/>
        <v>-0.33540000000000003</v>
      </c>
      <c r="D54" s="4">
        <f t="shared" si="7"/>
        <v>-0.28979999999999995</v>
      </c>
      <c r="E54" s="4">
        <f t="shared" si="7"/>
        <v>-0.496</v>
      </c>
      <c r="F54" s="4">
        <v>-0.39300000000000002</v>
      </c>
      <c r="G54" s="2">
        <v>-0.33100000000000002</v>
      </c>
      <c r="H54" s="3">
        <v>-0.57899999999999996</v>
      </c>
      <c r="I54" s="3">
        <f t="shared" si="3"/>
        <v>1895</v>
      </c>
      <c r="J54" s="1">
        <f>MIN($J$3, MAX($J$2,LN(ABS($C54- (po*$E54*(J$9*po+pl )+pl*$D54*(po+pl/J$9))))))</f>
        <v>-3</v>
      </c>
      <c r="K54" s="1">
        <f>MIN($J$3, MAX($J$2,LN(ABS($C54- (po*$E54*(K$9*po+pl )+pl*$D54*(po+pl/K$9))))))</f>
        <v>-3</v>
      </c>
      <c r="L54" s="1">
        <f>MIN($J$3, MAX($J$2,LN(ABS($C54- (po*$E54*(L$9*po+pl )+pl*$D54*(po+pl/L$9))))))</f>
        <v>-3</v>
      </c>
      <c r="M54" s="1">
        <f>MIN($J$3, MAX($J$2,LN(ABS($C54- (po*$E54*(M$9*po+pl )+pl*$D54*(po+pl/M$9))))))</f>
        <v>-3</v>
      </c>
      <c r="N54" s="1">
        <f>MIN($J$3, MAX($J$2,LN(ABS($C54- (po*$E54*(N$9*po+pl )+pl*$D54*(po+pl/N$9))))))</f>
        <v>-3</v>
      </c>
      <c r="O54" s="1">
        <f>MIN($J$3, MAX($J$2,LN(ABS($C54- (po*$E54*(O$9*po+pl )+pl*$D54*(po+pl/O$9))))))</f>
        <v>-3</v>
      </c>
      <c r="P54" s="1">
        <f>MIN($J$3, MAX($J$2,LN(ABS($C54- (po*$E54*(P$9*po+pl )+pl*$D54*(po+pl/P$9))))))</f>
        <v>-3</v>
      </c>
      <c r="Q54" s="1">
        <f>MIN($J$3, MAX($J$2,LN(ABS($C54- (po*$E54*(Q$9*po+pl )+pl*$D54*(po+pl/Q$9))))))</f>
        <v>-3</v>
      </c>
      <c r="R54" s="1">
        <f>MIN($J$3, MAX($J$2,LN(ABS($C54- (po*$E54*(R$9*po+pl )+pl*$D54*(po+pl/R$9))))))</f>
        <v>-3</v>
      </c>
      <c r="S54" s="1">
        <f>MIN($J$3, MAX($J$2,LN(ABS($C54- (po*$E54*(S$9*po+pl )+pl*$D54*(po+pl/S$9))))))</f>
        <v>-3</v>
      </c>
      <c r="T54" s="1">
        <f>MIN($J$3, MAX($J$2,LN(ABS($C54- (po*$E54*(T$9*po+pl )+pl*$D54*(po+pl/T$9))))))</f>
        <v>-3</v>
      </c>
      <c r="U54" s="1">
        <f>MIN($J$3, MAX($J$2,LN(ABS($C54- (po*$E54*(U$9*po+pl )+pl*$D54*(po+pl/U$9))))))</f>
        <v>-3</v>
      </c>
      <c r="V54" s="1">
        <f>MIN($J$3, MAX($J$2,LN(ABS($C54- (po*$E54*(V$9*po+pl )+pl*$D54*(po+pl/V$9))))))</f>
        <v>-3.2007104567582627</v>
      </c>
      <c r="W54" s="1">
        <f>MIN($J$3, MAX($J$2,LN(ABS($C54- (po*$E54*(W$9*po+pl )+pl*$D54*(po+pl/W$9))))))</f>
        <v>-3.4996504788382943</v>
      </c>
      <c r="X54" s="1">
        <f>MIN($J$3, MAX($J$2,LN(ABS($C54- (po*$E54*(X$9*po+pl )+pl*$D54*(po+pl/X$9))))))</f>
        <v>-3.8432965901174918</v>
      </c>
      <c r="Y54" s="1">
        <f>MIN($J$3, MAX($J$2,LN(ABS($C54- (po*$E54*(Y$9*po+pl )+pl*$D54*(po+pl/Y$9))))))</f>
        <v>-4.2650099306972988</v>
      </c>
      <c r="Z54" s="1">
        <f>MIN($J$3, MAX($J$2,LN(ABS($C54- (po*$E54*(Z$9*po+pl )+pl*$D54*(po+pl/Z$9))))))</f>
        <v>-4.8478768373904266</v>
      </c>
      <c r="AA54" s="1">
        <f>MIN($J$3, MAX($J$2,LN(ABS($C54- (po*$E54*(AA$9*po+pl )+pl*$D54*(po+pl/AA$9))))))</f>
        <v>-5.9489195726697117</v>
      </c>
      <c r="AB54" s="1">
        <f>MIN($J$3, MAX($J$2,LN(ABS($C54- (po*$E54*(AB$9*po+pl )+pl*$D54*(po+pl/AB$9))))))</f>
        <v>-6.3141179837425234</v>
      </c>
      <c r="AC54" s="1">
        <f>MIN($J$3, MAX($J$2,LN(ABS($C54- (po*$E54*(AC$9*po+pl )+pl*$D54*(po+pl/AC$9))))))</f>
        <v>-5.1966252051618689</v>
      </c>
      <c r="AD54" s="1">
        <f>MIN($J$3, MAX($J$2,LN(ABS($C54- (po*$E54*(AD$9*po+pl )+pl*$D54*(po+pl/AD$9))))))</f>
        <v>-4.7485187512784623</v>
      </c>
      <c r="AE54" s="1">
        <f>MIN($J$3, MAX($J$2,LN(ABS($C54- (po*$E54*(AE$9*po+pl )+pl*$D54*(po+pl/AE$9))))))</f>
        <v>-4.4847536508459882</v>
      </c>
      <c r="AF54" s="1">
        <f>MIN($J$3, MAX($J$2,LN(ABS($C54- (po*$E54*(AF$9*po+pl )+pl*$D54*(po+pl/AF$9))))))</f>
        <v>-4.3089460515412767</v>
      </c>
      <c r="AG54" s="1">
        <f>MIN($J$3, MAX($J$2,LN(ABS($C54- (po*$E54*(AG$9*po+pl )+pl*$D54*(po+pl/AG$9))))))</f>
        <v>-4.1848456737339159</v>
      </c>
      <c r="AH54" s="1">
        <f>MIN($J$3, MAX($J$2,LN(ABS($C54- (po*$E54*(AH$9*po+pl )+pl*$D54*(po+pl/AH$9))))))</f>
        <v>-4.094916866316848</v>
      </c>
      <c r="AI54" s="1">
        <f>MIN($J$3, MAX($J$2,LN(ABS($C54- (po*$E54*(AI$9*po+pl )+pl*$D54*(po+pl/AI$9))))))</f>
        <v>-4.0293905857859151</v>
      </c>
      <c r="AJ54" s="1">
        <f>MIN($J$3, MAX($J$2,LN(ABS($C54- (po*$E54*(AJ$9*po+pl )+pl*$D54*(po+pl/AJ$9))))))</f>
        <v>-3.9823115825577919</v>
      </c>
      <c r="AK54" s="1">
        <f>MIN($J$3, MAX($J$2,LN(ABS($C54- (po*$E54*(AK$9*po+pl )+pl*$D54*(po+pl/AK$9))))))</f>
        <v>-3.9498221325442411</v>
      </c>
      <c r="AL54" s="1">
        <f>MIN($J$3, MAX($J$2,LN(ABS($C54- (po*$E54*(AL$9*po+pl )+pl*$D54*(po+pl/AL$9))))))</f>
        <v>-3.9293186304794641</v>
      </c>
      <c r="AM54" s="1">
        <f>MIN($J$3, MAX($J$2,LN(ABS($C54- (po*$E54*(AM$9*po+pl )+pl*$D54*(po+pl/AM$9))))))</f>
        <v>-3.9189987801680797</v>
      </c>
      <c r="AN54" s="1">
        <f>MIN($J$3, MAX($J$2,LN(ABS($C54- (po*$E54*(AN$9*po+pl )+pl*$D54*(po+pl/AN$9))))))</f>
        <v>-3.9176022790318372</v>
      </c>
      <c r="AO54" s="1">
        <f>MIN($J$3, MAX($J$2,LN(ABS($C54- (po*$E54*(AO$9*po+pl )+pl*$D54*(po+pl/AO$9))))))</f>
        <v>-3.9242554279307815</v>
      </c>
      <c r="AP54" s="1">
        <f>MIN($J$3, MAX($J$2,LN(ABS($C54- (po*$E54*(AP$9*po+pl )+pl*$D54*(po+pl/AP$9))))))</f>
        <v>-3.938375591357365</v>
      </c>
      <c r="AQ54" s="1">
        <f>MIN($J$3, MAX($J$2,LN(ABS($C54- (po*$E54*(AQ$9*po+pl )+pl*$D54*(po+pl/AQ$9))))))</f>
        <v>-3.959612540499641</v>
      </c>
      <c r="AR54" s="1">
        <f>MIN($J$3, MAX($J$2,LN(ABS($C54- (po*$E54*(AR$9*po+pl )+pl*$D54*(po+pl/AR$9))))))</f>
        <v>-3.9878143360504308</v>
      </c>
      <c r="AS54" s="1">
        <f>MIN($J$3, MAX($J$2,LN(ABS($C54- (po*$E54*(AS$9*po+pl )+pl*$D54*(po+pl/AS$9))))))</f>
        <v>-4.0230112367020681</v>
      </c>
      <c r="AT54" s="1">
        <f>MIN($J$3, MAX($J$2,LN(ABS($C54- (po*$E54*(AT$9*po+pl )+pl*$D54*(po+pl/AT$9))))))</f>
        <v>-4.0654147163859644</v>
      </c>
      <c r="AU54" s="1">
        <f>MIN($J$3, MAX($J$2,LN(ABS($C54- (po*$E54*(AU$9*po+pl )+pl*$D54*(po+pl/AU$9))))))</f>
        <v>-4.1154313494007377</v>
      </c>
      <c r="AV54" s="1">
        <f>MIN($J$3, MAX($J$2,LN(ABS($C54- (po*$E54*(AV$9*po+pl )+pl*$D54*(po+pl/AV$9))))))</f>
        <v>-4.1736939221707283</v>
      </c>
      <c r="AW54" s="1">
        <f>MIN($J$3, MAX($J$2,LN(ABS($C54- (po*$E54*(AW$9*po+pl )+pl*$D54*(po+pl/AW$9))))))</f>
        <v>-4.2411154606749513</v>
      </c>
      <c r="AX54" s="1">
        <f>MIN($J$3, MAX($J$2,LN(ABS($C54- (po*$E54*(AX$9*po+pl )+pl*$D54*(po+pl/AX$9))))))</f>
        <v>-4.3189770952251649</v>
      </c>
      <c r="AY54" s="1">
        <f>MIN($J$3, MAX($J$2,LN(ABS($C54- (po*$E54*(AY$9*po+pl )+pl*$D54*(po+pl/AY$9))))))</f>
        <v>-4.4090700314551334</v>
      </c>
      <c r="AZ54" s="1">
        <f>MIN($J$3, MAX($J$2,LN(ABS($C54- (po*$E54*(AZ$9*po+pl )+pl*$D54*(po+pl/AZ$9))))))</f>
        <v>-4.5139301626352584</v>
      </c>
      <c r="BA54" s="1">
        <f>MIN($J$3, MAX($J$2,LN(ABS($C54- (po*$E54*(BA$9*po+pl )+pl*$D54*(po+pl/BA$9))))))</f>
        <v>-4.6372425641262609</v>
      </c>
      <c r="BB54" s="1">
        <f>MIN($J$3, MAX($J$2,LN(ABS($C54- (po*$E54*(BB$9*po+pl )+pl*$D54*(po+pl/BB$9))))))</f>
        <v>-4.7845827738577924</v>
      </c>
      <c r="BC54" s="1">
        <f>MIN($J$3, MAX($J$2,LN(ABS($C54- (po*$E54*(BC$9*po+pl )+pl*$D54*(po+pl/BC$9))))))</f>
        <v>-4.964893492666957</v>
      </c>
      <c r="BD54" s="1">
        <f>MIN($J$3, MAX($J$2,LN(ABS($C54- (po*$E54*(BD$9*po+pl )+pl*$D54*(po+pl/BD$9))))))</f>
        <v>-5.1937869055917654</v>
      </c>
      <c r="BE54" s="1">
        <f>MIN($J$3, MAX($J$2,LN(ABS($C54- (po*$E54*(BE$9*po+pl )+pl*$D54*(po+pl/BE$9))))))</f>
        <v>-5.5022912532711779</v>
      </c>
      <c r="BF54" s="1">
        <f>MIN($J$3, MAX($J$2,LN(ABS($C54- (po*$E54*(BF$9*po+pl )+pl*$D54*(po+pl/BF$9))))))</f>
        <v>-5.9673911996275413</v>
      </c>
      <c r="BG54" s="1">
        <f>MIN($J$3, MAX($J$2,LN(ABS($C54- (po*$E54*(BG$9*po+pl )+pl*$D54*(po+pl/BG$9))))))</f>
        <v>-6.9037527418316023</v>
      </c>
      <c r="BH54" s="1">
        <f>MIN($J$3, MAX($J$2,LN(ABS($C54- (po*$E54*(BH$9*po+pl )+pl*$D54*(po+pl/BH$9))))))</f>
        <v>-7.4338392283615082</v>
      </c>
      <c r="BI54" s="1">
        <f>MIN($J$3, MAX($J$2,LN(ABS($C54- (po*$E54*(BI$9*po+pl )+pl*$D54*(po+pl/BI$9))))))</f>
        <v>-6.1094970316526016</v>
      </c>
      <c r="BJ54" s="1">
        <f>MIN($J$3, MAX($J$2,LN(ABS($C54- (po*$E54*(BJ$9*po+pl )+pl*$D54*(po+pl/BJ$9))))))</f>
        <v>-5.5503178495929664</v>
      </c>
      <c r="BK54" s="1">
        <f>MIN($J$3, MAX($J$2,LN(ABS($C54- (po*$E54*(BK$9*po+pl )+pl*$D54*(po+pl/BK$9))))))</f>
        <v>-5.1880830613531606</v>
      </c>
      <c r="BL54" s="1">
        <f>MIN($J$3, MAX($J$2,LN(ABS($C54- (po*$E54*(BL$9*po+pl )+pl*$D54*(po+pl/BL$9))))))</f>
        <v>-4.9186001005072715</v>
      </c>
      <c r="BM54" s="1">
        <f>MIN($J$3, MAX($J$2,LN(ABS($C54- (po*$E54*(BM$9*po+pl )+pl*$D54*(po+pl/BM$9))))))</f>
        <v>-4.7033809502090467</v>
      </c>
      <c r="BN54" s="1">
        <f>MIN($J$3, MAX($J$2,LN(ABS($C54- (po*$E54*(BN$9*po+pl )+pl*$D54*(po+pl/BN$9))))))</f>
        <v>-4.5238794807986888</v>
      </c>
      <c r="BO54" s="1">
        <f>MIN($J$3, MAX($J$2,LN(ABS($C54- (po*$E54*(BO$9*po+pl )+pl*$D54*(po+pl/BO$9))))))</f>
        <v>-4.3697181726159027</v>
      </c>
      <c r="BP54" s="1">
        <f>MIN($J$3, MAX($J$2,LN(ABS($C54- (po*$E54*(BP$9*po+pl )+pl*$D54*(po+pl/BP$9))))))</f>
        <v>-4.234496135304096</v>
      </c>
      <c r="BQ54" s="1">
        <f>MIN($J$3, MAX($J$2,LN(ABS($C54- (po*$E54*(BQ$9*po+pl )+pl*$D54*(po+pl/BQ$9))))))</f>
        <v>-4.1139832646202992</v>
      </c>
      <c r="BR54" s="1">
        <f>MIN($J$3, MAX($J$2,LN(ABS($C54- (po*$E54*(BR$9*po+pl )+pl*$D54*(po+pl/BR$9))))))</f>
        <v>-4.0052359965075492</v>
      </c>
      <c r="BS54" s="1">
        <f>MIN($J$3, MAX($J$2,LN(ABS($C54- (po*$E54*(BS$9*po+pl )+pl*$D54*(po+pl/BS$9))))))</f>
        <v>-3.9061221495624623</v>
      </c>
      <c r="BT54" s="1">
        <f>MIN($J$3, MAX($J$2,LN(ABS($C54- (po*$E54*(BT$9*po+pl )+pl*$D54*(po+pl/BT$9))))))</f>
        <v>-3.8150468337411061</v>
      </c>
      <c r="BU54" s="1">
        <f>MIN($J$3, MAX($J$2,LN(ABS($C54- (po*$E54*(BU$9*po+pl )+pl*$D54*(po+pl/BU$9))))))</f>
        <v>-3.7307852298911133</v>
      </c>
      <c r="BV54" s="1">
        <f>MIN($J$3, MAX($J$2,LN(ABS($C54- (po*$E54*(BV$9*po+pl )+pl*$D54*(po+pl/BV$9))))))</f>
        <v>-3.6523758219553404</v>
      </c>
      <c r="BW54" s="1">
        <f>MIN($J$3, MAX($J$2,LN(ABS($C54- (po*$E54*(BW$9*po+pl )+pl*$D54*(po+pl/BW$9))))))</f>
        <v>-3.579049607088332</v>
      </c>
      <c r="BX54" s="1">
        <f>MIN($J$3, MAX($J$2,LN(ABS($C54- (po*$E54*(BX$9*po+pl )+pl*$D54*(po+pl/BX$9))))))</f>
        <v>-3.5101816431734236</v>
      </c>
      <c r="BY54" s="1">
        <f>MIN($J$3, MAX($J$2,LN(ABS($C54- (po*$E54*(BY$9*po+pl )+pl*$D54*(po+pl/BY$9))))))</f>
        <v>-3.4452569706752407</v>
      </c>
      <c r="BZ54" s="1">
        <f>MIN($J$3, MAX($J$2,LN(ABS($C54- (po*$E54*(BZ$9*po+pl )+pl*$D54*(po+pl/BZ$9))))))</f>
        <v>-3.3838460733478128</v>
      </c>
      <c r="CA54" s="1">
        <f>MIN($J$3, MAX($J$2,LN(ABS($C54- (po*$E54*(CA$9*po+pl )+pl*$D54*(po+pl/CA$9))))))</f>
        <v>-3.3255868402070066</v>
      </c>
      <c r="CB54" s="1">
        <f>MIN($J$3, MAX($J$2,LN(ABS($C54- (po*$E54*(CB$9*po+pl )+pl*$D54*(po+pl/CB$9))))))</f>
        <v>-3.2701710634027861</v>
      </c>
      <c r="CC54" s="1">
        <f>MIN($J$3, MAX($J$2,LN(ABS($C54- (po*$E54*(CC$9*po+pl )+pl*$D54*(po+pl/CC$9))))))</f>
        <v>-3.2173341669386999</v>
      </c>
      <c r="CD54" s="1">
        <f>MIN($J$3, MAX($J$2,LN(ABS($C54- (po*$E54*(CD$9*po+pl )+pl*$D54*(po+pl/CD$9))))))</f>
        <v>-3.1668472794882949</v>
      </c>
      <c r="CE54" s="1">
        <f>MIN($J$3, MAX($J$2,LN(ABS($C54- (po*$E54*(CE$9*po+pl )+pl*$D54*(po+pl/CE$9))))))</f>
        <v>-3.1185110362863289</v>
      </c>
      <c r="CF54" s="1">
        <f>MIN($J$3, MAX($J$2,LN(ABS($C54- (po*$E54*(CF$9*po+pl )+pl*$D54*(po+pl/CF$9))))))</f>
        <v>-3.0721506755949459</v>
      </c>
      <c r="CG54" s="1">
        <f>MIN($J$3, MAX($J$2,LN(ABS($C54- (po*$E54*(CG$9*po+pl )+pl*$D54*(po+pl/CG$9))))))</f>
        <v>-3.0276121176221888</v>
      </c>
      <c r="CH54" s="1">
        <f>MIN($J$3, MAX($J$2,LN(ABS($C54- (po*$E54*(CH$9*po+pl )+pl*$D54*(po+pl/CH$9))))))</f>
        <v>-3</v>
      </c>
      <c r="CI54" s="1">
        <f>MIN($J$3, MAX($J$2,LN(ABS($C54- (po*$E54*(CI$9*po+pl )+pl*$D54*(po+pl/CI$9))))))</f>
        <v>-3</v>
      </c>
      <c r="CJ54" s="1">
        <f>MIN($J$3, MAX($J$2,LN(ABS($C54- (po*$E54*(CJ$9*po+pl )+pl*$D54*(po+pl/CJ$9))))))</f>
        <v>-3</v>
      </c>
      <c r="CK54" s="1">
        <f>MIN($J$3, MAX($J$2,LN(ABS($C54- (po*$E54*(CK$9*po+pl )+pl*$D54*(po+pl/CK$9))))))</f>
        <v>-3</v>
      </c>
      <c r="CL54" s="1">
        <f>MIN($J$3, MAX($J$2,LN(ABS($C54- (po*$E54*(CL$9*po+pl )+pl*$D54*(po+pl/CL$9))))))</f>
        <v>-3</v>
      </c>
      <c r="CM54" s="1">
        <f>MIN($J$3, MAX($J$2,LN(ABS($C54- (po*$E54*(CM$9*po+pl )+pl*$D54*(po+pl/CM$9))))))</f>
        <v>-3</v>
      </c>
      <c r="CN54" s="1">
        <f>MIN($J$3, MAX($J$2,LN(ABS($C54- (po*$E54*(CN$9*po+pl )+pl*$D54*(po+pl/CN$9))))))</f>
        <v>-3</v>
      </c>
      <c r="CO54" s="1">
        <f>MIN($J$3, MAX($J$2,LN(ABS($C54- (po*$E54*(CO$9*po+pl )+pl*$D54*(po+pl/CO$9))))))</f>
        <v>-3</v>
      </c>
      <c r="CP54" s="1">
        <f>MIN($J$3, MAX($J$2,LN(ABS($C54- (po*$E54*(CP$9*po+pl )+pl*$D54*(po+pl/CP$9))))))</f>
        <v>-3</v>
      </c>
      <c r="CQ54" s="1">
        <f>MIN($J$3, MAX($J$2,LN(ABS($C54- (po*$E54*(CQ$9*po+pl )+pl*$D54*(po+pl/CQ$9))))))</f>
        <v>-3</v>
      </c>
      <c r="CR54" s="1">
        <f>MIN($J$3, MAX($J$2,LN(ABS($C54- (po*$E54*(CR$9*po+pl )+pl*$D54*(po+pl/CR$9))))))</f>
        <v>-3</v>
      </c>
      <c r="CS54" s="1">
        <f>MIN($J$3, MAX($J$2,LN(ABS($C54- (po*$E54*(CS$9*po+pl )+pl*$D54*(po+pl/CS$9))))))</f>
        <v>-3</v>
      </c>
      <c r="CT54" s="1">
        <f>MIN($J$3, MAX($J$2,LN(ABS($C54- (po*$E54*(CT$9*po+pl )+pl*$D54*(po+pl/CT$9))))))</f>
        <v>-3</v>
      </c>
      <c r="CU54" s="1">
        <f>MIN($J$3, MAX($J$2,LN(ABS($C54- (po*$E54*(CU$9*po+pl )+pl*$D54*(po+pl/CU$9))))))</f>
        <v>-3</v>
      </c>
      <c r="CV54" s="1">
        <f>MIN($J$3, MAX($J$2,LN(ABS($C54- (po*$E54*(CV$9*po+pl )+pl*$D54*(po+pl/CV$9))))))</f>
        <v>-3</v>
      </c>
      <c r="CW54" s="1">
        <f>MIN($J$3, MAX($J$2,LN(ABS($C54- (po*$E54*(CW$9*po+pl )+pl*$D54*(po+pl/CW$9))))))</f>
        <v>-3</v>
      </c>
      <c r="CX54" s="1">
        <f>MIN($J$3, MAX($J$2,LN(ABS($C54- (po*$E54*(CX$9*po+pl )+pl*$D54*(po+pl/CX$9))))))</f>
        <v>-3</v>
      </c>
      <c r="CY54" s="1">
        <f>MIN($J$3, MAX($J$2,LN(ABS($C54- (po*$E54*(CY$9*po+pl )+pl*$D54*(po+pl/CY$9))))))</f>
        <v>-3</v>
      </c>
      <c r="CZ54" s="1">
        <f>MIN($J$3, MAX($J$2,LN(ABS($C54- (po*$E54*(CZ$9*po+pl )+pl*$D54*(po+pl/CZ$9))))))</f>
        <v>-3</v>
      </c>
      <c r="DA54" s="1">
        <f>MIN($J$3, MAX($J$2,LN(ABS($C54- (po*$E54*(DA$9*po+pl )+pl*$D54*(po+pl/DA$9))))))</f>
        <v>-3</v>
      </c>
      <c r="DB54" s="1">
        <f>MIN($J$3, MAX($J$2,LN(ABS($C54- (po*$E54*(DB$9*po+pl )+pl*$D54*(po+pl/DB$9))))))</f>
        <v>-3</v>
      </c>
      <c r="DC54" s="1">
        <f>MIN($J$3, MAX($J$2,LN(ABS($C54- (po*$E54*(DC$9*po+pl )+pl*$D54*(po+pl/DC$9))))))</f>
        <v>-3</v>
      </c>
      <c r="DD54" s="1">
        <f>MIN($J$3, MAX($J$2,LN(ABS($C54- (po*$E54*(DD$9*po+pl )+pl*$D54*(po+pl/DD$9))))))</f>
        <v>-3</v>
      </c>
    </row>
    <row r="55" spans="1:108" ht="15.75">
      <c r="A55" s="1">
        <v>1896</v>
      </c>
      <c r="B55" s="1">
        <f>+$C55</f>
        <v>-0.32199999999999995</v>
      </c>
      <c r="C55" s="4">
        <f t="shared" si="7"/>
        <v>-0.32199999999999995</v>
      </c>
      <c r="D55" s="4">
        <f t="shared" si="7"/>
        <v>-0.29100000000000004</v>
      </c>
      <c r="E55" s="4">
        <f t="shared" si="7"/>
        <v>-0.43339999999999995</v>
      </c>
      <c r="F55" s="4">
        <v>-0.191</v>
      </c>
      <c r="G55" s="2">
        <v>-0.127</v>
      </c>
      <c r="H55" s="3">
        <v>-0.41299999999999998</v>
      </c>
      <c r="I55" s="3">
        <f t="shared" si="3"/>
        <v>1896</v>
      </c>
      <c r="J55" s="1">
        <f>MIN($J$3, MAX($J$2,LN(ABS($C55- (po*$E55*(J$9*po+pl )+pl*$D55*(po+pl/J$9))))))</f>
        <v>-3</v>
      </c>
      <c r="K55" s="1">
        <f>MIN($J$3, MAX($J$2,LN(ABS($C55- (po*$E55*(K$9*po+pl )+pl*$D55*(po+pl/K$9))))))</f>
        <v>-3</v>
      </c>
      <c r="L55" s="1">
        <f>MIN($J$3, MAX($J$2,LN(ABS($C55- (po*$E55*(L$9*po+pl )+pl*$D55*(po+pl/L$9))))))</f>
        <v>-3</v>
      </c>
      <c r="M55" s="1">
        <f>MIN($J$3, MAX($J$2,LN(ABS($C55- (po*$E55*(M$9*po+pl )+pl*$D55*(po+pl/M$9))))))</f>
        <v>-3</v>
      </c>
      <c r="N55" s="1">
        <f>MIN($J$3, MAX($J$2,LN(ABS($C55- (po*$E55*(N$9*po+pl )+pl*$D55*(po+pl/N$9))))))</f>
        <v>-3</v>
      </c>
      <c r="O55" s="1">
        <f>MIN($J$3, MAX($J$2,LN(ABS($C55- (po*$E55*(O$9*po+pl )+pl*$D55*(po+pl/O$9))))))</f>
        <v>-3</v>
      </c>
      <c r="P55" s="1">
        <f>MIN($J$3, MAX($J$2,LN(ABS($C55- (po*$E55*(P$9*po+pl )+pl*$D55*(po+pl/P$9))))))</f>
        <v>-3</v>
      </c>
      <c r="Q55" s="1">
        <f>MIN($J$3, MAX($J$2,LN(ABS($C55- (po*$E55*(Q$9*po+pl )+pl*$D55*(po+pl/Q$9))))))</f>
        <v>-3</v>
      </c>
      <c r="R55" s="1">
        <f>MIN($J$3, MAX($J$2,LN(ABS($C55- (po*$E55*(R$9*po+pl )+pl*$D55*(po+pl/R$9))))))</f>
        <v>-3</v>
      </c>
      <c r="S55" s="1">
        <f>MIN($J$3, MAX($J$2,LN(ABS($C55- (po*$E55*(S$9*po+pl )+pl*$D55*(po+pl/S$9))))))</f>
        <v>-3</v>
      </c>
      <c r="T55" s="1">
        <f>MIN($J$3, MAX($J$2,LN(ABS($C55- (po*$E55*(T$9*po+pl )+pl*$D55*(po+pl/T$9))))))</f>
        <v>-3</v>
      </c>
      <c r="U55" s="1">
        <f>MIN($J$3, MAX($J$2,LN(ABS($C55- (po*$E55*(U$9*po+pl )+pl*$D55*(po+pl/U$9))))))</f>
        <v>-3</v>
      </c>
      <c r="V55" s="1">
        <f>MIN($J$3, MAX($J$2,LN(ABS($C55- (po*$E55*(V$9*po+pl )+pl*$D55*(po+pl/V$9))))))</f>
        <v>-3.2649553342766291</v>
      </c>
      <c r="W55" s="1">
        <f>MIN($J$3, MAX($J$2,LN(ABS($C55- (po*$E55*(W$9*po+pl )+pl*$D55*(po+pl/W$9))))))</f>
        <v>-3.6008532720570559</v>
      </c>
      <c r="X55" s="1">
        <f>MIN($J$3, MAX($J$2,LN(ABS($C55- (po*$E55*(X$9*po+pl )+pl*$D55*(po+pl/X$9))))))</f>
        <v>-4.0091046914239019</v>
      </c>
      <c r="Y55" s="1">
        <f>MIN($J$3, MAX($J$2,LN(ABS($C55- (po*$E55*(Y$9*po+pl )+pl*$D55*(po+pl/Y$9))))))</f>
        <v>-4.5641573635780723</v>
      </c>
      <c r="Z55" s="1">
        <f>MIN($J$3, MAX($J$2,LN(ABS($C55- (po*$E55*(Z$9*po+pl )+pl*$D55*(po+pl/Z$9))))))</f>
        <v>-5.557887173095847</v>
      </c>
      <c r="AA55" s="1">
        <f>MIN($J$3, MAX($J$2,LN(ABS($C55- (po*$E55*(AA$9*po+pl )+pl*$D55*(po+pl/AA$9))))))</f>
        <v>-6.3593736517003165</v>
      </c>
      <c r="AB55" s="1">
        <f>MIN($J$3, MAX($J$2,LN(ABS($C55- (po*$E55*(AB$9*po+pl )+pl*$D55*(po+pl/AB$9))))))</f>
        <v>-5.0363694246016815</v>
      </c>
      <c r="AC55" s="1">
        <f>MIN($J$3, MAX($J$2,LN(ABS($C55- (po*$E55*(AC$9*po+pl )+pl*$D55*(po+pl/AC$9))))))</f>
        <v>-4.5500482700385829</v>
      </c>
      <c r="AD55" s="1">
        <f>MIN($J$3, MAX($J$2,LN(ABS($C55- (po*$E55*(AD$9*po+pl )+pl*$D55*(po+pl/AD$9))))))</f>
        <v>-4.2659670603310431</v>
      </c>
      <c r="AE55" s="1">
        <f>MIN($J$3, MAX($J$2,LN(ABS($C55- (po*$E55*(AE$9*po+pl )+pl*$D55*(po+pl/AE$9))))))</f>
        <v>-4.0749193541145603</v>
      </c>
      <c r="AF55" s="1">
        <f>MIN($J$3, MAX($J$2,LN(ABS($C55- (po*$E55*(AF$9*po+pl )+pl*$D55*(po+pl/AF$9))))))</f>
        <v>-3.9373440109367026</v>
      </c>
      <c r="AG55" s="1">
        <f>MIN($J$3, MAX($J$2,LN(ABS($C55- (po*$E55*(AG$9*po+pl )+pl*$D55*(po+pl/AG$9))))))</f>
        <v>-3.8344389700617496</v>
      </c>
      <c r="AH55" s="1">
        <f>MIN($J$3, MAX($J$2,LN(ABS($C55- (po*$E55*(AH$9*po+pl )+pl*$D55*(po+pl/AH$9))))))</f>
        <v>-3.7558189667073547</v>
      </c>
      <c r="AI55" s="1">
        <f>MIN($J$3, MAX($J$2,LN(ABS($C55- (po*$E55*(AI$9*po+pl )+pl*$D55*(po+pl/AI$9))))))</f>
        <v>-3.695166169149664</v>
      </c>
      <c r="AJ55" s="1">
        <f>MIN($J$3, MAX($J$2,LN(ABS($C55- (po*$E55*(AJ$9*po+pl )+pl*$D55*(po+pl/AJ$9))))))</f>
        <v>-3.6483698984212065</v>
      </c>
      <c r="AK55" s="1">
        <f>MIN($J$3, MAX($J$2,LN(ABS($C55- (po*$E55*(AK$9*po+pl )+pl*$D55*(po+pl/AK$9))))))</f>
        <v>-3.6126209756757137</v>
      </c>
      <c r="AL55" s="1">
        <f>MIN($J$3, MAX($J$2,LN(ABS($C55- (po*$E55*(AL$9*po+pl )+pl*$D55*(po+pl/AL$9))))))</f>
        <v>-3.5859276390722084</v>
      </c>
      <c r="AM55" s="1">
        <f>MIN($J$3, MAX($J$2,LN(ABS($C55- (po*$E55*(AM$9*po+pl )+pl*$D55*(po+pl/AM$9))))))</f>
        <v>-3.5668378268883658</v>
      </c>
      <c r="AN55" s="1">
        <f>MIN($J$3, MAX($J$2,LN(ABS($C55- (po*$E55*(AN$9*po+pl )+pl*$D55*(po+pl/AN$9))))))</f>
        <v>-3.55427079582243</v>
      </c>
      <c r="AO55" s="1">
        <f>MIN($J$3, MAX($J$2,LN(ABS($C55- (po*$E55*(AO$9*po+pl )+pl*$D55*(po+pl/AO$9))))))</f>
        <v>-3.5474104356563476</v>
      </c>
      <c r="AP55" s="1">
        <f>MIN($J$3, MAX($J$2,LN(ABS($C55- (po*$E55*(AP$9*po+pl )+pl*$D55*(po+pl/AP$9))))))</f>
        <v>-3.5456352509593652</v>
      </c>
      <c r="AQ55" s="1">
        <f>MIN($J$3, MAX($J$2,LN(ABS($C55- (po*$E55*(AQ$9*po+pl )+pl*$D55*(po+pl/AQ$9))))))</f>
        <v>-3.54847111457646</v>
      </c>
      <c r="AR55" s="1">
        <f>MIN($J$3, MAX($J$2,LN(ABS($C55- (po*$E55*(AR$9*po+pl )+pl*$D55*(po+pl/AR$9))))))</f>
        <v>-3.5555587217802365</v>
      </c>
      <c r="AS55" s="1">
        <f>MIN($J$3, MAX($J$2,LN(ABS($C55- (po*$E55*(AS$9*po+pl )+pl*$D55*(po+pl/AS$9))))))</f>
        <v>-3.5666308806964415</v>
      </c>
      <c r="AT55" s="1">
        <f>MIN($J$3, MAX($J$2,LN(ABS($C55- (po*$E55*(AT$9*po+pl )+pl*$D55*(po+pl/AT$9))))))</f>
        <v>-3.5814966214974229</v>
      </c>
      <c r="AU55" s="1">
        <f>MIN($J$3, MAX($J$2,LN(ABS($C55- (po*$E55*(AU$9*po+pl )+pl*$D55*(po+pl/AU$9))))))</f>
        <v>-3.600030215848439</v>
      </c>
      <c r="AV55" s="1">
        <f>MIN($J$3, MAX($J$2,LN(ABS($C55- (po*$E55*(AV$9*po+pl )+pl*$D55*(po+pl/AV$9))))))</f>
        <v>-3.6221638927410584</v>
      </c>
      <c r="AW55" s="1">
        <f>MIN($J$3, MAX($J$2,LN(ABS($C55- (po*$E55*(AW$9*po+pl )+pl*$D55*(po+pl/AW$9))))))</f>
        <v>-3.6478834936987869</v>
      </c>
      <c r="AX55" s="1">
        <f>MIN($J$3, MAX($J$2,LN(ABS($C55- (po*$E55*(AX$9*po+pl )+pl*$D55*(po+pl/AX$9))))))</f>
        <v>-3.6772266308029669</v>
      </c>
      <c r="AY55" s="1">
        <f>MIN($J$3, MAX($J$2,LN(ABS($C55- (po*$E55*(AY$9*po+pl )+pl*$D55*(po+pl/AY$9))))))</f>
        <v>-3.7102831574127855</v>
      </c>
      <c r="AZ55" s="1">
        <f>MIN($J$3, MAX($J$2,LN(ABS($C55- (po*$E55*(AZ$9*po+pl )+pl*$D55*(po+pl/AZ$9))))))</f>
        <v>-3.747197976527858</v>
      </c>
      <c r="BA55" s="1">
        <f>MIN($J$3, MAX($J$2,LN(ABS($C55- (po*$E55*(BA$9*po+pl )+pl*$D55*(po+pl/BA$9))))))</f>
        <v>-3.7881764301942296</v>
      </c>
      <c r="BB55" s="1">
        <f>MIN($J$3, MAX($J$2,LN(ABS($C55- (po*$E55*(BB$9*po+pl )+pl*$D55*(po+pl/BB$9))))))</f>
        <v>-3.8334927707208024</v>
      </c>
      <c r="BC55" s="1">
        <f>MIN($J$3, MAX($J$2,LN(ABS($C55- (po*$E55*(BC$9*po+pl )+pl*$D55*(po+pl/BC$9))))))</f>
        <v>-3.8835025561507237</v>
      </c>
      <c r="BD55" s="1">
        <f>MIN($J$3, MAX($J$2,LN(ABS($C55- (po*$E55*(BD$9*po+pl )+pl*$D55*(po+pl/BD$9))))))</f>
        <v>-3.938660306404135</v>
      </c>
      <c r="BE55" s="1">
        <f>MIN($J$3, MAX($J$2,LN(ABS($C55- (po*$E55*(BE$9*po+pl )+pl*$D55*(po+pl/BE$9))))))</f>
        <v>-3.9995445150176563</v>
      </c>
      <c r="BF55" s="1">
        <f>MIN($J$3, MAX($J$2,LN(ABS($C55- (po*$E55*(BF$9*po+pl )+pl*$D55*(po+pl/BF$9))))))</f>
        <v>-4.0668933318871066</v>
      </c>
      <c r="BG55" s="1">
        <f>MIN($J$3, MAX($J$2,LN(ABS($C55- (po*$E55*(BG$9*po+pl )+pl*$D55*(po+pl/BG$9))))))</f>
        <v>-4.1416562799532688</v>
      </c>
      <c r="BH55" s="1">
        <f>MIN($J$3, MAX($J$2,LN(ABS($C55- (po*$E55*(BH$9*po+pl )+pl*$D55*(po+pl/BH$9))))))</f>
        <v>-4.2250709515455318</v>
      </c>
      <c r="BI55" s="1">
        <f>MIN($J$3, MAX($J$2,LN(ABS($C55- (po*$E55*(BI$9*po+pl )+pl*$D55*(po+pl/BI$9))))))</f>
        <v>-4.3187801946115183</v>
      </c>
      <c r="BJ55" s="1">
        <f>MIN($J$3, MAX($J$2,LN(ABS($C55- (po*$E55*(BJ$9*po+pl )+pl*$D55*(po+pl/BJ$9))))))</f>
        <v>-4.425017979111912</v>
      </c>
      <c r="BK55" s="1">
        <f>MIN($J$3, MAX($J$2,LN(ABS($C55- (po*$E55*(BK$9*po+pl )+pl*$D55*(po+pl/BK$9))))))</f>
        <v>-4.5469182072271304</v>
      </c>
      <c r="BL55" s="1">
        <f>MIN($J$3, MAX($J$2,LN(ABS($C55- (po*$E55*(BL$9*po+pl )+pl*$D55*(po+pl/BL$9))))))</f>
        <v>-4.6890585806563285</v>
      </c>
      <c r="BM55" s="1">
        <f>MIN($J$3, MAX($J$2,LN(ABS($C55- (po*$E55*(BM$9*po+pl )+pl*$D55*(po+pl/BM$9))))))</f>
        <v>-4.8584928065500215</v>
      </c>
      <c r="BN55" s="1">
        <f>MIN($J$3, MAX($J$2,LN(ABS($C55- (po*$E55*(BN$9*po+pl )+pl*$D55*(po+pl/BN$9))))))</f>
        <v>-5.0669141889660247</v>
      </c>
      <c r="BO55" s="1">
        <f>MIN($J$3, MAX($J$2,LN(ABS($C55- (po*$E55*(BO$9*po+pl )+pl*$D55*(po+pl/BO$9))))))</f>
        <v>-5.335867415169508</v>
      </c>
      <c r="BP55" s="1">
        <f>MIN($J$3, MAX($J$2,LN(ABS($C55- (po*$E55*(BP$9*po+pl )+pl*$D55*(po+pl/BP$9))))))</f>
        <v>-5.712267899439496</v>
      </c>
      <c r="BQ55" s="1">
        <f>MIN($J$3, MAX($J$2,LN(ABS($C55- (po*$E55*(BQ$9*po+pl )+pl*$D55*(po+pl/BQ$9))))))</f>
        <v>-6.3360015246020769</v>
      </c>
      <c r="BR55" s="1">
        <f>MIN($J$3, MAX($J$2,LN(ABS($C55- (po*$E55*(BR$9*po+pl )+pl*$D55*(po+pl/BR$9))))))</f>
        <v>-8</v>
      </c>
      <c r="BS55" s="1">
        <f>MIN($J$3, MAX($J$2,LN(ABS($C55- (po*$E55*(BS$9*po+pl )+pl*$D55*(po+pl/BS$9))))))</f>
        <v>-6.5992192733184005</v>
      </c>
      <c r="BT55" s="1">
        <f>MIN($J$3, MAX($J$2,LN(ABS($C55- (po*$E55*(BT$9*po+pl )+pl*$D55*(po+pl/BT$9))))))</f>
        <v>-5.8231186936468138</v>
      </c>
      <c r="BU55" s="1">
        <f>MIN($J$3, MAX($J$2,LN(ABS($C55- (po*$E55*(BU$9*po+pl )+pl*$D55*(po+pl/BU$9))))))</f>
        <v>-5.3872837167479926</v>
      </c>
      <c r="BV55" s="1">
        <f>MIN($J$3, MAX($J$2,LN(ABS($C55- (po*$E55*(BV$9*po+pl )+pl*$D55*(po+pl/BV$9))))))</f>
        <v>-5.0818195925800564</v>
      </c>
      <c r="BW55" s="1">
        <f>MIN($J$3, MAX($J$2,LN(ABS($C55- (po*$E55*(BW$9*po+pl )+pl*$D55*(po+pl/BW$9))))))</f>
        <v>-4.8459436646885496</v>
      </c>
      <c r="BX55" s="1">
        <f>MIN($J$3, MAX($J$2,LN(ABS($C55- (po*$E55*(BX$9*po+pl )+pl*$D55*(po+pl/BX$9))))))</f>
        <v>-4.6534796548664472</v>
      </c>
      <c r="BY55" s="1">
        <f>MIN($J$3, MAX($J$2,LN(ABS($C55- (po*$E55*(BY$9*po+pl )+pl*$D55*(po+pl/BY$9))))))</f>
        <v>-4.49073089348573</v>
      </c>
      <c r="BZ55" s="1">
        <f>MIN($J$3, MAX($J$2,LN(ABS($C55- (po*$E55*(BZ$9*po+pl )+pl*$D55*(po+pl/BZ$9))))))</f>
        <v>-4.3496231141653459</v>
      </c>
      <c r="CA55" s="1">
        <f>MIN($J$3, MAX($J$2,LN(ABS($C55- (po*$E55*(CA$9*po+pl )+pl*$D55*(po+pl/CA$9))))))</f>
        <v>-4.2249931525489846</v>
      </c>
      <c r="CB55" s="1">
        <f>MIN($J$3, MAX($J$2,LN(ABS($C55- (po*$E55*(CB$9*po+pl )+pl*$D55*(po+pl/CB$9))))))</f>
        <v>-4.1133376210763721</v>
      </c>
      <c r="CC55" s="1">
        <f>MIN($J$3, MAX($J$2,LN(ABS($C55- (po*$E55*(CC$9*po+pl )+pl*$D55*(po+pl/CC$9))))))</f>
        <v>-4.012169231664128</v>
      </c>
      <c r="CD55" s="1">
        <f>MIN($J$3, MAX($J$2,LN(ABS($C55- (po*$E55*(CD$9*po+pl )+pl*$D55*(po+pl/CD$9))))))</f>
        <v>-3.9196578087716123</v>
      </c>
      <c r="CE55" s="1">
        <f>MIN($J$3, MAX($J$2,LN(ABS($C55- (po*$E55*(CE$9*po+pl )+pl*$D55*(po+pl/CE$9))))))</f>
        <v>-3.8344170941730082</v>
      </c>
      <c r="CF55" s="1">
        <f>MIN($J$3, MAX($J$2,LN(ABS($C55- (po*$E55*(CF$9*po+pl )+pl*$D55*(po+pl/CF$9))))))</f>
        <v>-3.7553715956697715</v>
      </c>
      <c r="CG55" s="1">
        <f>MIN($J$3, MAX($J$2,LN(ABS($C55- (po*$E55*(CG$9*po+pl )+pl*$D55*(po+pl/CG$9))))))</f>
        <v>-3.6816699190176809</v>
      </c>
      <c r="CH55" s="1">
        <f>MIN($J$3, MAX($J$2,LN(ABS($C55- (po*$E55*(CH$9*po+pl )+pl*$D55*(po+pl/CH$9))))))</f>
        <v>-3.6126263723110434</v>
      </c>
      <c r="CI55" s="1">
        <f>MIN($J$3, MAX($J$2,LN(ABS($C55- (po*$E55*(CI$9*po+pl )+pl*$D55*(po+pl/CI$9))))))</f>
        <v>-3.5476804480859632</v>
      </c>
      <c r="CJ55" s="1">
        <f>MIN($J$3, MAX($J$2,LN(ABS($C55- (po*$E55*(CJ$9*po+pl )+pl*$D55*(po+pl/CJ$9))))))</f>
        <v>-3.4863679910444918</v>
      </c>
      <c r="CK55" s="1">
        <f>MIN($J$3, MAX($J$2,LN(ABS($C55- (po*$E55*(CK$9*po+pl )+pl*$D55*(po+pl/CK$9))))))</f>
        <v>-3.4283002256202333</v>
      </c>
      <c r="CL55" s="1">
        <f>MIN($J$3, MAX($J$2,LN(ABS($C55- (po*$E55*(CL$9*po+pl )+pl*$D55*(po+pl/CL$9))))))</f>
        <v>-3.3731482037131126</v>
      </c>
      <c r="CM55" s="1">
        <f>MIN($J$3, MAX($J$2,LN(ABS($C55- (po*$E55*(CM$9*po+pl )+pl*$D55*(po+pl/CM$9))))))</f>
        <v>-3.3206310732093538</v>
      </c>
      <c r="CN55" s="1">
        <f>MIN($J$3, MAX($J$2,LN(ABS($C55- (po*$E55*(CN$9*po+pl )+pl*$D55*(po+pl/CN$9))))))</f>
        <v>-3.2705070928706581</v>
      </c>
      <c r="CO55" s="1">
        <f>MIN($J$3, MAX($J$2,LN(ABS($C55- (po*$E55*(CO$9*po+pl )+pl*$D55*(po+pl/CO$9))))))</f>
        <v>-3.2225666559975754</v>
      </c>
      <c r="CP55" s="1">
        <f>MIN($J$3, MAX($J$2,LN(ABS($C55- (po*$E55*(CP$9*po+pl )+pl*$D55*(po+pl/CP$9))))))</f>
        <v>-3.1766268065658951</v>
      </c>
      <c r="CQ55" s="1">
        <f>MIN($J$3, MAX($J$2,LN(ABS($C55- (po*$E55*(CQ$9*po+pl )+pl*$D55*(po+pl/CQ$9))))))</f>
        <v>-3.1325268800538302</v>
      </c>
      <c r="CR55" s="1">
        <f>MIN($J$3, MAX($J$2,LN(ABS($C55- (po*$E55*(CR$9*po+pl )+pl*$D55*(po+pl/CR$9))))))</f>
        <v>-3.0901250027871412</v>
      </c>
      <c r="CS55" s="1">
        <f>MIN($J$3, MAX($J$2,LN(ABS($C55- (po*$E55*(CS$9*po+pl )+pl*$D55*(po+pl/CS$9))))))</f>
        <v>-3.0492952543670442</v>
      </c>
      <c r="CT55" s="1">
        <f>MIN($J$3, MAX($J$2,LN(ABS($C55- (po*$E55*(CT$9*po+pl )+pl*$D55*(po+pl/CT$9))))))</f>
        <v>-3.0099253477792947</v>
      </c>
      <c r="CU55" s="1">
        <f>MIN($J$3, MAX($J$2,LN(ABS($C55- (po*$E55*(CU$9*po+pl )+pl*$D55*(po+pl/CU$9))))))</f>
        <v>-3</v>
      </c>
      <c r="CV55" s="1">
        <f>MIN($J$3, MAX($J$2,LN(ABS($C55- (po*$E55*(CV$9*po+pl )+pl*$D55*(po+pl/CV$9))))))</f>
        <v>-3</v>
      </c>
      <c r="CW55" s="1">
        <f>MIN($J$3, MAX($J$2,LN(ABS($C55- (po*$E55*(CW$9*po+pl )+pl*$D55*(po+pl/CW$9))))))</f>
        <v>-3</v>
      </c>
      <c r="CX55" s="1">
        <f>MIN($J$3, MAX($J$2,LN(ABS($C55- (po*$E55*(CX$9*po+pl )+pl*$D55*(po+pl/CX$9))))))</f>
        <v>-3</v>
      </c>
      <c r="CY55" s="1">
        <f>MIN($J$3, MAX($J$2,LN(ABS($C55- (po*$E55*(CY$9*po+pl )+pl*$D55*(po+pl/CY$9))))))</f>
        <v>-3</v>
      </c>
      <c r="CZ55" s="1">
        <f>MIN($J$3, MAX($J$2,LN(ABS($C55- (po*$E55*(CZ$9*po+pl )+pl*$D55*(po+pl/CZ$9))))))</f>
        <v>-3</v>
      </c>
      <c r="DA55" s="1">
        <f>MIN($J$3, MAX($J$2,LN(ABS($C55- (po*$E55*(DA$9*po+pl )+pl*$D55*(po+pl/DA$9))))))</f>
        <v>-3</v>
      </c>
      <c r="DB55" s="1">
        <f>MIN($J$3, MAX($J$2,LN(ABS($C55- (po*$E55*(DB$9*po+pl )+pl*$D55*(po+pl/DB$9))))))</f>
        <v>-3</v>
      </c>
      <c r="DC55" s="1">
        <f>MIN($J$3, MAX($J$2,LN(ABS($C55- (po*$E55*(DC$9*po+pl )+pl*$D55*(po+pl/DC$9))))))</f>
        <v>-3</v>
      </c>
      <c r="DD55" s="1">
        <f>MIN($J$3, MAX($J$2,LN(ABS($C55- (po*$E55*(DD$9*po+pl )+pl*$D55*(po+pl/DD$9))))))</f>
        <v>-3</v>
      </c>
    </row>
    <row r="56" spans="1:108" ht="15.75">
      <c r="A56" s="1">
        <v>1897</v>
      </c>
      <c r="B56" s="1">
        <f>+$C56</f>
        <v>-0.29799999999999999</v>
      </c>
      <c r="C56" s="4">
        <f t="shared" si="7"/>
        <v>-0.29799999999999999</v>
      </c>
      <c r="D56" s="4">
        <f t="shared" si="7"/>
        <v>-0.26339999999999997</v>
      </c>
      <c r="E56" s="4">
        <f t="shared" si="7"/>
        <v>-0.40460000000000002</v>
      </c>
      <c r="F56" s="4">
        <v>-0.21</v>
      </c>
      <c r="G56" s="2">
        <v>-0.17599999999999999</v>
      </c>
      <c r="H56" s="3">
        <v>-0.318</v>
      </c>
      <c r="I56" s="3">
        <f t="shared" si="3"/>
        <v>1897</v>
      </c>
      <c r="J56" s="1">
        <f>MIN($J$3, MAX($J$2,LN(ABS($C56- (po*$E56*(J$9*po+pl )+pl*$D56*(po+pl/J$9))))))</f>
        <v>-3</v>
      </c>
      <c r="K56" s="1">
        <f>MIN($J$3, MAX($J$2,LN(ABS($C56- (po*$E56*(K$9*po+pl )+pl*$D56*(po+pl/K$9))))))</f>
        <v>-3</v>
      </c>
      <c r="L56" s="1">
        <f>MIN($J$3, MAX($J$2,LN(ABS($C56- (po*$E56*(L$9*po+pl )+pl*$D56*(po+pl/L$9))))))</f>
        <v>-3</v>
      </c>
      <c r="M56" s="1">
        <f>MIN($J$3, MAX($J$2,LN(ABS($C56- (po*$E56*(M$9*po+pl )+pl*$D56*(po+pl/M$9))))))</f>
        <v>-3</v>
      </c>
      <c r="N56" s="1">
        <f>MIN($J$3, MAX($J$2,LN(ABS($C56- (po*$E56*(N$9*po+pl )+pl*$D56*(po+pl/N$9))))))</f>
        <v>-3</v>
      </c>
      <c r="O56" s="1">
        <f>MIN($J$3, MAX($J$2,LN(ABS($C56- (po*$E56*(O$9*po+pl )+pl*$D56*(po+pl/O$9))))))</f>
        <v>-3</v>
      </c>
      <c r="P56" s="1">
        <f>MIN($J$3, MAX($J$2,LN(ABS($C56- (po*$E56*(P$9*po+pl )+pl*$D56*(po+pl/P$9))))))</f>
        <v>-3</v>
      </c>
      <c r="Q56" s="1">
        <f>MIN($J$3, MAX($J$2,LN(ABS($C56- (po*$E56*(Q$9*po+pl )+pl*$D56*(po+pl/Q$9))))))</f>
        <v>-3</v>
      </c>
      <c r="R56" s="1">
        <f>MIN($J$3, MAX($J$2,LN(ABS($C56- (po*$E56*(R$9*po+pl )+pl*$D56*(po+pl/R$9))))))</f>
        <v>-3</v>
      </c>
      <c r="S56" s="1">
        <f>MIN($J$3, MAX($J$2,LN(ABS($C56- (po*$E56*(S$9*po+pl )+pl*$D56*(po+pl/S$9))))))</f>
        <v>-3</v>
      </c>
      <c r="T56" s="1">
        <f>MIN($J$3, MAX($J$2,LN(ABS($C56- (po*$E56*(T$9*po+pl )+pl*$D56*(po+pl/T$9))))))</f>
        <v>-3</v>
      </c>
      <c r="U56" s="1">
        <f>MIN($J$3, MAX($J$2,LN(ABS($C56- (po*$E56*(U$9*po+pl )+pl*$D56*(po+pl/U$9))))))</f>
        <v>-3.1432146394081655</v>
      </c>
      <c r="V56" s="1">
        <f>MIN($J$3, MAX($J$2,LN(ABS($C56- (po*$E56*(V$9*po+pl )+pl*$D56*(po+pl/V$9))))))</f>
        <v>-3.4620672742951584</v>
      </c>
      <c r="W56" s="1">
        <f>MIN($J$3, MAX($J$2,LN(ABS($C56- (po*$E56*(W$9*po+pl )+pl*$D56*(po+pl/W$9))))))</f>
        <v>-3.8367782319612438</v>
      </c>
      <c r="X56" s="1">
        <f>MIN($J$3, MAX($J$2,LN(ABS($C56- (po*$E56*(X$9*po+pl )+pl*$D56*(po+pl/X$9))))))</f>
        <v>-4.3167804770126041</v>
      </c>
      <c r="Y56" s="1">
        <f>MIN($J$3, MAX($J$2,LN(ABS($C56- (po*$E56*(Y$9*po+pl )+pl*$D56*(po+pl/Y$9))))))</f>
        <v>-5.0502518400959762</v>
      </c>
      <c r="Z56" s="1">
        <f>MIN($J$3, MAX($J$2,LN(ABS($C56- (po*$E56*(Z$9*po+pl )+pl*$D56*(po+pl/Z$9))))))</f>
        <v>-7.5407207680971027</v>
      </c>
      <c r="AA56" s="1">
        <f>MIN($J$3, MAX($J$2,LN(ABS($C56- (po*$E56*(AA$9*po+pl )+pl*$D56*(po+pl/AA$9))))))</f>
        <v>-5.411769697405183</v>
      </c>
      <c r="AB56" s="1">
        <f>MIN($J$3, MAX($J$2,LN(ABS($C56- (po*$E56*(AB$9*po+pl )+pl*$D56*(po+pl/AB$9))))))</f>
        <v>-4.7426198455464368</v>
      </c>
      <c r="AC56" s="1">
        <f>MIN($J$3, MAX($J$2,LN(ABS($C56- (po*$E56*(AC$9*po+pl )+pl*$D56*(po+pl/AC$9))))))</f>
        <v>-4.3951900361261371</v>
      </c>
      <c r="AD56" s="1">
        <f>MIN($J$3, MAX($J$2,LN(ABS($C56- (po*$E56*(AD$9*po+pl )+pl*$D56*(po+pl/AD$9))))))</f>
        <v>-4.1723377255024801</v>
      </c>
      <c r="AE56" s="1">
        <f>MIN($J$3, MAX($J$2,LN(ABS($C56- (po*$E56*(AE$9*po+pl )+pl*$D56*(po+pl/AE$9))))))</f>
        <v>-4.0158014208682076</v>
      </c>
      <c r="AF56" s="1">
        <f>MIN($J$3, MAX($J$2,LN(ABS($C56- (po*$E56*(AF$9*po+pl )+pl*$D56*(po+pl/AF$9))))))</f>
        <v>-3.9003684686019988</v>
      </c>
      <c r="AG56" s="1">
        <f>MIN($J$3, MAX($J$2,LN(ABS($C56- (po*$E56*(AG$9*po+pl )+pl*$D56*(po+pl/AG$9))))))</f>
        <v>-3.8128640156570661</v>
      </c>
      <c r="AH56" s="1">
        <f>MIN($J$3, MAX($J$2,LN(ABS($C56- (po*$E56*(AH$9*po+pl )+pl*$D56*(po+pl/AH$9))))))</f>
        <v>-3.7455633827398005</v>
      </c>
      <c r="AI56" s="1">
        <f>MIN($J$3, MAX($J$2,LN(ABS($C56- (po*$E56*(AI$9*po+pl )+pl*$D56*(po+pl/AI$9))))))</f>
        <v>-3.6935705109022714</v>
      </c>
      <c r="AJ56" s="1">
        <f>MIN($J$3, MAX($J$2,LN(ABS($C56- (po*$E56*(AJ$9*po+pl )+pl*$D56*(po+pl/AJ$9))))))</f>
        <v>-3.6536035741528639</v>
      </c>
      <c r="AK56" s="1">
        <f>MIN($J$3, MAX($J$2,LN(ABS($C56- (po*$E56*(AK$9*po+pl )+pl*$D56*(po+pl/AK$9))))))</f>
        <v>-3.6233691638489671</v>
      </c>
      <c r="AL56" s="1">
        <f>MIN($J$3, MAX($J$2,LN(ABS($C56- (po*$E56*(AL$9*po+pl )+pl*$D56*(po+pl/AL$9))))))</f>
        <v>-3.6012131751698426</v>
      </c>
      <c r="AM56" s="1">
        <f>MIN($J$3, MAX($J$2,LN(ABS($C56- (po*$E56*(AM$9*po+pl )+pl*$D56*(po+pl/AM$9))))))</f>
        <v>-3.5859137477634047</v>
      </c>
      <c r="AN56" s="1">
        <f>MIN($J$3, MAX($J$2,LN(ABS($C56- (po*$E56*(AN$9*po+pl )+pl*$D56*(po+pl/AN$9))))))</f>
        <v>-3.5765523514955069</v>
      </c>
      <c r="AO56" s="1">
        <f>MIN($J$3, MAX($J$2,LN(ABS($C56- (po*$E56*(AO$9*po+pl )+pl*$D56*(po+pl/AO$9))))))</f>
        <v>-3.5724303378100326</v>
      </c>
      <c r="AP56" s="1">
        <f>MIN($J$3, MAX($J$2,LN(ABS($C56- (po*$E56*(AP$9*po+pl )+pl*$D56*(po+pl/AP$9))))))</f>
        <v>-3.5730132107675008</v>
      </c>
      <c r="AQ56" s="1">
        <f>MIN($J$3, MAX($J$2,LN(ABS($C56- (po*$E56*(AQ$9*po+pl )+pl*$D56*(po+pl/AQ$9))))))</f>
        <v>-3.5778924939721493</v>
      </c>
      <c r="AR56" s="1">
        <f>MIN($J$3, MAX($J$2,LN(ABS($C56- (po*$E56*(AR$9*po+pl )+pl*$D56*(po+pl/AR$9))))))</f>
        <v>-3.5867591783203263</v>
      </c>
      <c r="AS56" s="1">
        <f>MIN($J$3, MAX($J$2,LN(ABS($C56- (po*$E56*(AS$9*po+pl )+pl*$D56*(po+pl/AS$9))))))</f>
        <v>-3.599385056919937</v>
      </c>
      <c r="AT56" s="1">
        <f>MIN($J$3, MAX($J$2,LN(ABS($C56- (po*$E56*(AT$9*po+pl )+pl*$D56*(po+pl/AT$9))))))</f>
        <v>-3.6156096214276912</v>
      </c>
      <c r="AU56" s="1">
        <f>MIN($J$3, MAX($J$2,LN(ABS($C56- (po*$E56*(AU$9*po+pl )+pl*$D56*(po+pl/AU$9))))))</f>
        <v>-3.6353310329578403</v>
      </c>
      <c r="AV56" s="1">
        <f>MIN($J$3, MAX($J$2,LN(ABS($C56- (po*$E56*(AV$9*po+pl )+pl*$D56*(po+pl/AV$9))))))</f>
        <v>-3.6585002172772407</v>
      </c>
      <c r="AW56" s="1">
        <f>MIN($J$3, MAX($J$2,LN(ABS($C56- (po*$E56*(AW$9*po+pl )+pl*$D56*(po+pl/AW$9))))))</f>
        <v>-3.6851174949480909</v>
      </c>
      <c r="AX56" s="1">
        <f>MIN($J$3, MAX($J$2,LN(ABS($C56- (po*$E56*(AX$9*po+pl )+pl*$D56*(po+pl/AX$9))))))</f>
        <v>-3.7152314171019474</v>
      </c>
      <c r="AY56" s="1">
        <f>MIN($J$3, MAX($J$2,LN(ABS($C56- (po*$E56*(AY$9*po+pl )+pl*$D56*(po+pl/AY$9))))))</f>
        <v>-3.7489396840053626</v>
      </c>
      <c r="AZ56" s="1">
        <f>MIN($J$3, MAX($J$2,LN(ABS($C56- (po*$E56*(AZ$9*po+pl )+pl*$D56*(po+pl/AZ$9))))))</f>
        <v>-3.78639221033422</v>
      </c>
      <c r="BA56" s="1">
        <f>MIN($J$3, MAX($J$2,LN(ABS($C56- (po*$E56*(BA$9*po+pl )+pl*$D56*(po+pl/BA$9))))))</f>
        <v>-3.8277965971169001</v>
      </c>
      <c r="BB56" s="1">
        <f>MIN($J$3, MAX($J$2,LN(ABS($C56- (po*$E56*(BB$9*po+pl )+pl*$D56*(po+pl/BB$9))))))</f>
        <v>-3.8734265068463167</v>
      </c>
      <c r="BC56" s="1">
        <f>MIN($J$3, MAX($J$2,LN(ABS($C56- (po*$E56*(BC$9*po+pl )+pl*$D56*(po+pl/BC$9))))))</f>
        <v>-3.9236337565087029</v>
      </c>
      <c r="BD56" s="1">
        <f>MIN($J$3, MAX($J$2,LN(ABS($C56- (po*$E56*(BD$9*po+pl )+pl*$D56*(po+pl/BD$9))))))</f>
        <v>-3.9788654058648323</v>
      </c>
      <c r="BE56" s="1">
        <f>MIN($J$3, MAX($J$2,LN(ABS($C56- (po*$E56*(BE$9*po+pl )+pl*$D56*(po+pl/BE$9))))))</f>
        <v>-4.0396878290418918</v>
      </c>
      <c r="BF56" s="1">
        <f>MIN($J$3, MAX($J$2,LN(ABS($C56- (po*$E56*(BF$9*po+pl )+pl*$D56*(po+pl/BF$9))))))</f>
        <v>-4.1068208986342816</v>
      </c>
      <c r="BG56" s="1">
        <f>MIN($J$3, MAX($J$2,LN(ABS($C56- (po*$E56*(BG$9*po+pl )+pl*$D56*(po+pl/BG$9))))))</f>
        <v>-4.1811873187453248</v>
      </c>
      <c r="BH56" s="1">
        <f>MIN($J$3, MAX($J$2,LN(ABS($C56- (po*$E56*(BH$9*po+pl )+pl*$D56*(po+pl/BH$9))))))</f>
        <v>-4.2639854642538202</v>
      </c>
      <c r="BI56" s="1">
        <f>MIN($J$3, MAX($J$2,LN(ABS($C56- (po*$E56*(BI$9*po+pl )+pl*$D56*(po+pl/BI$9))))))</f>
        <v>-4.356800131687212</v>
      </c>
      <c r="BJ56" s="1">
        <f>MIN($J$3, MAX($J$2,LN(ABS($C56- (po*$E56*(BJ$9*po+pl )+pl*$D56*(po+pl/BJ$9))))))</f>
        <v>-4.4617772053862987</v>
      </c>
      <c r="BK56" s="1">
        <f>MIN($J$3, MAX($J$2,LN(ABS($C56- (po*$E56*(BK$9*po+pl )+pl*$D56*(po+pl/BK$9))))))</f>
        <v>-4.581911883454417</v>
      </c>
      <c r="BL56" s="1">
        <f>MIN($J$3, MAX($J$2,LN(ABS($C56- (po*$E56*(BL$9*po+pl )+pl*$D56*(po+pl/BL$9))))))</f>
        <v>-4.7215519955412661</v>
      </c>
      <c r="BM56" s="1">
        <f>MIN($J$3, MAX($J$2,LN(ABS($C56- (po*$E56*(BM$9*po+pl )+pl*$D56*(po+pl/BM$9))))))</f>
        <v>-4.8873428344850813</v>
      </c>
      <c r="BN56" s="1">
        <f>MIN($J$3, MAX($J$2,LN(ABS($C56- (po*$E56*(BN$9*po+pl )+pl*$D56*(po+pl/BN$9))))))</f>
        <v>-5.0901785356983957</v>
      </c>
      <c r="BO56" s="1">
        <f>MIN($J$3, MAX($J$2,LN(ABS($C56- (po*$E56*(BO$9*po+pl )+pl*$D56*(po+pl/BO$9))))))</f>
        <v>-5.3498037964684091</v>
      </c>
      <c r="BP56" s="1">
        <f>MIN($J$3, MAX($J$2,LN(ABS($C56- (po*$E56*(BP$9*po+pl )+pl*$D56*(po+pl/BP$9))))))</f>
        <v>-5.7080594857147586</v>
      </c>
      <c r="BQ56" s="1">
        <f>MIN($J$3, MAX($J$2,LN(ABS($C56- (po*$E56*(BQ$9*po+pl )+pl*$D56*(po+pl/BQ$9))))))</f>
        <v>-6.2828330939442854</v>
      </c>
      <c r="BR56" s="1">
        <f>MIN($J$3, MAX($J$2,LN(ABS($C56- (po*$E56*(BR$9*po+pl )+pl*$D56*(po+pl/BR$9))))))</f>
        <v>-7.831328631542827</v>
      </c>
      <c r="BS56" s="1">
        <f>MIN($J$3, MAX($J$2,LN(ABS($C56- (po*$E56*(BS$9*po+pl )+pl*$D56*(po+pl/BS$9))))))</f>
        <v>-6.8188889922429148</v>
      </c>
      <c r="BT56" s="1">
        <f>MIN($J$3, MAX($J$2,LN(ABS($C56- (po*$E56*(BT$9*po+pl )+pl*$D56*(po+pl/BT$9))))))</f>
        <v>-5.9518249246760773</v>
      </c>
      <c r="BU56" s="1">
        <f>MIN($J$3, MAX($J$2,LN(ABS($C56- (po*$E56*(BU$9*po+pl )+pl*$D56*(po+pl/BU$9))))))</f>
        <v>-5.4903214201934958</v>
      </c>
      <c r="BV56" s="1">
        <f>MIN($J$3, MAX($J$2,LN(ABS($C56- (po*$E56*(BV$9*po+pl )+pl*$D56*(po+pl/BV$9))))))</f>
        <v>-5.1728445167576806</v>
      </c>
      <c r="BW56" s="1">
        <f>MIN($J$3, MAX($J$2,LN(ABS($C56- (po*$E56*(BW$9*po+pl )+pl*$D56*(po+pl/BW$9))))))</f>
        <v>-4.9300622473051146</v>
      </c>
      <c r="BX56" s="1">
        <f>MIN($J$3, MAX($J$2,LN(ABS($C56- (po*$E56*(BX$9*po+pl )+pl*$D56*(po+pl/BX$9))))))</f>
        <v>-4.7331503892085935</v>
      </c>
      <c r="BY56" s="1">
        <f>MIN($J$3, MAX($J$2,LN(ABS($C56- (po*$E56*(BY$9*po+pl )+pl*$D56*(po+pl/BY$9))))))</f>
        <v>-4.5673232335831875</v>
      </c>
      <c r="BZ56" s="1">
        <f>MIN($J$3, MAX($J$2,LN(ABS($C56- (po*$E56*(BZ$9*po+pl )+pl*$D56*(po+pl/BZ$9))))))</f>
        <v>-4.423976492292006</v>
      </c>
      <c r="CA56" s="1">
        <f>MIN($J$3, MAX($J$2,LN(ABS($C56- (po*$E56*(CA$9*po+pl )+pl*$D56*(po+pl/CA$9))))))</f>
        <v>-4.2976582055975365</v>
      </c>
      <c r="CB56" s="1">
        <f>MIN($J$3, MAX($J$2,LN(ABS($C56- (po*$E56*(CB$9*po+pl )+pl*$D56*(po+pl/CB$9))))))</f>
        <v>-4.1846942770529161</v>
      </c>
      <c r="CC56" s="1">
        <f>MIN($J$3, MAX($J$2,LN(ABS($C56- (po*$E56*(CC$9*po+pl )+pl*$D56*(po+pl/CC$9))))))</f>
        <v>-4.0824900940462303</v>
      </c>
      <c r="CD56" s="1">
        <f>MIN($J$3, MAX($J$2,LN(ABS($C56- (po*$E56*(CD$9*po+pl )+pl*$D56*(po+pl/CD$9))))))</f>
        <v>-3.9891446636375045</v>
      </c>
      <c r="CE56" s="1">
        <f>MIN($J$3, MAX($J$2,LN(ABS($C56- (po*$E56*(CE$9*po+pl )+pl*$D56*(po+pl/CE$9))))))</f>
        <v>-3.9032231434960671</v>
      </c>
      <c r="CF56" s="1">
        <f>MIN($J$3, MAX($J$2,LN(ABS($C56- (po*$E56*(CF$9*po+pl )+pl*$D56*(po+pl/CF$9))))))</f>
        <v>-3.8236156252899094</v>
      </c>
      <c r="CG56" s="1">
        <f>MIN($J$3, MAX($J$2,LN(ABS($C56- (po*$E56*(CG$9*po+pl )+pl*$D56*(po+pl/CG$9))))))</f>
        <v>-3.7494456725227834</v>
      </c>
      <c r="CH56" s="1">
        <f>MIN($J$3, MAX($J$2,LN(ABS($C56- (po*$E56*(CH$9*po+pl )+pl*$D56*(po+pl/CH$9))))))</f>
        <v>-3.6800089523750494</v>
      </c>
      <c r="CI56" s="1">
        <f>MIN($J$3, MAX($J$2,LN(ABS($C56- (po*$E56*(CI$9*po+pl )+pl*$D56*(po+pl/CI$9))))))</f>
        <v>-3.6147308076092517</v>
      </c>
      <c r="CJ56" s="1">
        <f>MIN($J$3, MAX($J$2,LN(ABS($C56- (po*$E56*(CJ$9*po+pl )+pl*$D56*(po+pl/CJ$9))))))</f>
        <v>-3.5531361585311698</v>
      </c>
      <c r="CK56" s="1">
        <f>MIN($J$3, MAX($J$2,LN(ABS($C56- (po*$E56*(CK$9*po+pl )+pl*$D56*(po+pl/CK$9))))))</f>
        <v>-3.494827669189859</v>
      </c>
      <c r="CL56" s="1">
        <f>MIN($J$3, MAX($J$2,LN(ABS($C56- (po*$E56*(CL$9*po+pl )+pl*$D56*(po+pl/CL$9))))))</f>
        <v>-3.4394695951140224</v>
      </c>
      <c r="CM56" s="1">
        <f>MIN($J$3, MAX($J$2,LN(ABS($C56- (po*$E56*(CM$9*po+pl )+pl*$D56*(po+pl/CM$9))))))</f>
        <v>-3.3867756251954879</v>
      </c>
      <c r="CN56" s="1">
        <f>MIN($J$3, MAX($J$2,LN(ABS($C56- (po*$E56*(CN$9*po+pl )+pl*$D56*(po+pl/CN$9))))))</f>
        <v>-3.3364995876024941</v>
      </c>
      <c r="CO56" s="1">
        <f>MIN($J$3, MAX($J$2,LN(ABS($C56- (po*$E56*(CO$9*po+pl )+pl*$D56*(po+pl/CO$9))))))</f>
        <v>-3.2884282459767009</v>
      </c>
      <c r="CP56" s="1">
        <f>MIN($J$3, MAX($J$2,LN(ABS($C56- (po*$E56*(CP$9*po+pl )+pl*$D56*(po+pl/CP$9))))))</f>
        <v>-3.2423756456174515</v>
      </c>
      <c r="CQ56" s="1">
        <f>MIN($J$3, MAX($J$2,LN(ABS($C56- (po*$E56*(CQ$9*po+pl )+pl*$D56*(po+pl/CQ$9))))))</f>
        <v>-3.1981786256192297</v>
      </c>
      <c r="CR56" s="1">
        <f>MIN($J$3, MAX($J$2,LN(ABS($C56- (po*$E56*(CR$9*po+pl )+pl*$D56*(po+pl/CR$9))))))</f>
        <v>-3.1556932195794056</v>
      </c>
      <c r="CS56" s="1">
        <f>MIN($J$3, MAX($J$2,LN(ABS($C56- (po*$E56*(CS$9*po+pl )+pl*$D56*(po+pl/CS$9))))))</f>
        <v>-3.1147917415791477</v>
      </c>
      <c r="CT56" s="1">
        <f>MIN($J$3, MAX($J$2,LN(ABS($C56- (po*$E56*(CT$9*po+pl )+pl*$D56*(po+pl/CT$9))))))</f>
        <v>-3.0753604064379072</v>
      </c>
      <c r="CU56" s="1">
        <f>MIN($J$3, MAX($J$2,LN(ABS($C56- (po*$E56*(CU$9*po+pl )+pl*$D56*(po+pl/CU$9))))))</f>
        <v>-3.0372973707052369</v>
      </c>
      <c r="CV56" s="1">
        <f>MIN($J$3, MAX($J$2,LN(ABS($C56- (po*$E56*(CV$9*po+pl )+pl*$D56*(po+pl/CV$9))))))</f>
        <v>-3.0005111080554001</v>
      </c>
      <c r="CW56" s="1">
        <f>MIN($J$3, MAX($J$2,LN(ABS($C56- (po*$E56*(CW$9*po+pl )+pl*$D56*(po+pl/CW$9))))))</f>
        <v>-3</v>
      </c>
      <c r="CX56" s="1">
        <f>MIN($J$3, MAX($J$2,LN(ABS($C56- (po*$E56*(CX$9*po+pl )+pl*$D56*(po+pl/CX$9))))))</f>
        <v>-3</v>
      </c>
      <c r="CY56" s="1">
        <f>MIN($J$3, MAX($J$2,LN(ABS($C56- (po*$E56*(CY$9*po+pl )+pl*$D56*(po+pl/CY$9))))))</f>
        <v>-3</v>
      </c>
      <c r="CZ56" s="1">
        <f>MIN($J$3, MAX($J$2,LN(ABS($C56- (po*$E56*(CZ$9*po+pl )+pl*$D56*(po+pl/CZ$9))))))</f>
        <v>-3</v>
      </c>
      <c r="DA56" s="1">
        <f>MIN($J$3, MAX($J$2,LN(ABS($C56- (po*$E56*(DA$9*po+pl )+pl*$D56*(po+pl/DA$9))))))</f>
        <v>-3</v>
      </c>
      <c r="DB56" s="1">
        <f>MIN($J$3, MAX($J$2,LN(ABS($C56- (po*$E56*(DB$9*po+pl )+pl*$D56*(po+pl/DB$9))))))</f>
        <v>-3</v>
      </c>
      <c r="DC56" s="1">
        <f>MIN($J$3, MAX($J$2,LN(ABS($C56- (po*$E56*(DC$9*po+pl )+pl*$D56*(po+pl/DC$9))))))</f>
        <v>-3</v>
      </c>
      <c r="DD56" s="1">
        <f>MIN($J$3, MAX($J$2,LN(ABS($C56- (po*$E56*(DD$9*po+pl )+pl*$D56*(po+pl/DD$9))))))</f>
        <v>-3</v>
      </c>
    </row>
    <row r="57" spans="1:108" ht="15.75">
      <c r="A57" s="1">
        <v>1898</v>
      </c>
      <c r="B57" s="1">
        <f>+$C57</f>
        <v>-0.25900000000000001</v>
      </c>
      <c r="C57" s="4">
        <f t="shared" si="7"/>
        <v>-0.25900000000000001</v>
      </c>
      <c r="D57" s="4">
        <f t="shared" si="7"/>
        <v>-0.23719999999999999</v>
      </c>
      <c r="E57" s="4">
        <f t="shared" si="7"/>
        <v>-0.32779999999999998</v>
      </c>
      <c r="F57" s="4">
        <v>-0.40799999999999997</v>
      </c>
      <c r="G57" s="2">
        <v>-0.40300000000000002</v>
      </c>
      <c r="H57" s="3">
        <v>-0.38700000000000001</v>
      </c>
      <c r="I57" s="3">
        <f t="shared" si="3"/>
        <v>1898</v>
      </c>
      <c r="J57" s="1">
        <f>MIN($J$3, MAX($J$2,LN(ABS($C57- (po*$E57*(J$9*po+pl )+pl*$D57*(po+pl/J$9))))))</f>
        <v>-3</v>
      </c>
      <c r="K57" s="1">
        <f>MIN($J$3, MAX($J$2,LN(ABS($C57- (po*$E57*(K$9*po+pl )+pl*$D57*(po+pl/K$9))))))</f>
        <v>-3</v>
      </c>
      <c r="L57" s="1">
        <f>MIN($J$3, MAX($J$2,LN(ABS($C57- (po*$E57*(L$9*po+pl )+pl*$D57*(po+pl/L$9))))))</f>
        <v>-3</v>
      </c>
      <c r="M57" s="1">
        <f>MIN($J$3, MAX($J$2,LN(ABS($C57- (po*$E57*(M$9*po+pl )+pl*$D57*(po+pl/M$9))))))</f>
        <v>-3</v>
      </c>
      <c r="N57" s="1">
        <f>MIN($J$3, MAX($J$2,LN(ABS($C57- (po*$E57*(N$9*po+pl )+pl*$D57*(po+pl/N$9))))))</f>
        <v>-3</v>
      </c>
      <c r="O57" s="1">
        <f>MIN($J$3, MAX($J$2,LN(ABS($C57- (po*$E57*(O$9*po+pl )+pl*$D57*(po+pl/O$9))))))</f>
        <v>-3</v>
      </c>
      <c r="P57" s="1">
        <f>MIN($J$3, MAX($J$2,LN(ABS($C57- (po*$E57*(P$9*po+pl )+pl*$D57*(po+pl/P$9))))))</f>
        <v>-3</v>
      </c>
      <c r="Q57" s="1">
        <f>MIN($J$3, MAX($J$2,LN(ABS($C57- (po*$E57*(Q$9*po+pl )+pl*$D57*(po+pl/Q$9))))))</f>
        <v>-3</v>
      </c>
      <c r="R57" s="1">
        <f>MIN($J$3, MAX($J$2,LN(ABS($C57- (po*$E57*(R$9*po+pl )+pl*$D57*(po+pl/R$9))))))</f>
        <v>-3</v>
      </c>
      <c r="S57" s="1">
        <f>MIN($J$3, MAX($J$2,LN(ABS($C57- (po*$E57*(S$9*po+pl )+pl*$D57*(po+pl/S$9))))))</f>
        <v>-3</v>
      </c>
      <c r="T57" s="1">
        <f>MIN($J$3, MAX($J$2,LN(ABS($C57- (po*$E57*(T$9*po+pl )+pl*$D57*(po+pl/T$9))))))</f>
        <v>-3</v>
      </c>
      <c r="U57" s="1">
        <f>MIN($J$3, MAX($J$2,LN(ABS($C57- (po*$E57*(U$9*po+pl )+pl*$D57*(po+pl/U$9))))))</f>
        <v>-3.2569141149261069</v>
      </c>
      <c r="V57" s="1">
        <f>MIN($J$3, MAX($J$2,LN(ABS($C57- (po*$E57*(V$9*po+pl )+pl*$D57*(po+pl/V$9))))))</f>
        <v>-3.5858371315369508</v>
      </c>
      <c r="W57" s="1">
        <f>MIN($J$3, MAX($J$2,LN(ABS($C57- (po*$E57*(W$9*po+pl )+pl*$D57*(po+pl/W$9))))))</f>
        <v>-3.9792133927511473</v>
      </c>
      <c r="X57" s="1">
        <f>MIN($J$3, MAX($J$2,LN(ABS($C57- (po*$E57*(X$9*po+pl )+pl*$D57*(po+pl/X$9))))))</f>
        <v>-4.4997652284608183</v>
      </c>
      <c r="Y57" s="1">
        <f>MIN($J$3, MAX($J$2,LN(ABS($C57- (po*$E57*(Y$9*po+pl )+pl*$D57*(po+pl/Y$9))))))</f>
        <v>-5.3644203791054057</v>
      </c>
      <c r="Z57" s="1">
        <f>MIN($J$3, MAX($J$2,LN(ABS($C57- (po*$E57*(Z$9*po+pl )+pl*$D57*(po+pl/Z$9))))))</f>
        <v>-7.1331698283835276</v>
      </c>
      <c r="AA57" s="1">
        <f>MIN($J$3, MAX($J$2,LN(ABS($C57- (po*$E57*(AA$9*po+pl )+pl*$D57*(po+pl/AA$9))))))</f>
        <v>-5.2062281336169791</v>
      </c>
      <c r="AB57" s="1">
        <f>MIN($J$3, MAX($J$2,LN(ABS($C57- (po*$E57*(AB$9*po+pl )+pl*$D57*(po+pl/AB$9))))))</f>
        <v>-4.6567144013440913</v>
      </c>
      <c r="AC57" s="1">
        <f>MIN($J$3, MAX($J$2,LN(ABS($C57- (po*$E57*(AC$9*po+pl )+pl*$D57*(po+pl/AC$9))))))</f>
        <v>-4.3470905680150018</v>
      </c>
      <c r="AD57" s="1">
        <f>MIN($J$3, MAX($J$2,LN(ABS($C57- (po*$E57*(AD$9*po+pl )+pl*$D57*(po+pl/AD$9))))))</f>
        <v>-4.1411887576533175</v>
      </c>
      <c r="AE57" s="1">
        <f>MIN($J$3, MAX($J$2,LN(ABS($C57- (po*$E57*(AE$9*po+pl )+pl*$D57*(po+pl/AE$9))))))</f>
        <v>-3.9930914504038957</v>
      </c>
      <c r="AF57" s="1">
        <f>MIN($J$3, MAX($J$2,LN(ABS($C57- (po*$E57*(AF$9*po+pl )+pl*$D57*(po+pl/AF$9))))))</f>
        <v>-3.8817197157318453</v>
      </c>
      <c r="AG57" s="1">
        <f>MIN($J$3, MAX($J$2,LN(ABS($C57- (po*$E57*(AG$9*po+pl )+pl*$D57*(po+pl/AG$9))))))</f>
        <v>-3.7956690055132767</v>
      </c>
      <c r="AH57" s="1">
        <f>MIN($J$3, MAX($J$2,LN(ABS($C57- (po*$E57*(AH$9*po+pl )+pl*$D57*(po+pl/AH$9))))))</f>
        <v>-3.7280936425765017</v>
      </c>
      <c r="AI57" s="1">
        <f>MIN($J$3, MAX($J$2,LN(ABS($C57- (po*$E57*(AI$9*po+pl )+pl*$D57*(po+pl/AI$9))))))</f>
        <v>-3.6745781565587916</v>
      </c>
      <c r="AJ57" s="1">
        <f>MIN($J$3, MAX($J$2,LN(ABS($C57- (po*$E57*(AJ$9*po+pl )+pl*$D57*(po+pl/AJ$9))))))</f>
        <v>-3.6321205725375476</v>
      </c>
      <c r="AK57" s="1">
        <f>MIN($J$3, MAX($J$2,LN(ABS($C57- (po*$E57*(AK$9*po+pl )+pl*$D57*(po+pl/AK$9))))))</f>
        <v>-3.5985965191726277</v>
      </c>
      <c r="AL57" s="1">
        <f>MIN($J$3, MAX($J$2,LN(ABS($C57- (po*$E57*(AL$9*po+pl )+pl*$D57*(po+pl/AL$9))))))</f>
        <v>-3.5724549932631255</v>
      </c>
      <c r="AM57" s="1">
        <f>MIN($J$3, MAX($J$2,LN(ABS($C57- (po*$E57*(AM$9*po+pl )+pl*$D57*(po+pl/AM$9))))))</f>
        <v>-3.552535311376829</v>
      </c>
      <c r="AN57" s="1">
        <f>MIN($J$3, MAX($J$2,LN(ABS($C57- (po*$E57*(AN$9*po+pl )+pl*$D57*(po+pl/AN$9))))))</f>
        <v>-3.537951717280797</v>
      </c>
      <c r="AO57" s="1">
        <f>MIN($J$3, MAX($J$2,LN(ABS($C57- (po*$E57*(AO$9*po+pl )+pl*$D57*(po+pl/AO$9))))))</f>
        <v>-3.5280178086261338</v>
      </c>
      <c r="AP57" s="1">
        <f>MIN($J$3, MAX($J$2,LN(ABS($C57- (po*$E57*(AP$9*po+pl )+pl*$D57*(po+pl/AP$9))))))</f>
        <v>-3.5221954514467462</v>
      </c>
      <c r="AQ57" s="1">
        <f>MIN($J$3, MAX($J$2,LN(ABS($C57- (po*$E57*(AQ$9*po+pl )+pl*$D57*(po+pl/AQ$9))))))</f>
        <v>-3.5200593255549544</v>
      </c>
      <c r="AR57" s="1">
        <f>MIN($J$3, MAX($J$2,LN(ABS($C57- (po*$E57*(AR$9*po+pl )+pl*$D57*(po+pl/AR$9))))))</f>
        <v>-3.521271774222734</v>
      </c>
      <c r="AS57" s="1">
        <f>MIN($J$3, MAX($J$2,LN(ABS($C57- (po*$E57*(AS$9*po+pl )+pl*$D57*(po+pl/AS$9))))))</f>
        <v>-3.5255646432276939</v>
      </c>
      <c r="AT57" s="1">
        <f>MIN($J$3, MAX($J$2,LN(ABS($C57- (po*$E57*(AT$9*po+pl )+pl*$D57*(po+pl/AT$9))))))</f>
        <v>-3.5327259852627964</v>
      </c>
      <c r="AU57" s="1">
        <f>MIN($J$3, MAX($J$2,LN(ABS($C57- (po*$E57*(AU$9*po+pl )+pl*$D57*(po+pl/AU$9))))))</f>
        <v>-3.5425902348514051</v>
      </c>
      <c r="AV57" s="1">
        <f>MIN($J$3, MAX($J$2,LN(ABS($C57- (po*$E57*(AV$9*po+pl )+pl*$D57*(po+pl/AV$9))))))</f>
        <v>-3.5550309190881682</v>
      </c>
      <c r="AW57" s="1">
        <f>MIN($J$3, MAX($J$2,LN(ABS($C57- (po*$E57*(AW$9*po+pl )+pl*$D57*(po+pl/AW$9))))))</f>
        <v>-3.5699552683166735</v>
      </c>
      <c r="AX57" s="1">
        <f>MIN($J$3, MAX($J$2,LN(ABS($C57- (po*$E57*(AX$9*po+pl )+pl*$D57*(po+pl/AX$9))))))</f>
        <v>-3.5873002903721098</v>
      </c>
      <c r="AY57" s="1">
        <f>MIN($J$3, MAX($J$2,LN(ABS($C57- (po*$E57*(AY$9*po+pl )+pl*$D57*(po+pl/AY$9))))))</f>
        <v>-3.60703000930036</v>
      </c>
      <c r="AZ57" s="1">
        <f>MIN($J$3, MAX($J$2,LN(ABS($C57- (po*$E57*(AZ$9*po+pl )+pl*$D57*(po+pl/AZ$9))))))</f>
        <v>-3.6291336673266263</v>
      </c>
      <c r="BA57" s="1">
        <f>MIN($J$3, MAX($J$2,LN(ABS($C57- (po*$E57*(BA$9*po+pl )+pl*$D57*(po+pl/BA$9))))))</f>
        <v>-3.6536247618601614</v>
      </c>
      <c r="BB57" s="1">
        <f>MIN($J$3, MAX($J$2,LN(ABS($C57- (po*$E57*(BB$9*po+pl )+pl*$D57*(po+pl/BB$9))))))</f>
        <v>-3.6805408472522041</v>
      </c>
      <c r="BC57" s="1">
        <f>MIN($J$3, MAX($J$2,LN(ABS($C57- (po*$E57*(BC$9*po+pl )+pl*$D57*(po+pl/BC$9))))))</f>
        <v>-3.7099440808936812</v>
      </c>
      <c r="BD57" s="1">
        <f>MIN($J$3, MAX($J$2,LN(ABS($C57- (po*$E57*(BD$9*po+pl )+pl*$D57*(po+pl/BD$9))))))</f>
        <v>-3.7419225406626877</v>
      </c>
      <c r="BE57" s="1">
        <f>MIN($J$3, MAX($J$2,LN(ABS($C57- (po*$E57*(BE$9*po+pl )+pl*$D57*(po+pl/BE$9))))))</f>
        <v>-3.7765923909002632</v>
      </c>
      <c r="BF57" s="1">
        <f>MIN($J$3, MAX($J$2,LN(ABS($C57- (po*$E57*(BF$9*po+pl )+pl*$D57*(po+pl/BF$9))))))</f>
        <v>-3.8141010326527613</v>
      </c>
      <c r="BG57" s="1">
        <f>MIN($J$3, MAX($J$2,LN(ABS($C57- (po*$E57*(BG$9*po+pl )+pl*$D57*(po+pl/BG$9))))))</f>
        <v>-3.8546314479599522</v>
      </c>
      <c r="BH57" s="1">
        <f>MIN($J$3, MAX($J$2,LN(ABS($C57- (po*$E57*(BH$9*po+pl )+pl*$D57*(po+pl/BH$9))))))</f>
        <v>-3.8984080473756166</v>
      </c>
      <c r="BI57" s="1">
        <f>MIN($J$3, MAX($J$2,LN(ABS($C57- (po*$E57*(BI$9*po+pl )+pl*$D57*(po+pl/BI$9))))))</f>
        <v>-3.9457044694534873</v>
      </c>
      <c r="BJ57" s="1">
        <f>MIN($J$3, MAX($J$2,LN(ABS($C57- (po*$E57*(BJ$9*po+pl )+pl*$D57*(po+pl/BJ$9))))))</f>
        <v>-3.9968539837572585</v>
      </c>
      <c r="BK57" s="1">
        <f>MIN($J$3, MAX($J$2,LN(ABS($C57- (po*$E57*(BK$9*po+pl )+pl*$D57*(po+pl/BK$9))))))</f>
        <v>-4.0522634526486625</v>
      </c>
      <c r="BL57" s="1">
        <f>MIN($J$3, MAX($J$2,LN(ABS($C57- (po*$E57*(BL$9*po+pl )+pl*$D57*(po+pl/BL$9))))))</f>
        <v>-4.1124322747378699</v>
      </c>
      <c r="BM57" s="1">
        <f>MIN($J$3, MAX($J$2,LN(ABS($C57- (po*$E57*(BM$9*po+pl )+pl*$D57*(po+pl/BM$9))))))</f>
        <v>-4.1779784737206827</v>
      </c>
      <c r="BN57" s="1">
        <f>MIN($J$3, MAX($J$2,LN(ABS($C57- (po*$E57*(BN$9*po+pl )+pl*$D57*(po+pl/BN$9))))))</f>
        <v>-4.2496753063567514</v>
      </c>
      <c r="BO57" s="1">
        <f>MIN($J$3, MAX($J$2,LN(ABS($C57- (po*$E57*(BO$9*po+pl )+pl*$D57*(po+pl/BO$9))))))</f>
        <v>-4.3285038077354772</v>
      </c>
      <c r="BP57" s="1">
        <f>MIN($J$3, MAX($J$2,LN(ABS($C57- (po*$E57*(BP$9*po+pl )+pl*$D57*(po+pl/BP$9))))))</f>
        <v>-4.4157302812838068</v>
      </c>
      <c r="BQ57" s="1">
        <f>MIN($J$3, MAX($J$2,LN(ABS($C57- (po*$E57*(BQ$9*po+pl )+pl*$D57*(po+pl/BQ$9))))))</f>
        <v>-4.5130243285145522</v>
      </c>
      <c r="BR57" s="1">
        <f>MIN($J$3, MAX($J$2,LN(ABS($C57- (po*$E57*(BR$9*po+pl )+pl*$D57*(po+pl/BR$9))))))</f>
        <v>-4.6226457503847929</v>
      </c>
      <c r="BS57" s="1">
        <f>MIN($J$3, MAX($J$2,LN(ABS($C57- (po*$E57*(BS$9*po+pl )+pl*$D57*(po+pl/BS$9))))))</f>
        <v>-4.7477548610306206</v>
      </c>
      <c r="BT57" s="1">
        <f>MIN($J$3, MAX($J$2,LN(ABS($C57- (po*$E57*(BT$9*po+pl )+pl*$D57*(po+pl/BT$9))))))</f>
        <v>-4.892958944781622</v>
      </c>
      <c r="BU57" s="1">
        <f>MIN($J$3, MAX($J$2,LN(ABS($C57- (po*$E57*(BU$9*po+pl )+pl*$D57*(po+pl/BU$9))))))</f>
        <v>-5.0653496985599915</v>
      </c>
      <c r="BV57" s="1">
        <f>MIN($J$3, MAX($J$2,LN(ABS($C57- (po*$E57*(BV$9*po+pl )+pl*$D57*(po+pl/BV$9))))))</f>
        <v>-5.2766792681672268</v>
      </c>
      <c r="BW57" s="1">
        <f>MIN($J$3, MAX($J$2,LN(ABS($C57- (po*$E57*(BW$9*po+pl )+pl*$D57*(po+pl/BW$9))))))</f>
        <v>-5.5486078741909575</v>
      </c>
      <c r="BX57" s="1">
        <f>MIN($J$3, MAX($J$2,LN(ABS($C57- (po*$E57*(BX$9*po+pl )+pl*$D57*(po+pl/BX$9))))))</f>
        <v>-5.9283592365223248</v>
      </c>
      <c r="BY57" s="1">
        <f>MIN($J$3, MAX($J$2,LN(ABS($C57- (po*$E57*(BY$9*po+pl )+pl*$D57*(po+pl/BY$9))))))</f>
        <v>-6.5571756253427527</v>
      </c>
      <c r="BZ57" s="1">
        <f>MIN($J$3, MAX($J$2,LN(ABS($C57- (po*$E57*(BZ$9*po+pl )+pl*$D57*(po+pl/BZ$9))))))</f>
        <v>-8</v>
      </c>
      <c r="CA57" s="1">
        <f>MIN($J$3, MAX($J$2,LN(ABS($C57- (po*$E57*(CA$9*po+pl )+pl*$D57*(po+pl/CA$9))))))</f>
        <v>-6.810081950523454</v>
      </c>
      <c r="CB57" s="1">
        <f>MIN($J$3, MAX($J$2,LN(ABS($C57- (po*$E57*(CB$9*po+pl )+pl*$D57*(po+pl/CB$9))))))</f>
        <v>-6.0401893986601811</v>
      </c>
      <c r="CC57" s="1">
        <f>MIN($J$3, MAX($J$2,LN(ABS($C57- (po*$E57*(CC$9*po+pl )+pl*$D57*(po+pl/CC$9))))))</f>
        <v>-5.6074328441358681</v>
      </c>
      <c r="CD57" s="1">
        <f>MIN($J$3, MAX($J$2,LN(ABS($C57- (po*$E57*(CD$9*po+pl )+pl*$D57*(po+pl/CD$9))))))</f>
        <v>-5.3042806746754909</v>
      </c>
      <c r="CE57" s="1">
        <f>MIN($J$3, MAX($J$2,LN(ABS($C57- (po*$E57*(CE$9*po+pl )+pl*$D57*(po+pl/CE$9))))))</f>
        <v>-5.0703754087198076</v>
      </c>
      <c r="CF57" s="1">
        <f>MIN($J$3, MAX($J$2,LN(ABS($C57- (po*$E57*(CF$9*po+pl )+pl*$D57*(po+pl/CF$9))))))</f>
        <v>-4.879679425472494</v>
      </c>
      <c r="CG57" s="1">
        <f>MIN($J$3, MAX($J$2,LN(ABS($C57- (po*$E57*(CG$9*po+pl )+pl*$D57*(po+pl/CG$9))))))</f>
        <v>-4.7185565469502473</v>
      </c>
      <c r="CH57" s="1">
        <f>MIN($J$3, MAX($J$2,LN(ABS($C57- (po*$E57*(CH$9*po+pl )+pl*$D57*(po+pl/CH$9))))))</f>
        <v>-4.5789642903095169</v>
      </c>
      <c r="CI57" s="1">
        <f>MIN($J$3, MAX($J$2,LN(ABS($C57- (po*$E57*(CI$9*po+pl )+pl*$D57*(po+pl/CI$9))))))</f>
        <v>-4.4557585776256721</v>
      </c>
      <c r="CJ57" s="1">
        <f>MIN($J$3, MAX($J$2,LN(ABS($C57- (po*$E57*(CJ$9*po+pl )+pl*$D57*(po+pl/CJ$9))))))</f>
        <v>-4.3454487027692812</v>
      </c>
      <c r="CK57" s="1">
        <f>MIN($J$3, MAX($J$2,LN(ABS($C57- (po*$E57*(CK$9*po+pl )+pl*$D57*(po+pl/CK$9))))))</f>
        <v>-4.2455564861834727</v>
      </c>
      <c r="CL57" s="1">
        <f>MIN($J$3, MAX($J$2,LN(ABS($C57- (po*$E57*(CL$9*po+pl )+pl*$D57*(po+pl/CL$9))))))</f>
        <v>-4.1542586995142363</v>
      </c>
      <c r="CM57" s="1">
        <f>MIN($J$3, MAX($J$2,LN(ABS($C57- (po*$E57*(CM$9*po+pl )+pl*$D57*(po+pl/CM$9))))))</f>
        <v>-4.0701746329754487</v>
      </c>
      <c r="CN57" s="1">
        <f>MIN($J$3, MAX($J$2,LN(ABS($C57- (po*$E57*(CN$9*po+pl )+pl*$D57*(po+pl/CN$9))))))</f>
        <v>-3.9922333842588209</v>
      </c>
      <c r="CO57" s="1">
        <f>MIN($J$3, MAX($J$2,LN(ABS($C57- (po*$E57*(CO$9*po+pl )+pl*$D57*(po+pl/CO$9))))))</f>
        <v>-3.9195874592267801</v>
      </c>
      <c r="CP57" s="1">
        <f>MIN($J$3, MAX($J$2,LN(ABS($C57- (po*$E57*(CP$9*po+pl )+pl*$D57*(po+pl/CP$9))))))</f>
        <v>-3.8515545485801841</v>
      </c>
      <c r="CQ57" s="1">
        <f>MIN($J$3, MAX($J$2,LN(ABS($C57- (po*$E57*(CQ$9*po+pl )+pl*$D57*(po+pl/CQ$9))))))</f>
        <v>-3.787577125245766</v>
      </c>
      <c r="CR57" s="1">
        <f>MIN($J$3, MAX($J$2,LN(ABS($C57- (po*$E57*(CR$9*po+pl )+pl*$D57*(po+pl/CR$9))))))</f>
        <v>-3.7271936922564257</v>
      </c>
      <c r="CS57" s="1">
        <f>MIN($J$3, MAX($J$2,LN(ABS($C57- (po*$E57*(CS$9*po+pl )+pl*$D57*(po+pl/CS$9))))))</f>
        <v>-3.6700178679973265</v>
      </c>
      <c r="CT57" s="1">
        <f>MIN($J$3, MAX($J$2,LN(ABS($C57- (po*$E57*(CT$9*po+pl )+pl*$D57*(po+pl/CT$9))))))</f>
        <v>-3.6157228767478338</v>
      </c>
      <c r="CU57" s="1">
        <f>MIN($J$3, MAX($J$2,LN(ABS($C57- (po*$E57*(CU$9*po+pl )+pl*$D57*(po+pl/CU$9))))))</f>
        <v>-3.5640298498602068</v>
      </c>
      <c r="CV57" s="1">
        <f>MIN($J$3, MAX($J$2,LN(ABS($C57- (po*$E57*(CV$9*po+pl )+pl*$D57*(po+pl/CV$9))))))</f>
        <v>-3.5146988661858019</v>
      </c>
      <c r="CW57" s="1">
        <f>MIN($J$3, MAX($J$2,LN(ABS($C57- (po*$E57*(CW$9*po+pl )+pl*$D57*(po+pl/CW$9))))))</f>
        <v>-3.46752199614706</v>
      </c>
      <c r="CX57" s="1">
        <f>MIN($J$3, MAX($J$2,LN(ABS($C57- (po*$E57*(CX$9*po+pl )+pl*$D57*(po+pl/CX$9))))))</f>
        <v>-3.4223178345003</v>
      </c>
      <c r="CY57" s="1">
        <f>MIN($J$3, MAX($J$2,LN(ABS($C57- (po*$E57*(CY$9*po+pl )+pl*$D57*(po+pl/CY$9))))))</f>
        <v>-3.3789271549379132</v>
      </c>
      <c r="CZ57" s="1">
        <f>MIN($J$3, MAX($J$2,LN(ABS($C57- (po*$E57*(CZ$9*po+pl )+pl*$D57*(po+pl/CZ$9))))))</f>
        <v>-3.3372094210147543</v>
      </c>
      <c r="DA57" s="1">
        <f>MIN($J$3, MAX($J$2,LN(ABS($C57- (po*$E57*(DA$9*po+pl )+pl*$D57*(po+pl/DA$9))))))</f>
        <v>-3.2970399584379435</v>
      </c>
      <c r="DB57" s="1">
        <f>MIN($J$3, MAX($J$2,LN(ABS($C57- (po*$E57*(DB$9*po+pl )+pl*$D57*(po+pl/DB$9))))))</f>
        <v>-3.2583076436670613</v>
      </c>
      <c r="DC57" s="1">
        <f>MIN($J$3, MAX($J$2,LN(ABS($C57- (po*$E57*(DC$9*po+pl )+pl*$D57*(po+pl/DC$9))))))</f>
        <v>-3.2209129995912695</v>
      </c>
      <c r="DD57" s="1">
        <f>MIN($J$3, MAX($J$2,LN(ABS($C57- (po*$E57*(DD$9*po+pl )+pl*$D57*(po+pl/DD$9))))))</f>
        <v>-3.1847666151030927</v>
      </c>
    </row>
    <row r="58" spans="1:108" ht="15.75">
      <c r="A58" s="1">
        <v>1899</v>
      </c>
      <c r="B58" s="1">
        <f>+$C58</f>
        <v>-0.2742</v>
      </c>
      <c r="C58" s="4">
        <f t="shared" si="7"/>
        <v>-0.2742</v>
      </c>
      <c r="D58" s="4">
        <f t="shared" si="7"/>
        <v>-0.27599999999999997</v>
      </c>
      <c r="E58" s="4">
        <f t="shared" si="7"/>
        <v>-0.28060000000000007</v>
      </c>
      <c r="F58" s="4">
        <v>-0.28799999999999998</v>
      </c>
      <c r="G58" s="2">
        <v>-0.28000000000000003</v>
      </c>
      <c r="H58" s="3">
        <v>-0.32600000000000001</v>
      </c>
      <c r="I58" s="3">
        <f t="shared" si="3"/>
        <v>1899</v>
      </c>
      <c r="J58" s="1">
        <f>MIN($J$3, MAX($J$2,LN(ABS($C58- (po*$E58*(J$9*po+pl )+pl*$D58*(po+pl/J$9))))))</f>
        <v>-3</v>
      </c>
      <c r="K58" s="1">
        <f>MIN($J$3, MAX($J$2,LN(ABS($C58- (po*$E58*(K$9*po+pl )+pl*$D58*(po+pl/K$9))))))</f>
        <v>-3</v>
      </c>
      <c r="L58" s="1">
        <f>MIN($J$3, MAX($J$2,LN(ABS($C58- (po*$E58*(L$9*po+pl )+pl*$D58*(po+pl/L$9))))))</f>
        <v>-3</v>
      </c>
      <c r="M58" s="1">
        <f>MIN($J$3, MAX($J$2,LN(ABS($C58- (po*$E58*(M$9*po+pl )+pl*$D58*(po+pl/M$9))))))</f>
        <v>-3</v>
      </c>
      <c r="N58" s="1">
        <f>MIN($J$3, MAX($J$2,LN(ABS($C58- (po*$E58*(N$9*po+pl )+pl*$D58*(po+pl/N$9))))))</f>
        <v>-3</v>
      </c>
      <c r="O58" s="1">
        <f>MIN($J$3, MAX($J$2,LN(ABS($C58- (po*$E58*(O$9*po+pl )+pl*$D58*(po+pl/O$9))))))</f>
        <v>-3</v>
      </c>
      <c r="P58" s="1">
        <f>MIN($J$3, MAX($J$2,LN(ABS($C58- (po*$E58*(P$9*po+pl )+pl*$D58*(po+pl/P$9))))))</f>
        <v>-3</v>
      </c>
      <c r="Q58" s="1">
        <f>MIN($J$3, MAX($J$2,LN(ABS($C58- (po*$E58*(Q$9*po+pl )+pl*$D58*(po+pl/Q$9))))))</f>
        <v>-3</v>
      </c>
      <c r="R58" s="1">
        <f>MIN($J$3, MAX($J$2,LN(ABS($C58- (po*$E58*(R$9*po+pl )+pl*$D58*(po+pl/R$9))))))</f>
        <v>-3</v>
      </c>
      <c r="S58" s="1">
        <f>MIN($J$3, MAX($J$2,LN(ABS($C58- (po*$E58*(S$9*po+pl )+pl*$D58*(po+pl/S$9))))))</f>
        <v>-3</v>
      </c>
      <c r="T58" s="1">
        <f>MIN($J$3, MAX($J$2,LN(ABS($C58- (po*$E58*(T$9*po+pl )+pl*$D58*(po+pl/T$9))))))</f>
        <v>-3</v>
      </c>
      <c r="U58" s="1">
        <f>MIN($J$3, MAX($J$2,LN(ABS($C58- (po*$E58*(U$9*po+pl )+pl*$D58*(po+pl/U$9))))))</f>
        <v>-3.0964706078876505</v>
      </c>
      <c r="V58" s="1">
        <f>MIN($J$3, MAX($J$2,LN(ABS($C58- (po*$E58*(V$9*po+pl )+pl*$D58*(po+pl/V$9))))))</f>
        <v>-3.4377849347614422</v>
      </c>
      <c r="W58" s="1">
        <f>MIN($J$3, MAX($J$2,LN(ABS($C58- (po*$E58*(W$9*po+pl )+pl*$D58*(po+pl/W$9))))))</f>
        <v>-3.8568338310477621</v>
      </c>
      <c r="X58" s="1">
        <f>MIN($J$3, MAX($J$2,LN(ABS($C58- (po*$E58*(X$9*po+pl )+pl*$D58*(po+pl/X$9))))))</f>
        <v>-4.4404018377920922</v>
      </c>
      <c r="Y58" s="1">
        <f>MIN($J$3, MAX($J$2,LN(ABS($C58- (po*$E58*(Y$9*po+pl )+pl*$D58*(po+pl/Y$9))))))</f>
        <v>-5.5742814815531023</v>
      </c>
      <c r="Z58" s="1">
        <f>MIN($J$3, MAX($J$2,LN(ABS($C58- (po*$E58*(Z$9*po+pl )+pl*$D58*(po+pl/Z$9))))))</f>
        <v>-5.7783476790111967</v>
      </c>
      <c r="AA58" s="1">
        <f>MIN($J$3, MAX($J$2,LN(ABS($C58- (po*$E58*(AA$9*po+pl )+pl*$D58*(po+pl/AA$9))))))</f>
        <v>-4.7041398738754285</v>
      </c>
      <c r="AB58" s="1">
        <f>MIN($J$3, MAX($J$2,LN(ABS($C58- (po*$E58*(AB$9*po+pl )+pl*$D58*(po+pl/AB$9))))))</f>
        <v>-4.2514649876438106</v>
      </c>
      <c r="AC58" s="1">
        <f>MIN($J$3, MAX($J$2,LN(ABS($C58- (po*$E58*(AC$9*po+pl )+pl*$D58*(po+pl/AC$9))))))</f>
        <v>-3.9756281334486352</v>
      </c>
      <c r="AD58" s="1">
        <f>MIN($J$3, MAX($J$2,LN(ABS($C58- (po*$E58*(AD$9*po+pl )+pl*$D58*(po+pl/AD$9))))))</f>
        <v>-3.784304083332704</v>
      </c>
      <c r="AE58" s="1">
        <f>MIN($J$3, MAX($J$2,LN(ABS($C58- (po*$E58*(AE$9*po+pl )+pl*$D58*(po+pl/AE$9))))))</f>
        <v>-3.6422952601341332</v>
      </c>
      <c r="AF58" s="1">
        <f>MIN($J$3, MAX($J$2,LN(ABS($C58- (po*$E58*(AF$9*po+pl )+pl*$D58*(po+pl/AF$9))))))</f>
        <v>-3.5324284639692483</v>
      </c>
      <c r="AG58" s="1">
        <f>MIN($J$3, MAX($J$2,LN(ABS($C58- (po*$E58*(AG$9*po+pl )+pl*$D58*(po+pl/AG$9))))))</f>
        <v>-3.4450572659428889</v>
      </c>
      <c r="AH58" s="1">
        <f>MIN($J$3, MAX($J$2,LN(ABS($C58- (po*$E58*(AH$9*po+pl )+pl*$D58*(po+pl/AH$9))))))</f>
        <v>-3.3742391509725946</v>
      </c>
      <c r="AI58" s="1">
        <f>MIN($J$3, MAX($J$2,LN(ABS($C58- (po*$E58*(AI$9*po+pl )+pl*$D58*(po+pl/AI$9))))))</f>
        <v>-3.3160656031042341</v>
      </c>
      <c r="AJ58" s="1">
        <f>MIN($J$3, MAX($J$2,LN(ABS($C58- (po*$E58*(AJ$9*po+pl )+pl*$D58*(po+pl/AJ$9))))))</f>
        <v>-3.2678369172175801</v>
      </c>
      <c r="AK58" s="1">
        <f>MIN($J$3, MAX($J$2,LN(ABS($C58- (po*$E58*(AK$9*po+pl )+pl*$D58*(po+pl/AK$9))))))</f>
        <v>-3.227616095341304</v>
      </c>
      <c r="AL58" s="1">
        <f>MIN($J$3, MAX($J$2,LN(ABS($C58- (po*$E58*(AL$9*po+pl )+pl*$D58*(po+pl/AL$9))))))</f>
        <v>-3.1939705338103335</v>
      </c>
      <c r="AM58" s="1">
        <f>MIN($J$3, MAX($J$2,LN(ABS($C58- (po*$E58*(AM$9*po+pl )+pl*$D58*(po+pl/AM$9))))))</f>
        <v>-3.1658140989700621</v>
      </c>
      <c r="AN58" s="1">
        <f>MIN($J$3, MAX($J$2,LN(ABS($C58- (po*$E58*(AN$9*po+pl )+pl*$D58*(po+pl/AN$9))))))</f>
        <v>-3.1423062241928235</v>
      </c>
      <c r="AO58" s="1">
        <f>MIN($J$3, MAX($J$2,LN(ABS($C58- (po*$E58*(AO$9*po+pl )+pl*$D58*(po+pl/AO$9))))))</f>
        <v>-3.1227850405303403</v>
      </c>
      <c r="AP58" s="1">
        <f>MIN($J$3, MAX($J$2,LN(ABS($C58- (po*$E58*(AP$9*po+pl )+pl*$D58*(po+pl/AP$9))))))</f>
        <v>-3.1067216767686943</v>
      </c>
      <c r="AQ58" s="1">
        <f>MIN($J$3, MAX($J$2,LN(ABS($C58- (po*$E58*(AQ$9*po+pl )+pl*$D58*(po+pl/AQ$9))))))</f>
        <v>-3.0936881956139692</v>
      </c>
      <c r="AR58" s="1">
        <f>MIN($J$3, MAX($J$2,LN(ABS($C58- (po*$E58*(AR$9*po+pl )+pl*$D58*(po+pl/AR$9))))))</f>
        <v>-3.0833345810555777</v>
      </c>
      <c r="AS58" s="1">
        <f>MIN($J$3, MAX($J$2,LN(ABS($C58- (po*$E58*(AS$9*po+pl )+pl*$D58*(po+pl/AS$9))))))</f>
        <v>-3.0753718921691502</v>
      </c>
      <c r="AT58" s="1">
        <f>MIN($J$3, MAX($J$2,LN(ABS($C58- (po*$E58*(AT$9*po+pl )+pl*$D58*(po+pl/AT$9))))))</f>
        <v>-3.0695597151482081</v>
      </c>
      <c r="AU58" s="1">
        <f>MIN($J$3, MAX($J$2,LN(ABS($C58- (po*$E58*(AU$9*po+pl )+pl*$D58*(po+pl/AU$9))))))</f>
        <v>-3.0656966725854087</v>
      </c>
      <c r="AV58" s="1">
        <f>MIN($J$3, MAX($J$2,LN(ABS($C58- (po*$E58*(AV$9*po+pl )+pl*$D58*(po+pl/AV$9))))))</f>
        <v>-3.0636131469493635</v>
      </c>
      <c r="AW58" s="1">
        <f>MIN($J$3, MAX($J$2,LN(ABS($C58- (po*$E58*(AW$9*po+pl )+pl*$D58*(po+pl/AW$9))))))</f>
        <v>-3.0631656339593087</v>
      </c>
      <c r="AX58" s="1">
        <f>MIN($J$3, MAX($J$2,LN(ABS($C58- (po*$E58*(AX$9*po+pl )+pl*$D58*(po+pl/AX$9))))))</f>
        <v>-3.0642323135751481</v>
      </c>
      <c r="AY58" s="1">
        <f>MIN($J$3, MAX($J$2,LN(ABS($C58- (po*$E58*(AY$9*po+pl )+pl*$D58*(po+pl/AY$9))))))</f>
        <v>-3.0667095429684981</v>
      </c>
      <c r="AZ58" s="1">
        <f>MIN($J$3, MAX($J$2,LN(ABS($C58- (po*$E58*(AZ$9*po+pl )+pl*$D58*(po+pl/AZ$9))))))</f>
        <v>-3.0705090563809159</v>
      </c>
      <c r="BA58" s="1">
        <f>MIN($J$3, MAX($J$2,LN(ABS($C58- (po*$E58*(BA$9*po+pl )+pl*$D58*(po+pl/BA$9))))))</f>
        <v>-3.0755557133071139</v>
      </c>
      <c r="BB58" s="1">
        <f>MIN($J$3, MAX($J$2,LN(ABS($C58- (po*$E58*(BB$9*po+pl )+pl*$D58*(po+pl/BB$9))))))</f>
        <v>-3.0817856767245537</v>
      </c>
      <c r="BC58" s="1">
        <f>MIN($J$3, MAX($J$2,LN(ABS($C58- (po*$E58*(BC$9*po+pl )+pl*$D58*(po+pl/BC$9))))))</f>
        <v>-3.0891449322005067</v>
      </c>
      <c r="BD58" s="1">
        <f>MIN($J$3, MAX($J$2,LN(ABS($C58- (po*$E58*(BD$9*po+pl )+pl*$D58*(po+pl/BD$9))))))</f>
        <v>-3.0975880800200128</v>
      </c>
      <c r="BE58" s="1">
        <f>MIN($J$3, MAX($J$2,LN(ABS($C58- (po*$E58*(BE$9*po+pl )+pl*$D58*(po+pl/BE$9))))))</f>
        <v>-3.1070773482764653</v>
      </c>
      <c r="BF58" s="1">
        <f>MIN($J$3, MAX($J$2,LN(ABS($C58- (po*$E58*(BF$9*po+pl )+pl*$D58*(po+pl/BF$9))))))</f>
        <v>-3.1175817867183966</v>
      </c>
      <c r="BG58" s="1">
        <f>MIN($J$3, MAX($J$2,LN(ABS($C58- (po*$E58*(BG$9*po+pl )+pl*$D58*(po+pl/BG$9))))))</f>
        <v>-3.1290766101431569</v>
      </c>
      <c r="BH58" s="1">
        <f>MIN($J$3, MAX($J$2,LN(ABS($C58- (po*$E58*(BH$9*po+pl )+pl*$D58*(po+pl/BH$9))))))</f>
        <v>-3.1415426670411373</v>
      </c>
      <c r="BI58" s="1">
        <f>MIN($J$3, MAX($J$2,LN(ABS($C58- (po*$E58*(BI$9*po+pl )+pl*$D58*(po+pl/BI$9))))))</f>
        <v>-3.1549660145742267</v>
      </c>
      <c r="BJ58" s="1">
        <f>MIN($J$3, MAX($J$2,LN(ABS($C58- (po*$E58*(BJ$9*po+pl )+pl*$D58*(po+pl/BJ$9))))))</f>
        <v>-3.1693375852190919</v>
      </c>
      <c r="BK58" s="1">
        <f>MIN($J$3, MAX($J$2,LN(ABS($C58- (po*$E58*(BK$9*po+pl )+pl*$D58*(po+pl/BK$9))))))</f>
        <v>-3.1846529338137683</v>
      </c>
      <c r="BL58" s="1">
        <f>MIN($J$3, MAX($J$2,LN(ABS($C58- (po*$E58*(BL$9*po+pl )+pl*$D58*(po+pl/BL$9))))))</f>
        <v>-3.2009120565347797</v>
      </c>
      <c r="BM58" s="1">
        <f>MIN($J$3, MAX($J$2,LN(ABS($C58- (po*$E58*(BM$9*po+pl )+pl*$D58*(po+pl/BM$9))))))</f>
        <v>-3.2181192756697308</v>
      </c>
      <c r="BN58" s="1">
        <f>MIN($J$3, MAX($J$2,LN(ABS($C58- (po*$E58*(BN$9*po+pl )+pl*$D58*(po+pl/BN$9))))))</f>
        <v>-3.2362831860681047</v>
      </c>
      <c r="BO58" s="1">
        <f>MIN($J$3, MAX($J$2,LN(ABS($C58- (po*$E58*(BO$9*po+pl )+pl*$D58*(po+pl/BO$9))))))</f>
        <v>-3.2554166609578163</v>
      </c>
      <c r="BP58" s="1">
        <f>MIN($J$3, MAX($J$2,LN(ABS($C58- (po*$E58*(BP$9*po+pl )+pl*$D58*(po+pl/BP$9))))))</f>
        <v>-3.2755369164967374</v>
      </c>
      <c r="BQ58" s="1">
        <f>MIN($J$3, MAX($J$2,LN(ABS($C58- (po*$E58*(BQ$9*po+pl )+pl*$D58*(po+pl/BQ$9))))))</f>
        <v>-3.2966656360681856</v>
      </c>
      <c r="BR58" s="1">
        <f>MIN($J$3, MAX($J$2,LN(ABS($C58- (po*$E58*(BR$9*po+pl )+pl*$D58*(po+pl/BR$9))))))</f>
        <v>-3.318829157004672</v>
      </c>
      <c r="BS58" s="1">
        <f>MIN($J$3, MAX($J$2,LN(ABS($C58- (po*$E58*(BS$9*po+pl )+pl*$D58*(po+pl/BS$9))))))</f>
        <v>-3.3420587242149336</v>
      </c>
      <c r="BT58" s="1">
        <f>MIN($J$3, MAX($J$2,LN(ABS($C58- (po*$E58*(BT$9*po+pl )+pl*$D58*(po+pl/BT$9))))))</f>
        <v>-3.3663908171832451</v>
      </c>
      <c r="BU58" s="1">
        <f>MIN($J$3, MAX($J$2,LN(ABS($C58- (po*$E58*(BU$9*po+pl )+pl*$D58*(po+pl/BU$9))))))</f>
        <v>-3.3918675591099956</v>
      </c>
      <c r="BV58" s="1">
        <f>MIN($J$3, MAX($J$2,LN(ABS($C58- (po*$E58*(BV$9*po+pl )+pl*$D58*(po+pl/BV$9))))))</f>
        <v>-3.418537219693786</v>
      </c>
      <c r="BW58" s="1">
        <f>MIN($J$3, MAX($J$2,LN(ABS($C58- (po*$E58*(BW$9*po+pl )+pl*$D58*(po+pl/BW$9))))))</f>
        <v>-3.4464548263770896</v>
      </c>
      <c r="BX58" s="1">
        <f>MIN($J$3, MAX($J$2,LN(ABS($C58- (po*$E58*(BX$9*po+pl )+pl*$D58*(po+pl/BX$9))))))</f>
        <v>-3.4756829029968945</v>
      </c>
      <c r="BY58" s="1">
        <f>MIN($J$3, MAX($J$2,LN(ABS($C58- (po*$E58*(BY$9*po+pl )+pl*$D58*(po+pl/BY$9))))))</f>
        <v>-3.50629235997391</v>
      </c>
      <c r="BZ58" s="1">
        <f>MIN($J$3, MAX($J$2,LN(ABS($C58- (po*$E58*(BZ$9*po+pl )+pl*$D58*(po+pl/BZ$9))))))</f>
        <v>-3.5383635668112832</v>
      </c>
      <c r="CA58" s="1">
        <f>MIN($J$3, MAX($J$2,LN(ABS($C58- (po*$E58*(CA$9*po+pl )+pl*$D58*(po+pl/CA$9))))))</f>
        <v>-3.5719876462671039</v>
      </c>
      <c r="CB58" s="1">
        <f>MIN($J$3, MAX($J$2,LN(ABS($C58- (po*$E58*(CB$9*po+pl )+pl*$D58*(po+pl/CB$9))))))</f>
        <v>-3.6072680408247719</v>
      </c>
      <c r="CC58" s="1">
        <f>MIN($J$3, MAX($J$2,LN(ABS($C58- (po*$E58*(CC$9*po+pl )+pl*$D58*(po+pl/CC$9))))))</f>
        <v>-3.6443224170135209</v>
      </c>
      <c r="CD58" s="1">
        <f>MIN($J$3, MAX($J$2,LN(ABS($C58- (po*$E58*(CD$9*po+pl )+pl*$D58*(po+pl/CD$9))))))</f>
        <v>-3.6832849931592913</v>
      </c>
      <c r="CE58" s="1">
        <f>MIN($J$3, MAX($J$2,LN(ABS($C58- (po*$E58*(CE$9*po+pl )+pl*$D58*(po+pl/CE$9))))))</f>
        <v>-3.7243094033482862</v>
      </c>
      <c r="CF58" s="1">
        <f>MIN($J$3, MAX($J$2,LN(ABS($C58- (po*$E58*(CF$9*po+pl )+pl*$D58*(po+pl/CF$9))))))</f>
        <v>-3.7675722478131335</v>
      </c>
      <c r="CG58" s="1">
        <f>MIN($J$3, MAX($J$2,LN(ABS($C58- (po*$E58*(CG$9*po+pl )+pl*$D58*(po+pl/CG$9))))))</f>
        <v>-3.8132775321652708</v>
      </c>
      <c r="CH58" s="1">
        <f>MIN($J$3, MAX($J$2,LN(ABS($C58- (po*$E58*(CH$9*po+pl )+pl*$D58*(po+pl/CH$9))))))</f>
        <v>-3.8616622718314133</v>
      </c>
      <c r="CI58" s="1">
        <f>MIN($J$3, MAX($J$2,LN(ABS($C58- (po*$E58*(CI$9*po+pl )+pl*$D58*(po+pl/CI$9))))))</f>
        <v>-3.9130036444511553</v>
      </c>
      <c r="CJ58" s="1">
        <f>MIN($J$3, MAX($J$2,LN(ABS($C58- (po*$E58*(CJ$9*po+pl )+pl*$D58*(po+pl/CJ$9))))))</f>
        <v>-3.9676282288474729</v>
      </c>
      <c r="CK58" s="1">
        <f>MIN($J$3, MAX($J$2,LN(ABS($C58- (po*$E58*(CK$9*po+pl )+pl*$D58*(po+pl/CK$9))))))</f>
        <v>-4.0259241019744127</v>
      </c>
      <c r="CL58" s="1">
        <f>MIN($J$3, MAX($J$2,LN(ABS($C58- (po*$E58*(CL$9*po+pl )+pl*$D58*(po+pl/CL$9))))))</f>
        <v>-4.0883569205450048</v>
      </c>
      <c r="CM58" s="1">
        <f>MIN($J$3, MAX($J$2,LN(ABS($C58- (po*$E58*(CM$9*po+pl )+pl*$D58*(po+pl/CM$9))))))</f>
        <v>-4.1554916695300328</v>
      </c>
      <c r="CN58" s="1">
        <f>MIN($J$3, MAX($J$2,LN(ABS($C58- (po*$E58*(CN$9*po+pl )+pl*$D58*(po+pl/CN$9))))))</f>
        <v>-4.2280226519795194</v>
      </c>
      <c r="CO58" s="1">
        <f>MIN($J$3, MAX($J$2,LN(ABS($C58- (po*$E58*(CO$9*po+pl )+pl*$D58*(po+pl/CO$9))))))</f>
        <v>-4.3068157723379343</v>
      </c>
      <c r="CP58" s="1">
        <f>MIN($J$3, MAX($J$2,LN(ABS($C58- (po*$E58*(CP$9*po+pl )+pl*$D58*(po+pl/CP$9))))))</f>
        <v>-4.3929696997022241</v>
      </c>
      <c r="CQ58" s="1">
        <f>MIN($J$3, MAX($J$2,LN(ABS($C58- (po*$E58*(CQ$9*po+pl )+pl*$D58*(po+pl/CQ$9))))))</f>
        <v>-4.4879070223300594</v>
      </c>
      <c r="CR58" s="1">
        <f>MIN($J$3, MAX($J$2,LN(ABS($C58- (po*$E58*(CR$9*po+pl )+pl*$D58*(po+pl/CR$9))))))</f>
        <v>-4.5935149725075188</v>
      </c>
      <c r="CS58" s="1">
        <f>MIN($J$3, MAX($J$2,LN(ABS($C58- (po*$E58*(CS$9*po+pl )+pl*$D58*(po+pl/CS$9))))))</f>
        <v>-4.7123720547401113</v>
      </c>
      <c r="CT58" s="1">
        <f>MIN($J$3, MAX($J$2,LN(ABS($C58- (po*$E58*(CT$9*po+pl )+pl*$D58*(po+pl/CT$9))))))</f>
        <v>-4.8481323593682051</v>
      </c>
      <c r="CU58" s="1">
        <f>MIN($J$3, MAX($J$2,LN(ABS($C58- (po*$E58*(CU$9*po+pl )+pl*$D58*(po+pl/CU$9))))))</f>
        <v>-5.0062208190350539</v>
      </c>
      <c r="CV58" s="1">
        <f>MIN($J$3, MAX($J$2,LN(ABS($C58- (po*$E58*(CV$9*po+pl )+pl*$D58*(po+pl/CV$9))))))</f>
        <v>-5.1952006590515234</v>
      </c>
      <c r="CW58" s="1">
        <f>MIN($J$3, MAX($J$2,LN(ABS($C58- (po*$E58*(CW$9*po+pl )+pl*$D58*(po+pl/CW$9))))))</f>
        <v>-5.4297842984685118</v>
      </c>
      <c r="CX58" s="1">
        <f>MIN($J$3, MAX($J$2,LN(ABS($C58- (po*$E58*(CX$9*po+pl )+pl*$D58*(po+pl/CX$9))))))</f>
        <v>-5.7386324900555294</v>
      </c>
      <c r="CY58" s="1">
        <f>MIN($J$3, MAX($J$2,LN(ABS($C58- (po*$E58*(CY$9*po+pl )+pl*$D58*(po+pl/CY$9))))))</f>
        <v>-6.1905655067489249</v>
      </c>
      <c r="CZ58" s="1">
        <f>MIN($J$3, MAX($J$2,LN(ABS($C58- (po*$E58*(CZ$9*po+pl )+pl*$D58*(po+pl/CZ$9))))))</f>
        <v>-7.0438956248517606</v>
      </c>
      <c r="DA58" s="1">
        <f>MIN($J$3, MAX($J$2,LN(ABS($C58- (po*$E58*(DA$9*po+pl )+pl*$D58*(po+pl/DA$9))))))</f>
        <v>-8</v>
      </c>
      <c r="DB58" s="1">
        <f>MIN($J$3, MAX($J$2,LN(ABS($C58- (po*$E58*(DB$9*po+pl )+pl*$D58*(po+pl/DB$9))))))</f>
        <v>-6.5057322562975912</v>
      </c>
      <c r="DC58" s="1">
        <f>MIN($J$3, MAX($J$2,LN(ABS($C58- (po*$E58*(DC$9*po+pl )+pl*$D58*(po+pl/DC$9))))))</f>
        <v>-5.9196485398327754</v>
      </c>
      <c r="DD58" s="1">
        <f>MIN($J$3, MAX($J$2,LN(ABS($C58- (po*$E58*(DD$9*po+pl )+pl*$D58*(po+pl/DD$9))))))</f>
        <v>-5.5513403331232434</v>
      </c>
    </row>
    <row r="59" spans="1:108" ht="15.75">
      <c r="A59" s="1">
        <v>1900</v>
      </c>
      <c r="B59" s="1">
        <f>+$C59</f>
        <v>-0.31459999999999999</v>
      </c>
      <c r="C59" s="4">
        <f t="shared" si="7"/>
        <v>-0.31459999999999999</v>
      </c>
      <c r="D59" s="4">
        <f t="shared" si="7"/>
        <v>-0.32300000000000001</v>
      </c>
      <c r="E59" s="4">
        <f t="shared" si="7"/>
        <v>-0.3014</v>
      </c>
      <c r="F59" s="4">
        <v>-0.19800000000000001</v>
      </c>
      <c r="G59" s="2">
        <v>-0.2</v>
      </c>
      <c r="H59" s="3">
        <v>-0.19500000000000001</v>
      </c>
      <c r="I59" s="3">
        <f t="shared" si="3"/>
        <v>1900</v>
      </c>
      <c r="J59" s="1">
        <f>MIN($J$3, MAX($J$2,LN(ABS($C59- (po*$E59*(J$9*po+pl )+pl*$D59*(po+pl/J$9))))))</f>
        <v>-3</v>
      </c>
      <c r="K59" s="1">
        <f>MIN($J$3, MAX($J$2,LN(ABS($C59- (po*$E59*(K$9*po+pl )+pl*$D59*(po+pl/K$9))))))</f>
        <v>-3</v>
      </c>
      <c r="L59" s="1">
        <f>MIN($J$3, MAX($J$2,LN(ABS($C59- (po*$E59*(L$9*po+pl )+pl*$D59*(po+pl/L$9))))))</f>
        <v>-3</v>
      </c>
      <c r="M59" s="1">
        <f>MIN($J$3, MAX($J$2,LN(ABS($C59- (po*$E59*(M$9*po+pl )+pl*$D59*(po+pl/M$9))))))</f>
        <v>-3</v>
      </c>
      <c r="N59" s="1">
        <f>MIN($J$3, MAX($J$2,LN(ABS($C59- (po*$E59*(N$9*po+pl )+pl*$D59*(po+pl/N$9))))))</f>
        <v>-3</v>
      </c>
      <c r="O59" s="1">
        <f>MIN($J$3, MAX($J$2,LN(ABS($C59- (po*$E59*(O$9*po+pl )+pl*$D59*(po+pl/O$9))))))</f>
        <v>-3</v>
      </c>
      <c r="P59" s="1">
        <f>MIN($J$3, MAX($J$2,LN(ABS($C59- (po*$E59*(P$9*po+pl )+pl*$D59*(po+pl/P$9))))))</f>
        <v>-3</v>
      </c>
      <c r="Q59" s="1">
        <f>MIN($J$3, MAX($J$2,LN(ABS($C59- (po*$E59*(Q$9*po+pl )+pl*$D59*(po+pl/Q$9))))))</f>
        <v>-3</v>
      </c>
      <c r="R59" s="1">
        <f>MIN($J$3, MAX($J$2,LN(ABS($C59- (po*$E59*(R$9*po+pl )+pl*$D59*(po+pl/R$9))))))</f>
        <v>-3</v>
      </c>
      <c r="S59" s="1">
        <f>MIN($J$3, MAX($J$2,LN(ABS($C59- (po*$E59*(S$9*po+pl )+pl*$D59*(po+pl/S$9))))))</f>
        <v>-3</v>
      </c>
      <c r="T59" s="1">
        <f>MIN($J$3, MAX($J$2,LN(ABS($C59- (po*$E59*(T$9*po+pl )+pl*$D59*(po+pl/T$9))))))</f>
        <v>-3</v>
      </c>
      <c r="U59" s="1">
        <f>MIN($J$3, MAX($J$2,LN(ABS($C59- (po*$E59*(U$9*po+pl )+pl*$D59*(po+pl/U$9))))))</f>
        <v>-3</v>
      </c>
      <c r="V59" s="1">
        <f>MIN($J$3, MAX($J$2,LN(ABS($C59- (po*$E59*(V$9*po+pl )+pl*$D59*(po+pl/V$9))))))</f>
        <v>-3.3076708969064956</v>
      </c>
      <c r="W59" s="1">
        <f>MIN($J$3, MAX($J$2,LN(ABS($C59- (po*$E59*(W$9*po+pl )+pl*$D59*(po+pl/W$9))))))</f>
        <v>-3.7469517197367392</v>
      </c>
      <c r="X59" s="1">
        <f>MIN($J$3, MAX($J$2,LN(ABS($C59- (po*$E59*(X$9*po+pl )+pl*$D59*(po+pl/X$9))))))</f>
        <v>-4.3806382579363872</v>
      </c>
      <c r="Y59" s="1">
        <f>MIN($J$3, MAX($J$2,LN(ABS($C59- (po*$E59*(Y$9*po+pl )+pl*$D59*(po+pl/Y$9))))))</f>
        <v>-5.8021289681592982</v>
      </c>
      <c r="Z59" s="1">
        <f>MIN($J$3, MAX($J$2,LN(ABS($C59- (po*$E59*(Z$9*po+pl )+pl*$D59*(po+pl/Z$9))))))</f>
        <v>-5.2634690955683965</v>
      </c>
      <c r="AA59" s="1">
        <f>MIN($J$3, MAX($J$2,LN(ABS($C59- (po*$E59*(AA$9*po+pl )+pl*$D59*(po+pl/AA$9))))))</f>
        <v>-4.398625738802262</v>
      </c>
      <c r="AB59" s="1">
        <f>MIN($J$3, MAX($J$2,LN(ABS($C59- (po*$E59*(AB$9*po+pl )+pl*$D59*(po+pl/AB$9))))))</f>
        <v>-3.9899638714110575</v>
      </c>
      <c r="AC59" s="1">
        <f>MIN($J$3, MAX($J$2,LN(ABS($C59- (po*$E59*(AC$9*po+pl )+pl*$D59*(po+pl/AC$9))))))</f>
        <v>-3.7325220088101578</v>
      </c>
      <c r="AD59" s="1">
        <f>MIN($J$3, MAX($J$2,LN(ABS($C59- (po*$E59*(AD$9*po+pl )+pl*$D59*(po+pl/AD$9))))))</f>
        <v>-3.550827724677049</v>
      </c>
      <c r="AE59" s="1">
        <f>MIN($J$3, MAX($J$2,LN(ABS($C59- (po*$E59*(AE$9*po+pl )+pl*$D59*(po+pl/AE$9))))))</f>
        <v>-3.4143956758955856</v>
      </c>
      <c r="AF59" s="1">
        <f>MIN($J$3, MAX($J$2,LN(ABS($C59- (po*$E59*(AF$9*po+pl )+pl*$D59*(po+pl/AF$9))))))</f>
        <v>-3.3078881651152034</v>
      </c>
      <c r="AG59" s="1">
        <f>MIN($J$3, MAX($J$2,LN(ABS($C59- (po*$E59*(AG$9*po+pl )+pl*$D59*(po+pl/AG$9))))))</f>
        <v>-3.2225215887506971</v>
      </c>
      <c r="AH59" s="1">
        <f>MIN($J$3, MAX($J$2,LN(ABS($C59- (po*$E59*(AH$9*po+pl )+pl*$D59*(po+pl/AH$9))))))</f>
        <v>-3.1528120289327819</v>
      </c>
      <c r="AI59" s="1">
        <f>MIN($J$3, MAX($J$2,LN(ABS($C59- (po*$E59*(AI$9*po+pl )+pl*$D59*(po+pl/AI$9))))))</f>
        <v>-3.0951168105692295</v>
      </c>
      <c r="AJ59" s="1">
        <f>MIN($J$3, MAX($J$2,LN(ABS($C59- (po*$E59*(AJ$9*po+pl )+pl*$D59*(po+pl/AJ$9))))))</f>
        <v>-3.046900569518022</v>
      </c>
      <c r="AK59" s="1">
        <f>MIN($J$3, MAX($J$2,LN(ABS($C59- (po*$E59*(AK$9*po+pl )+pl*$D59*(po+pl/AK$9))))))</f>
        <v>-3.0063330175912597</v>
      </c>
      <c r="AL59" s="1">
        <f>MIN($J$3, MAX($J$2,LN(ABS($C59- (po*$E59*(AL$9*po+pl )+pl*$D59*(po+pl/AL$9))))))</f>
        <v>-3</v>
      </c>
      <c r="AM59" s="1">
        <f>MIN($J$3, MAX($J$2,LN(ABS($C59- (po*$E59*(AM$9*po+pl )+pl*$D59*(po+pl/AM$9))))))</f>
        <v>-3</v>
      </c>
      <c r="AN59" s="1">
        <f>MIN($J$3, MAX($J$2,LN(ABS($C59- (po*$E59*(AN$9*po+pl )+pl*$D59*(po+pl/AN$9))))))</f>
        <v>-3</v>
      </c>
      <c r="AO59" s="1">
        <f>MIN($J$3, MAX($J$2,LN(ABS($C59- (po*$E59*(AO$9*po+pl )+pl*$D59*(po+pl/AO$9))))))</f>
        <v>-3</v>
      </c>
      <c r="AP59" s="1">
        <f>MIN($J$3, MAX($J$2,LN(ABS($C59- (po*$E59*(AP$9*po+pl )+pl*$D59*(po+pl/AP$9))))))</f>
        <v>-3</v>
      </c>
      <c r="AQ59" s="1">
        <f>MIN($J$3, MAX($J$2,LN(ABS($C59- (po*$E59*(AQ$9*po+pl )+pl*$D59*(po+pl/AQ$9))))))</f>
        <v>-3</v>
      </c>
      <c r="AR59" s="1">
        <f>MIN($J$3, MAX($J$2,LN(ABS($C59- (po*$E59*(AR$9*po+pl )+pl*$D59*(po+pl/AR$9))))))</f>
        <v>-3</v>
      </c>
      <c r="AS59" s="1">
        <f>MIN($J$3, MAX($J$2,LN(ABS($C59- (po*$E59*(AS$9*po+pl )+pl*$D59*(po+pl/AS$9))))))</f>
        <v>-3</v>
      </c>
      <c r="AT59" s="1">
        <f>MIN($J$3, MAX($J$2,LN(ABS($C59- (po*$E59*(AT$9*po+pl )+pl*$D59*(po+pl/AT$9))))))</f>
        <v>-3</v>
      </c>
      <c r="AU59" s="1">
        <f>MIN($J$3, MAX($J$2,LN(ABS($C59- (po*$E59*(AU$9*po+pl )+pl*$D59*(po+pl/AU$9))))))</f>
        <v>-3</v>
      </c>
      <c r="AV59" s="1">
        <f>MIN($J$3, MAX($J$2,LN(ABS($C59- (po*$E59*(AV$9*po+pl )+pl*$D59*(po+pl/AV$9))))))</f>
        <v>-3</v>
      </c>
      <c r="AW59" s="1">
        <f>MIN($J$3, MAX($J$2,LN(ABS($C59- (po*$E59*(AW$9*po+pl )+pl*$D59*(po+pl/AW$9))))))</f>
        <v>-3</v>
      </c>
      <c r="AX59" s="1">
        <f>MIN($J$3, MAX($J$2,LN(ABS($C59- (po*$E59*(AX$9*po+pl )+pl*$D59*(po+pl/AX$9))))))</f>
        <v>-3</v>
      </c>
      <c r="AY59" s="1">
        <f>MIN($J$3, MAX($J$2,LN(ABS($C59- (po*$E59*(AY$9*po+pl )+pl*$D59*(po+pl/AY$9))))))</f>
        <v>-3</v>
      </c>
      <c r="AZ59" s="1">
        <f>MIN($J$3, MAX($J$2,LN(ABS($C59- (po*$E59*(AZ$9*po+pl )+pl*$D59*(po+pl/AZ$9))))))</f>
        <v>-3</v>
      </c>
      <c r="BA59" s="1">
        <f>MIN($J$3, MAX($J$2,LN(ABS($C59- (po*$E59*(BA$9*po+pl )+pl*$D59*(po+pl/BA$9))))))</f>
        <v>-3</v>
      </c>
      <c r="BB59" s="1">
        <f>MIN($J$3, MAX($J$2,LN(ABS($C59- (po*$E59*(BB$9*po+pl )+pl*$D59*(po+pl/BB$9))))))</f>
        <v>-3</v>
      </c>
      <c r="BC59" s="1">
        <f>MIN($J$3, MAX($J$2,LN(ABS($C59- (po*$E59*(BC$9*po+pl )+pl*$D59*(po+pl/BC$9))))))</f>
        <v>-3</v>
      </c>
      <c r="BD59" s="1">
        <f>MIN($J$3, MAX($J$2,LN(ABS($C59- (po*$E59*(BD$9*po+pl )+pl*$D59*(po+pl/BD$9))))))</f>
        <v>-3</v>
      </c>
      <c r="BE59" s="1">
        <f>MIN($J$3, MAX($J$2,LN(ABS($C59- (po*$E59*(BE$9*po+pl )+pl*$D59*(po+pl/BE$9))))))</f>
        <v>-3</v>
      </c>
      <c r="BF59" s="1">
        <f>MIN($J$3, MAX($J$2,LN(ABS($C59- (po*$E59*(BF$9*po+pl )+pl*$D59*(po+pl/BF$9))))))</f>
        <v>-3</v>
      </c>
      <c r="BG59" s="1">
        <f>MIN($J$3, MAX($J$2,LN(ABS($C59- (po*$E59*(BG$9*po+pl )+pl*$D59*(po+pl/BG$9))))))</f>
        <v>-3</v>
      </c>
      <c r="BH59" s="1">
        <f>MIN($J$3, MAX($J$2,LN(ABS($C59- (po*$E59*(BH$9*po+pl )+pl*$D59*(po+pl/BH$9))))))</f>
        <v>-3</v>
      </c>
      <c r="BI59" s="1">
        <f>MIN($J$3, MAX($J$2,LN(ABS($C59- (po*$E59*(BI$9*po+pl )+pl*$D59*(po+pl/BI$9))))))</f>
        <v>-3</v>
      </c>
      <c r="BJ59" s="1">
        <f>MIN($J$3, MAX($J$2,LN(ABS($C59- (po*$E59*(BJ$9*po+pl )+pl*$D59*(po+pl/BJ$9))))))</f>
        <v>-3</v>
      </c>
      <c r="BK59" s="1">
        <f>MIN($J$3, MAX($J$2,LN(ABS($C59- (po*$E59*(BK$9*po+pl )+pl*$D59*(po+pl/BK$9))))))</f>
        <v>-3</v>
      </c>
      <c r="BL59" s="1">
        <f>MIN($J$3, MAX($J$2,LN(ABS($C59- (po*$E59*(BL$9*po+pl )+pl*$D59*(po+pl/BL$9))))))</f>
        <v>-3</v>
      </c>
      <c r="BM59" s="1">
        <f>MIN($J$3, MAX($J$2,LN(ABS($C59- (po*$E59*(BM$9*po+pl )+pl*$D59*(po+pl/BM$9))))))</f>
        <v>-3</v>
      </c>
      <c r="BN59" s="1">
        <f>MIN($J$3, MAX($J$2,LN(ABS($C59- (po*$E59*(BN$9*po+pl )+pl*$D59*(po+pl/BN$9))))))</f>
        <v>-3</v>
      </c>
      <c r="BO59" s="1">
        <f>MIN($J$3, MAX($J$2,LN(ABS($C59- (po*$E59*(BO$9*po+pl )+pl*$D59*(po+pl/BO$9))))))</f>
        <v>-3</v>
      </c>
      <c r="BP59" s="1">
        <f>MIN($J$3, MAX($J$2,LN(ABS($C59- (po*$E59*(BP$9*po+pl )+pl*$D59*(po+pl/BP$9))))))</f>
        <v>-3</v>
      </c>
      <c r="BQ59" s="1">
        <f>MIN($J$3, MAX($J$2,LN(ABS($C59- (po*$E59*(BQ$9*po+pl )+pl*$D59*(po+pl/BQ$9))))))</f>
        <v>-3</v>
      </c>
      <c r="BR59" s="1">
        <f>MIN($J$3, MAX($J$2,LN(ABS($C59- (po*$E59*(BR$9*po+pl )+pl*$D59*(po+pl/BR$9))))))</f>
        <v>-3</v>
      </c>
      <c r="BS59" s="1">
        <f>MIN($J$3, MAX($J$2,LN(ABS($C59- (po*$E59*(BS$9*po+pl )+pl*$D59*(po+pl/BS$9))))))</f>
        <v>-3.0133289556271246</v>
      </c>
      <c r="BT59" s="1">
        <f>MIN($J$3, MAX($J$2,LN(ABS($C59- (po*$E59*(BT$9*po+pl )+pl*$D59*(po+pl/BT$9))))))</f>
        <v>-3.0309358027547364</v>
      </c>
      <c r="BU59" s="1">
        <f>MIN($J$3, MAX($J$2,LN(ABS($C59- (po*$E59*(BU$9*po+pl )+pl*$D59*(po+pl/BU$9))))))</f>
        <v>-3.0493050659423582</v>
      </c>
      <c r="BV59" s="1">
        <f>MIN($J$3, MAX($J$2,LN(ABS($C59- (po*$E59*(BV$9*po+pl )+pl*$D59*(po+pl/BV$9))))))</f>
        <v>-3.0684525525220154</v>
      </c>
      <c r="BW59" s="1">
        <f>MIN($J$3, MAX($J$2,LN(ABS($C59- (po*$E59*(BW$9*po+pl )+pl*$D59*(po+pl/BW$9))))))</f>
        <v>-3.0883969116088954</v>
      </c>
      <c r="BX59" s="1">
        <f>MIN($J$3, MAX($J$2,LN(ABS($C59- (po*$E59*(BX$9*po+pl )+pl*$D59*(po+pl/BX$9))))))</f>
        <v>-3.1091597714918744</v>
      </c>
      <c r="BY59" s="1">
        <f>MIN($J$3, MAX($J$2,LN(ABS($C59- (po*$E59*(BY$9*po+pl )+pl*$D59*(po+pl/BY$9))))))</f>
        <v>-3.1307659120394096</v>
      </c>
      <c r="BZ59" s="1">
        <f>MIN($J$3, MAX($J$2,LN(ABS($C59- (po*$E59*(BZ$9*po+pl )+pl*$D59*(po+pl/BZ$9))))))</f>
        <v>-3.1532434756825349</v>
      </c>
      <c r="CA59" s="1">
        <f>MIN($J$3, MAX($J$2,LN(ABS($C59- (po*$E59*(CA$9*po+pl )+pl*$D59*(po+pl/CA$9))))))</f>
        <v>-3.1766242215305751</v>
      </c>
      <c r="CB59" s="1">
        <f>MIN($J$3, MAX($J$2,LN(ABS($C59- (po*$E59*(CB$9*po+pl )+pl*$D59*(po+pl/CB$9))))))</f>
        <v>-3.2009438283496672</v>
      </c>
      <c r="CC59" s="1">
        <f>MIN($J$3, MAX($J$2,LN(ABS($C59- (po*$E59*(CC$9*po+pl )+pl*$D59*(po+pl/CC$9))))))</f>
        <v>-3.2262422535449016</v>
      </c>
      <c r="CD59" s="1">
        <f>MIN($J$3, MAX($J$2,LN(ABS($C59- (po*$E59*(CD$9*po+pl )+pl*$D59*(po+pl/CD$9))))))</f>
        <v>-3.2525641570054598</v>
      </c>
      <c r="CE59" s="1">
        <f>MIN($J$3, MAX($J$2,LN(ABS($C59- (po*$E59*(CE$9*po+pl )+pl*$D59*(po+pl/CE$9))))))</f>
        <v>-3.2799594007911019</v>
      </c>
      <c r="CF59" s="1">
        <f>MIN($J$3, MAX($J$2,LN(ABS($C59- (po*$E59*(CF$9*po+pl )+pl*$D59*(po+pl/CF$9))))))</f>
        <v>-3.308483638278918</v>
      </c>
      <c r="CG59" s="1">
        <f>MIN($J$3, MAX($J$2,LN(ABS($C59- (po*$E59*(CG$9*po+pl )+pl*$D59*(po+pl/CG$9))))))</f>
        <v>-3.3381990097126941</v>
      </c>
      <c r="CH59" s="1">
        <f>MIN($J$3, MAX($J$2,LN(ABS($C59- (po*$E59*(CH$9*po+pl )+pl*$D59*(po+pl/CH$9))))))</f>
        <v>-3.3691749653193841</v>
      </c>
      <c r="CI59" s="1">
        <f>MIN($J$3, MAX($J$2,LN(ABS($C59- (po*$E59*(CI$9*po+pl )+pl*$D59*(po+pl/CI$9))))))</f>
        <v>-3.401489242570733</v>
      </c>
      <c r="CJ59" s="1">
        <f>MIN($J$3, MAX($J$2,LN(ABS($C59- (po*$E59*(CJ$9*po+pl )+pl*$D59*(po+pl/CJ$9))))))</f>
        <v>-3.4352290311737672</v>
      </c>
      <c r="CK59" s="1">
        <f>MIN($J$3, MAX($J$2,LN(ABS($C59- (po*$E59*(CK$9*po+pl )+pl*$D59*(po+pl/CK$9))))))</f>
        <v>-3.4704923685267208</v>
      </c>
      <c r="CL59" s="1">
        <f>MIN($J$3, MAX($J$2,LN(ABS($C59- (po*$E59*(CL$9*po+pl )+pl*$D59*(po+pl/CL$9))))))</f>
        <v>-3.5073898204536818</v>
      </c>
      <c r="CM59" s="1">
        <f>MIN($J$3, MAX($J$2,LN(ABS($C59- (po*$E59*(CM$9*po+pl )+pl*$D59*(po+pl/CM$9))))))</f>
        <v>-3.5460465181335752</v>
      </c>
      <c r="CN59" s="1">
        <f>MIN($J$3, MAX($J$2,LN(ABS($C59- (po*$E59*(CN$9*po+pl )+pl*$D59*(po+pl/CN$9))))))</f>
        <v>-3.5866046438481507</v>
      </c>
      <c r="CO59" s="1">
        <f>MIN($J$3, MAX($J$2,LN(ABS($C59- (po*$E59*(CO$9*po+pl )+pl*$D59*(po+pl/CO$9))))))</f>
        <v>-3.6292264877917462</v>
      </c>
      <c r="CP59" s="1">
        <f>MIN($J$3, MAX($J$2,LN(ABS($C59- (po*$E59*(CP$9*po+pl )+pl*$D59*(po+pl/CP$9))))))</f>
        <v>-3.6740982391151724</v>
      </c>
      <c r="CQ59" s="1">
        <f>MIN($J$3, MAX($J$2,LN(ABS($C59- (po*$E59*(CQ$9*po+pl )+pl*$D59*(po+pl/CQ$9))))))</f>
        <v>-3.7214347317260206</v>
      </c>
      <c r="CR59" s="1">
        <f>MIN($J$3, MAX($J$2,LN(ABS($C59- (po*$E59*(CR$9*po+pl )+pl*$D59*(po+pl/CR$9))))))</f>
        <v>-3.7714854469477013</v>
      </c>
      <c r="CS59" s="1">
        <f>MIN($J$3, MAX($J$2,LN(ABS($C59- (po*$E59*(CS$9*po+pl )+pl*$D59*(po+pl/CS$9))))))</f>
        <v>-3.824542193115025</v>
      </c>
      <c r="CT59" s="1">
        <f>MIN($J$3, MAX($J$2,LN(ABS($C59- (po*$E59*(CT$9*po+pl )+pl*$D59*(po+pl/CT$9))))))</f>
        <v>-3.8809490559115742</v>
      </c>
      <c r="CU59" s="1">
        <f>MIN($J$3, MAX($J$2,LN(ABS($C59- (po*$E59*(CU$9*po+pl )+pl*$D59*(po+pl/CU$9))))))</f>
        <v>-3.9411154742479075</v>
      </c>
      <c r="CV59" s="1">
        <f>MIN($J$3, MAX($J$2,LN(ABS($C59- (po*$E59*(CV$9*po+pl )+pl*$D59*(po+pl/CV$9))))))</f>
        <v>-4.0055336973829538</v>
      </c>
      <c r="CW59" s="1">
        <f>MIN($J$3, MAX($J$2,LN(ABS($C59- (po*$E59*(CW$9*po+pl )+pl*$D59*(po+pl/CW$9))))))</f>
        <v>-4.0748025102808176</v>
      </c>
      <c r="CX59" s="1">
        <f>MIN($J$3, MAX($J$2,LN(ABS($C59- (po*$E59*(CX$9*po+pl )+pl*$D59*(po+pl/CX$9))))))</f>
        <v>-4.149660136427924</v>
      </c>
      <c r="CY59" s="1">
        <f>MIN($J$3, MAX($J$2,LN(ABS($C59- (po*$E59*(CY$9*po+pl )+pl*$D59*(po+pl/CY$9))))))</f>
        <v>-4.231030935901769</v>
      </c>
      <c r="CZ59" s="1">
        <f>MIN($J$3, MAX($J$2,LN(ABS($C59- (po*$E59*(CZ$9*po+pl )+pl*$D59*(po+pl/CZ$9))))))</f>
        <v>-4.3200934776793929</v>
      </c>
      <c r="DA59" s="1">
        <f>MIN($J$3, MAX($J$2,LN(ABS($C59- (po*$E59*(DA$9*po+pl )+pl*$D59*(po+pl/DA$9))))))</f>
        <v>-4.4183829173401605</v>
      </c>
      <c r="DB59" s="1">
        <f>MIN($J$3, MAX($J$2,LN(ABS($C59- (po*$E59*(DB$9*po+pl )+pl*$D59*(po+pl/DB$9))))))</f>
        <v>-4.5279507726114741</v>
      </c>
      <c r="DC59" s="1">
        <f>MIN($J$3, MAX($J$2,LN(ABS($C59- (po*$E59*(DC$9*po+pl )+pl*$D59*(po+pl/DC$9))))))</f>
        <v>-4.6516256431496057</v>
      </c>
      <c r="DD59" s="1">
        <f>MIN($J$3, MAX($J$2,LN(ABS($C59- (po*$E59*(DD$9*po+pl )+pl*$D59*(po+pl/DD$9))))))</f>
        <v>-4.7934626194914713</v>
      </c>
    </row>
    <row r="60" spans="1:108" ht="15.75">
      <c r="A60" s="1">
        <v>1901</v>
      </c>
      <c r="B60" s="1">
        <f>+$C60</f>
        <v>-0.32919999999999999</v>
      </c>
      <c r="C60" s="4">
        <f t="shared" si="7"/>
        <v>-0.32919999999999999</v>
      </c>
      <c r="D60" s="4">
        <f t="shared" si="7"/>
        <v>-0.34619999999999995</v>
      </c>
      <c r="E60" s="4">
        <f t="shared" si="7"/>
        <v>-0.31019999999999998</v>
      </c>
      <c r="F60" s="4">
        <v>-0.26700000000000002</v>
      </c>
      <c r="G60" s="2">
        <v>-0.32100000000000001</v>
      </c>
      <c r="H60" s="3">
        <v>-0.17699999999999999</v>
      </c>
      <c r="I60" s="3">
        <f t="shared" si="3"/>
        <v>1901</v>
      </c>
      <c r="J60" s="1">
        <f>MIN($J$3, MAX($J$2,LN(ABS($C60- (po*$E60*(J$9*po+pl )+pl*$D60*(po+pl/J$9))))))</f>
        <v>-3</v>
      </c>
      <c r="K60" s="1">
        <f>MIN($J$3, MAX($J$2,LN(ABS($C60- (po*$E60*(K$9*po+pl )+pl*$D60*(po+pl/K$9))))))</f>
        <v>-3</v>
      </c>
      <c r="L60" s="1">
        <f>MIN($J$3, MAX($J$2,LN(ABS($C60- (po*$E60*(L$9*po+pl )+pl*$D60*(po+pl/L$9))))))</f>
        <v>-3</v>
      </c>
      <c r="M60" s="1">
        <f>MIN($J$3, MAX($J$2,LN(ABS($C60- (po*$E60*(M$9*po+pl )+pl*$D60*(po+pl/M$9))))))</f>
        <v>-3</v>
      </c>
      <c r="N60" s="1">
        <f>MIN($J$3, MAX($J$2,LN(ABS($C60- (po*$E60*(N$9*po+pl )+pl*$D60*(po+pl/N$9))))))</f>
        <v>-3</v>
      </c>
      <c r="O60" s="1">
        <f>MIN($J$3, MAX($J$2,LN(ABS($C60- (po*$E60*(O$9*po+pl )+pl*$D60*(po+pl/O$9))))))</f>
        <v>-3</v>
      </c>
      <c r="P60" s="1">
        <f>MIN($J$3, MAX($J$2,LN(ABS($C60- (po*$E60*(P$9*po+pl )+pl*$D60*(po+pl/P$9))))))</f>
        <v>-3</v>
      </c>
      <c r="Q60" s="1">
        <f>MIN($J$3, MAX($J$2,LN(ABS($C60- (po*$E60*(Q$9*po+pl )+pl*$D60*(po+pl/Q$9))))))</f>
        <v>-3</v>
      </c>
      <c r="R60" s="1">
        <f>MIN($J$3, MAX($J$2,LN(ABS($C60- (po*$E60*(R$9*po+pl )+pl*$D60*(po+pl/R$9))))))</f>
        <v>-3</v>
      </c>
      <c r="S60" s="1">
        <f>MIN($J$3, MAX($J$2,LN(ABS($C60- (po*$E60*(S$9*po+pl )+pl*$D60*(po+pl/S$9))))))</f>
        <v>-3</v>
      </c>
      <c r="T60" s="1">
        <f>MIN($J$3, MAX($J$2,LN(ABS($C60- (po*$E60*(T$9*po+pl )+pl*$D60*(po+pl/T$9))))))</f>
        <v>-3</v>
      </c>
      <c r="U60" s="1">
        <f>MIN($J$3, MAX($J$2,LN(ABS($C60- (po*$E60*(U$9*po+pl )+pl*$D60*(po+pl/U$9))))))</f>
        <v>-3</v>
      </c>
      <c r="V60" s="1">
        <f>MIN($J$3, MAX($J$2,LN(ABS($C60- (po*$E60*(V$9*po+pl )+pl*$D60*(po+pl/V$9))))))</f>
        <v>-3.1292464451184987</v>
      </c>
      <c r="W60" s="1">
        <f>MIN($J$3, MAX($J$2,LN(ABS($C60- (po*$E60*(W$9*po+pl )+pl*$D60*(po+pl/W$9))))))</f>
        <v>-3.5152981144703972</v>
      </c>
      <c r="X60" s="1">
        <f>MIN($J$3, MAX($J$2,LN(ABS($C60- (po*$E60*(X$9*po+pl )+pl*$D60*(po+pl/X$9))))))</f>
        <v>-4.0282178106323698</v>
      </c>
      <c r="Y60" s="1">
        <f>MIN($J$3, MAX($J$2,LN(ABS($C60- (po*$E60*(Y$9*po+pl )+pl*$D60*(po+pl/Y$9))))))</f>
        <v>-4.8845858909836011</v>
      </c>
      <c r="Z60" s="1">
        <f>MIN($J$3, MAX($J$2,LN(ABS($C60- (po*$E60*(Z$9*po+pl )+pl*$D60*(po+pl/Z$9))))))</f>
        <v>-6.6527363246430546</v>
      </c>
      <c r="AA60" s="1">
        <f>MIN($J$3, MAX($J$2,LN(ABS($C60- (po*$E60*(AA$9*po+pl )+pl*$D60*(po+pl/AA$9))))))</f>
        <v>-4.7123070624602521</v>
      </c>
      <c r="AB60" s="1">
        <f>MIN($J$3, MAX($J$2,LN(ABS($C60- (po*$E60*(AB$9*po+pl )+pl*$D60*(po+pl/AB$9))))))</f>
        <v>-4.1540054339834089</v>
      </c>
      <c r="AC60" s="1">
        <f>MIN($J$3, MAX($J$2,LN(ABS($C60- (po*$E60*(AC$9*po+pl )+pl*$D60*(po+pl/AC$9))))))</f>
        <v>-3.8355700174773308</v>
      </c>
      <c r="AD60" s="1">
        <f>MIN($J$3, MAX($J$2,LN(ABS($C60- (po*$E60*(AD$9*po+pl )+pl*$D60*(po+pl/AD$9))))))</f>
        <v>-3.6206434077301179</v>
      </c>
      <c r="AE60" s="1">
        <f>MIN($J$3, MAX($J$2,LN(ABS($C60- (po*$E60*(AE$9*po+pl )+pl*$D60*(po+pl/AE$9))))))</f>
        <v>-3.4632543299744003</v>
      </c>
      <c r="AF60" s="1">
        <f>MIN($J$3, MAX($J$2,LN(ABS($C60- (po*$E60*(AF$9*po+pl )+pl*$D60*(po+pl/AF$9))))))</f>
        <v>-3.3422947500753013</v>
      </c>
      <c r="AG60" s="1">
        <f>MIN($J$3, MAX($J$2,LN(ABS($C60- (po*$E60*(AG$9*po+pl )+pl*$D60*(po+pl/AG$9))))))</f>
        <v>-3.2463376448383192</v>
      </c>
      <c r="AH60" s="1">
        <f>MIN($J$3, MAX($J$2,LN(ABS($C60- (po*$E60*(AH$9*po+pl )+pl*$D60*(po+pl/AH$9))))))</f>
        <v>-3.1685166483260323</v>
      </c>
      <c r="AI60" s="1">
        <f>MIN($J$3, MAX($J$2,LN(ABS($C60- (po*$E60*(AI$9*po+pl )+pl*$D60*(po+pl/AI$9))))))</f>
        <v>-3.1043956388717135</v>
      </c>
      <c r="AJ60" s="1">
        <f>MIN($J$3, MAX($J$2,LN(ABS($C60- (po*$E60*(AJ$9*po+pl )+pl*$D60*(po+pl/AJ$9))))))</f>
        <v>-3.050951229900067</v>
      </c>
      <c r="AK60" s="1">
        <f>MIN($J$3, MAX($J$2,LN(ABS($C60- (po*$E60*(AK$9*po+pl )+pl*$D60*(po+pl/AK$9))))))</f>
        <v>-3.0060364237699746</v>
      </c>
      <c r="AL60" s="1">
        <f>MIN($J$3, MAX($J$2,LN(ABS($C60- (po*$E60*(AL$9*po+pl )+pl*$D60*(po+pl/AL$9))))))</f>
        <v>-3</v>
      </c>
      <c r="AM60" s="1">
        <f>MIN($J$3, MAX($J$2,LN(ABS($C60- (po*$E60*(AM$9*po+pl )+pl*$D60*(po+pl/AM$9))))))</f>
        <v>-3</v>
      </c>
      <c r="AN60" s="1">
        <f>MIN($J$3, MAX($J$2,LN(ABS($C60- (po*$E60*(AN$9*po+pl )+pl*$D60*(po+pl/AN$9))))))</f>
        <v>-3</v>
      </c>
      <c r="AO60" s="1">
        <f>MIN($J$3, MAX($J$2,LN(ABS($C60- (po*$E60*(AO$9*po+pl )+pl*$D60*(po+pl/AO$9))))))</f>
        <v>-3</v>
      </c>
      <c r="AP60" s="1">
        <f>MIN($J$3, MAX($J$2,LN(ABS($C60- (po*$E60*(AP$9*po+pl )+pl*$D60*(po+pl/AP$9))))))</f>
        <v>-3</v>
      </c>
      <c r="AQ60" s="1">
        <f>MIN($J$3, MAX($J$2,LN(ABS($C60- (po*$E60*(AQ$9*po+pl )+pl*$D60*(po+pl/AQ$9))))))</f>
        <v>-3</v>
      </c>
      <c r="AR60" s="1">
        <f>MIN($J$3, MAX($J$2,LN(ABS($C60- (po*$E60*(AR$9*po+pl )+pl*$D60*(po+pl/AR$9))))))</f>
        <v>-3</v>
      </c>
      <c r="AS60" s="1">
        <f>MIN($J$3, MAX($J$2,LN(ABS($C60- (po*$E60*(AS$9*po+pl )+pl*$D60*(po+pl/AS$9))))))</f>
        <v>-3</v>
      </c>
      <c r="AT60" s="1">
        <f>MIN($J$3, MAX($J$2,LN(ABS($C60- (po*$E60*(AT$9*po+pl )+pl*$D60*(po+pl/AT$9))))))</f>
        <v>-3</v>
      </c>
      <c r="AU60" s="1">
        <f>MIN($J$3, MAX($J$2,LN(ABS($C60- (po*$E60*(AU$9*po+pl )+pl*$D60*(po+pl/AU$9))))))</f>
        <v>-3</v>
      </c>
      <c r="AV60" s="1">
        <f>MIN($J$3, MAX($J$2,LN(ABS($C60- (po*$E60*(AV$9*po+pl )+pl*$D60*(po+pl/AV$9))))))</f>
        <v>-3</v>
      </c>
      <c r="AW60" s="1">
        <f>MIN($J$3, MAX($J$2,LN(ABS($C60- (po*$E60*(AW$9*po+pl )+pl*$D60*(po+pl/AW$9))))))</f>
        <v>-3</v>
      </c>
      <c r="AX60" s="1">
        <f>MIN($J$3, MAX($J$2,LN(ABS($C60- (po*$E60*(AX$9*po+pl )+pl*$D60*(po+pl/AX$9))))))</f>
        <v>-3</v>
      </c>
      <c r="AY60" s="1">
        <f>MIN($J$3, MAX($J$2,LN(ABS($C60- (po*$E60*(AY$9*po+pl )+pl*$D60*(po+pl/AY$9))))))</f>
        <v>-3</v>
      </c>
      <c r="AZ60" s="1">
        <f>MIN($J$3, MAX($J$2,LN(ABS($C60- (po*$E60*(AZ$9*po+pl )+pl*$D60*(po+pl/AZ$9))))))</f>
        <v>-3</v>
      </c>
      <c r="BA60" s="1">
        <f>MIN($J$3, MAX($J$2,LN(ABS($C60- (po*$E60*(BA$9*po+pl )+pl*$D60*(po+pl/BA$9))))))</f>
        <v>-3</v>
      </c>
      <c r="BB60" s="1">
        <f>MIN($J$3, MAX($J$2,LN(ABS($C60- (po*$E60*(BB$9*po+pl )+pl*$D60*(po+pl/BB$9))))))</f>
        <v>-3</v>
      </c>
      <c r="BC60" s="1">
        <f>MIN($J$3, MAX($J$2,LN(ABS($C60- (po*$E60*(BC$9*po+pl )+pl*$D60*(po+pl/BC$9))))))</f>
        <v>-3</v>
      </c>
      <c r="BD60" s="1">
        <f>MIN($J$3, MAX($J$2,LN(ABS($C60- (po*$E60*(BD$9*po+pl )+pl*$D60*(po+pl/BD$9))))))</f>
        <v>-3</v>
      </c>
      <c r="BE60" s="1">
        <f>MIN($J$3, MAX($J$2,LN(ABS($C60- (po*$E60*(BE$9*po+pl )+pl*$D60*(po+pl/BE$9))))))</f>
        <v>-3</v>
      </c>
      <c r="BF60" s="1">
        <f>MIN($J$3, MAX($J$2,LN(ABS($C60- (po*$E60*(BF$9*po+pl )+pl*$D60*(po+pl/BF$9))))))</f>
        <v>-3</v>
      </c>
      <c r="BG60" s="1">
        <f>MIN($J$3, MAX($J$2,LN(ABS($C60- (po*$E60*(BG$9*po+pl )+pl*$D60*(po+pl/BG$9))))))</f>
        <v>-3</v>
      </c>
      <c r="BH60" s="1">
        <f>MIN($J$3, MAX($J$2,LN(ABS($C60- (po*$E60*(BH$9*po+pl )+pl*$D60*(po+pl/BH$9))))))</f>
        <v>-3</v>
      </c>
      <c r="BI60" s="1">
        <f>MIN($J$3, MAX($J$2,LN(ABS($C60- (po*$E60*(BI$9*po+pl )+pl*$D60*(po+pl/BI$9))))))</f>
        <v>-3</v>
      </c>
      <c r="BJ60" s="1">
        <f>MIN($J$3, MAX($J$2,LN(ABS($C60- (po*$E60*(BJ$9*po+pl )+pl*$D60*(po+pl/BJ$9))))))</f>
        <v>-3</v>
      </c>
      <c r="BK60" s="1">
        <f>MIN($J$3, MAX($J$2,LN(ABS($C60- (po*$E60*(BK$9*po+pl )+pl*$D60*(po+pl/BK$9))))))</f>
        <v>-3</v>
      </c>
      <c r="BL60" s="1">
        <f>MIN($J$3, MAX($J$2,LN(ABS($C60- (po*$E60*(BL$9*po+pl )+pl*$D60*(po+pl/BL$9))))))</f>
        <v>-3</v>
      </c>
      <c r="BM60" s="1">
        <f>MIN($J$3, MAX($J$2,LN(ABS($C60- (po*$E60*(BM$9*po+pl )+pl*$D60*(po+pl/BM$9))))))</f>
        <v>-3</v>
      </c>
      <c r="BN60" s="1">
        <f>MIN($J$3, MAX($J$2,LN(ABS($C60- (po*$E60*(BN$9*po+pl )+pl*$D60*(po+pl/BN$9))))))</f>
        <v>-3</v>
      </c>
      <c r="BO60" s="1">
        <f>MIN($J$3, MAX($J$2,LN(ABS($C60- (po*$E60*(BO$9*po+pl )+pl*$D60*(po+pl/BO$9))))))</f>
        <v>-3</v>
      </c>
      <c r="BP60" s="1">
        <f>MIN($J$3, MAX($J$2,LN(ABS($C60- (po*$E60*(BP$9*po+pl )+pl*$D60*(po+pl/BP$9))))))</f>
        <v>-3</v>
      </c>
      <c r="BQ60" s="1">
        <f>MIN($J$3, MAX($J$2,LN(ABS($C60- (po*$E60*(BQ$9*po+pl )+pl*$D60*(po+pl/BQ$9))))))</f>
        <v>-3</v>
      </c>
      <c r="BR60" s="1">
        <f>MIN($J$3, MAX($J$2,LN(ABS($C60- (po*$E60*(BR$9*po+pl )+pl*$D60*(po+pl/BR$9))))))</f>
        <v>-3</v>
      </c>
      <c r="BS60" s="1">
        <f>MIN($J$3, MAX($J$2,LN(ABS($C60- (po*$E60*(BS$9*po+pl )+pl*$D60*(po+pl/BS$9))))))</f>
        <v>-3</v>
      </c>
      <c r="BT60" s="1">
        <f>MIN($J$3, MAX($J$2,LN(ABS($C60- (po*$E60*(BT$9*po+pl )+pl*$D60*(po+pl/BT$9))))))</f>
        <v>-3</v>
      </c>
      <c r="BU60" s="1">
        <f>MIN($J$3, MAX($J$2,LN(ABS($C60- (po*$E60*(BU$9*po+pl )+pl*$D60*(po+pl/BU$9))))))</f>
        <v>-3.0034998502937622</v>
      </c>
      <c r="BV60" s="1">
        <f>MIN($J$3, MAX($J$2,LN(ABS($C60- (po*$E60*(BV$9*po+pl )+pl*$D60*(po+pl/BV$9))))))</f>
        <v>-3.0217639435404138</v>
      </c>
      <c r="BW60" s="1">
        <f>MIN($J$3, MAX($J$2,LN(ABS($C60- (po*$E60*(BW$9*po+pl )+pl*$D60*(po+pl/BW$9))))))</f>
        <v>-3.0408002152423101</v>
      </c>
      <c r="BX60" s="1">
        <f>MIN($J$3, MAX($J$2,LN(ABS($C60- (po*$E60*(BX$9*po+pl )+pl*$D60*(po+pl/BX$9))))))</f>
        <v>-3.0606272086774333</v>
      </c>
      <c r="BY60" s="1">
        <f>MIN($J$3, MAX($J$2,LN(ABS($C60- (po*$E60*(BY$9*po+pl )+pl*$D60*(po+pl/BY$9))))))</f>
        <v>-3.0812663889844263</v>
      </c>
      <c r="BZ60" s="1">
        <f>MIN($J$3, MAX($J$2,LN(ABS($C60- (po*$E60*(BZ$9*po+pl )+pl*$D60*(po+pl/BZ$9))))))</f>
        <v>-3.1027423138313277</v>
      </c>
      <c r="CA60" s="1">
        <f>MIN($J$3, MAX($J$2,LN(ABS($C60- (po*$E60*(CA$9*po+pl )+pl*$D60*(po+pl/CA$9))))))</f>
        <v>-3.1250828415746543</v>
      </c>
      <c r="CB60" s="1">
        <f>MIN($J$3, MAX($J$2,LN(ABS($C60- (po*$E60*(CB$9*po+pl )+pl*$D60*(po+pl/CB$9))))))</f>
        <v>-3.1483193813689092</v>
      </c>
      <c r="CC60" s="1">
        <f>MIN($J$3, MAX($J$2,LN(ABS($C60- (po*$E60*(CC$9*po+pl )+pl*$D60*(po+pl/CC$9))))))</f>
        <v>-3.1724871908198091</v>
      </c>
      <c r="CD60" s="1">
        <f>MIN($J$3, MAX($J$2,LN(ABS($C60- (po*$E60*(CD$9*po+pl )+pl*$D60*(po+pl/CD$9))))))</f>
        <v>-3.1976257281363609</v>
      </c>
      <c r="CE60" s="1">
        <f>MIN($J$3, MAX($J$2,LN(ABS($C60- (po*$E60*(CE$9*po+pl )+pl*$D60*(po+pl/CE$9))))))</f>
        <v>-3.2237790673958377</v>
      </c>
      <c r="CF60" s="1">
        <f>MIN($J$3, MAX($J$2,LN(ABS($C60- (po*$E60*(CF$9*po+pl )+pl*$D60*(po+pl/CF$9))))))</f>
        <v>-3.250996387580293</v>
      </c>
      <c r="CG60" s="1">
        <f>MIN($J$3, MAX($J$2,LN(ABS($C60- (po*$E60*(CG$9*po+pl )+pl*$D60*(po+pl/CG$9))))))</f>
        <v>-3.2793325485897036</v>
      </c>
      <c r="CH60" s="1">
        <f>MIN($J$3, MAX($J$2,LN(ABS($C60- (po*$E60*(CH$9*po+pl )+pl*$D60*(po+pl/CH$9))))))</f>
        <v>-3.3088487706390537</v>
      </c>
      <c r="CI60" s="1">
        <f>MIN($J$3, MAX($J$2,LN(ABS($C60- (po*$E60*(CI$9*po+pl )+pl*$D60*(po+pl/CI$9))))))</f>
        <v>-3.3396134375108679</v>
      </c>
      <c r="CJ60" s="1">
        <f>MIN($J$3, MAX($J$2,LN(ABS($C60- (po*$E60*(CJ$9*po+pl )+pl*$D60*(po+pl/CJ$9))))))</f>
        <v>-3.3717030493400615</v>
      </c>
      <c r="CK60" s="1">
        <f>MIN($J$3, MAX($J$2,LN(ABS($C60- (po*$E60*(CK$9*po+pl )+pl*$D60*(po+pl/CK$9))))))</f>
        <v>-3.4052033573358838</v>
      </c>
      <c r="CL60" s="1">
        <f>MIN($J$3, MAX($J$2,LN(ABS($C60- (po*$E60*(CL$9*po+pl )+pl*$D60*(po+pl/CL$9))))))</f>
        <v>-3.4402107216237909</v>
      </c>
      <c r="CM60" s="1">
        <f>MIN($J$3, MAX($J$2,LN(ABS($C60- (po*$E60*(CM$9*po+pl )+pl*$D60*(po+pl/CM$9))))))</f>
        <v>-3.4768337449556639</v>
      </c>
      <c r="CN60" s="1">
        <f>MIN($J$3, MAX($J$2,LN(ABS($C60- (po*$E60*(CN$9*po+pl )+pl*$D60*(po+pl/CN$9))))))</f>
        <v>-3.5151952504329298</v>
      </c>
      <c r="CO60" s="1">
        <f>MIN($J$3, MAX($J$2,LN(ABS($C60- (po*$E60*(CO$9*po+pl )+pl*$D60*(po+pl/CO$9))))))</f>
        <v>-3.5554346921089381</v>
      </c>
      <c r="CP60" s="1">
        <f>MIN($J$3, MAX($J$2,LN(ABS($C60- (po*$E60*(CP$9*po+pl )+pl*$D60*(po+pl/CP$9))))))</f>
        <v>-3.5977111155557595</v>
      </c>
      <c r="CQ60" s="1">
        <f>MIN($J$3, MAX($J$2,LN(ABS($C60- (po*$E60*(CQ$9*po+pl )+pl*$D60*(po+pl/CQ$9))))))</f>
        <v>-3.6422068243980634</v>
      </c>
      <c r="CR60" s="1">
        <f>MIN($J$3, MAX($J$2,LN(ABS($C60- (po*$E60*(CR$9*po+pl )+pl*$D60*(po+pl/CR$9))))))</f>
        <v>-3.6891319632285628</v>
      </c>
      <c r="CS60" s="1">
        <f>MIN($J$3, MAX($J$2,LN(ABS($C60- (po*$E60*(CS$9*po+pl )+pl*$D60*(po+pl/CS$9))))))</f>
        <v>-3.7387303045350402</v>
      </c>
      <c r="CT60" s="1">
        <f>MIN($J$3, MAX($J$2,LN(ABS($C60- (po*$E60*(CT$9*po+pl )+pl*$D60*(po+pl/CT$9))))))</f>
        <v>-3.7912866386411861</v>
      </c>
      <c r="CU60" s="1">
        <f>MIN($J$3, MAX($J$2,LN(ABS($C60- (po*$E60*(CU$9*po+pl )+pl*$D60*(po+pl/CU$9))))))</f>
        <v>-3.8471363291942215</v>
      </c>
      <c r="CV60" s="1">
        <f>MIN($J$3, MAX($J$2,LN(ABS($C60- (po*$E60*(CV$9*po+pl )+pl*$D60*(po+pl/CV$9))))))</f>
        <v>-3.9066778416241292</v>
      </c>
      <c r="CW60" s="1">
        <f>MIN($J$3, MAX($J$2,LN(ABS($C60- (po*$E60*(CW$9*po+pl )+pl*$D60*(po+pl/CW$9))))))</f>
        <v>-3.9703894268330964</v>
      </c>
      <c r="CX60" s="1">
        <f>MIN($J$3, MAX($J$2,LN(ABS($C60- (po*$E60*(CX$9*po+pl )+pl*$D60*(po+pl/CX$9))))))</f>
        <v>-4.0388517302644358</v>
      </c>
      <c r="CY60" s="1">
        <f>MIN($J$3, MAX($J$2,LN(ABS($C60- (po*$E60*(CY$9*po+pl )+pl*$D60*(po+pl/CY$9))))))</f>
        <v>-4.1127790441829086</v>
      </c>
      <c r="CZ60" s="1">
        <f>MIN($J$3, MAX($J$2,LN(ABS($C60- (po*$E60*(CZ$9*po+pl )+pl*$D60*(po+pl/CZ$9))))))</f>
        <v>-4.1930634968662384</v>
      </c>
      <c r="DA60" s="1">
        <f>MIN($J$3, MAX($J$2,LN(ABS($C60- (po*$E60*(DA$9*po+pl )+pl*$D60*(po+pl/DA$9))))))</f>
        <v>-4.2808391875798781</v>
      </c>
      <c r="DB60" s="1">
        <f>MIN($J$3, MAX($J$2,LN(ABS($C60- (po*$E60*(DB$9*po+pl )+pl*$D60*(po+pl/DB$9))))))</f>
        <v>-4.3775781502108702</v>
      </c>
      <c r="DC60" s="1">
        <f>MIN($J$3, MAX($J$2,LN(ABS($C60- (po*$E60*(DC$9*po+pl )+pl*$D60*(po+pl/DC$9))))))</f>
        <v>-4.4852392075457939</v>
      </c>
      <c r="DD60" s="1">
        <f>MIN($J$3, MAX($J$2,LN(ABS($C60- (po*$E60*(DD$9*po+pl )+pl*$D60*(po+pl/DD$9))))))</f>
        <v>-4.6065090772712027</v>
      </c>
    </row>
    <row r="61" spans="1:108" ht="15.75">
      <c r="A61" s="1">
        <v>1902</v>
      </c>
      <c r="B61" s="1">
        <f>+$C61</f>
        <v>-0.37720000000000004</v>
      </c>
      <c r="C61" s="4">
        <f t="shared" ref="C61:E76" si="8">+(F59+F60+F61+F62+F63)/5</f>
        <v>-0.37720000000000004</v>
      </c>
      <c r="D61" s="4">
        <f t="shared" si="8"/>
        <v>-0.39679999999999999</v>
      </c>
      <c r="E61" s="4">
        <f t="shared" si="8"/>
        <v>-0.35880000000000001</v>
      </c>
      <c r="F61" s="4">
        <v>-0.41199999999999998</v>
      </c>
      <c r="G61" s="2">
        <v>-0.41099999999999998</v>
      </c>
      <c r="H61" s="3">
        <v>-0.42199999999999999</v>
      </c>
      <c r="I61" s="3">
        <f t="shared" si="3"/>
        <v>1902</v>
      </c>
      <c r="J61" s="1">
        <f>MIN($J$3, MAX($J$2,LN(ABS($C61- (po*$E61*(J$9*po+pl )+pl*$D61*(po+pl/J$9))))))</f>
        <v>-3</v>
      </c>
      <c r="K61" s="1">
        <f>MIN($J$3, MAX($J$2,LN(ABS($C61- (po*$E61*(K$9*po+pl )+pl*$D61*(po+pl/K$9))))))</f>
        <v>-3</v>
      </c>
      <c r="L61" s="1">
        <f>MIN($J$3, MAX($J$2,LN(ABS($C61- (po*$E61*(L$9*po+pl )+pl*$D61*(po+pl/L$9))))))</f>
        <v>-3</v>
      </c>
      <c r="M61" s="1">
        <f>MIN($J$3, MAX($J$2,LN(ABS($C61- (po*$E61*(M$9*po+pl )+pl*$D61*(po+pl/M$9))))))</f>
        <v>-3</v>
      </c>
      <c r="N61" s="1">
        <f>MIN($J$3, MAX($J$2,LN(ABS($C61- (po*$E61*(N$9*po+pl )+pl*$D61*(po+pl/N$9))))))</f>
        <v>-3</v>
      </c>
      <c r="O61" s="1">
        <f>MIN($J$3, MAX($J$2,LN(ABS($C61- (po*$E61*(O$9*po+pl )+pl*$D61*(po+pl/O$9))))))</f>
        <v>-3</v>
      </c>
      <c r="P61" s="1">
        <f>MIN($J$3, MAX($J$2,LN(ABS($C61- (po*$E61*(P$9*po+pl )+pl*$D61*(po+pl/P$9))))))</f>
        <v>-3</v>
      </c>
      <c r="Q61" s="1">
        <f>MIN($J$3, MAX($J$2,LN(ABS($C61- (po*$E61*(Q$9*po+pl )+pl*$D61*(po+pl/Q$9))))))</f>
        <v>-3</v>
      </c>
      <c r="R61" s="1">
        <f>MIN($J$3, MAX($J$2,LN(ABS($C61- (po*$E61*(R$9*po+pl )+pl*$D61*(po+pl/R$9))))))</f>
        <v>-3</v>
      </c>
      <c r="S61" s="1">
        <f>MIN($J$3, MAX($J$2,LN(ABS($C61- (po*$E61*(S$9*po+pl )+pl*$D61*(po+pl/S$9))))))</f>
        <v>-3</v>
      </c>
      <c r="T61" s="1">
        <f>MIN($J$3, MAX($J$2,LN(ABS($C61- (po*$E61*(T$9*po+pl )+pl*$D61*(po+pl/T$9))))))</f>
        <v>-3</v>
      </c>
      <c r="U61" s="1">
        <f>MIN($J$3, MAX($J$2,LN(ABS($C61- (po*$E61*(U$9*po+pl )+pl*$D61*(po+pl/U$9))))))</f>
        <v>-3</v>
      </c>
      <c r="V61" s="1">
        <f>MIN($J$3, MAX($J$2,LN(ABS($C61- (po*$E61*(V$9*po+pl )+pl*$D61*(po+pl/V$9))))))</f>
        <v>-3</v>
      </c>
      <c r="W61" s="1">
        <f>MIN($J$3, MAX($J$2,LN(ABS($C61- (po*$E61*(W$9*po+pl )+pl*$D61*(po+pl/W$9))))))</f>
        <v>-3.3495568824149102</v>
      </c>
      <c r="X61" s="1">
        <f>MIN($J$3, MAX($J$2,LN(ABS($C61- (po*$E61*(X$9*po+pl )+pl*$D61*(po+pl/X$9))))))</f>
        <v>-3.8425190920391334</v>
      </c>
      <c r="Y61" s="1">
        <f>MIN($J$3, MAX($J$2,LN(ABS($C61- (po*$E61*(Y$9*po+pl )+pl*$D61*(po+pl/Y$9))))))</f>
        <v>-4.6340692725873085</v>
      </c>
      <c r="Z61" s="1">
        <f>MIN($J$3, MAX($J$2,LN(ABS($C61- (po*$E61*(Z$9*po+pl )+pl*$D61*(po+pl/Z$9))))))</f>
        <v>-7.7875134577790179</v>
      </c>
      <c r="AA61" s="1">
        <f>MIN($J$3, MAX($J$2,LN(ABS($C61- (po*$E61*(AA$9*po+pl )+pl*$D61*(po+pl/AA$9))))))</f>
        <v>-4.6867832696255736</v>
      </c>
      <c r="AB61" s="1">
        <f>MIN($J$3, MAX($J$2,LN(ABS($C61- (po*$E61*(AB$9*po+pl )+pl*$D61*(po+pl/AB$9))))))</f>
        <v>-4.0805101227257596</v>
      </c>
      <c r="AC61" s="1">
        <f>MIN($J$3, MAX($J$2,LN(ABS($C61- (po*$E61*(AC$9*po+pl )+pl*$D61*(po+pl/AC$9))))))</f>
        <v>-3.74522193020917</v>
      </c>
      <c r="AD61" s="1">
        <f>MIN($J$3, MAX($J$2,LN(ABS($C61- (po*$E61*(AD$9*po+pl )+pl*$D61*(po+pl/AD$9))))))</f>
        <v>-3.5217809153516448</v>
      </c>
      <c r="AE61" s="1">
        <f>MIN($J$3, MAX($J$2,LN(ABS($C61- (po*$E61*(AE$9*po+pl )+pl*$D61*(po+pl/AE$9))))))</f>
        <v>-3.3593123672918037</v>
      </c>
      <c r="AF61" s="1">
        <f>MIN($J$3, MAX($J$2,LN(ABS($C61- (po*$E61*(AF$9*po+pl )+pl*$D61*(po+pl/AF$9))))))</f>
        <v>-3.2350213908366507</v>
      </c>
      <c r="AG61" s="1">
        <f>MIN($J$3, MAX($J$2,LN(ABS($C61- (po*$E61*(AG$9*po+pl )+pl*$D61*(po+pl/AG$9))))))</f>
        <v>-3.1367447936597137</v>
      </c>
      <c r="AH61" s="1">
        <f>MIN($J$3, MAX($J$2,LN(ABS($C61- (po*$E61*(AH$9*po+pl )+pl*$D61*(po+pl/AH$9))))))</f>
        <v>-3.057243760455282</v>
      </c>
      <c r="AI61" s="1">
        <f>MIN($J$3, MAX($J$2,LN(ABS($C61- (po*$E61*(AI$9*po+pl )+pl*$D61*(po+pl/AI$9))))))</f>
        <v>-3</v>
      </c>
      <c r="AJ61" s="1">
        <f>MIN($J$3, MAX($J$2,LN(ABS($C61- (po*$E61*(AJ$9*po+pl )+pl*$D61*(po+pl/AJ$9))))))</f>
        <v>-3</v>
      </c>
      <c r="AK61" s="1">
        <f>MIN($J$3, MAX($J$2,LN(ABS($C61- (po*$E61*(AK$9*po+pl )+pl*$D61*(po+pl/AK$9))))))</f>
        <v>-3</v>
      </c>
      <c r="AL61" s="1">
        <f>MIN($J$3, MAX($J$2,LN(ABS($C61- (po*$E61*(AL$9*po+pl )+pl*$D61*(po+pl/AL$9))))))</f>
        <v>-3</v>
      </c>
      <c r="AM61" s="1">
        <f>MIN($J$3, MAX($J$2,LN(ABS($C61- (po*$E61*(AM$9*po+pl )+pl*$D61*(po+pl/AM$9))))))</f>
        <v>-3</v>
      </c>
      <c r="AN61" s="1">
        <f>MIN($J$3, MAX($J$2,LN(ABS($C61- (po*$E61*(AN$9*po+pl )+pl*$D61*(po+pl/AN$9))))))</f>
        <v>-3</v>
      </c>
      <c r="AO61" s="1">
        <f>MIN($J$3, MAX($J$2,LN(ABS($C61- (po*$E61*(AO$9*po+pl )+pl*$D61*(po+pl/AO$9))))))</f>
        <v>-3</v>
      </c>
      <c r="AP61" s="1">
        <f>MIN($J$3, MAX($J$2,LN(ABS($C61- (po*$E61*(AP$9*po+pl )+pl*$D61*(po+pl/AP$9))))))</f>
        <v>-3</v>
      </c>
      <c r="AQ61" s="1">
        <f>MIN($J$3, MAX($J$2,LN(ABS($C61- (po*$E61*(AQ$9*po+pl )+pl*$D61*(po+pl/AQ$9))))))</f>
        <v>-3</v>
      </c>
      <c r="AR61" s="1">
        <f>MIN($J$3, MAX($J$2,LN(ABS($C61- (po*$E61*(AR$9*po+pl )+pl*$D61*(po+pl/AR$9))))))</f>
        <v>-3</v>
      </c>
      <c r="AS61" s="1">
        <f>MIN($J$3, MAX($J$2,LN(ABS($C61- (po*$E61*(AS$9*po+pl )+pl*$D61*(po+pl/AS$9))))))</f>
        <v>-3</v>
      </c>
      <c r="AT61" s="1">
        <f>MIN($J$3, MAX($J$2,LN(ABS($C61- (po*$E61*(AT$9*po+pl )+pl*$D61*(po+pl/AT$9))))))</f>
        <v>-3</v>
      </c>
      <c r="AU61" s="1">
        <f>MIN($J$3, MAX($J$2,LN(ABS($C61- (po*$E61*(AU$9*po+pl )+pl*$D61*(po+pl/AU$9))))))</f>
        <v>-3</v>
      </c>
      <c r="AV61" s="1">
        <f>MIN($J$3, MAX($J$2,LN(ABS($C61- (po*$E61*(AV$9*po+pl )+pl*$D61*(po+pl/AV$9))))))</f>
        <v>-3</v>
      </c>
      <c r="AW61" s="1">
        <f>MIN($J$3, MAX($J$2,LN(ABS($C61- (po*$E61*(AW$9*po+pl )+pl*$D61*(po+pl/AW$9))))))</f>
        <v>-3</v>
      </c>
      <c r="AX61" s="1">
        <f>MIN($J$3, MAX($J$2,LN(ABS($C61- (po*$E61*(AX$9*po+pl )+pl*$D61*(po+pl/AX$9))))))</f>
        <v>-3</v>
      </c>
      <c r="AY61" s="1">
        <f>MIN($J$3, MAX($J$2,LN(ABS($C61- (po*$E61*(AY$9*po+pl )+pl*$D61*(po+pl/AY$9))))))</f>
        <v>-3</v>
      </c>
      <c r="AZ61" s="1">
        <f>MIN($J$3, MAX($J$2,LN(ABS($C61- (po*$E61*(AZ$9*po+pl )+pl*$D61*(po+pl/AZ$9))))))</f>
        <v>-3</v>
      </c>
      <c r="BA61" s="1">
        <f>MIN($J$3, MAX($J$2,LN(ABS($C61- (po*$E61*(BA$9*po+pl )+pl*$D61*(po+pl/BA$9))))))</f>
        <v>-3</v>
      </c>
      <c r="BB61" s="1">
        <f>MIN($J$3, MAX($J$2,LN(ABS($C61- (po*$E61*(BB$9*po+pl )+pl*$D61*(po+pl/BB$9))))))</f>
        <v>-3</v>
      </c>
      <c r="BC61" s="1">
        <f>MIN($J$3, MAX($J$2,LN(ABS($C61- (po*$E61*(BC$9*po+pl )+pl*$D61*(po+pl/BC$9))))))</f>
        <v>-3</v>
      </c>
      <c r="BD61" s="1">
        <f>MIN($J$3, MAX($J$2,LN(ABS($C61- (po*$E61*(BD$9*po+pl )+pl*$D61*(po+pl/BD$9))))))</f>
        <v>-3</v>
      </c>
      <c r="BE61" s="1">
        <f>MIN($J$3, MAX($J$2,LN(ABS($C61- (po*$E61*(BE$9*po+pl )+pl*$D61*(po+pl/BE$9))))))</f>
        <v>-3</v>
      </c>
      <c r="BF61" s="1">
        <f>MIN($J$3, MAX($J$2,LN(ABS($C61- (po*$E61*(BF$9*po+pl )+pl*$D61*(po+pl/BF$9))))))</f>
        <v>-3</v>
      </c>
      <c r="BG61" s="1">
        <f>MIN($J$3, MAX($J$2,LN(ABS($C61- (po*$E61*(BG$9*po+pl )+pl*$D61*(po+pl/BG$9))))))</f>
        <v>-3</v>
      </c>
      <c r="BH61" s="1">
        <f>MIN($J$3, MAX($J$2,LN(ABS($C61- (po*$E61*(BH$9*po+pl )+pl*$D61*(po+pl/BH$9))))))</f>
        <v>-3</v>
      </c>
      <c r="BI61" s="1">
        <f>MIN($J$3, MAX($J$2,LN(ABS($C61- (po*$E61*(BI$9*po+pl )+pl*$D61*(po+pl/BI$9))))))</f>
        <v>-3</v>
      </c>
      <c r="BJ61" s="1">
        <f>MIN($J$3, MAX($J$2,LN(ABS($C61- (po*$E61*(BJ$9*po+pl )+pl*$D61*(po+pl/BJ$9))))))</f>
        <v>-3</v>
      </c>
      <c r="BK61" s="1">
        <f>MIN($J$3, MAX($J$2,LN(ABS($C61- (po*$E61*(BK$9*po+pl )+pl*$D61*(po+pl/BK$9))))))</f>
        <v>-3</v>
      </c>
      <c r="BL61" s="1">
        <f>MIN($J$3, MAX($J$2,LN(ABS($C61- (po*$E61*(BL$9*po+pl )+pl*$D61*(po+pl/BL$9))))))</f>
        <v>-3</v>
      </c>
      <c r="BM61" s="1">
        <f>MIN($J$3, MAX($J$2,LN(ABS($C61- (po*$E61*(BM$9*po+pl )+pl*$D61*(po+pl/BM$9))))))</f>
        <v>-3</v>
      </c>
      <c r="BN61" s="1">
        <f>MIN($J$3, MAX($J$2,LN(ABS($C61- (po*$E61*(BN$9*po+pl )+pl*$D61*(po+pl/BN$9))))))</f>
        <v>-3</v>
      </c>
      <c r="BO61" s="1">
        <f>MIN($J$3, MAX($J$2,LN(ABS($C61- (po*$E61*(BO$9*po+pl )+pl*$D61*(po+pl/BO$9))))))</f>
        <v>-3</v>
      </c>
      <c r="BP61" s="1">
        <f>MIN($J$3, MAX($J$2,LN(ABS($C61- (po*$E61*(BP$9*po+pl )+pl*$D61*(po+pl/BP$9))))))</f>
        <v>-3</v>
      </c>
      <c r="BQ61" s="1">
        <f>MIN($J$3, MAX($J$2,LN(ABS($C61- (po*$E61*(BQ$9*po+pl )+pl*$D61*(po+pl/BQ$9))))))</f>
        <v>-3</v>
      </c>
      <c r="BR61" s="1">
        <f>MIN($J$3, MAX($J$2,LN(ABS($C61- (po*$E61*(BR$9*po+pl )+pl*$D61*(po+pl/BR$9))))))</f>
        <v>-3</v>
      </c>
      <c r="BS61" s="1">
        <f>MIN($J$3, MAX($J$2,LN(ABS($C61- (po*$E61*(BS$9*po+pl )+pl*$D61*(po+pl/BS$9))))))</f>
        <v>-3</v>
      </c>
      <c r="BT61" s="1">
        <f>MIN($J$3, MAX($J$2,LN(ABS($C61- (po*$E61*(BT$9*po+pl )+pl*$D61*(po+pl/BT$9))))))</f>
        <v>-3</v>
      </c>
      <c r="BU61" s="1">
        <f>MIN($J$3, MAX($J$2,LN(ABS($C61- (po*$E61*(BU$9*po+pl )+pl*$D61*(po+pl/BU$9))))))</f>
        <v>-3</v>
      </c>
      <c r="BV61" s="1">
        <f>MIN($J$3, MAX($J$2,LN(ABS($C61- (po*$E61*(BV$9*po+pl )+pl*$D61*(po+pl/BV$9))))))</f>
        <v>-3</v>
      </c>
      <c r="BW61" s="1">
        <f>MIN($J$3, MAX($J$2,LN(ABS($C61- (po*$E61*(BW$9*po+pl )+pl*$D61*(po+pl/BW$9))))))</f>
        <v>-3</v>
      </c>
      <c r="BX61" s="1">
        <f>MIN($J$3, MAX($J$2,LN(ABS($C61- (po*$E61*(BX$9*po+pl )+pl*$D61*(po+pl/BX$9))))))</f>
        <v>-3</v>
      </c>
      <c r="BY61" s="1">
        <f>MIN($J$3, MAX($J$2,LN(ABS($C61- (po*$E61*(BY$9*po+pl )+pl*$D61*(po+pl/BY$9))))))</f>
        <v>-3</v>
      </c>
      <c r="BZ61" s="1">
        <f>MIN($J$3, MAX($J$2,LN(ABS($C61- (po*$E61*(BZ$9*po+pl )+pl*$D61*(po+pl/BZ$9))))))</f>
        <v>-3.0044911734147175</v>
      </c>
      <c r="CA61" s="1">
        <f>MIN($J$3, MAX($J$2,LN(ABS($C61- (po*$E61*(CA$9*po+pl )+pl*$D61*(po+pl/CA$9))))))</f>
        <v>-3.0280541015759015</v>
      </c>
      <c r="CB61" s="1">
        <f>MIN($J$3, MAX($J$2,LN(ABS($C61- (po*$E61*(CB$9*po+pl )+pl*$D61*(po+pl/CB$9))))))</f>
        <v>-3.052587155836092</v>
      </c>
      <c r="CC61" s="1">
        <f>MIN($J$3, MAX($J$2,LN(ABS($C61- (po*$E61*(CC$9*po+pl )+pl*$D61*(po+pl/CC$9))))))</f>
        <v>-3.0781319671417267</v>
      </c>
      <c r="CD61" s="1">
        <f>MIN($J$3, MAX($J$2,LN(ABS($C61- (po*$E61*(CD$9*po+pl )+pl*$D61*(po+pl/CD$9))))))</f>
        <v>-3.1047351610319751</v>
      </c>
      <c r="CE61" s="1">
        <f>MIN($J$3, MAX($J$2,LN(ABS($C61- (po*$E61*(CE$9*po+pl )+pl*$D61*(po+pl/CE$9))))))</f>
        <v>-3.1324488965473045</v>
      </c>
      <c r="CF61" s="1">
        <f>MIN($J$3, MAX($J$2,LN(ABS($C61- (po*$E61*(CF$9*po+pl )+pl*$D61*(po+pl/CF$9))))))</f>
        <v>-3.1613315031951661</v>
      </c>
      <c r="CG61" s="1">
        <f>MIN($J$3, MAX($J$2,LN(ABS($C61- (po*$E61*(CG$9*po+pl )+pl*$D61*(po+pl/CG$9))))))</f>
        <v>-3.1914482348774484</v>
      </c>
      <c r="CH61" s="1">
        <f>MIN($J$3, MAX($J$2,LN(ABS($C61- (po*$E61*(CH$9*po+pl )+pl*$D61*(po+pl/CH$9))))))</f>
        <v>-3.2228721644766334</v>
      </c>
      <c r="CI61" s="1">
        <f>MIN($J$3, MAX($J$2,LN(ABS($C61- (po*$E61*(CI$9*po+pl )+pl*$D61*(po+pl/CI$9))))))</f>
        <v>-3.2556852489678354</v>
      </c>
      <c r="CJ61" s="1">
        <f>MIN($J$3, MAX($J$2,LN(ABS($C61- (po*$E61*(CJ$9*po+pl )+pl*$D61*(po+pl/CJ$9))))))</f>
        <v>-3.2899796029443813</v>
      </c>
      <c r="CK61" s="1">
        <f>MIN($J$3, MAX($J$2,LN(ABS($C61- (po*$E61*(CK$9*po+pl )+pl*$D61*(po+pl/CK$9))))))</f>
        <v>-3.3258590289730927</v>
      </c>
      <c r="CL61" s="1">
        <f>MIN($J$3, MAX($J$2,LN(ABS($C61- (po*$E61*(CL$9*po+pl )+pl*$D61*(po+pl/CL$9))))))</f>
        <v>-3.3634408671579652</v>
      </c>
      <c r="CM61" s="1">
        <f>MIN($J$3, MAX($J$2,LN(ABS($C61- (po*$E61*(CM$9*po+pl )+pl*$D61*(po+pl/CM$9))))))</f>
        <v>-3.4028582450094818</v>
      </c>
      <c r="CN61" s="1">
        <f>MIN($J$3, MAX($J$2,LN(ABS($C61- (po*$E61*(CN$9*po+pl )+pl*$D61*(po+pl/CN$9))))))</f>
        <v>-3.4442628341014045</v>
      </c>
      <c r="CO61" s="1">
        <f>MIN($J$3, MAX($J$2,LN(ABS($C61- (po*$E61*(CO$9*po+pl )+pl*$D61*(po+pl/CO$9))))))</f>
        <v>-3.4878282548500672</v>
      </c>
      <c r="CP61" s="1">
        <f>MIN($J$3, MAX($J$2,LN(ABS($C61- (po*$E61*(CP$9*po+pl )+pl*$D61*(po+pl/CP$9))))))</f>
        <v>-3.5337543192472545</v>
      </c>
      <c r="CQ61" s="1">
        <f>MIN($J$3, MAX($J$2,LN(ABS($C61- (po*$E61*(CQ$9*po+pl )+pl*$D61*(po+pl/CQ$9))))))</f>
        <v>-3.5822723698403243</v>
      </c>
      <c r="CR61" s="1">
        <f>MIN($J$3, MAX($J$2,LN(ABS($C61- (po*$E61*(CR$9*po+pl )+pl*$D61*(po+pl/CR$9))))))</f>
        <v>-3.6336520714403524</v>
      </c>
      <c r="CS61" s="1">
        <f>MIN($J$3, MAX($J$2,LN(ABS($C61- (po*$E61*(CS$9*po+pl )+pl*$D61*(po+pl/CS$9))))))</f>
        <v>-3.688210155311487</v>
      </c>
      <c r="CT61" s="1">
        <f>MIN($J$3, MAX($J$2,LN(ABS($C61- (po*$E61*(CT$9*po+pl )+pl*$D61*(po+pl/CT$9))))))</f>
        <v>-3.7463218286731594</v>
      </c>
      <c r="CU61" s="1">
        <f>MIN($J$3, MAX($J$2,LN(ABS($C61- (po*$E61*(CU$9*po+pl )+pl*$D61*(po+pl/CU$9))))))</f>
        <v>-3.8084358859942804</v>
      </c>
      <c r="CV61" s="1">
        <f>MIN($J$3, MAX($J$2,LN(ABS($C61- (po*$E61*(CV$9*po+pl )+pl*$D61*(po+pl/CV$9))))))</f>
        <v>-3.8750950618318618</v>
      </c>
      <c r="CW61" s="1">
        <f>MIN($J$3, MAX($J$2,LN(ABS($C61- (po*$E61*(CW$9*po+pl )+pl*$D61*(po+pl/CW$9))))))</f>
        <v>-3.9469639684409339</v>
      </c>
      <c r="CX61" s="1">
        <f>MIN($J$3, MAX($J$2,LN(ABS($C61- (po*$E61*(CX$9*po+pl )+pl*$D61*(po+pl/CX$9))))))</f>
        <v>-4.0248682828626592</v>
      </c>
      <c r="CY61" s="1">
        <f>MIN($J$3, MAX($J$2,LN(ABS($C61- (po*$E61*(CY$9*po+pl )+pl*$D61*(po+pl/CY$9))))))</f>
        <v>-4.1098510965828794</v>
      </c>
      <c r="CZ61" s="1">
        <f>MIN($J$3, MAX($J$2,LN(ABS($C61- (po*$E61*(CZ$9*po+pl )+pl*$D61*(po+pl/CZ$9))))))</f>
        <v>-4.2032563184581253</v>
      </c>
      <c r="DA61" s="1">
        <f>MIN($J$3, MAX($J$2,LN(ABS($C61- (po*$E61*(DA$9*po+pl )+pl*$D61*(po+pl/DA$9))))))</f>
        <v>-4.3068563852673005</v>
      </c>
      <c r="DB61" s="1">
        <f>MIN($J$3, MAX($J$2,LN(ABS($C61- (po*$E61*(DB$9*po+pl )+pl*$D61*(po+pl/DB$9))))))</f>
        <v>-4.4230559170904353</v>
      </c>
      <c r="DC61" s="1">
        <f>MIN($J$3, MAX($J$2,LN(ABS($C61- (po*$E61*(DC$9*po+pl )+pl*$D61*(po+pl/DC$9))))))</f>
        <v>-4.5552329147176591</v>
      </c>
      <c r="DD61" s="1">
        <f>MIN($J$3, MAX($J$2,LN(ABS($C61- (po*$E61*(DD$9*po+pl )+pl*$D61*(po+pl/DD$9))))))</f>
        <v>-4.7083466277450894</v>
      </c>
    </row>
    <row r="62" spans="1:108" ht="15.75">
      <c r="A62" s="1">
        <v>1903</v>
      </c>
      <c r="B62" s="1">
        <f>+$C62</f>
        <v>-0.41400000000000003</v>
      </c>
      <c r="C62" s="4">
        <f t="shared" si="8"/>
        <v>-0.41400000000000003</v>
      </c>
      <c r="D62" s="4">
        <f t="shared" si="8"/>
        <v>-0.43599999999999994</v>
      </c>
      <c r="E62" s="4">
        <f t="shared" si="8"/>
        <v>-0.40540000000000004</v>
      </c>
      <c r="F62" s="4">
        <v>-0.48099999999999998</v>
      </c>
      <c r="G62" s="2">
        <v>-0.51900000000000002</v>
      </c>
      <c r="H62" s="3">
        <v>-0.43099999999999999</v>
      </c>
      <c r="I62" s="3">
        <f t="shared" si="3"/>
        <v>1903</v>
      </c>
      <c r="J62" s="1">
        <f>MIN($J$3, MAX($J$2,LN(ABS($C62- (po*$E62*(J$9*po+pl )+pl*$D62*(po+pl/J$9))))))</f>
        <v>-3</v>
      </c>
      <c r="K62" s="1">
        <f>MIN($J$3, MAX($J$2,LN(ABS($C62- (po*$E62*(K$9*po+pl )+pl*$D62*(po+pl/K$9))))))</f>
        <v>-3</v>
      </c>
      <c r="L62" s="1">
        <f>MIN($J$3, MAX($J$2,LN(ABS($C62- (po*$E62*(L$9*po+pl )+pl*$D62*(po+pl/L$9))))))</f>
        <v>-3</v>
      </c>
      <c r="M62" s="1">
        <f>MIN($J$3, MAX($J$2,LN(ABS($C62- (po*$E62*(M$9*po+pl )+pl*$D62*(po+pl/M$9))))))</f>
        <v>-3</v>
      </c>
      <c r="N62" s="1">
        <f>MIN($J$3, MAX($J$2,LN(ABS($C62- (po*$E62*(N$9*po+pl )+pl*$D62*(po+pl/N$9))))))</f>
        <v>-3</v>
      </c>
      <c r="O62" s="1">
        <f>MIN($J$3, MAX($J$2,LN(ABS($C62- (po*$E62*(O$9*po+pl )+pl*$D62*(po+pl/O$9))))))</f>
        <v>-3</v>
      </c>
      <c r="P62" s="1">
        <f>MIN($J$3, MAX($J$2,LN(ABS($C62- (po*$E62*(P$9*po+pl )+pl*$D62*(po+pl/P$9))))))</f>
        <v>-3</v>
      </c>
      <c r="Q62" s="1">
        <f>MIN($J$3, MAX($J$2,LN(ABS($C62- (po*$E62*(Q$9*po+pl )+pl*$D62*(po+pl/Q$9))))))</f>
        <v>-3</v>
      </c>
      <c r="R62" s="1">
        <f>MIN($J$3, MAX($J$2,LN(ABS($C62- (po*$E62*(R$9*po+pl )+pl*$D62*(po+pl/R$9))))))</f>
        <v>-3</v>
      </c>
      <c r="S62" s="1">
        <f>MIN($J$3, MAX($J$2,LN(ABS($C62- (po*$E62*(S$9*po+pl )+pl*$D62*(po+pl/S$9))))))</f>
        <v>-3</v>
      </c>
      <c r="T62" s="1">
        <f>MIN($J$3, MAX($J$2,LN(ABS($C62- (po*$E62*(T$9*po+pl )+pl*$D62*(po+pl/T$9))))))</f>
        <v>-3</v>
      </c>
      <c r="U62" s="1">
        <f>MIN($J$3, MAX($J$2,LN(ABS($C62- (po*$E62*(U$9*po+pl )+pl*$D62*(po+pl/U$9))))))</f>
        <v>-3</v>
      </c>
      <c r="V62" s="1">
        <f>MIN($J$3, MAX($J$2,LN(ABS($C62- (po*$E62*(V$9*po+pl )+pl*$D62*(po+pl/V$9))))))</f>
        <v>-3</v>
      </c>
      <c r="W62" s="1">
        <f>MIN($J$3, MAX($J$2,LN(ABS($C62- (po*$E62*(W$9*po+pl )+pl*$D62*(po+pl/W$9))))))</f>
        <v>-3.1675725296492101</v>
      </c>
      <c r="X62" s="1">
        <f>MIN($J$3, MAX($J$2,LN(ABS($C62- (po*$E62*(X$9*po+pl )+pl*$D62*(po+pl/X$9))))))</f>
        <v>-3.6062822103407783</v>
      </c>
      <c r="Y62" s="1">
        <f>MIN($J$3, MAX($J$2,LN(ABS($C62- (po*$E62*(Y$9*po+pl )+pl*$D62*(po+pl/Y$9))))))</f>
        <v>-4.2456242961899386</v>
      </c>
      <c r="Z62" s="1">
        <f>MIN($J$3, MAX($J$2,LN(ABS($C62- (po*$E62*(Z$9*po+pl )+pl*$D62*(po+pl/Z$9))))))</f>
        <v>-5.7282314911330641</v>
      </c>
      <c r="AA62" s="1">
        <f>MIN($J$3, MAX($J$2,LN(ABS($C62- (po*$E62*(AA$9*po+pl )+pl*$D62*(po+pl/AA$9))))))</f>
        <v>-5.0575295831902034</v>
      </c>
      <c r="AB62" s="1">
        <f>MIN($J$3, MAX($J$2,LN(ABS($C62- (po*$E62*(AB$9*po+pl )+pl*$D62*(po+pl/AB$9))))))</f>
        <v>-4.216786093309687</v>
      </c>
      <c r="AC62" s="1">
        <f>MIN($J$3, MAX($J$2,LN(ABS($C62- (po*$E62*(AC$9*po+pl )+pl*$D62*(po+pl/AC$9))))))</f>
        <v>-3.8128250355739239</v>
      </c>
      <c r="AD62" s="1">
        <f>MIN($J$3, MAX($J$2,LN(ABS($C62- (po*$E62*(AD$9*po+pl )+pl*$D62*(po+pl/AD$9))))))</f>
        <v>-3.5568079426703365</v>
      </c>
      <c r="AE62" s="1">
        <f>MIN($J$3, MAX($J$2,LN(ABS($C62- (po*$E62*(AE$9*po+pl )+pl*$D62*(po+pl/AE$9))))))</f>
        <v>-3.3755223113543216</v>
      </c>
      <c r="AF62" s="1">
        <f>MIN($J$3, MAX($J$2,LN(ABS($C62- (po*$E62*(AF$9*po+pl )+pl*$D62*(po+pl/AF$9))))))</f>
        <v>-3.2391269395846449</v>
      </c>
      <c r="AG62" s="1">
        <f>MIN($J$3, MAX($J$2,LN(ABS($C62- (po*$E62*(AG$9*po+pl )+pl*$D62*(po+pl/AG$9))))))</f>
        <v>-3.132528752304848</v>
      </c>
      <c r="AH62" s="1">
        <f>MIN($J$3, MAX($J$2,LN(ABS($C62- (po*$E62*(AH$9*po+pl )+pl*$D62*(po+pl/AH$9))))))</f>
        <v>-3.0470523551529469</v>
      </c>
      <c r="AI62" s="1">
        <f>MIN($J$3, MAX($J$2,LN(ABS($C62- (po*$E62*(AI$9*po+pl )+pl*$D62*(po+pl/AI$9))))))</f>
        <v>-3</v>
      </c>
      <c r="AJ62" s="1">
        <f>MIN($J$3, MAX($J$2,LN(ABS($C62- (po*$E62*(AJ$9*po+pl )+pl*$D62*(po+pl/AJ$9))))))</f>
        <v>-3</v>
      </c>
      <c r="AK62" s="1">
        <f>MIN($J$3, MAX($J$2,LN(ABS($C62- (po*$E62*(AK$9*po+pl )+pl*$D62*(po+pl/AK$9))))))</f>
        <v>-3</v>
      </c>
      <c r="AL62" s="1">
        <f>MIN($J$3, MAX($J$2,LN(ABS($C62- (po*$E62*(AL$9*po+pl )+pl*$D62*(po+pl/AL$9))))))</f>
        <v>-3</v>
      </c>
      <c r="AM62" s="1">
        <f>MIN($J$3, MAX($J$2,LN(ABS($C62- (po*$E62*(AM$9*po+pl )+pl*$D62*(po+pl/AM$9))))))</f>
        <v>-3</v>
      </c>
      <c r="AN62" s="1">
        <f>MIN($J$3, MAX($J$2,LN(ABS($C62- (po*$E62*(AN$9*po+pl )+pl*$D62*(po+pl/AN$9))))))</f>
        <v>-3</v>
      </c>
      <c r="AO62" s="1">
        <f>MIN($J$3, MAX($J$2,LN(ABS($C62- (po*$E62*(AO$9*po+pl )+pl*$D62*(po+pl/AO$9))))))</f>
        <v>-3</v>
      </c>
      <c r="AP62" s="1">
        <f>MIN($J$3, MAX($J$2,LN(ABS($C62- (po*$E62*(AP$9*po+pl )+pl*$D62*(po+pl/AP$9))))))</f>
        <v>-3</v>
      </c>
      <c r="AQ62" s="1">
        <f>MIN($J$3, MAX($J$2,LN(ABS($C62- (po*$E62*(AQ$9*po+pl )+pl*$D62*(po+pl/AQ$9))))))</f>
        <v>-3</v>
      </c>
      <c r="AR62" s="1">
        <f>MIN($J$3, MAX($J$2,LN(ABS($C62- (po*$E62*(AR$9*po+pl )+pl*$D62*(po+pl/AR$9))))))</f>
        <v>-3</v>
      </c>
      <c r="AS62" s="1">
        <f>MIN($J$3, MAX($J$2,LN(ABS($C62- (po*$E62*(AS$9*po+pl )+pl*$D62*(po+pl/AS$9))))))</f>
        <v>-3</v>
      </c>
      <c r="AT62" s="1">
        <f>MIN($J$3, MAX($J$2,LN(ABS($C62- (po*$E62*(AT$9*po+pl )+pl*$D62*(po+pl/AT$9))))))</f>
        <v>-3</v>
      </c>
      <c r="AU62" s="1">
        <f>MIN($J$3, MAX($J$2,LN(ABS($C62- (po*$E62*(AU$9*po+pl )+pl*$D62*(po+pl/AU$9))))))</f>
        <v>-3</v>
      </c>
      <c r="AV62" s="1">
        <f>MIN($J$3, MAX($J$2,LN(ABS($C62- (po*$E62*(AV$9*po+pl )+pl*$D62*(po+pl/AV$9))))))</f>
        <v>-3</v>
      </c>
      <c r="AW62" s="1">
        <f>MIN($J$3, MAX($J$2,LN(ABS($C62- (po*$E62*(AW$9*po+pl )+pl*$D62*(po+pl/AW$9))))))</f>
        <v>-3</v>
      </c>
      <c r="AX62" s="1">
        <f>MIN($J$3, MAX($J$2,LN(ABS($C62- (po*$E62*(AX$9*po+pl )+pl*$D62*(po+pl/AX$9))))))</f>
        <v>-3</v>
      </c>
      <c r="AY62" s="1">
        <f>MIN($J$3, MAX($J$2,LN(ABS($C62- (po*$E62*(AY$9*po+pl )+pl*$D62*(po+pl/AY$9))))))</f>
        <v>-3</v>
      </c>
      <c r="AZ62" s="1">
        <f>MIN($J$3, MAX($J$2,LN(ABS($C62- (po*$E62*(AZ$9*po+pl )+pl*$D62*(po+pl/AZ$9))))))</f>
        <v>-3</v>
      </c>
      <c r="BA62" s="1">
        <f>MIN($J$3, MAX($J$2,LN(ABS($C62- (po*$E62*(BA$9*po+pl )+pl*$D62*(po+pl/BA$9))))))</f>
        <v>-3</v>
      </c>
      <c r="BB62" s="1">
        <f>MIN($J$3, MAX($J$2,LN(ABS($C62- (po*$E62*(BB$9*po+pl )+pl*$D62*(po+pl/BB$9))))))</f>
        <v>-3</v>
      </c>
      <c r="BC62" s="1">
        <f>MIN($J$3, MAX($J$2,LN(ABS($C62- (po*$E62*(BC$9*po+pl )+pl*$D62*(po+pl/BC$9))))))</f>
        <v>-3</v>
      </c>
      <c r="BD62" s="1">
        <f>MIN($J$3, MAX($J$2,LN(ABS($C62- (po*$E62*(BD$9*po+pl )+pl*$D62*(po+pl/BD$9))))))</f>
        <v>-3</v>
      </c>
      <c r="BE62" s="1">
        <f>MIN($J$3, MAX($J$2,LN(ABS($C62- (po*$E62*(BE$9*po+pl )+pl*$D62*(po+pl/BE$9))))))</f>
        <v>-3</v>
      </c>
      <c r="BF62" s="1">
        <f>MIN($J$3, MAX($J$2,LN(ABS($C62- (po*$E62*(BF$9*po+pl )+pl*$D62*(po+pl/BF$9))))))</f>
        <v>-3</v>
      </c>
      <c r="BG62" s="1">
        <f>MIN($J$3, MAX($J$2,LN(ABS($C62- (po*$E62*(BG$9*po+pl )+pl*$D62*(po+pl/BG$9))))))</f>
        <v>-3</v>
      </c>
      <c r="BH62" s="1">
        <f>MIN($J$3, MAX($J$2,LN(ABS($C62- (po*$E62*(BH$9*po+pl )+pl*$D62*(po+pl/BH$9))))))</f>
        <v>-3</v>
      </c>
      <c r="BI62" s="1">
        <f>MIN($J$3, MAX($J$2,LN(ABS($C62- (po*$E62*(BI$9*po+pl )+pl*$D62*(po+pl/BI$9))))))</f>
        <v>-3</v>
      </c>
      <c r="BJ62" s="1">
        <f>MIN($J$3, MAX($J$2,LN(ABS($C62- (po*$E62*(BJ$9*po+pl )+pl*$D62*(po+pl/BJ$9))))))</f>
        <v>-3</v>
      </c>
      <c r="BK62" s="1">
        <f>MIN($J$3, MAX($J$2,LN(ABS($C62- (po*$E62*(BK$9*po+pl )+pl*$D62*(po+pl/BK$9))))))</f>
        <v>-3</v>
      </c>
      <c r="BL62" s="1">
        <f>MIN($J$3, MAX($J$2,LN(ABS($C62- (po*$E62*(BL$9*po+pl )+pl*$D62*(po+pl/BL$9))))))</f>
        <v>-3</v>
      </c>
      <c r="BM62" s="1">
        <f>MIN($J$3, MAX($J$2,LN(ABS($C62- (po*$E62*(BM$9*po+pl )+pl*$D62*(po+pl/BM$9))))))</f>
        <v>-3</v>
      </c>
      <c r="BN62" s="1">
        <f>MIN($J$3, MAX($J$2,LN(ABS($C62- (po*$E62*(BN$9*po+pl )+pl*$D62*(po+pl/BN$9))))))</f>
        <v>-3</v>
      </c>
      <c r="BO62" s="1">
        <f>MIN($J$3, MAX($J$2,LN(ABS($C62- (po*$E62*(BO$9*po+pl )+pl*$D62*(po+pl/BO$9))))))</f>
        <v>-3</v>
      </c>
      <c r="BP62" s="1">
        <f>MIN($J$3, MAX($J$2,LN(ABS($C62- (po*$E62*(BP$9*po+pl )+pl*$D62*(po+pl/BP$9))))))</f>
        <v>-3</v>
      </c>
      <c r="BQ62" s="1">
        <f>MIN($J$3, MAX($J$2,LN(ABS($C62- (po*$E62*(BQ$9*po+pl )+pl*$D62*(po+pl/BQ$9))))))</f>
        <v>-3</v>
      </c>
      <c r="BR62" s="1">
        <f>MIN($J$3, MAX($J$2,LN(ABS($C62- (po*$E62*(BR$9*po+pl )+pl*$D62*(po+pl/BR$9))))))</f>
        <v>-3</v>
      </c>
      <c r="BS62" s="1">
        <f>MIN($J$3, MAX($J$2,LN(ABS($C62- (po*$E62*(BS$9*po+pl )+pl*$D62*(po+pl/BS$9))))))</f>
        <v>-3</v>
      </c>
      <c r="BT62" s="1">
        <f>MIN($J$3, MAX($J$2,LN(ABS($C62- (po*$E62*(BT$9*po+pl )+pl*$D62*(po+pl/BT$9))))))</f>
        <v>-3</v>
      </c>
      <c r="BU62" s="1">
        <f>MIN($J$3, MAX($J$2,LN(ABS($C62- (po*$E62*(BU$9*po+pl )+pl*$D62*(po+pl/BU$9))))))</f>
        <v>-3</v>
      </c>
      <c r="BV62" s="1">
        <f>MIN($J$3, MAX($J$2,LN(ABS($C62- (po*$E62*(BV$9*po+pl )+pl*$D62*(po+pl/BV$9))))))</f>
        <v>-3</v>
      </c>
      <c r="BW62" s="1">
        <f>MIN($J$3, MAX($J$2,LN(ABS($C62- (po*$E62*(BW$9*po+pl )+pl*$D62*(po+pl/BW$9))))))</f>
        <v>-3</v>
      </c>
      <c r="BX62" s="1">
        <f>MIN($J$3, MAX($J$2,LN(ABS($C62- (po*$E62*(BX$9*po+pl )+pl*$D62*(po+pl/BX$9))))))</f>
        <v>-3</v>
      </c>
      <c r="BY62" s="1">
        <f>MIN($J$3, MAX($J$2,LN(ABS($C62- (po*$E62*(BY$9*po+pl )+pl*$D62*(po+pl/BY$9))))))</f>
        <v>-3.0138834061408639</v>
      </c>
      <c r="BZ62" s="1">
        <f>MIN($J$3, MAX($J$2,LN(ABS($C62- (po*$E62*(BZ$9*po+pl )+pl*$D62*(po+pl/BZ$9))))))</f>
        <v>-3.0407854708895083</v>
      </c>
      <c r="CA62" s="1">
        <f>MIN($J$3, MAX($J$2,LN(ABS($C62- (po*$E62*(CA$9*po+pl )+pl*$D62*(po+pl/CA$9))))))</f>
        <v>-3.0688994862542258</v>
      </c>
      <c r="CB62" s="1">
        <f>MIN($J$3, MAX($J$2,LN(ABS($C62- (po*$E62*(CB$9*po+pl )+pl*$D62*(po+pl/CB$9))))))</f>
        <v>-3.0982885874300918</v>
      </c>
      <c r="CC62" s="1">
        <f>MIN($J$3, MAX($J$2,LN(ABS($C62- (po*$E62*(CC$9*po+pl )+pl*$D62*(po+pl/CC$9))))))</f>
        <v>-3.129023968925924</v>
      </c>
      <c r="CD62" s="1">
        <f>MIN($J$3, MAX($J$2,LN(ABS($C62- (po*$E62*(CD$9*po+pl )+pl*$D62*(po+pl/CD$9))))))</f>
        <v>-3.1611859412871843</v>
      </c>
      <c r="CE62" s="1">
        <f>MIN($J$3, MAX($J$2,LN(ABS($C62- (po*$E62*(CE$9*po+pl )+pl*$D62*(po+pl/CE$9))))))</f>
        <v>-3.1948652002434201</v>
      </c>
      <c r="CF62" s="1">
        <f>MIN($J$3, MAX($J$2,LN(ABS($C62- (po*$E62*(CF$9*po+pl )+pl*$D62*(po+pl/CF$9))))))</f>
        <v>-3.230164357067312</v>
      </c>
      <c r="CG62" s="1">
        <f>MIN($J$3, MAX($J$2,LN(ABS($C62- (po*$E62*(CG$9*po+pl )+pl*$D62*(po+pl/CG$9))))))</f>
        <v>-3.2671997931258261</v>
      </c>
      <c r="CH62" s="1">
        <f>MIN($J$3, MAX($J$2,LN(ABS($C62- (po*$E62*(CH$9*po+pl )+pl*$D62*(po+pl/CH$9))))))</f>
        <v>-3.3061039206269709</v>
      </c>
      <c r="CI62" s="1">
        <f>MIN($J$3, MAX($J$2,LN(ABS($C62- (po*$E62*(CI$9*po+pl )+pl*$D62*(po+pl/CI$9))))))</f>
        <v>-3.3470279573655808</v>
      </c>
      <c r="CJ62" s="1">
        <f>MIN($J$3, MAX($J$2,LN(ABS($C62- (po*$E62*(CJ$9*po+pl )+pl*$D62*(po+pl/CJ$9))))))</f>
        <v>-3.3901453587056549</v>
      </c>
      <c r="CK62" s="1">
        <f>MIN($J$3, MAX($J$2,LN(ABS($C62- (po*$E62*(CK$9*po+pl )+pl*$D62*(po+pl/CK$9))))))</f>
        <v>-3.435656099364627</v>
      </c>
      <c r="CL62" s="1">
        <f>MIN($J$3, MAX($J$2,LN(ABS($C62- (po*$E62*(CL$9*po+pl )+pl*$D62*(po+pl/CL$9))))))</f>
        <v>-3.4837920672449734</v>
      </c>
      <c r="CM62" s="1">
        <f>MIN($J$3, MAX($J$2,LN(ABS($C62- (po*$E62*(CM$9*po+pl )+pl*$D62*(po+pl/CM$9))))))</f>
        <v>-3.5348239315650321</v>
      </c>
      <c r="CN62" s="1">
        <f>MIN($J$3, MAX($J$2,LN(ABS($C62- (po*$E62*(CN$9*po+pl )+pl*$D62*(po+pl/CN$9))))))</f>
        <v>-3.5890699935916133</v>
      </c>
      <c r="CO62" s="1">
        <f>MIN($J$3, MAX($J$2,LN(ABS($C62- (po*$E62*(CO$9*po+pl )+pl*$D62*(po+pl/CO$9))))))</f>
        <v>-3.6469077456963275</v>
      </c>
      <c r="CP62" s="1">
        <f>MIN($J$3, MAX($J$2,LN(ABS($C62- (po*$E62*(CP$9*po+pl )+pl*$D62*(po+pl/CP$9))))))</f>
        <v>-3.7087891950554606</v>
      </c>
      <c r="CQ62" s="1">
        <f>MIN($J$3, MAX($J$2,LN(ABS($C62- (po*$E62*(CQ$9*po+pl )+pl*$D62*(po+pl/CQ$9))))))</f>
        <v>-3.7752615230217499</v>
      </c>
      <c r="CR62" s="1">
        <f>MIN($J$3, MAX($J$2,LN(ABS($C62- (po*$E62*(CR$9*po+pl )+pl*$D62*(po+pl/CR$9))))))</f>
        <v>-3.8469954740592698</v>
      </c>
      <c r="CS62" s="1">
        <f>MIN($J$3, MAX($J$2,LN(ABS($C62- (po*$E62*(CS$9*po+pl )+pl*$D62*(po+pl/CS$9))))))</f>
        <v>-3.9248252236222689</v>
      </c>
      <c r="CT62" s="1">
        <f>MIN($J$3, MAX($J$2,LN(ABS($C62- (po*$E62*(CT$9*po+pl )+pl*$D62*(po+pl/CT$9))))))</f>
        <v>-4.0098057847519541</v>
      </c>
      <c r="CU62" s="1">
        <f>MIN($J$3, MAX($J$2,LN(ABS($C62- (po*$E62*(CU$9*po+pl )+pl*$D62*(po+pl/CU$9))))))</f>
        <v>-4.1032981089714271</v>
      </c>
      <c r="CV62" s="1">
        <f>MIN($J$3, MAX($J$2,LN(ABS($C62- (po*$E62*(CV$9*po+pl )+pl*$D62*(po+pl/CV$9))))))</f>
        <v>-4.2070996380403232</v>
      </c>
      <c r="CW62" s="1">
        <f>MIN($J$3, MAX($J$2,LN(ABS($C62- (po*$E62*(CW$9*po+pl )+pl*$D62*(po+pl/CW$9))))))</f>
        <v>-4.3236529526202192</v>
      </c>
      <c r="CX62" s="1">
        <f>MIN($J$3, MAX($J$2,LN(ABS($C62- (po*$E62*(CX$9*po+pl )+pl*$D62*(po+pl/CX$9))))))</f>
        <v>-4.4563962884968786</v>
      </c>
      <c r="CY62" s="1">
        <f>MIN($J$3, MAX($J$2,LN(ABS($C62- (po*$E62*(CY$9*po+pl )+pl*$D62*(po+pl/CY$9))))))</f>
        <v>-4.6103901544693908</v>
      </c>
      <c r="CZ62" s="1">
        <f>MIN($J$3, MAX($J$2,LN(ABS($C62- (po*$E62*(CZ$9*po+pl )+pl*$D62*(po+pl/CZ$9))))))</f>
        <v>-4.7935307052355975</v>
      </c>
      <c r="DA62" s="1">
        <f>MIN($J$3, MAX($J$2,LN(ABS($C62- (po*$E62*(DA$9*po+pl )+pl*$D62*(po+pl/DA$9))))))</f>
        <v>-5.0191645511082816</v>
      </c>
      <c r="DB62" s="1">
        <f>MIN($J$3, MAX($J$2,LN(ABS($C62- (po*$E62*(DB$9*po+pl )+pl*$D62*(po+pl/DB$9))))))</f>
        <v>-5.3126488590692453</v>
      </c>
      <c r="DC62" s="1">
        <f>MIN($J$3, MAX($J$2,LN(ABS($C62- (po*$E62*(DC$9*po+pl )+pl*$D62*(po+pl/DC$9))))))</f>
        <v>-5.7322350152402226</v>
      </c>
      <c r="DD62" s="1">
        <f>MIN($J$3, MAX($J$2,LN(ABS($C62- (po*$E62*(DD$9*po+pl )+pl*$D62*(po+pl/DD$9))))))</f>
        <v>-6.4738921737085917</v>
      </c>
    </row>
    <row r="63" spans="1:108" ht="15.75">
      <c r="A63" s="1">
        <v>1904</v>
      </c>
      <c r="B63" s="1">
        <f>+$C63</f>
        <v>-0.4194</v>
      </c>
      <c r="C63" s="4">
        <f t="shared" si="8"/>
        <v>-0.4194</v>
      </c>
      <c r="D63" s="4">
        <f t="shared" si="8"/>
        <v>-0.44079999999999997</v>
      </c>
      <c r="E63" s="4">
        <f t="shared" si="8"/>
        <v>-0.41239999999999999</v>
      </c>
      <c r="F63" s="4">
        <v>-0.52800000000000002</v>
      </c>
      <c r="G63" s="2">
        <v>-0.53300000000000003</v>
      </c>
      <c r="H63" s="3">
        <v>-0.56899999999999995</v>
      </c>
      <c r="I63" s="3">
        <f t="shared" si="3"/>
        <v>1904</v>
      </c>
      <c r="J63" s="1">
        <f>MIN($J$3, MAX($J$2,LN(ABS($C63- (po*$E63*(J$9*po+pl )+pl*$D63*(po+pl/J$9))))))</f>
        <v>-3</v>
      </c>
      <c r="K63" s="1">
        <f>MIN($J$3, MAX($J$2,LN(ABS($C63- (po*$E63*(K$9*po+pl )+pl*$D63*(po+pl/K$9))))))</f>
        <v>-3</v>
      </c>
      <c r="L63" s="1">
        <f>MIN($J$3, MAX($J$2,LN(ABS($C63- (po*$E63*(L$9*po+pl )+pl*$D63*(po+pl/L$9))))))</f>
        <v>-3</v>
      </c>
      <c r="M63" s="1">
        <f>MIN($J$3, MAX($J$2,LN(ABS($C63- (po*$E63*(M$9*po+pl )+pl*$D63*(po+pl/M$9))))))</f>
        <v>-3</v>
      </c>
      <c r="N63" s="1">
        <f>MIN($J$3, MAX($J$2,LN(ABS($C63- (po*$E63*(N$9*po+pl )+pl*$D63*(po+pl/N$9))))))</f>
        <v>-3</v>
      </c>
      <c r="O63" s="1">
        <f>MIN($J$3, MAX($J$2,LN(ABS($C63- (po*$E63*(O$9*po+pl )+pl*$D63*(po+pl/O$9))))))</f>
        <v>-3</v>
      </c>
      <c r="P63" s="1">
        <f>MIN($J$3, MAX($J$2,LN(ABS($C63- (po*$E63*(P$9*po+pl )+pl*$D63*(po+pl/P$9))))))</f>
        <v>-3</v>
      </c>
      <c r="Q63" s="1">
        <f>MIN($J$3, MAX($J$2,LN(ABS($C63- (po*$E63*(Q$9*po+pl )+pl*$D63*(po+pl/Q$9))))))</f>
        <v>-3</v>
      </c>
      <c r="R63" s="1">
        <f>MIN($J$3, MAX($J$2,LN(ABS($C63- (po*$E63*(R$9*po+pl )+pl*$D63*(po+pl/R$9))))))</f>
        <v>-3</v>
      </c>
      <c r="S63" s="1">
        <f>MIN($J$3, MAX($J$2,LN(ABS($C63- (po*$E63*(S$9*po+pl )+pl*$D63*(po+pl/S$9))))))</f>
        <v>-3</v>
      </c>
      <c r="T63" s="1">
        <f>MIN($J$3, MAX($J$2,LN(ABS($C63- (po*$E63*(T$9*po+pl )+pl*$D63*(po+pl/T$9))))))</f>
        <v>-3</v>
      </c>
      <c r="U63" s="1">
        <f>MIN($J$3, MAX($J$2,LN(ABS($C63- (po*$E63*(U$9*po+pl )+pl*$D63*(po+pl/U$9))))))</f>
        <v>-3</v>
      </c>
      <c r="V63" s="1">
        <f>MIN($J$3, MAX($J$2,LN(ABS($C63- (po*$E63*(V$9*po+pl )+pl*$D63*(po+pl/V$9))))))</f>
        <v>-3</v>
      </c>
      <c r="W63" s="1">
        <f>MIN($J$3, MAX($J$2,LN(ABS($C63- (po*$E63*(W$9*po+pl )+pl*$D63*(po+pl/W$9))))))</f>
        <v>-3.1599866694713024</v>
      </c>
      <c r="X63" s="1">
        <f>MIN($J$3, MAX($J$2,LN(ABS($C63- (po*$E63*(X$9*po+pl )+pl*$D63*(po+pl/X$9))))))</f>
        <v>-3.6000802230791211</v>
      </c>
      <c r="Y63" s="1">
        <f>MIN($J$3, MAX($J$2,LN(ABS($C63- (po*$E63*(Y$9*po+pl )+pl*$D63*(po+pl/Y$9))))))</f>
        <v>-4.2427914049728876</v>
      </c>
      <c r="Z63" s="1">
        <f>MIN($J$3, MAX($J$2,LN(ABS($C63- (po*$E63*(Z$9*po+pl )+pl*$D63*(po+pl/Z$9))))))</f>
        <v>-5.7494676993785552</v>
      </c>
      <c r="AA63" s="1">
        <f>MIN($J$3, MAX($J$2,LN(ABS($C63- (po*$E63*(AA$9*po+pl )+pl*$D63*(po+pl/AA$9))))))</f>
        <v>-5.032493638311534</v>
      </c>
      <c r="AB63" s="1">
        <f>MIN($J$3, MAX($J$2,LN(ABS($C63- (po*$E63*(AB$9*po+pl )+pl*$D63*(po+pl/AB$9))))))</f>
        <v>-4.2005976367347619</v>
      </c>
      <c r="AC63" s="1">
        <f>MIN($J$3, MAX($J$2,LN(ABS($C63- (po*$E63*(AC$9*po+pl )+pl*$D63*(po+pl/AC$9))))))</f>
        <v>-3.7989516176478837</v>
      </c>
      <c r="AD63" s="1">
        <f>MIN($J$3, MAX($J$2,LN(ABS($C63- (po*$E63*(AD$9*po+pl )+pl*$D63*(po+pl/AD$9))))))</f>
        <v>-3.5440414030953971</v>
      </c>
      <c r="AE63" s="1">
        <f>MIN($J$3, MAX($J$2,LN(ABS($C63- (po*$E63*(AE$9*po+pl )+pl*$D63*(po+pl/AE$9))))))</f>
        <v>-3.3634301184169657</v>
      </c>
      <c r="AF63" s="1">
        <f>MIN($J$3, MAX($J$2,LN(ABS($C63- (po*$E63*(AF$9*po+pl )+pl*$D63*(po+pl/AF$9))))))</f>
        <v>-3.2275062302897348</v>
      </c>
      <c r="AG63" s="1">
        <f>MIN($J$3, MAX($J$2,LN(ABS($C63- (po*$E63*(AG$9*po+pl )+pl*$D63*(po+pl/AG$9))))))</f>
        <v>-3.1212689060462826</v>
      </c>
      <c r="AH63" s="1">
        <f>MIN($J$3, MAX($J$2,LN(ABS($C63- (po*$E63*(AH$9*po+pl )+pl*$D63*(po+pl/AH$9))))))</f>
        <v>-3.0360870176485619</v>
      </c>
      <c r="AI63" s="1">
        <f>MIN($J$3, MAX($J$2,LN(ABS($C63- (po*$E63*(AI$9*po+pl )+pl*$D63*(po+pl/AI$9))))))</f>
        <v>-3</v>
      </c>
      <c r="AJ63" s="1">
        <f>MIN($J$3, MAX($J$2,LN(ABS($C63- (po*$E63*(AJ$9*po+pl )+pl*$D63*(po+pl/AJ$9))))))</f>
        <v>-3</v>
      </c>
      <c r="AK63" s="1">
        <f>MIN($J$3, MAX($J$2,LN(ABS($C63- (po*$E63*(AK$9*po+pl )+pl*$D63*(po+pl/AK$9))))))</f>
        <v>-3</v>
      </c>
      <c r="AL63" s="1">
        <f>MIN($J$3, MAX($J$2,LN(ABS($C63- (po*$E63*(AL$9*po+pl )+pl*$D63*(po+pl/AL$9))))))</f>
        <v>-3</v>
      </c>
      <c r="AM63" s="1">
        <f>MIN($J$3, MAX($J$2,LN(ABS($C63- (po*$E63*(AM$9*po+pl )+pl*$D63*(po+pl/AM$9))))))</f>
        <v>-3</v>
      </c>
      <c r="AN63" s="1">
        <f>MIN($J$3, MAX($J$2,LN(ABS($C63- (po*$E63*(AN$9*po+pl )+pl*$D63*(po+pl/AN$9))))))</f>
        <v>-3</v>
      </c>
      <c r="AO63" s="1">
        <f>MIN($J$3, MAX($J$2,LN(ABS($C63- (po*$E63*(AO$9*po+pl )+pl*$D63*(po+pl/AO$9))))))</f>
        <v>-3</v>
      </c>
      <c r="AP63" s="1">
        <f>MIN($J$3, MAX($J$2,LN(ABS($C63- (po*$E63*(AP$9*po+pl )+pl*$D63*(po+pl/AP$9))))))</f>
        <v>-3</v>
      </c>
      <c r="AQ63" s="1">
        <f>MIN($J$3, MAX($J$2,LN(ABS($C63- (po*$E63*(AQ$9*po+pl )+pl*$D63*(po+pl/AQ$9))))))</f>
        <v>-3</v>
      </c>
      <c r="AR63" s="1">
        <f>MIN($J$3, MAX($J$2,LN(ABS($C63- (po*$E63*(AR$9*po+pl )+pl*$D63*(po+pl/AR$9))))))</f>
        <v>-3</v>
      </c>
      <c r="AS63" s="1">
        <f>MIN($J$3, MAX($J$2,LN(ABS($C63- (po*$E63*(AS$9*po+pl )+pl*$D63*(po+pl/AS$9))))))</f>
        <v>-3</v>
      </c>
      <c r="AT63" s="1">
        <f>MIN($J$3, MAX($J$2,LN(ABS($C63- (po*$E63*(AT$9*po+pl )+pl*$D63*(po+pl/AT$9))))))</f>
        <v>-3</v>
      </c>
      <c r="AU63" s="1">
        <f>MIN($J$3, MAX($J$2,LN(ABS($C63- (po*$E63*(AU$9*po+pl )+pl*$D63*(po+pl/AU$9))))))</f>
        <v>-3</v>
      </c>
      <c r="AV63" s="1">
        <f>MIN($J$3, MAX($J$2,LN(ABS($C63- (po*$E63*(AV$9*po+pl )+pl*$D63*(po+pl/AV$9))))))</f>
        <v>-3</v>
      </c>
      <c r="AW63" s="1">
        <f>MIN($J$3, MAX($J$2,LN(ABS($C63- (po*$E63*(AW$9*po+pl )+pl*$D63*(po+pl/AW$9))))))</f>
        <v>-3</v>
      </c>
      <c r="AX63" s="1">
        <f>MIN($J$3, MAX($J$2,LN(ABS($C63- (po*$E63*(AX$9*po+pl )+pl*$D63*(po+pl/AX$9))))))</f>
        <v>-3</v>
      </c>
      <c r="AY63" s="1">
        <f>MIN($J$3, MAX($J$2,LN(ABS($C63- (po*$E63*(AY$9*po+pl )+pl*$D63*(po+pl/AY$9))))))</f>
        <v>-3</v>
      </c>
      <c r="AZ63" s="1">
        <f>MIN($J$3, MAX($J$2,LN(ABS($C63- (po*$E63*(AZ$9*po+pl )+pl*$D63*(po+pl/AZ$9))))))</f>
        <v>-3</v>
      </c>
      <c r="BA63" s="1">
        <f>MIN($J$3, MAX($J$2,LN(ABS($C63- (po*$E63*(BA$9*po+pl )+pl*$D63*(po+pl/BA$9))))))</f>
        <v>-3</v>
      </c>
      <c r="BB63" s="1">
        <f>MIN($J$3, MAX($J$2,LN(ABS($C63- (po*$E63*(BB$9*po+pl )+pl*$D63*(po+pl/BB$9))))))</f>
        <v>-3</v>
      </c>
      <c r="BC63" s="1">
        <f>MIN($J$3, MAX($J$2,LN(ABS($C63- (po*$E63*(BC$9*po+pl )+pl*$D63*(po+pl/BC$9))))))</f>
        <v>-3</v>
      </c>
      <c r="BD63" s="1">
        <f>MIN($J$3, MAX($J$2,LN(ABS($C63- (po*$E63*(BD$9*po+pl )+pl*$D63*(po+pl/BD$9))))))</f>
        <v>-3</v>
      </c>
      <c r="BE63" s="1">
        <f>MIN($J$3, MAX($J$2,LN(ABS($C63- (po*$E63*(BE$9*po+pl )+pl*$D63*(po+pl/BE$9))))))</f>
        <v>-3</v>
      </c>
      <c r="BF63" s="1">
        <f>MIN($J$3, MAX($J$2,LN(ABS($C63- (po*$E63*(BF$9*po+pl )+pl*$D63*(po+pl/BF$9))))))</f>
        <v>-3</v>
      </c>
      <c r="BG63" s="1">
        <f>MIN($J$3, MAX($J$2,LN(ABS($C63- (po*$E63*(BG$9*po+pl )+pl*$D63*(po+pl/BG$9))))))</f>
        <v>-3</v>
      </c>
      <c r="BH63" s="1">
        <f>MIN($J$3, MAX($J$2,LN(ABS($C63- (po*$E63*(BH$9*po+pl )+pl*$D63*(po+pl/BH$9))))))</f>
        <v>-3</v>
      </c>
      <c r="BI63" s="1">
        <f>MIN($J$3, MAX($J$2,LN(ABS($C63- (po*$E63*(BI$9*po+pl )+pl*$D63*(po+pl/BI$9))))))</f>
        <v>-3</v>
      </c>
      <c r="BJ63" s="1">
        <f>MIN($J$3, MAX($J$2,LN(ABS($C63- (po*$E63*(BJ$9*po+pl )+pl*$D63*(po+pl/BJ$9))))))</f>
        <v>-3</v>
      </c>
      <c r="BK63" s="1">
        <f>MIN($J$3, MAX($J$2,LN(ABS($C63- (po*$E63*(BK$9*po+pl )+pl*$D63*(po+pl/BK$9))))))</f>
        <v>-3</v>
      </c>
      <c r="BL63" s="1">
        <f>MIN($J$3, MAX($J$2,LN(ABS($C63- (po*$E63*(BL$9*po+pl )+pl*$D63*(po+pl/BL$9))))))</f>
        <v>-3</v>
      </c>
      <c r="BM63" s="1">
        <f>MIN($J$3, MAX($J$2,LN(ABS($C63- (po*$E63*(BM$9*po+pl )+pl*$D63*(po+pl/BM$9))))))</f>
        <v>-3</v>
      </c>
      <c r="BN63" s="1">
        <f>MIN($J$3, MAX($J$2,LN(ABS($C63- (po*$E63*(BN$9*po+pl )+pl*$D63*(po+pl/BN$9))))))</f>
        <v>-3</v>
      </c>
      <c r="BO63" s="1">
        <f>MIN($J$3, MAX($J$2,LN(ABS($C63- (po*$E63*(BO$9*po+pl )+pl*$D63*(po+pl/BO$9))))))</f>
        <v>-3</v>
      </c>
      <c r="BP63" s="1">
        <f>MIN($J$3, MAX($J$2,LN(ABS($C63- (po*$E63*(BP$9*po+pl )+pl*$D63*(po+pl/BP$9))))))</f>
        <v>-3</v>
      </c>
      <c r="BQ63" s="1">
        <f>MIN($J$3, MAX($J$2,LN(ABS($C63- (po*$E63*(BQ$9*po+pl )+pl*$D63*(po+pl/BQ$9))))))</f>
        <v>-3</v>
      </c>
      <c r="BR63" s="1">
        <f>MIN($J$3, MAX($J$2,LN(ABS($C63- (po*$E63*(BR$9*po+pl )+pl*$D63*(po+pl/BR$9))))))</f>
        <v>-3</v>
      </c>
      <c r="BS63" s="1">
        <f>MIN($J$3, MAX($J$2,LN(ABS($C63- (po*$E63*(BS$9*po+pl )+pl*$D63*(po+pl/BS$9))))))</f>
        <v>-3</v>
      </c>
      <c r="BT63" s="1">
        <f>MIN($J$3, MAX($J$2,LN(ABS($C63- (po*$E63*(BT$9*po+pl )+pl*$D63*(po+pl/BT$9))))))</f>
        <v>-3</v>
      </c>
      <c r="BU63" s="1">
        <f>MIN($J$3, MAX($J$2,LN(ABS($C63- (po*$E63*(BU$9*po+pl )+pl*$D63*(po+pl/BU$9))))))</f>
        <v>-3</v>
      </c>
      <c r="BV63" s="1">
        <f>MIN($J$3, MAX($J$2,LN(ABS($C63- (po*$E63*(BV$9*po+pl )+pl*$D63*(po+pl/BV$9))))))</f>
        <v>-3</v>
      </c>
      <c r="BW63" s="1">
        <f>MIN($J$3, MAX($J$2,LN(ABS($C63- (po*$E63*(BW$9*po+pl )+pl*$D63*(po+pl/BW$9))))))</f>
        <v>-3</v>
      </c>
      <c r="BX63" s="1">
        <f>MIN($J$3, MAX($J$2,LN(ABS($C63- (po*$E63*(BX$9*po+pl )+pl*$D63*(po+pl/BX$9))))))</f>
        <v>-3</v>
      </c>
      <c r="BY63" s="1">
        <f>MIN($J$3, MAX($J$2,LN(ABS($C63- (po*$E63*(BY$9*po+pl )+pl*$D63*(po+pl/BY$9))))))</f>
        <v>-3.0141748281836849</v>
      </c>
      <c r="BZ63" s="1">
        <f>MIN($J$3, MAX($J$2,LN(ABS($C63- (po*$E63*(BZ$9*po+pl )+pl*$D63*(po+pl/BZ$9))))))</f>
        <v>-3.0416557142839529</v>
      </c>
      <c r="CA63" s="1">
        <f>MIN($J$3, MAX($J$2,LN(ABS($C63- (po*$E63*(CA$9*po+pl )+pl*$D63*(po+pl/CA$9))))))</f>
        <v>-3.0703872229906706</v>
      </c>
      <c r="CB63" s="1">
        <f>MIN($J$3, MAX($J$2,LN(ABS($C63- (po*$E63*(CB$9*po+pl )+pl*$D63*(po+pl/CB$9))))))</f>
        <v>-3.100436566021862</v>
      </c>
      <c r="CC63" s="1">
        <f>MIN($J$3, MAX($J$2,LN(ABS($C63- (po*$E63*(CC$9*po+pl )+pl*$D63*(po+pl/CC$9))))))</f>
        <v>-3.1318796029433353</v>
      </c>
      <c r="CD63" s="1">
        <f>MIN($J$3, MAX($J$2,LN(ABS($C63- (po*$E63*(CD$9*po+pl )+pl*$D63*(po+pl/CD$9))))))</f>
        <v>-3.164802008592102</v>
      </c>
      <c r="CE63" s="1">
        <f>MIN($J$3, MAX($J$2,LN(ABS($C63- (po*$E63*(CE$9*po+pl )+pl*$D63*(po+pl/CE$9))))))</f>
        <v>-3.1993006788303022</v>
      </c>
      <c r="CF63" s="1">
        <f>MIN($J$3, MAX($J$2,LN(ABS($C63- (po*$E63*(CF$9*po+pl )+pl*$D63*(po+pl/CF$9))))))</f>
        <v>-3.235485430784661</v>
      </c>
      <c r="CG63" s="1">
        <f>MIN($J$3, MAX($J$2,LN(ABS($C63- (po*$E63*(CG$9*po+pl )+pl*$D63*(po+pl/CG$9))))))</f>
        <v>-3.2734810704151411</v>
      </c>
      <c r="CH63" s="1">
        <f>MIN($J$3, MAX($J$2,LN(ABS($C63- (po*$E63*(CH$9*po+pl )+pl*$D63*(po+pl/CH$9))))))</f>
        <v>-3.3134299227677997</v>
      </c>
      <c r="CI63" s="1">
        <f>MIN($J$3, MAX($J$2,LN(ABS($C63- (po*$E63*(CI$9*po+pl )+pl*$D63*(po+pl/CI$9))))))</f>
        <v>-3.3554949510073251</v>
      </c>
      <c r="CJ63" s="1">
        <f>MIN($J$3, MAX($J$2,LN(ABS($C63- (po*$E63*(CJ$9*po+pl )+pl*$D63*(po+pl/CJ$9))))))</f>
        <v>-3.3998636328560865</v>
      </c>
      <c r="CK63" s="1">
        <f>MIN($J$3, MAX($J$2,LN(ABS($C63- (po*$E63*(CK$9*po+pl )+pl*$D63*(po+pl/CK$9))))))</f>
        <v>-3.4467528227481194</v>
      </c>
      <c r="CL63" s="1">
        <f>MIN($J$3, MAX($J$2,LN(ABS($C63- (po*$E63*(CL$9*po+pl )+pl*$D63*(po+pl/CL$9))))))</f>
        <v>-3.4964149130455455</v>
      </c>
      <c r="CM63" s="1">
        <f>MIN($J$3, MAX($J$2,LN(ABS($C63- (po*$E63*(CM$9*po+pl )+pl*$D63*(po+pl/CM$9))))))</f>
        <v>-3.5491457308777368</v>
      </c>
      <c r="CN63" s="1">
        <f>MIN($J$3, MAX($J$2,LN(ABS($C63- (po*$E63*(CN$9*po+pl )+pl*$D63*(po+pl/CN$9))))))</f>
        <v>-3.6052947889912121</v>
      </c>
      <c r="CO63" s="1">
        <f>MIN($J$3, MAX($J$2,LN(ABS($C63- (po*$E63*(CO$9*po+pl )+pl*$D63*(po+pl/CO$9))))))</f>
        <v>-3.6652787828159248</v>
      </c>
      <c r="CP63" s="1">
        <f>MIN($J$3, MAX($J$2,LN(ABS($C63- (po*$E63*(CP$9*po+pl )+pl*$D63*(po+pl/CP$9))))))</f>
        <v>-3.7295996476842252</v>
      </c>
      <c r="CQ63" s="1">
        <f>MIN($J$3, MAX($J$2,LN(ABS($C63- (po*$E63*(CQ$9*po+pl )+pl*$D63*(po+pl/CQ$9))))))</f>
        <v>-3.7988691562314143</v>
      </c>
      <c r="CR63" s="1">
        <f>MIN($J$3, MAX($J$2,LN(ABS($C63- (po*$E63*(CR$9*po+pl )+pl*$D63*(po+pl/CR$9))))))</f>
        <v>-3.8738431182842064</v>
      </c>
      <c r="CS63" s="1">
        <f>MIN($J$3, MAX($J$2,LN(ABS($C63- (po*$E63*(CS$9*po+pl )+pl*$D63*(po+pl/CS$9))))))</f>
        <v>-3.9554700615293696</v>
      </c>
      <c r="CT63" s="1">
        <f>MIN($J$3, MAX($J$2,LN(ABS($C63- (po*$E63*(CT$9*po+pl )+pl*$D63*(po+pl/CT$9))))))</f>
        <v>-4.0449624327765541</v>
      </c>
      <c r="CU63" s="1">
        <f>MIN($J$3, MAX($J$2,LN(ABS($C63- (po*$E63*(CU$9*po+pl )+pl*$D63*(po+pl/CU$9))))))</f>
        <v>-4.1439041038076505</v>
      </c>
      <c r="CV63" s="1">
        <f>MIN($J$3, MAX($J$2,LN(ABS($C63- (po*$E63*(CV$9*po+pl )+pl*$D63*(po+pl/CV$9))))))</f>
        <v>-4.2544189388581222</v>
      </c>
      <c r="CW63" s="1">
        <f>MIN($J$3, MAX($J$2,LN(ABS($C63- (po*$E63*(CW$9*po+pl )+pl*$D63*(po+pl/CW$9))))))</f>
        <v>-4.3794474330634872</v>
      </c>
      <c r="CX63" s="1">
        <f>MIN($J$3, MAX($J$2,LN(ABS($C63- (po*$E63*(CX$9*po+pl )+pl*$D63*(po+pl/CX$9))))))</f>
        <v>-4.5232269550282291</v>
      </c>
      <c r="CY63" s="1">
        <f>MIN($J$3, MAX($J$2,LN(ABS($C63- (po*$E63*(CY$9*po+pl )+pl*$D63*(po+pl/CY$9))))))</f>
        <v>-4.6921869546025059</v>
      </c>
      <c r="CZ63" s="1">
        <f>MIN($J$3, MAX($J$2,LN(ABS($C63- (po*$E63*(CZ$9*po+pl )+pl*$D63*(po+pl/CZ$9))))))</f>
        <v>-4.8967811183389198</v>
      </c>
      <c r="DA63" s="1">
        <f>MIN($J$3, MAX($J$2,LN(ABS($C63- (po*$E63*(DA$9*po+pl )+pl*$D63*(po+pl/DA$9))))))</f>
        <v>-5.1557530632266895</v>
      </c>
      <c r="DB63" s="1">
        <f>MIN($J$3, MAX($J$2,LN(ABS($C63- (po*$E63*(DB$9*po+pl )+pl*$D63*(po+pl/DB$9))))))</f>
        <v>-5.5081715174322374</v>
      </c>
      <c r="DC63" s="1">
        <f>MIN($J$3, MAX($J$2,LN(ABS($C63- (po*$E63*(DC$9*po+pl )+pl*$D63*(po+pl/DC$9))))))</f>
        <v>-6.0606131196643451</v>
      </c>
      <c r="DD63" s="1">
        <f>MIN($J$3, MAX($J$2,LN(ABS($C63- (po*$E63*(DD$9*po+pl )+pl*$D63*(po+pl/DD$9))))))</f>
        <v>-7.4106968240291602</v>
      </c>
    </row>
    <row r="64" spans="1:108" ht="15.75">
      <c r="A64" s="1">
        <v>1905</v>
      </c>
      <c r="B64" s="1">
        <f>+$C64</f>
        <v>-0.43220000000000003</v>
      </c>
      <c r="C64" s="4">
        <f t="shared" si="8"/>
        <v>-0.43220000000000003</v>
      </c>
      <c r="D64" s="4">
        <f t="shared" si="8"/>
        <v>-0.44580000000000003</v>
      </c>
      <c r="E64" s="4">
        <f t="shared" si="8"/>
        <v>-0.45759999999999995</v>
      </c>
      <c r="F64" s="4">
        <v>-0.38200000000000001</v>
      </c>
      <c r="G64" s="2">
        <v>-0.39600000000000002</v>
      </c>
      <c r="H64" s="3">
        <v>-0.42799999999999999</v>
      </c>
      <c r="I64" s="3">
        <f t="shared" si="3"/>
        <v>1905</v>
      </c>
      <c r="J64" s="1">
        <f>MIN($J$3, MAX($J$2,LN(ABS($C64- (po*$E64*(J$9*po+pl )+pl*$D64*(po+pl/J$9))))))</f>
        <v>-3</v>
      </c>
      <c r="K64" s="1">
        <f>MIN($J$3, MAX($J$2,LN(ABS($C64- (po*$E64*(K$9*po+pl )+pl*$D64*(po+pl/K$9))))))</f>
        <v>-3</v>
      </c>
      <c r="L64" s="1">
        <f>MIN($J$3, MAX($J$2,LN(ABS($C64- (po*$E64*(L$9*po+pl )+pl*$D64*(po+pl/L$9))))))</f>
        <v>-3</v>
      </c>
      <c r="M64" s="1">
        <f>MIN($J$3, MAX($J$2,LN(ABS($C64- (po*$E64*(M$9*po+pl )+pl*$D64*(po+pl/M$9))))))</f>
        <v>-3</v>
      </c>
      <c r="N64" s="1">
        <f>MIN($J$3, MAX($J$2,LN(ABS($C64- (po*$E64*(N$9*po+pl )+pl*$D64*(po+pl/N$9))))))</f>
        <v>-3</v>
      </c>
      <c r="O64" s="1">
        <f>MIN($J$3, MAX($J$2,LN(ABS($C64- (po*$E64*(O$9*po+pl )+pl*$D64*(po+pl/O$9))))))</f>
        <v>-3</v>
      </c>
      <c r="P64" s="1">
        <f>MIN($J$3, MAX($J$2,LN(ABS($C64- (po*$E64*(P$9*po+pl )+pl*$D64*(po+pl/P$9))))))</f>
        <v>-3</v>
      </c>
      <c r="Q64" s="1">
        <f>MIN($J$3, MAX($J$2,LN(ABS($C64- (po*$E64*(Q$9*po+pl )+pl*$D64*(po+pl/Q$9))))))</f>
        <v>-3</v>
      </c>
      <c r="R64" s="1">
        <f>MIN($J$3, MAX($J$2,LN(ABS($C64- (po*$E64*(R$9*po+pl )+pl*$D64*(po+pl/R$9))))))</f>
        <v>-3</v>
      </c>
      <c r="S64" s="1">
        <f>MIN($J$3, MAX($J$2,LN(ABS($C64- (po*$E64*(S$9*po+pl )+pl*$D64*(po+pl/S$9))))))</f>
        <v>-3</v>
      </c>
      <c r="T64" s="1">
        <f>MIN($J$3, MAX($J$2,LN(ABS($C64- (po*$E64*(T$9*po+pl )+pl*$D64*(po+pl/T$9))))))</f>
        <v>-3</v>
      </c>
      <c r="U64" s="1">
        <f>MIN($J$3, MAX($J$2,LN(ABS($C64- (po*$E64*(U$9*po+pl )+pl*$D64*(po+pl/U$9))))))</f>
        <v>-3</v>
      </c>
      <c r="V64" s="1">
        <f>MIN($J$3, MAX($J$2,LN(ABS($C64- (po*$E64*(V$9*po+pl )+pl*$D64*(po+pl/V$9))))))</f>
        <v>-3</v>
      </c>
      <c r="W64" s="1">
        <f>MIN($J$3, MAX($J$2,LN(ABS($C64- (po*$E64*(W$9*po+pl )+pl*$D64*(po+pl/W$9))))))</f>
        <v>-3.078364492786966</v>
      </c>
      <c r="X64" s="1">
        <f>MIN($J$3, MAX($J$2,LN(ABS($C64- (po*$E64*(X$9*po+pl )+pl*$D64*(po+pl/X$9))))))</f>
        <v>-3.4749047920705221</v>
      </c>
      <c r="Y64" s="1">
        <f>MIN($J$3, MAX($J$2,LN(ABS($C64- (po*$E64*(Y$9*po+pl )+pl*$D64*(po+pl/Y$9))))))</f>
        <v>-4.0134938784777141</v>
      </c>
      <c r="Z64" s="1">
        <f>MIN($J$3, MAX($J$2,LN(ABS($C64- (po*$E64*(Z$9*po+pl )+pl*$D64*(po+pl/Z$9))))))</f>
        <v>-4.9666059952511041</v>
      </c>
      <c r="AA64" s="1">
        <f>MIN($J$3, MAX($J$2,LN(ABS($C64- (po*$E64*(AA$9*po+pl )+pl*$D64*(po+pl/AA$9))))))</f>
        <v>-5.9354821418278485</v>
      </c>
      <c r="AB64" s="1">
        <f>MIN($J$3, MAX($J$2,LN(ABS($C64- (po*$E64*(AB$9*po+pl )+pl*$D64*(po+pl/AB$9))))))</f>
        <v>-4.5100744443598213</v>
      </c>
      <c r="AC64" s="1">
        <f>MIN($J$3, MAX($J$2,LN(ABS($C64- (po*$E64*(AC$9*po+pl )+pl*$D64*(po+pl/AC$9))))))</f>
        <v>-4.001790222776302</v>
      </c>
      <c r="AD64" s="1">
        <f>MIN($J$3, MAX($J$2,LN(ABS($C64- (po*$E64*(AD$9*po+pl )+pl*$D64*(po+pl/AD$9))))))</f>
        <v>-3.7028851817102253</v>
      </c>
      <c r="AE64" s="1">
        <f>MIN($J$3, MAX($J$2,LN(ABS($C64- (po*$E64*(AE$9*po+pl )+pl*$D64*(po+pl/AE$9))))))</f>
        <v>-3.4988946456617485</v>
      </c>
      <c r="AF64" s="1">
        <f>MIN($J$3, MAX($J$2,LN(ABS($C64- (po*$E64*(AF$9*po+pl )+pl*$D64*(po+pl/AF$9))))))</f>
        <v>-3.3489419594910208</v>
      </c>
      <c r="AG64" s="1">
        <f>MIN($J$3, MAX($J$2,LN(ABS($C64- (po*$E64*(AG$9*po+pl )+pl*$D64*(po+pl/AG$9))))))</f>
        <v>-3.2337252898480591</v>
      </c>
      <c r="AH64" s="1">
        <f>MIN($J$3, MAX($J$2,LN(ABS($C64- (po*$E64*(AH$9*po+pl )+pl*$D64*(po+pl/AH$9))))))</f>
        <v>-3.1426154318601376</v>
      </c>
      <c r="AI64" s="1">
        <f>MIN($J$3, MAX($J$2,LN(ABS($C64- (po*$E64*(AI$9*po+pl )+pl*$D64*(po+pl/AI$9))))))</f>
        <v>-3.0691506687014338</v>
      </c>
      <c r="AJ64" s="1">
        <f>MIN($J$3, MAX($J$2,LN(ABS($C64- (po*$E64*(AJ$9*po+pl )+pl*$D64*(po+pl/AJ$9))))))</f>
        <v>-3.0091208904237026</v>
      </c>
      <c r="AK64" s="1">
        <f>MIN($J$3, MAX($J$2,LN(ABS($C64- (po*$E64*(AK$9*po+pl )+pl*$D64*(po+pl/AK$9))))))</f>
        <v>-3</v>
      </c>
      <c r="AL64" s="1">
        <f>MIN($J$3, MAX($J$2,LN(ABS($C64- (po*$E64*(AL$9*po+pl )+pl*$D64*(po+pl/AL$9))))))</f>
        <v>-3</v>
      </c>
      <c r="AM64" s="1">
        <f>MIN($J$3, MAX($J$2,LN(ABS($C64- (po*$E64*(AM$9*po+pl )+pl*$D64*(po+pl/AM$9))))))</f>
        <v>-3</v>
      </c>
      <c r="AN64" s="1">
        <f>MIN($J$3, MAX($J$2,LN(ABS($C64- (po*$E64*(AN$9*po+pl )+pl*$D64*(po+pl/AN$9))))))</f>
        <v>-3</v>
      </c>
      <c r="AO64" s="1">
        <f>MIN($J$3, MAX($J$2,LN(ABS($C64- (po*$E64*(AO$9*po+pl )+pl*$D64*(po+pl/AO$9))))))</f>
        <v>-3</v>
      </c>
      <c r="AP64" s="1">
        <f>MIN($J$3, MAX($J$2,LN(ABS($C64- (po*$E64*(AP$9*po+pl )+pl*$D64*(po+pl/AP$9))))))</f>
        <v>-3</v>
      </c>
      <c r="AQ64" s="1">
        <f>MIN($J$3, MAX($J$2,LN(ABS($C64- (po*$E64*(AQ$9*po+pl )+pl*$D64*(po+pl/AQ$9))))))</f>
        <v>-3</v>
      </c>
      <c r="AR64" s="1">
        <f>MIN($J$3, MAX($J$2,LN(ABS($C64- (po*$E64*(AR$9*po+pl )+pl*$D64*(po+pl/AR$9))))))</f>
        <v>-3</v>
      </c>
      <c r="AS64" s="1">
        <f>MIN($J$3, MAX($J$2,LN(ABS($C64- (po*$E64*(AS$9*po+pl )+pl*$D64*(po+pl/AS$9))))))</f>
        <v>-3</v>
      </c>
      <c r="AT64" s="1">
        <f>MIN($J$3, MAX($J$2,LN(ABS($C64- (po*$E64*(AT$9*po+pl )+pl*$D64*(po+pl/AT$9))))))</f>
        <v>-3</v>
      </c>
      <c r="AU64" s="1">
        <f>MIN($J$3, MAX($J$2,LN(ABS($C64- (po*$E64*(AU$9*po+pl )+pl*$D64*(po+pl/AU$9))))))</f>
        <v>-3</v>
      </c>
      <c r="AV64" s="1">
        <f>MIN($J$3, MAX($J$2,LN(ABS($C64- (po*$E64*(AV$9*po+pl )+pl*$D64*(po+pl/AV$9))))))</f>
        <v>-3</v>
      </c>
      <c r="AW64" s="1">
        <f>MIN($J$3, MAX($J$2,LN(ABS($C64- (po*$E64*(AW$9*po+pl )+pl*$D64*(po+pl/AW$9))))))</f>
        <v>-3</v>
      </c>
      <c r="AX64" s="1">
        <f>MIN($J$3, MAX($J$2,LN(ABS($C64- (po*$E64*(AX$9*po+pl )+pl*$D64*(po+pl/AX$9))))))</f>
        <v>-3</v>
      </c>
      <c r="AY64" s="1">
        <f>MIN($J$3, MAX($J$2,LN(ABS($C64- (po*$E64*(AY$9*po+pl )+pl*$D64*(po+pl/AY$9))))))</f>
        <v>-3</v>
      </c>
      <c r="AZ64" s="1">
        <f>MIN($J$3, MAX($J$2,LN(ABS($C64- (po*$E64*(AZ$9*po+pl )+pl*$D64*(po+pl/AZ$9))))))</f>
        <v>-3</v>
      </c>
      <c r="BA64" s="1">
        <f>MIN($J$3, MAX($J$2,LN(ABS($C64- (po*$E64*(BA$9*po+pl )+pl*$D64*(po+pl/BA$9))))))</f>
        <v>-3</v>
      </c>
      <c r="BB64" s="1">
        <f>MIN($J$3, MAX($J$2,LN(ABS($C64- (po*$E64*(BB$9*po+pl )+pl*$D64*(po+pl/BB$9))))))</f>
        <v>-3</v>
      </c>
      <c r="BC64" s="1">
        <f>MIN($J$3, MAX($J$2,LN(ABS($C64- (po*$E64*(BC$9*po+pl )+pl*$D64*(po+pl/BC$9))))))</f>
        <v>-3</v>
      </c>
      <c r="BD64" s="1">
        <f>MIN($J$3, MAX($J$2,LN(ABS($C64- (po*$E64*(BD$9*po+pl )+pl*$D64*(po+pl/BD$9))))))</f>
        <v>-3</v>
      </c>
      <c r="BE64" s="1">
        <f>MIN($J$3, MAX($J$2,LN(ABS($C64- (po*$E64*(BE$9*po+pl )+pl*$D64*(po+pl/BE$9))))))</f>
        <v>-3</v>
      </c>
      <c r="BF64" s="1">
        <f>MIN($J$3, MAX($J$2,LN(ABS($C64- (po*$E64*(BF$9*po+pl )+pl*$D64*(po+pl/BF$9))))))</f>
        <v>-3</v>
      </c>
      <c r="BG64" s="1">
        <f>MIN($J$3, MAX($J$2,LN(ABS($C64- (po*$E64*(BG$9*po+pl )+pl*$D64*(po+pl/BG$9))))))</f>
        <v>-3</v>
      </c>
      <c r="BH64" s="1">
        <f>MIN($J$3, MAX($J$2,LN(ABS($C64- (po*$E64*(BH$9*po+pl )+pl*$D64*(po+pl/BH$9))))))</f>
        <v>-3</v>
      </c>
      <c r="BI64" s="1">
        <f>MIN($J$3, MAX($J$2,LN(ABS($C64- (po*$E64*(BI$9*po+pl )+pl*$D64*(po+pl/BI$9))))))</f>
        <v>-3</v>
      </c>
      <c r="BJ64" s="1">
        <f>MIN($J$3, MAX($J$2,LN(ABS($C64- (po*$E64*(BJ$9*po+pl )+pl*$D64*(po+pl/BJ$9))))))</f>
        <v>-3</v>
      </c>
      <c r="BK64" s="1">
        <f>MIN($J$3, MAX($J$2,LN(ABS($C64- (po*$E64*(BK$9*po+pl )+pl*$D64*(po+pl/BK$9))))))</f>
        <v>-3</v>
      </c>
      <c r="BL64" s="1">
        <f>MIN($J$3, MAX($J$2,LN(ABS($C64- (po*$E64*(BL$9*po+pl )+pl*$D64*(po+pl/BL$9))))))</f>
        <v>-3</v>
      </c>
      <c r="BM64" s="1">
        <f>MIN($J$3, MAX($J$2,LN(ABS($C64- (po*$E64*(BM$9*po+pl )+pl*$D64*(po+pl/BM$9))))))</f>
        <v>-3</v>
      </c>
      <c r="BN64" s="1">
        <f>MIN($J$3, MAX($J$2,LN(ABS($C64- (po*$E64*(BN$9*po+pl )+pl*$D64*(po+pl/BN$9))))))</f>
        <v>-3</v>
      </c>
      <c r="BO64" s="1">
        <f>MIN($J$3, MAX($J$2,LN(ABS($C64- (po*$E64*(BO$9*po+pl )+pl*$D64*(po+pl/BO$9))))))</f>
        <v>-3.0075241480111741</v>
      </c>
      <c r="BP64" s="1">
        <f>MIN($J$3, MAX($J$2,LN(ABS($C64- (po*$E64*(BP$9*po+pl )+pl*$D64*(po+pl/BP$9))))))</f>
        <v>-3.0334168225454392</v>
      </c>
      <c r="BQ64" s="1">
        <f>MIN($J$3, MAX($J$2,LN(ABS($C64- (po*$E64*(BQ$9*po+pl )+pl*$D64*(po+pl/BQ$9))))))</f>
        <v>-3.0607572167708028</v>
      </c>
      <c r="BR64" s="1">
        <f>MIN($J$3, MAX($J$2,LN(ABS($C64- (po*$E64*(BR$9*po+pl )+pl*$D64*(po+pl/BR$9))))))</f>
        <v>-3.0896093921030032</v>
      </c>
      <c r="BS64" s="1">
        <f>MIN($J$3, MAX($J$2,LN(ABS($C64- (po*$E64*(BS$9*po+pl )+pl*$D64*(po+pl/BS$9))))))</f>
        <v>-3.1200479337513878</v>
      </c>
      <c r="BT64" s="1">
        <f>MIN($J$3, MAX($J$2,LN(ABS($C64- (po*$E64*(BT$9*po+pl )+pl*$D64*(po+pl/BT$9))))))</f>
        <v>-3.1521592134779381</v>
      </c>
      <c r="BU64" s="1">
        <f>MIN($J$3, MAX($J$2,LN(ABS($C64- (po*$E64*(BU$9*po+pl )+pl*$D64*(po+pl/BU$9))))))</f>
        <v>-3.1860429485474686</v>
      </c>
      <c r="BV64" s="1">
        <f>MIN($J$3, MAX($J$2,LN(ABS($C64- (po*$E64*(BV$9*po+pl )+pl*$D64*(po+pl/BV$9))))))</f>
        <v>-3.2218141247903471</v>
      </c>
      <c r="BW64" s="1">
        <f>MIN($J$3, MAX($J$2,LN(ABS($C64- (po*$E64*(BW$9*po+pl )+pl*$D64*(po+pl/BW$9))))))</f>
        <v>-3.259605373347898</v>
      </c>
      <c r="BX64" s="1">
        <f>MIN($J$3, MAX($J$2,LN(ABS($C64- (po*$E64*(BX$9*po+pl )+pl*$D64*(po+pl/BX$9))))))</f>
        <v>-3.2995699200248767</v>
      </c>
      <c r="BY64" s="1">
        <f>MIN($J$3, MAX($J$2,LN(ABS($C64- (po*$E64*(BY$9*po+pl )+pl*$D64*(po+pl/BY$9))))))</f>
        <v>-3.3418852665703431</v>
      </c>
      <c r="BZ64" s="1">
        <f>MIN($J$3, MAX($J$2,LN(ABS($C64- (po*$E64*(BZ$9*po+pl )+pl*$D64*(po+pl/BZ$9))))))</f>
        <v>-3.3867578196487198</v>
      </c>
      <c r="CA64" s="1">
        <f>MIN($J$3, MAX($J$2,LN(ABS($C64- (po*$E64*(CA$9*po+pl )+pl*$D64*(po+pl/CA$9))))))</f>
        <v>-3.4344287633767272</v>
      </c>
      <c r="CB64" s="1">
        <f>MIN($J$3, MAX($J$2,LN(ABS($C64- (po*$E64*(CB$9*po+pl )+pl*$D64*(po+pl/CB$9))))))</f>
        <v>-3.4851815869580047</v>
      </c>
      <c r="CC64" s="1">
        <f>MIN($J$3, MAX($J$2,LN(ABS($C64- (po*$E64*(CC$9*po+pl )+pl*$D64*(po+pl/CC$9))))))</f>
        <v>-3.5393518490023257</v>
      </c>
      <c r="CD64" s="1">
        <f>MIN($J$3, MAX($J$2,LN(ABS($C64- (po*$E64*(CD$9*po+pl )+pl*$D64*(po+pl/CD$9))))))</f>
        <v>-3.5973400152274806</v>
      </c>
      <c r="CE64" s="1">
        <f>MIN($J$3, MAX($J$2,LN(ABS($C64- (po*$E64*(CE$9*po+pl )+pl*$D64*(po+pl/CE$9))))))</f>
        <v>-3.6596285975401743</v>
      </c>
      <c r="CF64" s="1">
        <f>MIN($J$3, MAX($J$2,LN(ABS($C64- (po*$E64*(CF$9*po+pl )+pl*$D64*(po+pl/CF$9))))))</f>
        <v>-3.7268054377081814</v>
      </c>
      <c r="CG64" s="1">
        <f>MIN($J$3, MAX($J$2,LN(ABS($C64- (po*$E64*(CG$9*po+pl )+pl*$D64*(po+pl/CG$9))))))</f>
        <v>-3.7995959733570781</v>
      </c>
      <c r="CH64" s="1">
        <f>MIN($J$3, MAX($J$2,LN(ABS($C64- (po*$E64*(CH$9*po+pl )+pl*$D64*(po+pl/CH$9))))))</f>
        <v>-3.8789089831239587</v>
      </c>
      <c r="CI64" s="1">
        <f>MIN($J$3, MAX($J$2,LN(ABS($C64- (po*$E64*(CI$9*po+pl )+pl*$D64*(po+pl/CI$9))))))</f>
        <v>-3.9659031770456603</v>
      </c>
      <c r="CJ64" s="1">
        <f>MIN($J$3, MAX($J$2,LN(ABS($C64- (po*$E64*(CJ$9*po+pl )+pl*$D64*(po+pl/CJ$9))))))</f>
        <v>-4.0620871712333351</v>
      </c>
      <c r="CK64" s="1">
        <f>MIN($J$3, MAX($J$2,LN(ABS($C64- (po*$E64*(CK$9*po+pl )+pl*$D64*(po+pl/CK$9))))))</f>
        <v>-4.1694751780074686</v>
      </c>
      <c r="CL64" s="1">
        <f>MIN($J$3, MAX($J$2,LN(ABS($C64- (po*$E64*(CL$9*po+pl )+pl*$D64*(po+pl/CL$9))))))</f>
        <v>-4.2908403838489404</v>
      </c>
      <c r="CM64" s="1">
        <f>MIN($J$3, MAX($J$2,LN(ABS($C64- (po*$E64*(CM$9*po+pl )+pl*$D64*(po+pl/CM$9))))))</f>
        <v>-4.4301502463029134</v>
      </c>
      <c r="CN64" s="1">
        <f>MIN($J$3, MAX($J$2,LN(ABS($C64- (po*$E64*(CN$9*po+pl )+pl*$D64*(po+pl/CN$9))))))</f>
        <v>-4.5933671220391075</v>
      </c>
      <c r="CO64" s="1">
        <f>MIN($J$3, MAX($J$2,LN(ABS($C64- (po*$E64*(CO$9*po+pl )+pl*$D64*(po+pl/CO$9))))))</f>
        <v>-4.7900577991255382</v>
      </c>
      <c r="CP64" s="1">
        <f>MIN($J$3, MAX($J$2,LN(ABS($C64- (po*$E64*(CP$9*po+pl )+pl*$D64*(po+pl/CP$9))))))</f>
        <v>-5.0370472615298576</v>
      </c>
      <c r="CQ64" s="1">
        <f>MIN($J$3, MAX($J$2,LN(ABS($C64- (po*$E64*(CQ$9*po+pl )+pl*$D64*(po+pl/CQ$9))))))</f>
        <v>-5.3683311442870805</v>
      </c>
      <c r="CR64" s="1">
        <f>MIN($J$3, MAX($J$2,LN(ABS($C64- (po*$E64*(CR$9*po+pl )+pl*$D64*(po+pl/CR$9))))))</f>
        <v>-5.8712218190150649</v>
      </c>
      <c r="CS64" s="1">
        <f>MIN($J$3, MAX($J$2,LN(ABS($C64- (po*$E64*(CS$9*po+pl )+pl*$D64*(po+pl/CS$9))))))</f>
        <v>-6.9425038767848362</v>
      </c>
      <c r="CT64" s="1">
        <f>MIN($J$3, MAX($J$2,LN(ABS($C64- (po*$E64*(CT$9*po+pl )+pl*$D64*(po+pl/CT$9))))))</f>
        <v>-7.0148332946635712</v>
      </c>
      <c r="CU64" s="1">
        <f>MIN($J$3, MAX($J$2,LN(ABS($C64- (po*$E64*(CU$9*po+pl )+pl*$D64*(po+pl/CU$9))))))</f>
        <v>-5.887779564275613</v>
      </c>
      <c r="CV64" s="1">
        <f>MIN($J$3, MAX($J$2,LN(ABS($C64- (po*$E64*(CV$9*po+pl )+pl*$D64*(po+pl/CV$9))))))</f>
        <v>-5.3692065675220331</v>
      </c>
      <c r="CW64" s="1">
        <f>MIN($J$3, MAX($J$2,LN(ABS($C64- (po*$E64*(CW$9*po+pl )+pl*$D64*(po+pl/CW$9))))))</f>
        <v>-5.0279509088354031</v>
      </c>
      <c r="CX64" s="1">
        <f>MIN($J$3, MAX($J$2,LN(ABS($C64- (po*$E64*(CX$9*po+pl )+pl*$D64*(po+pl/CX$9))))))</f>
        <v>-4.7728782296488053</v>
      </c>
      <c r="CY64" s="1">
        <f>MIN($J$3, MAX($J$2,LN(ABS($C64- (po*$E64*(CY$9*po+pl )+pl*$D64*(po+pl/CY$9))))))</f>
        <v>-4.5689465092525312</v>
      </c>
      <c r="CZ64" s="1">
        <f>MIN($J$3, MAX($J$2,LN(ABS($C64- (po*$E64*(CZ$9*po+pl )+pl*$D64*(po+pl/CZ$9))))))</f>
        <v>-4.3989247587145996</v>
      </c>
      <c r="DA64" s="1">
        <f>MIN($J$3, MAX($J$2,LN(ABS($C64- (po*$E64*(DA$9*po+pl )+pl*$D64*(po+pl/DA$9))))))</f>
        <v>-4.2530535603351662</v>
      </c>
      <c r="DB64" s="1">
        <f>MIN($J$3, MAX($J$2,LN(ABS($C64- (po*$E64*(DB$9*po+pl )+pl*$D64*(po+pl/DB$9))))))</f>
        <v>-4.1252657048111603</v>
      </c>
      <c r="DC64" s="1">
        <f>MIN($J$3, MAX($J$2,LN(ABS($C64- (po*$E64*(DC$9*po+pl )+pl*$D64*(po+pl/DC$9))))))</f>
        <v>-4.0115303731638381</v>
      </c>
      <c r="DD64" s="1">
        <f>MIN($J$3, MAX($J$2,LN(ABS($C64- (po*$E64*(DD$9*po+pl )+pl*$D64*(po+pl/DD$9))))))</f>
        <v>-3.9090326588495339</v>
      </c>
    </row>
    <row r="65" spans="1:108" ht="15.75">
      <c r="A65" s="1">
        <v>1906</v>
      </c>
      <c r="B65" s="1">
        <f>+$C65</f>
        <v>-0.44059999999999999</v>
      </c>
      <c r="C65" s="4">
        <f t="shared" si="8"/>
        <v>-0.44059999999999999</v>
      </c>
      <c r="D65" s="4">
        <f t="shared" si="8"/>
        <v>-0.44980000000000003</v>
      </c>
      <c r="E65" s="4">
        <f t="shared" si="8"/>
        <v>-0.47039999999999998</v>
      </c>
      <c r="F65" s="4">
        <v>-0.29399999999999998</v>
      </c>
      <c r="G65" s="2">
        <v>-0.34499999999999997</v>
      </c>
      <c r="H65" s="3">
        <v>-0.21199999999999999</v>
      </c>
      <c r="I65" s="3">
        <f t="shared" si="3"/>
        <v>1906</v>
      </c>
      <c r="J65" s="1">
        <f>MIN($J$3, MAX($J$2,LN(ABS($C65- (po*$E65*(J$9*po+pl )+pl*$D65*(po+pl/J$9))))))</f>
        <v>-3</v>
      </c>
      <c r="K65" s="1">
        <f>MIN($J$3, MAX($J$2,LN(ABS($C65- (po*$E65*(K$9*po+pl )+pl*$D65*(po+pl/K$9))))))</f>
        <v>-3</v>
      </c>
      <c r="L65" s="1">
        <f>MIN($J$3, MAX($J$2,LN(ABS($C65- (po*$E65*(L$9*po+pl )+pl*$D65*(po+pl/L$9))))))</f>
        <v>-3</v>
      </c>
      <c r="M65" s="1">
        <f>MIN($J$3, MAX($J$2,LN(ABS($C65- (po*$E65*(M$9*po+pl )+pl*$D65*(po+pl/M$9))))))</f>
        <v>-3</v>
      </c>
      <c r="N65" s="1">
        <f>MIN($J$3, MAX($J$2,LN(ABS($C65- (po*$E65*(N$9*po+pl )+pl*$D65*(po+pl/N$9))))))</f>
        <v>-3</v>
      </c>
      <c r="O65" s="1">
        <f>MIN($J$3, MAX($J$2,LN(ABS($C65- (po*$E65*(O$9*po+pl )+pl*$D65*(po+pl/O$9))))))</f>
        <v>-3</v>
      </c>
      <c r="P65" s="1">
        <f>MIN($J$3, MAX($J$2,LN(ABS($C65- (po*$E65*(P$9*po+pl )+pl*$D65*(po+pl/P$9))))))</f>
        <v>-3</v>
      </c>
      <c r="Q65" s="1">
        <f>MIN($J$3, MAX($J$2,LN(ABS($C65- (po*$E65*(Q$9*po+pl )+pl*$D65*(po+pl/Q$9))))))</f>
        <v>-3</v>
      </c>
      <c r="R65" s="1">
        <f>MIN($J$3, MAX($J$2,LN(ABS($C65- (po*$E65*(R$9*po+pl )+pl*$D65*(po+pl/R$9))))))</f>
        <v>-3</v>
      </c>
      <c r="S65" s="1">
        <f>MIN($J$3, MAX($J$2,LN(ABS($C65- (po*$E65*(S$9*po+pl )+pl*$D65*(po+pl/S$9))))))</f>
        <v>-3</v>
      </c>
      <c r="T65" s="1">
        <f>MIN($J$3, MAX($J$2,LN(ABS($C65- (po*$E65*(T$9*po+pl )+pl*$D65*(po+pl/T$9))))))</f>
        <v>-3</v>
      </c>
      <c r="U65" s="1">
        <f>MIN($J$3, MAX($J$2,LN(ABS($C65- (po*$E65*(U$9*po+pl )+pl*$D65*(po+pl/U$9))))))</f>
        <v>-3</v>
      </c>
      <c r="V65" s="1">
        <f>MIN($J$3, MAX($J$2,LN(ABS($C65- (po*$E65*(V$9*po+pl )+pl*$D65*(po+pl/V$9))))))</f>
        <v>-3</v>
      </c>
      <c r="W65" s="1">
        <f>MIN($J$3, MAX($J$2,LN(ABS($C65- (po*$E65*(W$9*po+pl )+pl*$D65*(po+pl/W$9))))))</f>
        <v>-3.1162743694395445</v>
      </c>
      <c r="X65" s="1">
        <f>MIN($J$3, MAX($J$2,LN(ABS($C65- (po*$E65*(X$9*po+pl )+pl*$D65*(po+pl/X$9))))))</f>
        <v>-3.5349108840653698</v>
      </c>
      <c r="Y65" s="1">
        <f>MIN($J$3, MAX($J$2,LN(ABS($C65- (po*$E65*(Y$9*po+pl )+pl*$D65*(po+pl/Y$9))))))</f>
        <v>-4.1230335851613642</v>
      </c>
      <c r="Z65" s="1">
        <f>MIN($J$3, MAX($J$2,LN(ABS($C65- (po*$E65*(Z$9*po+pl )+pl*$D65*(po+pl/Z$9))))))</f>
        <v>-5.2910296707748579</v>
      </c>
      <c r="AA65" s="1">
        <f>MIN($J$3, MAX($J$2,LN(ABS($C65- (po*$E65*(AA$9*po+pl )+pl*$D65*(po+pl/AA$9))))))</f>
        <v>-5.3782099601791744</v>
      </c>
      <c r="AB65" s="1">
        <f>MIN($J$3, MAX($J$2,LN(ABS($C65- (po*$E65*(AB$9*po+pl )+pl*$D65*(po+pl/AB$9))))))</f>
        <v>-4.3427720125625555</v>
      </c>
      <c r="AC65" s="1">
        <f>MIN($J$3, MAX($J$2,LN(ABS($C65- (po*$E65*(AC$9*po+pl )+pl*$D65*(po+pl/AC$9))))))</f>
        <v>-3.896801381748384</v>
      </c>
      <c r="AD65" s="1">
        <f>MIN($J$3, MAX($J$2,LN(ABS($C65- (po*$E65*(AD$9*po+pl )+pl*$D65*(po+pl/AD$9))))))</f>
        <v>-3.6235021005556733</v>
      </c>
      <c r="AE65" s="1">
        <f>MIN($J$3, MAX($J$2,LN(ABS($C65- (po*$E65*(AE$9*po+pl )+pl*$D65*(po+pl/AE$9))))))</f>
        <v>-3.4335151143253824</v>
      </c>
      <c r="AF65" s="1">
        <f>MIN($J$3, MAX($J$2,LN(ABS($C65- (po*$E65*(AF$9*po+pl )+pl*$D65*(po+pl/AF$9))))))</f>
        <v>-3.2924252738837541</v>
      </c>
      <c r="AG65" s="1">
        <f>MIN($J$3, MAX($J$2,LN(ABS($C65- (po*$E65*(AG$9*po+pl )+pl*$D65*(po+pl/AG$9))))))</f>
        <v>-3.1833465014681184</v>
      </c>
      <c r="AH65" s="1">
        <f>MIN($J$3, MAX($J$2,LN(ABS($C65- (po*$E65*(AH$9*po+pl )+pl*$D65*(po+pl/AH$9))))))</f>
        <v>-3.0967577513918445</v>
      </c>
      <c r="AI65" s="1">
        <f>MIN($J$3, MAX($J$2,LN(ABS($C65- (po*$E65*(AI$9*po+pl )+pl*$D65*(po+pl/AI$9))))))</f>
        <v>-3.0267772467878187</v>
      </c>
      <c r="AJ65" s="1">
        <f>MIN($J$3, MAX($J$2,LN(ABS($C65- (po*$E65*(AJ$9*po+pl )+pl*$D65*(po+pl/AJ$9))))))</f>
        <v>-3</v>
      </c>
      <c r="AK65" s="1">
        <f>MIN($J$3, MAX($J$2,LN(ABS($C65- (po*$E65*(AK$9*po+pl )+pl*$D65*(po+pl/AK$9))))))</f>
        <v>-3</v>
      </c>
      <c r="AL65" s="1">
        <f>MIN($J$3, MAX($J$2,LN(ABS($C65- (po*$E65*(AL$9*po+pl )+pl*$D65*(po+pl/AL$9))))))</f>
        <v>-3</v>
      </c>
      <c r="AM65" s="1">
        <f>MIN($J$3, MAX($J$2,LN(ABS($C65- (po*$E65*(AM$9*po+pl )+pl*$D65*(po+pl/AM$9))))))</f>
        <v>-3</v>
      </c>
      <c r="AN65" s="1">
        <f>MIN($J$3, MAX($J$2,LN(ABS($C65- (po*$E65*(AN$9*po+pl )+pl*$D65*(po+pl/AN$9))))))</f>
        <v>-3</v>
      </c>
      <c r="AO65" s="1">
        <f>MIN($J$3, MAX($J$2,LN(ABS($C65- (po*$E65*(AO$9*po+pl )+pl*$D65*(po+pl/AO$9))))))</f>
        <v>-3</v>
      </c>
      <c r="AP65" s="1">
        <f>MIN($J$3, MAX($J$2,LN(ABS($C65- (po*$E65*(AP$9*po+pl )+pl*$D65*(po+pl/AP$9))))))</f>
        <v>-3</v>
      </c>
      <c r="AQ65" s="1">
        <f>MIN($J$3, MAX($J$2,LN(ABS($C65- (po*$E65*(AQ$9*po+pl )+pl*$D65*(po+pl/AQ$9))))))</f>
        <v>-3</v>
      </c>
      <c r="AR65" s="1">
        <f>MIN($J$3, MAX($J$2,LN(ABS($C65- (po*$E65*(AR$9*po+pl )+pl*$D65*(po+pl/AR$9))))))</f>
        <v>-3</v>
      </c>
      <c r="AS65" s="1">
        <f>MIN($J$3, MAX($J$2,LN(ABS($C65- (po*$E65*(AS$9*po+pl )+pl*$D65*(po+pl/AS$9))))))</f>
        <v>-3</v>
      </c>
      <c r="AT65" s="1">
        <f>MIN($J$3, MAX($J$2,LN(ABS($C65- (po*$E65*(AT$9*po+pl )+pl*$D65*(po+pl/AT$9))))))</f>
        <v>-3</v>
      </c>
      <c r="AU65" s="1">
        <f>MIN($J$3, MAX($J$2,LN(ABS($C65- (po*$E65*(AU$9*po+pl )+pl*$D65*(po+pl/AU$9))))))</f>
        <v>-3</v>
      </c>
      <c r="AV65" s="1">
        <f>MIN($J$3, MAX($J$2,LN(ABS($C65- (po*$E65*(AV$9*po+pl )+pl*$D65*(po+pl/AV$9))))))</f>
        <v>-3</v>
      </c>
      <c r="AW65" s="1">
        <f>MIN($J$3, MAX($J$2,LN(ABS($C65- (po*$E65*(AW$9*po+pl )+pl*$D65*(po+pl/AW$9))))))</f>
        <v>-3</v>
      </c>
      <c r="AX65" s="1">
        <f>MIN($J$3, MAX($J$2,LN(ABS($C65- (po*$E65*(AX$9*po+pl )+pl*$D65*(po+pl/AX$9))))))</f>
        <v>-3</v>
      </c>
      <c r="AY65" s="1">
        <f>MIN($J$3, MAX($J$2,LN(ABS($C65- (po*$E65*(AY$9*po+pl )+pl*$D65*(po+pl/AY$9))))))</f>
        <v>-3</v>
      </c>
      <c r="AZ65" s="1">
        <f>MIN($J$3, MAX($J$2,LN(ABS($C65- (po*$E65*(AZ$9*po+pl )+pl*$D65*(po+pl/AZ$9))))))</f>
        <v>-3</v>
      </c>
      <c r="BA65" s="1">
        <f>MIN($J$3, MAX($J$2,LN(ABS($C65- (po*$E65*(BA$9*po+pl )+pl*$D65*(po+pl/BA$9))))))</f>
        <v>-3</v>
      </c>
      <c r="BB65" s="1">
        <f>MIN($J$3, MAX($J$2,LN(ABS($C65- (po*$E65*(BB$9*po+pl )+pl*$D65*(po+pl/BB$9))))))</f>
        <v>-3</v>
      </c>
      <c r="BC65" s="1">
        <f>MIN($J$3, MAX($J$2,LN(ABS($C65- (po*$E65*(BC$9*po+pl )+pl*$D65*(po+pl/BC$9))))))</f>
        <v>-3</v>
      </c>
      <c r="BD65" s="1">
        <f>MIN($J$3, MAX($J$2,LN(ABS($C65- (po*$E65*(BD$9*po+pl )+pl*$D65*(po+pl/BD$9))))))</f>
        <v>-3</v>
      </c>
      <c r="BE65" s="1">
        <f>MIN($J$3, MAX($J$2,LN(ABS($C65- (po*$E65*(BE$9*po+pl )+pl*$D65*(po+pl/BE$9))))))</f>
        <v>-3</v>
      </c>
      <c r="BF65" s="1">
        <f>MIN($J$3, MAX($J$2,LN(ABS($C65- (po*$E65*(BF$9*po+pl )+pl*$D65*(po+pl/BF$9))))))</f>
        <v>-3</v>
      </c>
      <c r="BG65" s="1">
        <f>MIN($J$3, MAX($J$2,LN(ABS($C65- (po*$E65*(BG$9*po+pl )+pl*$D65*(po+pl/BG$9))))))</f>
        <v>-3</v>
      </c>
      <c r="BH65" s="1">
        <f>MIN($J$3, MAX($J$2,LN(ABS($C65- (po*$E65*(BH$9*po+pl )+pl*$D65*(po+pl/BH$9))))))</f>
        <v>-3</v>
      </c>
      <c r="BI65" s="1">
        <f>MIN($J$3, MAX($J$2,LN(ABS($C65- (po*$E65*(BI$9*po+pl )+pl*$D65*(po+pl/BI$9))))))</f>
        <v>-3</v>
      </c>
      <c r="BJ65" s="1">
        <f>MIN($J$3, MAX($J$2,LN(ABS($C65- (po*$E65*(BJ$9*po+pl )+pl*$D65*(po+pl/BJ$9))))))</f>
        <v>-3</v>
      </c>
      <c r="BK65" s="1">
        <f>MIN($J$3, MAX($J$2,LN(ABS($C65- (po*$E65*(BK$9*po+pl )+pl*$D65*(po+pl/BK$9))))))</f>
        <v>-3</v>
      </c>
      <c r="BL65" s="1">
        <f>MIN($J$3, MAX($J$2,LN(ABS($C65- (po*$E65*(BL$9*po+pl )+pl*$D65*(po+pl/BL$9))))))</f>
        <v>-3</v>
      </c>
      <c r="BM65" s="1">
        <f>MIN($J$3, MAX($J$2,LN(ABS($C65- (po*$E65*(BM$9*po+pl )+pl*$D65*(po+pl/BM$9))))))</f>
        <v>-3</v>
      </c>
      <c r="BN65" s="1">
        <f>MIN($J$3, MAX($J$2,LN(ABS($C65- (po*$E65*(BN$9*po+pl )+pl*$D65*(po+pl/BN$9))))))</f>
        <v>-3</v>
      </c>
      <c r="BO65" s="1">
        <f>MIN($J$3, MAX($J$2,LN(ABS($C65- (po*$E65*(BO$9*po+pl )+pl*$D65*(po+pl/BO$9))))))</f>
        <v>-3</v>
      </c>
      <c r="BP65" s="1">
        <f>MIN($J$3, MAX($J$2,LN(ABS($C65- (po*$E65*(BP$9*po+pl )+pl*$D65*(po+pl/BP$9))))))</f>
        <v>-3.0217561128167412</v>
      </c>
      <c r="BQ65" s="1">
        <f>MIN($J$3, MAX($J$2,LN(ABS($C65- (po*$E65*(BQ$9*po+pl )+pl*$D65*(po+pl/BQ$9))))))</f>
        <v>-3.0499556126334264</v>
      </c>
      <c r="BR65" s="1">
        <f>MIN($J$3, MAX($J$2,LN(ABS($C65- (po*$E65*(BR$9*po+pl )+pl*$D65*(po+pl/BR$9))))))</f>
        <v>-3.0797159654844601</v>
      </c>
      <c r="BS65" s="1">
        <f>MIN($J$3, MAX($J$2,LN(ABS($C65- (po*$E65*(BS$9*po+pl )+pl*$D65*(po+pl/BS$9))))))</f>
        <v>-3.1111183610757389</v>
      </c>
      <c r="BT65" s="1">
        <f>MIN($J$3, MAX($J$2,LN(ABS($C65- (po*$E65*(BT$9*po+pl )+pl*$D65*(po+pl/BT$9))))))</f>
        <v>-3.1442567332152445</v>
      </c>
      <c r="BU65" s="1">
        <f>MIN($J$3, MAX($J$2,LN(ABS($C65- (po*$E65*(BU$9*po+pl )+pl*$D65*(po+pl/BU$9))))))</f>
        <v>-3.1792395267064939</v>
      </c>
      <c r="BV65" s="1">
        <f>MIN($J$3, MAX($J$2,LN(ABS($C65- (po*$E65*(BV$9*po+pl )+pl*$D65*(po+pl/BV$9))))))</f>
        <v>-3.2161918807806211</v>
      </c>
      <c r="BW65" s="1">
        <f>MIN($J$3, MAX($J$2,LN(ABS($C65- (po*$E65*(BW$9*po+pl )+pl*$D65*(po+pl/BW$9))))))</f>
        <v>-3.2552583353680933</v>
      </c>
      <c r="BX65" s="1">
        <f>MIN($J$3, MAX($J$2,LN(ABS($C65- (po*$E65*(BX$9*po+pl )+pl*$D65*(po+pl/BX$9))))))</f>
        <v>-3.296606202143789</v>
      </c>
      <c r="BY65" s="1">
        <f>MIN($J$3, MAX($J$2,LN(ABS($C65- (po*$E65*(BY$9*po+pl )+pl*$D65*(po+pl/BY$9))))))</f>
        <v>-3.3404297917584262</v>
      </c>
      <c r="BZ65" s="1">
        <f>MIN($J$3, MAX($J$2,LN(ABS($C65- (po*$E65*(BZ$9*po+pl )+pl*$D65*(po+pl/BZ$9))))))</f>
        <v>-3.386955758454838</v>
      </c>
      <c r="CA65" s="1">
        <f>MIN($J$3, MAX($J$2,LN(ABS($C65- (po*$E65*(CA$9*po+pl )+pl*$D65*(po+pl/CA$9))))))</f>
        <v>-3.436449923330545</v>
      </c>
      <c r="CB65" s="1">
        <f>MIN($J$3, MAX($J$2,LN(ABS($C65- (po*$E65*(CB$9*po+pl )+pl*$D65*(po+pl/CB$9))))))</f>
        <v>-3.4892260835567321</v>
      </c>
      <c r="CC65" s="1">
        <f>MIN($J$3, MAX($J$2,LN(ABS($C65- (po*$E65*(CC$9*po+pl )+pl*$D65*(po+pl/CC$9))))))</f>
        <v>-3.5456575322015329</v>
      </c>
      <c r="CD65" s="1">
        <f>MIN($J$3, MAX($J$2,LN(ABS($C65- (po*$E65*(CD$9*po+pl )+pl*$D65*(po+pl/CD$9))))))</f>
        <v>-3.6061923437038814</v>
      </c>
      <c r="CE65" s="1">
        <f>MIN($J$3, MAX($J$2,LN(ABS($C65- (po*$E65*(CE$9*po+pl )+pl*$D65*(po+pl/CE$9))))))</f>
        <v>-3.671373994362527</v>
      </c>
      <c r="CF65" s="1">
        <f>MIN($J$3, MAX($J$2,LN(ABS($C65- (po*$E65*(CF$9*po+pl )+pl*$D65*(po+pl/CF$9))))))</f>
        <v>-3.7418697093500053</v>
      </c>
      <c r="CG65" s="1">
        <f>MIN($J$3, MAX($J$2,LN(ABS($C65- (po*$E65*(CG$9*po+pl )+pl*$D65*(po+pl/CG$9))))))</f>
        <v>-3.8185102819408874</v>
      </c>
      <c r="CH65" s="1">
        <f>MIN($J$3, MAX($J$2,LN(ABS($C65- (po*$E65*(CH$9*po+pl )+pl*$D65*(po+pl/CH$9))))))</f>
        <v>-3.9023474185995348</v>
      </c>
      <c r="CI65" s="1">
        <f>MIN($J$3, MAX($J$2,LN(ABS($C65- (po*$E65*(CI$9*po+pl )+pl*$D65*(po+pl/CI$9))))))</f>
        <v>-3.9947387546850308</v>
      </c>
      <c r="CJ65" s="1">
        <f>MIN($J$3, MAX($J$2,LN(ABS($C65- (po*$E65*(CJ$9*po+pl )+pl*$D65*(po+pl/CJ$9))))))</f>
        <v>-4.0974782770352434</v>
      </c>
      <c r="CK65" s="1">
        <f>MIN($J$3, MAX($J$2,LN(ABS($C65- (po*$E65*(CK$9*po+pl )+pl*$D65*(po+pl/CK$9))))))</f>
        <v>-4.2130047588794941</v>
      </c>
      <c r="CL65" s="1">
        <f>MIN($J$3, MAX($J$2,LN(ABS($C65- (po*$E65*(CL$9*po+pl )+pl*$D65*(po+pl/CL$9))))))</f>
        <v>-4.3447518903298104</v>
      </c>
      <c r="CM65" s="1">
        <f>MIN($J$3, MAX($J$2,LN(ABS($C65- (po*$E65*(CM$9*po+pl )+pl*$D65*(po+pl/CM$9))))))</f>
        <v>-4.4977741330349215</v>
      </c>
      <c r="CN65" s="1">
        <f>MIN($J$3, MAX($J$2,LN(ABS($C65- (po*$E65*(CN$9*po+pl )+pl*$D65*(po+pl/CN$9))))))</f>
        <v>-4.6799584119588449</v>
      </c>
      <c r="CO65" s="1">
        <f>MIN($J$3, MAX($J$2,LN(ABS($C65- (po*$E65*(CO$9*po+pl )+pl*$D65*(po+pl/CO$9))))))</f>
        <v>-4.9046346795038804</v>
      </c>
      <c r="CP65" s="1">
        <f>MIN($J$3, MAX($J$2,LN(ABS($C65- (po*$E65*(CP$9*po+pl )+pl*$D65*(po+pl/CP$9))))))</f>
        <v>-5.1971230284210108</v>
      </c>
      <c r="CQ65" s="1">
        <f>MIN($J$3, MAX($J$2,LN(ABS($C65- (po*$E65*(CQ$9*po+pl )+pl*$D65*(po+pl/CQ$9))))))</f>
        <v>-5.6155635257700514</v>
      </c>
      <c r="CR65" s="1">
        <f>MIN($J$3, MAX($J$2,LN(ABS($C65- (po*$E65*(CR$9*po+pl )+pl*$D65*(po+pl/CR$9))))))</f>
        <v>-6.3553298204624973</v>
      </c>
      <c r="CS65" s="1">
        <f>MIN($J$3, MAX($J$2,LN(ABS($C65- (po*$E65*(CS$9*po+pl )+pl*$D65*(po+pl/CS$9))))))</f>
        <v>-8</v>
      </c>
      <c r="CT65" s="1">
        <f>MIN($J$3, MAX($J$2,LN(ABS($C65- (po*$E65*(CT$9*po+pl )+pl*$D65*(po+pl/CT$9))))))</f>
        <v>-6.1646998826142703</v>
      </c>
      <c r="CU65" s="1">
        <f>MIN($J$3, MAX($J$2,LN(ABS($C65- (po*$E65*(CU$9*po+pl )+pl*$D65*(po+pl/CU$9))))))</f>
        <v>-5.511974343493363</v>
      </c>
      <c r="CV65" s="1">
        <f>MIN($J$3, MAX($J$2,LN(ABS($C65- (po*$E65*(CV$9*po+pl )+pl*$D65*(po+pl/CV$9))))))</f>
        <v>-5.1186625767250176</v>
      </c>
      <c r="CW65" s="1">
        <f>MIN($J$3, MAX($J$2,LN(ABS($C65- (po*$E65*(CW$9*po+pl )+pl*$D65*(po+pl/CW$9))))))</f>
        <v>-4.8358796728579199</v>
      </c>
      <c r="CX65" s="1">
        <f>MIN($J$3, MAX($J$2,LN(ABS($C65- (po*$E65*(CX$9*po+pl )+pl*$D65*(po+pl/CX$9))))))</f>
        <v>-4.6147305645835823</v>
      </c>
      <c r="CY65" s="1">
        <f>MIN($J$3, MAX($J$2,LN(ABS($C65- (po*$E65*(CY$9*po+pl )+pl*$D65*(po+pl/CY$9))))))</f>
        <v>-4.4329687471841899</v>
      </c>
      <c r="CZ65" s="1">
        <f>MIN($J$3, MAX($J$2,LN(ABS($C65- (po*$E65*(CZ$9*po+pl )+pl*$D65*(po+pl/CZ$9))))))</f>
        <v>-4.278577366225667</v>
      </c>
      <c r="DA65" s="1">
        <f>MIN($J$3, MAX($J$2,LN(ABS($C65- (po*$E65*(DA$9*po+pl )+pl*$D65*(po+pl/DA$9))))))</f>
        <v>-4.1443228057706811</v>
      </c>
      <c r="DB65" s="1">
        <f>MIN($J$3, MAX($J$2,LN(ABS($C65- (po*$E65*(DB$9*po+pl )+pl*$D65*(po+pl/DB$9))))))</f>
        <v>-4.0255107028842954</v>
      </c>
      <c r="DC65" s="1">
        <f>MIN($J$3, MAX($J$2,LN(ABS($C65- (po*$E65*(DC$9*po+pl )+pl*$D65*(po+pl/DC$9))))))</f>
        <v>-3.9189208051194888</v>
      </c>
      <c r="DD65" s="1">
        <f>MIN($J$3, MAX($J$2,LN(ABS($C65- (po*$E65*(DD$9*po+pl )+pl*$D65*(po+pl/DD$9))))))</f>
        <v>-3.8222476964350216</v>
      </c>
    </row>
    <row r="66" spans="1:108" ht="15.75">
      <c r="A66" s="1">
        <v>1907</v>
      </c>
      <c r="B66" s="1">
        <f>+$C66</f>
        <v>-0.44219999999999998</v>
      </c>
      <c r="C66" s="4">
        <f t="shared" si="8"/>
        <v>-0.44219999999999998</v>
      </c>
      <c r="D66" s="4">
        <f t="shared" si="8"/>
        <v>-0.45500000000000007</v>
      </c>
      <c r="E66" s="4">
        <f t="shared" si="8"/>
        <v>-0.45240000000000002</v>
      </c>
      <c r="F66" s="4">
        <v>-0.47599999999999998</v>
      </c>
      <c r="G66" s="2">
        <v>-0.436</v>
      </c>
      <c r="H66" s="3">
        <v>-0.64800000000000002</v>
      </c>
      <c r="I66" s="3">
        <f t="shared" si="3"/>
        <v>1907</v>
      </c>
      <c r="J66" s="1">
        <f>MIN($J$3, MAX($J$2,LN(ABS($C66- (po*$E66*(J$9*po+pl )+pl*$D66*(po+pl/J$9))))))</f>
        <v>-3</v>
      </c>
      <c r="K66" s="1">
        <f>MIN($J$3, MAX($J$2,LN(ABS($C66- (po*$E66*(K$9*po+pl )+pl*$D66*(po+pl/K$9))))))</f>
        <v>-3</v>
      </c>
      <c r="L66" s="1">
        <f>MIN($J$3, MAX($J$2,LN(ABS($C66- (po*$E66*(L$9*po+pl )+pl*$D66*(po+pl/L$9))))))</f>
        <v>-3</v>
      </c>
      <c r="M66" s="1">
        <f>MIN($J$3, MAX($J$2,LN(ABS($C66- (po*$E66*(M$9*po+pl )+pl*$D66*(po+pl/M$9))))))</f>
        <v>-3</v>
      </c>
      <c r="N66" s="1">
        <f>MIN($J$3, MAX($J$2,LN(ABS($C66- (po*$E66*(N$9*po+pl )+pl*$D66*(po+pl/N$9))))))</f>
        <v>-3</v>
      </c>
      <c r="O66" s="1">
        <f>MIN($J$3, MAX($J$2,LN(ABS($C66- (po*$E66*(O$9*po+pl )+pl*$D66*(po+pl/O$9))))))</f>
        <v>-3</v>
      </c>
      <c r="P66" s="1">
        <f>MIN($J$3, MAX($J$2,LN(ABS($C66- (po*$E66*(P$9*po+pl )+pl*$D66*(po+pl/P$9))))))</f>
        <v>-3</v>
      </c>
      <c r="Q66" s="1">
        <f>MIN($J$3, MAX($J$2,LN(ABS($C66- (po*$E66*(Q$9*po+pl )+pl*$D66*(po+pl/Q$9))))))</f>
        <v>-3</v>
      </c>
      <c r="R66" s="1">
        <f>MIN($J$3, MAX($J$2,LN(ABS($C66- (po*$E66*(R$9*po+pl )+pl*$D66*(po+pl/R$9))))))</f>
        <v>-3</v>
      </c>
      <c r="S66" s="1">
        <f>MIN($J$3, MAX($J$2,LN(ABS($C66- (po*$E66*(S$9*po+pl )+pl*$D66*(po+pl/S$9))))))</f>
        <v>-3</v>
      </c>
      <c r="T66" s="1">
        <f>MIN($J$3, MAX($J$2,LN(ABS($C66- (po*$E66*(T$9*po+pl )+pl*$D66*(po+pl/T$9))))))</f>
        <v>-3</v>
      </c>
      <c r="U66" s="1">
        <f>MIN($J$3, MAX($J$2,LN(ABS($C66- (po*$E66*(U$9*po+pl )+pl*$D66*(po+pl/U$9))))))</f>
        <v>-3</v>
      </c>
      <c r="V66" s="1">
        <f>MIN($J$3, MAX($J$2,LN(ABS($C66- (po*$E66*(V$9*po+pl )+pl*$D66*(po+pl/V$9))))))</f>
        <v>-3</v>
      </c>
      <c r="W66" s="1">
        <f>MIN($J$3, MAX($J$2,LN(ABS($C66- (po*$E66*(W$9*po+pl )+pl*$D66*(po+pl/W$9))))))</f>
        <v>-3.1732467801611404</v>
      </c>
      <c r="X66" s="1">
        <f>MIN($J$3, MAX($J$2,LN(ABS($C66- (po*$E66*(X$9*po+pl )+pl*$D66*(po+pl/X$9))))))</f>
        <v>-3.6339309251552856</v>
      </c>
      <c r="Y66" s="1">
        <f>MIN($J$3, MAX($J$2,LN(ABS($C66- (po*$E66*(Y$9*po+pl )+pl*$D66*(po+pl/Y$9))))))</f>
        <v>-4.3292954917471951</v>
      </c>
      <c r="Z66" s="1">
        <f>MIN($J$3, MAX($J$2,LN(ABS($C66- (po*$E66*(Z$9*po+pl )+pl*$D66*(po+pl/Z$9))))))</f>
        <v>-6.3369453133799603</v>
      </c>
      <c r="AA66" s="1">
        <f>MIN($J$3, MAX($J$2,LN(ABS($C66- (po*$E66*(AA$9*po+pl )+pl*$D66*(po+pl/AA$9))))))</f>
        <v>-4.8141733238339564</v>
      </c>
      <c r="AB66" s="1">
        <f>MIN($J$3, MAX($J$2,LN(ABS($C66- (po*$E66*(AB$9*po+pl )+pl*$D66*(po+pl/AB$9))))))</f>
        <v>-4.0914723526222119</v>
      </c>
      <c r="AC66" s="1">
        <f>MIN($J$3, MAX($J$2,LN(ABS($C66- (po*$E66*(AC$9*po+pl )+pl*$D66*(po+pl/AC$9))))))</f>
        <v>-3.720379262019017</v>
      </c>
      <c r="AD66" s="1">
        <f>MIN($J$3, MAX($J$2,LN(ABS($C66- (po*$E66*(AD$9*po+pl )+pl*$D66*(po+pl/AD$9))))))</f>
        <v>-3.4802330494669622</v>
      </c>
      <c r="AE66" s="1">
        <f>MIN($J$3, MAX($J$2,LN(ABS($C66- (po*$E66*(AE$9*po+pl )+pl*$D66*(po+pl/AE$9))))))</f>
        <v>-3.3085700250668943</v>
      </c>
      <c r="AF66" s="1">
        <f>MIN($J$3, MAX($J$2,LN(ABS($C66- (po*$E66*(AF$9*po+pl )+pl*$D66*(po+pl/AF$9))))))</f>
        <v>-3.17882225357824</v>
      </c>
      <c r="AG66" s="1">
        <f>MIN($J$3, MAX($J$2,LN(ABS($C66- (po*$E66*(AG$9*po+pl )+pl*$D66*(po+pl/AG$9))))))</f>
        <v>-3.0772313807677523</v>
      </c>
      <c r="AH66" s="1">
        <f>MIN($J$3, MAX($J$2,LN(ABS($C66- (po*$E66*(AH$9*po+pl )+pl*$D66*(po+pl/AH$9))))))</f>
        <v>-3</v>
      </c>
      <c r="AI66" s="1">
        <f>MIN($J$3, MAX($J$2,LN(ABS($C66- (po*$E66*(AI$9*po+pl )+pl*$D66*(po+pl/AI$9))))))</f>
        <v>-3</v>
      </c>
      <c r="AJ66" s="1">
        <f>MIN($J$3, MAX($J$2,LN(ABS($C66- (po*$E66*(AJ$9*po+pl )+pl*$D66*(po+pl/AJ$9))))))</f>
        <v>-3</v>
      </c>
      <c r="AK66" s="1">
        <f>MIN($J$3, MAX($J$2,LN(ABS($C66- (po*$E66*(AK$9*po+pl )+pl*$D66*(po+pl/AK$9))))))</f>
        <v>-3</v>
      </c>
      <c r="AL66" s="1">
        <f>MIN($J$3, MAX($J$2,LN(ABS($C66- (po*$E66*(AL$9*po+pl )+pl*$D66*(po+pl/AL$9))))))</f>
        <v>-3</v>
      </c>
      <c r="AM66" s="1">
        <f>MIN($J$3, MAX($J$2,LN(ABS($C66- (po*$E66*(AM$9*po+pl )+pl*$D66*(po+pl/AM$9))))))</f>
        <v>-3</v>
      </c>
      <c r="AN66" s="1">
        <f>MIN($J$3, MAX($J$2,LN(ABS($C66- (po*$E66*(AN$9*po+pl )+pl*$D66*(po+pl/AN$9))))))</f>
        <v>-3</v>
      </c>
      <c r="AO66" s="1">
        <f>MIN($J$3, MAX($J$2,LN(ABS($C66- (po*$E66*(AO$9*po+pl )+pl*$D66*(po+pl/AO$9))))))</f>
        <v>-3</v>
      </c>
      <c r="AP66" s="1">
        <f>MIN($J$3, MAX($J$2,LN(ABS($C66- (po*$E66*(AP$9*po+pl )+pl*$D66*(po+pl/AP$9))))))</f>
        <v>-3</v>
      </c>
      <c r="AQ66" s="1">
        <f>MIN($J$3, MAX($J$2,LN(ABS($C66- (po*$E66*(AQ$9*po+pl )+pl*$D66*(po+pl/AQ$9))))))</f>
        <v>-3</v>
      </c>
      <c r="AR66" s="1">
        <f>MIN($J$3, MAX($J$2,LN(ABS($C66- (po*$E66*(AR$9*po+pl )+pl*$D66*(po+pl/AR$9))))))</f>
        <v>-3</v>
      </c>
      <c r="AS66" s="1">
        <f>MIN($J$3, MAX($J$2,LN(ABS($C66- (po*$E66*(AS$9*po+pl )+pl*$D66*(po+pl/AS$9))))))</f>
        <v>-3</v>
      </c>
      <c r="AT66" s="1">
        <f>MIN($J$3, MAX($J$2,LN(ABS($C66- (po*$E66*(AT$9*po+pl )+pl*$D66*(po+pl/AT$9))))))</f>
        <v>-3</v>
      </c>
      <c r="AU66" s="1">
        <f>MIN($J$3, MAX($J$2,LN(ABS($C66- (po*$E66*(AU$9*po+pl )+pl*$D66*(po+pl/AU$9))))))</f>
        <v>-3</v>
      </c>
      <c r="AV66" s="1">
        <f>MIN($J$3, MAX($J$2,LN(ABS($C66- (po*$E66*(AV$9*po+pl )+pl*$D66*(po+pl/AV$9))))))</f>
        <v>-3</v>
      </c>
      <c r="AW66" s="1">
        <f>MIN($J$3, MAX($J$2,LN(ABS($C66- (po*$E66*(AW$9*po+pl )+pl*$D66*(po+pl/AW$9))))))</f>
        <v>-3</v>
      </c>
      <c r="AX66" s="1">
        <f>MIN($J$3, MAX($J$2,LN(ABS($C66- (po*$E66*(AX$9*po+pl )+pl*$D66*(po+pl/AX$9))))))</f>
        <v>-3</v>
      </c>
      <c r="AY66" s="1">
        <f>MIN($J$3, MAX($J$2,LN(ABS($C66- (po*$E66*(AY$9*po+pl )+pl*$D66*(po+pl/AY$9))))))</f>
        <v>-3</v>
      </c>
      <c r="AZ66" s="1">
        <f>MIN($J$3, MAX($J$2,LN(ABS($C66- (po*$E66*(AZ$9*po+pl )+pl*$D66*(po+pl/AZ$9))))))</f>
        <v>-3</v>
      </c>
      <c r="BA66" s="1">
        <f>MIN($J$3, MAX($J$2,LN(ABS($C66- (po*$E66*(BA$9*po+pl )+pl*$D66*(po+pl/BA$9))))))</f>
        <v>-3</v>
      </c>
      <c r="BB66" s="1">
        <f>MIN($J$3, MAX($J$2,LN(ABS($C66- (po*$E66*(BB$9*po+pl )+pl*$D66*(po+pl/BB$9))))))</f>
        <v>-3</v>
      </c>
      <c r="BC66" s="1">
        <f>MIN($J$3, MAX($J$2,LN(ABS($C66- (po*$E66*(BC$9*po+pl )+pl*$D66*(po+pl/BC$9))))))</f>
        <v>-3</v>
      </c>
      <c r="BD66" s="1">
        <f>MIN($J$3, MAX($J$2,LN(ABS($C66- (po*$E66*(BD$9*po+pl )+pl*$D66*(po+pl/BD$9))))))</f>
        <v>-3</v>
      </c>
      <c r="BE66" s="1">
        <f>MIN($J$3, MAX($J$2,LN(ABS($C66- (po*$E66*(BE$9*po+pl )+pl*$D66*(po+pl/BE$9))))))</f>
        <v>-3</v>
      </c>
      <c r="BF66" s="1">
        <f>MIN($J$3, MAX($J$2,LN(ABS($C66- (po*$E66*(BF$9*po+pl )+pl*$D66*(po+pl/BF$9))))))</f>
        <v>-3</v>
      </c>
      <c r="BG66" s="1">
        <f>MIN($J$3, MAX($J$2,LN(ABS($C66- (po*$E66*(BG$9*po+pl )+pl*$D66*(po+pl/BG$9))))))</f>
        <v>-3</v>
      </c>
      <c r="BH66" s="1">
        <f>MIN($J$3, MAX($J$2,LN(ABS($C66- (po*$E66*(BH$9*po+pl )+pl*$D66*(po+pl/BH$9))))))</f>
        <v>-3</v>
      </c>
      <c r="BI66" s="1">
        <f>MIN($J$3, MAX($J$2,LN(ABS($C66- (po*$E66*(BI$9*po+pl )+pl*$D66*(po+pl/BI$9))))))</f>
        <v>-3</v>
      </c>
      <c r="BJ66" s="1">
        <f>MIN($J$3, MAX($J$2,LN(ABS($C66- (po*$E66*(BJ$9*po+pl )+pl*$D66*(po+pl/BJ$9))))))</f>
        <v>-3</v>
      </c>
      <c r="BK66" s="1">
        <f>MIN($J$3, MAX($J$2,LN(ABS($C66- (po*$E66*(BK$9*po+pl )+pl*$D66*(po+pl/BK$9))))))</f>
        <v>-3</v>
      </c>
      <c r="BL66" s="1">
        <f>MIN($J$3, MAX($J$2,LN(ABS($C66- (po*$E66*(BL$9*po+pl )+pl*$D66*(po+pl/BL$9))))))</f>
        <v>-3</v>
      </c>
      <c r="BM66" s="1">
        <f>MIN($J$3, MAX($J$2,LN(ABS($C66- (po*$E66*(BM$9*po+pl )+pl*$D66*(po+pl/BM$9))))))</f>
        <v>-3</v>
      </c>
      <c r="BN66" s="1">
        <f>MIN($J$3, MAX($J$2,LN(ABS($C66- (po*$E66*(BN$9*po+pl )+pl*$D66*(po+pl/BN$9))))))</f>
        <v>-3</v>
      </c>
      <c r="BO66" s="1">
        <f>MIN($J$3, MAX($J$2,LN(ABS($C66- (po*$E66*(BO$9*po+pl )+pl*$D66*(po+pl/BO$9))))))</f>
        <v>-3</v>
      </c>
      <c r="BP66" s="1">
        <f>MIN($J$3, MAX($J$2,LN(ABS($C66- (po*$E66*(BP$9*po+pl )+pl*$D66*(po+pl/BP$9))))))</f>
        <v>-3</v>
      </c>
      <c r="BQ66" s="1">
        <f>MIN($J$3, MAX($J$2,LN(ABS($C66- (po*$E66*(BQ$9*po+pl )+pl*$D66*(po+pl/BQ$9))))))</f>
        <v>-3</v>
      </c>
      <c r="BR66" s="1">
        <f>MIN($J$3, MAX($J$2,LN(ABS($C66- (po*$E66*(BR$9*po+pl )+pl*$D66*(po+pl/BR$9))))))</f>
        <v>-3</v>
      </c>
      <c r="BS66" s="1">
        <f>MIN($J$3, MAX($J$2,LN(ABS($C66- (po*$E66*(BS$9*po+pl )+pl*$D66*(po+pl/BS$9))))))</f>
        <v>-3</v>
      </c>
      <c r="BT66" s="1">
        <f>MIN($J$3, MAX($J$2,LN(ABS($C66- (po*$E66*(BT$9*po+pl )+pl*$D66*(po+pl/BT$9))))))</f>
        <v>-3</v>
      </c>
      <c r="BU66" s="1">
        <f>MIN($J$3, MAX($J$2,LN(ABS($C66- (po*$E66*(BU$9*po+pl )+pl*$D66*(po+pl/BU$9))))))</f>
        <v>-3</v>
      </c>
      <c r="BV66" s="1">
        <f>MIN($J$3, MAX($J$2,LN(ABS($C66- (po*$E66*(BV$9*po+pl )+pl*$D66*(po+pl/BV$9))))))</f>
        <v>-3.0032239464962234</v>
      </c>
      <c r="BW66" s="1">
        <f>MIN($J$3, MAX($J$2,LN(ABS($C66- (po*$E66*(BW$9*po+pl )+pl*$D66*(po+pl/BW$9))))))</f>
        <v>-3.0325665868930041</v>
      </c>
      <c r="BX66" s="1">
        <f>MIN($J$3, MAX($J$2,LN(ABS($C66- (po*$E66*(BX$9*po+pl )+pl*$D66*(po+pl/BX$9))))))</f>
        <v>-3.0633514855082251</v>
      </c>
      <c r="BY66" s="1">
        <f>MIN($J$3, MAX($J$2,LN(ABS($C66- (po*$E66*(BY$9*po+pl )+pl*$D66*(po+pl/BY$9))))))</f>
        <v>-3.0956623866124389</v>
      </c>
      <c r="BZ66" s="1">
        <f>MIN($J$3, MAX($J$2,LN(ABS($C66- (po*$E66*(BZ$9*po+pl )+pl*$D66*(po+pl/BZ$9))))))</f>
        <v>-3.129594615386238</v>
      </c>
      <c r="CA66" s="1">
        <f>MIN($J$3, MAX($J$2,LN(ABS($C66- (po*$E66*(CA$9*po+pl )+pl*$D66*(po+pl/CA$9))))))</f>
        <v>-3.1652567828805247</v>
      </c>
      <c r="CB66" s="1">
        <f>MIN($J$3, MAX($J$2,LN(ABS($C66- (po*$E66*(CB$9*po+pl )+pl*$D66*(po+pl/CB$9))))))</f>
        <v>-3.2027728678017429</v>
      </c>
      <c r="CC66" s="1">
        <f>MIN($J$3, MAX($J$2,LN(ABS($C66- (po*$E66*(CC$9*po+pl )+pl*$D66*(po+pl/CC$9))))))</f>
        <v>-3.2422847723420052</v>
      </c>
      <c r="CD66" s="1">
        <f>MIN($J$3, MAX($J$2,LN(ABS($C66- (po*$E66*(CD$9*po+pl )+pl*$D66*(po+pl/CD$9))))))</f>
        <v>-3.283955480881334</v>
      </c>
      <c r="CE66" s="1">
        <f>MIN($J$3, MAX($J$2,LN(ABS($C66- (po*$E66*(CE$9*po+pl )+pl*$D66*(po+pl/CE$9))))))</f>
        <v>-3.3279729941447003</v>
      </c>
      <c r="CF66" s="1">
        <f>MIN($J$3, MAX($J$2,LN(ABS($C66- (po*$E66*(CF$9*po+pl )+pl*$D66*(po+pl/CF$9))))))</f>
        <v>-3.3745552728481769</v>
      </c>
      <c r="CG66" s="1">
        <f>MIN($J$3, MAX($J$2,LN(ABS($C66- (po*$E66*(CG$9*po+pl )+pl*$D66*(po+pl/CG$9))))))</f>
        <v>-3.4239565125275053</v>
      </c>
      <c r="CH66" s="1">
        <f>MIN($J$3, MAX($J$2,LN(ABS($C66- (po*$E66*(CH$9*po+pl )+pl*$D66*(po+pl/CH$9))))))</f>
        <v>-3.4764751984184059</v>
      </c>
      <c r="CI66" s="1">
        <f>MIN($J$3, MAX($J$2,LN(ABS($C66- (po*$E66*(CI$9*po+pl )+pl*$D66*(po+pl/CI$9))))))</f>
        <v>-3.5324645772198724</v>
      </c>
      <c r="CJ66" s="1">
        <f>MIN($J$3, MAX($J$2,LN(ABS($C66- (po*$E66*(CJ$9*po+pl )+pl*$D66*(po+pl/CJ$9))))))</f>
        <v>-3.5923464661154836</v>
      </c>
      <c r="CK66" s="1">
        <f>MIN($J$3, MAX($J$2,LN(ABS($C66- (po*$E66*(CK$9*po+pl )+pl*$D66*(po+pl/CK$9))))))</f>
        <v>-3.6566297569893491</v>
      </c>
      <c r="CL66" s="1">
        <f>MIN($J$3, MAX($J$2,LN(ABS($C66- (po*$E66*(CL$9*po+pl )+pl*$D66*(po+pl/CL$9))))))</f>
        <v>-3.7259356663917478</v>
      </c>
      <c r="CM66" s="1">
        <f>MIN($J$3, MAX($J$2,LN(ABS($C66- (po*$E66*(CM$9*po+pl )+pl*$D66*(po+pl/CM$9))))))</f>
        <v>-3.8010329099993951</v>
      </c>
      <c r="CN66" s="1">
        <f>MIN($J$3, MAX($J$2,LN(ABS($C66- (po*$E66*(CN$9*po+pl )+pl*$D66*(po+pl/CN$9))))))</f>
        <v>-3.8828878787478174</v>
      </c>
      <c r="CO66" s="1">
        <f>MIN($J$3, MAX($J$2,LN(ABS($C66- (po*$E66*(CO$9*po+pl )+pl*$D66*(po+pl/CO$9))))))</f>
        <v>-3.9727382097627237</v>
      </c>
      <c r="CP66" s="1">
        <f>MIN($J$3, MAX($J$2,LN(ABS($C66- (po*$E66*(CP$9*po+pl )+pl*$D66*(po+pl/CP$9))))))</f>
        <v>-4.0722041931464199</v>
      </c>
      <c r="CQ66" s="1">
        <f>MIN($J$3, MAX($J$2,LN(ABS($C66- (po*$E66*(CQ$9*po+pl )+pl*$D66*(po+pl/CQ$9))))))</f>
        <v>-4.1834640615581487</v>
      </c>
      <c r="CR66" s="1">
        <f>MIN($J$3, MAX($J$2,LN(ABS($C66- (po*$E66*(CR$9*po+pl )+pl*$D66*(po+pl/CR$9))))))</f>
        <v>-4.3095428740878168</v>
      </c>
      <c r="CS66" s="1">
        <f>MIN($J$3, MAX($J$2,LN(ABS($C66- (po*$E66*(CS$9*po+pl )+pl*$D66*(po+pl/CS$9))))))</f>
        <v>-4.4548166573120893</v>
      </c>
      <c r="CT66" s="1">
        <f>MIN($J$3, MAX($J$2,LN(ABS($C66- (po*$E66*(CT$9*po+pl )+pl*$D66*(po+pl/CT$9))))))</f>
        <v>-4.6259585347334458</v>
      </c>
      <c r="CU66" s="1">
        <f>MIN($J$3, MAX($J$2,LN(ABS($C66- (po*$E66*(CU$9*po+pl )+pl*$D66*(po+pl/CU$9))))))</f>
        <v>-4.8338927473220323</v>
      </c>
      <c r="CV66" s="1">
        <f>MIN($J$3, MAX($J$2,LN(ABS($C66- (po*$E66*(CV$9*po+pl )+pl*$D66*(po+pl/CV$9))))))</f>
        <v>-5.0984033328393137</v>
      </c>
      <c r="CW66" s="1">
        <f>MIN($J$3, MAX($J$2,LN(ABS($C66- (po*$E66*(CW$9*po+pl )+pl*$D66*(po+pl/CW$9))))))</f>
        <v>-5.4614044662317385</v>
      </c>
      <c r="CX66" s="1">
        <f>MIN($J$3, MAX($J$2,LN(ABS($C66- (po*$E66*(CX$9*po+pl )+pl*$D66*(po+pl/CX$9))))))</f>
        <v>-6.0410317666843003</v>
      </c>
      <c r="CY66" s="1">
        <f>MIN($J$3, MAX($J$2,LN(ABS($C66- (po*$E66*(CY$9*po+pl )+pl*$D66*(po+pl/CY$9))))))</f>
        <v>-7.5982149131298007</v>
      </c>
      <c r="CZ66" s="1">
        <f>MIN($J$3, MAX($J$2,LN(ABS($C66- (po*$E66*(CZ$9*po+pl )+pl*$D66*(po+pl/CZ$9))))))</f>
        <v>-6.5817711917516313</v>
      </c>
      <c r="DA66" s="1">
        <f>MIN($J$3, MAX($J$2,LN(ABS($C66- (po*$E66*(DA$9*po+pl )+pl*$D66*(po+pl/DA$9))))))</f>
        <v>-5.7196579036691642</v>
      </c>
      <c r="DB66" s="1">
        <f>MIN($J$3, MAX($J$2,LN(ABS($C66- (po*$E66*(DB$9*po+pl )+pl*$D66*(po+pl/DB$9))))))</f>
        <v>-5.2620424176233387</v>
      </c>
      <c r="DC66" s="1">
        <f>MIN($J$3, MAX($J$2,LN(ABS($C66- (po*$E66*(DC$9*po+pl )+pl*$D66*(po+pl/DC$9))))))</f>
        <v>-4.9481183897695891</v>
      </c>
      <c r="DD66" s="1">
        <f>MIN($J$3, MAX($J$2,LN(ABS($C66- (po*$E66*(DD$9*po+pl )+pl*$D66*(po+pl/DD$9))))))</f>
        <v>-4.7086745629094739</v>
      </c>
    </row>
    <row r="67" spans="1:108" ht="15.75">
      <c r="A67" s="1">
        <v>1908</v>
      </c>
      <c r="B67" s="1">
        <f>+$C67</f>
        <v>-0.46500000000000002</v>
      </c>
      <c r="C67" s="4">
        <f t="shared" si="8"/>
        <v>-0.46500000000000002</v>
      </c>
      <c r="D67" s="4">
        <f t="shared" si="8"/>
        <v>-0.4894</v>
      </c>
      <c r="E67" s="4">
        <f t="shared" si="8"/>
        <v>-0.43580000000000008</v>
      </c>
      <c r="F67" s="4">
        <v>-0.52300000000000002</v>
      </c>
      <c r="G67" s="2">
        <v>-0.53900000000000003</v>
      </c>
      <c r="H67" s="3">
        <v>-0.495</v>
      </c>
      <c r="I67" s="3">
        <f t="shared" si="3"/>
        <v>1908</v>
      </c>
      <c r="J67" s="1">
        <f>MIN($J$3, MAX($J$2,LN(ABS($C67- (po*$E67*(J$9*po+pl )+pl*$D67*(po+pl/J$9))))))</f>
        <v>-3</v>
      </c>
      <c r="K67" s="1">
        <f>MIN($J$3, MAX($J$2,LN(ABS($C67- (po*$E67*(K$9*po+pl )+pl*$D67*(po+pl/K$9))))))</f>
        <v>-3</v>
      </c>
      <c r="L67" s="1">
        <f>MIN($J$3, MAX($J$2,LN(ABS($C67- (po*$E67*(L$9*po+pl )+pl*$D67*(po+pl/L$9))))))</f>
        <v>-3</v>
      </c>
      <c r="M67" s="1">
        <f>MIN($J$3, MAX($J$2,LN(ABS($C67- (po*$E67*(M$9*po+pl )+pl*$D67*(po+pl/M$9))))))</f>
        <v>-3</v>
      </c>
      <c r="N67" s="1">
        <f>MIN($J$3, MAX($J$2,LN(ABS($C67- (po*$E67*(N$9*po+pl )+pl*$D67*(po+pl/N$9))))))</f>
        <v>-3</v>
      </c>
      <c r="O67" s="1">
        <f>MIN($J$3, MAX($J$2,LN(ABS($C67- (po*$E67*(O$9*po+pl )+pl*$D67*(po+pl/O$9))))))</f>
        <v>-3</v>
      </c>
      <c r="P67" s="1">
        <f>MIN($J$3, MAX($J$2,LN(ABS($C67- (po*$E67*(P$9*po+pl )+pl*$D67*(po+pl/P$9))))))</f>
        <v>-3</v>
      </c>
      <c r="Q67" s="1">
        <f>MIN($J$3, MAX($J$2,LN(ABS($C67- (po*$E67*(Q$9*po+pl )+pl*$D67*(po+pl/Q$9))))))</f>
        <v>-3</v>
      </c>
      <c r="R67" s="1">
        <f>MIN($J$3, MAX($J$2,LN(ABS($C67- (po*$E67*(R$9*po+pl )+pl*$D67*(po+pl/R$9))))))</f>
        <v>-3</v>
      </c>
      <c r="S67" s="1">
        <f>MIN($J$3, MAX($J$2,LN(ABS($C67- (po*$E67*(S$9*po+pl )+pl*$D67*(po+pl/S$9))))))</f>
        <v>-3</v>
      </c>
      <c r="T67" s="1">
        <f>MIN($J$3, MAX($J$2,LN(ABS($C67- (po*$E67*(T$9*po+pl )+pl*$D67*(po+pl/T$9))))))</f>
        <v>-3</v>
      </c>
      <c r="U67" s="1">
        <f>MIN($J$3, MAX($J$2,LN(ABS($C67- (po*$E67*(U$9*po+pl )+pl*$D67*(po+pl/U$9))))))</f>
        <v>-3</v>
      </c>
      <c r="V67" s="1">
        <f>MIN($J$3, MAX($J$2,LN(ABS($C67- (po*$E67*(V$9*po+pl )+pl*$D67*(po+pl/V$9))))))</f>
        <v>-3</v>
      </c>
      <c r="W67" s="1">
        <f>MIN($J$3, MAX($J$2,LN(ABS($C67- (po*$E67*(W$9*po+pl )+pl*$D67*(po+pl/W$9))))))</f>
        <v>-3.1781797675349805</v>
      </c>
      <c r="X67" s="1">
        <f>MIN($J$3, MAX($J$2,LN(ABS($C67- (po*$E67*(X$9*po+pl )+pl*$D67*(po+pl/X$9))))))</f>
        <v>-3.697764044905588</v>
      </c>
      <c r="Y67" s="1">
        <f>MIN($J$3, MAX($J$2,LN(ABS($C67- (po*$E67*(Y$9*po+pl )+pl*$D67*(po+pl/Y$9))))))</f>
        <v>-4.5771547792348652</v>
      </c>
      <c r="Z67" s="1">
        <f>MIN($J$3, MAX($J$2,LN(ABS($C67- (po*$E67*(Z$9*po+pl )+pl*$D67*(po+pl/Z$9))))))</f>
        <v>-6.0993983784017711</v>
      </c>
      <c r="AA67" s="1">
        <f>MIN($J$3, MAX($J$2,LN(ABS($C67- (po*$E67*(AA$9*po+pl )+pl*$D67*(po+pl/AA$9))))))</f>
        <v>-4.3325611842947636</v>
      </c>
      <c r="AB67" s="1">
        <f>MIN($J$3, MAX($J$2,LN(ABS($C67- (po*$E67*(AB$9*po+pl )+pl*$D67*(po+pl/AB$9))))))</f>
        <v>-3.787879342125374</v>
      </c>
      <c r="AC67" s="1">
        <f>MIN($J$3, MAX($J$2,LN(ABS($C67- (po*$E67*(AC$9*po+pl )+pl*$D67*(po+pl/AC$9))))))</f>
        <v>-3.4744030664617243</v>
      </c>
      <c r="AD67" s="1">
        <f>MIN($J$3, MAX($J$2,LN(ABS($C67- (po*$E67*(AD$9*po+pl )+pl*$D67*(po+pl/AD$9))))))</f>
        <v>-3.2620003483507758</v>
      </c>
      <c r="AE67" s="1">
        <f>MIN($J$3, MAX($J$2,LN(ABS($C67- (po*$E67*(AE$9*po+pl )+pl*$D67*(po+pl/AE$9))))))</f>
        <v>-3.1061107373599901</v>
      </c>
      <c r="AF67" s="1">
        <f>MIN($J$3, MAX($J$2,LN(ABS($C67- (po*$E67*(AF$9*po+pl )+pl*$D67*(po+pl/AF$9))))))</f>
        <v>-3</v>
      </c>
      <c r="AG67" s="1">
        <f>MIN($J$3, MAX($J$2,LN(ABS($C67- (po*$E67*(AG$9*po+pl )+pl*$D67*(po+pl/AG$9))))))</f>
        <v>-3</v>
      </c>
      <c r="AH67" s="1">
        <f>MIN($J$3, MAX($J$2,LN(ABS($C67- (po*$E67*(AH$9*po+pl )+pl*$D67*(po+pl/AH$9))))))</f>
        <v>-3</v>
      </c>
      <c r="AI67" s="1">
        <f>MIN($J$3, MAX($J$2,LN(ABS($C67- (po*$E67*(AI$9*po+pl )+pl*$D67*(po+pl/AI$9))))))</f>
        <v>-3</v>
      </c>
      <c r="AJ67" s="1">
        <f>MIN($J$3, MAX($J$2,LN(ABS($C67- (po*$E67*(AJ$9*po+pl )+pl*$D67*(po+pl/AJ$9))))))</f>
        <v>-3</v>
      </c>
      <c r="AK67" s="1">
        <f>MIN($J$3, MAX($J$2,LN(ABS($C67- (po*$E67*(AK$9*po+pl )+pl*$D67*(po+pl/AK$9))))))</f>
        <v>-3</v>
      </c>
      <c r="AL67" s="1">
        <f>MIN($J$3, MAX($J$2,LN(ABS($C67- (po*$E67*(AL$9*po+pl )+pl*$D67*(po+pl/AL$9))))))</f>
        <v>-3</v>
      </c>
      <c r="AM67" s="1">
        <f>MIN($J$3, MAX($J$2,LN(ABS($C67- (po*$E67*(AM$9*po+pl )+pl*$D67*(po+pl/AM$9))))))</f>
        <v>-3</v>
      </c>
      <c r="AN67" s="1">
        <f>MIN($J$3, MAX($J$2,LN(ABS($C67- (po*$E67*(AN$9*po+pl )+pl*$D67*(po+pl/AN$9))))))</f>
        <v>-3</v>
      </c>
      <c r="AO67" s="1">
        <f>MIN($J$3, MAX($J$2,LN(ABS($C67- (po*$E67*(AO$9*po+pl )+pl*$D67*(po+pl/AO$9))))))</f>
        <v>-3</v>
      </c>
      <c r="AP67" s="1">
        <f>MIN($J$3, MAX($J$2,LN(ABS($C67- (po*$E67*(AP$9*po+pl )+pl*$D67*(po+pl/AP$9))))))</f>
        <v>-3</v>
      </c>
      <c r="AQ67" s="1">
        <f>MIN($J$3, MAX($J$2,LN(ABS($C67- (po*$E67*(AQ$9*po+pl )+pl*$D67*(po+pl/AQ$9))))))</f>
        <v>-3</v>
      </c>
      <c r="AR67" s="1">
        <f>MIN($J$3, MAX($J$2,LN(ABS($C67- (po*$E67*(AR$9*po+pl )+pl*$D67*(po+pl/AR$9))))))</f>
        <v>-3</v>
      </c>
      <c r="AS67" s="1">
        <f>MIN($J$3, MAX($J$2,LN(ABS($C67- (po*$E67*(AS$9*po+pl )+pl*$D67*(po+pl/AS$9))))))</f>
        <v>-3</v>
      </c>
      <c r="AT67" s="1">
        <f>MIN($J$3, MAX($J$2,LN(ABS($C67- (po*$E67*(AT$9*po+pl )+pl*$D67*(po+pl/AT$9))))))</f>
        <v>-3</v>
      </c>
      <c r="AU67" s="1">
        <f>MIN($J$3, MAX($J$2,LN(ABS($C67- (po*$E67*(AU$9*po+pl )+pl*$D67*(po+pl/AU$9))))))</f>
        <v>-3</v>
      </c>
      <c r="AV67" s="1">
        <f>MIN($J$3, MAX($J$2,LN(ABS($C67- (po*$E67*(AV$9*po+pl )+pl*$D67*(po+pl/AV$9))))))</f>
        <v>-3</v>
      </c>
      <c r="AW67" s="1">
        <f>MIN($J$3, MAX($J$2,LN(ABS($C67- (po*$E67*(AW$9*po+pl )+pl*$D67*(po+pl/AW$9))))))</f>
        <v>-3</v>
      </c>
      <c r="AX67" s="1">
        <f>MIN($J$3, MAX($J$2,LN(ABS($C67- (po*$E67*(AX$9*po+pl )+pl*$D67*(po+pl/AX$9))))))</f>
        <v>-3</v>
      </c>
      <c r="AY67" s="1">
        <f>MIN($J$3, MAX($J$2,LN(ABS($C67- (po*$E67*(AY$9*po+pl )+pl*$D67*(po+pl/AY$9))))))</f>
        <v>-3</v>
      </c>
      <c r="AZ67" s="1">
        <f>MIN($J$3, MAX($J$2,LN(ABS($C67- (po*$E67*(AZ$9*po+pl )+pl*$D67*(po+pl/AZ$9))))))</f>
        <v>-3</v>
      </c>
      <c r="BA67" s="1">
        <f>MIN($J$3, MAX($J$2,LN(ABS($C67- (po*$E67*(BA$9*po+pl )+pl*$D67*(po+pl/BA$9))))))</f>
        <v>-3</v>
      </c>
      <c r="BB67" s="1">
        <f>MIN($J$3, MAX($J$2,LN(ABS($C67- (po*$E67*(BB$9*po+pl )+pl*$D67*(po+pl/BB$9))))))</f>
        <v>-3</v>
      </c>
      <c r="BC67" s="1">
        <f>MIN($J$3, MAX($J$2,LN(ABS($C67- (po*$E67*(BC$9*po+pl )+pl*$D67*(po+pl/BC$9))))))</f>
        <v>-3</v>
      </c>
      <c r="BD67" s="1">
        <f>MIN($J$3, MAX($J$2,LN(ABS($C67- (po*$E67*(BD$9*po+pl )+pl*$D67*(po+pl/BD$9))))))</f>
        <v>-3</v>
      </c>
      <c r="BE67" s="1">
        <f>MIN($J$3, MAX($J$2,LN(ABS($C67- (po*$E67*(BE$9*po+pl )+pl*$D67*(po+pl/BE$9))))))</f>
        <v>-3</v>
      </c>
      <c r="BF67" s="1">
        <f>MIN($J$3, MAX($J$2,LN(ABS($C67- (po*$E67*(BF$9*po+pl )+pl*$D67*(po+pl/BF$9))))))</f>
        <v>-3</v>
      </c>
      <c r="BG67" s="1">
        <f>MIN($J$3, MAX($J$2,LN(ABS($C67- (po*$E67*(BG$9*po+pl )+pl*$D67*(po+pl/BG$9))))))</f>
        <v>-3</v>
      </c>
      <c r="BH67" s="1">
        <f>MIN($J$3, MAX($J$2,LN(ABS($C67- (po*$E67*(BH$9*po+pl )+pl*$D67*(po+pl/BH$9))))))</f>
        <v>-3</v>
      </c>
      <c r="BI67" s="1">
        <f>MIN($J$3, MAX($J$2,LN(ABS($C67- (po*$E67*(BI$9*po+pl )+pl*$D67*(po+pl/BI$9))))))</f>
        <v>-3</v>
      </c>
      <c r="BJ67" s="1">
        <f>MIN($J$3, MAX($J$2,LN(ABS($C67- (po*$E67*(BJ$9*po+pl )+pl*$D67*(po+pl/BJ$9))))))</f>
        <v>-3</v>
      </c>
      <c r="BK67" s="1">
        <f>MIN($J$3, MAX($J$2,LN(ABS($C67- (po*$E67*(BK$9*po+pl )+pl*$D67*(po+pl/BK$9))))))</f>
        <v>-3</v>
      </c>
      <c r="BL67" s="1">
        <f>MIN($J$3, MAX($J$2,LN(ABS($C67- (po*$E67*(BL$9*po+pl )+pl*$D67*(po+pl/BL$9))))))</f>
        <v>-3</v>
      </c>
      <c r="BM67" s="1">
        <f>MIN($J$3, MAX($J$2,LN(ABS($C67- (po*$E67*(BM$9*po+pl )+pl*$D67*(po+pl/BM$9))))))</f>
        <v>-3</v>
      </c>
      <c r="BN67" s="1">
        <f>MIN($J$3, MAX($J$2,LN(ABS($C67- (po*$E67*(BN$9*po+pl )+pl*$D67*(po+pl/BN$9))))))</f>
        <v>-3</v>
      </c>
      <c r="BO67" s="1">
        <f>MIN($J$3, MAX($J$2,LN(ABS($C67- (po*$E67*(BO$9*po+pl )+pl*$D67*(po+pl/BO$9))))))</f>
        <v>-3</v>
      </c>
      <c r="BP67" s="1">
        <f>MIN($J$3, MAX($J$2,LN(ABS($C67- (po*$E67*(BP$9*po+pl )+pl*$D67*(po+pl/BP$9))))))</f>
        <v>-3</v>
      </c>
      <c r="BQ67" s="1">
        <f>MIN($J$3, MAX($J$2,LN(ABS($C67- (po*$E67*(BQ$9*po+pl )+pl*$D67*(po+pl/BQ$9))))))</f>
        <v>-3</v>
      </c>
      <c r="BR67" s="1">
        <f>MIN($J$3, MAX($J$2,LN(ABS($C67- (po*$E67*(BR$9*po+pl )+pl*$D67*(po+pl/BR$9))))))</f>
        <v>-3</v>
      </c>
      <c r="BS67" s="1">
        <f>MIN($J$3, MAX($J$2,LN(ABS($C67- (po*$E67*(BS$9*po+pl )+pl*$D67*(po+pl/BS$9))))))</f>
        <v>-3</v>
      </c>
      <c r="BT67" s="1">
        <f>MIN($J$3, MAX($J$2,LN(ABS($C67- (po*$E67*(BT$9*po+pl )+pl*$D67*(po+pl/BT$9))))))</f>
        <v>-3</v>
      </c>
      <c r="BU67" s="1">
        <f>MIN($J$3, MAX($J$2,LN(ABS($C67- (po*$E67*(BU$9*po+pl )+pl*$D67*(po+pl/BU$9))))))</f>
        <v>-3</v>
      </c>
      <c r="BV67" s="1">
        <f>MIN($J$3, MAX($J$2,LN(ABS($C67- (po*$E67*(BV$9*po+pl )+pl*$D67*(po+pl/BV$9))))))</f>
        <v>-3</v>
      </c>
      <c r="BW67" s="1">
        <f>MIN($J$3, MAX($J$2,LN(ABS($C67- (po*$E67*(BW$9*po+pl )+pl*$D67*(po+pl/BW$9))))))</f>
        <v>-3</v>
      </c>
      <c r="BX67" s="1">
        <f>MIN($J$3, MAX($J$2,LN(ABS($C67- (po*$E67*(BX$9*po+pl )+pl*$D67*(po+pl/BX$9))))))</f>
        <v>-3</v>
      </c>
      <c r="BY67" s="1">
        <f>MIN($J$3, MAX($J$2,LN(ABS($C67- (po*$E67*(BY$9*po+pl )+pl*$D67*(po+pl/BY$9))))))</f>
        <v>-3</v>
      </c>
      <c r="BZ67" s="1">
        <f>MIN($J$3, MAX($J$2,LN(ABS($C67- (po*$E67*(BZ$9*po+pl )+pl*$D67*(po+pl/BZ$9))))))</f>
        <v>-3</v>
      </c>
      <c r="CA67" s="1">
        <f>MIN($J$3, MAX($J$2,LN(ABS($C67- (po*$E67*(CA$9*po+pl )+pl*$D67*(po+pl/CA$9))))))</f>
        <v>-3</v>
      </c>
      <c r="CB67" s="1">
        <f>MIN($J$3, MAX($J$2,LN(ABS($C67- (po*$E67*(CB$9*po+pl )+pl*$D67*(po+pl/CB$9))))))</f>
        <v>-3</v>
      </c>
      <c r="CC67" s="1">
        <f>MIN($J$3, MAX($J$2,LN(ABS($C67- (po*$E67*(CC$9*po+pl )+pl*$D67*(po+pl/CC$9))))))</f>
        <v>-3</v>
      </c>
      <c r="CD67" s="1">
        <f>MIN($J$3, MAX($J$2,LN(ABS($C67- (po*$E67*(CD$9*po+pl )+pl*$D67*(po+pl/CD$9))))))</f>
        <v>-3</v>
      </c>
      <c r="CE67" s="1">
        <f>MIN($J$3, MAX($J$2,LN(ABS($C67- (po*$E67*(CE$9*po+pl )+pl*$D67*(po+pl/CE$9))))))</f>
        <v>-3</v>
      </c>
      <c r="CF67" s="1">
        <f>MIN($J$3, MAX($J$2,LN(ABS($C67- (po*$E67*(CF$9*po+pl )+pl*$D67*(po+pl/CF$9))))))</f>
        <v>-3</v>
      </c>
      <c r="CG67" s="1">
        <f>MIN($J$3, MAX($J$2,LN(ABS($C67- (po*$E67*(CG$9*po+pl )+pl*$D67*(po+pl/CG$9))))))</f>
        <v>-3</v>
      </c>
      <c r="CH67" s="1">
        <f>MIN($J$3, MAX($J$2,LN(ABS($C67- (po*$E67*(CH$9*po+pl )+pl*$D67*(po+pl/CH$9))))))</f>
        <v>-3</v>
      </c>
      <c r="CI67" s="1">
        <f>MIN($J$3, MAX($J$2,LN(ABS($C67- (po*$E67*(CI$9*po+pl )+pl*$D67*(po+pl/CI$9))))))</f>
        <v>-3</v>
      </c>
      <c r="CJ67" s="1">
        <f>MIN($J$3, MAX($J$2,LN(ABS($C67- (po*$E67*(CJ$9*po+pl )+pl*$D67*(po+pl/CJ$9))))))</f>
        <v>-3</v>
      </c>
      <c r="CK67" s="1">
        <f>MIN($J$3, MAX($J$2,LN(ABS($C67- (po*$E67*(CK$9*po+pl )+pl*$D67*(po+pl/CK$9))))))</f>
        <v>-3.0319386657717007</v>
      </c>
      <c r="CL67" s="1">
        <f>MIN($J$3, MAX($J$2,LN(ABS($C67- (po*$E67*(CL$9*po+pl )+pl*$D67*(po+pl/CL$9))))))</f>
        <v>-3.0656978670229402</v>
      </c>
      <c r="CM67" s="1">
        <f>MIN($J$3, MAX($J$2,LN(ABS($C67- (po*$E67*(CM$9*po+pl )+pl*$D67*(po+pl/CM$9))))))</f>
        <v>-3.1009721272913504</v>
      </c>
      <c r="CN67" s="1">
        <f>MIN($J$3, MAX($J$2,LN(ABS($C67- (po*$E67*(CN$9*po+pl )+pl*$D67*(po+pl/CN$9))))))</f>
        <v>-3.1378717653665995</v>
      </c>
      <c r="CO67" s="1">
        <f>MIN($J$3, MAX($J$2,LN(ABS($C67- (po*$E67*(CO$9*po+pl )+pl*$D67*(po+pl/CO$9))))))</f>
        <v>-3.1765215578935289</v>
      </c>
      <c r="CP67" s="1">
        <f>MIN($J$3, MAX($J$2,LN(ABS($C67- (po*$E67*(CP$9*po+pl )+pl*$D67*(po+pl/CP$9))))))</f>
        <v>-3.217063207237723</v>
      </c>
      <c r="CQ67" s="1">
        <f>MIN($J$3, MAX($J$2,LN(ABS($C67- (po*$E67*(CQ$9*po+pl )+pl*$D67*(po+pl/CQ$9))))))</f>
        <v>-3.2596583747957437</v>
      </c>
      <c r="CR67" s="1">
        <f>MIN($J$3, MAX($J$2,LN(ABS($C67- (po*$E67*(CR$9*po+pl )+pl*$D67*(po+pl/CR$9))))))</f>
        <v>-3.3044924410744163</v>
      </c>
      <c r="CS67" s="1">
        <f>MIN($J$3, MAX($J$2,LN(ABS($C67- (po*$E67*(CS$9*po+pl )+pl*$D67*(po+pl/CS$9))))))</f>
        <v>-3.3517792104456605</v>
      </c>
      <c r="CT67" s="1">
        <f>MIN($J$3, MAX($J$2,LN(ABS($C67- (po*$E67*(CT$9*po+pl )+pl*$D67*(po+pl/CT$9))))))</f>
        <v>-3.4017668589226897</v>
      </c>
      <c r="CU67" s="1">
        <f>MIN($J$3, MAX($J$2,LN(ABS($C67- (po*$E67*(CU$9*po+pl )+pl*$D67*(po+pl/CU$9))))))</f>
        <v>-3.4547455395524387</v>
      </c>
      <c r="CV67" s="1">
        <f>MIN($J$3, MAX($J$2,LN(ABS($C67- (po*$E67*(CV$9*po+pl )+pl*$D67*(po+pl/CV$9))))))</f>
        <v>-3.5110572310780674</v>
      </c>
      <c r="CW67" s="1">
        <f>MIN($J$3, MAX($J$2,LN(ABS($C67- (po*$E67*(CW$9*po+pl )+pl*$D67*(po+pl/CW$9))))))</f>
        <v>-3.5711086723008587</v>
      </c>
      <c r="CX67" s="1">
        <f>MIN($J$3, MAX($J$2,LN(ABS($C67- (po*$E67*(CX$9*po+pl )+pl*$D67*(po+pl/CX$9))))))</f>
        <v>-3.6353886186351803</v>
      </c>
      <c r="CY67" s="1">
        <f>MIN($J$3, MAX($J$2,LN(ABS($C67- (po*$E67*(CY$9*po+pl )+pl*$D67*(po+pl/CY$9))))))</f>
        <v>-3.7044912772365781</v>
      </c>
      <c r="CZ67" s="1">
        <f>MIN($J$3, MAX($J$2,LN(ABS($C67- (po*$E67*(CZ$9*po+pl )+pl*$D67*(po+pl/CZ$9))))))</f>
        <v>-3.7791487796917131</v>
      </c>
      <c r="DA67" s="1">
        <f>MIN($J$3, MAX($J$2,LN(ABS($C67- (po*$E67*(DA$9*po+pl )+pl*$D67*(po+pl/DA$9))))))</f>
        <v>-3.8602772248201767</v>
      </c>
      <c r="DB67" s="1">
        <f>MIN($J$3, MAX($J$2,LN(ABS($C67- (po*$E67*(DB$9*po+pl )+pl*$D67*(po+pl/DB$9))))))</f>
        <v>-3.9490437202774404</v>
      </c>
      <c r="DC67" s="1">
        <f>MIN($J$3, MAX($J$2,LN(ABS($C67- (po*$E67*(DC$9*po+pl )+pl*$D67*(po+pl/DC$9))))))</f>
        <v>-4.0469670770116091</v>
      </c>
      <c r="DD67" s="1">
        <f>MIN($J$3, MAX($J$2,LN(ABS($C67- (po*$E67*(DD$9*po+pl )+pl*$D67*(po+pl/DD$9))))))</f>
        <v>-4.1560747105824811</v>
      </c>
    </row>
    <row r="68" spans="1:108" ht="15.75">
      <c r="A68" s="1">
        <v>1909</v>
      </c>
      <c r="B68" s="1">
        <f>+$C68</f>
        <v>-0.51700000000000002</v>
      </c>
      <c r="C68" s="4">
        <f t="shared" si="8"/>
        <v>-0.51700000000000002</v>
      </c>
      <c r="D68" s="4">
        <f t="shared" si="8"/>
        <v>-0.53580000000000005</v>
      </c>
      <c r="E68" s="4">
        <f t="shared" si="8"/>
        <v>-0.48380000000000001</v>
      </c>
      <c r="F68" s="4">
        <v>-0.53600000000000003</v>
      </c>
      <c r="G68" s="2">
        <v>-0.55900000000000005</v>
      </c>
      <c r="H68" s="3">
        <v>-0.47899999999999998</v>
      </c>
      <c r="I68" s="3">
        <f t="shared" si="3"/>
        <v>1909</v>
      </c>
      <c r="J68" s="1">
        <f>MIN($J$3, MAX($J$2,LN(ABS($C68- (po*$E68*(J$9*po+pl )+pl*$D68*(po+pl/J$9))))))</f>
        <v>-3</v>
      </c>
      <c r="K68" s="1">
        <f>MIN($J$3, MAX($J$2,LN(ABS($C68- (po*$E68*(K$9*po+pl )+pl*$D68*(po+pl/K$9))))))</f>
        <v>-3</v>
      </c>
      <c r="L68" s="1">
        <f>MIN($J$3, MAX($J$2,LN(ABS($C68- (po*$E68*(L$9*po+pl )+pl*$D68*(po+pl/L$9))))))</f>
        <v>-3</v>
      </c>
      <c r="M68" s="1">
        <f>MIN($J$3, MAX($J$2,LN(ABS($C68- (po*$E68*(M$9*po+pl )+pl*$D68*(po+pl/M$9))))))</f>
        <v>-3</v>
      </c>
      <c r="N68" s="1">
        <f>MIN($J$3, MAX($J$2,LN(ABS($C68- (po*$E68*(N$9*po+pl )+pl*$D68*(po+pl/N$9))))))</f>
        <v>-3</v>
      </c>
      <c r="O68" s="1">
        <f>MIN($J$3, MAX($J$2,LN(ABS($C68- (po*$E68*(O$9*po+pl )+pl*$D68*(po+pl/O$9))))))</f>
        <v>-3</v>
      </c>
      <c r="P68" s="1">
        <f>MIN($J$3, MAX($J$2,LN(ABS($C68- (po*$E68*(P$9*po+pl )+pl*$D68*(po+pl/P$9))))))</f>
        <v>-3</v>
      </c>
      <c r="Q68" s="1">
        <f>MIN($J$3, MAX($J$2,LN(ABS($C68- (po*$E68*(Q$9*po+pl )+pl*$D68*(po+pl/Q$9))))))</f>
        <v>-3</v>
      </c>
      <c r="R68" s="1">
        <f>MIN($J$3, MAX($J$2,LN(ABS($C68- (po*$E68*(R$9*po+pl )+pl*$D68*(po+pl/R$9))))))</f>
        <v>-3</v>
      </c>
      <c r="S68" s="1">
        <f>MIN($J$3, MAX($J$2,LN(ABS($C68- (po*$E68*(S$9*po+pl )+pl*$D68*(po+pl/S$9))))))</f>
        <v>-3</v>
      </c>
      <c r="T68" s="1">
        <f>MIN($J$3, MAX($J$2,LN(ABS($C68- (po*$E68*(T$9*po+pl )+pl*$D68*(po+pl/T$9))))))</f>
        <v>-3</v>
      </c>
      <c r="U68" s="1">
        <f>MIN($J$3, MAX($J$2,LN(ABS($C68- (po*$E68*(U$9*po+pl )+pl*$D68*(po+pl/U$9))))))</f>
        <v>-3</v>
      </c>
      <c r="V68" s="1">
        <f>MIN($J$3, MAX($J$2,LN(ABS($C68- (po*$E68*(V$9*po+pl )+pl*$D68*(po+pl/V$9))))))</f>
        <v>-3</v>
      </c>
      <c r="W68" s="1">
        <f>MIN($J$3, MAX($J$2,LN(ABS($C68- (po*$E68*(W$9*po+pl )+pl*$D68*(po+pl/W$9))))))</f>
        <v>-3.2304481528319862</v>
      </c>
      <c r="X68" s="1">
        <f>MIN($J$3, MAX($J$2,LN(ABS($C68- (po*$E68*(X$9*po+pl )+pl*$D68*(po+pl/X$9))))))</f>
        <v>-3.8589266396345154</v>
      </c>
      <c r="Y68" s="1">
        <f>MIN($J$3, MAX($J$2,LN(ABS($C68- (po*$E68*(Y$9*po+pl )+pl*$D68*(po+pl/Y$9))))))</f>
        <v>-5.248449818960772</v>
      </c>
      <c r="Z68" s="1">
        <f>MIN($J$3, MAX($J$2,LN(ABS($C68- (po*$E68*(Z$9*po+pl )+pl*$D68*(po+pl/Z$9))))))</f>
        <v>-4.7763797905292726</v>
      </c>
      <c r="AA68" s="1">
        <f>MIN($J$3, MAX($J$2,LN(ABS($C68- (po*$E68*(AA$9*po+pl )+pl*$D68*(po+pl/AA$9))))))</f>
        <v>-3.8964198580598177</v>
      </c>
      <c r="AB68" s="1">
        <f>MIN($J$3, MAX($J$2,LN(ABS($C68- (po*$E68*(AB$9*po+pl )+pl*$D68*(po+pl/AB$9))))))</f>
        <v>-3.4837599525016767</v>
      </c>
      <c r="AC68" s="1">
        <f>MIN($J$3, MAX($J$2,LN(ABS($C68- (po*$E68*(AC$9*po+pl )+pl*$D68*(po+pl/AC$9))))))</f>
        <v>-3.2242673950566347</v>
      </c>
      <c r="AD68" s="1">
        <f>MIN($J$3, MAX($J$2,LN(ABS($C68- (po*$E68*(AD$9*po+pl )+pl*$D68*(po+pl/AD$9))))))</f>
        <v>-3.0412039788407497</v>
      </c>
      <c r="AE68" s="1">
        <f>MIN($J$3, MAX($J$2,LN(ABS($C68- (po*$E68*(AE$9*po+pl )+pl*$D68*(po+pl/AE$9))))))</f>
        <v>-3</v>
      </c>
      <c r="AF68" s="1">
        <f>MIN($J$3, MAX($J$2,LN(ABS($C68- (po*$E68*(AF$9*po+pl )+pl*$D68*(po+pl/AF$9))))))</f>
        <v>-3</v>
      </c>
      <c r="AG68" s="1">
        <f>MIN($J$3, MAX($J$2,LN(ABS($C68- (po*$E68*(AG$9*po+pl )+pl*$D68*(po+pl/AG$9))))))</f>
        <v>-3</v>
      </c>
      <c r="AH68" s="1">
        <f>MIN($J$3, MAX($J$2,LN(ABS($C68- (po*$E68*(AH$9*po+pl )+pl*$D68*(po+pl/AH$9))))))</f>
        <v>-3</v>
      </c>
      <c r="AI68" s="1">
        <f>MIN($J$3, MAX($J$2,LN(ABS($C68- (po*$E68*(AI$9*po+pl )+pl*$D68*(po+pl/AI$9))))))</f>
        <v>-3</v>
      </c>
      <c r="AJ68" s="1">
        <f>MIN($J$3, MAX($J$2,LN(ABS($C68- (po*$E68*(AJ$9*po+pl )+pl*$D68*(po+pl/AJ$9))))))</f>
        <v>-3</v>
      </c>
      <c r="AK68" s="1">
        <f>MIN($J$3, MAX($J$2,LN(ABS($C68- (po*$E68*(AK$9*po+pl )+pl*$D68*(po+pl/AK$9))))))</f>
        <v>-3</v>
      </c>
      <c r="AL68" s="1">
        <f>MIN($J$3, MAX($J$2,LN(ABS($C68- (po*$E68*(AL$9*po+pl )+pl*$D68*(po+pl/AL$9))))))</f>
        <v>-3</v>
      </c>
      <c r="AM68" s="1">
        <f>MIN($J$3, MAX($J$2,LN(ABS($C68- (po*$E68*(AM$9*po+pl )+pl*$D68*(po+pl/AM$9))))))</f>
        <v>-3</v>
      </c>
      <c r="AN68" s="1">
        <f>MIN($J$3, MAX($J$2,LN(ABS($C68- (po*$E68*(AN$9*po+pl )+pl*$D68*(po+pl/AN$9))))))</f>
        <v>-3</v>
      </c>
      <c r="AO68" s="1">
        <f>MIN($J$3, MAX($J$2,LN(ABS($C68- (po*$E68*(AO$9*po+pl )+pl*$D68*(po+pl/AO$9))))))</f>
        <v>-3</v>
      </c>
      <c r="AP68" s="1">
        <f>MIN($J$3, MAX($J$2,LN(ABS($C68- (po*$E68*(AP$9*po+pl )+pl*$D68*(po+pl/AP$9))))))</f>
        <v>-3</v>
      </c>
      <c r="AQ68" s="1">
        <f>MIN($J$3, MAX($J$2,LN(ABS($C68- (po*$E68*(AQ$9*po+pl )+pl*$D68*(po+pl/AQ$9))))))</f>
        <v>-3</v>
      </c>
      <c r="AR68" s="1">
        <f>MIN($J$3, MAX($J$2,LN(ABS($C68- (po*$E68*(AR$9*po+pl )+pl*$D68*(po+pl/AR$9))))))</f>
        <v>-3</v>
      </c>
      <c r="AS68" s="1">
        <f>MIN($J$3, MAX($J$2,LN(ABS($C68- (po*$E68*(AS$9*po+pl )+pl*$D68*(po+pl/AS$9))))))</f>
        <v>-3</v>
      </c>
      <c r="AT68" s="1">
        <f>MIN($J$3, MAX($J$2,LN(ABS($C68- (po*$E68*(AT$9*po+pl )+pl*$D68*(po+pl/AT$9))))))</f>
        <v>-3</v>
      </c>
      <c r="AU68" s="1">
        <f>MIN($J$3, MAX($J$2,LN(ABS($C68- (po*$E68*(AU$9*po+pl )+pl*$D68*(po+pl/AU$9))))))</f>
        <v>-3</v>
      </c>
      <c r="AV68" s="1">
        <f>MIN($J$3, MAX($J$2,LN(ABS($C68- (po*$E68*(AV$9*po+pl )+pl*$D68*(po+pl/AV$9))))))</f>
        <v>-3</v>
      </c>
      <c r="AW68" s="1">
        <f>MIN($J$3, MAX($J$2,LN(ABS($C68- (po*$E68*(AW$9*po+pl )+pl*$D68*(po+pl/AW$9))))))</f>
        <v>-3</v>
      </c>
      <c r="AX68" s="1">
        <f>MIN($J$3, MAX($J$2,LN(ABS($C68- (po*$E68*(AX$9*po+pl )+pl*$D68*(po+pl/AX$9))))))</f>
        <v>-3</v>
      </c>
      <c r="AY68" s="1">
        <f>MIN($J$3, MAX($J$2,LN(ABS($C68- (po*$E68*(AY$9*po+pl )+pl*$D68*(po+pl/AY$9))))))</f>
        <v>-3</v>
      </c>
      <c r="AZ68" s="1">
        <f>MIN($J$3, MAX($J$2,LN(ABS($C68- (po*$E68*(AZ$9*po+pl )+pl*$D68*(po+pl/AZ$9))))))</f>
        <v>-3</v>
      </c>
      <c r="BA68" s="1">
        <f>MIN($J$3, MAX($J$2,LN(ABS($C68- (po*$E68*(BA$9*po+pl )+pl*$D68*(po+pl/BA$9))))))</f>
        <v>-3</v>
      </c>
      <c r="BB68" s="1">
        <f>MIN($J$3, MAX($J$2,LN(ABS($C68- (po*$E68*(BB$9*po+pl )+pl*$D68*(po+pl/BB$9))))))</f>
        <v>-3</v>
      </c>
      <c r="BC68" s="1">
        <f>MIN($J$3, MAX($J$2,LN(ABS($C68- (po*$E68*(BC$9*po+pl )+pl*$D68*(po+pl/BC$9))))))</f>
        <v>-3</v>
      </c>
      <c r="BD68" s="1">
        <f>MIN($J$3, MAX($J$2,LN(ABS($C68- (po*$E68*(BD$9*po+pl )+pl*$D68*(po+pl/BD$9))))))</f>
        <v>-3</v>
      </c>
      <c r="BE68" s="1">
        <f>MIN($J$3, MAX($J$2,LN(ABS($C68- (po*$E68*(BE$9*po+pl )+pl*$D68*(po+pl/BE$9))))))</f>
        <v>-3</v>
      </c>
      <c r="BF68" s="1">
        <f>MIN($J$3, MAX($J$2,LN(ABS($C68- (po*$E68*(BF$9*po+pl )+pl*$D68*(po+pl/BF$9))))))</f>
        <v>-3</v>
      </c>
      <c r="BG68" s="1">
        <f>MIN($J$3, MAX($J$2,LN(ABS($C68- (po*$E68*(BG$9*po+pl )+pl*$D68*(po+pl/BG$9))))))</f>
        <v>-3</v>
      </c>
      <c r="BH68" s="1">
        <f>MIN($J$3, MAX($J$2,LN(ABS($C68- (po*$E68*(BH$9*po+pl )+pl*$D68*(po+pl/BH$9))))))</f>
        <v>-3</v>
      </c>
      <c r="BI68" s="1">
        <f>MIN($J$3, MAX($J$2,LN(ABS($C68- (po*$E68*(BI$9*po+pl )+pl*$D68*(po+pl/BI$9))))))</f>
        <v>-3</v>
      </c>
      <c r="BJ68" s="1">
        <f>MIN($J$3, MAX($J$2,LN(ABS($C68- (po*$E68*(BJ$9*po+pl )+pl*$D68*(po+pl/BJ$9))))))</f>
        <v>-3</v>
      </c>
      <c r="BK68" s="1">
        <f>MIN($J$3, MAX($J$2,LN(ABS($C68- (po*$E68*(BK$9*po+pl )+pl*$D68*(po+pl/BK$9))))))</f>
        <v>-3</v>
      </c>
      <c r="BL68" s="1">
        <f>MIN($J$3, MAX($J$2,LN(ABS($C68- (po*$E68*(BL$9*po+pl )+pl*$D68*(po+pl/BL$9))))))</f>
        <v>-3</v>
      </c>
      <c r="BM68" s="1">
        <f>MIN($J$3, MAX($J$2,LN(ABS($C68- (po*$E68*(BM$9*po+pl )+pl*$D68*(po+pl/BM$9))))))</f>
        <v>-3</v>
      </c>
      <c r="BN68" s="1">
        <f>MIN($J$3, MAX($J$2,LN(ABS($C68- (po*$E68*(BN$9*po+pl )+pl*$D68*(po+pl/BN$9))))))</f>
        <v>-3</v>
      </c>
      <c r="BO68" s="1">
        <f>MIN($J$3, MAX($J$2,LN(ABS($C68- (po*$E68*(BO$9*po+pl )+pl*$D68*(po+pl/BO$9))))))</f>
        <v>-3</v>
      </c>
      <c r="BP68" s="1">
        <f>MIN($J$3, MAX($J$2,LN(ABS($C68- (po*$E68*(BP$9*po+pl )+pl*$D68*(po+pl/BP$9))))))</f>
        <v>-3</v>
      </c>
      <c r="BQ68" s="1">
        <f>MIN($J$3, MAX($J$2,LN(ABS($C68- (po*$E68*(BQ$9*po+pl )+pl*$D68*(po+pl/BQ$9))))))</f>
        <v>-3</v>
      </c>
      <c r="BR68" s="1">
        <f>MIN($J$3, MAX($J$2,LN(ABS($C68- (po*$E68*(BR$9*po+pl )+pl*$D68*(po+pl/BR$9))))))</f>
        <v>-3</v>
      </c>
      <c r="BS68" s="1">
        <f>MIN($J$3, MAX($J$2,LN(ABS($C68- (po*$E68*(BS$9*po+pl )+pl*$D68*(po+pl/BS$9))))))</f>
        <v>-3</v>
      </c>
      <c r="BT68" s="1">
        <f>MIN($J$3, MAX($J$2,LN(ABS($C68- (po*$E68*(BT$9*po+pl )+pl*$D68*(po+pl/BT$9))))))</f>
        <v>-3</v>
      </c>
      <c r="BU68" s="1">
        <f>MIN($J$3, MAX($J$2,LN(ABS($C68- (po*$E68*(BU$9*po+pl )+pl*$D68*(po+pl/BU$9))))))</f>
        <v>-3</v>
      </c>
      <c r="BV68" s="1">
        <f>MIN($J$3, MAX($J$2,LN(ABS($C68- (po*$E68*(BV$9*po+pl )+pl*$D68*(po+pl/BV$9))))))</f>
        <v>-3</v>
      </c>
      <c r="BW68" s="1">
        <f>MIN($J$3, MAX($J$2,LN(ABS($C68- (po*$E68*(BW$9*po+pl )+pl*$D68*(po+pl/BW$9))))))</f>
        <v>-3</v>
      </c>
      <c r="BX68" s="1">
        <f>MIN($J$3, MAX($J$2,LN(ABS($C68- (po*$E68*(BX$9*po+pl )+pl*$D68*(po+pl/BX$9))))))</f>
        <v>-3</v>
      </c>
      <c r="BY68" s="1">
        <f>MIN($J$3, MAX($J$2,LN(ABS($C68- (po*$E68*(BY$9*po+pl )+pl*$D68*(po+pl/BY$9))))))</f>
        <v>-3</v>
      </c>
      <c r="BZ68" s="1">
        <f>MIN($J$3, MAX($J$2,LN(ABS($C68- (po*$E68*(BZ$9*po+pl )+pl*$D68*(po+pl/BZ$9))))))</f>
        <v>-3</v>
      </c>
      <c r="CA68" s="1">
        <f>MIN($J$3, MAX($J$2,LN(ABS($C68- (po*$E68*(CA$9*po+pl )+pl*$D68*(po+pl/CA$9))))))</f>
        <v>-3</v>
      </c>
      <c r="CB68" s="1">
        <f>MIN($J$3, MAX($J$2,LN(ABS($C68- (po*$E68*(CB$9*po+pl )+pl*$D68*(po+pl/CB$9))))))</f>
        <v>-3</v>
      </c>
      <c r="CC68" s="1">
        <f>MIN($J$3, MAX($J$2,LN(ABS($C68- (po*$E68*(CC$9*po+pl )+pl*$D68*(po+pl/CC$9))))))</f>
        <v>-3</v>
      </c>
      <c r="CD68" s="1">
        <f>MIN($J$3, MAX($J$2,LN(ABS($C68- (po*$E68*(CD$9*po+pl )+pl*$D68*(po+pl/CD$9))))))</f>
        <v>-3</v>
      </c>
      <c r="CE68" s="1">
        <f>MIN($J$3, MAX($J$2,LN(ABS($C68- (po*$E68*(CE$9*po+pl )+pl*$D68*(po+pl/CE$9))))))</f>
        <v>-3</v>
      </c>
      <c r="CF68" s="1">
        <f>MIN($J$3, MAX($J$2,LN(ABS($C68- (po*$E68*(CF$9*po+pl )+pl*$D68*(po+pl/CF$9))))))</f>
        <v>-3</v>
      </c>
      <c r="CG68" s="1">
        <f>MIN($J$3, MAX($J$2,LN(ABS($C68- (po*$E68*(CG$9*po+pl )+pl*$D68*(po+pl/CG$9))))))</f>
        <v>-3</v>
      </c>
      <c r="CH68" s="1">
        <f>MIN($J$3, MAX($J$2,LN(ABS($C68- (po*$E68*(CH$9*po+pl )+pl*$D68*(po+pl/CH$9))))))</f>
        <v>-3</v>
      </c>
      <c r="CI68" s="1">
        <f>MIN($J$3, MAX($J$2,LN(ABS($C68- (po*$E68*(CI$9*po+pl )+pl*$D68*(po+pl/CI$9))))))</f>
        <v>-3</v>
      </c>
      <c r="CJ68" s="1">
        <f>MIN($J$3, MAX($J$2,LN(ABS($C68- (po*$E68*(CJ$9*po+pl )+pl*$D68*(po+pl/CJ$9))))))</f>
        <v>-3</v>
      </c>
      <c r="CK68" s="1">
        <f>MIN($J$3, MAX($J$2,LN(ABS($C68- (po*$E68*(CK$9*po+pl )+pl*$D68*(po+pl/CK$9))))))</f>
        <v>-3</v>
      </c>
      <c r="CL68" s="1">
        <f>MIN($J$3, MAX($J$2,LN(ABS($C68- (po*$E68*(CL$9*po+pl )+pl*$D68*(po+pl/CL$9))))))</f>
        <v>-3</v>
      </c>
      <c r="CM68" s="1">
        <f>MIN($J$3, MAX($J$2,LN(ABS($C68- (po*$E68*(CM$9*po+pl )+pl*$D68*(po+pl/CM$9))))))</f>
        <v>-3</v>
      </c>
      <c r="CN68" s="1">
        <f>MIN($J$3, MAX($J$2,LN(ABS($C68- (po*$E68*(CN$9*po+pl )+pl*$D68*(po+pl/CN$9))))))</f>
        <v>-3</v>
      </c>
      <c r="CO68" s="1">
        <f>MIN($J$3, MAX($J$2,LN(ABS($C68- (po*$E68*(CO$9*po+pl )+pl*$D68*(po+pl/CO$9))))))</f>
        <v>-3.0082878479386128</v>
      </c>
      <c r="CP68" s="1">
        <f>MIN($J$3, MAX($J$2,LN(ABS($C68- (po*$E68*(CP$9*po+pl )+pl*$D68*(po+pl/CP$9))))))</f>
        <v>-3.0464588424058783</v>
      </c>
      <c r="CQ68" s="1">
        <f>MIN($J$3, MAX($J$2,LN(ABS($C68- (po*$E68*(CQ$9*po+pl )+pl*$D68*(po+pl/CQ$9))))))</f>
        <v>-3.086458098702161</v>
      </c>
      <c r="CR68" s="1">
        <f>MIN($J$3, MAX($J$2,LN(ABS($C68- (po*$E68*(CR$9*po+pl )+pl*$D68*(po+pl/CR$9))))))</f>
        <v>-3.1284395796565763</v>
      </c>
      <c r="CS68" s="1">
        <f>MIN($J$3, MAX($J$2,LN(ABS($C68- (po*$E68*(CS$9*po+pl )+pl*$D68*(po+pl/CS$9))))))</f>
        <v>-3.1725794076236951</v>
      </c>
      <c r="CT68" s="1">
        <f>MIN($J$3, MAX($J$2,LN(ABS($C68- (po*$E68*(CT$9*po+pl )+pl*$D68*(po+pl/CT$9))))))</f>
        <v>-3.2190801788005921</v>
      </c>
      <c r="CU68" s="1">
        <f>MIN($J$3, MAX($J$2,LN(ABS($C68- (po*$E68*(CU$9*po+pl )+pl*$D68*(po+pl/CU$9))))))</f>
        <v>-3.2681763947122038</v>
      </c>
      <c r="CV68" s="1">
        <f>MIN($J$3, MAX($J$2,LN(ABS($C68- (po*$E68*(CV$9*po+pl )+pl*$D68*(po+pl/CV$9))))))</f>
        <v>-3.3201413757102736</v>
      </c>
      <c r="CW68" s="1">
        <f>MIN($J$3, MAX($J$2,LN(ABS($C68- (po*$E68*(CW$9*po+pl )+pl*$D68*(po+pl/CW$9))))))</f>
        <v>-3.3752961685350087</v>
      </c>
      <c r="CX68" s="1">
        <f>MIN($J$3, MAX($J$2,LN(ABS($C68- (po*$E68*(CX$9*po+pl )+pl*$D68*(po+pl/CX$9))))))</f>
        <v>-3.4340211792245454</v>
      </c>
      <c r="CY68" s="1">
        <f>MIN($J$3, MAX($J$2,LN(ABS($C68- (po*$E68*(CY$9*po+pl )+pl*$D68*(po+pl/CY$9))))))</f>
        <v>-3.4967715961790229</v>
      </c>
      <c r="CZ68" s="1">
        <f>MIN($J$3, MAX($J$2,LN(ABS($C68- (po*$E68*(CZ$9*po+pl )+pl*$D68*(po+pl/CZ$9))))))</f>
        <v>-3.5640981877208016</v>
      </c>
      <c r="DA68" s="1">
        <f>MIN($J$3, MAX($J$2,LN(ABS($C68- (po*$E68*(DA$9*po+pl )+pl*$D68*(po+pl/DA$9))))))</f>
        <v>-3.6366758895580769</v>
      </c>
      <c r="DB68" s="1">
        <f>MIN($J$3, MAX($J$2,LN(ABS($C68- (po*$E68*(DB$9*po+pl )+pl*$D68*(po+pl/DB$9))))))</f>
        <v>-3.7153439674650017</v>
      </c>
      <c r="DC68" s="1">
        <f>MIN($J$3, MAX($J$2,LN(ABS($C68- (po*$E68*(DC$9*po+pl )+pl*$D68*(po+pl/DC$9))))))</f>
        <v>-3.8011638772168532</v>
      </c>
      <c r="DD68" s="1">
        <f>MIN($J$3, MAX($J$2,LN(ABS($C68- (po*$E68*(DD$9*po+pl )+pl*$D68*(po+pl/DD$9))))))</f>
        <v>-3.8955050899124686</v>
      </c>
    </row>
    <row r="69" spans="1:108" ht="15.75">
      <c r="A69" s="1">
        <v>1910</v>
      </c>
      <c r="B69" s="1">
        <f>+$C69</f>
        <v>-0.51159999999999994</v>
      </c>
      <c r="C69" s="4">
        <f t="shared" si="8"/>
        <v>-0.51159999999999994</v>
      </c>
      <c r="D69" s="4">
        <f t="shared" si="8"/>
        <v>-0.53659999999999997</v>
      </c>
      <c r="E69" s="4">
        <f t="shared" si="8"/>
        <v>-0.45019999999999999</v>
      </c>
      <c r="F69" s="4">
        <v>-0.496</v>
      </c>
      <c r="G69" s="2">
        <v>-0.56799999999999995</v>
      </c>
      <c r="H69" s="3">
        <v>-0.34499999999999997</v>
      </c>
      <c r="I69" s="3">
        <f t="shared" si="3"/>
        <v>1910</v>
      </c>
      <c r="J69" s="1">
        <f>MIN($J$3, MAX($J$2,LN(ABS($C69- (po*$E69*(J$9*po+pl )+pl*$D69*(po+pl/J$9))))))</f>
        <v>-3</v>
      </c>
      <c r="K69" s="1">
        <f>MIN($J$3, MAX($J$2,LN(ABS($C69- (po*$E69*(K$9*po+pl )+pl*$D69*(po+pl/K$9))))))</f>
        <v>-3</v>
      </c>
      <c r="L69" s="1">
        <f>MIN($J$3, MAX($J$2,LN(ABS($C69- (po*$E69*(L$9*po+pl )+pl*$D69*(po+pl/L$9))))))</f>
        <v>-3</v>
      </c>
      <c r="M69" s="1">
        <f>MIN($J$3, MAX($J$2,LN(ABS($C69- (po*$E69*(M$9*po+pl )+pl*$D69*(po+pl/M$9))))))</f>
        <v>-3</v>
      </c>
      <c r="N69" s="1">
        <f>MIN($J$3, MAX($J$2,LN(ABS($C69- (po*$E69*(N$9*po+pl )+pl*$D69*(po+pl/N$9))))))</f>
        <v>-3</v>
      </c>
      <c r="O69" s="1">
        <f>MIN($J$3, MAX($J$2,LN(ABS($C69- (po*$E69*(O$9*po+pl )+pl*$D69*(po+pl/O$9))))))</f>
        <v>-3</v>
      </c>
      <c r="P69" s="1">
        <f>MIN($J$3, MAX($J$2,LN(ABS($C69- (po*$E69*(P$9*po+pl )+pl*$D69*(po+pl/P$9))))))</f>
        <v>-3</v>
      </c>
      <c r="Q69" s="1">
        <f>MIN($J$3, MAX($J$2,LN(ABS($C69- (po*$E69*(Q$9*po+pl )+pl*$D69*(po+pl/Q$9))))))</f>
        <v>-3</v>
      </c>
      <c r="R69" s="1">
        <f>MIN($J$3, MAX($J$2,LN(ABS($C69- (po*$E69*(R$9*po+pl )+pl*$D69*(po+pl/R$9))))))</f>
        <v>-3</v>
      </c>
      <c r="S69" s="1">
        <f>MIN($J$3, MAX($J$2,LN(ABS($C69- (po*$E69*(S$9*po+pl )+pl*$D69*(po+pl/S$9))))))</f>
        <v>-3</v>
      </c>
      <c r="T69" s="1">
        <f>MIN($J$3, MAX($J$2,LN(ABS($C69- (po*$E69*(T$9*po+pl )+pl*$D69*(po+pl/T$9))))))</f>
        <v>-3</v>
      </c>
      <c r="U69" s="1">
        <f>MIN($J$3, MAX($J$2,LN(ABS($C69- (po*$E69*(U$9*po+pl )+pl*$D69*(po+pl/U$9))))))</f>
        <v>-3</v>
      </c>
      <c r="V69" s="1">
        <f>MIN($J$3, MAX($J$2,LN(ABS($C69- (po*$E69*(V$9*po+pl )+pl*$D69*(po+pl/V$9))))))</f>
        <v>-3</v>
      </c>
      <c r="W69" s="1">
        <f>MIN($J$3, MAX($J$2,LN(ABS($C69- (po*$E69*(W$9*po+pl )+pl*$D69*(po+pl/W$9))))))</f>
        <v>-3.3156621934369221</v>
      </c>
      <c r="X69" s="1">
        <f>MIN($J$3, MAX($J$2,LN(ABS($C69- (po*$E69*(X$9*po+pl )+pl*$D69*(po+pl/X$9))))))</f>
        <v>-4.0365395367486272</v>
      </c>
      <c r="Y69" s="1">
        <f>MIN($J$3, MAX($J$2,LN(ABS($C69- (po*$E69*(Y$9*po+pl )+pl*$D69*(po+pl/Y$9))))))</f>
        <v>-6.422224514799117</v>
      </c>
      <c r="Z69" s="1">
        <f>MIN($J$3, MAX($J$2,LN(ABS($C69- (po*$E69*(Z$9*po+pl )+pl*$D69*(po+pl/Z$9))))))</f>
        <v>-4.4020393979950203</v>
      </c>
      <c r="AA69" s="1">
        <f>MIN($J$3, MAX($J$2,LN(ABS($C69- (po*$E69*(AA$9*po+pl )+pl*$D69*(po+pl/AA$9))))))</f>
        <v>-3.7159232654911518</v>
      </c>
      <c r="AB69" s="1">
        <f>MIN($J$3, MAX($J$2,LN(ABS($C69- (po*$E69*(AB$9*po+pl )+pl*$D69*(po+pl/AB$9))))))</f>
        <v>-3.3552521144060177</v>
      </c>
      <c r="AC69" s="1">
        <f>MIN($J$3, MAX($J$2,LN(ABS($C69- (po*$E69*(AC$9*po+pl )+pl*$D69*(po+pl/AC$9))))))</f>
        <v>-3.1194356078209746</v>
      </c>
      <c r="AD69" s="1">
        <f>MIN($J$3, MAX($J$2,LN(ABS($C69- (po*$E69*(AD$9*po+pl )+pl*$D69*(po+pl/AD$9))))))</f>
        <v>-3</v>
      </c>
      <c r="AE69" s="1">
        <f>MIN($J$3, MAX($J$2,LN(ABS($C69- (po*$E69*(AE$9*po+pl )+pl*$D69*(po+pl/AE$9))))))</f>
        <v>-3</v>
      </c>
      <c r="AF69" s="1">
        <f>MIN($J$3, MAX($J$2,LN(ABS($C69- (po*$E69*(AF$9*po+pl )+pl*$D69*(po+pl/AF$9))))))</f>
        <v>-3</v>
      </c>
      <c r="AG69" s="1">
        <f>MIN($J$3, MAX($J$2,LN(ABS($C69- (po*$E69*(AG$9*po+pl )+pl*$D69*(po+pl/AG$9))))))</f>
        <v>-3</v>
      </c>
      <c r="AH69" s="1">
        <f>MIN($J$3, MAX($J$2,LN(ABS($C69- (po*$E69*(AH$9*po+pl )+pl*$D69*(po+pl/AH$9))))))</f>
        <v>-3</v>
      </c>
      <c r="AI69" s="1">
        <f>MIN($J$3, MAX($J$2,LN(ABS($C69- (po*$E69*(AI$9*po+pl )+pl*$D69*(po+pl/AI$9))))))</f>
        <v>-3</v>
      </c>
      <c r="AJ69" s="1">
        <f>MIN($J$3, MAX($J$2,LN(ABS($C69- (po*$E69*(AJ$9*po+pl )+pl*$D69*(po+pl/AJ$9))))))</f>
        <v>-3</v>
      </c>
      <c r="AK69" s="1">
        <f>MIN($J$3, MAX($J$2,LN(ABS($C69- (po*$E69*(AK$9*po+pl )+pl*$D69*(po+pl/AK$9))))))</f>
        <v>-3</v>
      </c>
      <c r="AL69" s="1">
        <f>MIN($J$3, MAX($J$2,LN(ABS($C69- (po*$E69*(AL$9*po+pl )+pl*$D69*(po+pl/AL$9))))))</f>
        <v>-3</v>
      </c>
      <c r="AM69" s="1">
        <f>MIN($J$3, MAX($J$2,LN(ABS($C69- (po*$E69*(AM$9*po+pl )+pl*$D69*(po+pl/AM$9))))))</f>
        <v>-3</v>
      </c>
      <c r="AN69" s="1">
        <f>MIN($J$3, MAX($J$2,LN(ABS($C69- (po*$E69*(AN$9*po+pl )+pl*$D69*(po+pl/AN$9))))))</f>
        <v>-3</v>
      </c>
      <c r="AO69" s="1">
        <f>MIN($J$3, MAX($J$2,LN(ABS($C69- (po*$E69*(AO$9*po+pl )+pl*$D69*(po+pl/AO$9))))))</f>
        <v>-3</v>
      </c>
      <c r="AP69" s="1">
        <f>MIN($J$3, MAX($J$2,LN(ABS($C69- (po*$E69*(AP$9*po+pl )+pl*$D69*(po+pl/AP$9))))))</f>
        <v>-3</v>
      </c>
      <c r="AQ69" s="1">
        <f>MIN($J$3, MAX($J$2,LN(ABS($C69- (po*$E69*(AQ$9*po+pl )+pl*$D69*(po+pl/AQ$9))))))</f>
        <v>-3</v>
      </c>
      <c r="AR69" s="1">
        <f>MIN($J$3, MAX($J$2,LN(ABS($C69- (po*$E69*(AR$9*po+pl )+pl*$D69*(po+pl/AR$9))))))</f>
        <v>-3</v>
      </c>
      <c r="AS69" s="1">
        <f>MIN($J$3, MAX($J$2,LN(ABS($C69- (po*$E69*(AS$9*po+pl )+pl*$D69*(po+pl/AS$9))))))</f>
        <v>-3</v>
      </c>
      <c r="AT69" s="1">
        <f>MIN($J$3, MAX($J$2,LN(ABS($C69- (po*$E69*(AT$9*po+pl )+pl*$D69*(po+pl/AT$9))))))</f>
        <v>-3</v>
      </c>
      <c r="AU69" s="1">
        <f>MIN($J$3, MAX($J$2,LN(ABS($C69- (po*$E69*(AU$9*po+pl )+pl*$D69*(po+pl/AU$9))))))</f>
        <v>-3</v>
      </c>
      <c r="AV69" s="1">
        <f>MIN($J$3, MAX($J$2,LN(ABS($C69- (po*$E69*(AV$9*po+pl )+pl*$D69*(po+pl/AV$9))))))</f>
        <v>-3</v>
      </c>
      <c r="AW69" s="1">
        <f>MIN($J$3, MAX($J$2,LN(ABS($C69- (po*$E69*(AW$9*po+pl )+pl*$D69*(po+pl/AW$9))))))</f>
        <v>-3</v>
      </c>
      <c r="AX69" s="1">
        <f>MIN($J$3, MAX($J$2,LN(ABS($C69- (po*$E69*(AX$9*po+pl )+pl*$D69*(po+pl/AX$9))))))</f>
        <v>-3</v>
      </c>
      <c r="AY69" s="1">
        <f>MIN($J$3, MAX($J$2,LN(ABS($C69- (po*$E69*(AY$9*po+pl )+pl*$D69*(po+pl/AY$9))))))</f>
        <v>-3</v>
      </c>
      <c r="AZ69" s="1">
        <f>MIN($J$3, MAX($J$2,LN(ABS($C69- (po*$E69*(AZ$9*po+pl )+pl*$D69*(po+pl/AZ$9))))))</f>
        <v>-3</v>
      </c>
      <c r="BA69" s="1">
        <f>MIN($J$3, MAX($J$2,LN(ABS($C69- (po*$E69*(BA$9*po+pl )+pl*$D69*(po+pl/BA$9))))))</f>
        <v>-3</v>
      </c>
      <c r="BB69" s="1">
        <f>MIN($J$3, MAX($J$2,LN(ABS($C69- (po*$E69*(BB$9*po+pl )+pl*$D69*(po+pl/BB$9))))))</f>
        <v>-3</v>
      </c>
      <c r="BC69" s="1">
        <f>MIN($J$3, MAX($J$2,LN(ABS($C69- (po*$E69*(BC$9*po+pl )+pl*$D69*(po+pl/BC$9))))))</f>
        <v>-3</v>
      </c>
      <c r="BD69" s="1">
        <f>MIN($J$3, MAX($J$2,LN(ABS($C69- (po*$E69*(BD$9*po+pl )+pl*$D69*(po+pl/BD$9))))))</f>
        <v>-3</v>
      </c>
      <c r="BE69" s="1">
        <f>MIN($J$3, MAX($J$2,LN(ABS($C69- (po*$E69*(BE$9*po+pl )+pl*$D69*(po+pl/BE$9))))))</f>
        <v>-3</v>
      </c>
      <c r="BF69" s="1">
        <f>MIN($J$3, MAX($J$2,LN(ABS($C69- (po*$E69*(BF$9*po+pl )+pl*$D69*(po+pl/BF$9))))))</f>
        <v>-3</v>
      </c>
      <c r="BG69" s="1">
        <f>MIN($J$3, MAX($J$2,LN(ABS($C69- (po*$E69*(BG$9*po+pl )+pl*$D69*(po+pl/BG$9))))))</f>
        <v>-3</v>
      </c>
      <c r="BH69" s="1">
        <f>MIN($J$3, MAX($J$2,LN(ABS($C69- (po*$E69*(BH$9*po+pl )+pl*$D69*(po+pl/BH$9))))))</f>
        <v>-3</v>
      </c>
      <c r="BI69" s="1">
        <f>MIN($J$3, MAX($J$2,LN(ABS($C69- (po*$E69*(BI$9*po+pl )+pl*$D69*(po+pl/BI$9))))))</f>
        <v>-3</v>
      </c>
      <c r="BJ69" s="1">
        <f>MIN($J$3, MAX($J$2,LN(ABS($C69- (po*$E69*(BJ$9*po+pl )+pl*$D69*(po+pl/BJ$9))))))</f>
        <v>-3</v>
      </c>
      <c r="BK69" s="1">
        <f>MIN($J$3, MAX($J$2,LN(ABS($C69- (po*$E69*(BK$9*po+pl )+pl*$D69*(po+pl/BK$9))))))</f>
        <v>-3</v>
      </c>
      <c r="BL69" s="1">
        <f>MIN($J$3, MAX($J$2,LN(ABS($C69- (po*$E69*(BL$9*po+pl )+pl*$D69*(po+pl/BL$9))))))</f>
        <v>-3</v>
      </c>
      <c r="BM69" s="1">
        <f>MIN($J$3, MAX($J$2,LN(ABS($C69- (po*$E69*(BM$9*po+pl )+pl*$D69*(po+pl/BM$9))))))</f>
        <v>-3</v>
      </c>
      <c r="BN69" s="1">
        <f>MIN($J$3, MAX($J$2,LN(ABS($C69- (po*$E69*(BN$9*po+pl )+pl*$D69*(po+pl/BN$9))))))</f>
        <v>-3</v>
      </c>
      <c r="BO69" s="1">
        <f>MIN($J$3, MAX($J$2,LN(ABS($C69- (po*$E69*(BO$9*po+pl )+pl*$D69*(po+pl/BO$9))))))</f>
        <v>-3</v>
      </c>
      <c r="BP69" s="1">
        <f>MIN($J$3, MAX($J$2,LN(ABS($C69- (po*$E69*(BP$9*po+pl )+pl*$D69*(po+pl/BP$9))))))</f>
        <v>-3</v>
      </c>
      <c r="BQ69" s="1">
        <f>MIN($J$3, MAX($J$2,LN(ABS($C69- (po*$E69*(BQ$9*po+pl )+pl*$D69*(po+pl/BQ$9))))))</f>
        <v>-3</v>
      </c>
      <c r="BR69" s="1">
        <f>MIN($J$3, MAX($J$2,LN(ABS($C69- (po*$E69*(BR$9*po+pl )+pl*$D69*(po+pl/BR$9))))))</f>
        <v>-3</v>
      </c>
      <c r="BS69" s="1">
        <f>MIN($J$3, MAX($J$2,LN(ABS($C69- (po*$E69*(BS$9*po+pl )+pl*$D69*(po+pl/BS$9))))))</f>
        <v>-3</v>
      </c>
      <c r="BT69" s="1">
        <f>MIN($J$3, MAX($J$2,LN(ABS($C69- (po*$E69*(BT$9*po+pl )+pl*$D69*(po+pl/BT$9))))))</f>
        <v>-3</v>
      </c>
      <c r="BU69" s="1">
        <f>MIN($J$3, MAX($J$2,LN(ABS($C69- (po*$E69*(BU$9*po+pl )+pl*$D69*(po+pl/BU$9))))))</f>
        <v>-3</v>
      </c>
      <c r="BV69" s="1">
        <f>MIN($J$3, MAX($J$2,LN(ABS($C69- (po*$E69*(BV$9*po+pl )+pl*$D69*(po+pl/BV$9))))))</f>
        <v>-3</v>
      </c>
      <c r="BW69" s="1">
        <f>MIN($J$3, MAX($J$2,LN(ABS($C69- (po*$E69*(BW$9*po+pl )+pl*$D69*(po+pl/BW$9))))))</f>
        <v>-3</v>
      </c>
      <c r="BX69" s="1">
        <f>MIN($J$3, MAX($J$2,LN(ABS($C69- (po*$E69*(BX$9*po+pl )+pl*$D69*(po+pl/BX$9))))))</f>
        <v>-3</v>
      </c>
      <c r="BY69" s="1">
        <f>MIN($J$3, MAX($J$2,LN(ABS($C69- (po*$E69*(BY$9*po+pl )+pl*$D69*(po+pl/BY$9))))))</f>
        <v>-3</v>
      </c>
      <c r="BZ69" s="1">
        <f>MIN($J$3, MAX($J$2,LN(ABS($C69- (po*$E69*(BZ$9*po+pl )+pl*$D69*(po+pl/BZ$9))))))</f>
        <v>-3</v>
      </c>
      <c r="CA69" s="1">
        <f>MIN($J$3, MAX($J$2,LN(ABS($C69- (po*$E69*(CA$9*po+pl )+pl*$D69*(po+pl/CA$9))))))</f>
        <v>-3</v>
      </c>
      <c r="CB69" s="1">
        <f>MIN($J$3, MAX($J$2,LN(ABS($C69- (po*$E69*(CB$9*po+pl )+pl*$D69*(po+pl/CB$9))))))</f>
        <v>-3</v>
      </c>
      <c r="CC69" s="1">
        <f>MIN($J$3, MAX($J$2,LN(ABS($C69- (po*$E69*(CC$9*po+pl )+pl*$D69*(po+pl/CC$9))))))</f>
        <v>-3</v>
      </c>
      <c r="CD69" s="1">
        <f>MIN($J$3, MAX($J$2,LN(ABS($C69- (po*$E69*(CD$9*po+pl )+pl*$D69*(po+pl/CD$9))))))</f>
        <v>-3</v>
      </c>
      <c r="CE69" s="1">
        <f>MIN($J$3, MAX($J$2,LN(ABS($C69- (po*$E69*(CE$9*po+pl )+pl*$D69*(po+pl/CE$9))))))</f>
        <v>-3</v>
      </c>
      <c r="CF69" s="1">
        <f>MIN($J$3, MAX($J$2,LN(ABS($C69- (po*$E69*(CF$9*po+pl )+pl*$D69*(po+pl/CF$9))))))</f>
        <v>-3</v>
      </c>
      <c r="CG69" s="1">
        <f>MIN($J$3, MAX($J$2,LN(ABS($C69- (po*$E69*(CG$9*po+pl )+pl*$D69*(po+pl/CG$9))))))</f>
        <v>-3</v>
      </c>
      <c r="CH69" s="1">
        <f>MIN($J$3, MAX($J$2,LN(ABS($C69- (po*$E69*(CH$9*po+pl )+pl*$D69*(po+pl/CH$9))))))</f>
        <v>-3</v>
      </c>
      <c r="CI69" s="1">
        <f>MIN($J$3, MAX($J$2,LN(ABS($C69- (po*$E69*(CI$9*po+pl )+pl*$D69*(po+pl/CI$9))))))</f>
        <v>-3</v>
      </c>
      <c r="CJ69" s="1">
        <f>MIN($J$3, MAX($J$2,LN(ABS($C69- (po*$E69*(CJ$9*po+pl )+pl*$D69*(po+pl/CJ$9))))))</f>
        <v>-3</v>
      </c>
      <c r="CK69" s="1">
        <f>MIN($J$3, MAX($J$2,LN(ABS($C69- (po*$E69*(CK$9*po+pl )+pl*$D69*(po+pl/CK$9))))))</f>
        <v>-3</v>
      </c>
      <c r="CL69" s="1">
        <f>MIN($J$3, MAX($J$2,LN(ABS($C69- (po*$E69*(CL$9*po+pl )+pl*$D69*(po+pl/CL$9))))))</f>
        <v>-3</v>
      </c>
      <c r="CM69" s="1">
        <f>MIN($J$3, MAX($J$2,LN(ABS($C69- (po*$E69*(CM$9*po+pl )+pl*$D69*(po+pl/CM$9))))))</f>
        <v>-3</v>
      </c>
      <c r="CN69" s="1">
        <f>MIN($J$3, MAX($J$2,LN(ABS($C69- (po*$E69*(CN$9*po+pl )+pl*$D69*(po+pl/CN$9))))))</f>
        <v>-3</v>
      </c>
      <c r="CO69" s="1">
        <f>MIN($J$3, MAX($J$2,LN(ABS($C69- (po*$E69*(CO$9*po+pl )+pl*$D69*(po+pl/CO$9))))))</f>
        <v>-3</v>
      </c>
      <c r="CP69" s="1">
        <f>MIN($J$3, MAX($J$2,LN(ABS($C69- (po*$E69*(CP$9*po+pl )+pl*$D69*(po+pl/CP$9))))))</f>
        <v>-3</v>
      </c>
      <c r="CQ69" s="1">
        <f>MIN($J$3, MAX($J$2,LN(ABS($C69- (po*$E69*(CQ$9*po+pl )+pl*$D69*(po+pl/CQ$9))))))</f>
        <v>-3</v>
      </c>
      <c r="CR69" s="1">
        <f>MIN($J$3, MAX($J$2,LN(ABS($C69- (po*$E69*(CR$9*po+pl )+pl*$D69*(po+pl/CR$9))))))</f>
        <v>-3</v>
      </c>
      <c r="CS69" s="1">
        <f>MIN($J$3, MAX($J$2,LN(ABS($C69- (po*$E69*(CS$9*po+pl )+pl*$D69*(po+pl/CS$9))))))</f>
        <v>-3</v>
      </c>
      <c r="CT69" s="1">
        <f>MIN($J$3, MAX($J$2,LN(ABS($C69- (po*$E69*(CT$9*po+pl )+pl*$D69*(po+pl/CT$9))))))</f>
        <v>-3</v>
      </c>
      <c r="CU69" s="1">
        <f>MIN($J$3, MAX($J$2,LN(ABS($C69- (po*$E69*(CU$9*po+pl )+pl*$D69*(po+pl/CU$9))))))</f>
        <v>-3</v>
      </c>
      <c r="CV69" s="1">
        <f>MIN($J$3, MAX($J$2,LN(ABS($C69- (po*$E69*(CV$9*po+pl )+pl*$D69*(po+pl/CV$9))))))</f>
        <v>-3</v>
      </c>
      <c r="CW69" s="1">
        <f>MIN($J$3, MAX($J$2,LN(ABS($C69- (po*$E69*(CW$9*po+pl )+pl*$D69*(po+pl/CW$9))))))</f>
        <v>-3</v>
      </c>
      <c r="CX69" s="1">
        <f>MIN($J$3, MAX($J$2,LN(ABS($C69- (po*$E69*(CX$9*po+pl )+pl*$D69*(po+pl/CX$9))))))</f>
        <v>-3.0076979762961114</v>
      </c>
      <c r="CY69" s="1">
        <f>MIN($J$3, MAX($J$2,LN(ABS($C69- (po*$E69*(CY$9*po+pl )+pl*$D69*(po+pl/CY$9))))))</f>
        <v>-3.0446024122589996</v>
      </c>
      <c r="CZ69" s="1">
        <f>MIN($J$3, MAX($J$2,LN(ABS($C69- (po*$E69*(CZ$9*po+pl )+pl*$D69*(po+pl/CZ$9))))))</f>
        <v>-3.0831523179042009</v>
      </c>
      <c r="DA69" s="1">
        <f>MIN($J$3, MAX($J$2,LN(ABS($C69- (po*$E69*(DA$9*po+pl )+pl*$D69*(po+pl/DA$9))))))</f>
        <v>-3.1234812753063657</v>
      </c>
      <c r="DB69" s="1">
        <f>MIN($J$3, MAX($J$2,LN(ABS($C69- (po*$E69*(DB$9*po+pl )+pl*$D69*(po+pl/DB$9))))))</f>
        <v>-3.1657409607285918</v>
      </c>
      <c r="DC69" s="1">
        <f>MIN($J$3, MAX($J$2,LN(ABS($C69- (po*$E69*(DC$9*po+pl )+pl*$D69*(po+pl/DC$9))))))</f>
        <v>-3.2101044849210658</v>
      </c>
      <c r="DD69" s="1">
        <f>MIN($J$3, MAX($J$2,LN(ABS($C69- (po*$E69*(DD$9*po+pl )+pl*$D69*(po+pl/DD$9))))))</f>
        <v>-3.2567705480971072</v>
      </c>
    </row>
    <row r="70" spans="1:108" ht="15.75">
      <c r="A70" s="1">
        <v>1911</v>
      </c>
      <c r="B70" s="1">
        <f>+$C70</f>
        <v>-0.49480000000000002</v>
      </c>
      <c r="C70" s="4">
        <f t="shared" si="8"/>
        <v>-0.49480000000000002</v>
      </c>
      <c r="D70" s="4">
        <f t="shared" si="8"/>
        <v>-0.52300000000000002</v>
      </c>
      <c r="E70" s="4">
        <f t="shared" si="8"/>
        <v>-0.42259999999999998</v>
      </c>
      <c r="F70" s="4">
        <v>-0.55400000000000005</v>
      </c>
      <c r="G70" s="2">
        <v>-0.57699999999999996</v>
      </c>
      <c r="H70" s="3">
        <v>-0.45200000000000001</v>
      </c>
      <c r="I70" s="3">
        <f t="shared" si="3"/>
        <v>1911</v>
      </c>
      <c r="J70" s="1">
        <f>MIN($J$3, MAX($J$2,LN(ABS($C70- (po*$E70*(J$9*po+pl )+pl*$D70*(po+pl/J$9))))))</f>
        <v>-3</v>
      </c>
      <c r="K70" s="1">
        <f>MIN($J$3, MAX($J$2,LN(ABS($C70- (po*$E70*(K$9*po+pl )+pl*$D70*(po+pl/K$9))))))</f>
        <v>-3</v>
      </c>
      <c r="L70" s="1">
        <f>MIN($J$3, MAX($J$2,LN(ABS($C70- (po*$E70*(L$9*po+pl )+pl*$D70*(po+pl/L$9))))))</f>
        <v>-3</v>
      </c>
      <c r="M70" s="1">
        <f>MIN($J$3, MAX($J$2,LN(ABS($C70- (po*$E70*(M$9*po+pl )+pl*$D70*(po+pl/M$9))))))</f>
        <v>-3</v>
      </c>
      <c r="N70" s="1">
        <f>MIN($J$3, MAX($J$2,LN(ABS($C70- (po*$E70*(N$9*po+pl )+pl*$D70*(po+pl/N$9))))))</f>
        <v>-3</v>
      </c>
      <c r="O70" s="1">
        <f>MIN($J$3, MAX($J$2,LN(ABS($C70- (po*$E70*(O$9*po+pl )+pl*$D70*(po+pl/O$9))))))</f>
        <v>-3</v>
      </c>
      <c r="P70" s="1">
        <f>MIN($J$3, MAX($J$2,LN(ABS($C70- (po*$E70*(P$9*po+pl )+pl*$D70*(po+pl/P$9))))))</f>
        <v>-3</v>
      </c>
      <c r="Q70" s="1">
        <f>MIN($J$3, MAX($J$2,LN(ABS($C70- (po*$E70*(Q$9*po+pl )+pl*$D70*(po+pl/Q$9))))))</f>
        <v>-3</v>
      </c>
      <c r="R70" s="1">
        <f>MIN($J$3, MAX($J$2,LN(ABS($C70- (po*$E70*(R$9*po+pl )+pl*$D70*(po+pl/R$9))))))</f>
        <v>-3</v>
      </c>
      <c r="S70" s="1">
        <f>MIN($J$3, MAX($J$2,LN(ABS($C70- (po*$E70*(S$9*po+pl )+pl*$D70*(po+pl/S$9))))))</f>
        <v>-3</v>
      </c>
      <c r="T70" s="1">
        <f>MIN($J$3, MAX($J$2,LN(ABS($C70- (po*$E70*(T$9*po+pl )+pl*$D70*(po+pl/T$9))))))</f>
        <v>-3</v>
      </c>
      <c r="U70" s="1">
        <f>MIN($J$3, MAX($J$2,LN(ABS($C70- (po*$E70*(U$9*po+pl )+pl*$D70*(po+pl/U$9))))))</f>
        <v>-3</v>
      </c>
      <c r="V70" s="1">
        <f>MIN($J$3, MAX($J$2,LN(ABS($C70- (po*$E70*(V$9*po+pl )+pl*$D70*(po+pl/V$9))))))</f>
        <v>-3</v>
      </c>
      <c r="W70" s="1">
        <f>MIN($J$3, MAX($J$2,LN(ABS($C70- (po*$E70*(W$9*po+pl )+pl*$D70*(po+pl/W$9))))))</f>
        <v>-3.359266895747349</v>
      </c>
      <c r="X70" s="1">
        <f>MIN($J$3, MAX($J$2,LN(ABS($C70- (po*$E70*(X$9*po+pl )+pl*$D70*(po+pl/X$9))))))</f>
        <v>-4.1044274639533365</v>
      </c>
      <c r="Y70" s="1">
        <f>MIN($J$3, MAX($J$2,LN(ABS($C70- (po*$E70*(Y$9*po+pl )+pl*$D70*(po+pl/Y$9))))))</f>
        <v>-7.1435728695210745</v>
      </c>
      <c r="Z70" s="1">
        <f>MIN($J$3, MAX($J$2,LN(ABS($C70- (po*$E70*(Z$9*po+pl )+pl*$D70*(po+pl/Z$9))))))</f>
        <v>-4.3568902876949629</v>
      </c>
      <c r="AA70" s="1">
        <f>MIN($J$3, MAX($J$2,LN(ABS($C70- (po*$E70*(AA$9*po+pl )+pl*$D70*(po+pl/AA$9))))))</f>
        <v>-3.7019602695376461</v>
      </c>
      <c r="AB70" s="1">
        <f>MIN($J$3, MAX($J$2,LN(ABS($C70- (po*$E70*(AB$9*po+pl )+pl*$D70*(po+pl/AB$9))))))</f>
        <v>-3.3507700892966437</v>
      </c>
      <c r="AC70" s="1">
        <f>MIN($J$3, MAX($J$2,LN(ABS($C70- (po*$E70*(AC$9*po+pl )+pl*$D70*(po+pl/AC$9))))))</f>
        <v>-3.1193449928516155</v>
      </c>
      <c r="AD70" s="1">
        <f>MIN($J$3, MAX($J$2,LN(ABS($C70- (po*$E70*(AD$9*po+pl )+pl*$D70*(po+pl/AD$9))))))</f>
        <v>-3</v>
      </c>
      <c r="AE70" s="1">
        <f>MIN($J$3, MAX($J$2,LN(ABS($C70- (po*$E70*(AE$9*po+pl )+pl*$D70*(po+pl/AE$9))))))</f>
        <v>-3</v>
      </c>
      <c r="AF70" s="1">
        <f>MIN($J$3, MAX($J$2,LN(ABS($C70- (po*$E70*(AF$9*po+pl )+pl*$D70*(po+pl/AF$9))))))</f>
        <v>-3</v>
      </c>
      <c r="AG70" s="1">
        <f>MIN($J$3, MAX($J$2,LN(ABS($C70- (po*$E70*(AG$9*po+pl )+pl*$D70*(po+pl/AG$9))))))</f>
        <v>-3</v>
      </c>
      <c r="AH70" s="1">
        <f>MIN($J$3, MAX($J$2,LN(ABS($C70- (po*$E70*(AH$9*po+pl )+pl*$D70*(po+pl/AH$9))))))</f>
        <v>-3</v>
      </c>
      <c r="AI70" s="1">
        <f>MIN($J$3, MAX($J$2,LN(ABS($C70- (po*$E70*(AI$9*po+pl )+pl*$D70*(po+pl/AI$9))))))</f>
        <v>-3</v>
      </c>
      <c r="AJ70" s="1">
        <f>MIN($J$3, MAX($J$2,LN(ABS($C70- (po*$E70*(AJ$9*po+pl )+pl*$D70*(po+pl/AJ$9))))))</f>
        <v>-3</v>
      </c>
      <c r="AK70" s="1">
        <f>MIN($J$3, MAX($J$2,LN(ABS($C70- (po*$E70*(AK$9*po+pl )+pl*$D70*(po+pl/AK$9))))))</f>
        <v>-3</v>
      </c>
      <c r="AL70" s="1">
        <f>MIN($J$3, MAX($J$2,LN(ABS($C70- (po*$E70*(AL$9*po+pl )+pl*$D70*(po+pl/AL$9))))))</f>
        <v>-3</v>
      </c>
      <c r="AM70" s="1">
        <f>MIN($J$3, MAX($J$2,LN(ABS($C70- (po*$E70*(AM$9*po+pl )+pl*$D70*(po+pl/AM$9))))))</f>
        <v>-3</v>
      </c>
      <c r="AN70" s="1">
        <f>MIN($J$3, MAX($J$2,LN(ABS($C70- (po*$E70*(AN$9*po+pl )+pl*$D70*(po+pl/AN$9))))))</f>
        <v>-3</v>
      </c>
      <c r="AO70" s="1">
        <f>MIN($J$3, MAX($J$2,LN(ABS($C70- (po*$E70*(AO$9*po+pl )+pl*$D70*(po+pl/AO$9))))))</f>
        <v>-3</v>
      </c>
      <c r="AP70" s="1">
        <f>MIN($J$3, MAX($J$2,LN(ABS($C70- (po*$E70*(AP$9*po+pl )+pl*$D70*(po+pl/AP$9))))))</f>
        <v>-3</v>
      </c>
      <c r="AQ70" s="1">
        <f>MIN($J$3, MAX($J$2,LN(ABS($C70- (po*$E70*(AQ$9*po+pl )+pl*$D70*(po+pl/AQ$9))))))</f>
        <v>-3</v>
      </c>
      <c r="AR70" s="1">
        <f>MIN($J$3, MAX($J$2,LN(ABS($C70- (po*$E70*(AR$9*po+pl )+pl*$D70*(po+pl/AR$9))))))</f>
        <v>-3</v>
      </c>
      <c r="AS70" s="1">
        <f>MIN($J$3, MAX($J$2,LN(ABS($C70- (po*$E70*(AS$9*po+pl )+pl*$D70*(po+pl/AS$9))))))</f>
        <v>-3</v>
      </c>
      <c r="AT70" s="1">
        <f>MIN($J$3, MAX($J$2,LN(ABS($C70- (po*$E70*(AT$9*po+pl )+pl*$D70*(po+pl/AT$9))))))</f>
        <v>-3</v>
      </c>
      <c r="AU70" s="1">
        <f>MIN($J$3, MAX($J$2,LN(ABS($C70- (po*$E70*(AU$9*po+pl )+pl*$D70*(po+pl/AU$9))))))</f>
        <v>-3</v>
      </c>
      <c r="AV70" s="1">
        <f>MIN($J$3, MAX($J$2,LN(ABS($C70- (po*$E70*(AV$9*po+pl )+pl*$D70*(po+pl/AV$9))))))</f>
        <v>-3</v>
      </c>
      <c r="AW70" s="1">
        <f>MIN($J$3, MAX($J$2,LN(ABS($C70- (po*$E70*(AW$9*po+pl )+pl*$D70*(po+pl/AW$9))))))</f>
        <v>-3</v>
      </c>
      <c r="AX70" s="1">
        <f>MIN($J$3, MAX($J$2,LN(ABS($C70- (po*$E70*(AX$9*po+pl )+pl*$D70*(po+pl/AX$9))))))</f>
        <v>-3</v>
      </c>
      <c r="AY70" s="1">
        <f>MIN($J$3, MAX($J$2,LN(ABS($C70- (po*$E70*(AY$9*po+pl )+pl*$D70*(po+pl/AY$9))))))</f>
        <v>-3</v>
      </c>
      <c r="AZ70" s="1">
        <f>MIN($J$3, MAX($J$2,LN(ABS($C70- (po*$E70*(AZ$9*po+pl )+pl*$D70*(po+pl/AZ$9))))))</f>
        <v>-3</v>
      </c>
      <c r="BA70" s="1">
        <f>MIN($J$3, MAX($J$2,LN(ABS($C70- (po*$E70*(BA$9*po+pl )+pl*$D70*(po+pl/BA$9))))))</f>
        <v>-3</v>
      </c>
      <c r="BB70" s="1">
        <f>MIN($J$3, MAX($J$2,LN(ABS($C70- (po*$E70*(BB$9*po+pl )+pl*$D70*(po+pl/BB$9))))))</f>
        <v>-3</v>
      </c>
      <c r="BC70" s="1">
        <f>MIN($J$3, MAX($J$2,LN(ABS($C70- (po*$E70*(BC$9*po+pl )+pl*$D70*(po+pl/BC$9))))))</f>
        <v>-3</v>
      </c>
      <c r="BD70" s="1">
        <f>MIN($J$3, MAX($J$2,LN(ABS($C70- (po*$E70*(BD$9*po+pl )+pl*$D70*(po+pl/BD$9))))))</f>
        <v>-3</v>
      </c>
      <c r="BE70" s="1">
        <f>MIN($J$3, MAX($J$2,LN(ABS($C70- (po*$E70*(BE$9*po+pl )+pl*$D70*(po+pl/BE$9))))))</f>
        <v>-3</v>
      </c>
      <c r="BF70" s="1">
        <f>MIN($J$3, MAX($J$2,LN(ABS($C70- (po*$E70*(BF$9*po+pl )+pl*$D70*(po+pl/BF$9))))))</f>
        <v>-3</v>
      </c>
      <c r="BG70" s="1">
        <f>MIN($J$3, MAX($J$2,LN(ABS($C70- (po*$E70*(BG$9*po+pl )+pl*$D70*(po+pl/BG$9))))))</f>
        <v>-3</v>
      </c>
      <c r="BH70" s="1">
        <f>MIN($J$3, MAX($J$2,LN(ABS($C70- (po*$E70*(BH$9*po+pl )+pl*$D70*(po+pl/BH$9))))))</f>
        <v>-3</v>
      </c>
      <c r="BI70" s="1">
        <f>MIN($J$3, MAX($J$2,LN(ABS($C70- (po*$E70*(BI$9*po+pl )+pl*$D70*(po+pl/BI$9))))))</f>
        <v>-3</v>
      </c>
      <c r="BJ70" s="1">
        <f>MIN($J$3, MAX($J$2,LN(ABS($C70- (po*$E70*(BJ$9*po+pl )+pl*$D70*(po+pl/BJ$9))))))</f>
        <v>-3</v>
      </c>
      <c r="BK70" s="1">
        <f>MIN($J$3, MAX($J$2,LN(ABS($C70- (po*$E70*(BK$9*po+pl )+pl*$D70*(po+pl/BK$9))))))</f>
        <v>-3</v>
      </c>
      <c r="BL70" s="1">
        <f>MIN($J$3, MAX($J$2,LN(ABS($C70- (po*$E70*(BL$9*po+pl )+pl*$D70*(po+pl/BL$9))))))</f>
        <v>-3</v>
      </c>
      <c r="BM70" s="1">
        <f>MIN($J$3, MAX($J$2,LN(ABS($C70- (po*$E70*(BM$9*po+pl )+pl*$D70*(po+pl/BM$9))))))</f>
        <v>-3</v>
      </c>
      <c r="BN70" s="1">
        <f>MIN($J$3, MAX($J$2,LN(ABS($C70- (po*$E70*(BN$9*po+pl )+pl*$D70*(po+pl/BN$9))))))</f>
        <v>-3</v>
      </c>
      <c r="BO70" s="1">
        <f>MIN($J$3, MAX($J$2,LN(ABS($C70- (po*$E70*(BO$9*po+pl )+pl*$D70*(po+pl/BO$9))))))</f>
        <v>-3</v>
      </c>
      <c r="BP70" s="1">
        <f>MIN($J$3, MAX($J$2,LN(ABS($C70- (po*$E70*(BP$9*po+pl )+pl*$D70*(po+pl/BP$9))))))</f>
        <v>-3</v>
      </c>
      <c r="BQ70" s="1">
        <f>MIN($J$3, MAX($J$2,LN(ABS($C70- (po*$E70*(BQ$9*po+pl )+pl*$D70*(po+pl/BQ$9))))))</f>
        <v>-3</v>
      </c>
      <c r="BR70" s="1">
        <f>MIN($J$3, MAX($J$2,LN(ABS($C70- (po*$E70*(BR$9*po+pl )+pl*$D70*(po+pl/BR$9))))))</f>
        <v>-3</v>
      </c>
      <c r="BS70" s="1">
        <f>MIN($J$3, MAX($J$2,LN(ABS($C70- (po*$E70*(BS$9*po+pl )+pl*$D70*(po+pl/BS$9))))))</f>
        <v>-3</v>
      </c>
      <c r="BT70" s="1">
        <f>MIN($J$3, MAX($J$2,LN(ABS($C70- (po*$E70*(BT$9*po+pl )+pl*$D70*(po+pl/BT$9))))))</f>
        <v>-3</v>
      </c>
      <c r="BU70" s="1">
        <f>MIN($J$3, MAX($J$2,LN(ABS($C70- (po*$E70*(BU$9*po+pl )+pl*$D70*(po+pl/BU$9))))))</f>
        <v>-3</v>
      </c>
      <c r="BV70" s="1">
        <f>MIN($J$3, MAX($J$2,LN(ABS($C70- (po*$E70*(BV$9*po+pl )+pl*$D70*(po+pl/BV$9))))))</f>
        <v>-3</v>
      </c>
      <c r="BW70" s="1">
        <f>MIN($J$3, MAX($J$2,LN(ABS($C70- (po*$E70*(BW$9*po+pl )+pl*$D70*(po+pl/BW$9))))))</f>
        <v>-3</v>
      </c>
      <c r="BX70" s="1">
        <f>MIN($J$3, MAX($J$2,LN(ABS($C70- (po*$E70*(BX$9*po+pl )+pl*$D70*(po+pl/BX$9))))))</f>
        <v>-3</v>
      </c>
      <c r="BY70" s="1">
        <f>MIN($J$3, MAX($J$2,LN(ABS($C70- (po*$E70*(BY$9*po+pl )+pl*$D70*(po+pl/BY$9))))))</f>
        <v>-3</v>
      </c>
      <c r="BZ70" s="1">
        <f>MIN($J$3, MAX($J$2,LN(ABS($C70- (po*$E70*(BZ$9*po+pl )+pl*$D70*(po+pl/BZ$9))))))</f>
        <v>-3</v>
      </c>
      <c r="CA70" s="1">
        <f>MIN($J$3, MAX($J$2,LN(ABS($C70- (po*$E70*(CA$9*po+pl )+pl*$D70*(po+pl/CA$9))))))</f>
        <v>-3</v>
      </c>
      <c r="CB70" s="1">
        <f>MIN($J$3, MAX($J$2,LN(ABS($C70- (po*$E70*(CB$9*po+pl )+pl*$D70*(po+pl/CB$9))))))</f>
        <v>-3</v>
      </c>
      <c r="CC70" s="1">
        <f>MIN($J$3, MAX($J$2,LN(ABS($C70- (po*$E70*(CC$9*po+pl )+pl*$D70*(po+pl/CC$9))))))</f>
        <v>-3</v>
      </c>
      <c r="CD70" s="1">
        <f>MIN($J$3, MAX($J$2,LN(ABS($C70- (po*$E70*(CD$9*po+pl )+pl*$D70*(po+pl/CD$9))))))</f>
        <v>-3</v>
      </c>
      <c r="CE70" s="1">
        <f>MIN($J$3, MAX($J$2,LN(ABS($C70- (po*$E70*(CE$9*po+pl )+pl*$D70*(po+pl/CE$9))))))</f>
        <v>-3</v>
      </c>
      <c r="CF70" s="1">
        <f>MIN($J$3, MAX($J$2,LN(ABS($C70- (po*$E70*(CF$9*po+pl )+pl*$D70*(po+pl/CF$9))))))</f>
        <v>-3</v>
      </c>
      <c r="CG70" s="1">
        <f>MIN($J$3, MAX($J$2,LN(ABS($C70- (po*$E70*(CG$9*po+pl )+pl*$D70*(po+pl/CG$9))))))</f>
        <v>-3</v>
      </c>
      <c r="CH70" s="1">
        <f>MIN($J$3, MAX($J$2,LN(ABS($C70- (po*$E70*(CH$9*po+pl )+pl*$D70*(po+pl/CH$9))))))</f>
        <v>-3</v>
      </c>
      <c r="CI70" s="1">
        <f>MIN($J$3, MAX($J$2,LN(ABS($C70- (po*$E70*(CI$9*po+pl )+pl*$D70*(po+pl/CI$9))))))</f>
        <v>-3</v>
      </c>
      <c r="CJ70" s="1">
        <f>MIN($J$3, MAX($J$2,LN(ABS($C70- (po*$E70*(CJ$9*po+pl )+pl*$D70*(po+pl/CJ$9))))))</f>
        <v>-3</v>
      </c>
      <c r="CK70" s="1">
        <f>MIN($J$3, MAX($J$2,LN(ABS($C70- (po*$E70*(CK$9*po+pl )+pl*$D70*(po+pl/CK$9))))))</f>
        <v>-3</v>
      </c>
      <c r="CL70" s="1">
        <f>MIN($J$3, MAX($J$2,LN(ABS($C70- (po*$E70*(CL$9*po+pl )+pl*$D70*(po+pl/CL$9))))))</f>
        <v>-3</v>
      </c>
      <c r="CM70" s="1">
        <f>MIN($J$3, MAX($J$2,LN(ABS($C70- (po*$E70*(CM$9*po+pl )+pl*$D70*(po+pl/CM$9))))))</f>
        <v>-3</v>
      </c>
      <c r="CN70" s="1">
        <f>MIN($J$3, MAX($J$2,LN(ABS($C70- (po*$E70*(CN$9*po+pl )+pl*$D70*(po+pl/CN$9))))))</f>
        <v>-3</v>
      </c>
      <c r="CO70" s="1">
        <f>MIN($J$3, MAX($J$2,LN(ABS($C70- (po*$E70*(CO$9*po+pl )+pl*$D70*(po+pl/CO$9))))))</f>
        <v>-3</v>
      </c>
      <c r="CP70" s="1">
        <f>MIN($J$3, MAX($J$2,LN(ABS($C70- (po*$E70*(CP$9*po+pl )+pl*$D70*(po+pl/CP$9))))))</f>
        <v>-3</v>
      </c>
      <c r="CQ70" s="1">
        <f>MIN($J$3, MAX($J$2,LN(ABS($C70- (po*$E70*(CQ$9*po+pl )+pl*$D70*(po+pl/CQ$9))))))</f>
        <v>-3</v>
      </c>
      <c r="CR70" s="1">
        <f>MIN($J$3, MAX($J$2,LN(ABS($C70- (po*$E70*(CR$9*po+pl )+pl*$D70*(po+pl/CR$9))))))</f>
        <v>-3</v>
      </c>
      <c r="CS70" s="1">
        <f>MIN($J$3, MAX($J$2,LN(ABS($C70- (po*$E70*(CS$9*po+pl )+pl*$D70*(po+pl/CS$9))))))</f>
        <v>-3</v>
      </c>
      <c r="CT70" s="1">
        <f>MIN($J$3, MAX($J$2,LN(ABS($C70- (po*$E70*(CT$9*po+pl )+pl*$D70*(po+pl/CT$9))))))</f>
        <v>-3</v>
      </c>
      <c r="CU70" s="1">
        <f>MIN($J$3, MAX($J$2,LN(ABS($C70- (po*$E70*(CU$9*po+pl )+pl*$D70*(po+pl/CU$9))))))</f>
        <v>-3</v>
      </c>
      <c r="CV70" s="1">
        <f>MIN($J$3, MAX($J$2,LN(ABS($C70- (po*$E70*(CV$9*po+pl )+pl*$D70*(po+pl/CV$9))))))</f>
        <v>-3</v>
      </c>
      <c r="CW70" s="1">
        <f>MIN($J$3, MAX($J$2,LN(ABS($C70- (po*$E70*(CW$9*po+pl )+pl*$D70*(po+pl/CW$9))))))</f>
        <v>-3</v>
      </c>
      <c r="CX70" s="1">
        <f>MIN($J$3, MAX($J$2,LN(ABS($C70- (po*$E70*(CX$9*po+pl )+pl*$D70*(po+pl/CX$9))))))</f>
        <v>-3</v>
      </c>
      <c r="CY70" s="1">
        <f>MIN($J$3, MAX($J$2,LN(ABS($C70- (po*$E70*(CY$9*po+pl )+pl*$D70*(po+pl/CY$9))))))</f>
        <v>-3</v>
      </c>
      <c r="CZ70" s="1">
        <f>MIN($J$3, MAX($J$2,LN(ABS($C70- (po*$E70*(CZ$9*po+pl )+pl*$D70*(po+pl/CZ$9))))))</f>
        <v>-3</v>
      </c>
      <c r="DA70" s="1">
        <f>MIN($J$3, MAX($J$2,LN(ABS($C70- (po*$E70*(DA$9*po+pl )+pl*$D70*(po+pl/DA$9))))))</f>
        <v>-3</v>
      </c>
      <c r="DB70" s="1">
        <f>MIN($J$3, MAX($J$2,LN(ABS($C70- (po*$E70*(DB$9*po+pl )+pl*$D70*(po+pl/DB$9))))))</f>
        <v>-3.0243911425719805</v>
      </c>
      <c r="DC70" s="1">
        <f>MIN($J$3, MAX($J$2,LN(ABS($C70- (po*$E70*(DC$9*po+pl )+pl*$D70*(po+pl/DC$9))))))</f>
        <v>-3.060040931280076</v>
      </c>
      <c r="DD70" s="1">
        <f>MIN($J$3, MAX($J$2,LN(ABS($C70- (po*$E70*(DD$9*po+pl )+pl*$D70*(po+pl/DD$9))))))</f>
        <v>-3.0972104103642595</v>
      </c>
    </row>
    <row r="71" spans="1:108" ht="15.75">
      <c r="A71" s="1">
        <v>1912</v>
      </c>
      <c r="B71" s="1">
        <f>+$C71</f>
        <v>-0.43920000000000003</v>
      </c>
      <c r="C71" s="4">
        <f t="shared" si="8"/>
        <v>-0.43920000000000003</v>
      </c>
      <c r="D71" s="4">
        <f t="shared" si="8"/>
        <v>-0.47439999999999999</v>
      </c>
      <c r="E71" s="4">
        <f t="shared" si="8"/>
        <v>-0.3468</v>
      </c>
      <c r="F71" s="4">
        <v>-0.44900000000000001</v>
      </c>
      <c r="G71" s="2">
        <v>-0.44</v>
      </c>
      <c r="H71" s="3">
        <v>-0.48</v>
      </c>
      <c r="I71" s="3">
        <f t="shared" si="3"/>
        <v>1912</v>
      </c>
      <c r="J71" s="1">
        <f>MIN($J$3, MAX($J$2,LN(ABS($C71- (po*$E71*(J$9*po+pl )+pl*$D71*(po+pl/J$9))))))</f>
        <v>-3</v>
      </c>
      <c r="K71" s="1">
        <f>MIN($J$3, MAX($J$2,LN(ABS($C71- (po*$E71*(K$9*po+pl )+pl*$D71*(po+pl/K$9))))))</f>
        <v>-3</v>
      </c>
      <c r="L71" s="1">
        <f>MIN($J$3, MAX($J$2,LN(ABS($C71- (po*$E71*(L$9*po+pl )+pl*$D71*(po+pl/L$9))))))</f>
        <v>-3</v>
      </c>
      <c r="M71" s="1">
        <f>MIN($J$3, MAX($J$2,LN(ABS($C71- (po*$E71*(M$9*po+pl )+pl*$D71*(po+pl/M$9))))))</f>
        <v>-3</v>
      </c>
      <c r="N71" s="1">
        <f>MIN($J$3, MAX($J$2,LN(ABS($C71- (po*$E71*(N$9*po+pl )+pl*$D71*(po+pl/N$9))))))</f>
        <v>-3</v>
      </c>
      <c r="O71" s="1">
        <f>MIN($J$3, MAX($J$2,LN(ABS($C71- (po*$E71*(O$9*po+pl )+pl*$D71*(po+pl/O$9))))))</f>
        <v>-3</v>
      </c>
      <c r="P71" s="1">
        <f>MIN($J$3, MAX($J$2,LN(ABS($C71- (po*$E71*(P$9*po+pl )+pl*$D71*(po+pl/P$9))))))</f>
        <v>-3</v>
      </c>
      <c r="Q71" s="1">
        <f>MIN($J$3, MAX($J$2,LN(ABS($C71- (po*$E71*(Q$9*po+pl )+pl*$D71*(po+pl/Q$9))))))</f>
        <v>-3</v>
      </c>
      <c r="R71" s="1">
        <f>MIN($J$3, MAX($J$2,LN(ABS($C71- (po*$E71*(R$9*po+pl )+pl*$D71*(po+pl/R$9))))))</f>
        <v>-3</v>
      </c>
      <c r="S71" s="1">
        <f>MIN($J$3, MAX($J$2,LN(ABS($C71- (po*$E71*(S$9*po+pl )+pl*$D71*(po+pl/S$9))))))</f>
        <v>-3</v>
      </c>
      <c r="T71" s="1">
        <f>MIN($J$3, MAX($J$2,LN(ABS($C71- (po*$E71*(T$9*po+pl )+pl*$D71*(po+pl/T$9))))))</f>
        <v>-3</v>
      </c>
      <c r="U71" s="1">
        <f>MIN($J$3, MAX($J$2,LN(ABS($C71- (po*$E71*(U$9*po+pl )+pl*$D71*(po+pl/U$9))))))</f>
        <v>-3</v>
      </c>
      <c r="V71" s="1">
        <f>MIN($J$3, MAX($J$2,LN(ABS($C71- (po*$E71*(V$9*po+pl )+pl*$D71*(po+pl/V$9))))))</f>
        <v>-3</v>
      </c>
      <c r="W71" s="1">
        <f>MIN($J$3, MAX($J$2,LN(ABS($C71- (po*$E71*(W$9*po+pl )+pl*$D71*(po+pl/W$9))))))</f>
        <v>-3.471130090686938</v>
      </c>
      <c r="X71" s="1">
        <f>MIN($J$3, MAX($J$2,LN(ABS($C71- (po*$E71*(X$9*po+pl )+pl*$D71*(po+pl/X$9))))))</f>
        <v>-4.2452966850185438</v>
      </c>
      <c r="Y71" s="1">
        <f>MIN($J$3, MAX($J$2,LN(ABS($C71- (po*$E71*(Y$9*po+pl )+pl*$D71*(po+pl/Y$9))))))</f>
        <v>-8</v>
      </c>
      <c r="Z71" s="1">
        <f>MIN($J$3, MAX($J$2,LN(ABS($C71- (po*$E71*(Z$9*po+pl )+pl*$D71*(po+pl/Z$9))))))</f>
        <v>-4.3713673189228013</v>
      </c>
      <c r="AA71" s="1">
        <f>MIN($J$3, MAX($J$2,LN(ABS($C71- (po*$E71*(AA$9*po+pl )+pl*$D71*(po+pl/AA$9))))))</f>
        <v>-3.7475626141324807</v>
      </c>
      <c r="AB71" s="1">
        <f>MIN($J$3, MAX($J$2,LN(ABS($C71- (po*$E71*(AB$9*po+pl )+pl*$D71*(po+pl/AB$9))))))</f>
        <v>-3.4058480331358476</v>
      </c>
      <c r="AC71" s="1">
        <f>MIN($J$3, MAX($J$2,LN(ABS($C71- (po*$E71*(AC$9*po+pl )+pl*$D71*(po+pl/AC$9))))))</f>
        <v>-3.1785690821969843</v>
      </c>
      <c r="AD71" s="1">
        <f>MIN($J$3, MAX($J$2,LN(ABS($C71- (po*$E71*(AD$9*po+pl )+pl*$D71*(po+pl/AD$9))))))</f>
        <v>-3.0131396675791797</v>
      </c>
      <c r="AE71" s="1">
        <f>MIN($J$3, MAX($J$2,LN(ABS($C71- (po*$E71*(AE$9*po+pl )+pl*$D71*(po+pl/AE$9))))))</f>
        <v>-3</v>
      </c>
      <c r="AF71" s="1">
        <f>MIN($J$3, MAX($J$2,LN(ABS($C71- (po*$E71*(AF$9*po+pl )+pl*$D71*(po+pl/AF$9))))))</f>
        <v>-3</v>
      </c>
      <c r="AG71" s="1">
        <f>MIN($J$3, MAX($J$2,LN(ABS($C71- (po*$E71*(AG$9*po+pl )+pl*$D71*(po+pl/AG$9))))))</f>
        <v>-3</v>
      </c>
      <c r="AH71" s="1">
        <f>MIN($J$3, MAX($J$2,LN(ABS($C71- (po*$E71*(AH$9*po+pl )+pl*$D71*(po+pl/AH$9))))))</f>
        <v>-3</v>
      </c>
      <c r="AI71" s="1">
        <f>MIN($J$3, MAX($J$2,LN(ABS($C71- (po*$E71*(AI$9*po+pl )+pl*$D71*(po+pl/AI$9))))))</f>
        <v>-3</v>
      </c>
      <c r="AJ71" s="1">
        <f>MIN($J$3, MAX($J$2,LN(ABS($C71- (po*$E71*(AJ$9*po+pl )+pl*$D71*(po+pl/AJ$9))))))</f>
        <v>-3</v>
      </c>
      <c r="AK71" s="1">
        <f>MIN($J$3, MAX($J$2,LN(ABS($C71- (po*$E71*(AK$9*po+pl )+pl*$D71*(po+pl/AK$9))))))</f>
        <v>-3</v>
      </c>
      <c r="AL71" s="1">
        <f>MIN($J$3, MAX($J$2,LN(ABS($C71- (po*$E71*(AL$9*po+pl )+pl*$D71*(po+pl/AL$9))))))</f>
        <v>-3</v>
      </c>
      <c r="AM71" s="1">
        <f>MIN($J$3, MAX($J$2,LN(ABS($C71- (po*$E71*(AM$9*po+pl )+pl*$D71*(po+pl/AM$9))))))</f>
        <v>-3</v>
      </c>
      <c r="AN71" s="1">
        <f>MIN($J$3, MAX($J$2,LN(ABS($C71- (po*$E71*(AN$9*po+pl )+pl*$D71*(po+pl/AN$9))))))</f>
        <v>-3</v>
      </c>
      <c r="AO71" s="1">
        <f>MIN($J$3, MAX($J$2,LN(ABS($C71- (po*$E71*(AO$9*po+pl )+pl*$D71*(po+pl/AO$9))))))</f>
        <v>-3</v>
      </c>
      <c r="AP71" s="1">
        <f>MIN($J$3, MAX($J$2,LN(ABS($C71- (po*$E71*(AP$9*po+pl )+pl*$D71*(po+pl/AP$9))))))</f>
        <v>-3</v>
      </c>
      <c r="AQ71" s="1">
        <f>MIN($J$3, MAX($J$2,LN(ABS($C71- (po*$E71*(AQ$9*po+pl )+pl*$D71*(po+pl/AQ$9))))))</f>
        <v>-3</v>
      </c>
      <c r="AR71" s="1">
        <f>MIN($J$3, MAX($J$2,LN(ABS($C71- (po*$E71*(AR$9*po+pl )+pl*$D71*(po+pl/AR$9))))))</f>
        <v>-3</v>
      </c>
      <c r="AS71" s="1">
        <f>MIN($J$3, MAX($J$2,LN(ABS($C71- (po*$E71*(AS$9*po+pl )+pl*$D71*(po+pl/AS$9))))))</f>
        <v>-3</v>
      </c>
      <c r="AT71" s="1">
        <f>MIN($J$3, MAX($J$2,LN(ABS($C71- (po*$E71*(AT$9*po+pl )+pl*$D71*(po+pl/AT$9))))))</f>
        <v>-3</v>
      </c>
      <c r="AU71" s="1">
        <f>MIN($J$3, MAX($J$2,LN(ABS($C71- (po*$E71*(AU$9*po+pl )+pl*$D71*(po+pl/AU$9))))))</f>
        <v>-3</v>
      </c>
      <c r="AV71" s="1">
        <f>MIN($J$3, MAX($J$2,LN(ABS($C71- (po*$E71*(AV$9*po+pl )+pl*$D71*(po+pl/AV$9))))))</f>
        <v>-3</v>
      </c>
      <c r="AW71" s="1">
        <f>MIN($J$3, MAX($J$2,LN(ABS($C71- (po*$E71*(AW$9*po+pl )+pl*$D71*(po+pl/AW$9))))))</f>
        <v>-3</v>
      </c>
      <c r="AX71" s="1">
        <f>MIN($J$3, MAX($J$2,LN(ABS($C71- (po*$E71*(AX$9*po+pl )+pl*$D71*(po+pl/AX$9))))))</f>
        <v>-3</v>
      </c>
      <c r="AY71" s="1">
        <f>MIN($J$3, MAX($J$2,LN(ABS($C71- (po*$E71*(AY$9*po+pl )+pl*$D71*(po+pl/AY$9))))))</f>
        <v>-3</v>
      </c>
      <c r="AZ71" s="1">
        <f>MIN($J$3, MAX($J$2,LN(ABS($C71- (po*$E71*(AZ$9*po+pl )+pl*$D71*(po+pl/AZ$9))))))</f>
        <v>-3</v>
      </c>
      <c r="BA71" s="1">
        <f>MIN($J$3, MAX($J$2,LN(ABS($C71- (po*$E71*(BA$9*po+pl )+pl*$D71*(po+pl/BA$9))))))</f>
        <v>-3</v>
      </c>
      <c r="BB71" s="1">
        <f>MIN($J$3, MAX($J$2,LN(ABS($C71- (po*$E71*(BB$9*po+pl )+pl*$D71*(po+pl/BB$9))))))</f>
        <v>-3</v>
      </c>
      <c r="BC71" s="1">
        <f>MIN($J$3, MAX($J$2,LN(ABS($C71- (po*$E71*(BC$9*po+pl )+pl*$D71*(po+pl/BC$9))))))</f>
        <v>-3</v>
      </c>
      <c r="BD71" s="1">
        <f>MIN($J$3, MAX($J$2,LN(ABS($C71- (po*$E71*(BD$9*po+pl )+pl*$D71*(po+pl/BD$9))))))</f>
        <v>-3</v>
      </c>
      <c r="BE71" s="1">
        <f>MIN($J$3, MAX($J$2,LN(ABS($C71- (po*$E71*(BE$9*po+pl )+pl*$D71*(po+pl/BE$9))))))</f>
        <v>-3</v>
      </c>
      <c r="BF71" s="1">
        <f>MIN($J$3, MAX($J$2,LN(ABS($C71- (po*$E71*(BF$9*po+pl )+pl*$D71*(po+pl/BF$9))))))</f>
        <v>-3</v>
      </c>
      <c r="BG71" s="1">
        <f>MIN($J$3, MAX($J$2,LN(ABS($C71- (po*$E71*(BG$9*po+pl )+pl*$D71*(po+pl/BG$9))))))</f>
        <v>-3</v>
      </c>
      <c r="BH71" s="1">
        <f>MIN($J$3, MAX($J$2,LN(ABS($C71- (po*$E71*(BH$9*po+pl )+pl*$D71*(po+pl/BH$9))))))</f>
        <v>-3</v>
      </c>
      <c r="BI71" s="1">
        <f>MIN($J$3, MAX($J$2,LN(ABS($C71- (po*$E71*(BI$9*po+pl )+pl*$D71*(po+pl/BI$9))))))</f>
        <v>-3</v>
      </c>
      <c r="BJ71" s="1">
        <f>MIN($J$3, MAX($J$2,LN(ABS($C71- (po*$E71*(BJ$9*po+pl )+pl*$D71*(po+pl/BJ$9))))))</f>
        <v>-3</v>
      </c>
      <c r="BK71" s="1">
        <f>MIN($J$3, MAX($J$2,LN(ABS($C71- (po*$E71*(BK$9*po+pl )+pl*$D71*(po+pl/BK$9))))))</f>
        <v>-3</v>
      </c>
      <c r="BL71" s="1">
        <f>MIN($J$3, MAX($J$2,LN(ABS($C71- (po*$E71*(BL$9*po+pl )+pl*$D71*(po+pl/BL$9))))))</f>
        <v>-3</v>
      </c>
      <c r="BM71" s="1">
        <f>MIN($J$3, MAX($J$2,LN(ABS($C71- (po*$E71*(BM$9*po+pl )+pl*$D71*(po+pl/BM$9))))))</f>
        <v>-3</v>
      </c>
      <c r="BN71" s="1">
        <f>MIN($J$3, MAX($J$2,LN(ABS($C71- (po*$E71*(BN$9*po+pl )+pl*$D71*(po+pl/BN$9))))))</f>
        <v>-3</v>
      </c>
      <c r="BO71" s="1">
        <f>MIN($J$3, MAX($J$2,LN(ABS($C71- (po*$E71*(BO$9*po+pl )+pl*$D71*(po+pl/BO$9))))))</f>
        <v>-3</v>
      </c>
      <c r="BP71" s="1">
        <f>MIN($J$3, MAX($J$2,LN(ABS($C71- (po*$E71*(BP$9*po+pl )+pl*$D71*(po+pl/BP$9))))))</f>
        <v>-3</v>
      </c>
      <c r="BQ71" s="1">
        <f>MIN($J$3, MAX($J$2,LN(ABS($C71- (po*$E71*(BQ$9*po+pl )+pl*$D71*(po+pl/BQ$9))))))</f>
        <v>-3</v>
      </c>
      <c r="BR71" s="1">
        <f>MIN($J$3, MAX($J$2,LN(ABS($C71- (po*$E71*(BR$9*po+pl )+pl*$D71*(po+pl/BR$9))))))</f>
        <v>-3</v>
      </c>
      <c r="BS71" s="1">
        <f>MIN($J$3, MAX($J$2,LN(ABS($C71- (po*$E71*(BS$9*po+pl )+pl*$D71*(po+pl/BS$9))))))</f>
        <v>-3</v>
      </c>
      <c r="BT71" s="1">
        <f>MIN($J$3, MAX($J$2,LN(ABS($C71- (po*$E71*(BT$9*po+pl )+pl*$D71*(po+pl/BT$9))))))</f>
        <v>-3</v>
      </c>
      <c r="BU71" s="1">
        <f>MIN($J$3, MAX($J$2,LN(ABS($C71- (po*$E71*(BU$9*po+pl )+pl*$D71*(po+pl/BU$9))))))</f>
        <v>-3</v>
      </c>
      <c r="BV71" s="1">
        <f>MIN($J$3, MAX($J$2,LN(ABS($C71- (po*$E71*(BV$9*po+pl )+pl*$D71*(po+pl/BV$9))))))</f>
        <v>-3</v>
      </c>
      <c r="BW71" s="1">
        <f>MIN($J$3, MAX($J$2,LN(ABS($C71- (po*$E71*(BW$9*po+pl )+pl*$D71*(po+pl/BW$9))))))</f>
        <v>-3</v>
      </c>
      <c r="BX71" s="1">
        <f>MIN($J$3, MAX($J$2,LN(ABS($C71- (po*$E71*(BX$9*po+pl )+pl*$D71*(po+pl/BX$9))))))</f>
        <v>-3</v>
      </c>
      <c r="BY71" s="1">
        <f>MIN($J$3, MAX($J$2,LN(ABS($C71- (po*$E71*(BY$9*po+pl )+pl*$D71*(po+pl/BY$9))))))</f>
        <v>-3</v>
      </c>
      <c r="BZ71" s="1">
        <f>MIN($J$3, MAX($J$2,LN(ABS($C71- (po*$E71*(BZ$9*po+pl )+pl*$D71*(po+pl/BZ$9))))))</f>
        <v>-3</v>
      </c>
      <c r="CA71" s="1">
        <f>MIN($J$3, MAX($J$2,LN(ABS($C71- (po*$E71*(CA$9*po+pl )+pl*$D71*(po+pl/CA$9))))))</f>
        <v>-3</v>
      </c>
      <c r="CB71" s="1">
        <f>MIN($J$3, MAX($J$2,LN(ABS($C71- (po*$E71*(CB$9*po+pl )+pl*$D71*(po+pl/CB$9))))))</f>
        <v>-3</v>
      </c>
      <c r="CC71" s="1">
        <f>MIN($J$3, MAX($J$2,LN(ABS($C71- (po*$E71*(CC$9*po+pl )+pl*$D71*(po+pl/CC$9))))))</f>
        <v>-3</v>
      </c>
      <c r="CD71" s="1">
        <f>MIN($J$3, MAX($J$2,LN(ABS($C71- (po*$E71*(CD$9*po+pl )+pl*$D71*(po+pl/CD$9))))))</f>
        <v>-3</v>
      </c>
      <c r="CE71" s="1">
        <f>MIN($J$3, MAX($J$2,LN(ABS($C71- (po*$E71*(CE$9*po+pl )+pl*$D71*(po+pl/CE$9))))))</f>
        <v>-3</v>
      </c>
      <c r="CF71" s="1">
        <f>MIN($J$3, MAX($J$2,LN(ABS($C71- (po*$E71*(CF$9*po+pl )+pl*$D71*(po+pl/CF$9))))))</f>
        <v>-3</v>
      </c>
      <c r="CG71" s="1">
        <f>MIN($J$3, MAX($J$2,LN(ABS($C71- (po*$E71*(CG$9*po+pl )+pl*$D71*(po+pl/CG$9))))))</f>
        <v>-3</v>
      </c>
      <c r="CH71" s="1">
        <f>MIN($J$3, MAX($J$2,LN(ABS($C71- (po*$E71*(CH$9*po+pl )+pl*$D71*(po+pl/CH$9))))))</f>
        <v>-3</v>
      </c>
      <c r="CI71" s="1">
        <f>MIN($J$3, MAX($J$2,LN(ABS($C71- (po*$E71*(CI$9*po+pl )+pl*$D71*(po+pl/CI$9))))))</f>
        <v>-3</v>
      </c>
      <c r="CJ71" s="1">
        <f>MIN($J$3, MAX($J$2,LN(ABS($C71- (po*$E71*(CJ$9*po+pl )+pl*$D71*(po+pl/CJ$9))))))</f>
        <v>-3</v>
      </c>
      <c r="CK71" s="1">
        <f>MIN($J$3, MAX($J$2,LN(ABS($C71- (po*$E71*(CK$9*po+pl )+pl*$D71*(po+pl/CK$9))))))</f>
        <v>-3</v>
      </c>
      <c r="CL71" s="1">
        <f>MIN($J$3, MAX($J$2,LN(ABS($C71- (po*$E71*(CL$9*po+pl )+pl*$D71*(po+pl/CL$9))))))</f>
        <v>-3</v>
      </c>
      <c r="CM71" s="1">
        <f>MIN($J$3, MAX($J$2,LN(ABS($C71- (po*$E71*(CM$9*po+pl )+pl*$D71*(po+pl/CM$9))))))</f>
        <v>-3</v>
      </c>
      <c r="CN71" s="1">
        <f>MIN($J$3, MAX($J$2,LN(ABS($C71- (po*$E71*(CN$9*po+pl )+pl*$D71*(po+pl/CN$9))))))</f>
        <v>-3</v>
      </c>
      <c r="CO71" s="1">
        <f>MIN($J$3, MAX($J$2,LN(ABS($C71- (po*$E71*(CO$9*po+pl )+pl*$D71*(po+pl/CO$9))))))</f>
        <v>-3</v>
      </c>
      <c r="CP71" s="1">
        <f>MIN($J$3, MAX($J$2,LN(ABS($C71- (po*$E71*(CP$9*po+pl )+pl*$D71*(po+pl/CP$9))))))</f>
        <v>-3</v>
      </c>
      <c r="CQ71" s="1">
        <f>MIN($J$3, MAX($J$2,LN(ABS($C71- (po*$E71*(CQ$9*po+pl )+pl*$D71*(po+pl/CQ$9))))))</f>
        <v>-3</v>
      </c>
      <c r="CR71" s="1">
        <f>MIN($J$3, MAX($J$2,LN(ABS($C71- (po*$E71*(CR$9*po+pl )+pl*$D71*(po+pl/CR$9))))))</f>
        <v>-3</v>
      </c>
      <c r="CS71" s="1">
        <f>MIN($J$3, MAX($J$2,LN(ABS($C71- (po*$E71*(CS$9*po+pl )+pl*$D71*(po+pl/CS$9))))))</f>
        <v>-3</v>
      </c>
      <c r="CT71" s="1">
        <f>MIN($J$3, MAX($J$2,LN(ABS($C71- (po*$E71*(CT$9*po+pl )+pl*$D71*(po+pl/CT$9))))))</f>
        <v>-3</v>
      </c>
      <c r="CU71" s="1">
        <f>MIN($J$3, MAX($J$2,LN(ABS($C71- (po*$E71*(CU$9*po+pl )+pl*$D71*(po+pl/CU$9))))))</f>
        <v>-3</v>
      </c>
      <c r="CV71" s="1">
        <f>MIN($J$3, MAX($J$2,LN(ABS($C71- (po*$E71*(CV$9*po+pl )+pl*$D71*(po+pl/CV$9))))))</f>
        <v>-3</v>
      </c>
      <c r="CW71" s="1">
        <f>MIN($J$3, MAX($J$2,LN(ABS($C71- (po*$E71*(CW$9*po+pl )+pl*$D71*(po+pl/CW$9))))))</f>
        <v>-3</v>
      </c>
      <c r="CX71" s="1">
        <f>MIN($J$3, MAX($J$2,LN(ABS($C71- (po*$E71*(CX$9*po+pl )+pl*$D71*(po+pl/CX$9))))))</f>
        <v>-3</v>
      </c>
      <c r="CY71" s="1">
        <f>MIN($J$3, MAX($J$2,LN(ABS($C71- (po*$E71*(CY$9*po+pl )+pl*$D71*(po+pl/CY$9))))))</f>
        <v>-3</v>
      </c>
      <c r="CZ71" s="1">
        <f>MIN($J$3, MAX($J$2,LN(ABS($C71- (po*$E71*(CZ$9*po+pl )+pl*$D71*(po+pl/CZ$9))))))</f>
        <v>-3</v>
      </c>
      <c r="DA71" s="1">
        <f>MIN($J$3, MAX($J$2,LN(ABS($C71- (po*$E71*(DA$9*po+pl )+pl*$D71*(po+pl/DA$9))))))</f>
        <v>-3</v>
      </c>
      <c r="DB71" s="1">
        <f>MIN($J$3, MAX($J$2,LN(ABS($C71- (po*$E71*(DB$9*po+pl )+pl*$D71*(po+pl/DB$9))))))</f>
        <v>-3</v>
      </c>
      <c r="DC71" s="1">
        <f>MIN($J$3, MAX($J$2,LN(ABS($C71- (po*$E71*(DC$9*po+pl )+pl*$D71*(po+pl/DC$9))))))</f>
        <v>-3</v>
      </c>
      <c r="DD71" s="1">
        <f>MIN($J$3, MAX($J$2,LN(ABS($C71- (po*$E71*(DD$9*po+pl )+pl*$D71*(po+pl/DD$9))))))</f>
        <v>-3</v>
      </c>
    </row>
    <row r="72" spans="1:108" ht="15.75">
      <c r="A72" s="1">
        <v>1913</v>
      </c>
      <c r="B72" s="1">
        <f>+$C72</f>
        <v>-0.37280000000000002</v>
      </c>
      <c r="C72" s="4">
        <f t="shared" si="8"/>
        <v>-0.37280000000000002</v>
      </c>
      <c r="D72" s="4">
        <f t="shared" si="8"/>
        <v>-0.39900000000000002</v>
      </c>
      <c r="E72" s="4">
        <f t="shared" si="8"/>
        <v>-0.30120000000000002</v>
      </c>
      <c r="F72" s="4">
        <v>-0.439</v>
      </c>
      <c r="G72" s="2">
        <v>-0.47099999999999997</v>
      </c>
      <c r="H72" s="3">
        <v>-0.35699999999999998</v>
      </c>
      <c r="I72" s="3">
        <f t="shared" si="3"/>
        <v>1913</v>
      </c>
      <c r="J72" s="1">
        <f>MIN($J$3, MAX($J$2,LN(ABS($C72- (po*$E72*(J$9*po+pl )+pl*$D72*(po+pl/J$9))))))</f>
        <v>-3</v>
      </c>
      <c r="K72" s="1">
        <f>MIN($J$3, MAX($J$2,LN(ABS($C72- (po*$E72*(K$9*po+pl )+pl*$D72*(po+pl/K$9))))))</f>
        <v>-3</v>
      </c>
      <c r="L72" s="1">
        <f>MIN($J$3, MAX($J$2,LN(ABS($C72- (po*$E72*(L$9*po+pl )+pl*$D72*(po+pl/L$9))))))</f>
        <v>-3</v>
      </c>
      <c r="M72" s="1">
        <f>MIN($J$3, MAX($J$2,LN(ABS($C72- (po*$E72*(M$9*po+pl )+pl*$D72*(po+pl/M$9))))))</f>
        <v>-3</v>
      </c>
      <c r="N72" s="1">
        <f>MIN($J$3, MAX($J$2,LN(ABS($C72- (po*$E72*(N$9*po+pl )+pl*$D72*(po+pl/N$9))))))</f>
        <v>-3</v>
      </c>
      <c r="O72" s="1">
        <f>MIN($J$3, MAX($J$2,LN(ABS($C72- (po*$E72*(O$9*po+pl )+pl*$D72*(po+pl/O$9))))))</f>
        <v>-3</v>
      </c>
      <c r="P72" s="1">
        <f>MIN($J$3, MAX($J$2,LN(ABS($C72- (po*$E72*(P$9*po+pl )+pl*$D72*(po+pl/P$9))))))</f>
        <v>-3</v>
      </c>
      <c r="Q72" s="1">
        <f>MIN($J$3, MAX($J$2,LN(ABS($C72- (po*$E72*(Q$9*po+pl )+pl*$D72*(po+pl/Q$9))))))</f>
        <v>-3</v>
      </c>
      <c r="R72" s="1">
        <f>MIN($J$3, MAX($J$2,LN(ABS($C72- (po*$E72*(R$9*po+pl )+pl*$D72*(po+pl/R$9))))))</f>
        <v>-3</v>
      </c>
      <c r="S72" s="1">
        <f>MIN($J$3, MAX($J$2,LN(ABS($C72- (po*$E72*(S$9*po+pl )+pl*$D72*(po+pl/S$9))))))</f>
        <v>-3</v>
      </c>
      <c r="T72" s="1">
        <f>MIN($J$3, MAX($J$2,LN(ABS($C72- (po*$E72*(T$9*po+pl )+pl*$D72*(po+pl/T$9))))))</f>
        <v>-3</v>
      </c>
      <c r="U72" s="1">
        <f>MIN($J$3, MAX($J$2,LN(ABS($C72- (po*$E72*(U$9*po+pl )+pl*$D72*(po+pl/U$9))))))</f>
        <v>-3</v>
      </c>
      <c r="V72" s="1">
        <f>MIN($J$3, MAX($J$2,LN(ABS($C72- (po*$E72*(V$9*po+pl )+pl*$D72*(po+pl/V$9))))))</f>
        <v>-3.1749536577550241</v>
      </c>
      <c r="W72" s="1">
        <f>MIN($J$3, MAX($J$2,LN(ABS($C72- (po*$E72*(W$9*po+pl )+pl*$D72*(po+pl/W$9))))))</f>
        <v>-3.674565717611205</v>
      </c>
      <c r="X72" s="1">
        <f>MIN($J$3, MAX($J$2,LN(ABS($C72- (po*$E72*(X$9*po+pl )+pl*$D72*(po+pl/X$9))))))</f>
        <v>-4.4811160904881593</v>
      </c>
      <c r="Y72" s="1">
        <f>MIN($J$3, MAX($J$2,LN(ABS($C72- (po*$E72*(Y$9*po+pl )+pl*$D72*(po+pl/Y$9))))))</f>
        <v>-7.1663422372356589</v>
      </c>
      <c r="Z72" s="1">
        <f>MIN($J$3, MAX($J$2,LN(ABS($C72- (po*$E72*(Z$9*po+pl )+pl*$D72*(po+pl/Z$9))))))</f>
        <v>-4.4863331921260361</v>
      </c>
      <c r="AA72" s="1">
        <f>MIN($J$3, MAX($J$2,LN(ABS($C72- (po*$E72*(AA$9*po+pl )+pl*$D72*(po+pl/AA$9))))))</f>
        <v>-3.8914563715155679</v>
      </c>
      <c r="AB72" s="1">
        <f>MIN($J$3, MAX($J$2,LN(ABS($C72- (po*$E72*(AB$9*po+pl )+pl*$D72*(po+pl/AB$9))))))</f>
        <v>-3.5598084260282845</v>
      </c>
      <c r="AC72" s="1">
        <f>MIN($J$3, MAX($J$2,LN(ABS($C72- (po*$E72*(AC$9*po+pl )+pl*$D72*(po+pl/AC$9))))))</f>
        <v>-3.3377532463914026</v>
      </c>
      <c r="AD72" s="1">
        <f>MIN($J$3, MAX($J$2,LN(ABS($C72- (po*$E72*(AD$9*po+pl )+pl*$D72*(po+pl/AD$9))))))</f>
        <v>-3.1755917339534299</v>
      </c>
      <c r="AE72" s="1">
        <f>MIN($J$3, MAX($J$2,LN(ABS($C72- (po*$E72*(AE$9*po+pl )+pl*$D72*(po+pl/AE$9))))))</f>
        <v>-3.0509449713979304</v>
      </c>
      <c r="AF72" s="1">
        <f>MIN($J$3, MAX($J$2,LN(ABS($C72- (po*$E72*(AF$9*po+pl )+pl*$D72*(po+pl/AF$9))))))</f>
        <v>-3</v>
      </c>
      <c r="AG72" s="1">
        <f>MIN($J$3, MAX($J$2,LN(ABS($C72- (po*$E72*(AG$9*po+pl )+pl*$D72*(po+pl/AG$9))))))</f>
        <v>-3</v>
      </c>
      <c r="AH72" s="1">
        <f>MIN($J$3, MAX($J$2,LN(ABS($C72- (po*$E72*(AH$9*po+pl )+pl*$D72*(po+pl/AH$9))))))</f>
        <v>-3</v>
      </c>
      <c r="AI72" s="1">
        <f>MIN($J$3, MAX($J$2,LN(ABS($C72- (po*$E72*(AI$9*po+pl )+pl*$D72*(po+pl/AI$9))))))</f>
        <v>-3</v>
      </c>
      <c r="AJ72" s="1">
        <f>MIN($J$3, MAX($J$2,LN(ABS($C72- (po*$E72*(AJ$9*po+pl )+pl*$D72*(po+pl/AJ$9))))))</f>
        <v>-3</v>
      </c>
      <c r="AK72" s="1">
        <f>MIN($J$3, MAX($J$2,LN(ABS($C72- (po*$E72*(AK$9*po+pl )+pl*$D72*(po+pl/AK$9))))))</f>
        <v>-3</v>
      </c>
      <c r="AL72" s="1">
        <f>MIN($J$3, MAX($J$2,LN(ABS($C72- (po*$E72*(AL$9*po+pl )+pl*$D72*(po+pl/AL$9))))))</f>
        <v>-3</v>
      </c>
      <c r="AM72" s="1">
        <f>MIN($J$3, MAX($J$2,LN(ABS($C72- (po*$E72*(AM$9*po+pl )+pl*$D72*(po+pl/AM$9))))))</f>
        <v>-3</v>
      </c>
      <c r="AN72" s="1">
        <f>MIN($J$3, MAX($J$2,LN(ABS($C72- (po*$E72*(AN$9*po+pl )+pl*$D72*(po+pl/AN$9))))))</f>
        <v>-3</v>
      </c>
      <c r="AO72" s="1">
        <f>MIN($J$3, MAX($J$2,LN(ABS($C72- (po*$E72*(AO$9*po+pl )+pl*$D72*(po+pl/AO$9))))))</f>
        <v>-3</v>
      </c>
      <c r="AP72" s="1">
        <f>MIN($J$3, MAX($J$2,LN(ABS($C72- (po*$E72*(AP$9*po+pl )+pl*$D72*(po+pl/AP$9))))))</f>
        <v>-3</v>
      </c>
      <c r="AQ72" s="1">
        <f>MIN($J$3, MAX($J$2,LN(ABS($C72- (po*$E72*(AQ$9*po+pl )+pl*$D72*(po+pl/AQ$9))))))</f>
        <v>-3</v>
      </c>
      <c r="AR72" s="1">
        <f>MIN($J$3, MAX($J$2,LN(ABS($C72- (po*$E72*(AR$9*po+pl )+pl*$D72*(po+pl/AR$9))))))</f>
        <v>-3</v>
      </c>
      <c r="AS72" s="1">
        <f>MIN($J$3, MAX($J$2,LN(ABS($C72- (po*$E72*(AS$9*po+pl )+pl*$D72*(po+pl/AS$9))))))</f>
        <v>-3</v>
      </c>
      <c r="AT72" s="1">
        <f>MIN($J$3, MAX($J$2,LN(ABS($C72- (po*$E72*(AT$9*po+pl )+pl*$D72*(po+pl/AT$9))))))</f>
        <v>-3</v>
      </c>
      <c r="AU72" s="1">
        <f>MIN($J$3, MAX($J$2,LN(ABS($C72- (po*$E72*(AU$9*po+pl )+pl*$D72*(po+pl/AU$9))))))</f>
        <v>-3</v>
      </c>
      <c r="AV72" s="1">
        <f>MIN($J$3, MAX($J$2,LN(ABS($C72- (po*$E72*(AV$9*po+pl )+pl*$D72*(po+pl/AV$9))))))</f>
        <v>-3</v>
      </c>
      <c r="AW72" s="1">
        <f>MIN($J$3, MAX($J$2,LN(ABS($C72- (po*$E72*(AW$9*po+pl )+pl*$D72*(po+pl/AW$9))))))</f>
        <v>-3</v>
      </c>
      <c r="AX72" s="1">
        <f>MIN($J$3, MAX($J$2,LN(ABS($C72- (po*$E72*(AX$9*po+pl )+pl*$D72*(po+pl/AX$9))))))</f>
        <v>-3</v>
      </c>
      <c r="AY72" s="1">
        <f>MIN($J$3, MAX($J$2,LN(ABS($C72- (po*$E72*(AY$9*po+pl )+pl*$D72*(po+pl/AY$9))))))</f>
        <v>-3</v>
      </c>
      <c r="AZ72" s="1">
        <f>MIN($J$3, MAX($J$2,LN(ABS($C72- (po*$E72*(AZ$9*po+pl )+pl*$D72*(po+pl/AZ$9))))))</f>
        <v>-3</v>
      </c>
      <c r="BA72" s="1">
        <f>MIN($J$3, MAX($J$2,LN(ABS($C72- (po*$E72*(BA$9*po+pl )+pl*$D72*(po+pl/BA$9))))))</f>
        <v>-3</v>
      </c>
      <c r="BB72" s="1">
        <f>MIN($J$3, MAX($J$2,LN(ABS($C72- (po*$E72*(BB$9*po+pl )+pl*$D72*(po+pl/BB$9))))))</f>
        <v>-3</v>
      </c>
      <c r="BC72" s="1">
        <f>MIN($J$3, MAX($J$2,LN(ABS($C72- (po*$E72*(BC$9*po+pl )+pl*$D72*(po+pl/BC$9))))))</f>
        <v>-3</v>
      </c>
      <c r="BD72" s="1">
        <f>MIN($J$3, MAX($J$2,LN(ABS($C72- (po*$E72*(BD$9*po+pl )+pl*$D72*(po+pl/BD$9))))))</f>
        <v>-3</v>
      </c>
      <c r="BE72" s="1">
        <f>MIN($J$3, MAX($J$2,LN(ABS($C72- (po*$E72*(BE$9*po+pl )+pl*$D72*(po+pl/BE$9))))))</f>
        <v>-3</v>
      </c>
      <c r="BF72" s="1">
        <f>MIN($J$3, MAX($J$2,LN(ABS($C72- (po*$E72*(BF$9*po+pl )+pl*$D72*(po+pl/BF$9))))))</f>
        <v>-3</v>
      </c>
      <c r="BG72" s="1">
        <f>MIN($J$3, MAX($J$2,LN(ABS($C72- (po*$E72*(BG$9*po+pl )+pl*$D72*(po+pl/BG$9))))))</f>
        <v>-3</v>
      </c>
      <c r="BH72" s="1">
        <f>MIN($J$3, MAX($J$2,LN(ABS($C72- (po*$E72*(BH$9*po+pl )+pl*$D72*(po+pl/BH$9))))))</f>
        <v>-3</v>
      </c>
      <c r="BI72" s="1">
        <f>MIN($J$3, MAX($J$2,LN(ABS($C72- (po*$E72*(BI$9*po+pl )+pl*$D72*(po+pl/BI$9))))))</f>
        <v>-3</v>
      </c>
      <c r="BJ72" s="1">
        <f>MIN($J$3, MAX($J$2,LN(ABS($C72- (po*$E72*(BJ$9*po+pl )+pl*$D72*(po+pl/BJ$9))))))</f>
        <v>-3</v>
      </c>
      <c r="BK72" s="1">
        <f>MIN($J$3, MAX($J$2,LN(ABS($C72- (po*$E72*(BK$9*po+pl )+pl*$D72*(po+pl/BK$9))))))</f>
        <v>-3</v>
      </c>
      <c r="BL72" s="1">
        <f>MIN($J$3, MAX($J$2,LN(ABS($C72- (po*$E72*(BL$9*po+pl )+pl*$D72*(po+pl/BL$9))))))</f>
        <v>-3</v>
      </c>
      <c r="BM72" s="1">
        <f>MIN($J$3, MAX($J$2,LN(ABS($C72- (po*$E72*(BM$9*po+pl )+pl*$D72*(po+pl/BM$9))))))</f>
        <v>-3</v>
      </c>
      <c r="BN72" s="1">
        <f>MIN($J$3, MAX($J$2,LN(ABS($C72- (po*$E72*(BN$9*po+pl )+pl*$D72*(po+pl/BN$9))))))</f>
        <v>-3</v>
      </c>
      <c r="BO72" s="1">
        <f>MIN($J$3, MAX($J$2,LN(ABS($C72- (po*$E72*(BO$9*po+pl )+pl*$D72*(po+pl/BO$9))))))</f>
        <v>-3</v>
      </c>
      <c r="BP72" s="1">
        <f>MIN($J$3, MAX($J$2,LN(ABS($C72- (po*$E72*(BP$9*po+pl )+pl*$D72*(po+pl/BP$9))))))</f>
        <v>-3</v>
      </c>
      <c r="BQ72" s="1">
        <f>MIN($J$3, MAX($J$2,LN(ABS($C72- (po*$E72*(BQ$9*po+pl )+pl*$D72*(po+pl/BQ$9))))))</f>
        <v>-3</v>
      </c>
      <c r="BR72" s="1">
        <f>MIN($J$3, MAX($J$2,LN(ABS($C72- (po*$E72*(BR$9*po+pl )+pl*$D72*(po+pl/BR$9))))))</f>
        <v>-3</v>
      </c>
      <c r="BS72" s="1">
        <f>MIN($J$3, MAX($J$2,LN(ABS($C72- (po*$E72*(BS$9*po+pl )+pl*$D72*(po+pl/BS$9))))))</f>
        <v>-3</v>
      </c>
      <c r="BT72" s="1">
        <f>MIN($J$3, MAX($J$2,LN(ABS($C72- (po*$E72*(BT$9*po+pl )+pl*$D72*(po+pl/BT$9))))))</f>
        <v>-3</v>
      </c>
      <c r="BU72" s="1">
        <f>MIN($J$3, MAX($J$2,LN(ABS($C72- (po*$E72*(BU$9*po+pl )+pl*$D72*(po+pl/BU$9))))))</f>
        <v>-3</v>
      </c>
      <c r="BV72" s="1">
        <f>MIN($J$3, MAX($J$2,LN(ABS($C72- (po*$E72*(BV$9*po+pl )+pl*$D72*(po+pl/BV$9))))))</f>
        <v>-3</v>
      </c>
      <c r="BW72" s="1">
        <f>MIN($J$3, MAX($J$2,LN(ABS($C72- (po*$E72*(BW$9*po+pl )+pl*$D72*(po+pl/BW$9))))))</f>
        <v>-3</v>
      </c>
      <c r="BX72" s="1">
        <f>MIN($J$3, MAX($J$2,LN(ABS($C72- (po*$E72*(BX$9*po+pl )+pl*$D72*(po+pl/BX$9))))))</f>
        <v>-3</v>
      </c>
      <c r="BY72" s="1">
        <f>MIN($J$3, MAX($J$2,LN(ABS($C72- (po*$E72*(BY$9*po+pl )+pl*$D72*(po+pl/BY$9))))))</f>
        <v>-3</v>
      </c>
      <c r="BZ72" s="1">
        <f>MIN($J$3, MAX($J$2,LN(ABS($C72- (po*$E72*(BZ$9*po+pl )+pl*$D72*(po+pl/BZ$9))))))</f>
        <v>-3</v>
      </c>
      <c r="CA72" s="1">
        <f>MIN($J$3, MAX($J$2,LN(ABS($C72- (po*$E72*(CA$9*po+pl )+pl*$D72*(po+pl/CA$9))))))</f>
        <v>-3</v>
      </c>
      <c r="CB72" s="1">
        <f>MIN($J$3, MAX($J$2,LN(ABS($C72- (po*$E72*(CB$9*po+pl )+pl*$D72*(po+pl/CB$9))))))</f>
        <v>-3</v>
      </c>
      <c r="CC72" s="1">
        <f>MIN($J$3, MAX($J$2,LN(ABS($C72- (po*$E72*(CC$9*po+pl )+pl*$D72*(po+pl/CC$9))))))</f>
        <v>-3</v>
      </c>
      <c r="CD72" s="1">
        <f>MIN($J$3, MAX($J$2,LN(ABS($C72- (po*$E72*(CD$9*po+pl )+pl*$D72*(po+pl/CD$9))))))</f>
        <v>-3</v>
      </c>
      <c r="CE72" s="1">
        <f>MIN($J$3, MAX($J$2,LN(ABS($C72- (po*$E72*(CE$9*po+pl )+pl*$D72*(po+pl/CE$9))))))</f>
        <v>-3</v>
      </c>
      <c r="CF72" s="1">
        <f>MIN($J$3, MAX($J$2,LN(ABS($C72- (po*$E72*(CF$9*po+pl )+pl*$D72*(po+pl/CF$9))))))</f>
        <v>-3</v>
      </c>
      <c r="CG72" s="1">
        <f>MIN($J$3, MAX($J$2,LN(ABS($C72- (po*$E72*(CG$9*po+pl )+pl*$D72*(po+pl/CG$9))))))</f>
        <v>-3</v>
      </c>
      <c r="CH72" s="1">
        <f>MIN($J$3, MAX($J$2,LN(ABS($C72- (po*$E72*(CH$9*po+pl )+pl*$D72*(po+pl/CH$9))))))</f>
        <v>-3</v>
      </c>
      <c r="CI72" s="1">
        <f>MIN($J$3, MAX($J$2,LN(ABS($C72- (po*$E72*(CI$9*po+pl )+pl*$D72*(po+pl/CI$9))))))</f>
        <v>-3</v>
      </c>
      <c r="CJ72" s="1">
        <f>MIN($J$3, MAX($J$2,LN(ABS($C72- (po*$E72*(CJ$9*po+pl )+pl*$D72*(po+pl/CJ$9))))))</f>
        <v>-3</v>
      </c>
      <c r="CK72" s="1">
        <f>MIN($J$3, MAX($J$2,LN(ABS($C72- (po*$E72*(CK$9*po+pl )+pl*$D72*(po+pl/CK$9))))))</f>
        <v>-3</v>
      </c>
      <c r="CL72" s="1">
        <f>MIN($J$3, MAX($J$2,LN(ABS($C72- (po*$E72*(CL$9*po+pl )+pl*$D72*(po+pl/CL$9))))))</f>
        <v>-3</v>
      </c>
      <c r="CM72" s="1">
        <f>MIN($J$3, MAX($J$2,LN(ABS($C72- (po*$E72*(CM$9*po+pl )+pl*$D72*(po+pl/CM$9))))))</f>
        <v>-3</v>
      </c>
      <c r="CN72" s="1">
        <f>MIN($J$3, MAX($J$2,LN(ABS($C72- (po*$E72*(CN$9*po+pl )+pl*$D72*(po+pl/CN$9))))))</f>
        <v>-3</v>
      </c>
      <c r="CO72" s="1">
        <f>MIN($J$3, MAX($J$2,LN(ABS($C72- (po*$E72*(CO$9*po+pl )+pl*$D72*(po+pl/CO$9))))))</f>
        <v>-3</v>
      </c>
      <c r="CP72" s="1">
        <f>MIN($J$3, MAX($J$2,LN(ABS($C72- (po*$E72*(CP$9*po+pl )+pl*$D72*(po+pl/CP$9))))))</f>
        <v>-3</v>
      </c>
      <c r="CQ72" s="1">
        <f>MIN($J$3, MAX($J$2,LN(ABS($C72- (po*$E72*(CQ$9*po+pl )+pl*$D72*(po+pl/CQ$9))))))</f>
        <v>-3</v>
      </c>
      <c r="CR72" s="1">
        <f>MIN($J$3, MAX($J$2,LN(ABS($C72- (po*$E72*(CR$9*po+pl )+pl*$D72*(po+pl/CR$9))))))</f>
        <v>-3</v>
      </c>
      <c r="CS72" s="1">
        <f>MIN($J$3, MAX($J$2,LN(ABS($C72- (po*$E72*(CS$9*po+pl )+pl*$D72*(po+pl/CS$9))))))</f>
        <v>-3</v>
      </c>
      <c r="CT72" s="1">
        <f>MIN($J$3, MAX($J$2,LN(ABS($C72- (po*$E72*(CT$9*po+pl )+pl*$D72*(po+pl/CT$9))))))</f>
        <v>-3</v>
      </c>
      <c r="CU72" s="1">
        <f>MIN($J$3, MAX($J$2,LN(ABS($C72- (po*$E72*(CU$9*po+pl )+pl*$D72*(po+pl/CU$9))))))</f>
        <v>-3</v>
      </c>
      <c r="CV72" s="1">
        <f>MIN($J$3, MAX($J$2,LN(ABS($C72- (po*$E72*(CV$9*po+pl )+pl*$D72*(po+pl/CV$9))))))</f>
        <v>-3</v>
      </c>
      <c r="CW72" s="1">
        <f>MIN($J$3, MAX($J$2,LN(ABS($C72- (po*$E72*(CW$9*po+pl )+pl*$D72*(po+pl/CW$9))))))</f>
        <v>-3</v>
      </c>
      <c r="CX72" s="1">
        <f>MIN($J$3, MAX($J$2,LN(ABS($C72- (po*$E72*(CX$9*po+pl )+pl*$D72*(po+pl/CX$9))))))</f>
        <v>-3</v>
      </c>
      <c r="CY72" s="1">
        <f>MIN($J$3, MAX($J$2,LN(ABS($C72- (po*$E72*(CY$9*po+pl )+pl*$D72*(po+pl/CY$9))))))</f>
        <v>-3</v>
      </c>
      <c r="CZ72" s="1">
        <f>MIN($J$3, MAX($J$2,LN(ABS($C72- (po*$E72*(CZ$9*po+pl )+pl*$D72*(po+pl/CZ$9))))))</f>
        <v>-3.0047807695701887</v>
      </c>
      <c r="DA72" s="1">
        <f>MIN($J$3, MAX($J$2,LN(ABS($C72- (po*$E72*(DA$9*po+pl )+pl*$D72*(po+pl/DA$9))))))</f>
        <v>-3.0287926119170328</v>
      </c>
      <c r="DB72" s="1">
        <f>MIN($J$3, MAX($J$2,LN(ABS($C72- (po*$E72*(DB$9*po+pl )+pl*$D72*(po+pl/DB$9))))))</f>
        <v>-3.0535519076809172</v>
      </c>
      <c r="DC72" s="1">
        <f>MIN($J$3, MAX($J$2,LN(ABS($C72- (po*$E72*(DC$9*po+pl )+pl*$D72*(po+pl/DC$9))))))</f>
        <v>-3.0790956266909859</v>
      </c>
      <c r="DD72" s="1">
        <f>MIN($J$3, MAX($J$2,LN(ABS($C72- (po*$E72*(DD$9*po+pl )+pl*$D72*(po+pl/DD$9))))))</f>
        <v>-3.1054640882581332</v>
      </c>
    </row>
    <row r="73" spans="1:108" ht="15.75">
      <c r="A73" s="1">
        <v>1914</v>
      </c>
      <c r="B73" s="1">
        <f>+$C73</f>
        <v>-0.34159999999999996</v>
      </c>
      <c r="C73" s="4">
        <f t="shared" si="8"/>
        <v>-0.34159999999999996</v>
      </c>
      <c r="D73" s="4">
        <f t="shared" si="8"/>
        <v>-0.36380000000000001</v>
      </c>
      <c r="E73" s="4">
        <f t="shared" si="8"/>
        <v>-0.2888</v>
      </c>
      <c r="F73" s="4">
        <v>-0.25800000000000001</v>
      </c>
      <c r="G73" s="2">
        <v>-0.316</v>
      </c>
      <c r="H73" s="3">
        <v>-0.1</v>
      </c>
      <c r="I73" s="3">
        <f t="shared" si="3"/>
        <v>1914</v>
      </c>
      <c r="J73" s="1">
        <f>MIN($J$3, MAX($J$2,LN(ABS($C73- (po*$E73*(J$9*po+pl )+pl*$D73*(po+pl/J$9))))))</f>
        <v>-3</v>
      </c>
      <c r="K73" s="1">
        <f>MIN($J$3, MAX($J$2,LN(ABS($C73- (po*$E73*(K$9*po+pl )+pl*$D73*(po+pl/K$9))))))</f>
        <v>-3</v>
      </c>
      <c r="L73" s="1">
        <f>MIN($J$3, MAX($J$2,LN(ABS($C73- (po*$E73*(L$9*po+pl )+pl*$D73*(po+pl/L$9))))))</f>
        <v>-3</v>
      </c>
      <c r="M73" s="1">
        <f>MIN($J$3, MAX($J$2,LN(ABS($C73- (po*$E73*(M$9*po+pl )+pl*$D73*(po+pl/M$9))))))</f>
        <v>-3</v>
      </c>
      <c r="N73" s="1">
        <f>MIN($J$3, MAX($J$2,LN(ABS($C73- (po*$E73*(N$9*po+pl )+pl*$D73*(po+pl/N$9))))))</f>
        <v>-3</v>
      </c>
      <c r="O73" s="1">
        <f>MIN($J$3, MAX($J$2,LN(ABS($C73- (po*$E73*(O$9*po+pl )+pl*$D73*(po+pl/O$9))))))</f>
        <v>-3</v>
      </c>
      <c r="P73" s="1">
        <f>MIN($J$3, MAX($J$2,LN(ABS($C73- (po*$E73*(P$9*po+pl )+pl*$D73*(po+pl/P$9))))))</f>
        <v>-3</v>
      </c>
      <c r="Q73" s="1">
        <f>MIN($J$3, MAX($J$2,LN(ABS($C73- (po*$E73*(Q$9*po+pl )+pl*$D73*(po+pl/Q$9))))))</f>
        <v>-3</v>
      </c>
      <c r="R73" s="1">
        <f>MIN($J$3, MAX($J$2,LN(ABS($C73- (po*$E73*(R$9*po+pl )+pl*$D73*(po+pl/R$9))))))</f>
        <v>-3</v>
      </c>
      <c r="S73" s="1">
        <f>MIN($J$3, MAX($J$2,LN(ABS($C73- (po*$E73*(S$9*po+pl )+pl*$D73*(po+pl/S$9))))))</f>
        <v>-3</v>
      </c>
      <c r="T73" s="1">
        <f>MIN($J$3, MAX($J$2,LN(ABS($C73- (po*$E73*(T$9*po+pl )+pl*$D73*(po+pl/T$9))))))</f>
        <v>-3</v>
      </c>
      <c r="U73" s="1">
        <f>MIN($J$3, MAX($J$2,LN(ABS($C73- (po*$E73*(U$9*po+pl )+pl*$D73*(po+pl/U$9))))))</f>
        <v>-3</v>
      </c>
      <c r="V73" s="1">
        <f>MIN($J$3, MAX($J$2,LN(ABS($C73- (po*$E73*(V$9*po+pl )+pl*$D73*(po+pl/V$9))))))</f>
        <v>-3.212536115339101</v>
      </c>
      <c r="W73" s="1">
        <f>MIN($J$3, MAX($J$2,LN(ABS($C73- (po*$E73*(W$9*po+pl )+pl*$D73*(po+pl/W$9))))))</f>
        <v>-3.6753349071089008</v>
      </c>
      <c r="X73" s="1">
        <f>MIN($J$3, MAX($J$2,LN(ABS($C73- (po*$E73*(X$9*po+pl )+pl*$D73*(po+pl/X$9))))))</f>
        <v>-4.3731029970159145</v>
      </c>
      <c r="Y73" s="1">
        <f>MIN($J$3, MAX($J$2,LN(ABS($C73- (po*$E73*(Y$9*po+pl )+pl*$D73*(po+pl/Y$9))))))</f>
        <v>-6.4020449984923848</v>
      </c>
      <c r="Z73" s="1">
        <f>MIN($J$3, MAX($J$2,LN(ABS($C73- (po*$E73*(Z$9*po+pl )+pl*$D73*(po+pl/Z$9))))))</f>
        <v>-4.8492869217488686</v>
      </c>
      <c r="AA73" s="1">
        <f>MIN($J$3, MAX($J$2,LN(ABS($C73- (po*$E73*(AA$9*po+pl )+pl*$D73*(po+pl/AA$9))))))</f>
        <v>-4.1284419994727308</v>
      </c>
      <c r="AB73" s="1">
        <f>MIN($J$3, MAX($J$2,LN(ABS($C73- (po*$E73*(AB$9*po+pl )+pl*$D73*(po+pl/AB$9))))))</f>
        <v>-3.7568947448862251</v>
      </c>
      <c r="AC73" s="1">
        <f>MIN($J$3, MAX($J$2,LN(ABS($C73- (po*$E73*(AC$9*po+pl )+pl*$D73*(po+pl/AC$9))))))</f>
        <v>-3.5155169564554742</v>
      </c>
      <c r="AD73" s="1">
        <f>MIN($J$3, MAX($J$2,LN(ABS($C73- (po*$E73*(AD$9*po+pl )+pl*$D73*(po+pl/AD$9))))))</f>
        <v>-3.342136203574098</v>
      </c>
      <c r="AE73" s="1">
        <f>MIN($J$3, MAX($J$2,LN(ABS($C73- (po*$E73*(AE$9*po+pl )+pl*$D73*(po+pl/AE$9))))))</f>
        <v>-3.2102928612354642</v>
      </c>
      <c r="AF73" s="1">
        <f>MIN($J$3, MAX($J$2,LN(ABS($C73- (po*$E73*(AF$9*po+pl )+pl*$D73*(po+pl/AF$9))))))</f>
        <v>-3.1062841890374928</v>
      </c>
      <c r="AG73" s="1">
        <f>MIN($J$3, MAX($J$2,LN(ABS($C73- (po*$E73*(AG$9*po+pl )+pl*$D73*(po+pl/AG$9))))))</f>
        <v>-3.022115584238334</v>
      </c>
      <c r="AH73" s="1">
        <f>MIN($J$3, MAX($J$2,LN(ABS($C73- (po*$E73*(AH$9*po+pl )+pl*$D73*(po+pl/AH$9))))))</f>
        <v>-3</v>
      </c>
      <c r="AI73" s="1">
        <f>MIN($J$3, MAX($J$2,LN(ABS($C73- (po*$E73*(AI$9*po+pl )+pl*$D73*(po+pl/AI$9))))))</f>
        <v>-3</v>
      </c>
      <c r="AJ73" s="1">
        <f>MIN($J$3, MAX($J$2,LN(ABS($C73- (po*$E73*(AJ$9*po+pl )+pl*$D73*(po+pl/AJ$9))))))</f>
        <v>-3</v>
      </c>
      <c r="AK73" s="1">
        <f>MIN($J$3, MAX($J$2,LN(ABS($C73- (po*$E73*(AK$9*po+pl )+pl*$D73*(po+pl/AK$9))))))</f>
        <v>-3</v>
      </c>
      <c r="AL73" s="1">
        <f>MIN($J$3, MAX($J$2,LN(ABS($C73- (po*$E73*(AL$9*po+pl )+pl*$D73*(po+pl/AL$9))))))</f>
        <v>-3</v>
      </c>
      <c r="AM73" s="1">
        <f>MIN($J$3, MAX($J$2,LN(ABS($C73- (po*$E73*(AM$9*po+pl )+pl*$D73*(po+pl/AM$9))))))</f>
        <v>-3</v>
      </c>
      <c r="AN73" s="1">
        <f>MIN($J$3, MAX($J$2,LN(ABS($C73- (po*$E73*(AN$9*po+pl )+pl*$D73*(po+pl/AN$9))))))</f>
        <v>-3</v>
      </c>
      <c r="AO73" s="1">
        <f>MIN($J$3, MAX($J$2,LN(ABS($C73- (po*$E73*(AO$9*po+pl )+pl*$D73*(po+pl/AO$9))))))</f>
        <v>-3</v>
      </c>
      <c r="AP73" s="1">
        <f>MIN($J$3, MAX($J$2,LN(ABS($C73- (po*$E73*(AP$9*po+pl )+pl*$D73*(po+pl/AP$9))))))</f>
        <v>-3</v>
      </c>
      <c r="AQ73" s="1">
        <f>MIN($J$3, MAX($J$2,LN(ABS($C73- (po*$E73*(AQ$9*po+pl )+pl*$D73*(po+pl/AQ$9))))))</f>
        <v>-3</v>
      </c>
      <c r="AR73" s="1">
        <f>MIN($J$3, MAX($J$2,LN(ABS($C73- (po*$E73*(AR$9*po+pl )+pl*$D73*(po+pl/AR$9))))))</f>
        <v>-3</v>
      </c>
      <c r="AS73" s="1">
        <f>MIN($J$3, MAX($J$2,LN(ABS($C73- (po*$E73*(AS$9*po+pl )+pl*$D73*(po+pl/AS$9))))))</f>
        <v>-3</v>
      </c>
      <c r="AT73" s="1">
        <f>MIN($J$3, MAX($J$2,LN(ABS($C73- (po*$E73*(AT$9*po+pl )+pl*$D73*(po+pl/AT$9))))))</f>
        <v>-3</v>
      </c>
      <c r="AU73" s="1">
        <f>MIN($J$3, MAX($J$2,LN(ABS($C73- (po*$E73*(AU$9*po+pl )+pl*$D73*(po+pl/AU$9))))))</f>
        <v>-3</v>
      </c>
      <c r="AV73" s="1">
        <f>MIN($J$3, MAX($J$2,LN(ABS($C73- (po*$E73*(AV$9*po+pl )+pl*$D73*(po+pl/AV$9))))))</f>
        <v>-3</v>
      </c>
      <c r="AW73" s="1">
        <f>MIN($J$3, MAX($J$2,LN(ABS($C73- (po*$E73*(AW$9*po+pl )+pl*$D73*(po+pl/AW$9))))))</f>
        <v>-3</v>
      </c>
      <c r="AX73" s="1">
        <f>MIN($J$3, MAX($J$2,LN(ABS($C73- (po*$E73*(AX$9*po+pl )+pl*$D73*(po+pl/AX$9))))))</f>
        <v>-3</v>
      </c>
      <c r="AY73" s="1">
        <f>MIN($J$3, MAX($J$2,LN(ABS($C73- (po*$E73*(AY$9*po+pl )+pl*$D73*(po+pl/AY$9))))))</f>
        <v>-3</v>
      </c>
      <c r="AZ73" s="1">
        <f>MIN($J$3, MAX($J$2,LN(ABS($C73- (po*$E73*(AZ$9*po+pl )+pl*$D73*(po+pl/AZ$9))))))</f>
        <v>-3</v>
      </c>
      <c r="BA73" s="1">
        <f>MIN($J$3, MAX($J$2,LN(ABS($C73- (po*$E73*(BA$9*po+pl )+pl*$D73*(po+pl/BA$9))))))</f>
        <v>-3</v>
      </c>
      <c r="BB73" s="1">
        <f>MIN($J$3, MAX($J$2,LN(ABS($C73- (po*$E73*(BB$9*po+pl )+pl*$D73*(po+pl/BB$9))))))</f>
        <v>-3</v>
      </c>
      <c r="BC73" s="1">
        <f>MIN($J$3, MAX($J$2,LN(ABS($C73- (po*$E73*(BC$9*po+pl )+pl*$D73*(po+pl/BC$9))))))</f>
        <v>-3</v>
      </c>
      <c r="BD73" s="1">
        <f>MIN($J$3, MAX($J$2,LN(ABS($C73- (po*$E73*(BD$9*po+pl )+pl*$D73*(po+pl/BD$9))))))</f>
        <v>-3</v>
      </c>
      <c r="BE73" s="1">
        <f>MIN($J$3, MAX($J$2,LN(ABS($C73- (po*$E73*(BE$9*po+pl )+pl*$D73*(po+pl/BE$9))))))</f>
        <v>-3</v>
      </c>
      <c r="BF73" s="1">
        <f>MIN($J$3, MAX($J$2,LN(ABS($C73- (po*$E73*(BF$9*po+pl )+pl*$D73*(po+pl/BF$9))))))</f>
        <v>-3</v>
      </c>
      <c r="BG73" s="1">
        <f>MIN($J$3, MAX($J$2,LN(ABS($C73- (po*$E73*(BG$9*po+pl )+pl*$D73*(po+pl/BG$9))))))</f>
        <v>-3</v>
      </c>
      <c r="BH73" s="1">
        <f>MIN($J$3, MAX($J$2,LN(ABS($C73- (po*$E73*(BH$9*po+pl )+pl*$D73*(po+pl/BH$9))))))</f>
        <v>-3</v>
      </c>
      <c r="BI73" s="1">
        <f>MIN($J$3, MAX($J$2,LN(ABS($C73- (po*$E73*(BI$9*po+pl )+pl*$D73*(po+pl/BI$9))))))</f>
        <v>-3</v>
      </c>
      <c r="BJ73" s="1">
        <f>MIN($J$3, MAX($J$2,LN(ABS($C73- (po*$E73*(BJ$9*po+pl )+pl*$D73*(po+pl/BJ$9))))))</f>
        <v>-3</v>
      </c>
      <c r="BK73" s="1">
        <f>MIN($J$3, MAX($J$2,LN(ABS($C73- (po*$E73*(BK$9*po+pl )+pl*$D73*(po+pl/BK$9))))))</f>
        <v>-3</v>
      </c>
      <c r="BL73" s="1">
        <f>MIN($J$3, MAX($J$2,LN(ABS($C73- (po*$E73*(BL$9*po+pl )+pl*$D73*(po+pl/BL$9))))))</f>
        <v>-3</v>
      </c>
      <c r="BM73" s="1">
        <f>MIN($J$3, MAX($J$2,LN(ABS($C73- (po*$E73*(BM$9*po+pl )+pl*$D73*(po+pl/BM$9))))))</f>
        <v>-3</v>
      </c>
      <c r="BN73" s="1">
        <f>MIN($J$3, MAX($J$2,LN(ABS($C73- (po*$E73*(BN$9*po+pl )+pl*$D73*(po+pl/BN$9))))))</f>
        <v>-3</v>
      </c>
      <c r="BO73" s="1">
        <f>MIN($J$3, MAX($J$2,LN(ABS($C73- (po*$E73*(BO$9*po+pl )+pl*$D73*(po+pl/BO$9))))))</f>
        <v>-3</v>
      </c>
      <c r="BP73" s="1">
        <f>MIN($J$3, MAX($J$2,LN(ABS($C73- (po*$E73*(BP$9*po+pl )+pl*$D73*(po+pl/BP$9))))))</f>
        <v>-3</v>
      </c>
      <c r="BQ73" s="1">
        <f>MIN($J$3, MAX($J$2,LN(ABS($C73- (po*$E73*(BQ$9*po+pl )+pl*$D73*(po+pl/BQ$9))))))</f>
        <v>-3</v>
      </c>
      <c r="BR73" s="1">
        <f>MIN($J$3, MAX($J$2,LN(ABS($C73- (po*$E73*(BR$9*po+pl )+pl*$D73*(po+pl/BR$9))))))</f>
        <v>-3</v>
      </c>
      <c r="BS73" s="1">
        <f>MIN($J$3, MAX($J$2,LN(ABS($C73- (po*$E73*(BS$9*po+pl )+pl*$D73*(po+pl/BS$9))))))</f>
        <v>-3</v>
      </c>
      <c r="BT73" s="1">
        <f>MIN($J$3, MAX($J$2,LN(ABS($C73- (po*$E73*(BT$9*po+pl )+pl*$D73*(po+pl/BT$9))))))</f>
        <v>-3</v>
      </c>
      <c r="BU73" s="1">
        <f>MIN($J$3, MAX($J$2,LN(ABS($C73- (po*$E73*(BU$9*po+pl )+pl*$D73*(po+pl/BU$9))))))</f>
        <v>-3</v>
      </c>
      <c r="BV73" s="1">
        <f>MIN($J$3, MAX($J$2,LN(ABS($C73- (po*$E73*(BV$9*po+pl )+pl*$D73*(po+pl/BV$9))))))</f>
        <v>-3</v>
      </c>
      <c r="BW73" s="1">
        <f>MIN($J$3, MAX($J$2,LN(ABS($C73- (po*$E73*(BW$9*po+pl )+pl*$D73*(po+pl/BW$9))))))</f>
        <v>-3</v>
      </c>
      <c r="BX73" s="1">
        <f>MIN($J$3, MAX($J$2,LN(ABS($C73- (po*$E73*(BX$9*po+pl )+pl*$D73*(po+pl/BX$9))))))</f>
        <v>-3</v>
      </c>
      <c r="BY73" s="1">
        <f>MIN($J$3, MAX($J$2,LN(ABS($C73- (po*$E73*(BY$9*po+pl )+pl*$D73*(po+pl/BY$9))))))</f>
        <v>-3</v>
      </c>
      <c r="BZ73" s="1">
        <f>MIN($J$3, MAX($J$2,LN(ABS($C73- (po*$E73*(BZ$9*po+pl )+pl*$D73*(po+pl/BZ$9))))))</f>
        <v>-3</v>
      </c>
      <c r="CA73" s="1">
        <f>MIN($J$3, MAX($J$2,LN(ABS($C73- (po*$E73*(CA$9*po+pl )+pl*$D73*(po+pl/CA$9))))))</f>
        <v>-3</v>
      </c>
      <c r="CB73" s="1">
        <f>MIN($J$3, MAX($J$2,LN(ABS($C73- (po*$E73*(CB$9*po+pl )+pl*$D73*(po+pl/CB$9))))))</f>
        <v>-3</v>
      </c>
      <c r="CC73" s="1">
        <f>MIN($J$3, MAX($J$2,LN(ABS($C73- (po*$E73*(CC$9*po+pl )+pl*$D73*(po+pl/CC$9))))))</f>
        <v>-3</v>
      </c>
      <c r="CD73" s="1">
        <f>MIN($J$3, MAX($J$2,LN(ABS($C73- (po*$E73*(CD$9*po+pl )+pl*$D73*(po+pl/CD$9))))))</f>
        <v>-3</v>
      </c>
      <c r="CE73" s="1">
        <f>MIN($J$3, MAX($J$2,LN(ABS($C73- (po*$E73*(CE$9*po+pl )+pl*$D73*(po+pl/CE$9))))))</f>
        <v>-3</v>
      </c>
      <c r="CF73" s="1">
        <f>MIN($J$3, MAX($J$2,LN(ABS($C73- (po*$E73*(CF$9*po+pl )+pl*$D73*(po+pl/CF$9))))))</f>
        <v>-3</v>
      </c>
      <c r="CG73" s="1">
        <f>MIN($J$3, MAX($J$2,LN(ABS($C73- (po*$E73*(CG$9*po+pl )+pl*$D73*(po+pl/CG$9))))))</f>
        <v>-3</v>
      </c>
      <c r="CH73" s="1">
        <f>MIN($J$3, MAX($J$2,LN(ABS($C73- (po*$E73*(CH$9*po+pl )+pl*$D73*(po+pl/CH$9))))))</f>
        <v>-3</v>
      </c>
      <c r="CI73" s="1">
        <f>MIN($J$3, MAX($J$2,LN(ABS($C73- (po*$E73*(CI$9*po+pl )+pl*$D73*(po+pl/CI$9))))))</f>
        <v>-3</v>
      </c>
      <c r="CJ73" s="1">
        <f>MIN($J$3, MAX($J$2,LN(ABS($C73- (po*$E73*(CJ$9*po+pl )+pl*$D73*(po+pl/CJ$9))))))</f>
        <v>-3</v>
      </c>
      <c r="CK73" s="1">
        <f>MIN($J$3, MAX($J$2,LN(ABS($C73- (po*$E73*(CK$9*po+pl )+pl*$D73*(po+pl/CK$9))))))</f>
        <v>-3</v>
      </c>
      <c r="CL73" s="1">
        <f>MIN($J$3, MAX($J$2,LN(ABS($C73- (po*$E73*(CL$9*po+pl )+pl*$D73*(po+pl/CL$9))))))</f>
        <v>-3</v>
      </c>
      <c r="CM73" s="1">
        <f>MIN($J$3, MAX($J$2,LN(ABS($C73- (po*$E73*(CM$9*po+pl )+pl*$D73*(po+pl/CM$9))))))</f>
        <v>-3</v>
      </c>
      <c r="CN73" s="1">
        <f>MIN($J$3, MAX($J$2,LN(ABS($C73- (po*$E73*(CN$9*po+pl )+pl*$D73*(po+pl/CN$9))))))</f>
        <v>-3</v>
      </c>
      <c r="CO73" s="1">
        <f>MIN($J$3, MAX($J$2,LN(ABS($C73- (po*$E73*(CO$9*po+pl )+pl*$D73*(po+pl/CO$9))))))</f>
        <v>-3.0121789492134989</v>
      </c>
      <c r="CP73" s="1">
        <f>MIN($J$3, MAX($J$2,LN(ABS($C73- (po*$E73*(CP$9*po+pl )+pl*$D73*(po+pl/CP$9))))))</f>
        <v>-3.0338291796528001</v>
      </c>
      <c r="CQ73" s="1">
        <f>MIN($J$3, MAX($J$2,LN(ABS($C73- (po*$E73*(CQ$9*po+pl )+pl*$D73*(po+pl/CQ$9))))))</f>
        <v>-3.0561648682232838</v>
      </c>
      <c r="CR73" s="1">
        <f>MIN($J$3, MAX($J$2,LN(ABS($C73- (po*$E73*(CR$9*po+pl )+pl*$D73*(po+pl/CR$9))))))</f>
        <v>-3.0792147233953284</v>
      </c>
      <c r="CS73" s="1">
        <f>MIN($J$3, MAX($J$2,LN(ABS($C73- (po*$E73*(CS$9*po+pl )+pl*$D73*(po+pl/CS$9))))))</f>
        <v>-3.1030100909535339</v>
      </c>
      <c r="CT73" s="1">
        <f>MIN($J$3, MAX($J$2,LN(ABS($C73- (po*$E73*(CT$9*po+pl )+pl*$D73*(po+pl/CT$9))))))</f>
        <v>-3.1275852154780237</v>
      </c>
      <c r="CU73" s="1">
        <f>MIN($J$3, MAX($J$2,LN(ABS($C73- (po*$E73*(CU$9*po+pl )+pl*$D73*(po+pl/CU$9))))))</f>
        <v>-3.1529775401834588</v>
      </c>
      <c r="CV73" s="1">
        <f>MIN($J$3, MAX($J$2,LN(ABS($C73- (po*$E73*(CV$9*po+pl )+pl*$D73*(po+pl/CV$9))))))</f>
        <v>-3.1792280515382201</v>
      </c>
      <c r="CW73" s="1">
        <f>MIN($J$3, MAX($J$2,LN(ABS($C73- (po*$E73*(CW$9*po+pl )+pl*$D73*(po+pl/CW$9))))))</f>
        <v>-3.2063816764307513</v>
      </c>
      <c r="CX73" s="1">
        <f>MIN($J$3, MAX($J$2,LN(ABS($C73- (po*$E73*(CX$9*po+pl )+pl*$D73*(po+pl/CX$9))))))</f>
        <v>-3.2344877413198292</v>
      </c>
      <c r="CY73" s="1">
        <f>MIN($J$3, MAX($J$2,LN(ABS($C73- (po*$E73*(CY$9*po+pl )+pl*$D73*(po+pl/CY$9))))))</f>
        <v>-3.2636005048923202</v>
      </c>
      <c r="CZ73" s="1">
        <f>MIN($J$3, MAX($J$2,LN(ABS($C73- (po*$E73*(CZ$9*po+pl )+pl*$D73*(po+pl/CZ$9))))))</f>
        <v>-3.2937797783778495</v>
      </c>
      <c r="DA73" s="1">
        <f>MIN($J$3, MAX($J$2,LN(ABS($C73- (po*$E73*(DA$9*po+pl )+pl*$D73*(po+pl/DA$9))))))</f>
        <v>-3.3250916509970847</v>
      </c>
      <c r="DB73" s="1">
        <f>MIN($J$3, MAX($J$2,LN(ABS($C73- (po*$E73*(DB$9*po+pl )+pl*$D73*(po+pl/DB$9))))))</f>
        <v>-3.3576093422680309</v>
      </c>
      <c r="DC73" s="1">
        <f>MIN($J$3, MAX($J$2,LN(ABS($C73- (po*$E73*(DC$9*po+pl )+pl*$D73*(po+pl/DC$9))))))</f>
        <v>-3.3914142083600258</v>
      </c>
      <c r="DD73" s="1">
        <f>MIN($J$3, MAX($J$2,LN(ABS($C73- (po*$E73*(DD$9*po+pl )+pl*$D73*(po+pl/DD$9))))))</f>
        <v>-3.4265969367759128</v>
      </c>
    </row>
    <row r="74" spans="1:108" ht="15.75">
      <c r="A74" s="1">
        <v>1915</v>
      </c>
      <c r="B74" s="1">
        <f>+$C74</f>
        <v>-0.34800000000000003</v>
      </c>
      <c r="C74" s="4">
        <f t="shared" si="8"/>
        <v>-0.34800000000000003</v>
      </c>
      <c r="D74" s="4">
        <f t="shared" si="8"/>
        <v>-0.35920000000000002</v>
      </c>
      <c r="E74" s="4">
        <f t="shared" si="8"/>
        <v>-0.3372</v>
      </c>
      <c r="F74" s="4">
        <v>-0.16400000000000001</v>
      </c>
      <c r="G74" s="2">
        <v>-0.191</v>
      </c>
      <c r="H74" s="3">
        <v>-0.11700000000000001</v>
      </c>
      <c r="I74" s="3">
        <f t="shared" si="3"/>
        <v>1915</v>
      </c>
      <c r="J74" s="1">
        <f>MIN($J$3, MAX($J$2,LN(ABS($C74- (po*$E74*(J$9*po+pl )+pl*$D74*(po+pl/J$9))))))</f>
        <v>-3</v>
      </c>
      <c r="K74" s="1">
        <f>MIN($J$3, MAX($J$2,LN(ABS($C74- (po*$E74*(K$9*po+pl )+pl*$D74*(po+pl/K$9))))))</f>
        <v>-3</v>
      </c>
      <c r="L74" s="1">
        <f>MIN($J$3, MAX($J$2,LN(ABS($C74- (po*$E74*(L$9*po+pl )+pl*$D74*(po+pl/L$9))))))</f>
        <v>-3</v>
      </c>
      <c r="M74" s="1">
        <f>MIN($J$3, MAX($J$2,LN(ABS($C74- (po*$E74*(M$9*po+pl )+pl*$D74*(po+pl/M$9))))))</f>
        <v>-3</v>
      </c>
      <c r="N74" s="1">
        <f>MIN($J$3, MAX($J$2,LN(ABS($C74- (po*$E74*(N$9*po+pl )+pl*$D74*(po+pl/N$9))))))</f>
        <v>-3</v>
      </c>
      <c r="O74" s="1">
        <f>MIN($J$3, MAX($J$2,LN(ABS($C74- (po*$E74*(O$9*po+pl )+pl*$D74*(po+pl/O$9))))))</f>
        <v>-3</v>
      </c>
      <c r="P74" s="1">
        <f>MIN($J$3, MAX($J$2,LN(ABS($C74- (po*$E74*(P$9*po+pl )+pl*$D74*(po+pl/P$9))))))</f>
        <v>-3</v>
      </c>
      <c r="Q74" s="1">
        <f>MIN($J$3, MAX($J$2,LN(ABS($C74- (po*$E74*(Q$9*po+pl )+pl*$D74*(po+pl/Q$9))))))</f>
        <v>-3</v>
      </c>
      <c r="R74" s="1">
        <f>MIN($J$3, MAX($J$2,LN(ABS($C74- (po*$E74*(R$9*po+pl )+pl*$D74*(po+pl/R$9))))))</f>
        <v>-3</v>
      </c>
      <c r="S74" s="1">
        <f>MIN($J$3, MAX($J$2,LN(ABS($C74- (po*$E74*(S$9*po+pl )+pl*$D74*(po+pl/S$9))))))</f>
        <v>-3</v>
      </c>
      <c r="T74" s="1">
        <f>MIN($J$3, MAX($J$2,LN(ABS($C74- (po*$E74*(T$9*po+pl )+pl*$D74*(po+pl/T$9))))))</f>
        <v>-3</v>
      </c>
      <c r="U74" s="1">
        <f>MIN($J$3, MAX($J$2,LN(ABS($C74- (po*$E74*(U$9*po+pl )+pl*$D74*(po+pl/U$9))))))</f>
        <v>-3</v>
      </c>
      <c r="V74" s="1">
        <f>MIN($J$3, MAX($J$2,LN(ABS($C74- (po*$E74*(V$9*po+pl )+pl*$D74*(po+pl/V$9))))))</f>
        <v>-3.144030552342711</v>
      </c>
      <c r="W74" s="1">
        <f>MIN($J$3, MAX($J$2,LN(ABS($C74- (po*$E74*(W$9*po+pl )+pl*$D74*(po+pl/W$9))))))</f>
        <v>-3.5526394004529354</v>
      </c>
      <c r="X74" s="1">
        <f>MIN($J$3, MAX($J$2,LN(ABS($C74- (po*$E74*(X$9*po+pl )+pl*$D74*(po+pl/X$9))))))</f>
        <v>-4.1137638970151986</v>
      </c>
      <c r="Y74" s="1">
        <f>MIN($J$3, MAX($J$2,LN(ABS($C74- (po*$E74*(Y$9*po+pl )+pl*$D74*(po+pl/Y$9))))))</f>
        <v>-5.1506061738055022</v>
      </c>
      <c r="Z74" s="1">
        <f>MIN($J$3, MAX($J$2,LN(ABS($C74- (po*$E74*(Z$9*po+pl )+pl*$D74*(po+pl/Z$9))))))</f>
        <v>-5.7104813078429739</v>
      </c>
      <c r="AA74" s="1">
        <f>MIN($J$3, MAX($J$2,LN(ABS($C74- (po*$E74*(AA$9*po+pl )+pl*$D74*(po+pl/AA$9))))))</f>
        <v>-4.4904746809009994</v>
      </c>
      <c r="AB74" s="1">
        <f>MIN($J$3, MAX($J$2,LN(ABS($C74- (po*$E74*(AB$9*po+pl )+pl*$D74*(po+pl/AB$9))))))</f>
        <v>-4.0114713014390118</v>
      </c>
      <c r="AC74" s="1">
        <f>MIN($J$3, MAX($J$2,LN(ABS($C74- (po*$E74*(AC$9*po+pl )+pl*$D74*(po+pl/AC$9))))))</f>
        <v>-3.7239989445939958</v>
      </c>
      <c r="AD74" s="1">
        <f>MIN($J$3, MAX($J$2,LN(ABS($C74- (po*$E74*(AD$9*po+pl )+pl*$D74*(po+pl/AD$9))))))</f>
        <v>-3.5257457348129995</v>
      </c>
      <c r="AE74" s="1">
        <f>MIN($J$3, MAX($J$2,LN(ABS($C74- (po*$E74*(AE$9*po+pl )+pl*$D74*(po+pl/AE$9))))))</f>
        <v>-3.3788930727828315</v>
      </c>
      <c r="AF74" s="1">
        <f>MIN($J$3, MAX($J$2,LN(ABS($C74- (po*$E74*(AF$9*po+pl )+pl*$D74*(po+pl/AF$9))))))</f>
        <v>-3.2652782085978673</v>
      </c>
      <c r="AG74" s="1">
        <f>MIN($J$3, MAX($J$2,LN(ABS($C74- (po*$E74*(AG$9*po+pl )+pl*$D74*(po+pl/AG$9))))))</f>
        <v>-3.1747976606349115</v>
      </c>
      <c r="AH74" s="1">
        <f>MIN($J$3, MAX($J$2,LN(ABS($C74- (po*$E74*(AH$9*po+pl )+pl*$D74*(po+pl/AH$9))))))</f>
        <v>-3.1012682255554274</v>
      </c>
      <c r="AI74" s="1">
        <f>MIN($J$3, MAX($J$2,LN(ABS($C74- (po*$E74*(AI$9*po+pl )+pl*$D74*(po+pl/AI$9))))))</f>
        <v>-3.0406422194595564</v>
      </c>
      <c r="AJ74" s="1">
        <f>MIN($J$3, MAX($J$2,LN(ABS($C74- (po*$E74*(AJ$9*po+pl )+pl*$D74*(po+pl/AJ$9))))))</f>
        <v>-3</v>
      </c>
      <c r="AK74" s="1">
        <f>MIN($J$3, MAX($J$2,LN(ABS($C74- (po*$E74*(AK$9*po+pl )+pl*$D74*(po+pl/AK$9))))))</f>
        <v>-3</v>
      </c>
      <c r="AL74" s="1">
        <f>MIN($J$3, MAX($J$2,LN(ABS($C74- (po*$E74*(AL$9*po+pl )+pl*$D74*(po+pl/AL$9))))))</f>
        <v>-3</v>
      </c>
      <c r="AM74" s="1">
        <f>MIN($J$3, MAX($J$2,LN(ABS($C74- (po*$E74*(AM$9*po+pl )+pl*$D74*(po+pl/AM$9))))))</f>
        <v>-3</v>
      </c>
      <c r="AN74" s="1">
        <f>MIN($J$3, MAX($J$2,LN(ABS($C74- (po*$E74*(AN$9*po+pl )+pl*$D74*(po+pl/AN$9))))))</f>
        <v>-3</v>
      </c>
      <c r="AO74" s="1">
        <f>MIN($J$3, MAX($J$2,LN(ABS($C74- (po*$E74*(AO$9*po+pl )+pl*$D74*(po+pl/AO$9))))))</f>
        <v>-3</v>
      </c>
      <c r="AP74" s="1">
        <f>MIN($J$3, MAX($J$2,LN(ABS($C74- (po*$E74*(AP$9*po+pl )+pl*$D74*(po+pl/AP$9))))))</f>
        <v>-3</v>
      </c>
      <c r="AQ74" s="1">
        <f>MIN($J$3, MAX($J$2,LN(ABS($C74- (po*$E74*(AQ$9*po+pl )+pl*$D74*(po+pl/AQ$9))))))</f>
        <v>-3</v>
      </c>
      <c r="AR74" s="1">
        <f>MIN($J$3, MAX($J$2,LN(ABS($C74- (po*$E74*(AR$9*po+pl )+pl*$D74*(po+pl/AR$9))))))</f>
        <v>-3</v>
      </c>
      <c r="AS74" s="1">
        <f>MIN($J$3, MAX($J$2,LN(ABS($C74- (po*$E74*(AS$9*po+pl )+pl*$D74*(po+pl/AS$9))))))</f>
        <v>-3</v>
      </c>
      <c r="AT74" s="1">
        <f>MIN($J$3, MAX($J$2,LN(ABS($C74- (po*$E74*(AT$9*po+pl )+pl*$D74*(po+pl/AT$9))))))</f>
        <v>-3</v>
      </c>
      <c r="AU74" s="1">
        <f>MIN($J$3, MAX($J$2,LN(ABS($C74- (po*$E74*(AU$9*po+pl )+pl*$D74*(po+pl/AU$9))))))</f>
        <v>-3</v>
      </c>
      <c r="AV74" s="1">
        <f>MIN($J$3, MAX($J$2,LN(ABS($C74- (po*$E74*(AV$9*po+pl )+pl*$D74*(po+pl/AV$9))))))</f>
        <v>-3</v>
      </c>
      <c r="AW74" s="1">
        <f>MIN($J$3, MAX($J$2,LN(ABS($C74- (po*$E74*(AW$9*po+pl )+pl*$D74*(po+pl/AW$9))))))</f>
        <v>-3</v>
      </c>
      <c r="AX74" s="1">
        <f>MIN($J$3, MAX($J$2,LN(ABS($C74- (po*$E74*(AX$9*po+pl )+pl*$D74*(po+pl/AX$9))))))</f>
        <v>-3</v>
      </c>
      <c r="AY74" s="1">
        <f>MIN($J$3, MAX($J$2,LN(ABS($C74- (po*$E74*(AY$9*po+pl )+pl*$D74*(po+pl/AY$9))))))</f>
        <v>-3</v>
      </c>
      <c r="AZ74" s="1">
        <f>MIN($J$3, MAX($J$2,LN(ABS($C74- (po*$E74*(AZ$9*po+pl )+pl*$D74*(po+pl/AZ$9))))))</f>
        <v>-3</v>
      </c>
      <c r="BA74" s="1">
        <f>MIN($J$3, MAX($J$2,LN(ABS($C74- (po*$E74*(BA$9*po+pl )+pl*$D74*(po+pl/BA$9))))))</f>
        <v>-3</v>
      </c>
      <c r="BB74" s="1">
        <f>MIN($J$3, MAX($J$2,LN(ABS($C74- (po*$E74*(BB$9*po+pl )+pl*$D74*(po+pl/BB$9))))))</f>
        <v>-3</v>
      </c>
      <c r="BC74" s="1">
        <f>MIN($J$3, MAX($J$2,LN(ABS($C74- (po*$E74*(BC$9*po+pl )+pl*$D74*(po+pl/BC$9))))))</f>
        <v>-3</v>
      </c>
      <c r="BD74" s="1">
        <f>MIN($J$3, MAX($J$2,LN(ABS($C74- (po*$E74*(BD$9*po+pl )+pl*$D74*(po+pl/BD$9))))))</f>
        <v>-3</v>
      </c>
      <c r="BE74" s="1">
        <f>MIN($J$3, MAX($J$2,LN(ABS($C74- (po*$E74*(BE$9*po+pl )+pl*$D74*(po+pl/BE$9))))))</f>
        <v>-3</v>
      </c>
      <c r="BF74" s="1">
        <f>MIN($J$3, MAX($J$2,LN(ABS($C74- (po*$E74*(BF$9*po+pl )+pl*$D74*(po+pl/BF$9))))))</f>
        <v>-3</v>
      </c>
      <c r="BG74" s="1">
        <f>MIN($J$3, MAX($J$2,LN(ABS($C74- (po*$E74*(BG$9*po+pl )+pl*$D74*(po+pl/BG$9))))))</f>
        <v>-3</v>
      </c>
      <c r="BH74" s="1">
        <f>MIN($J$3, MAX($J$2,LN(ABS($C74- (po*$E74*(BH$9*po+pl )+pl*$D74*(po+pl/BH$9))))))</f>
        <v>-3</v>
      </c>
      <c r="BI74" s="1">
        <f>MIN($J$3, MAX($J$2,LN(ABS($C74- (po*$E74*(BI$9*po+pl )+pl*$D74*(po+pl/BI$9))))))</f>
        <v>-3</v>
      </c>
      <c r="BJ74" s="1">
        <f>MIN($J$3, MAX($J$2,LN(ABS($C74- (po*$E74*(BJ$9*po+pl )+pl*$D74*(po+pl/BJ$9))))))</f>
        <v>-3</v>
      </c>
      <c r="BK74" s="1">
        <f>MIN($J$3, MAX($J$2,LN(ABS($C74- (po*$E74*(BK$9*po+pl )+pl*$D74*(po+pl/BK$9))))))</f>
        <v>-3</v>
      </c>
      <c r="BL74" s="1">
        <f>MIN($J$3, MAX($J$2,LN(ABS($C74- (po*$E74*(BL$9*po+pl )+pl*$D74*(po+pl/BL$9))))))</f>
        <v>-3</v>
      </c>
      <c r="BM74" s="1">
        <f>MIN($J$3, MAX($J$2,LN(ABS($C74- (po*$E74*(BM$9*po+pl )+pl*$D74*(po+pl/BM$9))))))</f>
        <v>-3</v>
      </c>
      <c r="BN74" s="1">
        <f>MIN($J$3, MAX($J$2,LN(ABS($C74- (po*$E74*(BN$9*po+pl )+pl*$D74*(po+pl/BN$9))))))</f>
        <v>-3</v>
      </c>
      <c r="BO74" s="1">
        <f>MIN($J$3, MAX($J$2,LN(ABS($C74- (po*$E74*(BO$9*po+pl )+pl*$D74*(po+pl/BO$9))))))</f>
        <v>-3</v>
      </c>
      <c r="BP74" s="1">
        <f>MIN($J$3, MAX($J$2,LN(ABS($C74- (po*$E74*(BP$9*po+pl )+pl*$D74*(po+pl/BP$9))))))</f>
        <v>-3</v>
      </c>
      <c r="BQ74" s="1">
        <f>MIN($J$3, MAX($J$2,LN(ABS($C74- (po*$E74*(BQ$9*po+pl )+pl*$D74*(po+pl/BQ$9))))))</f>
        <v>-3</v>
      </c>
      <c r="BR74" s="1">
        <f>MIN($J$3, MAX($J$2,LN(ABS($C74- (po*$E74*(BR$9*po+pl )+pl*$D74*(po+pl/BR$9))))))</f>
        <v>-3</v>
      </c>
      <c r="BS74" s="1">
        <f>MIN($J$3, MAX($J$2,LN(ABS($C74- (po*$E74*(BS$9*po+pl )+pl*$D74*(po+pl/BS$9))))))</f>
        <v>-3</v>
      </c>
      <c r="BT74" s="1">
        <f>MIN($J$3, MAX($J$2,LN(ABS($C74- (po*$E74*(BT$9*po+pl )+pl*$D74*(po+pl/BT$9))))))</f>
        <v>-3</v>
      </c>
      <c r="BU74" s="1">
        <f>MIN($J$3, MAX($J$2,LN(ABS($C74- (po*$E74*(BU$9*po+pl )+pl*$D74*(po+pl/BU$9))))))</f>
        <v>-3.000282794286925</v>
      </c>
      <c r="BV74" s="1">
        <f>MIN($J$3, MAX($J$2,LN(ABS($C74- (po*$E74*(BV$9*po+pl )+pl*$D74*(po+pl/BV$9))))))</f>
        <v>-3.0207801182603049</v>
      </c>
      <c r="BW74" s="1">
        <f>MIN($J$3, MAX($J$2,LN(ABS($C74- (po*$E74*(BW$9*po+pl )+pl*$D74*(po+pl/BW$9))))))</f>
        <v>-3.0421556168796058</v>
      </c>
      <c r="BX74" s="1">
        <f>MIN($J$3, MAX($J$2,LN(ABS($C74- (po*$E74*(BX$9*po+pl )+pl*$D74*(po+pl/BX$9))))))</f>
        <v>-3.0644368088943548</v>
      </c>
      <c r="BY74" s="1">
        <f>MIN($J$3, MAX($J$2,LN(ABS($C74- (po*$E74*(BY$9*po+pl )+pl*$D74*(po+pl/BY$9))))))</f>
        <v>-3.087655067076498</v>
      </c>
      <c r="BZ74" s="1">
        <f>MIN($J$3, MAX($J$2,LN(ABS($C74- (po*$E74*(BZ$9*po+pl )+pl*$D74*(po+pl/BZ$9))))))</f>
        <v>-3.111845923763279</v>
      </c>
      <c r="CA74" s="1">
        <f>MIN($J$3, MAX($J$2,LN(ABS($C74- (po*$E74*(CA$9*po+pl )+pl*$D74*(po+pl/CA$9))))))</f>
        <v>-3.137049436705087</v>
      </c>
      <c r="CB74" s="1">
        <f>MIN($J$3, MAX($J$2,LN(ABS($C74- (po*$E74*(CB$9*po+pl )+pl*$D74*(po+pl/CB$9))))))</f>
        <v>-3.1633106244899629</v>
      </c>
      <c r="CC74" s="1">
        <f>MIN($J$3, MAX($J$2,LN(ABS($C74- (po*$E74*(CC$9*po+pl )+pl*$D74*(po+pl/CC$9))))))</f>
        <v>-3.1906799831191774</v>
      </c>
      <c r="CD74" s="1">
        <f>MIN($J$3, MAX($J$2,LN(ABS($C74- (po*$E74*(CD$9*po+pl )+pl*$D74*(po+pl/CD$9))))))</f>
        <v>-3.2192140981740143</v>
      </c>
      <c r="CE74" s="1">
        <f>MIN($J$3, MAX($J$2,LN(ABS($C74- (po*$E74*(CE$9*po+pl )+pl*$D74*(po+pl/CE$9))))))</f>
        <v>-3.2489763706208179</v>
      </c>
      <c r="CF74" s="1">
        <f>MIN($J$3, MAX($J$2,LN(ABS($C74- (po*$E74*(CF$9*po+pl )+pl*$D74*(po+pl/CF$9))))))</f>
        <v>-3.2800378788874349</v>
      </c>
      <c r="CG74" s="1">
        <f>MIN($J$3, MAX($J$2,LN(ABS($C74- (po*$E74*(CG$9*po+pl )+pl*$D74*(po+pl/CG$9))))))</f>
        <v>-3.3124784057336432</v>
      </c>
      <c r="CH74" s="1">
        <f>MIN($J$3, MAX($J$2,LN(ABS($C74- (po*$E74*(CH$9*po+pl )+pl*$D74*(po+pl/CH$9))))))</f>
        <v>-3.3463876660754241</v>
      </c>
      <c r="CI74" s="1">
        <f>MIN($J$3, MAX($J$2,LN(ABS($C74- (po*$E74*(CI$9*po+pl )+pl*$D74*(po+pl/CI$9))))))</f>
        <v>-3.3818667819258268</v>
      </c>
      <c r="CJ74" s="1">
        <f>MIN($J$3, MAX($J$2,LN(ABS($C74- (po*$E74*(CJ$9*po+pl )+pl*$D74*(po+pl/CJ$9))))))</f>
        <v>-3.4190300638515847</v>
      </c>
      <c r="CK74" s="1">
        <f>MIN($J$3, MAX($J$2,LN(ABS($C74- (po*$E74*(CK$9*po+pl )+pl*$D74*(po+pl/CK$9))))))</f>
        <v>-3.4580071760496356</v>
      </c>
      <c r="CL74" s="1">
        <f>MIN($J$3, MAX($J$2,LN(ABS($C74- (po*$E74*(CL$9*po+pl )+pl*$D74*(po+pl/CL$9))))))</f>
        <v>-3.4989457861021727</v>
      </c>
      <c r="CM74" s="1">
        <f>MIN($J$3, MAX($J$2,LN(ABS($C74- (po*$E74*(CM$9*po+pl )+pl*$D74*(po+pl/CM$9))))))</f>
        <v>-3.54201483327761</v>
      </c>
      <c r="CN74" s="1">
        <f>MIN($J$3, MAX($J$2,LN(ABS($C74- (po*$E74*(CN$9*po+pl )+pl*$D74*(po+pl/CN$9))))))</f>
        <v>-3.5874085947759773</v>
      </c>
      <c r="CO74" s="1">
        <f>MIN($J$3, MAX($J$2,LN(ABS($C74- (po*$E74*(CO$9*po+pl )+pl*$D74*(po+pl/CO$9))))))</f>
        <v>-3.6353517934122044</v>
      </c>
      <c r="CP74" s="1">
        <f>MIN($J$3, MAX($J$2,LN(ABS($C74- (po*$E74*(CP$9*po+pl )+pl*$D74*(po+pl/CP$9))))))</f>
        <v>-3.686106081869895</v>
      </c>
      <c r="CQ74" s="1">
        <f>MIN($J$3, MAX($J$2,LN(ABS($C74- (po*$E74*(CQ$9*po+pl )+pl*$D74*(po+pl/CQ$9))))))</f>
        <v>-3.7399783719242103</v>
      </c>
      <c r="CR74" s="1">
        <f>MIN($J$3, MAX($J$2,LN(ABS($C74- (po*$E74*(CR$9*po+pl )+pl*$D74*(po+pl/CR$9))))))</f>
        <v>-3.79733167449099</v>
      </c>
      <c r="CS74" s="1">
        <f>MIN($J$3, MAX($J$2,LN(ABS($C74- (po*$E74*(CS$9*po+pl )+pl*$D74*(po+pl/CS$9))))))</f>
        <v>-3.8585994150429204</v>
      </c>
      <c r="CT74" s="1">
        <f>MIN($J$3, MAX($J$2,LN(ABS($C74- (po*$E74*(CT$9*po+pl )+pl*$D74*(po+pl/CT$9))))))</f>
        <v>-3.9243046512480757</v>
      </c>
      <c r="CU74" s="1">
        <f>MIN($J$3, MAX($J$2,LN(ABS($C74- (po*$E74*(CU$9*po+pl )+pl*$D74*(po+pl/CU$9))))))</f>
        <v>-3.9950863539473715</v>
      </c>
      <c r="CV74" s="1">
        <f>MIN($J$3, MAX($J$2,LN(ABS($C74- (po*$E74*(CV$9*po+pl )+pl*$D74*(po+pl/CV$9))))))</f>
        <v>-4.0717361131471588</v>
      </c>
      <c r="CW74" s="1">
        <f>MIN($J$3, MAX($J$2,LN(ABS($C74- (po*$E74*(CW$9*po+pl )+pl*$D74*(po+pl/CW$9))))))</f>
        <v>-4.1552506596553274</v>
      </c>
      <c r="CX74" s="1">
        <f>MIN($J$3, MAX($J$2,LN(ABS($C74- (po*$E74*(CX$9*po+pl )+pl*$D74*(po+pl/CX$9))))))</f>
        <v>-4.2469091545947046</v>
      </c>
      <c r="CY74" s="1">
        <f>MIN($J$3, MAX($J$2,LN(ABS($C74- (po*$E74*(CY$9*po+pl )+pl*$D74*(po+pl/CY$9))))))</f>
        <v>-4.3483907328453881</v>
      </c>
      <c r="CZ74" s="1">
        <f>MIN($J$3, MAX($J$2,LN(ABS($C74- (po*$E74*(CZ$9*po+pl )+pl*$D74*(po+pl/CZ$9))))))</f>
        <v>-4.4619604113101721</v>
      </c>
      <c r="DA74" s="1">
        <f>MIN($J$3, MAX($J$2,LN(ABS($C74- (po*$E74*(DA$9*po+pl )+pl*$D74*(po+pl/DA$9))))))</f>
        <v>-4.590777429508818</v>
      </c>
      <c r="DB74" s="1">
        <f>MIN($J$3, MAX($J$2,LN(ABS($C74- (po*$E74*(DB$9*po+pl )+pl*$D74*(po+pl/DB$9))))))</f>
        <v>-4.7394376588153424</v>
      </c>
      <c r="DC74" s="1">
        <f>MIN($J$3, MAX($J$2,LN(ABS($C74- (po*$E74*(DC$9*po+pl )+pl*$D74*(po+pl/DC$9))))))</f>
        <v>-4.9150021188205946</v>
      </c>
      <c r="DD74" s="1">
        <f>MIN($J$3, MAX($J$2,LN(ABS($C74- (po*$E74*(DD$9*po+pl )+pl*$D74*(po+pl/DD$9))))))</f>
        <v>-5.1291509793771564</v>
      </c>
    </row>
    <row r="75" spans="1:108" ht="15.75">
      <c r="A75" s="1">
        <v>1916</v>
      </c>
      <c r="B75" s="1">
        <f>+$C75</f>
        <v>-0.32880000000000004</v>
      </c>
      <c r="C75" s="4">
        <f t="shared" si="8"/>
        <v>-0.32880000000000004</v>
      </c>
      <c r="D75" s="4">
        <f t="shared" si="8"/>
        <v>-0.33439999999999998</v>
      </c>
      <c r="E75" s="4">
        <f t="shared" si="8"/>
        <v>-0.35580000000000001</v>
      </c>
      <c r="F75" s="4">
        <v>-0.39800000000000002</v>
      </c>
      <c r="G75" s="2">
        <v>-0.40100000000000002</v>
      </c>
      <c r="H75" s="3">
        <v>-0.39</v>
      </c>
      <c r="I75" s="3">
        <f t="shared" ref="I75:I138" si="9">+$A75</f>
        <v>1916</v>
      </c>
      <c r="J75" s="1">
        <f>MIN($J$3, MAX($J$2,LN(ABS($C75- (po*$E75*(J$9*po+pl )+pl*$D75*(po+pl/J$9))))))</f>
        <v>-3</v>
      </c>
      <c r="K75" s="1">
        <f>MIN($J$3, MAX($J$2,LN(ABS($C75- (po*$E75*(K$9*po+pl )+pl*$D75*(po+pl/K$9))))))</f>
        <v>-3</v>
      </c>
      <c r="L75" s="1">
        <f>MIN($J$3, MAX($J$2,LN(ABS($C75- (po*$E75*(L$9*po+pl )+pl*$D75*(po+pl/L$9))))))</f>
        <v>-3</v>
      </c>
      <c r="M75" s="1">
        <f>MIN($J$3, MAX($J$2,LN(ABS($C75- (po*$E75*(M$9*po+pl )+pl*$D75*(po+pl/M$9))))))</f>
        <v>-3</v>
      </c>
      <c r="N75" s="1">
        <f>MIN($J$3, MAX($J$2,LN(ABS($C75- (po*$E75*(N$9*po+pl )+pl*$D75*(po+pl/N$9))))))</f>
        <v>-3</v>
      </c>
      <c r="O75" s="1">
        <f>MIN($J$3, MAX($J$2,LN(ABS($C75- (po*$E75*(O$9*po+pl )+pl*$D75*(po+pl/O$9))))))</f>
        <v>-3</v>
      </c>
      <c r="P75" s="1">
        <f>MIN($J$3, MAX($J$2,LN(ABS($C75- (po*$E75*(P$9*po+pl )+pl*$D75*(po+pl/P$9))))))</f>
        <v>-3</v>
      </c>
      <c r="Q75" s="1">
        <f>MIN($J$3, MAX($J$2,LN(ABS($C75- (po*$E75*(Q$9*po+pl )+pl*$D75*(po+pl/Q$9))))))</f>
        <v>-3</v>
      </c>
      <c r="R75" s="1">
        <f>MIN($J$3, MAX($J$2,LN(ABS($C75- (po*$E75*(R$9*po+pl )+pl*$D75*(po+pl/R$9))))))</f>
        <v>-3</v>
      </c>
      <c r="S75" s="1">
        <f>MIN($J$3, MAX($J$2,LN(ABS($C75- (po*$E75*(S$9*po+pl )+pl*$D75*(po+pl/S$9))))))</f>
        <v>-3</v>
      </c>
      <c r="T75" s="1">
        <f>MIN($J$3, MAX($J$2,LN(ABS($C75- (po*$E75*(T$9*po+pl )+pl*$D75*(po+pl/T$9))))))</f>
        <v>-3</v>
      </c>
      <c r="U75" s="1">
        <f>MIN($J$3, MAX($J$2,LN(ABS($C75- (po*$E75*(U$9*po+pl )+pl*$D75*(po+pl/U$9))))))</f>
        <v>-3</v>
      </c>
      <c r="V75" s="1">
        <f>MIN($J$3, MAX($J$2,LN(ABS($C75- (po*$E75*(V$9*po+pl )+pl*$D75*(po+pl/V$9))))))</f>
        <v>-3.0653702172777577</v>
      </c>
      <c r="W75" s="1">
        <f>MIN($J$3, MAX($J$2,LN(ABS($C75- (po*$E75*(W$9*po+pl )+pl*$D75*(po+pl/W$9))))))</f>
        <v>-3.3995447638990584</v>
      </c>
      <c r="X75" s="1">
        <f>MIN($J$3, MAX($J$2,LN(ABS($C75- (po*$E75*(X$9*po+pl )+pl*$D75*(po+pl/X$9))))))</f>
        <v>-3.8099892274524527</v>
      </c>
      <c r="Y75" s="1">
        <f>MIN($J$3, MAX($J$2,LN(ABS($C75- (po*$E75*(Y$9*po+pl )+pl*$D75*(po+pl/Y$9))))))</f>
        <v>-4.3788384169798542</v>
      </c>
      <c r="Z75" s="1">
        <f>MIN($J$3, MAX($J$2,LN(ABS($C75- (po*$E75*(Z$9*po+pl )+pl*$D75*(po+pl/Z$9))))))</f>
        <v>-5.4549612776567935</v>
      </c>
      <c r="AA75" s="1">
        <f>MIN($J$3, MAX($J$2,LN(ABS($C75- (po*$E75*(AA$9*po+pl )+pl*$D75*(po+pl/AA$9))))))</f>
        <v>-5.8533936609410739</v>
      </c>
      <c r="AB75" s="1">
        <f>MIN($J$3, MAX($J$2,LN(ABS($C75- (po*$E75*(AB$9*po+pl )+pl*$D75*(po+pl/AB$9))))))</f>
        <v>-4.7025150619351894</v>
      </c>
      <c r="AC75" s="1">
        <f>MIN($J$3, MAX($J$2,LN(ABS($C75- (po*$E75*(AC$9*po+pl )+pl*$D75*(po+pl/AC$9))))))</f>
        <v>-4.2354526677740694</v>
      </c>
      <c r="AD75" s="1">
        <f>MIN($J$3, MAX($J$2,LN(ABS($C75- (po*$E75*(AD$9*po+pl )+pl*$D75*(po+pl/AD$9))))))</f>
        <v>-3.95351625071214</v>
      </c>
      <c r="AE75" s="1">
        <f>MIN($J$3, MAX($J$2,LN(ABS($C75- (po*$E75*(AE$9*po+pl )+pl*$D75*(po+pl/AE$9))))))</f>
        <v>-3.758972121487878</v>
      </c>
      <c r="AF75" s="1">
        <f>MIN($J$3, MAX($J$2,LN(ABS($C75- (po*$E75*(AF$9*po+pl )+pl*$D75*(po+pl/AF$9))))))</f>
        <v>-3.6151699728418847</v>
      </c>
      <c r="AG75" s="1">
        <f>MIN($J$3, MAX($J$2,LN(ABS($C75- (po*$E75*(AG$9*po+pl )+pl*$D75*(po+pl/AG$9))))))</f>
        <v>-3.5043736471925078</v>
      </c>
      <c r="AH75" s="1">
        <f>MIN($J$3, MAX($J$2,LN(ABS($C75- (po*$E75*(AH$9*po+pl )+pl*$D75*(po+pl/AH$9))))))</f>
        <v>-3.4166683990048634</v>
      </c>
      <c r="AI75" s="1">
        <f>MIN($J$3, MAX($J$2,LN(ABS($C75- (po*$E75*(AI$9*po+pl )+pl*$D75*(po+pl/AI$9))))))</f>
        <v>-3.3459653362460466</v>
      </c>
      <c r="AJ75" s="1">
        <f>MIN($J$3, MAX($J$2,LN(ABS($C75- (po*$E75*(AJ$9*po+pl )+pl*$D75*(po+pl/AJ$9))))))</f>
        <v>-3.2882682097587148</v>
      </c>
      <c r="AK75" s="1">
        <f>MIN($J$3, MAX($J$2,LN(ABS($C75- (po*$E75*(AK$9*po+pl )+pl*$D75*(po+pl/AK$9))))))</f>
        <v>-3.2408210778675799</v>
      </c>
      <c r="AL75" s="1">
        <f>MIN($J$3, MAX($J$2,LN(ABS($C75- (po*$E75*(AL$9*po+pl )+pl*$D75*(po+pl/AL$9))))))</f>
        <v>-3.2016491433013847</v>
      </c>
      <c r="AM75" s="1">
        <f>MIN($J$3, MAX($J$2,LN(ABS($C75- (po*$E75*(AM$9*po+pl )+pl*$D75*(po+pl/AM$9))))))</f>
        <v>-3.1692935787467724</v>
      </c>
      <c r="AN75" s="1">
        <f>MIN($J$3, MAX($J$2,LN(ABS($C75- (po*$E75*(AN$9*po+pl )+pl*$D75*(po+pl/AN$9))))))</f>
        <v>-3.1426497359731713</v>
      </c>
      <c r="AO75" s="1">
        <f>MIN($J$3, MAX($J$2,LN(ABS($C75- (po*$E75*(AO$9*po+pl )+pl*$D75*(po+pl/AO$9))))))</f>
        <v>-3.1208639371619826</v>
      </c>
      <c r="AP75" s="1">
        <f>MIN($J$3, MAX($J$2,LN(ABS($C75- (po*$E75*(AP$9*po+pl )+pl*$D75*(po+pl/AP$9))))))</f>
        <v>-3.1032651659810218</v>
      </c>
      <c r="AQ75" s="1">
        <f>MIN($J$3, MAX($J$2,LN(ABS($C75- (po*$E75*(AQ$9*po+pl )+pl*$D75*(po+pl/AQ$9))))))</f>
        <v>-3.089318435026339</v>
      </c>
      <c r="AR75" s="1">
        <f>MIN($J$3, MAX($J$2,LN(ABS($C75- (po*$E75*(AR$9*po+pl )+pl*$D75*(po+pl/AR$9))))))</f>
        <v>-3.0785921003341623</v>
      </c>
      <c r="AS75" s="1">
        <f>MIN($J$3, MAX($J$2,LN(ABS($C75- (po*$E75*(AS$9*po+pl )+pl*$D75*(po+pl/AS$9))))))</f>
        <v>-3.0707344259623972</v>
      </c>
      <c r="AT75" s="1">
        <f>MIN($J$3, MAX($J$2,LN(ABS($C75- (po*$E75*(AT$9*po+pl )+pl*$D75*(po+pl/AT$9))))))</f>
        <v>-3.065456447290607</v>
      </c>
      <c r="AU75" s="1">
        <f>MIN($J$3, MAX($J$2,LN(ABS($C75- (po*$E75*(AU$9*po+pl )+pl*$D75*(po+pl/AU$9))))))</f>
        <v>-3.0625192238913077</v>
      </c>
      <c r="AV75" s="1">
        <f>MIN($J$3, MAX($J$2,LN(ABS($C75- (po*$E75*(AV$9*po+pl )+pl*$D75*(po+pl/AV$9))))))</f>
        <v>-3.0617242151459996</v>
      </c>
      <c r="AW75" s="1">
        <f>MIN($J$3, MAX($J$2,LN(ABS($C75- (po*$E75*(AW$9*po+pl )+pl*$D75*(po+pl/AW$9))))))</f>
        <v>-3.0629059188967616</v>
      </c>
      <c r="AX75" s="1">
        <f>MIN($J$3, MAX($J$2,LN(ABS($C75- (po*$E75*(AX$9*po+pl )+pl*$D75*(po+pl/AX$9))))))</f>
        <v>-3.0659261779766371</v>
      </c>
      <c r="AY75" s="1">
        <f>MIN($J$3, MAX($J$2,LN(ABS($C75- (po*$E75*(AY$9*po+pl )+pl*$D75*(po+pl/AY$9))))))</f>
        <v>-3.0706697352612653</v>
      </c>
      <c r="AZ75" s="1">
        <f>MIN($J$3, MAX($J$2,LN(ABS($C75- (po*$E75*(AZ$9*po+pl )+pl*$D75*(po+pl/AZ$9))))))</f>
        <v>-3.0770407370964263</v>
      </c>
      <c r="BA75" s="1">
        <f>MIN($J$3, MAX($J$2,LN(ABS($C75- (po*$E75*(BA$9*po+pl )+pl*$D75*(po+pl/BA$9))))))</f>
        <v>-3.0849599673102928</v>
      </c>
      <c r="BB75" s="1">
        <f>MIN($J$3, MAX($J$2,LN(ABS($C75- (po*$E75*(BB$9*po+pl )+pl*$D75*(po+pl/BB$9))))))</f>
        <v>-3.0943626519006444</v>
      </c>
      <c r="BC75" s="1">
        <f>MIN($J$3, MAX($J$2,LN(ABS($C75- (po*$E75*(BC$9*po+pl )+pl*$D75*(po+pl/BC$9))))))</f>
        <v>-3.1051967158397824</v>
      </c>
      <c r="BD75" s="1">
        <f>MIN($J$3, MAX($J$2,LN(ABS($C75- (po*$E75*(BD$9*po+pl )+pl*$D75*(po+pl/BD$9))))))</f>
        <v>-3.1174214034586378</v>
      </c>
      <c r="BE75" s="1">
        <f>MIN($J$3, MAX($J$2,LN(ABS($C75- (po*$E75*(BE$9*po+pl )+pl*$D75*(po+pl/BE$9))))))</f>
        <v>-3.1310061960193623</v>
      </c>
      <c r="BF75" s="1">
        <f>MIN($J$3, MAX($J$2,LN(ABS($C75- (po*$E75*(BF$9*po+pl )+pl*$D75*(po+pl/BF$9))))))</f>
        <v>-3.1459299767114586</v>
      </c>
      <c r="BG75" s="1">
        <f>MIN($J$3, MAX($J$2,LN(ABS($C75- (po*$E75*(BG$9*po+pl )+pl*$D75*(po+pl/BG$9))))))</f>
        <v>-3.1621804060341772</v>
      </c>
      <c r="BH75" s="1">
        <f>MIN($J$3, MAX($J$2,LN(ABS($C75- (po*$E75*(BH$9*po+pl )+pl*$D75*(po+pl/BH$9))))))</f>
        <v>-3.1797534805023577</v>
      </c>
      <c r="BI75" s="1">
        <f>MIN($J$3, MAX($J$2,LN(ABS($C75- (po*$E75*(BI$9*po+pl )+pl*$D75*(po+pl/BI$9))))))</f>
        <v>-3.1986532556610268</v>
      </c>
      <c r="BJ75" s="1">
        <f>MIN($J$3, MAX($J$2,LN(ABS($C75- (po*$E75*(BJ$9*po+pl )+pl*$D75*(po+pl/BJ$9))))))</f>
        <v>-3.2188917211318944</v>
      </c>
      <c r="BK75" s="1">
        <f>MIN($J$3, MAX($J$2,LN(ABS($C75- (po*$E75*(BK$9*po+pl )+pl*$D75*(po+pl/BK$9))))))</f>
        <v>-3.2404888213208247</v>
      </c>
      <c r="BL75" s="1">
        <f>MIN($J$3, MAX($J$2,LN(ABS($C75- (po*$E75*(BL$9*po+pl )+pl*$D75*(po+pl/BL$9))))))</f>
        <v>-3.2634726208834888</v>
      </c>
      <c r="BM75" s="1">
        <f>MIN($J$3, MAX($J$2,LN(ABS($C75- (po*$E75*(BM$9*po+pl )+pl*$D75*(po+pl/BM$9))))))</f>
        <v>-3.2878796194269526</v>
      </c>
      <c r="BN75" s="1">
        <f>MIN($J$3, MAX($J$2,LN(ABS($C75- (po*$E75*(BN$9*po+pl )+pl*$D75*(po+pl/BN$9))))))</f>
        <v>-3.3137552255583569</v>
      </c>
      <c r="BO75" s="1">
        <f>MIN($J$3, MAX($J$2,LN(ABS($C75- (po*$E75*(BO$9*po+pl )+pl*$D75*(po+pl/BO$9))))))</f>
        <v>-3.3411544066427488</v>
      </c>
      <c r="BP75" s="1">
        <f>MIN($J$3, MAX($J$2,LN(ABS($C75- (po*$E75*(BP$9*po+pl )+pl*$D75*(po+pl/BP$9))))))</f>
        <v>-3.3701425379243664</v>
      </c>
      <c r="BQ75" s="1">
        <f>MIN($J$3, MAX($J$2,LN(ABS($C75- (po*$E75*(BQ$9*po+pl )+pl*$D75*(po+pl/BQ$9))))))</f>
        <v>-3.4007964835285533</v>
      </c>
      <c r="BR75" s="1">
        <f>MIN($J$3, MAX($J$2,LN(ABS($C75- (po*$E75*(BR$9*po+pl )+pl*$D75*(po+pl/BR$9))))))</f>
        <v>-3.4332059529881436</v>
      </c>
      <c r="BS75" s="1">
        <f>MIN($J$3, MAX($J$2,LN(ABS($C75- (po*$E75*(BS$9*po+pl )+pl*$D75*(po+pl/BS$9))))))</f>
        <v>-3.4674751912724093</v>
      </c>
      <c r="BT75" s="1">
        <f>MIN($J$3, MAX($J$2,LN(ABS($C75- (po*$E75*(BT$9*po+pl )+pl*$D75*(po+pl/BT$9))))))</f>
        <v>-3.5037250791569421</v>
      </c>
      <c r="BU75" s="1">
        <f>MIN($J$3, MAX($J$2,LN(ABS($C75- (po*$E75*(BU$9*po+pl )+pl*$D75*(po+pl/BU$9))))))</f>
        <v>-3.5420957460439273</v>
      </c>
      <c r="BV75" s="1">
        <f>MIN($J$3, MAX($J$2,LN(ABS($C75- (po*$E75*(BV$9*po+pl )+pl*$D75*(po+pl/BV$9))))))</f>
        <v>-3.5827498317686839</v>
      </c>
      <c r="BW75" s="1">
        <f>MIN($J$3, MAX($J$2,LN(ABS($C75- (po*$E75*(BW$9*po+pl )+pl*$D75*(po+pl/BW$9))))))</f>
        <v>-3.6258765815808509</v>
      </c>
      <c r="BX75" s="1">
        <f>MIN($J$3, MAX($J$2,LN(ABS($C75- (po*$E75*(BX$9*po+pl )+pl*$D75*(po+pl/BX$9))))))</f>
        <v>-3.6716970255166053</v>
      </c>
      <c r="BY75" s="1">
        <f>MIN($J$3, MAX($J$2,LN(ABS($C75- (po*$E75*(BY$9*po+pl )+pl*$D75*(po+pl/BY$9))))))</f>
        <v>-3.7204705892475483</v>
      </c>
      <c r="BZ75" s="1">
        <f>MIN($J$3, MAX($J$2,LN(ABS($C75- (po*$E75*(BZ$9*po+pl )+pl*$D75*(po+pl/BZ$9))))))</f>
        <v>-3.772503623075866</v>
      </c>
      <c r="CA75" s="1">
        <f>MIN($J$3, MAX($J$2,LN(ABS($C75- (po*$E75*(CA$9*po+pl )+pl*$D75*(po+pl/CA$9))))))</f>
        <v>-3.8281605429341004</v>
      </c>
      <c r="CB75" s="1">
        <f>MIN($J$3, MAX($J$2,LN(ABS($C75- (po*$E75*(CB$9*po+pl )+pl*$D75*(po+pl/CB$9))))))</f>
        <v>-3.887878591359569</v>
      </c>
      <c r="CC75" s="1">
        <f>MIN($J$3, MAX($J$2,LN(ABS($C75- (po*$E75*(CC$9*po+pl )+pl*$D75*(po+pl/CC$9))))))</f>
        <v>-3.9521877139188479</v>
      </c>
      <c r="CD75" s="1">
        <f>MIN($J$3, MAX($J$2,LN(ABS($C75- (po*$E75*(CD$9*po+pl )+pl*$D75*(po+pl/CD$9))))))</f>
        <v>-4.0217378232523364</v>
      </c>
      <c r="CE75" s="1">
        <f>MIN($J$3, MAX($J$2,LN(ABS($C75- (po*$E75*(CE$9*po+pl )+pl*$D75*(po+pl/CE$9))))))</f>
        <v>-4.0973369974289175</v>
      </c>
      <c r="CF75" s="1">
        <f>MIN($J$3, MAX($J$2,LN(ABS($C75- (po*$E75*(CF$9*po+pl )+pl*$D75*(po+pl/CF$9))))))</f>
        <v>-4.1800063221982615</v>
      </c>
      <c r="CG75" s="1">
        <f>MIN($J$3, MAX($J$2,LN(ABS($C75- (po*$E75*(CG$9*po+pl )+pl*$D75*(po+pl/CG$9))))))</f>
        <v>-4.2710609017641117</v>
      </c>
      <c r="CH75" s="1">
        <f>MIN($J$3, MAX($J$2,LN(ABS($C75- (po*$E75*(CH$9*po+pl )+pl*$D75*(po+pl/CH$9))))))</f>
        <v>-4.3722336009865161</v>
      </c>
      <c r="CI75" s="1">
        <f>MIN($J$3, MAX($J$2,LN(ABS($C75- (po*$E75*(CI$9*po+pl )+pl*$D75*(po+pl/CI$9))))))</f>
        <v>-4.4858717728305031</v>
      </c>
      <c r="CJ75" s="1">
        <f>MIN($J$3, MAX($J$2,LN(ABS($C75- (po*$E75*(CJ$9*po+pl )+pl*$D75*(po+pl/CJ$9))))))</f>
        <v>-4.6152656020084635</v>
      </c>
      <c r="CK75" s="1">
        <f>MIN($J$3, MAX($J$2,LN(ABS($C75- (po*$E75*(CK$9*po+pl )+pl*$D75*(po+pl/CK$9))))))</f>
        <v>-4.7652302660647257</v>
      </c>
      <c r="CL75" s="1">
        <f>MIN($J$3, MAX($J$2,LN(ABS($C75- (po*$E75*(CL$9*po+pl )+pl*$D75*(po+pl/CL$9))))))</f>
        <v>-4.9432211446241539</v>
      </c>
      <c r="CM75" s="1">
        <f>MIN($J$3, MAX($J$2,LN(ABS($C75- (po*$E75*(CM$9*po+pl )+pl*$D75*(po+pl/CM$9))))))</f>
        <v>-5.1617019257480763</v>
      </c>
      <c r="CN75" s="1">
        <f>MIN($J$3, MAX($J$2,LN(ABS($C75- (po*$E75*(CN$9*po+pl )+pl*$D75*(po+pl/CN$9))))))</f>
        <v>-5.443958674565617</v>
      </c>
      <c r="CO75" s="1">
        <f>MIN($J$3, MAX($J$2,LN(ABS($C75- (po*$E75*(CO$9*po+pl )+pl*$D75*(po+pl/CO$9))))))</f>
        <v>-5.8419581235100937</v>
      </c>
      <c r="CP75" s="1">
        <f>MIN($J$3, MAX($J$2,LN(ABS($C75- (po*$E75*(CP$9*po+pl )+pl*$D75*(po+pl/CP$9))))))</f>
        <v>-6.5192901352177079</v>
      </c>
      <c r="CQ75" s="1">
        <f>MIN($J$3, MAX($J$2,LN(ABS($C75- (po*$E75*(CQ$9*po+pl )+pl*$D75*(po+pl/CQ$9))))))</f>
        <v>-8</v>
      </c>
      <c r="CR75" s="1">
        <f>MIN($J$3, MAX($J$2,LN(ABS($C75- (po*$E75*(CR$9*po+pl )+pl*$D75*(po+pl/CR$9))))))</f>
        <v>-6.5651353168796023</v>
      </c>
      <c r="CS75" s="1">
        <f>MIN($J$3, MAX($J$2,LN(ABS($C75- (po*$E75*(CS$9*po+pl )+pl*$D75*(po+pl/CS$9))))))</f>
        <v>-5.8559048926817745</v>
      </c>
      <c r="CT75" s="1">
        <f>MIN($J$3, MAX($J$2,LN(ABS($C75- (po*$E75*(CT$9*po+pl )+pl*$D75*(po+pl/CT$9))))))</f>
        <v>-5.4432738679250772</v>
      </c>
      <c r="CU75" s="1">
        <f>MIN($J$3, MAX($J$2,LN(ABS($C75- (po*$E75*(CU$9*po+pl )+pl*$D75*(po+pl/CU$9))))))</f>
        <v>-5.1506851458995131</v>
      </c>
      <c r="CV75" s="1">
        <f>MIN($J$3, MAX($J$2,LN(ABS($C75- (po*$E75*(CV$9*po+pl )+pl*$D75*(po+pl/CV$9))))))</f>
        <v>-4.9235745231733805</v>
      </c>
      <c r="CW75" s="1">
        <f>MIN($J$3, MAX($J$2,LN(ABS($C75- (po*$E75*(CW$9*po+pl )+pl*$D75*(po+pl/CW$9))))))</f>
        <v>-4.7377858900364513</v>
      </c>
      <c r="CX75" s="1">
        <f>MIN($J$3, MAX($J$2,LN(ABS($C75- (po*$E75*(CX$9*po+pl )+pl*$D75*(po+pl/CX$9))))))</f>
        <v>-4.5804789142347184</v>
      </c>
      <c r="CY75" s="1">
        <f>MIN($J$3, MAX($J$2,LN(ABS($C75- (po*$E75*(CY$9*po+pl )+pl*$D75*(po+pl/CY$9))))))</f>
        <v>-4.4440064917594571</v>
      </c>
      <c r="CZ75" s="1">
        <f>MIN($J$3, MAX($J$2,LN(ABS($C75- (po*$E75*(CZ$9*po+pl )+pl*$D75*(po+pl/CZ$9))))))</f>
        <v>-4.3234438030818589</v>
      </c>
      <c r="DA75" s="1">
        <f>MIN($J$3, MAX($J$2,LN(ABS($C75- (po*$E75*(DA$9*po+pl )+pl*$D75*(po+pl/DA$9))))))</f>
        <v>-4.2154319538849032</v>
      </c>
      <c r="DB75" s="1">
        <f>MIN($J$3, MAX($J$2,LN(ABS($C75- (po*$E75*(DB$9*po+pl )+pl*$D75*(po+pl/DB$9))))))</f>
        <v>-4.1175770937448686</v>
      </c>
      <c r="DC75" s="1">
        <f>MIN($J$3, MAX($J$2,LN(ABS($C75- (po*$E75*(DC$9*po+pl )+pl*$D75*(po+pl/DC$9))))))</f>
        <v>-4.0281126966166152</v>
      </c>
      <c r="DD75" s="1">
        <f>MIN($J$3, MAX($J$2,LN(ABS($C75- (po*$E75*(DD$9*po+pl )+pl*$D75*(po+pl/DD$9))))))</f>
        <v>-3.9456977689898922</v>
      </c>
    </row>
    <row r="76" spans="1:108" ht="15.75">
      <c r="A76" s="1">
        <v>1917</v>
      </c>
      <c r="B76" s="1">
        <f>+$C76</f>
        <v>-0.33400000000000002</v>
      </c>
      <c r="C76" s="4">
        <f t="shared" si="8"/>
        <v>-0.33400000000000002</v>
      </c>
      <c r="D76" s="4">
        <f t="shared" si="8"/>
        <v>-0.33660000000000001</v>
      </c>
      <c r="E76" s="4">
        <f t="shared" si="8"/>
        <v>-0.39900000000000002</v>
      </c>
      <c r="F76" s="4">
        <v>-0.48099999999999998</v>
      </c>
      <c r="G76" s="2">
        <v>-0.41699999999999998</v>
      </c>
      <c r="H76" s="3">
        <v>-0.72199999999999998</v>
      </c>
      <c r="I76" s="3">
        <f t="shared" si="9"/>
        <v>1917</v>
      </c>
      <c r="J76" s="1">
        <f>MIN($J$3, MAX($J$2,LN(ABS($C76- (po*$E76*(J$9*po+pl )+pl*$D76*(po+pl/J$9))))))</f>
        <v>-3</v>
      </c>
      <c r="K76" s="1">
        <f>MIN($J$3, MAX($J$2,LN(ABS($C76- (po*$E76*(K$9*po+pl )+pl*$D76*(po+pl/K$9))))))</f>
        <v>-3</v>
      </c>
      <c r="L76" s="1">
        <f>MIN($J$3, MAX($J$2,LN(ABS($C76- (po*$E76*(L$9*po+pl )+pl*$D76*(po+pl/L$9))))))</f>
        <v>-3</v>
      </c>
      <c r="M76" s="1">
        <f>MIN($J$3, MAX($J$2,LN(ABS($C76- (po*$E76*(M$9*po+pl )+pl*$D76*(po+pl/M$9))))))</f>
        <v>-3</v>
      </c>
      <c r="N76" s="1">
        <f>MIN($J$3, MAX($J$2,LN(ABS($C76- (po*$E76*(N$9*po+pl )+pl*$D76*(po+pl/N$9))))))</f>
        <v>-3</v>
      </c>
      <c r="O76" s="1">
        <f>MIN($J$3, MAX($J$2,LN(ABS($C76- (po*$E76*(O$9*po+pl )+pl*$D76*(po+pl/O$9))))))</f>
        <v>-3</v>
      </c>
      <c r="P76" s="1">
        <f>MIN($J$3, MAX($J$2,LN(ABS($C76- (po*$E76*(P$9*po+pl )+pl*$D76*(po+pl/P$9))))))</f>
        <v>-3</v>
      </c>
      <c r="Q76" s="1">
        <f>MIN($J$3, MAX($J$2,LN(ABS($C76- (po*$E76*(Q$9*po+pl )+pl*$D76*(po+pl/Q$9))))))</f>
        <v>-3</v>
      </c>
      <c r="R76" s="1">
        <f>MIN($J$3, MAX($J$2,LN(ABS($C76- (po*$E76*(R$9*po+pl )+pl*$D76*(po+pl/R$9))))))</f>
        <v>-3</v>
      </c>
      <c r="S76" s="1">
        <f>MIN($J$3, MAX($J$2,LN(ABS($C76- (po*$E76*(S$9*po+pl )+pl*$D76*(po+pl/S$9))))))</f>
        <v>-3</v>
      </c>
      <c r="T76" s="1">
        <f>MIN($J$3, MAX($J$2,LN(ABS($C76- (po*$E76*(T$9*po+pl )+pl*$D76*(po+pl/T$9))))))</f>
        <v>-3</v>
      </c>
      <c r="U76" s="1">
        <f>MIN($J$3, MAX($J$2,LN(ABS($C76- (po*$E76*(U$9*po+pl )+pl*$D76*(po+pl/U$9))))))</f>
        <v>-3</v>
      </c>
      <c r="V76" s="1">
        <f>MIN($J$3, MAX($J$2,LN(ABS($C76- (po*$E76*(V$9*po+pl )+pl*$D76*(po+pl/V$9))))))</f>
        <v>-3</v>
      </c>
      <c r="W76" s="1">
        <f>MIN($J$3, MAX($J$2,LN(ABS($C76- (po*$E76*(W$9*po+pl )+pl*$D76*(po+pl/W$9))))))</f>
        <v>-3.1740489207295903</v>
      </c>
      <c r="X76" s="1">
        <f>MIN($J$3, MAX($J$2,LN(ABS($C76- (po*$E76*(X$9*po+pl )+pl*$D76*(po+pl/X$9))))))</f>
        <v>-3.4825809930641509</v>
      </c>
      <c r="Y76" s="1">
        <f>MIN($J$3, MAX($J$2,LN(ABS($C76- (po*$E76*(Y$9*po+pl )+pl*$D76*(po+pl/Y$9))))))</f>
        <v>-3.8507205708798469</v>
      </c>
      <c r="Z76" s="1">
        <f>MIN($J$3, MAX($J$2,LN(ABS($C76- (po*$E76*(Z$9*po+pl )+pl*$D76*(po+pl/Z$9))))))</f>
        <v>-4.3310838291991942</v>
      </c>
      <c r="AA76" s="1">
        <f>MIN($J$3, MAX($J$2,LN(ABS($C76- (po*$E76*(AA$9*po+pl )+pl*$D76*(po+pl/AA$9))))))</f>
        <v>-5.0881836725295688</v>
      </c>
      <c r="AB76" s="1">
        <f>MIN($J$3, MAX($J$2,LN(ABS($C76- (po*$E76*(AB$9*po+pl )+pl*$D76*(po+pl/AB$9))))))</f>
        <v>-8</v>
      </c>
      <c r="AC76" s="1">
        <f>MIN($J$3, MAX($J$2,LN(ABS($C76- (po*$E76*(AC$9*po+pl )+pl*$D76*(po+pl/AC$9))))))</f>
        <v>-5.2796940948104787</v>
      </c>
      <c r="AD76" s="1">
        <f>MIN($J$3, MAX($J$2,LN(ABS($C76- (po*$E76*(AD$9*po+pl )+pl*$D76*(po+pl/AD$9))))))</f>
        <v>-4.6427955639998606</v>
      </c>
      <c r="AE76" s="1">
        <f>MIN($J$3, MAX($J$2,LN(ABS($C76- (po*$E76*(AE$9*po+pl )+pl*$D76*(po+pl/AE$9))))))</f>
        <v>-4.2998723436265287</v>
      </c>
      <c r="AF76" s="1">
        <f>MIN($J$3, MAX($J$2,LN(ABS($C76- (po*$E76*(AF$9*po+pl )+pl*$D76*(po+pl/AF$9))))))</f>
        <v>-4.0750981222750591</v>
      </c>
      <c r="AG76" s="1">
        <f>MIN($J$3, MAX($J$2,LN(ABS($C76- (po*$E76*(AG$9*po+pl )+pl*$D76*(po+pl/AG$9))))))</f>
        <v>-3.9142045059410608</v>
      </c>
      <c r="AH76" s="1">
        <f>MIN($J$3, MAX($J$2,LN(ABS($C76- (po*$E76*(AH$9*po+pl )+pl*$D76*(po+pl/AH$9))))))</f>
        <v>-3.7932436719968092</v>
      </c>
      <c r="AI76" s="1">
        <f>MIN($J$3, MAX($J$2,LN(ABS($C76- (po*$E76*(AI$9*po+pl )+pl*$D76*(po+pl/AI$9))))))</f>
        <v>-3.699547512516089</v>
      </c>
      <c r="AJ76" s="1">
        <f>MIN($J$3, MAX($J$2,LN(ABS($C76- (po*$E76*(AJ$9*po+pl )+pl*$D76*(po+pl/AJ$9))))))</f>
        <v>-3.6256198259001629</v>
      </c>
      <c r="AK76" s="1">
        <f>MIN($J$3, MAX($J$2,LN(ABS($C76- (po*$E76*(AK$9*po+pl )+pl*$D76*(po+pl/AK$9))))))</f>
        <v>-3.566671683838321</v>
      </c>
      <c r="AL76" s="1">
        <f>MIN($J$3, MAX($J$2,LN(ABS($C76- (po*$E76*(AL$9*po+pl )+pl*$D76*(po+pl/AL$9))))))</f>
        <v>-3.5194686329220608</v>
      </c>
      <c r="AM76" s="1">
        <f>MIN($J$3, MAX($J$2,LN(ABS($C76- (po*$E76*(AM$9*po+pl )+pl*$D76*(po+pl/AM$9))))))</f>
        <v>-3.48173221745337</v>
      </c>
      <c r="AN76" s="1">
        <f>MIN($J$3, MAX($J$2,LN(ABS($C76- (po*$E76*(AN$9*po+pl )+pl*$D76*(po+pl/AN$9))))))</f>
        <v>-3.4518040730125734</v>
      </c>
      <c r="AO76" s="1">
        <f>MIN($J$3, MAX($J$2,LN(ABS($C76- (po*$E76*(AO$9*po+pl )+pl*$D76*(po+pl/AO$9))))))</f>
        <v>-3.4284455998113241</v>
      </c>
      <c r="AP76" s="1">
        <f>MIN($J$3, MAX($J$2,LN(ABS($C76- (po*$E76*(AP$9*po+pl )+pl*$D76*(po+pl/AP$9))))))</f>
        <v>-3.4107125509943246</v>
      </c>
      <c r="AQ76" s="1">
        <f>MIN($J$3, MAX($J$2,LN(ABS($C76- (po*$E76*(AQ$9*po+pl )+pl*$D76*(po+pl/AQ$9))))))</f>
        <v>-3.39787334723301</v>
      </c>
      <c r="AR76" s="1">
        <f>MIN($J$3, MAX($J$2,LN(ABS($C76- (po*$E76*(AR$9*po+pl )+pl*$D76*(po+pl/AR$9))))))</f>
        <v>-3.3893540985592736</v>
      </c>
      <c r="AS76" s="1">
        <f>MIN($J$3, MAX($J$2,LN(ABS($C76- (po*$E76*(AS$9*po+pl )+pl*$D76*(po+pl/AS$9))))))</f>
        <v>-3.3847005766271616</v>
      </c>
      <c r="AT76" s="1">
        <f>MIN($J$3, MAX($J$2,LN(ABS($C76- (po*$E76*(AT$9*po+pl )+pl*$D76*(po+pl/AT$9))))))</f>
        <v>-3.3835513069067868</v>
      </c>
      <c r="AU76" s="1">
        <f>MIN($J$3, MAX($J$2,LN(ABS($C76- (po*$E76*(AU$9*po+pl )+pl*$D76*(po+pl/AU$9))))))</f>
        <v>-3.3856181715679154</v>
      </c>
      <c r="AV76" s="1">
        <f>MIN($J$3, MAX($J$2,LN(ABS($C76- (po*$E76*(AV$9*po+pl )+pl*$D76*(po+pl/AV$9))))))</f>
        <v>-3.3906722206245208</v>
      </c>
      <c r="AW76" s="1">
        <f>MIN($J$3, MAX($J$2,LN(ABS($C76- (po*$E76*(AW$9*po+pl )+pl*$D76*(po+pl/AW$9))))))</f>
        <v>-3.3985331846388678</v>
      </c>
      <c r="AX76" s="1">
        <f>MIN($J$3, MAX($J$2,LN(ABS($C76- (po*$E76*(AX$9*po+pl )+pl*$D76*(po+pl/AX$9))))))</f>
        <v>-3.4090616820014756</v>
      </c>
      <c r="AY76" s="1">
        <f>MIN($J$3, MAX($J$2,LN(ABS($C76- (po*$E76*(AY$9*po+pl )+pl*$D76*(po+pl/AY$9))))))</f>
        <v>-3.4221534367422017</v>
      </c>
      <c r="AZ76" s="1">
        <f>MIN($J$3, MAX($J$2,LN(ABS($C76- (po*$E76*(AZ$9*po+pl )+pl*$D76*(po+pl/AZ$9))))))</f>
        <v>-3.4377350374313989</v>
      </c>
      <c r="BA76" s="1">
        <f>MIN($J$3, MAX($J$2,LN(ABS($C76- (po*$E76*(BA$9*po+pl )+pl*$D76*(po+pl/BA$9))))))</f>
        <v>-3.4557609145840202</v>
      </c>
      <c r="BB76" s="1">
        <f>MIN($J$3, MAX($J$2,LN(ABS($C76- (po*$E76*(BB$9*po+pl )+pl*$D76*(po+pl/BB$9))))))</f>
        <v>-3.4762113179320795</v>
      </c>
      <c r="BC76" s="1">
        <f>MIN($J$3, MAX($J$2,LN(ABS($C76- (po*$E76*(BC$9*po+pl )+pl*$D76*(po+pl/BC$9))))))</f>
        <v>-3.4990911517407488</v>
      </c>
      <c r="BD76" s="1">
        <f>MIN($J$3, MAX($J$2,LN(ABS($C76- (po*$E76*(BD$9*po+pl )+pl*$D76*(po+pl/BD$9))))))</f>
        <v>-3.5244295864615025</v>
      </c>
      <c r="BE76" s="1">
        <f>MIN($J$3, MAX($J$2,LN(ABS($C76- (po*$E76*(BE$9*po+pl )+pl*$D76*(po+pl/BE$9))))))</f>
        <v>-3.5522804158348591</v>
      </c>
      <c r="BF76" s="1">
        <f>MIN($J$3, MAX($J$2,LN(ABS($C76- (po*$E76*(BF$9*po+pl )+pl*$D76*(po+pl/BF$9))))))</f>
        <v>-3.5827231758435802</v>
      </c>
      <c r="BG76" s="1">
        <f>MIN($J$3, MAX($J$2,LN(ABS($C76- (po*$E76*(BG$9*po+pl )+pl*$D76*(po+pl/BG$9))))))</f>
        <v>-3.615865090838188</v>
      </c>
      <c r="BH76" s="1">
        <f>MIN($J$3, MAX($J$2,LN(ABS($C76- (po*$E76*(BH$9*po+pl )+pl*$D76*(po+pl/BH$9))))))</f>
        <v>-3.6518439681429067</v>
      </c>
      <c r="BI76" s="1">
        <f>MIN($J$3, MAX($J$2,LN(ABS($C76- (po*$E76*(BI$9*po+pl )+pl*$D76*(po+pl/BI$9))))))</f>
        <v>-3.6908322321401443</v>
      </c>
      <c r="BJ76" s="1">
        <f>MIN($J$3, MAX($J$2,LN(ABS($C76- (po*$E76*(BJ$9*po+pl )+pl*$D76*(po+pl/BJ$9))))))</f>
        <v>-3.7330423813082669</v>
      </c>
      <c r="BK76" s="1">
        <f>MIN($J$3, MAX($J$2,LN(ABS($C76- (po*$E76*(BK$9*po+pl )+pl*$D76*(po+pl/BK$9))))))</f>
        <v>-3.778734280352098</v>
      </c>
      <c r="BL76" s="1">
        <f>MIN($J$3, MAX($J$2,LN(ABS($C76- (po*$E76*(BL$9*po+pl )+pl*$D76*(po+pl/BL$9))))))</f>
        <v>-3.8282248852209597</v>
      </c>
      <c r="BM76" s="1">
        <f>MIN($J$3, MAX($J$2,LN(ABS($C76- (po*$E76*(BM$9*po+pl )+pl*$D76*(po+pl/BM$9))))))</f>
        <v>-3.881901274990514</v>
      </c>
      <c r="BN76" s="1">
        <f>MIN($J$3, MAX($J$2,LN(ABS($C76- (po*$E76*(BN$9*po+pl )+pl*$D76*(po+pl/BN$9))))))</f>
        <v>-3.9402382871496529</v>
      </c>
      <c r="BO76" s="1">
        <f>MIN($J$3, MAX($J$2,LN(ABS($C76- (po*$E76*(BO$9*po+pl )+pl*$D76*(po+pl/BO$9))))))</f>
        <v>-4.0038227178465098</v>
      </c>
      <c r="BP76" s="1">
        <f>MIN($J$3, MAX($J$2,LN(ABS($C76- (po*$E76*(BP$9*po+pl )+pl*$D76*(po+pl/BP$9))))))</f>
        <v>-4.0733871269933912</v>
      </c>
      <c r="BQ76" s="1">
        <f>MIN($J$3, MAX($J$2,LN(ABS($C76- (po*$E76*(BQ$9*po+pl )+pl*$D76*(po+pl/BQ$9))))))</f>
        <v>-4.1498580953239488</v>
      </c>
      <c r="BR76" s="1">
        <f>MIN($J$3, MAX($J$2,LN(ABS($C76- (po*$E76*(BR$9*po+pl )+pl*$D76*(po+pl/BR$9))))))</f>
        <v>-4.2344269240861996</v>
      </c>
      <c r="BS76" s="1">
        <f>MIN($J$3, MAX($J$2,LN(ABS($C76- (po*$E76*(BS$9*po+pl )+pl*$D76*(po+pl/BS$9))))))</f>
        <v>-4.3286564757471586</v>
      </c>
      <c r="BT76" s="1">
        <f>MIN($J$3, MAX($J$2,LN(ABS($C76- (po*$E76*(BT$9*po+pl )+pl*$D76*(po+pl/BT$9))))))</f>
        <v>-4.434648750189087</v>
      </c>
      <c r="BU76" s="1">
        <f>MIN($J$3, MAX($J$2,LN(ABS($C76- (po*$E76*(BU$9*po+pl )+pl*$D76*(po+pl/BU$9))))))</f>
        <v>-4.5553198710033698</v>
      </c>
      <c r="BV76" s="1">
        <f>MIN($J$3, MAX($J$2,LN(ABS($C76- (po*$E76*(BV$9*po+pl )+pl*$D76*(po+pl/BV$9))))))</f>
        <v>-4.6948772633320592</v>
      </c>
      <c r="BW76" s="1">
        <f>MIN($J$3, MAX($J$2,LN(ABS($C76- (po*$E76*(BW$9*po+pl )+pl*$D76*(po+pl/BW$9))))))</f>
        <v>-4.8597085138158862</v>
      </c>
      <c r="BX76" s="1">
        <f>MIN($J$3, MAX($J$2,LN(ABS($C76- (po*$E76*(BX$9*po+pl )+pl*$D76*(po+pl/BX$9))))))</f>
        <v>-5.0601985922663966</v>
      </c>
      <c r="BY76" s="1">
        <f>MIN($J$3, MAX($J$2,LN(ABS($C76- (po*$E76*(BY$9*po+pl )+pl*$D76*(po+pl/BY$9))))))</f>
        <v>-5.3149540797503061</v>
      </c>
      <c r="BZ76" s="1">
        <f>MIN($J$3, MAX($J$2,LN(ABS($C76- (po*$E76*(BZ$9*po+pl )+pl*$D76*(po+pl/BZ$9))))))</f>
        <v>-5.6626914269000022</v>
      </c>
      <c r="CA76" s="1">
        <f>MIN($J$3, MAX($J$2,LN(ABS($C76- (po*$E76*(CA$9*po+pl )+pl*$D76*(po+pl/CA$9))))))</f>
        <v>-6.2086221862948188</v>
      </c>
      <c r="CB76" s="1">
        <f>MIN($J$3, MAX($J$2,LN(ABS($C76- (po*$E76*(CB$9*po+pl )+pl*$D76*(po+pl/CB$9))))))</f>
        <v>-7.5336776306540125</v>
      </c>
      <c r="CC76" s="1">
        <f>MIN($J$3, MAX($J$2,LN(ABS($C76- (po*$E76*(CC$9*po+pl )+pl*$D76*(po+pl/CC$9))))))</f>
        <v>-6.9507752140799965</v>
      </c>
      <c r="CD76" s="1">
        <f>MIN($J$3, MAX($J$2,LN(ABS($C76- (po*$E76*(CD$9*po+pl )+pl*$D76*(po+pl/CD$9))))))</f>
        <v>-6.0054258307455841</v>
      </c>
      <c r="CE76" s="1">
        <f>MIN($J$3, MAX($J$2,LN(ABS($C76- (po*$E76*(CE$9*po+pl )+pl*$D76*(po+pl/CE$9))))))</f>
        <v>-5.5247228269742124</v>
      </c>
      <c r="CF76" s="1">
        <f>MIN($J$3, MAX($J$2,LN(ABS($C76- (po*$E76*(CF$9*po+pl )+pl*$D76*(po+pl/CF$9))))))</f>
        <v>-5.1989739239305406</v>
      </c>
      <c r="CG76" s="1">
        <f>MIN($J$3, MAX($J$2,LN(ABS($C76- (po*$E76*(CG$9*po+pl )+pl*$D76*(po+pl/CG$9))))))</f>
        <v>-4.9518150223824389</v>
      </c>
      <c r="CH76" s="1">
        <f>MIN($J$3, MAX($J$2,LN(ABS($C76- (po*$E76*(CH$9*po+pl )+pl*$D76*(po+pl/CH$9))))))</f>
        <v>-4.7523401239407921</v>
      </c>
      <c r="CI76" s="1">
        <f>MIN($J$3, MAX($J$2,LN(ABS($C76- (po*$E76*(CI$9*po+pl )+pl*$D76*(po+pl/CI$9))))))</f>
        <v>-4.5849293648832736</v>
      </c>
      <c r="CJ76" s="1">
        <f>MIN($J$3, MAX($J$2,LN(ABS($C76- (po*$E76*(CJ$9*po+pl )+pl*$D76*(po+pl/CJ$9))))))</f>
        <v>-4.4405800614148871</v>
      </c>
      <c r="CK76" s="1">
        <f>MIN($J$3, MAX($J$2,LN(ABS($C76- (po*$E76*(CK$9*po+pl )+pl*$D76*(po+pl/CK$9))))))</f>
        <v>-4.313626619846378</v>
      </c>
      <c r="CL76" s="1">
        <f>MIN($J$3, MAX($J$2,LN(ABS($C76- (po*$E76*(CL$9*po+pl )+pl*$D76*(po+pl/CL$9))))))</f>
        <v>-4.2002705762336099</v>
      </c>
      <c r="CM76" s="1">
        <f>MIN($J$3, MAX($J$2,LN(ABS($C76- (po*$E76*(CM$9*po+pl )+pl*$D76*(po+pl/CM$9))))))</f>
        <v>-4.0978403540349611</v>
      </c>
      <c r="CN76" s="1">
        <f>MIN($J$3, MAX($J$2,LN(ABS($C76- (po*$E76*(CN$9*po+pl )+pl*$D76*(po+pl/CN$9))))))</f>
        <v>-4.0043850409401118</v>
      </c>
      <c r="CO76" s="1">
        <f>MIN($J$3, MAX($J$2,LN(ABS($C76- (po*$E76*(CO$9*po+pl )+pl*$D76*(po+pl/CO$9))))))</f>
        <v>-3.9184361977349149</v>
      </c>
      <c r="CP76" s="1">
        <f>MIN($J$3, MAX($J$2,LN(ABS($C76- (po*$E76*(CP$9*po+pl )+pl*$D76*(po+pl/CP$9))))))</f>
        <v>-3.8388606265872505</v>
      </c>
      <c r="CQ76" s="1">
        <f>MIN($J$3, MAX($J$2,LN(ABS($C76- (po*$E76*(CQ$9*po+pl )+pl*$D76*(po+pl/CQ$9))))))</f>
        <v>-3.7647653564664409</v>
      </c>
      <c r="CR76" s="1">
        <f>MIN($J$3, MAX($J$2,LN(ABS($C76- (po*$E76*(CR$9*po+pl )+pl*$D76*(po+pl/CR$9))))))</f>
        <v>-3.6954340856738082</v>
      </c>
      <c r="CS76" s="1">
        <f>MIN($J$3, MAX($J$2,LN(ABS($C76- (po*$E76*(CS$9*po+pl )+pl*$D76*(po+pl/CS$9))))))</f>
        <v>-3.6302833552283533</v>
      </c>
      <c r="CT76" s="1">
        <f>MIN($J$3, MAX($J$2,LN(ABS($C76- (po*$E76*(CT$9*po+pl )+pl*$D76*(po+pl/CT$9))))))</f>
        <v>-3.5688315297193003</v>
      </c>
      <c r="CU76" s="1">
        <f>MIN($J$3, MAX($J$2,LN(ABS($C76- (po*$E76*(CU$9*po+pl )+pl*$D76*(po+pl/CU$9))))))</f>
        <v>-3.5106763406437804</v>
      </c>
      <c r="CV76" s="1">
        <f>MIN($J$3, MAX($J$2,LN(ABS($C76- (po*$E76*(CV$9*po+pl )+pl*$D76*(po+pl/CV$9))))))</f>
        <v>-3.4554783032094871</v>
      </c>
      <c r="CW76" s="1">
        <f>MIN($J$3, MAX($J$2,LN(ABS($C76- (po*$E76*(CW$9*po+pl )+pl*$D76*(po+pl/CW$9))))))</f>
        <v>-3.4029482540438094</v>
      </c>
      <c r="CX76" s="1">
        <f>MIN($J$3, MAX($J$2,LN(ABS($C76- (po*$E76*(CX$9*po+pl )+pl*$D76*(po+pl/CX$9))))))</f>
        <v>-3.3528378385899478</v>
      </c>
      <c r="CY76" s="1">
        <f>MIN($J$3, MAX($J$2,LN(ABS($C76- (po*$E76*(CY$9*po+pl )+pl*$D76*(po+pl/CY$9))))))</f>
        <v>-3.3049321478575671</v>
      </c>
      <c r="CZ76" s="1">
        <f>MIN($J$3, MAX($J$2,LN(ABS($C76- (po*$E76*(CZ$9*po+pl )+pl*$D76*(po+pl/CZ$9))))))</f>
        <v>-3.2590439466425396</v>
      </c>
      <c r="DA76" s="1">
        <f>MIN($J$3, MAX($J$2,LN(ABS($C76- (po*$E76*(DA$9*po+pl )+pl*$D76*(po+pl/DA$9))))))</f>
        <v>-3.215009097307898</v>
      </c>
      <c r="DB76" s="1">
        <f>MIN($J$3, MAX($J$2,LN(ABS($C76- (po*$E76*(DB$9*po+pl )+pl*$D76*(po+pl/DB$9))))))</f>
        <v>-3.1726828935797031</v>
      </c>
      <c r="DC76" s="1">
        <f>MIN($J$3, MAX($J$2,LN(ABS($C76- (po*$E76*(DC$9*po+pl )+pl*$D76*(po+pl/DC$9))))))</f>
        <v>-3.1319370953552488</v>
      </c>
      <c r="DD76" s="1">
        <f>MIN($J$3, MAX($J$2,LN(ABS($C76- (po*$E76*(DD$9*po+pl )+pl*$D76*(po+pl/DD$9))))))</f>
        <v>-3.0926575094758064</v>
      </c>
    </row>
    <row r="77" spans="1:108" ht="15.75">
      <c r="A77" s="1">
        <v>1918</v>
      </c>
      <c r="B77" s="1">
        <f>+$C77</f>
        <v>-0.35160000000000002</v>
      </c>
      <c r="C77" s="4">
        <f t="shared" ref="C77:E92" si="10">+(F75+F76+F77+F78+F79)/5</f>
        <v>-0.35160000000000002</v>
      </c>
      <c r="D77" s="4">
        <f t="shared" si="10"/>
        <v>-0.3528</v>
      </c>
      <c r="E77" s="4">
        <f t="shared" si="10"/>
        <v>-0.43120000000000003</v>
      </c>
      <c r="F77" s="4">
        <v>-0.34300000000000003</v>
      </c>
      <c r="G77" s="2">
        <v>-0.34699999999999998</v>
      </c>
      <c r="H77" s="3">
        <v>-0.45</v>
      </c>
      <c r="I77" s="3">
        <f t="shared" si="9"/>
        <v>1918</v>
      </c>
      <c r="J77" s="1">
        <f>MIN($J$3, MAX($J$2,LN(ABS($C77- (po*$E77*(J$9*po+pl )+pl*$D77*(po+pl/J$9))))))</f>
        <v>-3</v>
      </c>
      <c r="K77" s="1">
        <f>MIN($J$3, MAX($J$2,LN(ABS($C77- (po*$E77*(K$9*po+pl )+pl*$D77*(po+pl/K$9))))))</f>
        <v>-3</v>
      </c>
      <c r="L77" s="1">
        <f>MIN($J$3, MAX($J$2,LN(ABS($C77- (po*$E77*(L$9*po+pl )+pl*$D77*(po+pl/L$9))))))</f>
        <v>-3</v>
      </c>
      <c r="M77" s="1">
        <f>MIN($J$3, MAX($J$2,LN(ABS($C77- (po*$E77*(M$9*po+pl )+pl*$D77*(po+pl/M$9))))))</f>
        <v>-3</v>
      </c>
      <c r="N77" s="1">
        <f>MIN($J$3, MAX($J$2,LN(ABS($C77- (po*$E77*(N$9*po+pl )+pl*$D77*(po+pl/N$9))))))</f>
        <v>-3</v>
      </c>
      <c r="O77" s="1">
        <f>MIN($J$3, MAX($J$2,LN(ABS($C77- (po*$E77*(O$9*po+pl )+pl*$D77*(po+pl/O$9))))))</f>
        <v>-3</v>
      </c>
      <c r="P77" s="1">
        <f>MIN($J$3, MAX($J$2,LN(ABS($C77- (po*$E77*(P$9*po+pl )+pl*$D77*(po+pl/P$9))))))</f>
        <v>-3</v>
      </c>
      <c r="Q77" s="1">
        <f>MIN($J$3, MAX($J$2,LN(ABS($C77- (po*$E77*(Q$9*po+pl )+pl*$D77*(po+pl/Q$9))))))</f>
        <v>-3</v>
      </c>
      <c r="R77" s="1">
        <f>MIN($J$3, MAX($J$2,LN(ABS($C77- (po*$E77*(R$9*po+pl )+pl*$D77*(po+pl/R$9))))))</f>
        <v>-3</v>
      </c>
      <c r="S77" s="1">
        <f>MIN($J$3, MAX($J$2,LN(ABS($C77- (po*$E77*(S$9*po+pl )+pl*$D77*(po+pl/S$9))))))</f>
        <v>-3</v>
      </c>
      <c r="T77" s="1">
        <f>MIN($J$3, MAX($J$2,LN(ABS($C77- (po*$E77*(T$9*po+pl )+pl*$D77*(po+pl/T$9))))))</f>
        <v>-3</v>
      </c>
      <c r="U77" s="1">
        <f>MIN($J$3, MAX($J$2,LN(ABS($C77- (po*$E77*(U$9*po+pl )+pl*$D77*(po+pl/U$9))))))</f>
        <v>-3</v>
      </c>
      <c r="V77" s="1">
        <f>MIN($J$3, MAX($J$2,LN(ABS($C77- (po*$E77*(V$9*po+pl )+pl*$D77*(po+pl/V$9))))))</f>
        <v>-3</v>
      </c>
      <c r="W77" s="1">
        <f>MIN($J$3, MAX($J$2,LN(ABS($C77- (po*$E77*(W$9*po+pl )+pl*$D77*(po+pl/W$9))))))</f>
        <v>-3.0811895449750772</v>
      </c>
      <c r="X77" s="1">
        <f>MIN($J$3, MAX($J$2,LN(ABS($C77- (po*$E77*(X$9*po+pl )+pl*$D77*(po+pl/X$9))))))</f>
        <v>-3.371722851635492</v>
      </c>
      <c r="Y77" s="1">
        <f>MIN($J$3, MAX($J$2,LN(ABS($C77- (po*$E77*(Y$9*po+pl )+pl*$D77*(po+pl/Y$9))))))</f>
        <v>-3.7099975533981366</v>
      </c>
      <c r="Z77" s="1">
        <f>MIN($J$3, MAX($J$2,LN(ABS($C77- (po*$E77*(Z$9*po+pl )+pl*$D77*(po+pl/Z$9))))))</f>
        <v>-4.132527225226748</v>
      </c>
      <c r="AA77" s="1">
        <f>MIN($J$3, MAX($J$2,LN(ABS($C77- (po*$E77*(AA$9*po+pl )+pl*$D77*(po+pl/AA$9))))))</f>
        <v>-4.7343355729822996</v>
      </c>
      <c r="AB77" s="1">
        <f>MIN($J$3, MAX($J$2,LN(ABS($C77- (po*$E77*(AB$9*po+pl )+pl*$D77*(po+pl/AB$9))))))</f>
        <v>-5.9799055269379897</v>
      </c>
      <c r="AC77" s="1">
        <f>MIN($J$3, MAX($J$2,LN(ABS($C77- (po*$E77*(AC$9*po+pl )+pl*$D77*(po+pl/AC$9))))))</f>
        <v>-5.8483710425022339</v>
      </c>
      <c r="AD77" s="1">
        <f>MIN($J$3, MAX($J$2,LN(ABS($C77- (po*$E77*(AD$9*po+pl )+pl*$D77*(po+pl/AD$9))))))</f>
        <v>-4.8831017237664094</v>
      </c>
      <c r="AE77" s="1">
        <f>MIN($J$3, MAX($J$2,LN(ABS($C77- (po*$E77*(AE$9*po+pl )+pl*$D77*(po+pl/AE$9))))))</f>
        <v>-4.4536133740235346</v>
      </c>
      <c r="AF77" s="1">
        <f>MIN($J$3, MAX($J$2,LN(ABS($C77- (po*$E77*(AF$9*po+pl )+pl*$D77*(po+pl/AF$9))))))</f>
        <v>-4.1894175034524102</v>
      </c>
      <c r="AG77" s="1">
        <f>MIN($J$3, MAX($J$2,LN(ABS($C77- (po*$E77*(AG$9*po+pl )+pl*$D77*(po+pl/AG$9))))))</f>
        <v>-4.00646989432492</v>
      </c>
      <c r="AH77" s="1">
        <f>MIN($J$3, MAX($J$2,LN(ABS($C77- (po*$E77*(AH$9*po+pl )+pl*$D77*(po+pl/AH$9))))))</f>
        <v>-3.8718014543379726</v>
      </c>
      <c r="AI77" s="1">
        <f>MIN($J$3, MAX($J$2,LN(ABS($C77- (po*$E77*(AI$9*po+pl )+pl*$D77*(po+pl/AI$9))))))</f>
        <v>-3.7690753439080535</v>
      </c>
      <c r="AJ77" s="1">
        <f>MIN($J$3, MAX($J$2,LN(ABS($C77- (po*$E77*(AJ$9*po+pl )+pl*$D77*(po+pl/AJ$9))))))</f>
        <v>-3.6890235943907141</v>
      </c>
      <c r="AK77" s="1">
        <f>MIN($J$3, MAX($J$2,LN(ABS($C77- (po*$E77*(AK$9*po+pl )+pl*$D77*(po+pl/AK$9))))))</f>
        <v>-3.6258985651998219</v>
      </c>
      <c r="AL77" s="1">
        <f>MIN($J$3, MAX($J$2,LN(ABS($C77- (po*$E77*(AL$9*po+pl )+pl*$D77*(po+pl/AL$9))))))</f>
        <v>-3.5759035643256483</v>
      </c>
      <c r="AM77" s="1">
        <f>MIN($J$3, MAX($J$2,LN(ABS($C77- (po*$E77*(AM$9*po+pl )+pl*$D77*(po+pl/AM$9))))))</f>
        <v>-3.5364103768188677</v>
      </c>
      <c r="AN77" s="1">
        <f>MIN($J$3, MAX($J$2,LN(ABS($C77- (po*$E77*(AN$9*po+pl )+pl*$D77*(po+pl/AN$9))))))</f>
        <v>-3.5055333675213998</v>
      </c>
      <c r="AO77" s="1">
        <f>MIN($J$3, MAX($J$2,LN(ABS($C77- (po*$E77*(AO$9*po+pl )+pl*$D77*(po+pl/AO$9))))))</f>
        <v>-3.4818815646006631</v>
      </c>
      <c r="AP77" s="1">
        <f>MIN($J$3, MAX($J$2,LN(ABS($C77- (po*$E77*(AP$9*po+pl )+pl*$D77*(po+pl/AP$9))))))</f>
        <v>-3.4644064852484586</v>
      </c>
      <c r="AQ77" s="1">
        <f>MIN($J$3, MAX($J$2,LN(ABS($C77- (po*$E77*(AQ$9*po+pl )+pl*$D77*(po+pl/AQ$9))))))</f>
        <v>-3.4523046443834735</v>
      </c>
      <c r="AR77" s="1">
        <f>MIN($J$3, MAX($J$2,LN(ABS($C77- (po*$E77*(AR$9*po+pl )+pl*$D77*(po+pl/AR$9))))))</f>
        <v>-3.4449528726414109</v>
      </c>
      <c r="AS77" s="1">
        <f>MIN($J$3, MAX($J$2,LN(ABS($C77- (po*$E77*(AS$9*po+pl )+pl*$D77*(po+pl/AS$9))))))</f>
        <v>-3.4418641536700489</v>
      </c>
      <c r="AT77" s="1">
        <f>MIN($J$3, MAX($J$2,LN(ABS($C77- (po*$E77*(AT$9*po+pl )+pl*$D77*(po+pl/AT$9))))))</f>
        <v>-3.4426567623900501</v>
      </c>
      <c r="AU77" s="1">
        <f>MIN($J$3, MAX($J$2,LN(ABS($C77- (po*$E77*(AU$9*po+pl )+pl*$D77*(po+pl/AU$9))))))</f>
        <v>-3.4470323038169255</v>
      </c>
      <c r="AV77" s="1">
        <f>MIN($J$3, MAX($J$2,LN(ABS($C77- (po*$E77*(AV$9*po+pl )+pl*$D77*(po+pl/AV$9))))))</f>
        <v>-3.4547598849886105</v>
      </c>
      <c r="AW77" s="1">
        <f>MIN($J$3, MAX($J$2,LN(ABS($C77- (po*$E77*(AW$9*po+pl )+pl*$D77*(po+pl/AW$9))))))</f>
        <v>-3.4656646346577626</v>
      </c>
      <c r="AX77" s="1">
        <f>MIN($J$3, MAX($J$2,LN(ABS($C77- (po*$E77*(AX$9*po+pl )+pl*$D77*(po+pl/AX$9))))))</f>
        <v>-3.479619396576878</v>
      </c>
      <c r="AY77" s="1">
        <f>MIN($J$3, MAX($J$2,LN(ABS($C77- (po*$E77*(AY$9*po+pl )+pl*$D77*(po+pl/AY$9))))))</f>
        <v>-3.496538815356959</v>
      </c>
      <c r="AZ77" s="1">
        <f>MIN($J$3, MAX($J$2,LN(ABS($C77- (po*$E77*(AZ$9*po+pl )+pl*$D77*(po+pl/AZ$9))))))</f>
        <v>-3.5163752958616046</v>
      </c>
      <c r="BA77" s="1">
        <f>MIN($J$3, MAX($J$2,LN(ABS($C77- (po*$E77*(BA$9*po+pl )+pl*$D77*(po+pl/BA$9))))))</f>
        <v>-3.5391164991551038</v>
      </c>
      <c r="BB77" s="1">
        <f>MIN($J$3, MAX($J$2,LN(ABS($C77- (po*$E77*(BB$9*po+pl )+pl*$D77*(po+pl/BB$9))))))</f>
        <v>-3.5647841717413198</v>
      </c>
      <c r="BC77" s="1">
        <f>MIN($J$3, MAX($J$2,LN(ABS($C77- (po*$E77*(BC$9*po+pl )+pl*$D77*(po+pl/BC$9))))))</f>
        <v>-3.5934342108591375</v>
      </c>
      <c r="BD77" s="1">
        <f>MIN($J$3, MAX($J$2,LN(ABS($C77- (po*$E77*(BD$9*po+pl )+pl*$D77*(po+pl/BD$9))))))</f>
        <v>-3.6251579617142529</v>
      </c>
      <c r="BE77" s="1">
        <f>MIN($J$3, MAX($J$2,LN(ABS($C77- (po*$E77*(BE$9*po+pl )+pl*$D77*(po+pl/BE$9))))))</f>
        <v>-3.6600848348709039</v>
      </c>
      <c r="BF77" s="1">
        <f>MIN($J$3, MAX($J$2,LN(ABS($C77- (po*$E77*(BF$9*po+pl )+pl*$D77*(po+pl/BF$9))))))</f>
        <v>-3.6983864355796583</v>
      </c>
      <c r="BG77" s="1">
        <f>MIN($J$3, MAX($J$2,LN(ABS($C77- (po*$E77*(BG$9*po+pl )+pl*$D77*(po+pl/BG$9))))))</f>
        <v>-3.7402825258110051</v>
      </c>
      <c r="BH77" s="1">
        <f>MIN($J$3, MAX($J$2,LN(ABS($C77- (po*$E77*(BH$9*po+pl )+pl*$D77*(po+pl/BH$9))))))</f>
        <v>-3.7860493137627791</v>
      </c>
      <c r="BI77" s="1">
        <f>MIN($J$3, MAX($J$2,LN(ABS($C77- (po*$E77*(BI$9*po+pl )+pl*$D77*(po+pl/BI$9))))))</f>
        <v>-3.8360308142208761</v>
      </c>
      <c r="BJ77" s="1">
        <f>MIN($J$3, MAX($J$2,LN(ABS($C77- (po*$E77*(BJ$9*po+pl )+pl*$D77*(po+pl/BJ$9))))))</f>
        <v>-3.8906543940647138</v>
      </c>
      <c r="BK77" s="1">
        <f>MIN($J$3, MAX($J$2,LN(ABS($C77- (po*$E77*(BK$9*po+pl )+pl*$D77*(po+pl/BK$9))))))</f>
        <v>-3.950452190753821</v>
      </c>
      <c r="BL77" s="1">
        <f>MIN($J$3, MAX($J$2,LN(ABS($C77- (po*$E77*(BL$9*po+pl )+pl*$D77*(po+pl/BL$9))))))</f>
        <v>-4.0160910084797763</v>
      </c>
      <c r="BM77" s="1">
        <f>MIN($J$3, MAX($J$2,LN(ABS($C77- (po*$E77*(BM$9*po+pl )+pl*$D77*(po+pl/BM$9))))))</f>
        <v>-4.0884148127690043</v>
      </c>
      <c r="BN77" s="1">
        <f>MIN($J$3, MAX($J$2,LN(ABS($C77- (po*$E77*(BN$9*po+pl )+pl*$D77*(po+pl/BN$9))))))</f>
        <v>-4.1685065450044192</v>
      </c>
      <c r="BO77" s="1">
        <f>MIN($J$3, MAX($J$2,LN(ABS($C77- (po*$E77*(BO$9*po+pl )+pl*$D77*(po+pl/BO$9))))))</f>
        <v>-4.2577806275574677</v>
      </c>
      <c r="BP77" s="1">
        <f>MIN($J$3, MAX($J$2,LN(ABS($C77- (po*$E77*(BP$9*po+pl )+pl*$D77*(po+pl/BP$9))))))</f>
        <v>-4.3581262477534484</v>
      </c>
      <c r="BQ77" s="1">
        <f>MIN($J$3, MAX($J$2,LN(ABS($C77- (po*$E77*(BQ$9*po+pl )+pl*$D77*(po+pl/BQ$9))))))</f>
        <v>-4.4721388010665972</v>
      </c>
      <c r="BR77" s="1">
        <f>MIN($J$3, MAX($J$2,LN(ABS($C77- (po*$E77*(BR$9*po+pl )+pl*$D77*(po+pl/BR$9))))))</f>
        <v>-4.6035135802958242</v>
      </c>
      <c r="BS77" s="1">
        <f>MIN($J$3, MAX($J$2,LN(ABS($C77- (po*$E77*(BS$9*po+pl )+pl*$D77*(po+pl/BS$9))))))</f>
        <v>-4.7577605069877009</v>
      </c>
      <c r="BT77" s="1">
        <f>MIN($J$3, MAX($J$2,LN(ABS($C77- (po*$E77*(BT$9*po+pl )+pl*$D77*(po+pl/BT$9))))))</f>
        <v>-4.9436160978751982</v>
      </c>
      <c r="BU77" s="1">
        <f>MIN($J$3, MAX($J$2,LN(ABS($C77- (po*$E77*(BU$9*po+pl )+pl*$D77*(po+pl/BU$9))))))</f>
        <v>-5.1761710330770345</v>
      </c>
      <c r="BV77" s="1">
        <f>MIN($J$3, MAX($J$2,LN(ABS($C77- (po*$E77*(BV$9*po+pl )+pl*$D77*(po+pl/BV$9))))))</f>
        <v>-5.4850439494224021</v>
      </c>
      <c r="BW77" s="1">
        <f>MIN($J$3, MAX($J$2,LN(ABS($C77- (po*$E77*(BW$9*po+pl )+pl*$D77*(po+pl/BW$9))))))</f>
        <v>-5.9422770453431788</v>
      </c>
      <c r="BX77" s="1">
        <f>MIN($J$3, MAX($J$2,LN(ABS($C77- (po*$E77*(BX$9*po+pl )+pl*$D77*(po+pl/BX$9))))))</f>
        <v>-6.8274555852911147</v>
      </c>
      <c r="BY77" s="1">
        <f>MIN($J$3, MAX($J$2,LN(ABS($C77- (po*$E77*(BY$9*po+pl )+pl*$D77*(po+pl/BY$9))))))</f>
        <v>-7.6457871653559248</v>
      </c>
      <c r="BZ77" s="1">
        <f>MIN($J$3, MAX($J$2,LN(ABS($C77- (po*$E77*(BZ$9*po+pl )+pl*$D77*(po+pl/BZ$9))))))</f>
        <v>-6.1859636030702241</v>
      </c>
      <c r="CA77" s="1">
        <f>MIN($J$3, MAX($J$2,LN(ABS($C77- (po*$E77*(CA$9*po+pl )+pl*$D77*(po+pl/CA$9))))))</f>
        <v>-5.6114429712357703</v>
      </c>
      <c r="CB77" s="1">
        <f>MIN($J$3, MAX($J$2,LN(ABS($C77- (po*$E77*(CB$9*po+pl )+pl*$D77*(po+pl/CB$9))))))</f>
        <v>-5.245662550758694</v>
      </c>
      <c r="CC77" s="1">
        <f>MIN($J$3, MAX($J$2,LN(ABS($C77- (po*$E77*(CC$9*po+pl )+pl*$D77*(po+pl/CC$9))))))</f>
        <v>-4.9760846541407453</v>
      </c>
      <c r="CD77" s="1">
        <f>MIN($J$3, MAX($J$2,LN(ABS($C77- (po*$E77*(CD$9*po+pl )+pl*$D77*(po+pl/CD$9))))))</f>
        <v>-4.7621481369967507</v>
      </c>
      <c r="CE77" s="1">
        <f>MIN($J$3, MAX($J$2,LN(ABS($C77- (po*$E77*(CE$9*po+pl )+pl*$D77*(po+pl/CE$9))))))</f>
        <v>-4.584554306141694</v>
      </c>
      <c r="CF77" s="1">
        <f>MIN($J$3, MAX($J$2,LN(ABS($C77- (po*$E77*(CF$9*po+pl )+pl*$D77*(po+pl/CF$9))))))</f>
        <v>-4.4325923317613913</v>
      </c>
      <c r="CG77" s="1">
        <f>MIN($J$3, MAX($J$2,LN(ABS($C77- (po*$E77*(CG$9*po+pl )+pl*$D77*(po+pl/CG$9))))))</f>
        <v>-4.2996948580092171</v>
      </c>
      <c r="CH77" s="1">
        <f>MIN($J$3, MAX($J$2,LN(ABS($C77- (po*$E77*(CH$9*po+pl )+pl*$D77*(po+pl/CH$9))))))</f>
        <v>-4.1815420828749277</v>
      </c>
      <c r="CI77" s="1">
        <f>MIN($J$3, MAX($J$2,LN(ABS($C77- (po*$E77*(CI$9*po+pl )+pl*$D77*(po+pl/CI$9))))))</f>
        <v>-4.0751398117638162</v>
      </c>
      <c r="CJ77" s="1">
        <f>MIN($J$3, MAX($J$2,LN(ABS($C77- (po*$E77*(CJ$9*po+pl )+pl*$D77*(po+pl/CJ$9))))))</f>
        <v>-3.9783266212881818</v>
      </c>
      <c r="CK77" s="1">
        <f>MIN($J$3, MAX($J$2,LN(ABS($C77- (po*$E77*(CK$9*po+pl )+pl*$D77*(po+pl/CK$9))))))</f>
        <v>-3.8894907406901602</v>
      </c>
      <c r="CL77" s="1">
        <f>MIN($J$3, MAX($J$2,LN(ABS($C77- (po*$E77*(CL$9*po+pl )+pl*$D77*(po+pl/CL$9))))))</f>
        <v>-3.8073979073479425</v>
      </c>
      <c r="CM77" s="1">
        <f>MIN($J$3, MAX($J$2,LN(ABS($C77- (po*$E77*(CM$9*po+pl )+pl*$D77*(po+pl/CM$9))))))</f>
        <v>-3.7310817691520484</v>
      </c>
      <c r="CN77" s="1">
        <f>MIN($J$3, MAX($J$2,LN(ABS($C77- (po*$E77*(CN$9*po+pl )+pl*$D77*(po+pl/CN$9))))))</f>
        <v>-3.6597713987681444</v>
      </c>
      <c r="CO77" s="1">
        <f>MIN($J$3, MAX($J$2,LN(ABS($C77- (po*$E77*(CO$9*po+pl )+pl*$D77*(po+pl/CO$9))))))</f>
        <v>-3.5928417899171028</v>
      </c>
      <c r="CP77" s="1">
        <f>MIN($J$3, MAX($J$2,LN(ABS($C77- (po*$E77*(CP$9*po+pl )+pl*$D77*(po+pl/CP$9))))))</f>
        <v>-3.5297791095654962</v>
      </c>
      <c r="CQ77" s="1">
        <f>MIN($J$3, MAX($J$2,LN(ABS($C77- (po*$E77*(CQ$9*po+pl )+pl*$D77*(po+pl/CQ$9))))))</f>
        <v>-3.4701557226591619</v>
      </c>
      <c r="CR77" s="1">
        <f>MIN($J$3, MAX($J$2,LN(ABS($C77- (po*$E77*(CR$9*po+pl )+pl*$D77*(po+pl/CR$9))))))</f>
        <v>-3.4136118654155161</v>
      </c>
      <c r="CS77" s="1">
        <f>MIN($J$3, MAX($J$2,LN(ABS($C77- (po*$E77*(CS$9*po+pl )+pl*$D77*(po+pl/CS$9))))))</f>
        <v>-3.3598419496493834</v>
      </c>
      <c r="CT77" s="1">
        <f>MIN($J$3, MAX($J$2,LN(ABS($C77- (po*$E77*(CT$9*po+pl )+pl*$D77*(po+pl/CT$9))))))</f>
        <v>-3.3085841606740574</v>
      </c>
      <c r="CU77" s="1">
        <f>MIN($J$3, MAX($J$2,LN(ABS($C77- (po*$E77*(CU$9*po+pl )+pl*$D77*(po+pl/CU$9))))))</f>
        <v>-3.259612441387425</v>
      </c>
      <c r="CV77" s="1">
        <f>MIN($J$3, MAX($J$2,LN(ABS($C77- (po*$E77*(CV$9*po+pl )+pl*$D77*(po+pl/CV$9))))))</f>
        <v>-3.2127302340857846</v>
      </c>
      <c r="CW77" s="1">
        <f>MIN($J$3, MAX($J$2,LN(ABS($C77- (po*$E77*(CW$9*po+pl )+pl*$D77*(po+pl/CW$9))))))</f>
        <v>-3.1677655365919226</v>
      </c>
      <c r="CX77" s="1">
        <f>MIN($J$3, MAX($J$2,LN(ABS($C77- (po*$E77*(CX$9*po+pl )+pl*$D77*(po+pl/CX$9))))))</f>
        <v>-3.1245669545616117</v>
      </c>
      <c r="CY77" s="1">
        <f>MIN($J$3, MAX($J$2,LN(ABS($C77- (po*$E77*(CY$9*po+pl )+pl*$D77*(po+pl/CY$9))))))</f>
        <v>-3.0830005182211035</v>
      </c>
      <c r="CZ77" s="1">
        <f>MIN($J$3, MAX($J$2,LN(ABS($C77- (po*$E77*(CZ$9*po+pl )+pl*$D77*(po+pl/CZ$9))))))</f>
        <v>-3.0429470923629087</v>
      </c>
      <c r="DA77" s="1">
        <f>MIN($J$3, MAX($J$2,LN(ABS($C77- (po*$E77*(DA$9*po+pl )+pl*$D77*(po+pl/DA$9))))))</f>
        <v>-3.0043002515544934</v>
      </c>
      <c r="DB77" s="1">
        <f>MIN($J$3, MAX($J$2,LN(ABS($C77- (po*$E77*(DB$9*po+pl )+pl*$D77*(po+pl/DB$9))))))</f>
        <v>-3</v>
      </c>
      <c r="DC77" s="1">
        <f>MIN($J$3, MAX($J$2,LN(ABS($C77- (po*$E77*(DC$9*po+pl )+pl*$D77*(po+pl/DC$9))))))</f>
        <v>-3</v>
      </c>
      <c r="DD77" s="1">
        <f>MIN($J$3, MAX($J$2,LN(ABS($C77- (po*$E77*(DD$9*po+pl )+pl*$D77*(po+pl/DD$9))))))</f>
        <v>-3</v>
      </c>
    </row>
    <row r="78" spans="1:108" ht="15.75">
      <c r="A78" s="1">
        <v>1919</v>
      </c>
      <c r="B78" s="1">
        <f>+$C78</f>
        <v>-0.31</v>
      </c>
      <c r="C78" s="4">
        <f t="shared" si="10"/>
        <v>-0.31</v>
      </c>
      <c r="D78" s="4">
        <f t="shared" si="10"/>
        <v>-0.31979999999999997</v>
      </c>
      <c r="E78" s="4">
        <f t="shared" si="10"/>
        <v>-0.37340000000000001</v>
      </c>
      <c r="F78" s="4">
        <v>-0.28399999999999997</v>
      </c>
      <c r="G78" s="2">
        <v>-0.32700000000000001</v>
      </c>
      <c r="H78" s="3">
        <v>-0.316</v>
      </c>
      <c r="I78" s="3">
        <f t="shared" si="9"/>
        <v>1919</v>
      </c>
      <c r="J78" s="1">
        <f>MIN($J$3, MAX($J$2,LN(ABS($C78- (po*$E78*(J$9*po+pl )+pl*$D78*(po+pl/J$9))))))</f>
        <v>-3</v>
      </c>
      <c r="K78" s="1">
        <f>MIN($J$3, MAX($J$2,LN(ABS($C78- (po*$E78*(K$9*po+pl )+pl*$D78*(po+pl/K$9))))))</f>
        <v>-3</v>
      </c>
      <c r="L78" s="1">
        <f>MIN($J$3, MAX($J$2,LN(ABS($C78- (po*$E78*(L$9*po+pl )+pl*$D78*(po+pl/L$9))))))</f>
        <v>-3</v>
      </c>
      <c r="M78" s="1">
        <f>MIN($J$3, MAX($J$2,LN(ABS($C78- (po*$E78*(M$9*po+pl )+pl*$D78*(po+pl/M$9))))))</f>
        <v>-3</v>
      </c>
      <c r="N78" s="1">
        <f>MIN($J$3, MAX($J$2,LN(ABS($C78- (po*$E78*(N$9*po+pl )+pl*$D78*(po+pl/N$9))))))</f>
        <v>-3</v>
      </c>
      <c r="O78" s="1">
        <f>MIN($J$3, MAX($J$2,LN(ABS($C78- (po*$E78*(O$9*po+pl )+pl*$D78*(po+pl/O$9))))))</f>
        <v>-3</v>
      </c>
      <c r="P78" s="1">
        <f>MIN($J$3, MAX($J$2,LN(ABS($C78- (po*$E78*(P$9*po+pl )+pl*$D78*(po+pl/P$9))))))</f>
        <v>-3</v>
      </c>
      <c r="Q78" s="1">
        <f>MIN($J$3, MAX($J$2,LN(ABS($C78- (po*$E78*(Q$9*po+pl )+pl*$D78*(po+pl/Q$9))))))</f>
        <v>-3</v>
      </c>
      <c r="R78" s="1">
        <f>MIN($J$3, MAX($J$2,LN(ABS($C78- (po*$E78*(R$9*po+pl )+pl*$D78*(po+pl/R$9))))))</f>
        <v>-3</v>
      </c>
      <c r="S78" s="1">
        <f>MIN($J$3, MAX($J$2,LN(ABS($C78- (po*$E78*(S$9*po+pl )+pl*$D78*(po+pl/S$9))))))</f>
        <v>-3</v>
      </c>
      <c r="T78" s="1">
        <f>MIN($J$3, MAX($J$2,LN(ABS($C78- (po*$E78*(T$9*po+pl )+pl*$D78*(po+pl/T$9))))))</f>
        <v>-3</v>
      </c>
      <c r="U78" s="1">
        <f>MIN($J$3, MAX($J$2,LN(ABS($C78- (po*$E78*(U$9*po+pl )+pl*$D78*(po+pl/U$9))))))</f>
        <v>-3</v>
      </c>
      <c r="V78" s="1">
        <f>MIN($J$3, MAX($J$2,LN(ABS($C78- (po*$E78*(V$9*po+pl )+pl*$D78*(po+pl/V$9))))))</f>
        <v>-3</v>
      </c>
      <c r="W78" s="1">
        <f>MIN($J$3, MAX($J$2,LN(ABS($C78- (po*$E78*(W$9*po+pl )+pl*$D78*(po+pl/W$9))))))</f>
        <v>-3.0898564659218462</v>
      </c>
      <c r="X78" s="1">
        <f>MIN($J$3, MAX($J$2,LN(ABS($C78- (po*$E78*(X$9*po+pl )+pl*$D78*(po+pl/X$9))))))</f>
        <v>-3.3544677191861982</v>
      </c>
      <c r="Y78" s="1">
        <f>MIN($J$3, MAX($J$2,LN(ABS($C78- (po*$E78*(Y$9*po+pl )+pl*$D78*(po+pl/Y$9))))))</f>
        <v>-3.6532134765203188</v>
      </c>
      <c r="Z78" s="1">
        <f>MIN($J$3, MAX($J$2,LN(ABS($C78- (po*$E78*(Z$9*po+pl )+pl*$D78*(po+pl/Z$9))))))</f>
        <v>-4.0078464057215992</v>
      </c>
      <c r="AA78" s="1">
        <f>MIN($J$3, MAX($J$2,LN(ABS($C78- (po*$E78*(AA$9*po+pl )+pl*$D78*(po+pl/AA$9))))))</f>
        <v>-4.4647092671759196</v>
      </c>
      <c r="AB78" s="1">
        <f>MIN($J$3, MAX($J$2,LN(ABS($C78- (po*$E78*(AB$9*po+pl )+pl*$D78*(po+pl/AB$9))))))</f>
        <v>-5.1593693268527661</v>
      </c>
      <c r="AC78" s="1">
        <f>MIN($J$3, MAX($J$2,LN(ABS($C78- (po*$E78*(AC$9*po+pl )+pl*$D78*(po+pl/AC$9))))))</f>
        <v>-7.1966745281548583</v>
      </c>
      <c r="AD78" s="1">
        <f>MIN($J$3, MAX($J$2,LN(ABS($C78- (po*$E78*(AD$9*po+pl )+pl*$D78*(po+pl/AD$9))))))</f>
        <v>-5.6295466813200825</v>
      </c>
      <c r="AE78" s="1">
        <f>MIN($J$3, MAX($J$2,LN(ABS($C78- (po*$E78*(AE$9*po+pl )+pl*$D78*(po+pl/AE$9))))))</f>
        <v>-4.9114112992757359</v>
      </c>
      <c r="AF78" s="1">
        <f>MIN($J$3, MAX($J$2,LN(ABS($C78- (po*$E78*(AF$9*po+pl )+pl*$D78*(po+pl/AF$9))))))</f>
        <v>-4.5430784499142236</v>
      </c>
      <c r="AG78" s="1">
        <f>MIN($J$3, MAX($J$2,LN(ABS($C78- (po*$E78*(AG$9*po+pl )+pl*$D78*(po+pl/AG$9))))))</f>
        <v>-4.3059992977513035</v>
      </c>
      <c r="AH78" s="1">
        <f>MIN($J$3, MAX($J$2,LN(ABS($C78- (po*$E78*(AH$9*po+pl )+pl*$D78*(po+pl/AH$9))))))</f>
        <v>-4.138026906238137</v>
      </c>
      <c r="AI78" s="1">
        <f>MIN($J$3, MAX($J$2,LN(ABS($C78- (po*$E78*(AI$9*po+pl )+pl*$D78*(po+pl/AI$9))))))</f>
        <v>-4.0126651594136202</v>
      </c>
      <c r="AJ78" s="1">
        <f>MIN($J$3, MAX($J$2,LN(ABS($C78- (po*$E78*(AJ$9*po+pl )+pl*$D78*(po+pl/AJ$9))))))</f>
        <v>-3.9161697968385569</v>
      </c>
      <c r="AK78" s="1">
        <f>MIN($J$3, MAX($J$2,LN(ABS($C78- (po*$E78*(AK$9*po+pl )+pl*$D78*(po+pl/AK$9))))))</f>
        <v>-3.8405110273439611</v>
      </c>
      <c r="AL78" s="1">
        <f>MIN($J$3, MAX($J$2,LN(ABS($C78- (po*$E78*(AL$9*po+pl )+pl*$D78*(po+pl/AL$9))))))</f>
        <v>-3.7806055089961688</v>
      </c>
      <c r="AM78" s="1">
        <f>MIN($J$3, MAX($J$2,LN(ABS($C78- (po*$E78*(AM$9*po+pl )+pl*$D78*(po+pl/AM$9))))))</f>
        <v>-3.7330438392787011</v>
      </c>
      <c r="AN78" s="1">
        <f>MIN($J$3, MAX($J$2,LN(ABS($C78- (po*$E78*(AN$9*po+pl )+pl*$D78*(po+pl/AN$9))))))</f>
        <v>-3.6954381768653235</v>
      </c>
      <c r="AO78" s="1">
        <f>MIN($J$3, MAX($J$2,LN(ABS($C78- (po*$E78*(AO$9*po+pl )+pl*$D78*(po+pl/AO$9))))))</f>
        <v>-3.6660595804818956</v>
      </c>
      <c r="AP78" s="1">
        <f>MIN($J$3, MAX($J$2,LN(ABS($C78- (po*$E78*(AP$9*po+pl )+pl*$D78*(po+pl/AP$9))))))</f>
        <v>-3.6436233753737599</v>
      </c>
      <c r="AQ78" s="1">
        <f>MIN($J$3, MAX($J$2,LN(ABS($C78- (po*$E78*(AQ$9*po+pl )+pl*$D78*(po+pl/AQ$9))))))</f>
        <v>-3.6271556392433664</v>
      </c>
      <c r="AR78" s="1">
        <f>MIN($J$3, MAX($J$2,LN(ABS($C78- (po*$E78*(AR$9*po+pl )+pl*$D78*(po+pl/AR$9))))))</f>
        <v>-3.6159067267791216</v>
      </c>
      <c r="AS78" s="1">
        <f>MIN($J$3, MAX($J$2,LN(ABS($C78- (po*$E78*(AS$9*po+pl )+pl*$D78*(po+pl/AS$9))))))</f>
        <v>-3.6092933775442715</v>
      </c>
      <c r="AT78" s="1">
        <f>MIN($J$3, MAX($J$2,LN(ABS($C78- (po*$E78*(AT$9*po+pl )+pl*$D78*(po+pl/AT$9))))))</f>
        <v>-3.6068588962680517</v>
      </c>
      <c r="AU78" s="1">
        <f>MIN($J$3, MAX($J$2,LN(ABS($C78- (po*$E78*(AU$9*po+pl )+pl*$D78*(po+pl/AU$9))))))</f>
        <v>-3.6082451613346498</v>
      </c>
      <c r="AV78" s="1">
        <f>MIN($J$3, MAX($J$2,LN(ABS($C78- (po*$E78*(AV$9*po+pl )+pl*$D78*(po+pl/AV$9))))))</f>
        <v>-3.6131726182734436</v>
      </c>
      <c r="AW78" s="1">
        <f>MIN($J$3, MAX($J$2,LN(ABS($C78- (po*$E78*(AW$9*po+pl )+pl*$D78*(po+pl/AW$9))))))</f>
        <v>-3.6214258219965942</v>
      </c>
      <c r="AX78" s="1">
        <f>MIN($J$3, MAX($J$2,LN(ABS($C78- (po*$E78*(AX$9*po+pl )+pl*$D78*(po+pl/AX$9))))))</f>
        <v>-3.6328429463144394</v>
      </c>
      <c r="AY78" s="1">
        <f>MIN($J$3, MAX($J$2,LN(ABS($C78- (po*$E78*(AY$9*po+pl )+pl*$D78*(po+pl/AY$9))))))</f>
        <v>-3.6473082163524002</v>
      </c>
      <c r="AZ78" s="1">
        <f>MIN($J$3, MAX($J$2,LN(ABS($C78- (po*$E78*(AZ$9*po+pl )+pl*$D78*(po+pl/AZ$9))))))</f>
        <v>-3.6647465684670859</v>
      </c>
      <c r="BA78" s="1">
        <f>MIN($J$3, MAX($J$2,LN(ABS($C78- (po*$E78*(BA$9*po+pl )+pl*$D78*(po+pl/BA$9))))))</f>
        <v>-3.6851200775087061</v>
      </c>
      <c r="BB78" s="1">
        <f>MIN($J$3, MAX($J$2,LN(ABS($C78- (po*$E78*(BB$9*po+pl )+pl*$D78*(po+pl/BB$9))))))</f>
        <v>-3.7084258572284958</v>
      </c>
      <c r="BC78" s="1">
        <f>MIN($J$3, MAX($J$2,LN(ABS($C78- (po*$E78*(BC$9*po+pl )+pl*$D78*(po+pl/BC$9))))))</f>
        <v>-3.7346952640921818</v>
      </c>
      <c r="BD78" s="1">
        <f>MIN($J$3, MAX($J$2,LN(ABS($C78- (po*$E78*(BD$9*po+pl )+pl*$D78*(po+pl/BD$9))))))</f>
        <v>-3.7639943363418782</v>
      </c>
      <c r="BE78" s="1">
        <f>MIN($J$3, MAX($J$2,LN(ABS($C78- (po*$E78*(BE$9*po+pl )+pl*$D78*(po+pl/BE$9))))))</f>
        <v>-3.7964254926693526</v>
      </c>
      <c r="BF78" s="1">
        <f>MIN($J$3, MAX($J$2,LN(ABS($C78- (po*$E78*(BF$9*po+pl )+pl*$D78*(po+pl/BF$9))))))</f>
        <v>-3.8321306103066681</v>
      </c>
      <c r="BG78" s="1">
        <f>MIN($J$3, MAX($J$2,LN(ABS($C78- (po*$E78*(BG$9*po+pl )+pl*$D78*(po+pl/BG$9))))))</f>
        <v>-3.8712957132640158</v>
      </c>
      <c r="BH78" s="1">
        <f>MIN($J$3, MAX($J$2,LN(ABS($C78- (po*$E78*(BH$9*po+pl )+pl*$D78*(po+pl/BH$9))))))</f>
        <v>-3.9141576435620258</v>
      </c>
      <c r="BI78" s="1">
        <f>MIN($J$3, MAX($J$2,LN(ABS($C78- (po*$E78*(BI$9*po+pl )+pl*$D78*(po+pl/BI$9))))))</f>
        <v>-3.9610132839999324</v>
      </c>
      <c r="BJ78" s="1">
        <f>MIN($J$3, MAX($J$2,LN(ABS($C78- (po*$E78*(BJ$9*po+pl )+pl*$D78*(po+pl/BJ$9))))))</f>
        <v>-4.0122321849381724</v>
      </c>
      <c r="BK78" s="1">
        <f>MIN($J$3, MAX($J$2,LN(ABS($C78- (po*$E78*(BK$9*po+pl )+pl*$D78*(po+pl/BK$9))))))</f>
        <v>-4.0682738764925386</v>
      </c>
      <c r="BL78" s="1">
        <f>MIN($J$3, MAX($J$2,LN(ABS($C78- (po*$E78*(BL$9*po+pl )+pl*$D78*(po+pl/BL$9))))))</f>
        <v>-4.1297118183032762</v>
      </c>
      <c r="BM78" s="1">
        <f>MIN($J$3, MAX($J$2,LN(ABS($C78- (po*$E78*(BM$9*po+pl )+pl*$D78*(po+pl/BM$9))))))</f>
        <v>-4.1972670234687381</v>
      </c>
      <c r="BN78" s="1">
        <f>MIN($J$3, MAX($J$2,LN(ABS($C78- (po*$E78*(BN$9*po+pl )+pl*$D78*(po+pl/BN$9))))))</f>
        <v>-4.2718562082177849</v>
      </c>
      <c r="BO78" s="1">
        <f>MIN($J$3, MAX($J$2,LN(ABS($C78- (po*$E78*(BO$9*po+pl )+pl*$D78*(po+pl/BO$9))))))</f>
        <v>-4.3546624745053721</v>
      </c>
      <c r="BP78" s="1">
        <f>MIN($J$3, MAX($J$2,LN(ABS($C78- (po*$E78*(BP$9*po+pl )+pl*$D78*(po+pl/BP$9))))))</f>
        <v>-4.4472422618730638</v>
      </c>
      <c r="BQ78" s="1">
        <f>MIN($J$3, MAX($J$2,LN(ABS($C78- (po*$E78*(BQ$9*po+pl )+pl*$D78*(po+pl/BQ$9))))))</f>
        <v>-4.5516932438077244</v>
      </c>
      <c r="BR78" s="1">
        <f>MIN($J$3, MAX($J$2,LN(ABS($C78- (po*$E78*(BR$9*po+pl )+pl*$D78*(po+pl/BR$9))))))</f>
        <v>-4.6709300175312647</v>
      </c>
      <c r="BS78" s="1">
        <f>MIN($J$3, MAX($J$2,LN(ABS($C78- (po*$E78*(BS$9*po+pl )+pl*$D78*(po+pl/BS$9))))))</f>
        <v>-4.8091627676720128</v>
      </c>
      <c r="BT78" s="1">
        <f>MIN($J$3, MAX($J$2,LN(ABS($C78- (po*$E78*(BT$9*po+pl )+pl*$D78*(po+pl/BT$9))))))</f>
        <v>-4.9727893942649111</v>
      </c>
      <c r="BU78" s="1">
        <f>MIN($J$3, MAX($J$2,LN(ABS($C78- (po*$E78*(BU$9*po+pl )+pl*$D78*(po+pl/BU$9))))))</f>
        <v>-5.1722206255879009</v>
      </c>
      <c r="BV78" s="1">
        <f>MIN($J$3, MAX($J$2,LN(ABS($C78- (po*$E78*(BV$9*po+pl )+pl*$D78*(po+pl/BV$9))))))</f>
        <v>-5.4261263774228334</v>
      </c>
      <c r="BW78" s="1">
        <f>MIN($J$3, MAX($J$2,LN(ABS($C78- (po*$E78*(BW$9*po+pl )+pl*$D78*(po+pl/BW$9))))))</f>
        <v>-5.7734026521104829</v>
      </c>
      <c r="BX78" s="1">
        <f>MIN($J$3, MAX($J$2,LN(ABS($C78- (po*$E78*(BX$9*po+pl )+pl*$D78*(po+pl/BX$9))))))</f>
        <v>-6.3199834677138851</v>
      </c>
      <c r="BY78" s="1">
        <f>MIN($J$3, MAX($J$2,LN(ABS($C78- (po*$E78*(BY$9*po+pl )+pl*$D78*(po+pl/BY$9))))))</f>
        <v>-7.6556726109828555</v>
      </c>
      <c r="BZ78" s="1">
        <f>MIN($J$3, MAX($J$2,LN(ABS($C78- (po*$E78*(BZ$9*po+pl )+pl*$D78*(po+pl/BZ$9))))))</f>
        <v>-7.0470776257925669</v>
      </c>
      <c r="CA78" s="1">
        <f>MIN($J$3, MAX($J$2,LN(ABS($C78- (po*$E78*(CA$9*po+pl )+pl*$D78*(po+pl/CA$9))))))</f>
        <v>-6.1061085707316636</v>
      </c>
      <c r="CB78" s="1">
        <f>MIN($J$3, MAX($J$2,LN(ABS($C78- (po*$E78*(CB$9*po+pl )+pl*$D78*(po+pl/CB$9))))))</f>
        <v>-5.6257781463025784</v>
      </c>
      <c r="CC78" s="1">
        <f>MIN($J$3, MAX($J$2,LN(ABS($C78- (po*$E78*(CC$9*po+pl )+pl*$D78*(po+pl/CC$9))))))</f>
        <v>-5.2997268284155616</v>
      </c>
      <c r="CD78" s="1">
        <f>MIN($J$3, MAX($J$2,LN(ABS($C78- (po*$E78*(CD$9*po+pl )+pl*$D78*(po+pl/CD$9))))))</f>
        <v>-5.0520502365643063</v>
      </c>
      <c r="CE78" s="1">
        <f>MIN($J$3, MAX($J$2,LN(ABS($C78- (po*$E78*(CE$9*po+pl )+pl*$D78*(po+pl/CE$9))))))</f>
        <v>-4.8519747057986304</v>
      </c>
      <c r="CF78" s="1">
        <f>MIN($J$3, MAX($J$2,LN(ABS($C78- (po*$E78*(CF$9*po+pl )+pl*$D78*(po+pl/CF$9))))))</f>
        <v>-4.6839318428701882</v>
      </c>
      <c r="CG78" s="1">
        <f>MIN($J$3, MAX($J$2,LN(ABS($C78- (po*$E78*(CG$9*po+pl )+pl*$D78*(po+pl/CG$9))))))</f>
        <v>-4.5389425641998038</v>
      </c>
      <c r="CH78" s="1">
        <f>MIN($J$3, MAX($J$2,LN(ABS($C78- (po*$E78*(CH$9*po+pl )+pl*$D78*(po+pl/CH$9))))))</f>
        <v>-4.4113532036886731</v>
      </c>
      <c r="CI78" s="1">
        <f>MIN($J$3, MAX($J$2,LN(ABS($C78- (po*$E78*(CI$9*po+pl )+pl*$D78*(po+pl/CI$9))))))</f>
        <v>-4.2973716649077796</v>
      </c>
      <c r="CJ78" s="1">
        <f>MIN($J$3, MAX($J$2,LN(ABS($C78- (po*$E78*(CJ$9*po+pl )+pl*$D78*(po+pl/CJ$9))))))</f>
        <v>-4.1943298397984554</v>
      </c>
      <c r="CK78" s="1">
        <f>MIN($J$3, MAX($J$2,LN(ABS($C78- (po*$E78*(CK$9*po+pl )+pl*$D78*(po+pl/CK$9))))))</f>
        <v>-4.1002786706904306</v>
      </c>
      <c r="CL78" s="1">
        <f>MIN($J$3, MAX($J$2,LN(ABS($C78- (po*$E78*(CL$9*po+pl )+pl*$D78*(po+pl/CL$9))))))</f>
        <v>-4.0137506307300326</v>
      </c>
      <c r="CM78" s="1">
        <f>MIN($J$3, MAX($J$2,LN(ABS($C78- (po*$E78*(CM$9*po+pl )+pl*$D78*(po+pl/CM$9))))))</f>
        <v>-3.933612865329756</v>
      </c>
      <c r="CN78" s="1">
        <f>MIN($J$3, MAX($J$2,LN(ABS($C78- (po*$E78*(CN$9*po+pl )+pl*$D78*(po+pl/CN$9))))))</f>
        <v>-3.8589723953166772</v>
      </c>
      <c r="CO78" s="1">
        <f>MIN($J$3, MAX($J$2,LN(ABS($C78- (po*$E78*(CO$9*po+pl )+pl*$D78*(po+pl/CO$9))))))</f>
        <v>-3.7891126915726052</v>
      </c>
      <c r="CP78" s="1">
        <f>MIN($J$3, MAX($J$2,LN(ABS($C78- (po*$E78*(CP$9*po+pl )+pl*$D78*(po+pl/CP$9))))))</f>
        <v>-3.7234499311367459</v>
      </c>
      <c r="CQ78" s="1">
        <f>MIN($J$3, MAX($J$2,LN(ABS($C78- (po*$E78*(CQ$9*po+pl )+pl*$D78*(po+pl/CQ$9))))))</f>
        <v>-3.6615020311582489</v>
      </c>
      <c r="CR78" s="1">
        <f>MIN($J$3, MAX($J$2,LN(ABS($C78- (po*$E78*(CR$9*po+pl )+pl*$D78*(po+pl/CR$9))))))</f>
        <v>-3.602866226986452</v>
      </c>
      <c r="CS78" s="1">
        <f>MIN($J$3, MAX($J$2,LN(ABS($C78- (po*$E78*(CS$9*po+pl )+pl*$D78*(po+pl/CS$9))))))</f>
        <v>-3.5472025120417729</v>
      </c>
      <c r="CT78" s="1">
        <f>MIN($J$3, MAX($J$2,LN(ABS($C78- (po*$E78*(CT$9*po+pl )+pl*$D78*(po+pl/CT$9))))))</f>
        <v>-3.4942211909757832</v>
      </c>
      <c r="CU78" s="1">
        <f>MIN($J$3, MAX($J$2,LN(ABS($C78- (po*$E78*(CU$9*po+pl )+pl*$D78*(po+pl/CU$9))))))</f>
        <v>-3.4436733774532575</v>
      </c>
      <c r="CV78" s="1">
        <f>MIN($J$3, MAX($J$2,LN(ABS($C78- (po*$E78*(CV$9*po+pl )+pl*$D78*(po+pl/CV$9))))))</f>
        <v>-3.3953436378645976</v>
      </c>
      <c r="CW78" s="1">
        <f>MIN($J$3, MAX($J$2,LN(ABS($C78- (po*$E78*(CW$9*po+pl )+pl*$D78*(po+pl/CW$9))))))</f>
        <v>-3.349044224160882</v>
      </c>
      <c r="CX78" s="1">
        <f>MIN($J$3, MAX($J$2,LN(ABS($C78- (po*$E78*(CX$9*po+pl )+pl*$D78*(po+pl/CX$9))))))</f>
        <v>-3.3046105006245798</v>
      </c>
      <c r="CY78" s="1">
        <f>MIN($J$3, MAX($J$2,LN(ABS($C78- (po*$E78*(CY$9*po+pl )+pl*$D78*(po+pl/CY$9))))))</f>
        <v>-3.2618972795201042</v>
      </c>
      <c r="CZ78" s="1">
        <f>MIN($J$3, MAX($J$2,LN(ABS($C78- (po*$E78*(CZ$9*po+pl )+pl*$D78*(po+pl/CZ$9))))))</f>
        <v>-3.2207758569597802</v>
      </c>
      <c r="DA78" s="1">
        <f>MIN($J$3, MAX($J$2,LN(ABS($C78- (po*$E78*(DA$9*po+pl )+pl*$D78*(po+pl/DA$9))))))</f>
        <v>-3.1811315941738374</v>
      </c>
      <c r="DB78" s="1">
        <f>MIN($J$3, MAX($J$2,LN(ABS($C78- (po*$E78*(DB$9*po+pl )+pl*$D78*(po+pl/DB$9))))))</f>
        <v>-3.1428619279032639</v>
      </c>
      <c r="DC78" s="1">
        <f>MIN($J$3, MAX($J$2,LN(ABS($C78- (po*$E78*(DC$9*po+pl )+pl*$D78*(po+pl/DC$9))))))</f>
        <v>-3.1058747215790765</v>
      </c>
      <c r="DD78" s="1">
        <f>MIN($J$3, MAX($J$2,LN(ABS($C78- (po*$E78*(DD$9*po+pl )+pl*$D78*(po+pl/DD$9))))))</f>
        <v>-3.0700868894739761</v>
      </c>
    </row>
    <row r="79" spans="1:108" ht="15.75">
      <c r="A79" s="1">
        <v>1920</v>
      </c>
      <c r="B79" s="1">
        <f>+$C79</f>
        <v>-0.27559999999999996</v>
      </c>
      <c r="C79" s="4">
        <f t="shared" si="10"/>
        <v>-0.27559999999999996</v>
      </c>
      <c r="D79" s="4">
        <f t="shared" si="10"/>
        <v>-0.30159999999999998</v>
      </c>
      <c r="E79" s="4">
        <f t="shared" si="10"/>
        <v>-0.28460000000000002</v>
      </c>
      <c r="F79" s="4">
        <v>-0.252</v>
      </c>
      <c r="G79" s="2">
        <v>-0.27200000000000002</v>
      </c>
      <c r="H79" s="3">
        <v>-0.27800000000000002</v>
      </c>
      <c r="I79" s="3">
        <f t="shared" si="9"/>
        <v>1920</v>
      </c>
      <c r="J79" s="1">
        <f>MIN($J$3, MAX($J$2,LN(ABS($C79- (po*$E79*(J$9*po+pl )+pl*$D79*(po+pl/J$9))))))</f>
        <v>-3</v>
      </c>
      <c r="K79" s="1">
        <f>MIN($J$3, MAX($J$2,LN(ABS($C79- (po*$E79*(K$9*po+pl )+pl*$D79*(po+pl/K$9))))))</f>
        <v>-3</v>
      </c>
      <c r="L79" s="1">
        <f>MIN($J$3, MAX($J$2,LN(ABS($C79- (po*$E79*(L$9*po+pl )+pl*$D79*(po+pl/L$9))))))</f>
        <v>-3</v>
      </c>
      <c r="M79" s="1">
        <f>MIN($J$3, MAX($J$2,LN(ABS($C79- (po*$E79*(M$9*po+pl )+pl*$D79*(po+pl/M$9))))))</f>
        <v>-3</v>
      </c>
      <c r="N79" s="1">
        <f>MIN($J$3, MAX($J$2,LN(ABS($C79- (po*$E79*(N$9*po+pl )+pl*$D79*(po+pl/N$9))))))</f>
        <v>-3</v>
      </c>
      <c r="O79" s="1">
        <f>MIN($J$3, MAX($J$2,LN(ABS($C79- (po*$E79*(O$9*po+pl )+pl*$D79*(po+pl/O$9))))))</f>
        <v>-3</v>
      </c>
      <c r="P79" s="1">
        <f>MIN($J$3, MAX($J$2,LN(ABS($C79- (po*$E79*(P$9*po+pl )+pl*$D79*(po+pl/P$9))))))</f>
        <v>-3</v>
      </c>
      <c r="Q79" s="1">
        <f>MIN($J$3, MAX($J$2,LN(ABS($C79- (po*$E79*(Q$9*po+pl )+pl*$D79*(po+pl/Q$9))))))</f>
        <v>-3</v>
      </c>
      <c r="R79" s="1">
        <f>MIN($J$3, MAX($J$2,LN(ABS($C79- (po*$E79*(R$9*po+pl )+pl*$D79*(po+pl/R$9))))))</f>
        <v>-3</v>
      </c>
      <c r="S79" s="1">
        <f>MIN($J$3, MAX($J$2,LN(ABS($C79- (po*$E79*(S$9*po+pl )+pl*$D79*(po+pl/S$9))))))</f>
        <v>-3</v>
      </c>
      <c r="T79" s="1">
        <f>MIN($J$3, MAX($J$2,LN(ABS($C79- (po*$E79*(T$9*po+pl )+pl*$D79*(po+pl/T$9))))))</f>
        <v>-3</v>
      </c>
      <c r="U79" s="1">
        <f>MIN($J$3, MAX($J$2,LN(ABS($C79- (po*$E79*(U$9*po+pl )+pl*$D79*(po+pl/U$9))))))</f>
        <v>-3</v>
      </c>
      <c r="V79" s="1">
        <f>MIN($J$3, MAX($J$2,LN(ABS($C79- (po*$E79*(V$9*po+pl )+pl*$D79*(po+pl/V$9))))))</f>
        <v>-3</v>
      </c>
      <c r="W79" s="1">
        <f>MIN($J$3, MAX($J$2,LN(ABS($C79- (po*$E79*(W$9*po+pl )+pl*$D79*(po+pl/W$9))))))</f>
        <v>-3.1928019724250372</v>
      </c>
      <c r="X79" s="1">
        <f>MIN($J$3, MAX($J$2,LN(ABS($C79- (po*$E79*(X$9*po+pl )+pl*$D79*(po+pl/X$9))))))</f>
        <v>-3.4823789504619906</v>
      </c>
      <c r="Y79" s="1">
        <f>MIN($J$3, MAX($J$2,LN(ABS($C79- (po*$E79*(Y$9*po+pl )+pl*$D79*(po+pl/Y$9))))))</f>
        <v>-3.8220331853145408</v>
      </c>
      <c r="Z79" s="1">
        <f>MIN($J$3, MAX($J$2,LN(ABS($C79- (po*$E79*(Z$9*po+pl )+pl*$D79*(po+pl/Z$9))))))</f>
        <v>-4.2514087710500936</v>
      </c>
      <c r="AA79" s="1">
        <f>MIN($J$3, MAX($J$2,LN(ABS($C79- (po*$E79*(AA$9*po+pl )+pl*$D79*(po+pl/AA$9))))))</f>
        <v>-4.8776475709933065</v>
      </c>
      <c r="AB79" s="1">
        <f>MIN($J$3, MAX($J$2,LN(ABS($C79- (po*$E79*(AB$9*po+pl )+pl*$D79*(po+pl/AB$9))))))</f>
        <v>-6.3001271837830801</v>
      </c>
      <c r="AC79" s="1">
        <f>MIN($J$3, MAX($J$2,LN(ABS($C79- (po*$E79*(AC$9*po+pl )+pl*$D79*(po+pl/AC$9))))))</f>
        <v>-5.7384004902136132</v>
      </c>
      <c r="AD79" s="1">
        <f>MIN($J$3, MAX($J$2,LN(ABS($C79- (po*$E79*(AD$9*po+pl )+pl*$D79*(po+pl/AD$9))))))</f>
        <v>-4.8722245096727201</v>
      </c>
      <c r="AE79" s="1">
        <f>MIN($J$3, MAX($J$2,LN(ABS($C79- (po*$E79*(AE$9*po+pl )+pl*$D79*(po+pl/AE$9))))))</f>
        <v>-4.460410432641166</v>
      </c>
      <c r="AF79" s="1">
        <f>MIN($J$3, MAX($J$2,LN(ABS($C79- (po*$E79*(AF$9*po+pl )+pl*$D79*(po+pl/AF$9))))))</f>
        <v>-4.2001304118069731</v>
      </c>
      <c r="AG79" s="1">
        <f>MIN($J$3, MAX($J$2,LN(ABS($C79- (po*$E79*(AG$9*po+pl )+pl*$D79*(po+pl/AG$9))))))</f>
        <v>-4.0161351110312244</v>
      </c>
      <c r="AH79" s="1">
        <f>MIN($J$3, MAX($J$2,LN(ABS($C79- (po*$E79*(AH$9*po+pl )+pl*$D79*(po+pl/AH$9))))))</f>
        <v>-3.8779565372910998</v>
      </c>
      <c r="AI79" s="1">
        <f>MIN($J$3, MAX($J$2,LN(ABS($C79- (po*$E79*(AI$9*po+pl )+pl*$D79*(po+pl/AI$9))))))</f>
        <v>-3.7702323445225585</v>
      </c>
      <c r="AJ79" s="1">
        <f>MIN($J$3, MAX($J$2,LN(ABS($C79- (po*$E79*(AJ$9*po+pl )+pl*$D79*(po+pl/AJ$9))))))</f>
        <v>-3.6841457847202395</v>
      </c>
      <c r="AK79" s="1">
        <f>MIN($J$3, MAX($J$2,LN(ABS($C79- (po*$E79*(AK$9*po+pl )+pl*$D79*(po+pl/AK$9))))))</f>
        <v>-3.6141803916466912</v>
      </c>
      <c r="AL79" s="1">
        <f>MIN($J$3, MAX($J$2,LN(ABS($C79- (po*$E79*(AL$9*po+pl )+pl*$D79*(po+pl/AL$9))))))</f>
        <v>-3.5566641999158453</v>
      </c>
      <c r="AM79" s="1">
        <f>MIN($J$3, MAX($J$2,LN(ABS($C79- (po*$E79*(AM$9*po+pl )+pl*$D79*(po+pl/AM$9))))))</f>
        <v>-3.5090364499799258</v>
      </c>
      <c r="AN79" s="1">
        <f>MIN($J$3, MAX($J$2,LN(ABS($C79- (po*$E79*(AN$9*po+pl )+pl*$D79*(po+pl/AN$9))))))</f>
        <v>-3.4694453006079859</v>
      </c>
      <c r="AO79" s="1">
        <f>MIN($J$3, MAX($J$2,LN(ABS($C79- (po*$E79*(AO$9*po+pl )+pl*$D79*(po+pl/AO$9))))))</f>
        <v>-3.4365121379796322</v>
      </c>
      <c r="AP79" s="1">
        <f>MIN($J$3, MAX($J$2,LN(ABS($C79- (po*$E79*(AP$9*po+pl )+pl*$D79*(po+pl/AP$9))))))</f>
        <v>-3.4091860790816213</v>
      </c>
      <c r="AQ79" s="1">
        <f>MIN($J$3, MAX($J$2,LN(ABS($C79- (po*$E79*(AQ$9*po+pl )+pl*$D79*(po+pl/AQ$9))))))</f>
        <v>-3.3866502442914985</v>
      </c>
      <c r="AR79" s="1">
        <f>MIN($J$3, MAX($J$2,LN(ABS($C79- (po*$E79*(AR$9*po+pl )+pl*$D79*(po+pl/AR$9))))))</f>
        <v>-3.3682592036059593</v>
      </c>
      <c r="AS79" s="1">
        <f>MIN($J$3, MAX($J$2,LN(ABS($C79- (po*$E79*(AS$9*po+pl )+pl*$D79*(po+pl/AS$9))))))</f>
        <v>-3.3534959627155634</v>
      </c>
      <c r="AT79" s="1">
        <f>MIN($J$3, MAX($J$2,LN(ABS($C79- (po*$E79*(AT$9*po+pl )+pl*$D79*(po+pl/AT$9))))))</f>
        <v>-3.3419416213703439</v>
      </c>
      <c r="AU79" s="1">
        <f>MIN($J$3, MAX($J$2,LN(ABS($C79- (po*$E79*(AU$9*po+pl )+pl*$D79*(po+pl/AU$9))))))</f>
        <v>-3.3332534949876478</v>
      </c>
      <c r="AV79" s="1">
        <f>MIN($J$3, MAX($J$2,LN(ABS($C79- (po*$E79*(AV$9*po+pl )+pl*$D79*(po+pl/AV$9))))))</f>
        <v>-3.327149034949239</v>
      </c>
      <c r="AW79" s="1">
        <f>MIN($J$3, MAX($J$2,LN(ABS($C79- (po*$E79*(AW$9*po+pl )+pl*$D79*(po+pl/AW$9))))))</f>
        <v>-3.3233938125413194</v>
      </c>
      <c r="AX79" s="1">
        <f>MIN($J$3, MAX($J$2,LN(ABS($C79- (po*$E79*(AX$9*po+pl )+pl*$D79*(po+pl/AX$9))))))</f>
        <v>-3.3217924084213388</v>
      </c>
      <c r="AY79" s="1">
        <f>MIN($J$3, MAX($J$2,LN(ABS($C79- (po*$E79*(AY$9*po+pl )+pl*$D79*(po+pl/AY$9))))))</f>
        <v>-3.3221814174869722</v>
      </c>
      <c r="AZ79" s="1">
        <f>MIN($J$3, MAX($J$2,LN(ABS($C79- (po*$E79*(AZ$9*po+pl )+pl*$D79*(po+pl/AZ$9))))))</f>
        <v>-3.3244240195185797</v>
      </c>
      <c r="BA79" s="1">
        <f>MIN($J$3, MAX($J$2,LN(ABS($C79- (po*$E79*(BA$9*po+pl )+pl*$D79*(po+pl/BA$9))))))</f>
        <v>-3.3284057266118574</v>
      </c>
      <c r="BB79" s="1">
        <f>MIN($J$3, MAX($J$2,LN(ABS($C79- (po*$E79*(BB$9*po+pl )+pl*$D79*(po+pl/BB$9))))))</f>
        <v>-3.3340310278741478</v>
      </c>
      <c r="BC79" s="1">
        <f>MIN($J$3, MAX($J$2,LN(ABS($C79- (po*$E79*(BC$9*po+pl )+pl*$D79*(po+pl/BC$9))))))</f>
        <v>-3.3412207278070261</v>
      </c>
      <c r="BD79" s="1">
        <f>MIN($J$3, MAX($J$2,LN(ABS($C79- (po*$E79*(BD$9*po+pl )+pl*$D79*(po+pl/BD$9))))))</f>
        <v>-3.3499098283985189</v>
      </c>
      <c r="BE79" s="1">
        <f>MIN($J$3, MAX($J$2,LN(ABS($C79- (po*$E79*(BE$9*po+pl )+pl*$D79*(po+pl/BE$9))))))</f>
        <v>-3.3600458433919842</v>
      </c>
      <c r="BF79" s="1">
        <f>MIN($J$3, MAX($J$2,LN(ABS($C79- (po*$E79*(BF$9*po+pl )+pl*$D79*(po+pl/BF$9))))))</f>
        <v>-3.371587461210471</v>
      </c>
      <c r="BG79" s="1">
        <f>MIN($J$3, MAX($J$2,LN(ABS($C79- (po*$E79*(BG$9*po+pl )+pl*$D79*(po+pl/BG$9))))))</f>
        <v>-3.3845034937575962</v>
      </c>
      <c r="BH79" s="1">
        <f>MIN($J$3, MAX($J$2,LN(ABS($C79- (po*$E79*(BH$9*po+pl )+pl*$D79*(po+pl/BH$9))))))</f>
        <v>-3.3987720639429768</v>
      </c>
      <c r="BI79" s="1">
        <f>MIN($J$3, MAX($J$2,LN(ABS($C79- (po*$E79*(BI$9*po+pl )+pl*$D79*(po+pl/BI$9))))))</f>
        <v>-3.4143799967869186</v>
      </c>
      <c r="BJ79" s="1">
        <f>MIN($J$3, MAX($J$2,LN(ABS($C79- (po*$E79*(BJ$9*po+pl )+pl*$D79*(po+pl/BJ$9))))))</f>
        <v>-3.4313223884039097</v>
      </c>
      <c r="BK79" s="1">
        <f>MIN($J$3, MAX($J$2,LN(ABS($C79- (po*$E79*(BK$9*po+pl )+pl*$D79*(po+pl/BK$9))))))</f>
        <v>-3.4496023348149549</v>
      </c>
      <c r="BL79" s="1">
        <f>MIN($J$3, MAX($J$2,LN(ABS($C79- (po*$E79*(BL$9*po+pl )+pl*$D79*(po+pl/BL$9))))))</f>
        <v>-3.4692308089695016</v>
      </c>
      <c r="BM79" s="1">
        <f>MIN($J$3, MAX($J$2,LN(ABS($C79- (po*$E79*(BM$9*po+pl )+pl*$D79*(po+pl/BM$9))))))</f>
        <v>-3.4902266800170616</v>
      </c>
      <c r="BN79" s="1">
        <f>MIN($J$3, MAX($J$2,LN(ABS($C79- (po*$E79*(BN$9*po+pl )+pl*$D79*(po+pl/BN$9))))))</f>
        <v>-3.512616874128129</v>
      </c>
      <c r="BO79" s="1">
        <f>MIN($J$3, MAX($J$2,LN(ABS($C79- (po*$E79*(BO$9*po+pl )+pl*$D79*(po+pl/BO$9))))))</f>
        <v>-3.5364366813558297</v>
      </c>
      <c r="BP79" s="1">
        <f>MIN($J$3, MAX($J$2,LN(ABS($C79- (po*$E79*(BP$9*po+pl )+pl*$D79*(po+pl/BP$9))))))</f>
        <v>-3.5617302184785369</v>
      </c>
      <c r="BQ79" s="1">
        <f>MIN($J$3, MAX($J$2,LN(ABS($C79- (po*$E79*(BQ$9*po+pl )+pl*$D79*(po+pl/BQ$9))))))</f>
        <v>-3.5885510638185498</v>
      </c>
      <c r="BR79" s="1">
        <f>MIN($J$3, MAX($J$2,LN(ABS($C79- (po*$E79*(BR$9*po+pl )+pl*$D79*(po+pl/BR$9))))))</f>
        <v>-3.6169630871000864</v>
      </c>
      <c r="BS79" s="1">
        <f>MIN($J$3, MAX($J$2,LN(ABS($C79- (po*$E79*(BS$9*po+pl )+pl*$D79*(po+pl/BS$9))))))</f>
        <v>-3.6470415059996855</v>
      </c>
      <c r="BT79" s="1">
        <f>MIN($J$3, MAX($J$2,LN(ABS($C79- (po*$E79*(BT$9*po+pl )+pl*$D79*(po+pl/BT$9))))))</f>
        <v>-3.6788742118204891</v>
      </c>
      <c r="BU79" s="1">
        <f>MIN($J$3, MAX($J$2,LN(ABS($C79- (po*$E79*(BU$9*po+pl )+pl*$D79*(po+pl/BU$9))))))</f>
        <v>-3.7125634205951279</v>
      </c>
      <c r="BV79" s="1">
        <f>MIN($J$3, MAX($J$2,LN(ABS($C79- (po*$E79*(BV$9*po+pl )+pl*$D79*(po+pl/BV$9))))))</f>
        <v>-3.7482277241557056</v>
      </c>
      <c r="BW79" s="1">
        <f>MIN($J$3, MAX($J$2,LN(ABS($C79- (po*$E79*(BW$9*po+pl )+pl*$D79*(po+pl/BW$9))))))</f>
        <v>-3.7860046401095659</v>
      </c>
      <c r="BX79" s="1">
        <f>MIN($J$3, MAX($J$2,LN(ABS($C79- (po*$E79*(BX$9*po+pl )+pl*$D79*(po+pl/BX$9))))))</f>
        <v>-3.8260537928523459</v>
      </c>
      <c r="BY79" s="1">
        <f>MIN($J$3, MAX($J$2,LN(ABS($C79- (po*$E79*(BY$9*po+pl )+pl*$D79*(po+pl/BY$9))))))</f>
        <v>-3.8685609036232802</v>
      </c>
      <c r="BZ79" s="1">
        <f>MIN($J$3, MAX($J$2,LN(ABS($C79- (po*$E79*(BZ$9*po+pl )+pl*$D79*(po+pl/BZ$9))))))</f>
        <v>-3.9137428320231353</v>
      </c>
      <c r="CA79" s="1">
        <f>MIN($J$3, MAX($J$2,LN(ABS($C79- (po*$E79*(CA$9*po+pl )+pl*$D79*(po+pl/CA$9))))))</f>
        <v>-3.9618540033766809</v>
      </c>
      <c r="CB79" s="1">
        <f>MIN($J$3, MAX($J$2,LN(ABS($C79- (po*$E79*(CB$9*po+pl )+pl*$D79*(po+pl/CB$9))))))</f>
        <v>-4.013194689942539</v>
      </c>
      <c r="CC79" s="1">
        <f>MIN($J$3, MAX($J$2,LN(ABS($C79- (po*$E79*(CC$9*po+pl )+pl*$D79*(po+pl/CC$9))))))</f>
        <v>-4.0681218118655869</v>
      </c>
      <c r="CD79" s="1">
        <f>MIN($J$3, MAX($J$2,LN(ABS($C79- (po*$E79*(CD$9*po+pl )+pl*$D79*(po+pl/CD$9))))))</f>
        <v>-4.1270632230371227</v>
      </c>
      <c r="CE79" s="1">
        <f>MIN($J$3, MAX($J$2,LN(ABS($C79- (po*$E79*(CE$9*po+pl )+pl*$D79*(po+pl/CE$9))))))</f>
        <v>-4.1905369102090875</v>
      </c>
      <c r="CF79" s="1">
        <f>MIN($J$3, MAX($J$2,LN(ABS($C79- (po*$E79*(CF$9*po+pl )+pl*$D79*(po+pl/CF$9))))))</f>
        <v>-4.2591772693459165</v>
      </c>
      <c r="CG79" s="1">
        <f>MIN($J$3, MAX($J$2,LN(ABS($C79- (po*$E79*(CG$9*po+pl )+pl*$D79*(po+pl/CG$9))))))</f>
        <v>-4.3337718260786628</v>
      </c>
      <c r="CH79" s="1">
        <f>MIN($J$3, MAX($J$2,LN(ABS($C79- (po*$E79*(CH$9*po+pl )+pl*$D79*(po+pl/CH$9))))))</f>
        <v>-4.4153138002051264</v>
      </c>
      <c r="CI79" s="1">
        <f>MIN($J$3, MAX($J$2,LN(ABS($C79- (po*$E79*(CI$9*po+pl )+pl*$D79*(po+pl/CI$9))))))</f>
        <v>-4.5050794835113885</v>
      </c>
      <c r="CJ79" s="1">
        <f>MIN($J$3, MAX($J$2,LN(ABS($C79- (po*$E79*(CJ$9*po+pl )+pl*$D79*(po+pl/CJ$9))))))</f>
        <v>-4.6047459492820542</v>
      </c>
      <c r="CK79" s="1">
        <f>MIN($J$3, MAX($J$2,LN(ABS($C79- (po*$E79*(CK$9*po+pl )+pl*$D79*(po+pl/CK$9))))))</f>
        <v>-4.7165772688107301</v>
      </c>
      <c r="CL79" s="1">
        <f>MIN($J$3, MAX($J$2,LN(ABS($C79- (po*$E79*(CL$9*po+pl )+pl*$D79*(po+pl/CL$9))))))</f>
        <v>-4.8437334393390827</v>
      </c>
      <c r="CM79" s="1">
        <f>MIN($J$3, MAX($J$2,LN(ABS($C79- (po*$E79*(CM$9*po+pl )+pl*$D79*(po+pl/CM$9))))))</f>
        <v>-4.9908139753674599</v>
      </c>
      <c r="CN79" s="1">
        <f>MIN($J$3, MAX($J$2,LN(ABS($C79- (po*$E79*(CN$9*po+pl )+pl*$D79*(po+pl/CN$9))))))</f>
        <v>-5.1648890089308592</v>
      </c>
      <c r="CO79" s="1">
        <f>MIN($J$3, MAX($J$2,LN(ABS($C79- (po*$E79*(CO$9*po+pl )+pl*$D79*(po+pl/CO$9))))))</f>
        <v>-5.3776596440369904</v>
      </c>
      <c r="CP79" s="1">
        <f>MIN($J$3, MAX($J$2,LN(ABS($C79- (po*$E79*(CP$9*po+pl )+pl*$D79*(po+pl/CP$9))))))</f>
        <v>-5.6506597306599735</v>
      </c>
      <c r="CQ79" s="1">
        <f>MIN($J$3, MAX($J$2,LN(ABS($C79- (po*$E79*(CQ$9*po+pl )+pl*$D79*(po+pl/CQ$9))))))</f>
        <v>-6.0307363754674004</v>
      </c>
      <c r="CR79" s="1">
        <f>MIN($J$3, MAX($J$2,LN(ABS($C79- (po*$E79*(CR$9*po+pl )+pl*$D79*(po+pl/CR$9))))))</f>
        <v>-6.6574050238476197</v>
      </c>
      <c r="CS79" s="1">
        <f>MIN($J$3, MAX($J$2,LN(ABS($C79- (po*$E79*(CS$9*po+pl )+pl*$D79*(po+pl/CS$9))))))</f>
        <v>-8</v>
      </c>
      <c r="CT79" s="1">
        <f>MIN($J$3, MAX($J$2,LN(ABS($C79- (po*$E79*(CT$9*po+pl )+pl*$D79*(po+pl/CT$9))))))</f>
        <v>-6.9317448773554506</v>
      </c>
      <c r="CU79" s="1">
        <f>MIN($J$3, MAX($J$2,LN(ABS($C79- (po*$E79*(CU$9*po+pl )+pl*$D79*(po+pl/CU$9))))))</f>
        <v>-6.1576022944184654</v>
      </c>
      <c r="CV79" s="1">
        <f>MIN($J$3, MAX($J$2,LN(ABS($C79- (po*$E79*(CV$9*po+pl )+pl*$D79*(po+pl/CV$9))))))</f>
        <v>-5.7244541436516769</v>
      </c>
      <c r="CW79" s="1">
        <f>MIN($J$3, MAX($J$2,LN(ABS($C79- (po*$E79*(CW$9*po+pl )+pl*$D79*(po+pl/CW$9))))))</f>
        <v>-5.4217268561317384</v>
      </c>
      <c r="CX79" s="1">
        <f>MIN($J$3, MAX($J$2,LN(ABS($C79- (po*$E79*(CX$9*po+pl )+pl*$D79*(po+pl/CX$9))))))</f>
        <v>-5.188525001636255</v>
      </c>
      <c r="CY79" s="1">
        <f>MIN($J$3, MAX($J$2,LN(ABS($C79- (po*$E79*(CY$9*po+pl )+pl*$D79*(po+pl/CY$9))))))</f>
        <v>-4.9986421169587762</v>
      </c>
      <c r="CZ79" s="1">
        <f>MIN($J$3, MAX($J$2,LN(ABS($C79- (po*$E79*(CZ$9*po+pl )+pl*$D79*(po+pl/CZ$9))))))</f>
        <v>-4.8383732906444381</v>
      </c>
      <c r="DA79" s="1">
        <f>MIN($J$3, MAX($J$2,LN(ABS($C79- (po*$E79*(DA$9*po+pl )+pl*$D79*(po+pl/DA$9))))))</f>
        <v>-4.6996436419257357</v>
      </c>
      <c r="DB79" s="1">
        <f>MIN($J$3, MAX($J$2,LN(ABS($C79- (po*$E79*(DB$9*po+pl )+pl*$D79*(po+pl/DB$9))))))</f>
        <v>-4.577292431385958</v>
      </c>
      <c r="DC79" s="1">
        <f>MIN($J$3, MAX($J$2,LN(ABS($C79- (po*$E79*(DC$9*po+pl )+pl*$D79*(po+pl/DC$9))))))</f>
        <v>-4.4678199664782525</v>
      </c>
      <c r="DD79" s="1">
        <f>MIN($J$3, MAX($J$2,LN(ABS($C79- (po*$E79*(DD$9*po+pl )+pl*$D79*(po+pl/DD$9))))))</f>
        <v>-4.3687431541294259</v>
      </c>
    </row>
    <row r="80" spans="1:108" ht="15.75">
      <c r="A80" s="1">
        <v>1921</v>
      </c>
      <c r="B80" s="1">
        <f>+$C80</f>
        <v>-0.26200000000000001</v>
      </c>
      <c r="C80" s="4">
        <f t="shared" si="10"/>
        <v>-0.26200000000000001</v>
      </c>
      <c r="D80" s="4">
        <f t="shared" si="10"/>
        <v>-0.29339999999999999</v>
      </c>
      <c r="E80" s="4">
        <f t="shared" si="10"/>
        <v>-0.24660000000000001</v>
      </c>
      <c r="F80" s="4">
        <v>-0.19</v>
      </c>
      <c r="G80" s="2">
        <v>-0.23599999999999999</v>
      </c>
      <c r="H80" s="3">
        <v>-0.10100000000000001</v>
      </c>
      <c r="I80" s="3">
        <f t="shared" si="9"/>
        <v>1921</v>
      </c>
      <c r="J80" s="1">
        <f>MIN($J$3, MAX($J$2,LN(ABS($C80- (po*$E80*(J$9*po+pl )+pl*$D80*(po+pl/J$9))))))</f>
        <v>-3</v>
      </c>
      <c r="K80" s="1">
        <f>MIN($J$3, MAX($J$2,LN(ABS($C80- (po*$E80*(K$9*po+pl )+pl*$D80*(po+pl/K$9))))))</f>
        <v>-3</v>
      </c>
      <c r="L80" s="1">
        <f>MIN($J$3, MAX($J$2,LN(ABS($C80- (po*$E80*(L$9*po+pl )+pl*$D80*(po+pl/L$9))))))</f>
        <v>-3</v>
      </c>
      <c r="M80" s="1">
        <f>MIN($J$3, MAX($J$2,LN(ABS($C80- (po*$E80*(M$9*po+pl )+pl*$D80*(po+pl/M$9))))))</f>
        <v>-3</v>
      </c>
      <c r="N80" s="1">
        <f>MIN($J$3, MAX($J$2,LN(ABS($C80- (po*$E80*(N$9*po+pl )+pl*$D80*(po+pl/N$9))))))</f>
        <v>-3</v>
      </c>
      <c r="O80" s="1">
        <f>MIN($J$3, MAX($J$2,LN(ABS($C80- (po*$E80*(O$9*po+pl )+pl*$D80*(po+pl/O$9))))))</f>
        <v>-3</v>
      </c>
      <c r="P80" s="1">
        <f>MIN($J$3, MAX($J$2,LN(ABS($C80- (po*$E80*(P$9*po+pl )+pl*$D80*(po+pl/P$9))))))</f>
        <v>-3</v>
      </c>
      <c r="Q80" s="1">
        <f>MIN($J$3, MAX($J$2,LN(ABS($C80- (po*$E80*(Q$9*po+pl )+pl*$D80*(po+pl/Q$9))))))</f>
        <v>-3</v>
      </c>
      <c r="R80" s="1">
        <f>MIN($J$3, MAX($J$2,LN(ABS($C80- (po*$E80*(R$9*po+pl )+pl*$D80*(po+pl/R$9))))))</f>
        <v>-3</v>
      </c>
      <c r="S80" s="1">
        <f>MIN($J$3, MAX($J$2,LN(ABS($C80- (po*$E80*(S$9*po+pl )+pl*$D80*(po+pl/S$9))))))</f>
        <v>-3</v>
      </c>
      <c r="T80" s="1">
        <f>MIN($J$3, MAX($J$2,LN(ABS($C80- (po*$E80*(T$9*po+pl )+pl*$D80*(po+pl/T$9))))))</f>
        <v>-3</v>
      </c>
      <c r="U80" s="1">
        <f>MIN($J$3, MAX($J$2,LN(ABS($C80- (po*$E80*(U$9*po+pl )+pl*$D80*(po+pl/U$9))))))</f>
        <v>-3</v>
      </c>
      <c r="V80" s="1">
        <f>MIN($J$3, MAX($J$2,LN(ABS($C80- (po*$E80*(V$9*po+pl )+pl*$D80*(po+pl/V$9))))))</f>
        <v>-3.0024844597601943</v>
      </c>
      <c r="W80" s="1">
        <f>MIN($J$3, MAX($J$2,LN(ABS($C80- (po*$E80*(W$9*po+pl )+pl*$D80*(po+pl/W$9))))))</f>
        <v>-3.2779435665914525</v>
      </c>
      <c r="X80" s="1">
        <f>MIN($J$3, MAX($J$2,LN(ABS($C80- (po*$E80*(X$9*po+pl )+pl*$D80*(po+pl/X$9))))))</f>
        <v>-3.5932144320699315</v>
      </c>
      <c r="Y80" s="1">
        <f>MIN($J$3, MAX($J$2,LN(ABS($C80- (po*$E80*(Y$9*po+pl )+pl*$D80*(po+pl/Y$9))))))</f>
        <v>-3.976811663759952</v>
      </c>
      <c r="Z80" s="1">
        <f>MIN($J$3, MAX($J$2,LN(ABS($C80- (po*$E80*(Z$9*po+pl )+pl*$D80*(po+pl/Z$9))))))</f>
        <v>-4.4954417790434151</v>
      </c>
      <c r="AA80" s="1">
        <f>MIN($J$3, MAX($J$2,LN(ABS($C80- (po*$E80*(AA$9*po+pl )+pl*$D80*(po+pl/AA$9))))))</f>
        <v>-5.3911796177574756</v>
      </c>
      <c r="AB80" s="1">
        <f>MIN($J$3, MAX($J$2,LN(ABS($C80- (po*$E80*(AB$9*po+pl )+pl*$D80*(po+pl/AB$9))))))</f>
        <v>-6.7095036678232836</v>
      </c>
      <c r="AC80" s="1">
        <f>MIN($J$3, MAX($J$2,LN(ABS($C80- (po*$E80*(AC$9*po+pl )+pl*$D80*(po+pl/AC$9))))))</f>
        <v>-5.0684863225712879</v>
      </c>
      <c r="AD80" s="1">
        <f>MIN($J$3, MAX($J$2,LN(ABS($C80- (po*$E80*(AD$9*po+pl )+pl*$D80*(po+pl/AD$9))))))</f>
        <v>-4.5317464301885693</v>
      </c>
      <c r="AE80" s="1">
        <f>MIN($J$3, MAX($J$2,LN(ABS($C80- (po*$E80*(AE$9*po+pl )+pl*$D80*(po+pl/AE$9))))))</f>
        <v>-4.2191431351102331</v>
      </c>
      <c r="AF80" s="1">
        <f>MIN($J$3, MAX($J$2,LN(ABS($C80- (po*$E80*(AF$9*po+pl )+pl*$D80*(po+pl/AF$9))))))</f>
        <v>-4.0058956479148042</v>
      </c>
      <c r="AG80" s="1">
        <f>MIN($J$3, MAX($J$2,LN(ABS($C80- (po*$E80*(AG$9*po+pl )+pl*$D80*(po+pl/AG$9))))))</f>
        <v>-3.8486429264300157</v>
      </c>
      <c r="AH80" s="1">
        <f>MIN($J$3, MAX($J$2,LN(ABS($C80- (po*$E80*(AH$9*po+pl )+pl*$D80*(po+pl/AH$9))))))</f>
        <v>-3.7271732502435619</v>
      </c>
      <c r="AI80" s="1">
        <f>MIN($J$3, MAX($J$2,LN(ABS($C80- (po*$E80*(AI$9*po+pl )+pl*$D80*(po+pl/AI$9))))))</f>
        <v>-3.6304389295311879</v>
      </c>
      <c r="AJ80" s="1">
        <f>MIN($J$3, MAX($J$2,LN(ABS($C80- (po*$E80*(AJ$9*po+pl )+pl*$D80*(po+pl/AJ$9))))))</f>
        <v>-3.5517548439134043</v>
      </c>
      <c r="AK80" s="1">
        <f>MIN($J$3, MAX($J$2,LN(ABS($C80- (po*$E80*(AK$9*po+pl )+pl*$D80*(po+pl/AK$9))))))</f>
        <v>-3.4867780516270908</v>
      </c>
      <c r="AL80" s="1">
        <f>MIN($J$3, MAX($J$2,LN(ABS($C80- (po*$E80*(AL$9*po+pl )+pl*$D80*(po+pl/AL$9))))))</f>
        <v>-3.432535084790826</v>
      </c>
      <c r="AM80" s="1">
        <f>MIN($J$3, MAX($J$2,LN(ABS($C80- (po*$E80*(AM$9*po+pl )+pl*$D80*(po+pl/AM$9))))))</f>
        <v>-3.3869060882037663</v>
      </c>
      <c r="AN80" s="1">
        <f>MIN($J$3, MAX($J$2,LN(ABS($C80- (po*$E80*(AN$9*po+pl )+pl*$D80*(po+pl/AN$9))))))</f>
        <v>-3.3483304598074861</v>
      </c>
      <c r="AO80" s="1">
        <f>MIN($J$3, MAX($J$2,LN(ABS($C80- (po*$E80*(AO$9*po+pl )+pl*$D80*(po+pl/AO$9))))))</f>
        <v>-3.3156289440648576</v>
      </c>
      <c r="AP80" s="1">
        <f>MIN($J$3, MAX($J$2,LN(ABS($C80- (po*$E80*(AP$9*po+pl )+pl*$D80*(po+pl/AP$9))))))</f>
        <v>-3.2878909991485483</v>
      </c>
      <c r="AQ80" s="1">
        <f>MIN($J$3, MAX($J$2,LN(ABS($C80- (po*$E80*(AQ$9*po+pl )+pl*$D80*(po+pl/AQ$9))))))</f>
        <v>-3.2644007054735309</v>
      </c>
      <c r="AR80" s="1">
        <f>MIN($J$3, MAX($J$2,LN(ABS($C80- (po*$E80*(AR$9*po+pl )+pl*$D80*(po+pl/AR$9))))))</f>
        <v>-3.2445864352174438</v>
      </c>
      <c r="AS80" s="1">
        <f>MIN($J$3, MAX($J$2,LN(ABS($C80- (po*$E80*(AS$9*po+pl )+pl*$D80*(po+pl/AS$9))))))</f>
        <v>-3.2279857141267265</v>
      </c>
      <c r="AT80" s="1">
        <f>MIN($J$3, MAX($J$2,LN(ABS($C80- (po*$E80*(AT$9*po+pl )+pl*$D80*(po+pl/AT$9))))))</f>
        <v>-3.2142201045232932</v>
      </c>
      <c r="AU80" s="1">
        <f>MIN($J$3, MAX($J$2,LN(ABS($C80- (po*$E80*(AU$9*po+pl )+pl*$D80*(po+pl/AU$9))))))</f>
        <v>-3.2029768793961599</v>
      </c>
      <c r="AV80" s="1">
        <f>MIN($J$3, MAX($J$2,LN(ABS($C80- (po*$E80*(AV$9*po+pl )+pl*$D80*(po+pl/AV$9))))))</f>
        <v>-3.193995408590931</v>
      </c>
      <c r="AW80" s="1">
        <f>MIN($J$3, MAX($J$2,LN(ABS($C80- (po*$E80*(AW$9*po+pl )+pl*$D80*(po+pl/AW$9))))))</f>
        <v>-3.1870568834383821</v>
      </c>
      <c r="AX80" s="1">
        <f>MIN($J$3, MAX($J$2,LN(ABS($C80- (po*$E80*(AX$9*po+pl )+pl*$D80*(po+pl/AX$9))))))</f>
        <v>-3.1819764509083956</v>
      </c>
      <c r="AY80" s="1">
        <f>MIN($J$3, MAX($J$2,LN(ABS($C80- (po*$E80*(AY$9*po+pl )+pl*$D80*(po+pl/AY$9))))))</f>
        <v>-3.1785971160292088</v>
      </c>
      <c r="AZ80" s="1">
        <f>MIN($J$3, MAX($J$2,LN(ABS($C80- (po*$E80*(AZ$9*po+pl )+pl*$D80*(po+pl/AZ$9))))))</f>
        <v>-3.1767849616329364</v>
      </c>
      <c r="BA80" s="1">
        <f>MIN($J$3, MAX($J$2,LN(ABS($C80- (po*$E80*(BA$9*po+pl )+pl*$D80*(po+pl/BA$9))))))</f>
        <v>-3.176425363006449</v>
      </c>
      <c r="BB80" s="1">
        <f>MIN($J$3, MAX($J$2,LN(ABS($C80- (po*$E80*(BB$9*po+pl )+pl*$D80*(po+pl/BB$9))))))</f>
        <v>-3.1774199634272349</v>
      </c>
      <c r="BC80" s="1">
        <f>MIN($J$3, MAX($J$2,LN(ABS($C80- (po*$E80*(BC$9*po+pl )+pl*$D80*(po+pl/BC$9))))))</f>
        <v>-3.179684238398838</v>
      </c>
      <c r="BD80" s="1">
        <f>MIN($J$3, MAX($J$2,LN(ABS($C80- (po*$E80*(BD$9*po+pl )+pl*$D80*(po+pl/BD$9))))))</f>
        <v>-3.1831455203222605</v>
      </c>
      <c r="BE80" s="1">
        <f>MIN($J$3, MAX($J$2,LN(ABS($C80- (po*$E80*(BE$9*po+pl )+pl*$D80*(po+pl/BE$9))))))</f>
        <v>-3.1877413869815441</v>
      </c>
      <c r="BF80" s="1">
        <f>MIN($J$3, MAX($J$2,LN(ABS($C80- (po*$E80*(BF$9*po+pl )+pl*$D80*(po+pl/BF$9))))))</f>
        <v>-3.1934183403172232</v>
      </c>
      <c r="BG80" s="1">
        <f>MIN($J$3, MAX($J$2,LN(ABS($C80- (po*$E80*(BG$9*po+pl )+pl*$D80*(po+pl/BG$9))))))</f>
        <v>-3.2001307190262622</v>
      </c>
      <c r="BH80" s="1">
        <f>MIN($J$3, MAX($J$2,LN(ABS($C80- (po*$E80*(BH$9*po+pl )+pl*$D80*(po+pl/BH$9))))))</f>
        <v>-3.2078398012822804</v>
      </c>
      <c r="BI80" s="1">
        <f>MIN($J$3, MAX($J$2,LN(ABS($C80- (po*$E80*(BI$9*po+pl )+pl*$D80*(po+pl/BI$9))))))</f>
        <v>-3.2165130635097579</v>
      </c>
      <c r="BJ80" s="1">
        <f>MIN($J$3, MAX($J$2,LN(ABS($C80- (po*$E80*(BJ$9*po+pl )+pl*$D80*(po+pl/BJ$9))))))</f>
        <v>-3.2261235685099434</v>
      </c>
      <c r="BK80" s="1">
        <f>MIN($J$3, MAX($J$2,LN(ABS($C80- (po*$E80*(BK$9*po+pl )+pl*$D80*(po+pl/BK$9))))))</f>
        <v>-3.2366494619225263</v>
      </c>
      <c r="BL80" s="1">
        <f>MIN($J$3, MAX($J$2,LN(ABS($C80- (po*$E80*(BL$9*po+pl )+pl*$D80*(po+pl/BL$9))))))</f>
        <v>-3.2480735604465929</v>
      </c>
      <c r="BM80" s="1">
        <f>MIN($J$3, MAX($J$2,LN(ABS($C80- (po*$E80*(BM$9*po+pl )+pl*$D80*(po+pl/BM$9))))))</f>
        <v>-3.2603830187516407</v>
      </c>
      <c r="BN80" s="1">
        <f>MIN($J$3, MAX($J$2,LN(ABS($C80- (po*$E80*(BN$9*po+pl )+pl*$D80*(po+pl/BN$9))))))</f>
        <v>-3.2735690648164804</v>
      </c>
      <c r="BO80" s="1">
        <f>MIN($J$3, MAX($J$2,LN(ABS($C80- (po*$E80*(BO$9*po+pl )+pl*$D80*(po+pl/BO$9))))))</f>
        <v>-3.2876267957148677</v>
      </c>
      <c r="BP80" s="1">
        <f>MIN($J$3, MAX($J$2,LN(ABS($C80- (po*$E80*(BP$9*po+pl )+pl*$D80*(po+pl/BP$9))))))</f>
        <v>-3.302555027753586</v>
      </c>
      <c r="BQ80" s="1">
        <f>MIN($J$3, MAX($J$2,LN(ABS($C80- (po*$E80*(BQ$9*po+pl )+pl*$D80*(po+pl/BQ$9))))))</f>
        <v>-3.3183561964639523</v>
      </c>
      <c r="BR80" s="1">
        <f>MIN($J$3, MAX($J$2,LN(ABS($C80- (po*$E80*(BR$9*po+pl )+pl*$D80*(po+pl/BR$9))))))</f>
        <v>-3.3350363033322852</v>
      </c>
      <c r="BS80" s="1">
        <f>MIN($J$3, MAX($J$2,LN(ABS($C80- (po*$E80*(BS$9*po+pl )+pl*$D80*(po+pl/BS$9))))))</f>
        <v>-3.3526049073951079</v>
      </c>
      <c r="BT80" s="1">
        <f>MIN($J$3, MAX($J$2,LN(ABS($C80- (po*$E80*(BT$9*po+pl )+pl*$D80*(po+pl/BT$9))))))</f>
        <v>-3.3710751609770027</v>
      </c>
      <c r="BU80" s="1">
        <f>MIN($J$3, MAX($J$2,LN(ABS($C80- (po*$E80*(BU$9*po+pl )+pl*$D80*(po+pl/BU$9))))))</f>
        <v>-3.3904638899635255</v>
      </c>
      <c r="BV80" s="1">
        <f>MIN($J$3, MAX($J$2,LN(ABS($C80- (po*$E80*(BV$9*po+pl )+pl*$D80*(po+pl/BV$9))))))</f>
        <v>-3.4107917201260105</v>
      </c>
      <c r="BW80" s="1">
        <f>MIN($J$3, MAX($J$2,LN(ABS($C80- (po*$E80*(BW$9*po+pl )+pl*$D80*(po+pl/BW$9))))))</f>
        <v>-3.4320832521978244</v>
      </c>
      <c r="BX80" s="1">
        <f>MIN($J$3, MAX($J$2,LN(ABS($C80- (po*$E80*(BX$9*po+pl )+pl*$D80*(po+pl/BX$9))))))</f>
        <v>-3.4543672896943711</v>
      </c>
      <c r="BY80" s="1">
        <f>MIN($J$3, MAX($J$2,LN(ABS($C80- (po*$E80*(BY$9*po+pl )+pl*$D80*(po+pl/BY$9))))))</f>
        <v>-3.4776771249310743</v>
      </c>
      <c r="BZ80" s="1">
        <f>MIN($J$3, MAX($J$2,LN(ABS($C80- (po*$E80*(BZ$9*po+pl )+pl*$D80*(po+pl/BZ$9))))))</f>
        <v>-3.5020508903949072</v>
      </c>
      <c r="CA80" s="1">
        <f>MIN($J$3, MAX($J$2,LN(ABS($C80- (po*$E80*(CA$9*po+pl )+pl*$D80*(po+pl/CA$9))))))</f>
        <v>-3.5275319846528141</v>
      </c>
      <c r="CB80" s="1">
        <f>MIN($J$3, MAX($J$2,LN(ABS($C80- (po*$E80*(CB$9*po+pl )+pl*$D80*(po+pl/CB$9))))))</f>
        <v>-3.5541695844449368</v>
      </c>
      <c r="CC80" s="1">
        <f>MIN($J$3, MAX($J$2,LN(ABS($C80- (po*$E80*(CC$9*po+pl )+pl*$D80*(po+pl/CC$9))))))</f>
        <v>-3.5820192576553951</v>
      </c>
      <c r="CD80" s="1">
        <f>MIN($J$3, MAX($J$2,LN(ABS($C80- (po*$E80*(CD$9*po+pl )+pl*$D80*(po+pl/CD$9))))))</f>
        <v>-3.611143695667629</v>
      </c>
      <c r="CE80" s="1">
        <f>MIN($J$3, MAX($J$2,LN(ABS($C80- (po*$E80*(CE$9*po+pl )+pl*$D80*(po+pl/CE$9))))))</f>
        <v>-3.6416135884487861</v>
      </c>
      <c r="CF80" s="1">
        <f>MIN($J$3, MAX($J$2,LN(ABS($C80- (po*$E80*(CF$9*po+pl )+pl*$D80*(po+pl/CF$9))))))</f>
        <v>-3.6735086719122423</v>
      </c>
      <c r="CG80" s="1">
        <f>MIN($J$3, MAX($J$2,LN(ABS($C80- (po*$E80*(CG$9*po+pl )+pl*$D80*(po+pl/CG$9))))))</f>
        <v>-3.7069189851520461</v>
      </c>
      <c r="CH80" s="1">
        <f>MIN($J$3, MAX($J$2,LN(ABS($C80- (po*$E80*(CH$9*po+pl )+pl*$D80*(po+pl/CH$9))))))</f>
        <v>-3.741946385685095</v>
      </c>
      <c r="CI80" s="1">
        <f>MIN($J$3, MAX($J$2,LN(ABS($C80- (po*$E80*(CI$9*po+pl )+pl*$D80*(po+pl/CI$9))))))</f>
        <v>-3.7787063848014992</v>
      </c>
      <c r="CJ80" s="1">
        <f>MIN($J$3, MAX($J$2,LN(ABS($C80- (po*$E80*(CJ$9*po+pl )+pl*$D80*(po+pl/CJ$9))))))</f>
        <v>-3.8173303838301123</v>
      </c>
      <c r="CK80" s="1">
        <f>MIN($J$3, MAX($J$2,LN(ABS($C80- (po*$E80*(CK$9*po+pl )+pl*$D80*(po+pl/CK$9))))))</f>
        <v>-3.8579684174813558</v>
      </c>
      <c r="CL80" s="1">
        <f>MIN($J$3, MAX($J$2,LN(ABS($C80- (po*$E80*(CL$9*po+pl )+pl*$D80*(po+pl/CL$9))))))</f>
        <v>-3.900792545229018</v>
      </c>
      <c r="CM80" s="1">
        <f>MIN($J$3, MAX($J$2,LN(ABS($C80- (po*$E80*(CM$9*po+pl )+pl*$D80*(po+pl/CM$9))))))</f>
        <v>-3.9460010801007899</v>
      </c>
      <c r="CN80" s="1">
        <f>MIN($J$3, MAX($J$2,LN(ABS($C80- (po*$E80*(CN$9*po+pl )+pl*$D80*(po+pl/CN$9))))))</f>
        <v>-3.9938239125714867</v>
      </c>
      <c r="CO80" s="1">
        <f>MIN($J$3, MAX($J$2,LN(ABS($C80- (po*$E80*(CO$9*po+pl )+pl*$D80*(po+pl/CO$9))))))</f>
        <v>-4.0445292852238435</v>
      </c>
      <c r="CP80" s="1">
        <f>MIN($J$3, MAX($J$2,LN(ABS($C80- (po*$E80*(CP$9*po+pl )+pl*$D80*(po+pl/CP$9))))))</f>
        <v>-4.0984325167762954</v>
      </c>
      <c r="CQ80" s="1">
        <f>MIN($J$3, MAX($J$2,LN(ABS($C80- (po*$E80*(CQ$9*po+pl )+pl*$D80*(po+pl/CQ$9))))))</f>
        <v>-4.1559073866204432</v>
      </c>
      <c r="CR80" s="1">
        <f>MIN($J$3, MAX($J$2,LN(ABS($C80- (po*$E80*(CR$9*po+pl )+pl*$D80*(po+pl/CR$9))))))</f>
        <v>-4.2174012137952239</v>
      </c>
      <c r="CS80" s="1">
        <f>MIN($J$3, MAX($J$2,LN(ABS($C80- (po*$E80*(CS$9*po+pl )+pl*$D80*(po+pl/CS$9))))))</f>
        <v>-4.283455166172943</v>
      </c>
      <c r="CT80" s="1">
        <f>MIN($J$3, MAX($J$2,LN(ABS($C80- (po*$E80*(CT$9*po+pl )+pl*$D80*(po+pl/CT$9))))))</f>
        <v>-4.3547321366865486</v>
      </c>
      <c r="CU80" s="1">
        <f>MIN($J$3, MAX($J$2,LN(ABS($C80- (po*$E80*(CU$9*po+pl )+pl*$D80*(po+pl/CU$9))))))</f>
        <v>-4.4320558406610919</v>
      </c>
      <c r="CV80" s="1">
        <f>MIN($J$3, MAX($J$2,LN(ABS($C80- (po*$E80*(CV$9*po+pl )+pl*$D80*(po+pl/CV$9))))))</f>
        <v>-4.5164670289592737</v>
      </c>
      <c r="CW80" s="1">
        <f>MIN($J$3, MAX($J$2,LN(ABS($C80- (po*$E80*(CW$9*po+pl )+pl*$D80*(po+pl/CW$9))))))</f>
        <v>-4.6093066745189724</v>
      </c>
      <c r="CX80" s="1">
        <f>MIN($J$3, MAX($J$2,LN(ABS($C80- (po*$E80*(CX$9*po+pl )+pl*$D80*(po+pl/CX$9))))))</f>
        <v>-4.7123433239762909</v>
      </c>
      <c r="CY80" s="1">
        <f>MIN($J$3, MAX($J$2,LN(ABS($C80- (po*$E80*(CY$9*po+pl )+pl*$D80*(po+pl/CY$9))))))</f>
        <v>-4.827976125947627</v>
      </c>
      <c r="CZ80" s="1">
        <f>MIN($J$3, MAX($J$2,LN(ABS($C80- (po*$E80*(CZ$9*po+pl )+pl*$D80*(po+pl/CZ$9))))))</f>
        <v>-4.9595748631420529</v>
      </c>
      <c r="DA80" s="1">
        <f>MIN($J$3, MAX($J$2,LN(ABS($C80- (po*$E80*(DA$9*po+pl )+pl*$D80*(po+pl/DA$9))))))</f>
        <v>-5.1120854843995982</v>
      </c>
      <c r="DB80" s="1">
        <f>MIN($J$3, MAX($J$2,LN(ABS($C80- (po*$E80*(DB$9*po+pl )+pl*$D80*(po+pl/DB$9))))))</f>
        <v>-5.2931967471360668</v>
      </c>
      <c r="DC80" s="1">
        <f>MIN($J$3, MAX($J$2,LN(ABS($C80- (po*$E80*(DC$9*po+pl )+pl*$D80*(po+pl/DC$9))))))</f>
        <v>-5.5158370134302857</v>
      </c>
      <c r="DD80" s="1">
        <f>MIN($J$3, MAX($J$2,LN(ABS($C80- (po*$E80*(DD$9*po+pl )+pl*$D80*(po+pl/DD$9))))))</f>
        <v>-5.804374943267371</v>
      </c>
    </row>
    <row r="81" spans="1:108" ht="15.75">
      <c r="A81" s="1">
        <v>1922</v>
      </c>
      <c r="B81" s="1">
        <f>+$C81</f>
        <v>-0.26519999999999999</v>
      </c>
      <c r="C81" s="4">
        <f t="shared" si="10"/>
        <v>-0.26519999999999999</v>
      </c>
      <c r="D81" s="4">
        <f t="shared" si="10"/>
        <v>-0.28480000000000005</v>
      </c>
      <c r="E81" s="4">
        <f t="shared" si="10"/>
        <v>-0.25180000000000002</v>
      </c>
      <c r="F81" s="4">
        <v>-0.309</v>
      </c>
      <c r="G81" s="2">
        <v>-0.32600000000000001</v>
      </c>
      <c r="H81" s="3">
        <v>-0.27800000000000002</v>
      </c>
      <c r="I81" s="3">
        <f t="shared" si="9"/>
        <v>1922</v>
      </c>
      <c r="J81" s="1">
        <f>MIN($J$3, MAX($J$2,LN(ABS($C81- (po*$E81*(J$9*po+pl )+pl*$D81*(po+pl/J$9))))))</f>
        <v>-3</v>
      </c>
      <c r="K81" s="1">
        <f>MIN($J$3, MAX($J$2,LN(ABS($C81- (po*$E81*(K$9*po+pl )+pl*$D81*(po+pl/K$9))))))</f>
        <v>-3</v>
      </c>
      <c r="L81" s="1">
        <f>MIN($J$3, MAX($J$2,LN(ABS($C81- (po*$E81*(L$9*po+pl )+pl*$D81*(po+pl/L$9))))))</f>
        <v>-3</v>
      </c>
      <c r="M81" s="1">
        <f>MIN($J$3, MAX($J$2,LN(ABS($C81- (po*$E81*(M$9*po+pl )+pl*$D81*(po+pl/M$9))))))</f>
        <v>-3</v>
      </c>
      <c r="N81" s="1">
        <f>MIN($J$3, MAX($J$2,LN(ABS($C81- (po*$E81*(N$9*po+pl )+pl*$D81*(po+pl/N$9))))))</f>
        <v>-3</v>
      </c>
      <c r="O81" s="1">
        <f>MIN($J$3, MAX($J$2,LN(ABS($C81- (po*$E81*(O$9*po+pl )+pl*$D81*(po+pl/O$9))))))</f>
        <v>-3</v>
      </c>
      <c r="P81" s="1">
        <f>MIN($J$3, MAX($J$2,LN(ABS($C81- (po*$E81*(P$9*po+pl )+pl*$D81*(po+pl/P$9))))))</f>
        <v>-3</v>
      </c>
      <c r="Q81" s="1">
        <f>MIN($J$3, MAX($J$2,LN(ABS($C81- (po*$E81*(Q$9*po+pl )+pl*$D81*(po+pl/Q$9))))))</f>
        <v>-3</v>
      </c>
      <c r="R81" s="1">
        <f>MIN($J$3, MAX($J$2,LN(ABS($C81- (po*$E81*(R$9*po+pl )+pl*$D81*(po+pl/R$9))))))</f>
        <v>-3</v>
      </c>
      <c r="S81" s="1">
        <f>MIN($J$3, MAX($J$2,LN(ABS($C81- (po*$E81*(S$9*po+pl )+pl*$D81*(po+pl/S$9))))))</f>
        <v>-3</v>
      </c>
      <c r="T81" s="1">
        <f>MIN($J$3, MAX($J$2,LN(ABS($C81- (po*$E81*(T$9*po+pl )+pl*$D81*(po+pl/T$9))))))</f>
        <v>-3</v>
      </c>
      <c r="U81" s="1">
        <f>MIN($J$3, MAX($J$2,LN(ABS($C81- (po*$E81*(U$9*po+pl )+pl*$D81*(po+pl/U$9))))))</f>
        <v>-3</v>
      </c>
      <c r="V81" s="1">
        <f>MIN($J$3, MAX($J$2,LN(ABS($C81- (po*$E81*(V$9*po+pl )+pl*$D81*(po+pl/V$9))))))</f>
        <v>-3.2017568768000371</v>
      </c>
      <c r="W81" s="1">
        <f>MIN($J$3, MAX($J$2,LN(ABS($C81- (po*$E81*(W$9*po+pl )+pl*$D81*(po+pl/W$9))))))</f>
        <v>-3.5354153589418154</v>
      </c>
      <c r="X81" s="1">
        <f>MIN($J$3, MAX($J$2,LN(ABS($C81- (po*$E81*(X$9*po+pl )+pl*$D81*(po+pl/X$9))))))</f>
        <v>-3.9469842937384598</v>
      </c>
      <c r="Y81" s="1">
        <f>MIN($J$3, MAX($J$2,LN(ABS($C81- (po*$E81*(Y$9*po+pl )+pl*$D81*(po+pl/Y$9))))))</f>
        <v>-4.5218763467544454</v>
      </c>
      <c r="Z81" s="1">
        <f>MIN($J$3, MAX($J$2,LN(ABS($C81- (po*$E81*(Z$9*po+pl )+pl*$D81*(po+pl/Z$9))))))</f>
        <v>-5.6355539573013029</v>
      </c>
      <c r="AA81" s="1">
        <f>MIN($J$3, MAX($J$2,LN(ABS($C81- (po*$E81*(AA$9*po+pl )+pl*$D81*(po+pl/AA$9))))))</f>
        <v>-5.8861677994048947</v>
      </c>
      <c r="AB81" s="1">
        <f>MIN($J$3, MAX($J$2,LN(ABS($C81- (po*$E81*(AB$9*po+pl )+pl*$D81*(po+pl/AB$9))))))</f>
        <v>-4.788989639112752</v>
      </c>
      <c r="AC81" s="1">
        <f>MIN($J$3, MAX($J$2,LN(ABS($C81- (po*$E81*(AC$9*po+pl )+pl*$D81*(po+pl/AC$9))))))</f>
        <v>-4.3289382904072058</v>
      </c>
      <c r="AD81" s="1">
        <f>MIN($J$3, MAX($J$2,LN(ABS($C81- (po*$E81*(AD$9*po+pl )+pl*$D81*(po+pl/AD$9))))))</f>
        <v>-4.0480067048521642</v>
      </c>
      <c r="AE81" s="1">
        <f>MIN($J$3, MAX($J$2,LN(ABS($C81- (po*$E81*(AE$9*po+pl )+pl*$D81*(po+pl/AE$9))))))</f>
        <v>-3.8524601522806639</v>
      </c>
      <c r="AF81" s="1">
        <f>MIN($J$3, MAX($J$2,LN(ABS($C81- (po*$E81*(AF$9*po+pl )+pl*$D81*(po+pl/AF$9))))))</f>
        <v>-3.706702181151547</v>
      </c>
      <c r="AG81" s="1">
        <f>MIN($J$3, MAX($J$2,LN(ABS($C81- (po*$E81*(AG$9*po+pl )+pl*$D81*(po+pl/AG$9))))))</f>
        <v>-3.5933929718425937</v>
      </c>
      <c r="AH81" s="1">
        <f>MIN($J$3, MAX($J$2,LN(ABS($C81- (po*$E81*(AH$9*po+pl )+pl*$D81*(po+pl/AH$9))))))</f>
        <v>-3.5027985086684037</v>
      </c>
      <c r="AI81" s="1">
        <f>MIN($J$3, MAX($J$2,LN(ABS($C81- (po*$E81*(AI$9*po+pl )+pl*$D81*(po+pl/AI$9))))))</f>
        <v>-3.4289226409111264</v>
      </c>
      <c r="AJ81" s="1">
        <f>MIN($J$3, MAX($J$2,LN(ABS($C81- (po*$E81*(AJ$9*po+pl )+pl*$D81*(po+pl/AJ$9))))))</f>
        <v>-3.3678203364440971</v>
      </c>
      <c r="AK81" s="1">
        <f>MIN($J$3, MAX($J$2,LN(ABS($C81- (po*$E81*(AK$9*po+pl )+pl*$D81*(po+pl/AK$9))))))</f>
        <v>-3.3167650855927717</v>
      </c>
      <c r="AL81" s="1">
        <f>MIN($J$3, MAX($J$2,LN(ABS($C81- (po*$E81*(AL$9*po+pl )+pl*$D81*(po+pl/AL$9))))))</f>
        <v>-3.2737991083677662</v>
      </c>
      <c r="AM81" s="1">
        <f>MIN($J$3, MAX($J$2,LN(ABS($C81- (po*$E81*(AM$9*po+pl )+pl*$D81*(po+pl/AM$9))))))</f>
        <v>-3.2374730161536882</v>
      </c>
      <c r="AN81" s="1">
        <f>MIN($J$3, MAX($J$2,LN(ABS($C81- (po*$E81*(AN$9*po+pl )+pl*$D81*(po+pl/AN$9))))))</f>
        <v>-3.2066866834763537</v>
      </c>
      <c r="AO81" s="1">
        <f>MIN($J$3, MAX($J$2,LN(ABS($C81- (po*$E81*(AO$9*po+pl )+pl*$D81*(po+pl/AO$9))))))</f>
        <v>-3.1805875808349207</v>
      </c>
      <c r="AP81" s="1">
        <f>MIN($J$3, MAX($J$2,LN(ABS($C81- (po*$E81*(AP$9*po+pl )+pl*$D81*(po+pl/AP$9))))))</f>
        <v>-3.1585033929255224</v>
      </c>
      <c r="AQ81" s="1">
        <f>MIN($J$3, MAX($J$2,LN(ABS($C81- (po*$E81*(AQ$9*po+pl )+pl*$D81*(po+pl/AQ$9))))))</f>
        <v>-3.1398959587954907</v>
      </c>
      <c r="AR81" s="1">
        <f>MIN($J$3, MAX($J$2,LN(ABS($C81- (po*$E81*(AR$9*po+pl )+pl*$D81*(po+pl/AR$9))))))</f>
        <v>-3.1243289450691289</v>
      </c>
      <c r="AS81" s="1">
        <f>MIN($J$3, MAX($J$2,LN(ABS($C81- (po*$E81*(AS$9*po+pl )+pl*$D81*(po+pl/AS$9))))))</f>
        <v>-3.1114446344929712</v>
      </c>
      <c r="AT81" s="1">
        <f>MIN($J$3, MAX($J$2,LN(ABS($C81- (po*$E81*(AT$9*po+pl )+pl*$D81*(po+pl/AT$9))))))</f>
        <v>-3.1009469248018875</v>
      </c>
      <c r="AU81" s="1">
        <f>MIN($J$3, MAX($J$2,LN(ABS($C81- (po*$E81*(AU$9*po+pl )+pl*$D81*(po+pl/AU$9))))))</f>
        <v>-3.0925886566574787</v>
      </c>
      <c r="AV81" s="1">
        <f>MIN($J$3, MAX($J$2,LN(ABS($C81- (po*$E81*(AV$9*po+pl )+pl*$D81*(po+pl/AV$9))))))</f>
        <v>-3.0861620209736889</v>
      </c>
      <c r="AW81" s="1">
        <f>MIN($J$3, MAX($J$2,LN(ABS($C81- (po*$E81*(AW$9*po+pl )+pl*$D81*(po+pl/AW$9))))))</f>
        <v>-3.0814911965618359</v>
      </c>
      <c r="AX81" s="1">
        <f>MIN($J$3, MAX($J$2,LN(ABS($C81- (po*$E81*(AX$9*po+pl )+pl*$D81*(po+pl/AX$9))))))</f>
        <v>-3.0784266295087823</v>
      </c>
      <c r="AY81" s="1">
        <f>MIN($J$3, MAX($J$2,LN(ABS($C81- (po*$E81*(AY$9*po+pl )+pl*$D81*(po+pl/AY$9))))))</f>
        <v>-3.0768405388524447</v>
      </c>
      <c r="AZ81" s="1">
        <f>MIN($J$3, MAX($J$2,LN(ABS($C81- (po*$E81*(AZ$9*po+pl )+pl*$D81*(po+pl/AZ$9))))))</f>
        <v>-3.0766233505298008</v>
      </c>
      <c r="BA81" s="1">
        <f>MIN($J$3, MAX($J$2,LN(ABS($C81- (po*$E81*(BA$9*po+pl )+pl*$D81*(po+pl/BA$9))))))</f>
        <v>-3.0776808426336997</v>
      </c>
      <c r="BB81" s="1">
        <f>MIN($J$3, MAX($J$2,LN(ABS($C81- (po*$E81*(BB$9*po+pl )+pl*$D81*(po+pl/BB$9))))))</f>
        <v>-3.0799318419043216</v>
      </c>
      <c r="BC81" s="1">
        <f>MIN($J$3, MAX($J$2,LN(ABS($C81- (po*$E81*(BC$9*po+pl )+pl*$D81*(po+pl/BC$9))))))</f>
        <v>-3.0833063519098949</v>
      </c>
      <c r="BD81" s="1">
        <f>MIN($J$3, MAX($J$2,LN(ABS($C81- (po*$E81*(BD$9*po+pl )+pl*$D81*(po+pl/BD$9))))))</f>
        <v>-3.0877440226452886</v>
      </c>
      <c r="BE81" s="1">
        <f>MIN($J$3, MAX($J$2,LN(ABS($C81- (po*$E81*(BE$9*po+pl )+pl*$D81*(po+pl/BE$9))))))</f>
        <v>-3.0931928926933154</v>
      </c>
      <c r="BF81" s="1">
        <f>MIN($J$3, MAX($J$2,LN(ABS($C81- (po*$E81*(BF$9*po+pl )+pl*$D81*(po+pl/BF$9))))))</f>
        <v>-3.0996083509485621</v>
      </c>
      <c r="BG81" s="1">
        <f>MIN($J$3, MAX($J$2,LN(ABS($C81- (po*$E81*(BG$9*po+pl )+pl*$D81*(po+pl/BG$9))))))</f>
        <v>-3.1069522767730167</v>
      </c>
      <c r="BH81" s="1">
        <f>MIN($J$3, MAX($J$2,LN(ABS($C81- (po*$E81*(BH$9*po+pl )+pl*$D81*(po+pl/BH$9))))))</f>
        <v>-3.1151923264333496</v>
      </c>
      <c r="BI81" s="1">
        <f>MIN($J$3, MAX($J$2,LN(ABS($C81- (po*$E81*(BI$9*po+pl )+pl*$D81*(po+pl/BI$9))))))</f>
        <v>-3.1243013405338838</v>
      </c>
      <c r="BJ81" s="1">
        <f>MIN($J$3, MAX($J$2,LN(ABS($C81- (po*$E81*(BJ$9*po+pl )+pl*$D81*(po+pl/BJ$9))))))</f>
        <v>-3.1342568524586083</v>
      </c>
      <c r="BK81" s="1">
        <f>MIN($J$3, MAX($J$2,LN(ABS($C81- (po*$E81*(BK$9*po+pl )+pl*$D81*(po+pl/BK$9))))))</f>
        <v>-3.1450406819679304</v>
      </c>
      <c r="BL81" s="1">
        <f>MIN($J$3, MAX($J$2,LN(ABS($C81- (po*$E81*(BL$9*po+pl )+pl*$D81*(po+pl/BL$9))))))</f>
        <v>-3.156638601351597</v>
      </c>
      <c r="BM81" s="1">
        <f>MIN($J$3, MAX($J$2,LN(ABS($C81- (po*$E81*(BM$9*po+pl )+pl*$D81*(po+pl/BM$9))))))</f>
        <v>-3.1690400641330485</v>
      </c>
      <c r="BN81" s="1">
        <f>MIN($J$3, MAX($J$2,LN(ABS($C81- (po*$E81*(BN$9*po+pl )+pl*$D81*(po+pl/BN$9))))))</f>
        <v>-3.1822379884122416</v>
      </c>
      <c r="BO81" s="1">
        <f>MIN($J$3, MAX($J$2,LN(ABS($C81- (po*$E81*(BO$9*po+pl )+pl*$D81*(po+pl/BO$9))))))</f>
        <v>-3.1962285886451034</v>
      </c>
      <c r="BP81" s="1">
        <f>MIN($J$3, MAX($J$2,LN(ABS($C81- (po*$E81*(BP$9*po+pl )+pl*$D81*(po+pl/BP$9))))))</f>
        <v>-3.2110112510808473</v>
      </c>
      <c r="BQ81" s="1">
        <f>MIN($J$3, MAX($J$2,LN(ABS($C81- (po*$E81*(BQ$9*po+pl )+pl*$D81*(po+pl/BQ$9))))))</f>
        <v>-3.2265884492860839</v>
      </c>
      <c r="BR81" s="1">
        <f>MIN($J$3, MAX($J$2,LN(ABS($C81- (po*$E81*(BR$9*po+pl )+pl*$D81*(po+pl/BR$9))))))</f>
        <v>-3.242965697234609</v>
      </c>
      <c r="BS81" s="1">
        <f>MIN($J$3, MAX($J$2,LN(ABS($C81- (po*$E81*(BS$9*po+pl )+pl*$D81*(po+pl/BS$9))))))</f>
        <v>-3.2601515383813444</v>
      </c>
      <c r="BT81" s="1">
        <f>MIN($J$3, MAX($J$2,LN(ABS($C81- (po*$E81*(BT$9*po+pl )+pl*$D81*(po+pl/BT$9))))))</f>
        <v>-3.2781575700082661</v>
      </c>
      <c r="BU81" s="1">
        <f>MIN($J$3, MAX($J$2,LN(ABS($C81- (po*$E81*(BU$9*po+pl )+pl*$D81*(po+pl/BU$9))))))</f>
        <v>-3.2969985029651294</v>
      </c>
      <c r="BV81" s="1">
        <f>MIN($J$3, MAX($J$2,LN(ABS($C81- (po*$E81*(BV$9*po+pl )+pl*$D81*(po+pl/BV$9))))))</f>
        <v>-3.3166922577617068</v>
      </c>
      <c r="BW81" s="1">
        <f>MIN($J$3, MAX($J$2,LN(ABS($C81- (po*$E81*(BW$9*po+pl )+pl*$D81*(po+pl/BW$9))))))</f>
        <v>-3.3372600988344732</v>
      </c>
      <c r="BX81" s="1">
        <f>MIN($J$3, MAX($J$2,LN(ABS($C81- (po*$E81*(BX$9*po+pl )+pl*$D81*(po+pl/BX$9))))))</f>
        <v>-3.3587268097442946</v>
      </c>
      <c r="BY81" s="1">
        <f>MIN($J$3, MAX($J$2,LN(ABS($C81- (po*$E81*(BY$9*po+pl )+pl*$D81*(po+pl/BY$9))))))</f>
        <v>-3.3811209131018427</v>
      </c>
      <c r="BZ81" s="1">
        <f>MIN($J$3, MAX($J$2,LN(ABS($C81- (po*$E81*(BZ$9*po+pl )+pl*$D81*(po+pl/BZ$9))))))</f>
        <v>-3.4044749402097647</v>
      </c>
      <c r="CA81" s="1">
        <f>MIN($J$3, MAX($J$2,LN(ABS($C81- (po*$E81*(CA$9*po+pl )+pl*$D81*(po+pl/CA$9))))))</f>
        <v>-3.4288257568104945</v>
      </c>
      <c r="CB81" s="1">
        <f>MIN($J$3, MAX($J$2,LN(ABS($C81- (po*$E81*(CB$9*po+pl )+pl*$D81*(po+pl/CB$9))))))</f>
        <v>-3.454214953004854</v>
      </c>
      <c r="CC81" s="1">
        <f>MIN($J$3, MAX($J$2,LN(ABS($C81- (po*$E81*(CC$9*po+pl )+pl*$D81*(po+pl/CC$9))))))</f>
        <v>-3.4806893074472449</v>
      </c>
      <c r="CD81" s="1">
        <f>MIN($J$3, MAX($J$2,LN(ABS($C81- (po*$E81*(CD$9*po+pl )+pl*$D81*(po+pl/CD$9))))))</f>
        <v>-3.5083013384421164</v>
      </c>
      <c r="CE81" s="1">
        <f>MIN($J$3, MAX($J$2,LN(ABS($C81- (po*$E81*(CE$9*po+pl )+pl*$D81*(po+pl/CE$9))))))</f>
        <v>-3.5371099577138492</v>
      </c>
      <c r="CF81" s="1">
        <f>MIN($J$3, MAX($J$2,LN(ABS($C81- (po*$E81*(CF$9*po+pl )+pl*$D81*(po+pl/CF$9))))))</f>
        <v>-3.5671812465979928</v>
      </c>
      <c r="CG81" s="1">
        <f>MIN($J$3, MAX($J$2,LN(ABS($C81- (po*$E81*(CG$9*po+pl )+pl*$D81*(po+pl/CG$9))))))</f>
        <v>-3.5985893794759005</v>
      </c>
      <c r="CH81" s="1">
        <f>MIN($J$3, MAX($J$2,LN(ABS($C81- (po*$E81*(CH$9*po+pl )+pl*$D81*(po+pl/CH$9))))))</f>
        <v>-3.631417725815155</v>
      </c>
      <c r="CI81" s="1">
        <f>MIN($J$3, MAX($J$2,LN(ABS($C81- (po*$E81*(CI$9*po+pl )+pl*$D81*(po+pl/CI$9))))))</f>
        <v>-3.6657601706922915</v>
      </c>
      <c r="CJ81" s="1">
        <f>MIN($J$3, MAX($J$2,LN(ABS($C81- (po*$E81*(CJ$9*po+pl )+pl*$D81*(po+pl/CJ$9))))))</f>
        <v>-3.701722704870408</v>
      </c>
      <c r="CK81" s="1">
        <f>MIN($J$3, MAX($J$2,LN(ABS($C81- (po*$E81*(CK$9*po+pl )+pl*$D81*(po+pl/CK$9))))))</f>
        <v>-3.7394253503825339</v>
      </c>
      <c r="CL81" s="1">
        <f>MIN($J$3, MAX($J$2,LN(ABS($C81- (po*$E81*(CL$9*po+pl )+pl*$D81*(po+pl/CL$9))))))</f>
        <v>-3.779004507562612</v>
      </c>
      <c r="CM81" s="1">
        <f>MIN($J$3, MAX($J$2,LN(ABS($C81- (po*$E81*(CM$9*po+pl )+pl*$D81*(po+pl/CM$9))))))</f>
        <v>-3.820615836644579</v>
      </c>
      <c r="CN81" s="1">
        <f>MIN($J$3, MAX($J$2,LN(ABS($C81- (po*$E81*(CN$9*po+pl )+pl*$D81*(po+pl/CN$9))))))</f>
        <v>-3.8644378244685815</v>
      </c>
      <c r="CO81" s="1">
        <f>MIN($J$3, MAX($J$2,LN(ABS($C81- (po*$E81*(CO$9*po+pl )+pl*$D81*(po+pl/CO$9))))))</f>
        <v>-3.9106762390559084</v>
      </c>
      <c r="CP81" s="1">
        <f>MIN($J$3, MAX($J$2,LN(ABS($C81- (po*$E81*(CP$9*po+pl )+pl*$D81*(po+pl/CP$9))))))</f>
        <v>-3.9595697487807402</v>
      </c>
      <c r="CQ81" s="1">
        <f>MIN($J$3, MAX($J$2,LN(ABS($C81- (po*$E81*(CQ$9*po+pl )+pl*$D81*(po+pl/CQ$9))))))</f>
        <v>-4.0113970893318882</v>
      </c>
      <c r="CR81" s="1">
        <f>MIN($J$3, MAX($J$2,LN(ABS($C81- (po*$E81*(CR$9*po+pl )+pl*$D81*(po+pl/CR$9))))))</f>
        <v>-4.0664863176290016</v>
      </c>
      <c r="CS81" s="1">
        <f>MIN($J$3, MAX($J$2,LN(ABS($C81- (po*$E81*(CS$9*po+pl )+pl*$D81*(po+pl/CS$9))))))</f>
        <v>-4.1252269248469666</v>
      </c>
      <c r="CT81" s="1">
        <f>MIN($J$3, MAX($J$2,LN(ABS($C81- (po*$E81*(CT$9*po+pl )+pl*$D81*(po+pl/CT$9))))))</f>
        <v>-4.188085936330932</v>
      </c>
      <c r="CU81" s="1">
        <f>MIN($J$3, MAX($J$2,LN(ABS($C81- (po*$E81*(CU$9*po+pl )+pl*$D81*(po+pl/CU$9))))))</f>
        <v>-4.2556296822284931</v>
      </c>
      <c r="CV81" s="1">
        <f>MIN($J$3, MAX($J$2,LN(ABS($C81- (po*$E81*(CV$9*po+pl )+pl*$D81*(po+pl/CV$9))))))</f>
        <v>-4.3285538158879531</v>
      </c>
      <c r="CW81" s="1">
        <f>MIN($J$3, MAX($J$2,LN(ABS($C81- (po*$E81*(CW$9*po+pl )+pl*$D81*(po+pl/CW$9))))))</f>
        <v>-4.4077256364974158</v>
      </c>
      <c r="CX81" s="1">
        <f>MIN($J$3, MAX($J$2,LN(ABS($C81- (po*$E81*(CX$9*po+pl )+pl*$D81*(po+pl/CX$9))))))</f>
        <v>-4.4942453098647057</v>
      </c>
      <c r="CY81" s="1">
        <f>MIN($J$3, MAX($J$2,LN(ABS($C81- (po*$E81*(CY$9*po+pl )+pl*$D81*(po+pl/CY$9))))))</f>
        <v>-4.5895371121597597</v>
      </c>
      <c r="CZ81" s="1">
        <f>MIN($J$3, MAX($J$2,LN(ABS($C81- (po*$E81*(CZ$9*po+pl )+pl*$D81*(po+pl/CZ$9))))))</f>
        <v>-4.6954903015603504</v>
      </c>
      <c r="DA81" s="1">
        <f>MIN($J$3, MAX($J$2,LN(ABS($C81- (po*$E81*(DA$9*po+pl )+pl*$D81*(po+pl/DA$9))))))</f>
        <v>-4.8146860032471492</v>
      </c>
      <c r="DB81" s="1">
        <f>MIN($J$3, MAX($J$2,LN(ABS($C81- (po*$E81*(DB$9*po+pl )+pl*$D81*(po+pl/DB$9))))))</f>
        <v>-4.9507820045872686</v>
      </c>
      <c r="DC81" s="1">
        <f>MIN($J$3, MAX($J$2,LN(ABS($C81- (po*$E81*(DC$9*po+pl )+pl*$D81*(po+pl/DC$9))))))</f>
        <v>-5.1092089925807587</v>
      </c>
      <c r="DD81" s="1">
        <f>MIN($J$3, MAX($J$2,LN(ABS($C81- (po*$E81*(DD$9*po+pl )+pl*$D81*(po+pl/DD$9))))))</f>
        <v>-5.2985402229209573</v>
      </c>
    </row>
    <row r="82" spans="1:108" ht="15.75">
      <c r="A82" s="1">
        <v>1923</v>
      </c>
      <c r="B82" s="1">
        <f>+$C82</f>
        <v>-0.25860000000000005</v>
      </c>
      <c r="C82" s="4">
        <f t="shared" si="10"/>
        <v>-0.25860000000000005</v>
      </c>
      <c r="D82" s="4">
        <f t="shared" si="10"/>
        <v>-0.27979999999999999</v>
      </c>
      <c r="E82" s="4">
        <f t="shared" si="10"/>
        <v>-0.24280000000000004</v>
      </c>
      <c r="F82" s="4">
        <v>-0.27500000000000002</v>
      </c>
      <c r="G82" s="2">
        <v>-0.30599999999999999</v>
      </c>
      <c r="H82" s="3">
        <v>-0.26</v>
      </c>
      <c r="I82" s="3">
        <f t="shared" si="9"/>
        <v>1923</v>
      </c>
      <c r="J82" s="1">
        <f>MIN($J$3, MAX($J$2,LN(ABS($C82- (po*$E82*(J$9*po+pl )+pl*$D82*(po+pl/J$9))))))</f>
        <v>-3</v>
      </c>
      <c r="K82" s="1">
        <f>MIN($J$3, MAX($J$2,LN(ABS($C82- (po*$E82*(K$9*po+pl )+pl*$D82*(po+pl/K$9))))))</f>
        <v>-3</v>
      </c>
      <c r="L82" s="1">
        <f>MIN($J$3, MAX($J$2,LN(ABS($C82- (po*$E82*(L$9*po+pl )+pl*$D82*(po+pl/L$9))))))</f>
        <v>-3</v>
      </c>
      <c r="M82" s="1">
        <f>MIN($J$3, MAX($J$2,LN(ABS($C82- (po*$E82*(M$9*po+pl )+pl*$D82*(po+pl/M$9))))))</f>
        <v>-3</v>
      </c>
      <c r="N82" s="1">
        <f>MIN($J$3, MAX($J$2,LN(ABS($C82- (po*$E82*(N$9*po+pl )+pl*$D82*(po+pl/N$9))))))</f>
        <v>-3</v>
      </c>
      <c r="O82" s="1">
        <f>MIN($J$3, MAX($J$2,LN(ABS($C82- (po*$E82*(O$9*po+pl )+pl*$D82*(po+pl/O$9))))))</f>
        <v>-3</v>
      </c>
      <c r="P82" s="1">
        <f>MIN($J$3, MAX($J$2,LN(ABS($C82- (po*$E82*(P$9*po+pl )+pl*$D82*(po+pl/P$9))))))</f>
        <v>-3</v>
      </c>
      <c r="Q82" s="1">
        <f>MIN($J$3, MAX($J$2,LN(ABS($C82- (po*$E82*(Q$9*po+pl )+pl*$D82*(po+pl/Q$9))))))</f>
        <v>-3</v>
      </c>
      <c r="R82" s="1">
        <f>MIN($J$3, MAX($J$2,LN(ABS($C82- (po*$E82*(R$9*po+pl )+pl*$D82*(po+pl/R$9))))))</f>
        <v>-3</v>
      </c>
      <c r="S82" s="1">
        <f>MIN($J$3, MAX($J$2,LN(ABS($C82- (po*$E82*(S$9*po+pl )+pl*$D82*(po+pl/S$9))))))</f>
        <v>-3</v>
      </c>
      <c r="T82" s="1">
        <f>MIN($J$3, MAX($J$2,LN(ABS($C82- (po*$E82*(T$9*po+pl )+pl*$D82*(po+pl/T$9))))))</f>
        <v>-3</v>
      </c>
      <c r="U82" s="1">
        <f>MIN($J$3, MAX($J$2,LN(ABS($C82- (po*$E82*(U$9*po+pl )+pl*$D82*(po+pl/U$9))))))</f>
        <v>-3</v>
      </c>
      <c r="V82" s="1">
        <f>MIN($J$3, MAX($J$2,LN(ABS($C82- (po*$E82*(V$9*po+pl )+pl*$D82*(po+pl/V$9))))))</f>
        <v>-3.2019833917869422</v>
      </c>
      <c r="W82" s="1">
        <f>MIN($J$3, MAX($J$2,LN(ABS($C82- (po*$E82*(W$9*po+pl )+pl*$D82*(po+pl/W$9))))))</f>
        <v>-3.5295954003570809</v>
      </c>
      <c r="X82" s="1">
        <f>MIN($J$3, MAX($J$2,LN(ABS($C82- (po*$E82*(X$9*po+pl )+pl*$D82*(po+pl/X$9))))))</f>
        <v>-3.9305790646674374</v>
      </c>
      <c r="Y82" s="1">
        <f>MIN($J$3, MAX($J$2,LN(ABS($C82- (po*$E82*(Y$9*po+pl )+pl*$D82*(po+pl/Y$9))))))</f>
        <v>-4.4818046181793569</v>
      </c>
      <c r="Z82" s="1">
        <f>MIN($J$3, MAX($J$2,LN(ABS($C82- (po*$E82*(Z$9*po+pl )+pl*$D82*(po+pl/Z$9))))))</f>
        <v>-5.4924118424042669</v>
      </c>
      <c r="AA82" s="1">
        <f>MIN($J$3, MAX($J$2,LN(ABS($C82- (po*$E82*(AA$9*po+pl )+pl*$D82*(po+pl/AA$9))))))</f>
        <v>-6.1468051025185373</v>
      </c>
      <c r="AB82" s="1">
        <f>MIN($J$3, MAX($J$2,LN(ABS($C82- (po*$E82*(AB$9*po+pl )+pl*$D82*(po+pl/AB$9))))))</f>
        <v>-4.8783478548448587</v>
      </c>
      <c r="AC82" s="1">
        <f>MIN($J$3, MAX($J$2,LN(ABS($C82- (po*$E82*(AC$9*po+pl )+pl*$D82*(po+pl/AC$9))))))</f>
        <v>-4.3893943934648689</v>
      </c>
      <c r="AD82" s="1">
        <f>MIN($J$3, MAX($J$2,LN(ABS($C82- (po*$E82*(AD$9*po+pl )+pl*$D82*(po+pl/AD$9))))))</f>
        <v>-4.0964203461949049</v>
      </c>
      <c r="AE82" s="1">
        <f>MIN($J$3, MAX($J$2,LN(ABS($C82- (po*$E82*(AE$9*po+pl )+pl*$D82*(po+pl/AE$9))))))</f>
        <v>-3.8942051012295607</v>
      </c>
      <c r="AF82" s="1">
        <f>MIN($J$3, MAX($J$2,LN(ABS($C82- (po*$E82*(AF$9*po+pl )+pl*$D82*(po+pl/AF$9))))))</f>
        <v>-3.7441668734690237</v>
      </c>
      <c r="AG82" s="1">
        <f>MIN($J$3, MAX($J$2,LN(ABS($C82- (po*$E82*(AG$9*po+pl )+pl*$D82*(po+pl/AG$9))))))</f>
        <v>-3.6278447327203285</v>
      </c>
      <c r="AH82" s="1">
        <f>MIN($J$3, MAX($J$2,LN(ABS($C82- (po*$E82*(AH$9*po+pl )+pl*$D82*(po+pl/AH$9))))))</f>
        <v>-3.5349890128429351</v>
      </c>
      <c r="AI82" s="1">
        <f>MIN($J$3, MAX($J$2,LN(ABS($C82- (po*$E82*(AI$9*po+pl )+pl*$D82*(po+pl/AI$9))))))</f>
        <v>-3.4593331989375926</v>
      </c>
      <c r="AJ82" s="1">
        <f>MIN($J$3, MAX($J$2,LN(ABS($C82- (po*$E82*(AJ$9*po+pl )+pl*$D82*(po+pl/AJ$9))))))</f>
        <v>-3.3967767785796821</v>
      </c>
      <c r="AK82" s="1">
        <f>MIN($J$3, MAX($J$2,LN(ABS($C82- (po*$E82*(AK$9*po+pl )+pl*$D82*(po+pl/AK$9))))))</f>
        <v>-3.3444974365367939</v>
      </c>
      <c r="AL82" s="1">
        <f>MIN($J$3, MAX($J$2,LN(ABS($C82- (po*$E82*(AL$9*po+pl )+pl*$D82*(po+pl/AL$9))))))</f>
        <v>-3.3004750960483022</v>
      </c>
      <c r="AM82" s="1">
        <f>MIN($J$3, MAX($J$2,LN(ABS($C82- (po*$E82*(AM$9*po+pl )+pl*$D82*(po+pl/AM$9))))))</f>
        <v>-3.2632180694614972</v>
      </c>
      <c r="AN82" s="1">
        <f>MIN($J$3, MAX($J$2,LN(ABS($C82- (po*$E82*(AN$9*po+pl )+pl*$D82*(po+pl/AN$9))))))</f>
        <v>-3.2315964657314757</v>
      </c>
      <c r="AO82" s="1">
        <f>MIN($J$3, MAX($J$2,LN(ABS($C82- (po*$E82*(AO$9*po+pl )+pl*$D82*(po+pl/AO$9))))))</f>
        <v>-3.2047361674508528</v>
      </c>
      <c r="AP82" s="1">
        <f>MIN($J$3, MAX($J$2,LN(ABS($C82- (po*$E82*(AP$9*po+pl )+pl*$D82*(po+pl/AP$9))))))</f>
        <v>-3.1819487892694367</v>
      </c>
      <c r="AQ82" s="1">
        <f>MIN($J$3, MAX($J$2,LN(ABS($C82- (po*$E82*(AQ$9*po+pl )+pl*$D82*(po+pl/AQ$9))))))</f>
        <v>-3.1626839305480194</v>
      </c>
      <c r="AR82" s="1">
        <f>MIN($J$3, MAX($J$2,LN(ABS($C82- (po*$E82*(AR$9*po+pl )+pl*$D82*(po+pl/AR$9))))))</f>
        <v>-3.1464957423144995</v>
      </c>
      <c r="AS82" s="1">
        <f>MIN($J$3, MAX($J$2,LN(ABS($C82- (po*$E82*(AS$9*po+pl )+pl*$D82*(po+pl/AS$9))))))</f>
        <v>-3.1330189696723751</v>
      </c>
      <c r="AT82" s="1">
        <f>MIN($J$3, MAX($J$2,LN(ABS($C82- (po*$E82*(AT$9*po+pl )+pl*$D82*(po+pl/AT$9))))))</f>
        <v>-3.1219514347077983</v>
      </c>
      <c r="AU82" s="1">
        <f>MIN($J$3, MAX($J$2,LN(ABS($C82- (po*$E82*(AU$9*po+pl )+pl*$D82*(po+pl/AU$9))))))</f>
        <v>-3.1130409996344413</v>
      </c>
      <c r="AV82" s="1">
        <f>MIN($J$3, MAX($J$2,LN(ABS($C82- (po*$E82*(AV$9*po+pl )+pl*$D82*(po+pl/AV$9))))))</f>
        <v>-3.1060757110022896</v>
      </c>
      <c r="AW82" s="1">
        <f>MIN($J$3, MAX($J$2,LN(ABS($C82- (po*$E82*(AW$9*po+pl )+pl*$D82*(po+pl/AW$9))))))</f>
        <v>-3.1008762440771847</v>
      </c>
      <c r="AX82" s="1">
        <f>MIN($J$3, MAX($J$2,LN(ABS($C82- (po*$E82*(AX$9*po+pl )+pl*$D82*(po+pl/AX$9))))))</f>
        <v>-3.0972900378500849</v>
      </c>
      <c r="AY82" s="1">
        <f>MIN($J$3, MAX($J$2,LN(ABS($C82- (po*$E82*(AY$9*po+pl )+pl*$D82*(po+pl/AY$9))))))</f>
        <v>-3.0951866911463526</v>
      </c>
      <c r="AZ82" s="1">
        <f>MIN($J$3, MAX($J$2,LN(ABS($C82- (po*$E82*(AZ$9*po+pl )+pl*$D82*(po+pl/AZ$9))))))</f>
        <v>-3.0944543121456518</v>
      </c>
      <c r="BA82" s="1">
        <f>MIN($J$3, MAX($J$2,LN(ABS($C82- (po*$E82*(BA$9*po+pl )+pl*$D82*(po+pl/BA$9))))))</f>
        <v>-3.0949965976025946</v>
      </c>
      <c r="BB82" s="1">
        <f>MIN($J$3, MAX($J$2,LN(ABS($C82- (po*$E82*(BB$9*po+pl )+pl*$D82*(po+pl/BB$9))))))</f>
        <v>-3.0967304769063819</v>
      </c>
      <c r="BC82" s="1">
        <f>MIN($J$3, MAX($J$2,LN(ABS($C82- (po*$E82*(BC$9*po+pl )+pl*$D82*(po+pl/BC$9))))))</f>
        <v>-3.0995841979829382</v>
      </c>
      <c r="BD82" s="1">
        <f>MIN($J$3, MAX($J$2,LN(ABS($C82- (po*$E82*(BD$9*po+pl )+pl*$D82*(po+pl/BD$9))))))</f>
        <v>-3.1034957622426327</v>
      </c>
      <c r="BE82" s="1">
        <f>MIN($J$3, MAX($J$2,LN(ABS($C82- (po*$E82*(BE$9*po+pl )+pl*$D82*(po+pl/BE$9))))))</f>
        <v>-3.1084116378425182</v>
      </c>
      <c r="BF82" s="1">
        <f>MIN($J$3, MAX($J$2,LN(ABS($C82- (po*$E82*(BF$9*po+pl )+pl*$D82*(po+pl/BF$9))))))</f>
        <v>-3.1142856968480399</v>
      </c>
      <c r="BG82" s="1">
        <f>MIN($J$3, MAX($J$2,LN(ABS($C82- (po*$E82*(BG$9*po+pl )+pl*$D82*(po+pl/BG$9))))))</f>
        <v>-3.1210783340790615</v>
      </c>
      <c r="BH82" s="1">
        <f>MIN($J$3, MAX($J$2,LN(ABS($C82- (po*$E82*(BH$9*po+pl )+pl*$D82*(po+pl/BH$9))))))</f>
        <v>-3.128755734643772</v>
      </c>
      <c r="BI82" s="1">
        <f>MIN($J$3, MAX($J$2,LN(ABS($C82- (po*$E82*(BI$9*po+pl )+pl*$D82*(po+pl/BI$9))))))</f>
        <v>-3.1372892642006813</v>
      </c>
      <c r="BJ82" s="1">
        <f>MIN($J$3, MAX($J$2,LN(ABS($C82- (po*$E82*(BJ$9*po+pl )+pl*$D82*(po+pl/BJ$9))))))</f>
        <v>-3.1466549614125503</v>
      </c>
      <c r="BK82" s="1">
        <f>MIN($J$3, MAX($J$2,LN(ABS($C82- (po*$E82*(BK$9*po+pl )+pl*$D82*(po+pl/BK$9))))))</f>
        <v>-3.1568331162772485</v>
      </c>
      <c r="BL82" s="1">
        <f>MIN($J$3, MAX($J$2,LN(ABS($C82- (po*$E82*(BL$9*po+pl )+pl*$D82*(po+pl/BL$9))))))</f>
        <v>-3.1678079213380554</v>
      </c>
      <c r="BM82" s="1">
        <f>MIN($J$3, MAX($J$2,LN(ABS($C82- (po*$E82*(BM$9*po+pl )+pl*$D82*(po+pl/BM$9))))))</f>
        <v>-3.1795671854103573</v>
      </c>
      <c r="BN82" s="1">
        <f>MIN($J$3, MAX($J$2,LN(ABS($C82- (po*$E82*(BN$9*po+pl )+pl*$D82*(po+pl/BN$9))))))</f>
        <v>-3.1921021015769799</v>
      </c>
      <c r="BO82" s="1">
        <f>MIN($J$3, MAX($J$2,LN(ABS($C82- (po*$E82*(BO$9*po+pl )+pl*$D82*(po+pl/BO$9))))))</f>
        <v>-3.2054070629244507</v>
      </c>
      <c r="BP82" s="1">
        <f>MIN($J$3, MAX($J$2,LN(ABS($C82- (po*$E82*(BP$9*po+pl )+pl*$D82*(po+pl/BP$9))))))</f>
        <v>-3.2194795209114675</v>
      </c>
      <c r="BQ82" s="1">
        <f>MIN($J$3, MAX($J$2,LN(ABS($C82- (po*$E82*(BQ$9*po+pl )+pl*$D82*(po+pl/BQ$9))))))</f>
        <v>-3.2343198824520516</v>
      </c>
      <c r="BR82" s="1">
        <f>MIN($J$3, MAX($J$2,LN(ABS($C82- (po*$E82*(BR$9*po+pl )+pl*$D82*(po+pl/BR$9))))))</f>
        <v>-3.2499314428167696</v>
      </c>
      <c r="BS82" s="1">
        <f>MIN($J$3, MAX($J$2,LN(ABS($C82- (po*$E82*(BS$9*po+pl )+pl*$D82*(po+pl/BS$9))))))</f>
        <v>-3.2663203523525826</v>
      </c>
      <c r="BT82" s="1">
        <f>MIN($J$3, MAX($J$2,LN(ABS($C82- (po*$E82*(BT$9*po+pl )+pl*$D82*(po+pl/BT$9))))))</f>
        <v>-3.2834956158338229</v>
      </c>
      <c r="BU82" s="1">
        <f>MIN($J$3, MAX($J$2,LN(ABS($C82- (po*$E82*(BU$9*po+pl )+pl*$D82*(po+pl/BU$9))))))</f>
        <v>-3.3014691240168981</v>
      </c>
      <c r="BV82" s="1">
        <f>MIN($J$3, MAX($J$2,LN(ABS($C82- (po*$E82*(BV$9*po+pl )+pl*$D82*(po+pl/BV$9))))))</f>
        <v>-3.3202557177095224</v>
      </c>
      <c r="BW82" s="1">
        <f>MIN($J$3, MAX($J$2,LN(ABS($C82- (po*$E82*(BW$9*po+pl )+pl*$D82*(po+pl/BW$9))))))</f>
        <v>-3.3398732854102708</v>
      </c>
      <c r="BX82" s="1">
        <f>MIN($J$3, MAX($J$2,LN(ABS($C82- (po*$E82*(BX$9*po+pl )+pl*$D82*(po+pl/BX$9))))))</f>
        <v>-3.3603428963549766</v>
      </c>
      <c r="BY82" s="1">
        <f>MIN($J$3, MAX($J$2,LN(ABS($C82- (po*$E82*(BY$9*po+pl )+pl*$D82*(po+pl/BY$9))))))</f>
        <v>-3.3816889716538796</v>
      </c>
      <c r="BZ82" s="1">
        <f>MIN($J$3, MAX($J$2,LN(ABS($C82- (po*$E82*(BZ$9*po+pl )+pl*$D82*(po+pl/BZ$9))))))</f>
        <v>-3.4039394971522148</v>
      </c>
      <c r="CA82" s="1">
        <f>MIN($J$3, MAX($J$2,LN(ABS($C82- (po*$E82*(CA$9*po+pl )+pl*$D82*(po+pl/CA$9))))))</f>
        <v>-3.4271262827381079</v>
      </c>
      <c r="CB82" s="1">
        <f>MIN($J$3, MAX($J$2,LN(ABS($C82- (po*$E82*(CB$9*po+pl )+pl*$D82*(po+pl/CB$9))))))</f>
        <v>-3.4512852741048015</v>
      </c>
      <c r="CC82" s="1">
        <f>MIN($J$3, MAX($J$2,LN(ABS($C82- (po*$E82*(CC$9*po+pl )+pl*$D82*(po+pl/CC$9))))))</f>
        <v>-3.4764569245115386</v>
      </c>
      <c r="CD82" s="1">
        <f>MIN($J$3, MAX($J$2,LN(ABS($C82- (po*$E82*(CD$9*po+pl )+pl*$D82*(po+pl/CD$9))))))</f>
        <v>-3.5026866359577755</v>
      </c>
      <c r="CE82" s="1">
        <f>MIN($J$3, MAX($J$2,LN(ABS($C82- (po*$E82*(CE$9*po+pl )+pl*$D82*(po+pl/CE$9))))))</f>
        <v>-3.5300252814913748</v>
      </c>
      <c r="CF82" s="1">
        <f>MIN($J$3, MAX($J$2,LN(ABS($C82- (po*$E82*(CF$9*po+pl )+pl*$D82*(po+pl/CF$9))))))</f>
        <v>-3.5585298232474725</v>
      </c>
      <c r="CG82" s="1">
        <f>MIN($J$3, MAX($J$2,LN(ABS($C82- (po*$E82*(CG$9*po+pl )+pl*$D82*(po+pl/CG$9))))))</f>
        <v>-3.5882640444396223</v>
      </c>
      <c r="CH82" s="1">
        <f>MIN($J$3, MAX($J$2,LN(ABS($C82- (po*$E82*(CH$9*po+pl )+pl*$D82*(po+pl/CH$9))))))</f>
        <v>-3.6192994181391454</v>
      </c>
      <c r="CI82" s="1">
        <f>MIN($J$3, MAX($J$2,LN(ABS($C82- (po*$E82*(CI$9*po+pl )+pl*$D82*(po+pl/CI$9))))))</f>
        <v>-3.6517161416089898</v>
      </c>
      <c r="CJ82" s="1">
        <f>MIN($J$3, MAX($J$2,LN(ABS($C82- (po*$E82*(CJ$9*po+pl )+pl*$D82*(po+pl/CJ$9))))))</f>
        <v>-3.6856043726539318</v>
      </c>
      <c r="CK82" s="1">
        <f>MIN($J$3, MAX($J$2,LN(ABS($C82- (po*$E82*(CK$9*po+pl )+pl*$D82*(po+pl/CK$9))))))</f>
        <v>-3.7210657145334989</v>
      </c>
      <c r="CL82" s="1">
        <f>MIN($J$3, MAX($J$2,LN(ABS($C82- (po*$E82*(CL$9*po+pl )+pl*$D82*(po+pl/CL$9))))))</f>
        <v>-3.7582150093348665</v>
      </c>
      <c r="CM82" s="1">
        <f>MIN($J$3, MAX($J$2,LN(ABS($C82- (po*$E82*(CM$9*po+pl )+pl*$D82*(po+pl/CM$9))))))</f>
        <v>-3.7971825175689804</v>
      </c>
      <c r="CN82" s="1">
        <f>MIN($J$3, MAX($J$2,LN(ABS($C82- (po*$E82*(CN$9*po+pl )+pl*$D82*(po+pl/CN$9))))))</f>
        <v>-3.8381165859358846</v>
      </c>
      <c r="CO82" s="1">
        <f>MIN($J$3, MAX($J$2,LN(ABS($C82- (po*$E82*(CO$9*po+pl )+pl*$D82*(po+pl/CO$9))))))</f>
        <v>-3.8811869383409543</v>
      </c>
      <c r="CP82" s="1">
        <f>MIN($J$3, MAX($J$2,LN(ABS($C82- (po*$E82*(CP$9*po+pl )+pl*$D82*(po+pl/CP$9))))))</f>
        <v>-3.9265887712495262</v>
      </c>
      <c r="CQ82" s="1">
        <f>MIN($J$3, MAX($J$2,LN(ABS($C82- (po*$E82*(CQ$9*po+pl )+pl*$D82*(po+pl/CQ$9))))))</f>
        <v>-3.9745478992614407</v>
      </c>
      <c r="CR82" s="1">
        <f>MIN($J$3, MAX($J$2,LN(ABS($C82- (po*$E82*(CR$9*po+pl )+pl*$D82*(po+pl/CR$9))))))</f>
        <v>-4.0253272894734673</v>
      </c>
      <c r="CS82" s="1">
        <f>MIN($J$3, MAX($J$2,LN(ABS($C82- (po*$E82*(CS$9*po+pl )+pl*$D82*(po+pl/CS$9))))))</f>
        <v>-4.0792354580622145</v>
      </c>
      <c r="CT82" s="1">
        <f>MIN($J$3, MAX($J$2,LN(ABS($C82- (po*$E82*(CT$9*po+pl )+pl*$D82*(po+pl/CT$9))))))</f>
        <v>-4.1366374024702051</v>
      </c>
      <c r="CU82" s="1">
        <f>MIN($J$3, MAX($J$2,LN(ABS($C82- (po*$E82*(CU$9*po+pl )+pl*$D82*(po+pl/CU$9))))))</f>
        <v>-4.1979690452362473</v>
      </c>
      <c r="CV82" s="1">
        <f>MIN($J$3, MAX($J$2,LN(ABS($C82- (po*$E82*(CV$9*po+pl )+pl*$D82*(po+pl/CV$9))))))</f>
        <v>-4.2637566343332702</v>
      </c>
      <c r="CW82" s="1">
        <f>MIN($J$3, MAX($J$2,LN(ABS($C82- (po*$E82*(CW$9*po+pl )+pl*$D82*(po+pl/CW$9))))))</f>
        <v>-4.3346432901077279</v>
      </c>
      <c r="CX82" s="1">
        <f>MIN($J$3, MAX($J$2,LN(ABS($C82- (po*$E82*(CX$9*po+pl )+pl*$D82*(po+pl/CX$9))))))</f>
        <v>-4.4114261085855659</v>
      </c>
      <c r="CY82" s="1">
        <f>MIN($J$3, MAX($J$2,LN(ABS($C82- (po*$E82*(CY$9*po+pl )+pl*$D82*(po+pl/CY$9))))))</f>
        <v>-4.4951092944304794</v>
      </c>
      <c r="CZ82" s="1">
        <f>MIN($J$3, MAX($J$2,LN(ABS($C82- (po*$E82*(CZ$9*po+pl )+pl*$D82*(po+pl/CZ$9))))))</f>
        <v>-4.5869824237352432</v>
      </c>
      <c r="DA82" s="1">
        <f>MIN($J$3, MAX($J$2,LN(ABS($C82- (po*$E82*(DA$9*po+pl )+pl*$D82*(po+pl/DA$9))))))</f>
        <v>-4.6887396003118331</v>
      </c>
      <c r="DB82" s="1">
        <f>MIN($J$3, MAX($J$2,LN(ABS($C82- (po*$E82*(DB$9*po+pl )+pl*$D82*(po+pl/DB$9))))))</f>
        <v>-4.8026681672428797</v>
      </c>
      <c r="DC82" s="1">
        <f>MIN($J$3, MAX($J$2,LN(ABS($C82- (po*$E82*(DC$9*po+pl )+pl*$D82*(po+pl/DC$9))))))</f>
        <v>-4.9319622103639933</v>
      </c>
      <c r="DD82" s="1">
        <f>MIN($J$3, MAX($J$2,LN(ABS($C82- (po*$E82*(DD$9*po+pl )+pl*$D82*(po+pl/DD$9))))))</f>
        <v>-5.0812751855940679</v>
      </c>
    </row>
    <row r="83" spans="1:108" ht="15.75">
      <c r="A83" s="1">
        <v>1924</v>
      </c>
      <c r="B83" s="1">
        <f>+$C83</f>
        <v>-0.24300000000000005</v>
      </c>
      <c r="C83" s="4">
        <f t="shared" si="10"/>
        <v>-0.24300000000000005</v>
      </c>
      <c r="D83" s="4">
        <f t="shared" si="10"/>
        <v>-0.25819999999999999</v>
      </c>
      <c r="E83" s="4">
        <f t="shared" si="10"/>
        <v>-0.23720000000000002</v>
      </c>
      <c r="F83" s="4">
        <v>-0.3</v>
      </c>
      <c r="G83" s="2">
        <v>-0.28399999999999997</v>
      </c>
      <c r="H83" s="3">
        <v>-0.34200000000000003</v>
      </c>
      <c r="I83" s="3">
        <f t="shared" si="9"/>
        <v>1924</v>
      </c>
      <c r="J83" s="1">
        <f>MIN($J$3, MAX($J$2,LN(ABS($C83- (po*$E83*(J$9*po+pl )+pl*$D83*(po+pl/J$9))))))</f>
        <v>-3</v>
      </c>
      <c r="K83" s="1">
        <f>MIN($J$3, MAX($J$2,LN(ABS($C83- (po*$E83*(K$9*po+pl )+pl*$D83*(po+pl/K$9))))))</f>
        <v>-3</v>
      </c>
      <c r="L83" s="1">
        <f>MIN($J$3, MAX($J$2,LN(ABS($C83- (po*$E83*(L$9*po+pl )+pl*$D83*(po+pl/L$9))))))</f>
        <v>-3</v>
      </c>
      <c r="M83" s="1">
        <f>MIN($J$3, MAX($J$2,LN(ABS($C83- (po*$E83*(M$9*po+pl )+pl*$D83*(po+pl/M$9))))))</f>
        <v>-3</v>
      </c>
      <c r="N83" s="1">
        <f>MIN($J$3, MAX($J$2,LN(ABS($C83- (po*$E83*(N$9*po+pl )+pl*$D83*(po+pl/N$9))))))</f>
        <v>-3</v>
      </c>
      <c r="O83" s="1">
        <f>MIN($J$3, MAX($J$2,LN(ABS($C83- (po*$E83*(O$9*po+pl )+pl*$D83*(po+pl/O$9))))))</f>
        <v>-3</v>
      </c>
      <c r="P83" s="1">
        <f>MIN($J$3, MAX($J$2,LN(ABS($C83- (po*$E83*(P$9*po+pl )+pl*$D83*(po+pl/P$9))))))</f>
        <v>-3</v>
      </c>
      <c r="Q83" s="1">
        <f>MIN($J$3, MAX($J$2,LN(ABS($C83- (po*$E83*(Q$9*po+pl )+pl*$D83*(po+pl/Q$9))))))</f>
        <v>-3</v>
      </c>
      <c r="R83" s="1">
        <f>MIN($J$3, MAX($J$2,LN(ABS($C83- (po*$E83*(R$9*po+pl )+pl*$D83*(po+pl/R$9))))))</f>
        <v>-3</v>
      </c>
      <c r="S83" s="1">
        <f>MIN($J$3, MAX($J$2,LN(ABS($C83- (po*$E83*(S$9*po+pl )+pl*$D83*(po+pl/S$9))))))</f>
        <v>-3</v>
      </c>
      <c r="T83" s="1">
        <f>MIN($J$3, MAX($J$2,LN(ABS($C83- (po*$E83*(T$9*po+pl )+pl*$D83*(po+pl/T$9))))))</f>
        <v>-3</v>
      </c>
      <c r="U83" s="1">
        <f>MIN($J$3, MAX($J$2,LN(ABS($C83- (po*$E83*(U$9*po+pl )+pl*$D83*(po+pl/U$9))))))</f>
        <v>-3.0140588924626246</v>
      </c>
      <c r="V83" s="1">
        <f>MIN($J$3, MAX($J$2,LN(ABS($C83- (po*$E83*(V$9*po+pl )+pl*$D83*(po+pl/V$9))))))</f>
        <v>-3.3040652839218185</v>
      </c>
      <c r="W83" s="1">
        <f>MIN($J$3, MAX($J$2,LN(ABS($C83- (po*$E83*(W$9*po+pl )+pl*$D83*(po+pl/W$9))))))</f>
        <v>-3.6376865284693998</v>
      </c>
      <c r="X83" s="1">
        <f>MIN($J$3, MAX($J$2,LN(ABS($C83- (po*$E83*(X$9*po+pl )+pl*$D83*(po+pl/X$9))))))</f>
        <v>-4.0488027632810049</v>
      </c>
      <c r="Y83" s="1">
        <f>MIN($J$3, MAX($J$2,LN(ABS($C83- (po*$E83*(Y$9*po+pl )+pl*$D83*(po+pl/Y$9))))))</f>
        <v>-4.6220001504251078</v>
      </c>
      <c r="Z83" s="1">
        <f>MIN($J$3, MAX($J$2,LN(ABS($C83- (po*$E83*(Z$9*po+pl )+pl*$D83*(po+pl/Z$9))))))</f>
        <v>-5.725897623068045</v>
      </c>
      <c r="AA83" s="1">
        <f>MIN($J$3, MAX($J$2,LN(ABS($C83- (po*$E83*(AA$9*po+pl )+pl*$D83*(po+pl/AA$9))))))</f>
        <v>-6.0126010824232541</v>
      </c>
      <c r="AB83" s="1">
        <f>MIN($J$3, MAX($J$2,LN(ABS($C83- (po*$E83*(AB$9*po+pl )+pl*$D83*(po+pl/AB$9))))))</f>
        <v>-4.9025236826514229</v>
      </c>
      <c r="AC83" s="1">
        <f>MIN($J$3, MAX($J$2,LN(ABS($C83- (po*$E83*(AC$9*po+pl )+pl*$D83*(po+pl/AC$9))))))</f>
        <v>-4.4405813772651141</v>
      </c>
      <c r="AD83" s="1">
        <f>MIN($J$3, MAX($J$2,LN(ABS($C83- (po*$E83*(AD$9*po+pl )+pl*$D83*(po+pl/AD$9))))))</f>
        <v>-4.1592080139004661</v>
      </c>
      <c r="AE83" s="1">
        <f>MIN($J$3, MAX($J$2,LN(ABS($C83- (po*$E83*(AE$9*po+pl )+pl*$D83*(po+pl/AE$9))))))</f>
        <v>-3.9637022446108432</v>
      </c>
      <c r="AF83" s="1">
        <f>MIN($J$3, MAX($J$2,LN(ABS($C83- (po*$E83*(AF$9*po+pl )+pl*$D83*(po+pl/AF$9))))))</f>
        <v>-3.8182108391843341</v>
      </c>
      <c r="AG83" s="1">
        <f>MIN($J$3, MAX($J$2,LN(ABS($C83- (po*$E83*(AG$9*po+pl )+pl*$D83*(po+pl/AG$9))))))</f>
        <v>-3.7052968201354402</v>
      </c>
      <c r="AH83" s="1">
        <f>MIN($J$3, MAX($J$2,LN(ABS($C83- (po*$E83*(AH$9*po+pl )+pl*$D83*(po+pl/AH$9))))))</f>
        <v>-3.6151815320163903</v>
      </c>
      <c r="AI83" s="1">
        <f>MIN($J$3, MAX($J$2,LN(ABS($C83- (po*$E83*(AI$9*po+pl )+pl*$D83*(po+pl/AI$9))))))</f>
        <v>-3.5418456482433975</v>
      </c>
      <c r="AJ83" s="1">
        <f>MIN($J$3, MAX($J$2,LN(ABS($C83- (po*$E83*(AJ$9*po+pl )+pl*$D83*(po+pl/AJ$9))))))</f>
        <v>-3.4813310884239783</v>
      </c>
      <c r="AK83" s="1">
        <f>MIN($J$3, MAX($J$2,LN(ABS($C83- (po*$E83*(AK$9*po+pl )+pl*$D83*(po+pl/AK$9))))))</f>
        <v>-3.4309035961102801</v>
      </c>
      <c r="AL83" s="1">
        <f>MIN($J$3, MAX($J$2,LN(ABS($C83- (po*$E83*(AL$9*po+pl )+pl*$D83*(po+pl/AL$9))))))</f>
        <v>-3.3886006503032671</v>
      </c>
      <c r="AM83" s="1">
        <f>MIN($J$3, MAX($J$2,LN(ABS($C83- (po*$E83*(AM$9*po+pl )+pl*$D83*(po+pl/AM$9))))))</f>
        <v>-3.3529699392499634</v>
      </c>
      <c r="AN83" s="1">
        <f>MIN($J$3, MAX($J$2,LN(ABS($C83- (po*$E83*(AN$9*po+pl )+pl*$D83*(po+pl/AN$9))))))</f>
        <v>-3.3229095757340135</v>
      </c>
      <c r="AO83" s="1">
        <f>MIN($J$3, MAX($J$2,LN(ABS($C83- (po*$E83*(AO$9*po+pl )+pl*$D83*(po+pl/AO$9))))))</f>
        <v>-3.2975660475591662</v>
      </c>
      <c r="AP83" s="1">
        <f>MIN($J$3, MAX($J$2,LN(ABS($C83- (po*$E83*(AP$9*po+pl )+pl*$D83*(po+pl/AP$9))))))</f>
        <v>-3.2762666035015684</v>
      </c>
      <c r="AQ83" s="1">
        <f>MIN($J$3, MAX($J$2,LN(ABS($C83- (po*$E83*(AQ$9*po+pl )+pl*$D83*(po+pl/AQ$9))))))</f>
        <v>-3.2584730475633052</v>
      </c>
      <c r="AR83" s="1">
        <f>MIN($J$3, MAX($J$2,LN(ABS($C83- (po*$E83*(AR$9*po+pl )+pl*$D83*(po+pl/AR$9))))))</f>
        <v>-3.2437493181851287</v>
      </c>
      <c r="AS83" s="1">
        <f>MIN($J$3, MAX($J$2,LN(ABS($C83- (po*$E83*(AS$9*po+pl )+pl*$D83*(po+pl/AS$9))))))</f>
        <v>-3.2317382151539085</v>
      </c>
      <c r="AT83" s="1">
        <f>MIN($J$3, MAX($J$2,LN(ABS($C83- (po*$E83*(AT$9*po+pl )+pl*$D83*(po+pl/AT$9))))))</f>
        <v>-3.2221443577397824</v>
      </c>
      <c r="AU83" s="1">
        <f>MIN($J$3, MAX($J$2,LN(ABS($C83- (po*$E83*(AU$9*po+pl )+pl*$D83*(po+pl/AU$9))))))</f>
        <v>-3.2147214858557267</v>
      </c>
      <c r="AV83" s="1">
        <f>MIN($J$3, MAX($J$2,LN(ABS($C83- (po*$E83*(AV$9*po+pl )+pl*$D83*(po+pl/AV$9))))))</f>
        <v>-3.2092628502152674</v>
      </c>
      <c r="AW83" s="1">
        <f>MIN($J$3, MAX($J$2,LN(ABS($C83- (po*$E83*(AW$9*po+pl )+pl*$D83*(po+pl/AW$9))))))</f>
        <v>-3.2055938396539774</v>
      </c>
      <c r="AX83" s="1">
        <f>MIN($J$3, MAX($J$2,LN(ABS($C83- (po*$E83*(AX$9*po+pl )+pl*$D83*(po+pl/AX$9))))))</f>
        <v>-3.2035662552348523</v>
      </c>
      <c r="AY83" s="1">
        <f>MIN($J$3, MAX($J$2,LN(ABS($C83- (po*$E83*(AY$9*po+pl )+pl*$D83*(po+pl/AY$9))))))</f>
        <v>-3.2030538145270993</v>
      </c>
      <c r="AZ83" s="1">
        <f>MIN($J$3, MAX($J$2,LN(ABS($C83- (po*$E83*(AZ$9*po+pl )+pl*$D83*(po+pl/AZ$9))))))</f>
        <v>-3.2039485872636781</v>
      </c>
      <c r="BA83" s="1">
        <f>MIN($J$3, MAX($J$2,LN(ABS($C83- (po*$E83*(BA$9*po+pl )+pl*$D83*(po+pl/BA$9))))))</f>
        <v>-3.2061581449165009</v>
      </c>
      <c r="BB83" s="1">
        <f>MIN($J$3, MAX($J$2,LN(ABS($C83- (po*$E83*(BB$9*po+pl )+pl*$D83*(po+pl/BB$9))))))</f>
        <v>-3.2096032638069603</v>
      </c>
      <c r="BC83" s="1">
        <f>MIN($J$3, MAX($J$2,LN(ABS($C83- (po*$E83*(BC$9*po+pl )+pl*$D83*(po+pl/BC$9))))))</f>
        <v>-3.2142160620344251</v>
      </c>
      <c r="BD83" s="1">
        <f>MIN($J$3, MAX($J$2,LN(ABS($C83- (po*$E83*(BD$9*po+pl )+pl*$D83*(po+pl/BD$9))))))</f>
        <v>-3.2199384798819031</v>
      </c>
      <c r="BE83" s="1">
        <f>MIN($J$3, MAX($J$2,LN(ABS($C83- (po*$E83*(BE$9*po+pl )+pl*$D83*(po+pl/BE$9))))))</f>
        <v>-3.2267210348555539</v>
      </c>
      <c r="BF83" s="1">
        <f>MIN($J$3, MAX($J$2,LN(ABS($C83- (po*$E83*(BF$9*po+pl )+pl*$D83*(po+pl/BF$9))))))</f>
        <v>-3.2345217984382062</v>
      </c>
      <c r="BG83" s="1">
        <f>MIN($J$3, MAX($J$2,LN(ABS($C83- (po*$E83*(BG$9*po+pl )+pl*$D83*(po+pl/BG$9))))))</f>
        <v>-3.2433055535680699</v>
      </c>
      <c r="BH83" s="1">
        <f>MIN($J$3, MAX($J$2,LN(ABS($C83- (po*$E83*(BH$9*po+pl )+pl*$D83*(po+pl/BH$9))))))</f>
        <v>-3.2530431008934815</v>
      </c>
      <c r="BI83" s="1">
        <f>MIN($J$3, MAX($J$2,LN(ABS($C83- (po*$E83*(BI$9*po+pl )+pl*$D83*(po+pl/BI$9))))))</f>
        <v>-3.2637106887787728</v>
      </c>
      <c r="BJ83" s="1">
        <f>MIN($J$3, MAX($J$2,LN(ABS($C83- (po*$E83*(BJ$9*po+pl )+pl*$D83*(po+pl/BJ$9))))))</f>
        <v>-3.2752895473996904</v>
      </c>
      <c r="BK83" s="1">
        <f>MIN($J$3, MAX($J$2,LN(ABS($C83- (po*$E83*(BK$9*po+pl )+pl*$D83*(po+pl/BK$9))))))</f>
        <v>-3.2877655114700062</v>
      </c>
      <c r="BL83" s="1">
        <f>MIN($J$3, MAX($J$2,LN(ABS($C83- (po*$E83*(BL$9*po+pl )+pl*$D83*(po+pl/BL$9))))))</f>
        <v>-3.3011287194773131</v>
      </c>
      <c r="BM83" s="1">
        <f>MIN($J$3, MAX($J$2,LN(ABS($C83- (po*$E83*(BM$9*po+pl )+pl*$D83*(po+pl/BM$9))))))</f>
        <v>-3.3153733799933796</v>
      </c>
      <c r="BN83" s="1">
        <f>MIN($J$3, MAX($J$2,LN(ABS($C83- (po*$E83*(BN$9*po+pl )+pl*$D83*(po+pl/BN$9))))))</f>
        <v>-3.3304975978264078</v>
      </c>
      <c r="BO83" s="1">
        <f>MIN($J$3, MAX($J$2,LN(ABS($C83- (po*$E83*(BO$9*po+pl )+pl*$D83*(po+pl/BO$9))))))</f>
        <v>-3.346503254624885</v>
      </c>
      <c r="BP83" s="1">
        <f>MIN($J$3, MAX($J$2,LN(ABS($C83- (po*$E83*(BP$9*po+pl )+pl*$D83*(po+pl/BP$9))))))</f>
        <v>-3.3633959401234286</v>
      </c>
      <c r="BQ83" s="1">
        <f>MIN($J$3, MAX($J$2,LN(ABS($C83- (po*$E83*(BQ$9*po+pl )+pl*$D83*(po+pl/BQ$9))))))</f>
        <v>-3.3811849316195235</v>
      </c>
      <c r="BR83" s="1">
        <f>MIN($J$3, MAX($J$2,LN(ABS($C83- (po*$E83*(BR$9*po+pl )+pl*$D83*(po+pl/BR$9))))))</f>
        <v>-3.3998832205523586</v>
      </c>
      <c r="BS83" s="1">
        <f>MIN($J$3, MAX($J$2,LN(ABS($C83- (po*$E83*(BS$9*po+pl )+pl*$D83*(po+pl/BS$9))))))</f>
        <v>-3.4195075862792015</v>
      </c>
      <c r="BT83" s="1">
        <f>MIN($J$3, MAX($J$2,LN(ABS($C83- (po*$E83*(BT$9*po+pl )+pl*$D83*(po+pl/BT$9))))))</f>
        <v>-3.4400787183648807</v>
      </c>
      <c r="BU83" s="1">
        <f>MIN($J$3, MAX($J$2,LN(ABS($C83- (po*$E83*(BU$9*po+pl )+pl*$D83*(po+pl/BU$9))))))</f>
        <v>-3.4616213899694794</v>
      </c>
      <c r="BV83" s="1">
        <f>MIN($J$3, MAX($J$2,LN(ABS($C83- (po*$E83*(BV$9*po+pl )+pl*$D83*(po+pl/BV$9))))))</f>
        <v>-3.4841646862947817</v>
      </c>
      <c r="BW83" s="1">
        <f>MIN($J$3, MAX($J$2,LN(ABS($C83- (po*$E83*(BW$9*po+pl )+pl*$D83*(po+pl/BW$9))))))</f>
        <v>-3.507742293595006</v>
      </c>
      <c r="BX83" s="1">
        <f>MIN($J$3, MAX($J$2,LN(ABS($C83- (po*$E83*(BX$9*po+pl )+pl*$D83*(po+pl/BX$9))))))</f>
        <v>-3.5323928560469242</v>
      </c>
      <c r="BY83" s="1">
        <f>MIN($J$3, MAX($J$2,LN(ABS($C83- (po*$E83*(BY$9*po+pl )+pl*$D83*(po+pl/BY$9))))))</f>
        <v>-3.5581604099008084</v>
      </c>
      <c r="BZ83" s="1">
        <f>MIN($J$3, MAX($J$2,LN(ABS($C83- (po*$E83*(BZ$9*po+pl )+pl*$D83*(po+pl/BZ$9))))))</f>
        <v>-3.5850949069136706</v>
      </c>
      <c r="CA83" s="1">
        <f>MIN($J$3, MAX($J$2,LN(ABS($C83- (po*$E83*(CA$9*po+pl )+pl*$D83*(po+pl/CA$9))))))</f>
        <v>-3.6132528422511645</v>
      </c>
      <c r="CB83" s="1">
        <f>MIN($J$3, MAX($J$2,LN(ABS($C83- (po*$E83*(CB$9*po+pl )+pl*$D83*(po+pl/CB$9))))))</f>
        <v>-3.6426980060344447</v>
      </c>
      <c r="CC83" s="1">
        <f>MIN($J$3, MAX($J$2,LN(ABS($C83- (po*$E83*(CC$9*po+pl )+pl*$D83*(po+pl/CC$9))))))</f>
        <v>-3.673502382770951</v>
      </c>
      <c r="CD83" s="1">
        <f>MIN($J$3, MAX($J$2,LN(ABS($C83- (po*$E83*(CD$9*po+pl )+pl*$D83*(po+pl/CD$9))))))</f>
        <v>-3.705747229407534</v>
      </c>
      <c r="CE83" s="1">
        <f>MIN($J$3, MAX($J$2,LN(ABS($C83- (po*$E83*(CE$9*po+pl )+pl*$D83*(po+pl/CE$9))))))</f>
        <v>-3.7395243711814379</v>
      </c>
      <c r="CF83" s="1">
        <f>MIN($J$3, MAX($J$2,LN(ABS($C83- (po*$E83*(CF$9*po+pl )+pl*$D83*(po+pl/CF$9))))))</f>
        <v>-3.7749377655167082</v>
      </c>
      <c r="CG83" s="1">
        <f>MIN($J$3, MAX($J$2,LN(ABS($C83- (po*$E83*(CG$9*po+pl )+pl*$D83*(po+pl/CG$9))))))</f>
        <v>-3.8121053989046141</v>
      </c>
      <c r="CH83" s="1">
        <f>MIN($J$3, MAX($J$2,LN(ABS($C83- (po*$E83*(CH$9*po+pl )+pl*$D83*(po+pl/CH$9))))))</f>
        <v>-3.851161601422056</v>
      </c>
      <c r="CI83" s="1">
        <f>MIN($J$3, MAX($J$2,LN(ABS($C83- (po*$E83*(CI$9*po+pl )+pl*$D83*(po+pl/CI$9))))))</f>
        <v>-3.8922598903184946</v>
      </c>
      <c r="CJ83" s="1">
        <f>MIN($J$3, MAX($J$2,LN(ABS($C83- (po*$E83*(CJ$9*po+pl )+pl*$D83*(po+pl/CJ$9))))))</f>
        <v>-3.9355764909332591</v>
      </c>
      <c r="CK83" s="1">
        <f>MIN($J$3, MAX($J$2,LN(ABS($C83- (po*$E83*(CK$9*po+pl )+pl*$D83*(po+pl/CK$9))))))</f>
        <v>-3.9813147345632385</v>
      </c>
      <c r="CL83" s="1">
        <f>MIN($J$3, MAX($J$2,LN(ABS($C83- (po*$E83*(CL$9*po+pl )+pl*$D83*(po+pl/CL$9))))))</f>
        <v>-4.0297106055799485</v>
      </c>
      <c r="CM83" s="1">
        <f>MIN($J$3, MAX($J$2,LN(ABS($C83- (po*$E83*(CM$9*po+pl )+pl*$D83*(po+pl/CM$9))))))</f>
        <v>-4.0810398146121338</v>
      </c>
      <c r="CN83" s="1">
        <f>MIN($J$3, MAX($J$2,LN(ABS($C83- (po*$E83*(CN$9*po+pl )+pl*$D83*(po+pl/CN$9))))))</f>
        <v>-4.1356269275811792</v>
      </c>
      <c r="CO83" s="1">
        <f>MIN($J$3, MAX($J$2,LN(ABS($C83- (po*$E83*(CO$9*po+pl )+pl*$D83*(po+pl/CO$9))))))</f>
        <v>-4.1938573086457769</v>
      </c>
      <c r="CP83" s="1">
        <f>MIN($J$3, MAX($J$2,LN(ABS($C83- (po*$E83*(CP$9*po+pl )+pl*$D83*(po+pl/CP$9))))))</f>
        <v>-4.2561929831378924</v>
      </c>
      <c r="CQ83" s="1">
        <f>MIN($J$3, MAX($J$2,LN(ABS($C83- (po*$E83*(CQ$9*po+pl )+pl*$D83*(po+pl/CQ$9))))))</f>
        <v>-4.3231940700354787</v>
      </c>
      <c r="CR83" s="1">
        <f>MIN($J$3, MAX($J$2,LN(ABS($C83- (po*$E83*(CR$9*po+pl )+pl*$D83*(po+pl/CR$9))))))</f>
        <v>-4.3955483052817943</v>
      </c>
      <c r="CS83" s="1">
        <f>MIN($J$3, MAX($J$2,LN(ABS($C83- (po*$E83*(CS$9*po+pl )+pl*$D83*(po+pl/CS$9))))))</f>
        <v>-4.4741126188056555</v>
      </c>
      <c r="CT83" s="1">
        <f>MIN($J$3, MAX($J$2,LN(ABS($C83- (po*$E83*(CT$9*po+pl )+pl*$D83*(po+pl/CT$9))))))</f>
        <v>-4.5599731959562257</v>
      </c>
      <c r="CU83" s="1">
        <f>MIN($J$3, MAX($J$2,LN(ABS($C83- (po*$E83*(CU$9*po+pl )+pl*$D83*(po+pl/CU$9))))))</f>
        <v>-4.6545348512810314</v>
      </c>
      <c r="CV83" s="1">
        <f>MIN($J$3, MAX($J$2,LN(ABS($C83- (po*$E83*(CV$9*po+pl )+pl*$D83*(po+pl/CV$9))))))</f>
        <v>-4.7596587516424416</v>
      </c>
      <c r="CW83" s="1">
        <f>MIN($J$3, MAX($J$2,LN(ABS($C83- (po*$E83*(CW$9*po+pl )+pl*$D83*(po+pl/CW$9))))))</f>
        <v>-4.8778837208236911</v>
      </c>
      <c r="CX83" s="1">
        <f>MIN($J$3, MAX($J$2,LN(ABS($C83- (po*$E83*(CX$9*po+pl )+pl*$D83*(po+pl/CX$9))))))</f>
        <v>-5.0128005047050275</v>
      </c>
      <c r="CY83" s="1">
        <f>MIN($J$3, MAX($J$2,LN(ABS($C83- (po*$E83*(CY$9*po+pl )+pl*$D83*(po+pl/CY$9))))))</f>
        <v>-5.169726515524899</v>
      </c>
      <c r="CZ83" s="1">
        <f>MIN($J$3, MAX($J$2,LN(ABS($C83- (po*$E83*(CZ$9*po+pl )+pl*$D83*(po+pl/CZ$9))))))</f>
        <v>-5.3570269278612033</v>
      </c>
      <c r="DA83" s="1">
        <f>MIN($J$3, MAX($J$2,LN(ABS($C83- (po*$E83*(DA$9*po+pl )+pl*$D83*(po+pl/DA$9))))))</f>
        <v>-5.5890053091346159</v>
      </c>
      <c r="DB83" s="1">
        <f>MIN($J$3, MAX($J$2,LN(ABS($C83- (po*$E83*(DB$9*po+pl )+pl*$D83*(po+pl/DB$9))))))</f>
        <v>-5.8933212930275971</v>
      </c>
      <c r="DC83" s="1">
        <f>MIN($J$3, MAX($J$2,LN(ABS($C83- (po*$E83*(DC$9*po+pl )+pl*$D83*(po+pl/DC$9))))))</f>
        <v>-6.3355218412420911</v>
      </c>
      <c r="DD83" s="1">
        <f>MIN($J$3, MAX($J$2,LN(ABS($C83- (po*$E83*(DD$9*po+pl )+pl*$D83*(po+pl/DD$9))))))</f>
        <v>-7.1534745020055981</v>
      </c>
    </row>
    <row r="84" spans="1:108" ht="15.75">
      <c r="A84" s="1">
        <v>1925</v>
      </c>
      <c r="B84" s="1">
        <f>+$C84</f>
        <v>-0.2238</v>
      </c>
      <c r="C84" s="4">
        <f t="shared" si="10"/>
        <v>-0.2238</v>
      </c>
      <c r="D84" s="4">
        <f t="shared" si="10"/>
        <v>-0.23139999999999999</v>
      </c>
      <c r="E84" s="4">
        <f t="shared" si="10"/>
        <v>-0.23020000000000002</v>
      </c>
      <c r="F84" s="4">
        <v>-0.219</v>
      </c>
      <c r="G84" s="2">
        <v>-0.247</v>
      </c>
      <c r="H84" s="3">
        <v>-0.23300000000000001</v>
      </c>
      <c r="I84" s="3">
        <f t="shared" si="9"/>
        <v>1925</v>
      </c>
      <c r="J84" s="1">
        <f>MIN($J$3, MAX($J$2,LN(ABS($C84- (po*$E84*(J$9*po+pl )+pl*$D84*(po+pl/J$9))))))</f>
        <v>-3</v>
      </c>
      <c r="K84" s="1">
        <f>MIN($J$3, MAX($J$2,LN(ABS($C84- (po*$E84*(K$9*po+pl )+pl*$D84*(po+pl/K$9))))))</f>
        <v>-3</v>
      </c>
      <c r="L84" s="1">
        <f>MIN($J$3, MAX($J$2,LN(ABS($C84- (po*$E84*(L$9*po+pl )+pl*$D84*(po+pl/L$9))))))</f>
        <v>-3</v>
      </c>
      <c r="M84" s="1">
        <f>MIN($J$3, MAX($J$2,LN(ABS($C84- (po*$E84*(M$9*po+pl )+pl*$D84*(po+pl/M$9))))))</f>
        <v>-3</v>
      </c>
      <c r="N84" s="1">
        <f>MIN($J$3, MAX($J$2,LN(ABS($C84- (po*$E84*(N$9*po+pl )+pl*$D84*(po+pl/N$9))))))</f>
        <v>-3</v>
      </c>
      <c r="O84" s="1">
        <f>MIN($J$3, MAX($J$2,LN(ABS($C84- (po*$E84*(O$9*po+pl )+pl*$D84*(po+pl/O$9))))))</f>
        <v>-3</v>
      </c>
      <c r="P84" s="1">
        <f>MIN($J$3, MAX($J$2,LN(ABS($C84- (po*$E84*(P$9*po+pl )+pl*$D84*(po+pl/P$9))))))</f>
        <v>-3</v>
      </c>
      <c r="Q84" s="1">
        <f>MIN($J$3, MAX($J$2,LN(ABS($C84- (po*$E84*(Q$9*po+pl )+pl*$D84*(po+pl/Q$9))))))</f>
        <v>-3</v>
      </c>
      <c r="R84" s="1">
        <f>MIN($J$3, MAX($J$2,LN(ABS($C84- (po*$E84*(R$9*po+pl )+pl*$D84*(po+pl/R$9))))))</f>
        <v>-3</v>
      </c>
      <c r="S84" s="1">
        <f>MIN($J$3, MAX($J$2,LN(ABS($C84- (po*$E84*(S$9*po+pl )+pl*$D84*(po+pl/S$9))))))</f>
        <v>-3</v>
      </c>
      <c r="T84" s="1">
        <f>MIN($J$3, MAX($J$2,LN(ABS($C84- (po*$E84*(T$9*po+pl )+pl*$D84*(po+pl/T$9))))))</f>
        <v>-3</v>
      </c>
      <c r="U84" s="1">
        <f>MIN($J$3, MAX($J$2,LN(ABS($C84- (po*$E84*(U$9*po+pl )+pl*$D84*(po+pl/U$9))))))</f>
        <v>-3.1546905790650128</v>
      </c>
      <c r="V84" s="1">
        <f>MIN($J$3, MAX($J$2,LN(ABS($C84- (po*$E84*(V$9*po+pl )+pl*$D84*(po+pl/V$9))))))</f>
        <v>-3.4525237296399696</v>
      </c>
      <c r="W84" s="1">
        <f>MIN($J$3, MAX($J$2,LN(ABS($C84- (po*$E84*(W$9*po+pl )+pl*$D84*(po+pl/W$9))))))</f>
        <v>-3.7979544996897068</v>
      </c>
      <c r="X84" s="1">
        <f>MIN($J$3, MAX($J$2,LN(ABS($C84- (po*$E84*(X$9*po+pl )+pl*$D84*(po+pl/X$9))))))</f>
        <v>-4.2296775489694527</v>
      </c>
      <c r="Y84" s="1">
        <f>MIN($J$3, MAX($J$2,LN(ABS($C84- (po*$E84*(Y$9*po+pl )+pl*$D84*(po+pl/Y$9))))))</f>
        <v>-4.8502275101348848</v>
      </c>
      <c r="Z84" s="1">
        <f>MIN($J$3, MAX($J$2,LN(ABS($C84- (po*$E84*(Z$9*po+pl )+pl*$D84*(po+pl/Z$9))))))</f>
        <v>-6.2017508813474249</v>
      </c>
      <c r="AA84" s="1">
        <f>MIN($J$3, MAX($J$2,LN(ABS($C84- (po*$E84*(AA$9*po+pl )+pl*$D84*(po+pl/AA$9))))))</f>
        <v>-5.8091340418192532</v>
      </c>
      <c r="AB84" s="1">
        <f>MIN($J$3, MAX($J$2,LN(ABS($C84- (po*$E84*(AB$9*po+pl )+pl*$D84*(po+pl/AB$9))))))</f>
        <v>-4.9098677460331528</v>
      </c>
      <c r="AC84" s="1">
        <f>MIN($J$3, MAX($J$2,LN(ABS($C84- (po*$E84*(AC$9*po+pl )+pl*$D84*(po+pl/AC$9))))))</f>
        <v>-4.4925292436935385</v>
      </c>
      <c r="AD84" s="1">
        <f>MIN($J$3, MAX($J$2,LN(ABS($C84- (po*$E84*(AD$9*po+pl )+pl*$D84*(po+pl/AD$9))))))</f>
        <v>-4.231143121609688</v>
      </c>
      <c r="AE84" s="1">
        <f>MIN($J$3, MAX($J$2,LN(ABS($C84- (po*$E84*(AE$9*po+pl )+pl*$D84*(po+pl/AE$9))))))</f>
        <v>-4.0473456157254226</v>
      </c>
      <c r="AF84" s="1">
        <f>MIN($J$3, MAX($J$2,LN(ABS($C84- (po*$E84*(AF$9*po+pl )+pl*$D84*(po+pl/AF$9))))))</f>
        <v>-3.9097954770105896</v>
      </c>
      <c r="AG84" s="1">
        <f>MIN($J$3, MAX($J$2,LN(ABS($C84- (po*$E84*(AG$9*po+pl )+pl*$D84*(po+pl/AG$9))))))</f>
        <v>-3.8028034149527112</v>
      </c>
      <c r="AH84" s="1">
        <f>MIN($J$3, MAX($J$2,LN(ABS($C84- (po*$E84*(AH$9*po+pl )+pl*$D84*(po+pl/AH$9))))))</f>
        <v>-3.7174105718475472</v>
      </c>
      <c r="AI84" s="1">
        <f>MIN($J$3, MAX($J$2,LN(ABS($C84- (po*$E84*(AI$9*po+pl )+pl*$D84*(po+pl/AI$9))))))</f>
        <v>-3.6480336535876385</v>
      </c>
      <c r="AJ84" s="1">
        <f>MIN($J$3, MAX($J$2,LN(ABS($C84- (po*$E84*(AJ$9*po+pl )+pl*$D84*(po+pl/AJ$9))))))</f>
        <v>-3.5909682914593564</v>
      </c>
      <c r="AK84" s="1">
        <f>MIN($J$3, MAX($J$2,LN(ABS($C84- (po*$E84*(AK$9*po+pl )+pl*$D84*(po+pl/AK$9))))))</f>
        <v>-3.5436382571826295</v>
      </c>
      <c r="AL84" s="1">
        <f>MIN($J$3, MAX($J$2,LN(ABS($C84- (po*$E84*(AL$9*po+pl )+pl*$D84*(po+pl/AL$9))))))</f>
        <v>-3.5041849224160271</v>
      </c>
      <c r="AM84" s="1">
        <f>MIN($J$3, MAX($J$2,LN(ABS($C84- (po*$E84*(AM$9*po+pl )+pl*$D84*(po+pl/AM$9))))))</f>
        <v>-3.471227386094883</v>
      </c>
      <c r="AN84" s="1">
        <f>MIN($J$3, MAX($J$2,LN(ABS($C84- (po*$E84*(AN$9*po+pl )+pl*$D84*(po+pl/AN$9))))))</f>
        <v>-3.4437147436382407</v>
      </c>
      <c r="AO84" s="1">
        <f>MIN($J$3, MAX($J$2,LN(ABS($C84- (po*$E84*(AO$9*po+pl )+pl*$D84*(po+pl/AO$9))))))</f>
        <v>-3.4208311175096457</v>
      </c>
      <c r="AP84" s="1">
        <f>MIN($J$3, MAX($J$2,LN(ABS($C84- (po*$E84*(AP$9*po+pl )+pl*$D84*(po+pl/AP$9))))))</f>
        <v>-3.4019323920250315</v>
      </c>
      <c r="AQ84" s="1">
        <f>MIN($J$3, MAX($J$2,LN(ABS($C84- (po*$E84*(AQ$9*po+pl )+pl*$D84*(po+pl/AQ$9))))))</f>
        <v>-3.3865027824258465</v>
      </c>
      <c r="AR84" s="1">
        <f>MIN($J$3, MAX($J$2,LN(ABS($C84- (po*$E84*(AR$9*po+pl )+pl*$D84*(po+pl/AR$9))))))</f>
        <v>-3.3741242439703929</v>
      </c>
      <c r="AS84" s="1">
        <f>MIN($J$3, MAX($J$2,LN(ABS($C84- (po*$E84*(AS$9*po+pl )+pl*$D84*(po+pl/AS$9))))))</f>
        <v>-3.3644544413115889</v>
      </c>
      <c r="AT84" s="1">
        <f>MIN($J$3, MAX($J$2,LN(ABS($C84- (po*$E84*(AT$9*po+pl )+pl*$D84*(po+pl/AT$9))))))</f>
        <v>-3.3572105728313022</v>
      </c>
      <c r="AU84" s="1">
        <f>MIN($J$3, MAX($J$2,LN(ABS($C84- (po*$E84*(AU$9*po+pl )+pl*$D84*(po+pl/AU$9))))))</f>
        <v>-3.3521572906553989</v>
      </c>
      <c r="AV84" s="1">
        <f>MIN($J$3, MAX($J$2,LN(ABS($C84- (po*$E84*(AV$9*po+pl )+pl*$D84*(po+pl/AV$9))))))</f>
        <v>-3.3490975434299237</v>
      </c>
      <c r="AW84" s="1">
        <f>MIN($J$3, MAX($J$2,LN(ABS($C84- (po*$E84*(AW$9*po+pl )+pl*$D84*(po+pl/AW$9))))))</f>
        <v>-3.3478655424215029</v>
      </c>
      <c r="AX84" s="1">
        <f>MIN($J$3, MAX($J$2,LN(ABS($C84- (po*$E84*(AX$9*po+pl )+pl*$D84*(po+pl/AX$9))))))</f>
        <v>-3.3483212952478292</v>
      </c>
      <c r="AY84" s="1">
        <f>MIN($J$3, MAX($J$2,LN(ABS($C84- (po*$E84*(AY$9*po+pl )+pl*$D84*(po+pl/AY$9))))))</f>
        <v>-3.3503463141173433</v>
      </c>
      <c r="AZ84" s="1">
        <f>MIN($J$3, MAX($J$2,LN(ABS($C84- (po*$E84*(AZ$9*po+pl )+pl*$D84*(po+pl/AZ$9))))))</f>
        <v>-3.3538402160429679</v>
      </c>
      <c r="BA84" s="1">
        <f>MIN($J$3, MAX($J$2,LN(ABS($C84- (po*$E84*(BA$9*po+pl )+pl*$D84*(po+pl/BA$9))))))</f>
        <v>-3.3587180090731219</v>
      </c>
      <c r="BB84" s="1">
        <f>MIN($J$3, MAX($J$2,LN(ABS($C84- (po*$E84*(BB$9*po+pl )+pl*$D84*(po+pl/BB$9))))))</f>
        <v>-3.3649079124865446</v>
      </c>
      <c r="BC84" s="1">
        <f>MIN($J$3, MAX($J$2,LN(ABS($C84- (po*$E84*(BC$9*po+pl )+pl*$D84*(po+pl/BC$9))))))</f>
        <v>-3.3723495974181463</v>
      </c>
      <c r="BD84" s="1">
        <f>MIN($J$3, MAX($J$2,LN(ABS($C84- (po*$E84*(BD$9*po+pl )+pl*$D84*(po+pl/BD$9))))))</f>
        <v>-3.3809927623029101</v>
      </c>
      <c r="BE84" s="1">
        <f>MIN($J$3, MAX($J$2,LN(ABS($C84- (po*$E84*(BE$9*po+pl )+pl*$D84*(po+pl/BE$9))))))</f>
        <v>-3.390795978035035</v>
      </c>
      <c r="BF84" s="1">
        <f>MIN($J$3, MAX($J$2,LN(ABS($C84- (po*$E84*(BF$9*po+pl )+pl*$D84*(po+pl/BF$9))))))</f>
        <v>-3.4017257530043117</v>
      </c>
      <c r="BG84" s="1">
        <f>MIN($J$3, MAX($J$2,LN(ABS($C84- (po*$E84*(BG$9*po+pl )+pl*$D84*(po+pl/BG$9))))))</f>
        <v>-3.4137557796818383</v>
      </c>
      <c r="BH84" s="1">
        <f>MIN($J$3, MAX($J$2,LN(ABS($C84- (po*$E84*(BH$9*po+pl )+pl*$D84*(po+pl/BH$9))))))</f>
        <v>-3.4268663332246048</v>
      </c>
      <c r="BI84" s="1">
        <f>MIN($J$3, MAX($J$2,LN(ABS($C84- (po*$E84*(BI$9*po+pl )+pl*$D84*(po+pl/BI$9))))))</f>
        <v>-3.4410437993922369</v>
      </c>
      <c r="BJ84" s="1">
        <f>MIN($J$3, MAX($J$2,LN(ABS($C84- (po*$E84*(BJ$9*po+pl )+pl*$D84*(po+pl/BJ$9))))))</f>
        <v>-3.4562803144517362</v>
      </c>
      <c r="BK84" s="1">
        <f>MIN($J$3, MAX($J$2,LN(ABS($C84- (po*$E84*(BK$9*po+pl )+pl*$D84*(po+pl/BK$9))))))</f>
        <v>-3.4725735040773702</v>
      </c>
      <c r="BL84" s="1">
        <f>MIN($J$3, MAX($J$2,LN(ABS($C84- (po*$E84*(BL$9*po+pl )+pl*$D84*(po+pl/BL$9))))))</f>
        <v>-3.4899263118246515</v>
      </c>
      <c r="BM84" s="1">
        <f>MIN($J$3, MAX($J$2,LN(ABS($C84- (po*$E84*(BM$9*po+pl )+pl*$D84*(po+pl/BM$9))))))</f>
        <v>-3.50834691079337</v>
      </c>
      <c r="BN84" s="1">
        <f>MIN($J$3, MAX($J$2,LN(ABS($C84- (po*$E84*(BN$9*po+pl )+pl*$D84*(po+pl/BN$9))))))</f>
        <v>-3.5278486947725769</v>
      </c>
      <c r="BO84" s="1">
        <f>MIN($J$3, MAX($J$2,LN(ABS($C84- (po*$E84*(BO$9*po+pl )+pl*$D84*(po+pl/BO$9))))))</f>
        <v>-3.5484503476282043</v>
      </c>
      <c r="BP84" s="1">
        <f>MIN($J$3, MAX($J$2,LN(ABS($C84- (po*$E84*(BP$9*po+pl )+pl*$D84*(po+pl/BP$9))))))</f>
        <v>-3.5701759920819924</v>
      </c>
      <c r="BQ84" s="1">
        <f>MIN($J$3, MAX($J$2,LN(ABS($C84- (po*$E84*(BQ$9*po+pl )+pl*$D84*(po+pl/BQ$9))))))</f>
        <v>-3.5930554214624828</v>
      </c>
      <c r="BR84" s="1">
        <f>MIN($J$3, MAX($J$2,LN(ABS($C84- (po*$E84*(BR$9*po+pl )+pl*$D84*(po+pl/BR$9))))))</f>
        <v>-3.6171244206116961</v>
      </c>
      <c r="BS84" s="1">
        <f>MIN($J$3, MAX($J$2,LN(ABS($C84- (po*$E84*(BS$9*po+pl )+pl*$D84*(po+pl/BS$9))))))</f>
        <v>-3.6424251850448517</v>
      </c>
      <c r="BT84" s="1">
        <f>MIN($J$3, MAX($J$2,LN(ABS($C84- (po*$E84*(BT$9*po+pl )+pl*$D84*(po+pl/BT$9))))))</f>
        <v>-3.6690068508498372</v>
      </c>
      <c r="BU84" s="1">
        <f>MIN($J$3, MAX($J$2,LN(ABS($C84- (po*$E84*(BU$9*po+pl )+pl*$D84*(po+pl/BU$9))))))</f>
        <v>-3.6969261518822294</v>
      </c>
      <c r="BV84" s="1">
        <f>MIN($J$3, MAX($J$2,LN(ABS($C84- (po*$E84*(BV$9*po+pl )+pl*$D84*(po+pl/BV$9))))))</f>
        <v>-3.726248225822983</v>
      </c>
      <c r="BW84" s="1">
        <f>MIN($J$3, MAX($J$2,LN(ABS($C84- (po*$E84*(BW$9*po+pl )+pl*$D84*(po+pl/BW$9))))))</f>
        <v>-3.7570475969670096</v>
      </c>
      <c r="BX84" s="1">
        <f>MIN($J$3, MAX($J$2,LN(ABS($C84- (po*$E84*(BX$9*po+pl )+pl*$D84*(po+pl/BX$9))))))</f>
        <v>-3.7894093716720039</v>
      </c>
      <c r="BY84" s="1">
        <f>MIN($J$3, MAX($J$2,LN(ABS($C84- (po*$E84*(BY$9*po+pl )+pl*$D84*(po+pl/BY$9))))))</f>
        <v>-3.8234306928657005</v>
      </c>
      <c r="BZ84" s="1">
        <f>MIN($J$3, MAX($J$2,LN(ABS($C84- (po*$E84*(BZ$9*po+pl )+pl*$D84*(po+pl/BZ$9))))))</f>
        <v>-3.8592225137929455</v>
      </c>
      <c r="CA84" s="1">
        <f>MIN($J$3, MAX($J$2,LN(ABS($C84- (po*$E84*(CA$9*po+pl )+pl*$D84*(po+pl/CA$9))))))</f>
        <v>-3.8969117695690354</v>
      </c>
      <c r="CB84" s="1">
        <f>MIN($J$3, MAX($J$2,LN(ABS($C84- (po*$E84*(CB$9*po+pl )+pl*$D84*(po+pl/CB$9))))))</f>
        <v>-3.9366440499488866</v>
      </c>
      <c r="CC84" s="1">
        <f>MIN($J$3, MAX($J$2,LN(ABS($C84- (po*$E84*(CC$9*po+pl )+pl*$D84*(po+pl/CC$9))))))</f>
        <v>-3.9785869107388048</v>
      </c>
      <c r="CD84" s="1">
        <f>MIN($J$3, MAX($J$2,LN(ABS($C84- (po*$E84*(CD$9*po+pl )+pl*$D84*(po+pl/CD$9))))))</f>
        <v>-4.0229340085071588</v>
      </c>
      <c r="CE84" s="1">
        <f>MIN($J$3, MAX($J$2,LN(ABS($C84- (po*$E84*(CE$9*po+pl )+pl*$D84*(po+pl/CE$9))))))</f>
        <v>-4.0699103097990044</v>
      </c>
      <c r="CF84" s="1">
        <f>MIN($J$3, MAX($J$2,LN(ABS($C84- (po*$E84*(CF$9*po+pl )+pl*$D84*(po+pl/CF$9))))))</f>
        <v>-4.1197787213338986</v>
      </c>
      <c r="CG84" s="1">
        <f>MIN($J$3, MAX($J$2,LN(ABS($C84- (po*$E84*(CG$9*po+pl )+pl*$D84*(po+pl/CG$9))))))</f>
        <v>-4.1728486264462221</v>
      </c>
      <c r="CH84" s="1">
        <f>MIN($J$3, MAX($J$2,LN(ABS($C84- (po*$E84*(CH$9*po+pl )+pl*$D84*(po+pl/CH$9))))))</f>
        <v>-4.2294870190527867</v>
      </c>
      <c r="CI84" s="1">
        <f>MIN($J$3, MAX($J$2,LN(ABS($C84- (po*$E84*(CI$9*po+pl )+pl*$D84*(po+pl/CI$9))))))</f>
        <v>-4.2901332387645645</v>
      </c>
      <c r="CJ84" s="1">
        <f>MIN($J$3, MAX($J$2,LN(ABS($C84- (po*$E84*(CJ$9*po+pl )+pl*$D84*(po+pl/CJ$9))))))</f>
        <v>-4.3553187954142922</v>
      </c>
      <c r="CK84" s="1">
        <f>MIN($J$3, MAX($J$2,LN(ABS($C84- (po*$E84*(CK$9*po+pl )+pl*$D84*(po+pl/CK$9))))))</f>
        <v>-4.4256945432102155</v>
      </c>
      <c r="CL84" s="1">
        <f>MIN($J$3, MAX($J$2,LN(ABS($C84- (po*$E84*(CL$9*po+pl )+pl*$D84*(po+pl/CL$9))))))</f>
        <v>-4.5020687309887304</v>
      </c>
      <c r="CM84" s="1">
        <f>MIN($J$3, MAX($J$2,LN(ABS($C84- (po*$E84*(CM$9*po+pl )+pl*$D84*(po+pl/CM$9))))))</f>
        <v>-4.5854616029933339</v>
      </c>
      <c r="CN84" s="1">
        <f>MIN($J$3, MAX($J$2,LN(ABS($C84- (po*$E84*(CN$9*po+pl )+pl*$D84*(po+pl/CN$9))))))</f>
        <v>-4.6771860113417629</v>
      </c>
      <c r="CO84" s="1">
        <f>MIN($J$3, MAX($J$2,LN(ABS($C84- (po*$E84*(CO$9*po+pl )+pl*$D84*(po+pl/CO$9))))))</f>
        <v>-4.7789704831693021</v>
      </c>
      <c r="CP84" s="1">
        <f>MIN($J$3, MAX($J$2,LN(ABS($C84- (po*$E84*(CP$9*po+pl )+pl*$D84*(po+pl/CP$9))))))</f>
        <v>-4.8931547566670721</v>
      </c>
      <c r="CQ84" s="1">
        <f>MIN($J$3, MAX($J$2,LN(ABS($C84- (po*$E84*(CQ$9*po+pl )+pl*$D84*(po+pl/CQ$9))))))</f>
        <v>-5.0230159045571288</v>
      </c>
      <c r="CR84" s="1">
        <f>MIN($J$3, MAX($J$2,LN(ABS($C84- (po*$E84*(CR$9*po+pl )+pl*$D84*(po+pl/CR$9))))))</f>
        <v>-5.1733460540536322</v>
      </c>
      <c r="CS84" s="1">
        <f>MIN($J$3, MAX($J$2,LN(ABS($C84- (po*$E84*(CS$9*po+pl )+pl*$D84*(po+pl/CS$9))))))</f>
        <v>-5.351557846281449</v>
      </c>
      <c r="CT84" s="1">
        <f>MIN($J$3, MAX($J$2,LN(ABS($C84- (po*$E84*(CT$9*po+pl )+pl*$D84*(po+pl/CT$9))))))</f>
        <v>-5.570028269908911</v>
      </c>
      <c r="CU84" s="1">
        <f>MIN($J$3, MAX($J$2,LN(ABS($C84- (po*$E84*(CU$9*po+pl )+pl*$D84*(po+pl/CU$9))))))</f>
        <v>-5.8518404094661323</v>
      </c>
      <c r="CV84" s="1">
        <f>MIN($J$3, MAX($J$2,LN(ABS($C84- (po*$E84*(CV$9*po+pl )+pl*$D84*(po+pl/CV$9))))))</f>
        <v>-6.2483558684298197</v>
      </c>
      <c r="CW84" s="1">
        <f>MIN($J$3, MAX($J$2,LN(ABS($C84- (po*$E84*(CW$9*po+pl )+pl*$D84*(po+pl/CW$9))))))</f>
        <v>-6.9202096094543393</v>
      </c>
      <c r="CX84" s="1">
        <f>MIN($J$3, MAX($J$2,LN(ABS($C84- (po*$E84*(CX$9*po+pl )+pl*$D84*(po+pl/CX$9))))))</f>
        <v>-8</v>
      </c>
      <c r="CY84" s="1">
        <f>MIN($J$3, MAX($J$2,LN(ABS($C84- (po*$E84*(CY$9*po+pl )+pl*$D84*(po+pl/CY$9))))))</f>
        <v>-6.992383657256366</v>
      </c>
      <c r="CZ84" s="1">
        <f>MIN($J$3, MAX($J$2,LN(ABS($C84- (po*$E84*(CZ$9*po+pl )+pl*$D84*(po+pl/CZ$9))))))</f>
        <v>-6.2770059415022539</v>
      </c>
      <c r="DA84" s="1">
        <f>MIN($J$3, MAX($J$2,LN(ABS($C84- (po*$E84*(DA$9*po+pl )+pl*$D84*(po+pl/DA$9))))))</f>
        <v>-5.8626818022719416</v>
      </c>
      <c r="DB84" s="1">
        <f>MIN($J$3, MAX($J$2,LN(ABS($C84- (po*$E84*(DB$9*po+pl )+pl*$D84*(po+pl/DB$9))))))</f>
        <v>-5.569474075578106</v>
      </c>
      <c r="DC84" s="1">
        <f>MIN($J$3, MAX($J$2,LN(ABS($C84- (po*$E84*(DC$9*po+pl )+pl*$D84*(po+pl/DC$9))))))</f>
        <v>-5.3421607146720973</v>
      </c>
      <c r="DD84" s="1">
        <f>MIN($J$3, MAX($J$2,LN(ABS($C84- (po*$E84*(DD$9*po+pl )+pl*$D84*(po+pl/DD$9))))))</f>
        <v>-5.1563691716716438</v>
      </c>
    </row>
    <row r="85" spans="1:108" ht="15.75">
      <c r="A85" s="1">
        <v>1926</v>
      </c>
      <c r="B85" s="1">
        <f>+$C85</f>
        <v>-0.21099999999999999</v>
      </c>
      <c r="C85" s="4">
        <f t="shared" si="10"/>
        <v>-0.21099999999999999</v>
      </c>
      <c r="D85" s="4">
        <f t="shared" si="10"/>
        <v>-0.215</v>
      </c>
      <c r="E85" s="4">
        <f t="shared" si="10"/>
        <v>-0.2102</v>
      </c>
      <c r="F85" s="4">
        <v>-0.112</v>
      </c>
      <c r="G85" s="2">
        <v>-0.128</v>
      </c>
      <c r="H85" s="3">
        <v>-7.2999999999999995E-2</v>
      </c>
      <c r="I85" s="3">
        <f t="shared" si="9"/>
        <v>1926</v>
      </c>
      <c r="J85" s="1">
        <f>MIN($J$3, MAX($J$2,LN(ABS($C85- (po*$E85*(J$9*po+pl )+pl*$D85*(po+pl/J$9))))))</f>
        <v>-3</v>
      </c>
      <c r="K85" s="1">
        <f>MIN($J$3, MAX($J$2,LN(ABS($C85- (po*$E85*(K$9*po+pl )+pl*$D85*(po+pl/K$9))))))</f>
        <v>-3</v>
      </c>
      <c r="L85" s="1">
        <f>MIN($J$3, MAX($J$2,LN(ABS($C85- (po*$E85*(L$9*po+pl )+pl*$D85*(po+pl/L$9))))))</f>
        <v>-3</v>
      </c>
      <c r="M85" s="1">
        <f>MIN($J$3, MAX($J$2,LN(ABS($C85- (po*$E85*(M$9*po+pl )+pl*$D85*(po+pl/M$9))))))</f>
        <v>-3</v>
      </c>
      <c r="N85" s="1">
        <f>MIN($J$3, MAX($J$2,LN(ABS($C85- (po*$E85*(N$9*po+pl )+pl*$D85*(po+pl/N$9))))))</f>
        <v>-3</v>
      </c>
      <c r="O85" s="1">
        <f>MIN($J$3, MAX($J$2,LN(ABS($C85- (po*$E85*(O$9*po+pl )+pl*$D85*(po+pl/O$9))))))</f>
        <v>-3</v>
      </c>
      <c r="P85" s="1">
        <f>MIN($J$3, MAX($J$2,LN(ABS($C85- (po*$E85*(P$9*po+pl )+pl*$D85*(po+pl/P$9))))))</f>
        <v>-3</v>
      </c>
      <c r="Q85" s="1">
        <f>MIN($J$3, MAX($J$2,LN(ABS($C85- (po*$E85*(Q$9*po+pl )+pl*$D85*(po+pl/Q$9))))))</f>
        <v>-3</v>
      </c>
      <c r="R85" s="1">
        <f>MIN($J$3, MAX($J$2,LN(ABS($C85- (po*$E85*(R$9*po+pl )+pl*$D85*(po+pl/R$9))))))</f>
        <v>-3</v>
      </c>
      <c r="S85" s="1">
        <f>MIN($J$3, MAX($J$2,LN(ABS($C85- (po*$E85*(S$9*po+pl )+pl*$D85*(po+pl/S$9))))))</f>
        <v>-3</v>
      </c>
      <c r="T85" s="1">
        <f>MIN($J$3, MAX($J$2,LN(ABS($C85- (po*$E85*(T$9*po+pl )+pl*$D85*(po+pl/T$9))))))</f>
        <v>-3.0392814449162753</v>
      </c>
      <c r="U85" s="1">
        <f>MIN($J$3, MAX($J$2,LN(ABS($C85- (po*$E85*(U$9*po+pl )+pl*$D85*(po+pl/U$9))))))</f>
        <v>-3.3357139924560433</v>
      </c>
      <c r="V85" s="1">
        <f>MIN($J$3, MAX($J$2,LN(ABS($C85- (po*$E85*(V$9*po+pl )+pl*$D85*(po+pl/V$9))))))</f>
        <v>-3.67446273402394</v>
      </c>
      <c r="W85" s="1">
        <f>MIN($J$3, MAX($J$2,LN(ABS($C85- (po*$E85*(W$9*po+pl )+pl*$D85*(po+pl/W$9))))))</f>
        <v>-4.0893138518923999</v>
      </c>
      <c r="X85" s="1">
        <f>MIN($J$3, MAX($J$2,LN(ABS($C85- (po*$E85*(X$9*po+pl )+pl*$D85*(po+pl/X$9))))))</f>
        <v>-4.6639139228558602</v>
      </c>
      <c r="Y85" s="1">
        <f>MIN($J$3, MAX($J$2,LN(ABS($C85- (po*$E85*(Y$9*po+pl )+pl*$D85*(po+pl/Y$9))))))</f>
        <v>-5.7580583811660535</v>
      </c>
      <c r="Z85" s="1">
        <f>MIN($J$3, MAX($J$2,LN(ABS($C85- (po*$E85*(Z$9*po+pl )+pl*$D85*(po+pl/Z$9))))))</f>
        <v>-6.09631983589989</v>
      </c>
      <c r="AA85" s="1">
        <f>MIN($J$3, MAX($J$2,LN(ABS($C85- (po*$E85*(AA$9*po+pl )+pl*$D85*(po+pl/AA$9))))))</f>
        <v>-4.9705091364552976</v>
      </c>
      <c r="AB85" s="1">
        <f>MIN($J$3, MAX($J$2,LN(ABS($C85- (po*$E85*(AB$9*po+pl )+pl*$D85*(po+pl/AB$9))))))</f>
        <v>-4.5078744680917051</v>
      </c>
      <c r="AC85" s="1">
        <f>MIN($J$3, MAX($J$2,LN(ABS($C85- (po*$E85*(AC$9*po+pl )+pl*$D85*(po+pl/AC$9))))))</f>
        <v>-4.2274999786499619</v>
      </c>
      <c r="AD85" s="1">
        <f>MIN($J$3, MAX($J$2,LN(ABS($C85- (po*$E85*(AD$9*po+pl )+pl*$D85*(po+pl/AD$9))))))</f>
        <v>-4.0333948234160877</v>
      </c>
      <c r="AE85" s="1">
        <f>MIN($J$3, MAX($J$2,LN(ABS($C85- (po*$E85*(AE$9*po+pl )+pl*$D85*(po+pl/AE$9))))))</f>
        <v>-3.8893854602579401</v>
      </c>
      <c r="AF85" s="1">
        <f>MIN($J$3, MAX($J$2,LN(ABS($C85- (po*$E85*(AF$9*po+pl )+pl*$D85*(po+pl/AF$9))))))</f>
        <v>-3.7779275061784103</v>
      </c>
      <c r="AG85" s="1">
        <f>MIN($J$3, MAX($J$2,LN(ABS($C85- (po*$E85*(AG$9*po+pl )+pl*$D85*(po+pl/AG$9))))))</f>
        <v>-3.689202242022481</v>
      </c>
      <c r="AH85" s="1">
        <f>MIN($J$3, MAX($J$2,LN(ABS($C85- (po*$E85*(AH$9*po+pl )+pl*$D85*(po+pl/AH$9))))))</f>
        <v>-3.6171760517065392</v>
      </c>
      <c r="AI85" s="1">
        <f>MIN($J$3, MAX($J$2,LN(ABS($C85- (po*$E85*(AI$9*po+pl )+pl*$D85*(po+pl/AI$9))))))</f>
        <v>-3.5578875302259059</v>
      </c>
      <c r="AJ85" s="1">
        <f>MIN($J$3, MAX($J$2,LN(ABS($C85- (po*$E85*(AJ$9*po+pl )+pl*$D85*(po+pl/AJ$9))))))</f>
        <v>-3.5086039909166518</v>
      </c>
      <c r="AK85" s="1">
        <f>MIN($J$3, MAX($J$2,LN(ABS($C85- (po*$E85*(AK$9*po+pl )+pl*$D85*(po+pl/AK$9))))))</f>
        <v>-3.4673666469289288</v>
      </c>
      <c r="AL85" s="1">
        <f>MIN($J$3, MAX($J$2,LN(ABS($C85- (po*$E85*(AL$9*po+pl )+pl*$D85*(po+pl/AL$9))))))</f>
        <v>-3.4327277814864714</v>
      </c>
      <c r="AM85" s="1">
        <f>MIN($J$3, MAX($J$2,LN(ABS($C85- (po*$E85*(AM$9*po+pl )+pl*$D85*(po+pl/AM$9))))))</f>
        <v>-3.4035903197581652</v>
      </c>
      <c r="AN85" s="1">
        <f>MIN($J$3, MAX($J$2,LN(ABS($C85- (po*$E85*(AN$9*po+pl )+pl*$D85*(po+pl/AN$9))))))</f>
        <v>-3.3791054597818628</v>
      </c>
      <c r="AO85" s="1">
        <f>MIN($J$3, MAX($J$2,LN(ABS($C85- (po*$E85*(AO$9*po+pl )+pl*$D85*(po+pl/AO$9))))))</f>
        <v>-3.3586049044220108</v>
      </c>
      <c r="AP85" s="1">
        <f>MIN($J$3, MAX($J$2,LN(ABS($C85- (po*$E85*(AP$9*po+pl )+pl*$D85*(po+pl/AP$9))))))</f>
        <v>-3.3415545884931572</v>
      </c>
      <c r="AQ85" s="1">
        <f>MIN($J$3, MAX($J$2,LN(ABS($C85- (po*$E85*(AQ$9*po+pl )+pl*$D85*(po+pl/AQ$9))))))</f>
        <v>-3.3275222368936825</v>
      </c>
      <c r="AR85" s="1">
        <f>MIN($J$3, MAX($J$2,LN(ABS($C85- (po*$E85*(AR$9*po+pl )+pl*$D85*(po+pl/AR$9))))))</f>
        <v>-3.3161540946374291</v>
      </c>
      <c r="AS85" s="1">
        <f>MIN($J$3, MAX($J$2,LN(ABS($C85- (po*$E85*(AS$9*po+pl )+pl*$D85*(po+pl/AS$9))))))</f>
        <v>-3.3071579003597447</v>
      </c>
      <c r="AT85" s="1">
        <f>MIN($J$3, MAX($J$2,LN(ABS($C85- (po*$E85*(AT$9*po+pl )+pl*$D85*(po+pl/AT$9))))))</f>
        <v>-3.3002902084606767</v>
      </c>
      <c r="AU85" s="1">
        <f>MIN($J$3, MAX($J$2,LN(ABS($C85- (po*$E85*(AU$9*po+pl )+pl*$D85*(po+pl/AU$9))))))</f>
        <v>-3.2953468021767893</v>
      </c>
      <c r="AV85" s="1">
        <f>MIN($J$3, MAX($J$2,LN(ABS($C85- (po*$E85*(AV$9*po+pl )+pl*$D85*(po+pl/AV$9))))))</f>
        <v>-3.2921553437229849</v>
      </c>
      <c r="AW85" s="1">
        <f>MIN($J$3, MAX($J$2,LN(ABS($C85- (po*$E85*(AW$9*po+pl )+pl*$D85*(po+pl/AW$9))))))</f>
        <v>-3.2905696700474047</v>
      </c>
      <c r="AX85" s="1">
        <f>MIN($J$3, MAX($J$2,LN(ABS($C85- (po*$E85*(AX$9*po+pl )+pl*$D85*(po+pl/AX$9))))))</f>
        <v>-3.2904653170550646</v>
      </c>
      <c r="AY85" s="1">
        <f>MIN($J$3, MAX($J$2,LN(ABS($C85- (po*$E85*(AY$9*po+pl )+pl*$D85*(po+pl/AY$9))))))</f>
        <v>-3.2917359732819418</v>
      </c>
      <c r="AZ85" s="1">
        <f>MIN($J$3, MAX($J$2,LN(ABS($C85- (po*$E85*(AZ$9*po+pl )+pl*$D85*(po+pl/AZ$9))))))</f>
        <v>-3.294290645508775</v>
      </c>
      <c r="BA85" s="1">
        <f>MIN($J$3, MAX($J$2,LN(ABS($C85- (po*$E85*(BA$9*po+pl )+pl*$D85*(po+pl/BA$9))))))</f>
        <v>-3.2980513759763297</v>
      </c>
      <c r="BB85" s="1">
        <f>MIN($J$3, MAX($J$2,LN(ABS($C85- (po*$E85*(BB$9*po+pl )+pl*$D85*(po+pl/BB$9))))))</f>
        <v>-3.3029513915749766</v>
      </c>
      <c r="BC85" s="1">
        <f>MIN($J$3, MAX($J$2,LN(ABS($C85- (po*$E85*(BC$9*po+pl )+pl*$D85*(po+pl/BC$9))))))</f>
        <v>-3.3089335947758984</v>
      </c>
      <c r="BD85" s="1">
        <f>MIN($J$3, MAX($J$2,LN(ABS($C85- (po*$E85*(BD$9*po+pl )+pl*$D85*(po+pl/BD$9))))))</f>
        <v>-3.3159493275700709</v>
      </c>
      <c r="BE85" s="1">
        <f>MIN($J$3, MAX($J$2,LN(ABS($C85- (po*$E85*(BE$9*po+pl )+pl*$D85*(po+pl/BE$9))))))</f>
        <v>-3.3239573555961281</v>
      </c>
      <c r="BF85" s="1">
        <f>MIN($J$3, MAX($J$2,LN(ABS($C85- (po*$E85*(BF$9*po+pl )+pl*$D85*(po+pl/BF$9))))))</f>
        <v>-3.3329230315552363</v>
      </c>
      <c r="BG85" s="1">
        <f>MIN($J$3, MAX($J$2,LN(ABS($C85- (po*$E85*(BG$9*po+pl )+pl*$D85*(po+pl/BG$9))))))</f>
        <v>-3.3428176060332651</v>
      </c>
      <c r="BH85" s="1">
        <f>MIN($J$3, MAX($J$2,LN(ABS($C85- (po*$E85*(BH$9*po+pl )+pl*$D85*(po+pl/BH$9))))))</f>
        <v>-3.3536176607553161</v>
      </c>
      <c r="BI85" s="1">
        <f>MIN($J$3, MAX($J$2,LN(ABS($C85- (po*$E85*(BI$9*po+pl )+pl*$D85*(po+pl/BI$9))))))</f>
        <v>-3.3653046446401085</v>
      </c>
      <c r="BJ85" s="1">
        <f>MIN($J$3, MAX($J$2,LN(ABS($C85- (po*$E85*(BJ$9*po+pl )+pl*$D85*(po+pl/BJ$9))))))</f>
        <v>-3.3778644972025602</v>
      </c>
      <c r="BK85" s="1">
        <f>MIN($J$3, MAX($J$2,LN(ABS($C85- (po*$E85*(BK$9*po+pl )+pl*$D85*(po+pl/BK$9))))))</f>
        <v>-3.3912873471654743</v>
      </c>
      <c r="BL85" s="1">
        <f>MIN($J$3, MAX($J$2,LN(ABS($C85- (po*$E85*(BL$9*po+pl )+pl*$D85*(po+pl/BL$9))))))</f>
        <v>-3.4055672768027443</v>
      </c>
      <c r="BM85" s="1">
        <f>MIN($J$3, MAX($J$2,LN(ABS($C85- (po*$E85*(BM$9*po+pl )+pl*$D85*(po+pl/BM$9))))))</f>
        <v>-3.4207021447100643</v>
      </c>
      <c r="BN85" s="1">
        <f>MIN($J$3, MAX($J$2,LN(ABS($C85- (po*$E85*(BN$9*po+pl )+pl*$D85*(po+pl/BN$9))))))</f>
        <v>-3.4366934615093729</v>
      </c>
      <c r="BO85" s="1">
        <f>MIN($J$3, MAX($J$2,LN(ABS($C85- (po*$E85*(BO$9*po+pl )+pl*$D85*(po+pl/BO$9))))))</f>
        <v>-3.4535463145374563</v>
      </c>
      <c r="BP85" s="1">
        <f>MIN($J$3, MAX($J$2,LN(ABS($C85- (po*$E85*(BP$9*po+pl )+pl*$D85*(po+pl/BP$9))))))</f>
        <v>-3.4712693389247748</v>
      </c>
      <c r="BQ85" s="1">
        <f>MIN($J$3, MAX($J$2,LN(ABS($C85- (po*$E85*(BQ$9*po+pl )+pl*$D85*(po+pl/BQ$9))))))</f>
        <v>-3.4898747337022606</v>
      </c>
      <c r="BR85" s="1">
        <f>MIN($J$3, MAX($J$2,LN(ABS($C85- (po*$E85*(BR$9*po+pl )+pl*$D85*(po+pl/BR$9))))))</f>
        <v>-3.5093783227371516</v>
      </c>
      <c r="BS85" s="1">
        <f>MIN($J$3, MAX($J$2,LN(ABS($C85- (po*$E85*(BS$9*po+pl )+pl*$D85*(po+pl/BS$9))))))</f>
        <v>-3.5297996614449221</v>
      </c>
      <c r="BT85" s="1">
        <f>MIN($J$3, MAX($J$2,LN(ABS($C85- (po*$E85*(BT$9*po+pl )+pl*$D85*(po+pl/BT$9))))))</f>
        <v>-3.5511621914025469</v>
      </c>
      <c r="BU85" s="1">
        <f>MIN($J$3, MAX($J$2,LN(ABS($C85- (po*$E85*(BU$9*po+pl )+pl*$D85*(po+pl/BU$9))))))</f>
        <v>-3.5734934462504211</v>
      </c>
      <c r="BV85" s="1">
        <f>MIN($J$3, MAX($J$2,LN(ABS($C85- (po*$E85*(BV$9*po+pl )+pl*$D85*(po+pl/BV$9))))))</f>
        <v>-3.5968253136728152</v>
      </c>
      <c r="BW85" s="1">
        <f>MIN($J$3, MAX($J$2,LN(ABS($C85- (po*$E85*(BW$9*po+pl )+pl*$D85*(po+pl/BW$9))))))</f>
        <v>-3.6211943598563008</v>
      </c>
      <c r="BX85" s="1">
        <f>MIN($J$3, MAX($J$2,LN(ABS($C85- (po*$E85*(BX$9*po+pl )+pl*$D85*(po+pl/BX$9))))))</f>
        <v>-3.646642224722124</v>
      </c>
      <c r="BY85" s="1">
        <f>MIN($J$3, MAX($J$2,LN(ABS($C85- (po*$E85*(BY$9*po+pl )+pl*$D85*(po+pl/BY$9))))))</f>
        <v>-3.6732160985130422</v>
      </c>
      <c r="BZ85" s="1">
        <f>MIN($J$3, MAX($J$2,LN(ABS($C85- (po*$E85*(BZ$9*po+pl )+pl*$D85*(po+pl/BZ$9))))))</f>
        <v>-3.7009692931167772</v>
      </c>
      <c r="CA85" s="1">
        <f>MIN($J$3, MAX($J$2,LN(ABS($C85- (po*$E85*(CA$9*po+pl )+pl*$D85*(po+pl/CA$9))))))</f>
        <v>-3.7299619249968829</v>
      </c>
      <c r="CB85" s="1">
        <f>MIN($J$3, MAX($J$2,LN(ABS($C85- (po*$E85*(CB$9*po+pl )+pl*$D85*(po+pl/CB$9))))))</f>
        <v>-3.7602617310029323</v>
      </c>
      <c r="CC85" s="1">
        <f>MIN($J$3, MAX($J$2,LN(ABS($C85- (po*$E85*(CC$9*po+pl )+pl*$D85*(po+pl/CC$9))))))</f>
        <v>-3.7919450439505629</v>
      </c>
      <c r="CD85" s="1">
        <f>MIN($J$3, MAX($J$2,LN(ABS($C85- (po*$E85*(CD$9*po+pl )+pl*$D85*(po+pl/CD$9))))))</f>
        <v>-3.8250979621142056</v>
      </c>
      <c r="CE85" s="1">
        <f>MIN($J$3, MAX($J$2,LN(ABS($C85- (po*$E85*(CE$9*po+pl )+pl*$D85*(po+pl/CE$9))))))</f>
        <v>-3.8598177562378377</v>
      </c>
      <c r="CF85" s="1">
        <f>MIN($J$3, MAX($J$2,LN(ABS($C85- (po*$E85*(CF$9*po+pl )+pl*$D85*(po+pl/CF$9))))))</f>
        <v>-3.896214570148731</v>
      </c>
      <c r="CG85" s="1">
        <f>MIN($J$3, MAX($J$2,LN(ABS($C85- (po*$E85*(CG$9*po+pl )+pl*$D85*(po+pl/CG$9))))))</f>
        <v>-3.93441348770066</v>
      </c>
      <c r="CH85" s="1">
        <f>MIN($J$3, MAX($J$2,LN(ABS($C85- (po*$E85*(CH$9*po+pl )+pl*$D85*(po+pl/CH$9))))))</f>
        <v>-3.9745570612219883</v>
      </c>
      <c r="CI85" s="1">
        <f>MIN($J$3, MAX($J$2,LN(ABS($C85- (po*$E85*(CI$9*po+pl )+pl*$D85*(po+pl/CI$9))))))</f>
        <v>-4.0168084272988711</v>
      </c>
      <c r="CJ85" s="1">
        <f>MIN($J$3, MAX($J$2,LN(ABS($C85- (po*$E85*(CJ$9*po+pl )+pl*$D85*(po+pl/CJ$9))))))</f>
        <v>-4.0613551781345283</v>
      </c>
      <c r="CK85" s="1">
        <f>MIN($J$3, MAX($J$2,LN(ABS($C85- (po*$E85*(CK$9*po+pl )+pl*$D85*(po+pl/CK$9))))))</f>
        <v>-4.1084142162328252</v>
      </c>
      <c r="CL85" s="1">
        <f>MIN($J$3, MAX($J$2,LN(ABS($C85- (po*$E85*(CL$9*po+pl )+pl*$D85*(po+pl/CL$9))))))</f>
        <v>-4.1582379049358389</v>
      </c>
      <c r="CM85" s="1">
        <f>MIN($J$3, MAX($J$2,LN(ABS($C85- (po*$E85*(CM$9*po+pl )+pl*$D85*(po+pl/CM$9))))))</f>
        <v>-4.2111219501686534</v>
      </c>
      <c r="CN85" s="1">
        <f>MIN($J$3, MAX($J$2,LN(ABS($C85- (po*$E85*(CN$9*po+pl )+pl*$D85*(po+pl/CN$9))))))</f>
        <v>-4.2674156299706816</v>
      </c>
      <c r="CO85" s="1">
        <f>MIN($J$3, MAX($J$2,LN(ABS($C85- (po*$E85*(CO$9*po+pl )+pl*$D85*(po+pl/CO$9))))))</f>
        <v>-4.3275352612575251</v>
      </c>
      <c r="CP85" s="1">
        <f>MIN($J$3, MAX($J$2,LN(ABS($C85- (po*$E85*(CP$9*po+pl )+pl*$D85*(po+pl/CP$9))))))</f>
        <v>-4.3919822134393245</v>
      </c>
      <c r="CQ85" s="1">
        <f>MIN($J$3, MAX($J$2,LN(ABS($C85- (po*$E85*(CQ$9*po+pl )+pl*$D85*(po+pl/CQ$9))))))</f>
        <v>-4.4613674420226994</v>
      </c>
      <c r="CR85" s="1">
        <f>MIN($J$3, MAX($J$2,LN(ABS($C85- (po*$E85*(CR$9*po+pl )+pl*$D85*(po+pl/CR$9))))))</f>
        <v>-4.5364455931227292</v>
      </c>
      <c r="CS85" s="1">
        <f>MIN($J$3, MAX($J$2,LN(ABS($C85- (po*$E85*(CS$9*po+pl )+pl*$D85*(po+pl/CS$9))))))</f>
        <v>-4.6181635377703536</v>
      </c>
      <c r="CT85" s="1">
        <f>MIN($J$3, MAX($J$2,LN(ABS($C85- (po*$E85*(CT$9*po+pl )+pl*$D85*(po+pl/CT$9))))))</f>
        <v>-4.7077313414185822</v>
      </c>
      <c r="CU85" s="1">
        <f>MIN($J$3, MAX($J$2,LN(ABS($C85- (po*$E85*(CU$9*po+pl )+pl*$D85*(po+pl/CU$9))))))</f>
        <v>-4.8067293887891056</v>
      </c>
      <c r="CV85" s="1">
        <f>MIN($J$3, MAX($J$2,LN(ABS($C85- (po*$E85*(CV$9*po+pl )+pl*$D85*(po+pl/CV$9))))))</f>
        <v>-4.9172762960943839</v>
      </c>
      <c r="CW85" s="1">
        <f>MIN($J$3, MAX($J$2,LN(ABS($C85- (po*$E85*(CW$9*po+pl )+pl*$D85*(po+pl/CW$9))))))</f>
        <v>-5.0423043589415384</v>
      </c>
      <c r="CX85" s="1">
        <f>MIN($J$3, MAX($J$2,LN(ABS($C85- (po*$E85*(CX$9*po+pl )+pl*$D85*(po+pl/CX$9))))))</f>
        <v>-5.1860374793451953</v>
      </c>
      <c r="CY85" s="1">
        <f>MIN($J$3, MAX($J$2,LN(ABS($C85- (po*$E85*(CY$9*po+pl )+pl*$D85*(po+pl/CY$9))))))</f>
        <v>-5.3548814618580645</v>
      </c>
      <c r="CZ85" s="1">
        <f>MIN($J$3, MAX($J$2,LN(ABS($C85- (po*$E85*(CZ$9*po+pl )+pl*$D85*(po+pl/CZ$9))))))</f>
        <v>-5.5592444866662669</v>
      </c>
      <c r="DA85" s="1">
        <f>MIN($J$3, MAX($J$2,LN(ABS($C85- (po*$E85*(DA$9*po+pl )+pl*$D85*(po+pl/DA$9))))))</f>
        <v>-5.8177702153858331</v>
      </c>
      <c r="DB85" s="1">
        <f>MIN($J$3, MAX($J$2,LN(ABS($C85- (po*$E85*(DB$9*po+pl )+pl*$D85*(po+pl/DB$9))))))</f>
        <v>-6.1692572868000752</v>
      </c>
      <c r="DC85" s="1">
        <f>MIN($J$3, MAX($J$2,LN(ABS($C85- (po*$E85*(DC$9*po+pl )+pl*$D85*(po+pl/DC$9))))))</f>
        <v>-6.719213426105072</v>
      </c>
      <c r="DD85" s="1">
        <f>MIN($J$3, MAX($J$2,LN(ABS($C85- (po*$E85*(DD$9*po+pl )+pl*$D85*(po+pl/DD$9))))))</f>
        <v>-8</v>
      </c>
    </row>
    <row r="86" spans="1:108" ht="15.75">
      <c r="A86" s="1">
        <v>1927</v>
      </c>
      <c r="B86" s="1">
        <f>+$C86</f>
        <v>-0.22080000000000002</v>
      </c>
      <c r="C86" s="4">
        <f t="shared" si="10"/>
        <v>-0.22080000000000002</v>
      </c>
      <c r="D86" s="4">
        <f t="shared" si="10"/>
        <v>-0.21759999999999996</v>
      </c>
      <c r="E86" s="4">
        <f t="shared" si="10"/>
        <v>-0.23819999999999997</v>
      </c>
      <c r="F86" s="4">
        <v>-0.21299999999999999</v>
      </c>
      <c r="G86" s="2">
        <v>-0.192</v>
      </c>
      <c r="H86" s="3">
        <v>-0.24299999999999999</v>
      </c>
      <c r="I86" s="3">
        <f t="shared" si="9"/>
        <v>1927</v>
      </c>
      <c r="J86" s="1">
        <f>MIN($J$3, MAX($J$2,LN(ABS($C86- (po*$E86*(J$9*po+pl )+pl*$D86*(po+pl/J$9))))))</f>
        <v>-3</v>
      </c>
      <c r="K86" s="1">
        <f>MIN($J$3, MAX($J$2,LN(ABS($C86- (po*$E86*(K$9*po+pl )+pl*$D86*(po+pl/K$9))))))</f>
        <v>-3</v>
      </c>
      <c r="L86" s="1">
        <f>MIN($J$3, MAX($J$2,LN(ABS($C86- (po*$E86*(L$9*po+pl )+pl*$D86*(po+pl/L$9))))))</f>
        <v>-3</v>
      </c>
      <c r="M86" s="1">
        <f>MIN($J$3, MAX($J$2,LN(ABS($C86- (po*$E86*(M$9*po+pl )+pl*$D86*(po+pl/M$9))))))</f>
        <v>-3</v>
      </c>
      <c r="N86" s="1">
        <f>MIN($J$3, MAX($J$2,LN(ABS($C86- (po*$E86*(N$9*po+pl )+pl*$D86*(po+pl/N$9))))))</f>
        <v>-3</v>
      </c>
      <c r="O86" s="1">
        <f>MIN($J$3, MAX($J$2,LN(ABS($C86- (po*$E86*(O$9*po+pl )+pl*$D86*(po+pl/O$9))))))</f>
        <v>-3</v>
      </c>
      <c r="P86" s="1">
        <f>MIN($J$3, MAX($J$2,LN(ABS($C86- (po*$E86*(P$9*po+pl )+pl*$D86*(po+pl/P$9))))))</f>
        <v>-3</v>
      </c>
      <c r="Q86" s="1">
        <f>MIN($J$3, MAX($J$2,LN(ABS($C86- (po*$E86*(Q$9*po+pl )+pl*$D86*(po+pl/Q$9))))))</f>
        <v>-3</v>
      </c>
      <c r="R86" s="1">
        <f>MIN($J$3, MAX($J$2,LN(ABS($C86- (po*$E86*(R$9*po+pl )+pl*$D86*(po+pl/R$9))))))</f>
        <v>-3</v>
      </c>
      <c r="S86" s="1">
        <f>MIN($J$3, MAX($J$2,LN(ABS($C86- (po*$E86*(S$9*po+pl )+pl*$D86*(po+pl/S$9))))))</f>
        <v>-3</v>
      </c>
      <c r="T86" s="1">
        <f>MIN($J$3, MAX($J$2,LN(ABS($C86- (po*$E86*(T$9*po+pl )+pl*$D86*(po+pl/T$9))))))</f>
        <v>-3.0401416712057743</v>
      </c>
      <c r="U86" s="1">
        <f>MIN($J$3, MAX($J$2,LN(ABS($C86- (po*$E86*(U$9*po+pl )+pl*$D86*(po+pl/U$9))))))</f>
        <v>-3.3374010191666938</v>
      </c>
      <c r="V86" s="1">
        <f>MIN($J$3, MAX($J$2,LN(ABS($C86- (po*$E86*(V$9*po+pl )+pl*$D86*(po+pl/V$9))))))</f>
        <v>-3.6765932621160129</v>
      </c>
      <c r="W86" s="1">
        <f>MIN($J$3, MAX($J$2,LN(ABS($C86- (po*$E86*(W$9*po+pl )+pl*$D86*(po+pl/W$9))))))</f>
        <v>-4.091013901588167</v>
      </c>
      <c r="X86" s="1">
        <f>MIN($J$3, MAX($J$2,LN(ABS($C86- (po*$E86*(X$9*po+pl )+pl*$D86*(po+pl/X$9))))))</f>
        <v>-4.6625694430013782</v>
      </c>
      <c r="Y86" s="1">
        <f>MIN($J$3, MAX($J$2,LN(ABS($C86- (po*$E86*(Y$9*po+pl )+pl*$D86*(po+pl/Y$9))))))</f>
        <v>-5.7372110246451919</v>
      </c>
      <c r="Z86" s="1">
        <f>MIN($J$3, MAX($J$2,LN(ABS($C86- (po*$E86*(Z$9*po+pl )+pl*$D86*(po+pl/Z$9))))))</f>
        <v>-6.156171910356294</v>
      </c>
      <c r="AA86" s="1">
        <f>MIN($J$3, MAX($J$2,LN(ABS($C86- (po*$E86*(AA$9*po+pl )+pl*$D86*(po+pl/AA$9))))))</f>
        <v>-5.0003106268793704</v>
      </c>
      <c r="AB86" s="1">
        <f>MIN($J$3, MAX($J$2,LN(ABS($C86- (po*$E86*(AB$9*po+pl )+pl*$D86*(po+pl/AB$9))))))</f>
        <v>-4.53398554681036</v>
      </c>
      <c r="AC86" s="1">
        <f>MIN($J$3, MAX($J$2,LN(ABS($C86- (po*$E86*(AC$9*po+pl )+pl*$D86*(po+pl/AC$9))))))</f>
        <v>-4.2532317675689049</v>
      </c>
      <c r="AD86" s="1">
        <f>MIN($J$3, MAX($J$2,LN(ABS($C86- (po*$E86*(AD$9*po+pl )+pl*$D86*(po+pl/AD$9))))))</f>
        <v>-4.0598502250682227</v>
      </c>
      <c r="AE86" s="1">
        <f>MIN($J$3, MAX($J$2,LN(ABS($C86- (po*$E86*(AE$9*po+pl )+pl*$D86*(po+pl/AE$9))))))</f>
        <v>-3.9170892342677748</v>
      </c>
      <c r="AF86" s="1">
        <f>MIN($J$3, MAX($J$2,LN(ABS($C86- (po*$E86*(AF$9*po+pl )+pl*$D86*(po+pl/AF$9))))))</f>
        <v>-3.8071877664440383</v>
      </c>
      <c r="AG86" s="1">
        <f>MIN($J$3, MAX($J$2,LN(ABS($C86- (po*$E86*(AG$9*po+pl )+pl*$D86*(po+pl/AG$9))))))</f>
        <v>-3.7202285942377111</v>
      </c>
      <c r="AH86" s="1">
        <f>MIN($J$3, MAX($J$2,LN(ABS($C86- (po*$E86*(AH$9*po+pl )+pl*$D86*(po+pl/AH$9))))))</f>
        <v>-3.6501277052726113</v>
      </c>
      <c r="AI86" s="1">
        <f>MIN($J$3, MAX($J$2,LN(ABS($C86- (po*$E86*(AI$9*po+pl )+pl*$D86*(po+pl/AI$9))))))</f>
        <v>-3.5928959736876043</v>
      </c>
      <c r="AJ86" s="1">
        <f>MIN($J$3, MAX($J$2,LN(ABS($C86- (po*$E86*(AJ$9*po+pl )+pl*$D86*(po+pl/AJ$9))))))</f>
        <v>-3.5457848788527744</v>
      </c>
      <c r="AK86" s="1">
        <f>MIN($J$3, MAX($J$2,LN(ABS($C86- (po*$E86*(AK$9*po+pl )+pl*$D86*(po+pl/AK$9))))))</f>
        <v>-3.5068265717510556</v>
      </c>
      <c r="AL86" s="1">
        <f>MIN($J$3, MAX($J$2,LN(ABS($C86- (po*$E86*(AL$9*po+pl )+pl*$D86*(po+pl/AL$9))))))</f>
        <v>-3.4745684078560397</v>
      </c>
      <c r="AM86" s="1">
        <f>MIN($J$3, MAX($J$2,LN(ABS($C86- (po*$E86*(AM$9*po+pl )+pl*$D86*(po+pl/AM$9))))))</f>
        <v>-3.447911068124506</v>
      </c>
      <c r="AN86" s="1">
        <f>MIN($J$3, MAX($J$2,LN(ABS($C86- (po*$E86*(AN$9*po+pl )+pl*$D86*(po+pl/AN$9))))))</f>
        <v>-3.4260053505569585</v>
      </c>
      <c r="AO86" s="1">
        <f>MIN($J$3, MAX($J$2,LN(ABS($C86- (po*$E86*(AO$9*po+pl )+pl*$D86*(po+pl/AO$9))))))</f>
        <v>-3.4081838976439265</v>
      </c>
      <c r="AP86" s="1">
        <f>MIN($J$3, MAX($J$2,LN(ABS($C86- (po*$E86*(AP$9*po+pl )+pl*$D86*(po+pl/AP$9))))))</f>
        <v>-3.3939146120322605</v>
      </c>
      <c r="AQ86" s="1">
        <f>MIN($J$3, MAX($J$2,LN(ABS($C86- (po*$E86*(AQ$9*po+pl )+pl*$D86*(po+pl/AQ$9))))))</f>
        <v>-3.3827680196785948</v>
      </c>
      <c r="AR86" s="1">
        <f>MIN($J$3, MAX($J$2,LN(ABS($C86- (po*$E86*(AR$9*po+pl )+pl*$D86*(po+pl/AR$9))))))</f>
        <v>-3.3743938781792098</v>
      </c>
      <c r="AS86" s="1">
        <f>MIN($J$3, MAX($J$2,LN(ABS($C86- (po*$E86*(AS$9*po+pl )+pl*$D86*(po+pl/AS$9))))))</f>
        <v>-3.3685040765869152</v>
      </c>
      <c r="AT86" s="1">
        <f>MIN($J$3, MAX($J$2,LN(ABS($C86- (po*$E86*(AT$9*po+pl )+pl*$D86*(po+pl/AT$9))))))</f>
        <v>-3.3648599166639879</v>
      </c>
      <c r="AU86" s="1">
        <f>MIN($J$3, MAX($J$2,LN(ABS($C86- (po*$E86*(AU$9*po+pl )+pl*$D86*(po+pl/AU$9))))))</f>
        <v>-3.3632625085029124</v>
      </c>
      <c r="AV86" s="1">
        <f>MIN($J$3, MAX($J$2,LN(ABS($C86- (po*$E86*(AV$9*po+pl )+pl*$D86*(po+pl/AV$9))))))</f>
        <v>-3.3635454208288866</v>
      </c>
      <c r="AW86" s="1">
        <f>MIN($J$3, MAX($J$2,LN(ABS($C86- (po*$E86*(AW$9*po+pl )+pl*$D86*(po+pl/AW$9))))))</f>
        <v>-3.3655689909064783</v>
      </c>
      <c r="AX86" s="1">
        <f>MIN($J$3, MAX($J$2,LN(ABS($C86- (po*$E86*(AX$9*po+pl )+pl*$D86*(po+pl/AX$9))))))</f>
        <v>-3.3692158747153691</v>
      </c>
      <c r="AY86" s="1">
        <f>MIN($J$3, MAX($J$2,LN(ABS($C86- (po*$E86*(AY$9*po+pl )+pl*$D86*(po+pl/AY$9))))))</f>
        <v>-3.3743875371516863</v>
      </c>
      <c r="AZ86" s="1">
        <f>MIN($J$3, MAX($J$2,LN(ABS($C86- (po*$E86*(AZ$9*po+pl )+pl*$D86*(po+pl/AZ$9))))))</f>
        <v>-3.3810014642040334</v>
      </c>
      <c r="BA86" s="1">
        <f>MIN($J$3, MAX($J$2,LN(ABS($C86- (po*$E86*(BA$9*po+pl )+pl*$D86*(po+pl/BA$9))))))</f>
        <v>-3.3889889367422805</v>
      </c>
      <c r="BB86" s="1">
        <f>MIN($J$3, MAX($J$2,LN(ABS($C86- (po*$E86*(BB$9*po+pl )+pl*$D86*(po+pl/BB$9))))))</f>
        <v>-3.3982932466870088</v>
      </c>
      <c r="BC86" s="1">
        <f>MIN($J$3, MAX($J$2,LN(ABS($C86- (po*$E86*(BC$9*po+pl )+pl*$D86*(po+pl/BC$9))))))</f>
        <v>-3.4088682660898515</v>
      </c>
      <c r="BD86" s="1">
        <f>MIN($J$3, MAX($J$2,LN(ABS($C86- (po*$E86*(BD$9*po+pl )+pl*$D86*(po+pl/BD$9))))))</f>
        <v>-3.4206773015041714</v>
      </c>
      <c r="BE86" s="1">
        <f>MIN($J$3, MAX($J$2,LN(ABS($C86- (po*$E86*(BE$9*po+pl )+pl*$D86*(po+pl/BE$9))))))</f>
        <v>-3.4336921822988442</v>
      </c>
      <c r="BF86" s="1">
        <f>MIN($J$3, MAX($J$2,LN(ABS($C86- (po*$E86*(BF$9*po+pl )+pl*$D86*(po+pl/BF$9))))))</f>
        <v>-3.4478925438732273</v>
      </c>
      <c r="BG86" s="1">
        <f>MIN($J$3, MAX($J$2,LN(ABS($C86- (po*$E86*(BG$9*po+pl )+pl*$D86*(po+pl/BG$9))))))</f>
        <v>-3.4632652761926424</v>
      </c>
      <c r="BH86" s="1">
        <f>MIN($J$3, MAX($J$2,LN(ABS($C86- (po*$E86*(BH$9*po+pl )+pl*$D86*(po+pl/BH$9))))))</f>
        <v>-3.4798041154803423</v>
      </c>
      <c r="BI86" s="1">
        <f>MIN($J$3, MAX($J$2,LN(ABS($C86- (po*$E86*(BI$9*po+pl )+pl*$D86*(po+pl/BI$9))))))</f>
        <v>-3.4975093628540113</v>
      </c>
      <c r="BJ86" s="1">
        <f>MIN($J$3, MAX($J$2,LN(ABS($C86- (po*$E86*(BJ$9*po+pl )+pl*$D86*(po+pl/BJ$9))))))</f>
        <v>-3.516387718613196</v>
      </c>
      <c r="BK86" s="1">
        <f>MIN($J$3, MAX($J$2,LN(ABS($C86- (po*$E86*(BK$9*po+pl )+pl*$D86*(po+pl/BK$9))))))</f>
        <v>-3.5364522250991937</v>
      </c>
      <c r="BL86" s="1">
        <f>MIN($J$3, MAX($J$2,LN(ABS($C86- (po*$E86*(BL$9*po+pl )+pl*$D86*(po+pl/BL$9))))))</f>
        <v>-3.557722314825591</v>
      </c>
      <c r="BM86" s="1">
        <f>MIN($J$3, MAX($J$2,LN(ABS($C86- (po*$E86*(BM$9*po+pl )+pl*$D86*(po+pl/BM$9))))))</f>
        <v>-3.5802239641403508</v>
      </c>
      <c r="BN86" s="1">
        <f>MIN($J$3, MAX($J$2,LN(ABS($C86- (po*$E86*(BN$9*po+pl )+pl*$D86*(po+pl/BN$9))))))</f>
        <v>-3.6039899562340305</v>
      </c>
      <c r="BO86" s="1">
        <f>MIN($J$3, MAX($J$2,LN(ABS($C86- (po*$E86*(BO$9*po+pl )+pl*$D86*(po+pl/BO$9))))))</f>
        <v>-3.6290602610570195</v>
      </c>
      <c r="BP86" s="1">
        <f>MIN($J$3, MAX($J$2,LN(ABS($C86- (po*$E86*(BP$9*po+pl )+pl*$D86*(po+pl/BP$9))))))</f>
        <v>-3.6554825438712952</v>
      </c>
      <c r="BQ86" s="1">
        <f>MIN($J$3, MAX($J$2,LN(ABS($C86- (po*$E86*(BQ$9*po+pl )+pl*$D86*(po+pl/BQ$9))))))</f>
        <v>-3.6833128189952111</v>
      </c>
      <c r="BR86" s="1">
        <f>MIN($J$3, MAX($J$2,LN(ABS($C86- (po*$E86*(BR$9*po+pl )+pl*$D86*(po+pl/BR$9))))))</f>
        <v>-3.7126162711198512</v>
      </c>
      <c r="BS86" s="1">
        <f>MIN($J$3, MAX($J$2,LN(ABS($C86- (po*$E86*(BS$9*po+pl )+pl*$D86*(po+pl/BS$9))))))</f>
        <v>-3.7434682737921827</v>
      </c>
      <c r="BT86" s="1">
        <f>MIN($J$3, MAX($J$2,LN(ABS($C86- (po*$E86*(BT$9*po+pl )+pl*$D86*(po+pl/BT$9))))))</f>
        <v>-3.7759556438213653</v>
      </c>
      <c r="BU86" s="1">
        <f>MIN($J$3, MAX($J$2,LN(ABS($C86- (po*$E86*(BU$9*po+pl )+pl*$D86*(po+pl/BU$9))))))</f>
        <v>-3.8101781822214038</v>
      </c>
      <c r="BV86" s="1">
        <f>MIN($J$3, MAX($J$2,LN(ABS($C86- (po*$E86*(BV$9*po+pl )+pl*$D86*(po+pl/BV$9))))))</f>
        <v>-3.8462505679066115</v>
      </c>
      <c r="BW86" s="1">
        <f>MIN($J$3, MAX($J$2,LN(ABS($C86- (po*$E86*(BW$9*po+pl )+pl*$D86*(po+pl/BW$9))))))</f>
        <v>-3.8843046912024097</v>
      </c>
      <c r="BX86" s="1">
        <f>MIN($J$3, MAX($J$2,LN(ABS($C86- (po*$E86*(BX$9*po+pl )+pl*$D86*(po+pl/BX$9))))))</f>
        <v>-3.9244925424878843</v>
      </c>
      <c r="BY86" s="1">
        <f>MIN($J$3, MAX($J$2,LN(ABS($C86- (po*$E86*(BY$9*po+pl )+pl*$D86*(po+pl/BY$9))))))</f>
        <v>-3.9669898101338505</v>
      </c>
      <c r="BZ86" s="1">
        <f>MIN($J$3, MAX($J$2,LN(ABS($C86- (po*$E86*(BZ$9*po+pl )+pl*$D86*(po+pl/BZ$9))))))</f>
        <v>-4.0120003961051074</v>
      </c>
      <c r="CA86" s="1">
        <f>MIN($J$3, MAX($J$2,LN(ABS($C86- (po*$E86*(CA$9*po+pl )+pl*$D86*(po+pl/CA$9))))))</f>
        <v>-4.0597621344139894</v>
      </c>
      <c r="CB86" s="1">
        <f>MIN($J$3, MAX($J$2,LN(ABS($C86- (po*$E86*(CB$9*po+pl )+pl*$D86*(po+pl/CB$9))))))</f>
        <v>-4.1105541083052524</v>
      </c>
      <c r="CC86" s="1">
        <f>MIN($J$3, MAX($J$2,LN(ABS($C86- (po*$E86*(CC$9*po+pl )+pl*$D86*(po+pl/CC$9))))))</f>
        <v>-4.1647061244664885</v>
      </c>
      <c r="CD86" s="1">
        <f>MIN($J$3, MAX($J$2,LN(ABS($C86- (po*$E86*(CD$9*po+pl )+pl*$D86*(po+pl/CD$9))))))</f>
        <v>-4.2226111456286377</v>
      </c>
      <c r="CE86" s="1">
        <f>MIN($J$3, MAX($J$2,LN(ABS($C86- (po*$E86*(CE$9*po+pl )+pl*$D86*(po+pl/CE$9))))))</f>
        <v>-4.2847418547573257</v>
      </c>
      <c r="CF86" s="1">
        <f>MIN($J$3, MAX($J$2,LN(ABS($C86- (po*$E86*(CF$9*po+pl )+pl*$D86*(po+pl/CF$9))))))</f>
        <v>-4.3516731068993417</v>
      </c>
      <c r="CG86" s="1">
        <f>MIN($J$3, MAX($J$2,LN(ABS($C86- (po*$E86*(CG$9*po+pl )+pl*$D86*(po+pl/CG$9))))))</f>
        <v>-4.4241129637753769</v>
      </c>
      <c r="CH86" s="1">
        <f>MIN($J$3, MAX($J$2,LN(ABS($C86- (po*$E86*(CH$9*po+pl )+pl*$D86*(po+pl/CH$9))))))</f>
        <v>-4.5029465666802952</v>
      </c>
      <c r="CI86" s="1">
        <f>MIN($J$3, MAX($J$2,LN(ABS($C86- (po*$E86*(CI$9*po+pl )+pl*$D86*(po+pl/CI$9))))))</f>
        <v>-4.5892997899462955</v>
      </c>
      <c r="CJ86" s="1">
        <f>MIN($J$3, MAX($J$2,LN(ABS($C86- (po*$E86*(CJ$9*po+pl )+pl*$D86*(po+pl/CJ$9))))))</f>
        <v>-4.6846344360874088</v>
      </c>
      <c r="CK86" s="1">
        <f>MIN($J$3, MAX($J$2,LN(ABS($C86- (po*$E86*(CK$9*po+pl )+pl*$D86*(po+pl/CK$9))))))</f>
        <v>-4.7908958001447548</v>
      </c>
      <c r="CL86" s="1">
        <f>MIN($J$3, MAX($J$2,LN(ABS($C86- (po*$E86*(CL$9*po+pl )+pl*$D86*(po+pl/CL$9))))))</f>
        <v>-4.910751484083872</v>
      </c>
      <c r="CM86" s="1">
        <f>MIN($J$3, MAX($J$2,LN(ABS($C86- (po*$E86*(CM$9*po+pl )+pl*$D86*(po+pl/CM$9))))))</f>
        <v>-5.0479988398302416</v>
      </c>
      <c r="CN86" s="1">
        <f>MIN($J$3, MAX($J$2,LN(ABS($C86- (po*$E86*(CN$9*po+pl )+pl*$D86*(po+pl/CN$9))))))</f>
        <v>-5.2083077686876083</v>
      </c>
      <c r="CO86" s="1">
        <f>MIN($J$3, MAX($J$2,LN(ABS($C86- (po*$E86*(CO$9*po+pl )+pl*$D86*(po+pl/CO$9))))))</f>
        <v>-5.400696594674999</v>
      </c>
      <c r="CP86" s="1">
        <f>MIN($J$3, MAX($J$2,LN(ABS($C86- (po*$E86*(CP$9*po+pl )+pl*$D86*(po+pl/CP$9))))))</f>
        <v>-5.6408278819806501</v>
      </c>
      <c r="CQ86" s="1">
        <f>MIN($J$3, MAX($J$2,LN(ABS($C86- (po*$E86*(CQ$9*po+pl )+pl*$D86*(po+pl/CQ$9))))))</f>
        <v>-5.9597289799057895</v>
      </c>
      <c r="CR86" s="1">
        <f>MIN($J$3, MAX($J$2,LN(ABS($C86- (po*$E86*(CR$9*po+pl )+pl*$D86*(po+pl/CR$9))))))</f>
        <v>-6.4342047231637043</v>
      </c>
      <c r="CS86" s="1">
        <f>MIN($J$3, MAX($J$2,LN(ABS($C86- (po*$E86*(CS$9*po+pl )+pl*$D86*(po+pl/CS$9))))))</f>
        <v>-7.3772132324727036</v>
      </c>
      <c r="CT86" s="1">
        <f>MIN($J$3, MAX($J$2,LN(ABS($C86- (po*$E86*(CT$9*po+pl )+pl*$D86*(po+pl/CT$9))))))</f>
        <v>-7.9287452036264732</v>
      </c>
      <c r="CU86" s="1">
        <f>MIN($J$3, MAX($J$2,LN(ABS($C86- (po*$E86*(CU$9*po+pl )+pl*$D86*(po+pl/CU$9))))))</f>
        <v>-6.6070003662005234</v>
      </c>
      <c r="CV86" s="1">
        <f>MIN($J$3, MAX($J$2,LN(ABS($C86- (po*$E86*(CV$9*po+pl )+pl*$D86*(po+pl/CV$9))))))</f>
        <v>-6.0548678365608568</v>
      </c>
      <c r="CW86" s="1">
        <f>MIN($J$3, MAX($J$2,LN(ABS($C86- (po*$E86*(CW$9*po+pl )+pl*$D86*(po+pl/CW$9))))))</f>
        <v>-5.6997863059856</v>
      </c>
      <c r="CX86" s="1">
        <f>MIN($J$3, MAX($J$2,LN(ABS($C86- (po*$E86*(CX$9*po+pl )+pl*$D86*(po+pl/CX$9))))))</f>
        <v>-5.4372276550920331</v>
      </c>
      <c r="CY86" s="1">
        <f>MIN($J$3, MAX($J$2,LN(ABS($C86- (po*$E86*(CY$9*po+pl )+pl*$D86*(po+pl/CY$9))))))</f>
        <v>-5.228639101151165</v>
      </c>
      <c r="CZ86" s="1">
        <f>MIN($J$3, MAX($J$2,LN(ABS($C86- (po*$E86*(CZ$9*po+pl )+pl*$D86*(po+pl/CZ$9))))))</f>
        <v>-5.0554658485672528</v>
      </c>
      <c r="DA86" s="1">
        <f>MIN($J$3, MAX($J$2,LN(ABS($C86- (po*$E86*(DA$9*po+pl )+pl*$D86*(po+pl/DA$9))))))</f>
        <v>-4.9073382256152138</v>
      </c>
      <c r="DB86" s="1">
        <f>MIN($J$3, MAX($J$2,LN(ABS($C86- (po*$E86*(DB$9*po+pl )+pl*$D86*(po+pl/DB$9))))))</f>
        <v>-4.7778686824246162</v>
      </c>
      <c r="DC86" s="1">
        <f>MIN($J$3, MAX($J$2,LN(ABS($C86- (po*$E86*(DC$9*po+pl )+pl*$D86*(po+pl/DC$9))))))</f>
        <v>-4.6628421195677943</v>
      </c>
      <c r="DD86" s="1">
        <f>MIN($J$3, MAX($J$2,LN(ABS($C86- (po*$E86*(DD$9*po+pl )+pl*$D86*(po+pl/DD$9))))))</f>
        <v>-4.5593301320580935</v>
      </c>
    </row>
    <row r="87" spans="1:108" ht="15.75">
      <c r="A87" s="1">
        <v>1928</v>
      </c>
      <c r="B87" s="1">
        <f>+$C87</f>
        <v>-0.20460000000000003</v>
      </c>
      <c r="C87" s="4">
        <f t="shared" si="10"/>
        <v>-0.20460000000000003</v>
      </c>
      <c r="D87" s="4">
        <f t="shared" si="10"/>
        <v>-0.1958</v>
      </c>
      <c r="E87" s="4">
        <f t="shared" si="10"/>
        <v>-0.21459999999999999</v>
      </c>
      <c r="F87" s="4">
        <v>-0.21099999999999999</v>
      </c>
      <c r="G87" s="2">
        <v>-0.224</v>
      </c>
      <c r="H87" s="3">
        <v>-0.16</v>
      </c>
      <c r="I87" s="3">
        <f t="shared" si="9"/>
        <v>1928</v>
      </c>
      <c r="J87" s="1">
        <f>MIN($J$3, MAX($J$2,LN(ABS($C87- (po*$E87*(J$9*po+pl )+pl*$D87*(po+pl/J$9))))))</f>
        <v>-3</v>
      </c>
      <c r="K87" s="1">
        <f>MIN($J$3, MAX($J$2,LN(ABS($C87- (po*$E87*(K$9*po+pl )+pl*$D87*(po+pl/K$9))))))</f>
        <v>-3</v>
      </c>
      <c r="L87" s="1">
        <f>MIN($J$3, MAX($J$2,LN(ABS($C87- (po*$E87*(L$9*po+pl )+pl*$D87*(po+pl/L$9))))))</f>
        <v>-3</v>
      </c>
      <c r="M87" s="1">
        <f>MIN($J$3, MAX($J$2,LN(ABS($C87- (po*$E87*(M$9*po+pl )+pl*$D87*(po+pl/M$9))))))</f>
        <v>-3</v>
      </c>
      <c r="N87" s="1">
        <f>MIN($J$3, MAX($J$2,LN(ABS($C87- (po*$E87*(N$9*po+pl )+pl*$D87*(po+pl/N$9))))))</f>
        <v>-3</v>
      </c>
      <c r="O87" s="1">
        <f>MIN($J$3, MAX($J$2,LN(ABS($C87- (po*$E87*(O$9*po+pl )+pl*$D87*(po+pl/O$9))))))</f>
        <v>-3</v>
      </c>
      <c r="P87" s="1">
        <f>MIN($J$3, MAX($J$2,LN(ABS($C87- (po*$E87*(P$9*po+pl )+pl*$D87*(po+pl/P$9))))))</f>
        <v>-3</v>
      </c>
      <c r="Q87" s="1">
        <f>MIN($J$3, MAX($J$2,LN(ABS($C87- (po*$E87*(Q$9*po+pl )+pl*$D87*(po+pl/Q$9))))))</f>
        <v>-3</v>
      </c>
      <c r="R87" s="1">
        <f>MIN($J$3, MAX($J$2,LN(ABS($C87- (po*$E87*(R$9*po+pl )+pl*$D87*(po+pl/R$9))))))</f>
        <v>-3</v>
      </c>
      <c r="S87" s="1">
        <f>MIN($J$3, MAX($J$2,LN(ABS($C87- (po*$E87*(S$9*po+pl )+pl*$D87*(po+pl/S$9))))))</f>
        <v>-3</v>
      </c>
      <c r="T87" s="1">
        <f>MIN($J$3, MAX($J$2,LN(ABS($C87- (po*$E87*(T$9*po+pl )+pl*$D87*(po+pl/T$9))))))</f>
        <v>-3.2918605304337287</v>
      </c>
      <c r="U87" s="1">
        <f>MIN($J$3, MAX($J$2,LN(ABS($C87- (po*$E87*(U$9*po+pl )+pl*$D87*(po+pl/U$9))))))</f>
        <v>-3.6450859699729428</v>
      </c>
      <c r="V87" s="1">
        <f>MIN($J$3, MAX($J$2,LN(ABS($C87- (po*$E87*(V$9*po+pl )+pl*$D87*(po+pl/V$9))))))</f>
        <v>-4.0790065102409478</v>
      </c>
      <c r="W87" s="1">
        <f>MIN($J$3, MAX($J$2,LN(ABS($C87- (po*$E87*(W$9*po+pl )+pl*$D87*(po+pl/W$9))))))</f>
        <v>-4.6886504734522321</v>
      </c>
      <c r="X87" s="1">
        <f>MIN($J$3, MAX($J$2,LN(ABS($C87- (po*$E87*(X$9*po+pl )+pl*$D87*(po+pl/X$9))))))</f>
        <v>-5.9333148995166498</v>
      </c>
      <c r="Y87" s="1">
        <f>MIN($J$3, MAX($J$2,LN(ABS($C87- (po*$E87*(Y$9*po+pl )+pl*$D87*(po+pl/Y$9))))))</f>
        <v>-5.827846707848364</v>
      </c>
      <c r="Z87" s="1">
        <f>MIN($J$3, MAX($J$2,LN(ABS($C87- (po*$E87*(Z$9*po+pl )+pl*$D87*(po+pl/Z$9))))))</f>
        <v>-4.8598333593131002</v>
      </c>
      <c r="AA87" s="1">
        <f>MIN($J$3, MAX($J$2,LN(ABS($C87- (po*$E87*(AA$9*po+pl )+pl*$D87*(po+pl/AA$9))))))</f>
        <v>-4.4309200179824346</v>
      </c>
      <c r="AB87" s="1">
        <f>MIN($J$3, MAX($J$2,LN(ABS($C87- (po*$E87*(AB$9*po+pl )+pl*$D87*(po+pl/AB$9))))))</f>
        <v>-4.1667088122086078</v>
      </c>
      <c r="AC87" s="1">
        <f>MIN($J$3, MAX($J$2,LN(ABS($C87- (po*$E87*(AC$9*po+pl )+pl*$D87*(po+pl/AC$9))))))</f>
        <v>-3.982789401652195</v>
      </c>
      <c r="AD87" s="1">
        <f>MIN($J$3, MAX($J$2,LN(ABS($C87- (po*$E87*(AD$9*po+pl )+pl*$D87*(po+pl/AD$9))))))</f>
        <v>-3.846153676842444</v>
      </c>
      <c r="AE87" s="1">
        <f>MIN($J$3, MAX($J$2,LN(ABS($C87- (po*$E87*(AE$9*po+pl )+pl*$D87*(po+pl/AE$9))))))</f>
        <v>-3.7404882300197042</v>
      </c>
      <c r="AF87" s="1">
        <f>MIN($J$3, MAX($J$2,LN(ABS($C87- (po*$E87*(AF$9*po+pl )+pl*$D87*(po+pl/AF$9))))))</f>
        <v>-3.6565594711431459</v>
      </c>
      <c r="AG87" s="1">
        <f>MIN($J$3, MAX($J$2,LN(ABS($C87- (po*$E87*(AG$9*po+pl )+pl*$D87*(po+pl/AG$9))))))</f>
        <v>-3.588651469760876</v>
      </c>
      <c r="AH87" s="1">
        <f>MIN($J$3, MAX($J$2,LN(ABS($C87- (po*$E87*(AH$9*po+pl )+pl*$D87*(po+pl/AH$9))))))</f>
        <v>-3.5329926160134599</v>
      </c>
      <c r="AI87" s="1">
        <f>MIN($J$3, MAX($J$2,LN(ABS($C87- (po*$E87*(AI$9*po+pl )+pl*$D87*(po+pl/AI$9))))))</f>
        <v>-3.4869721377262364</v>
      </c>
      <c r="AJ87" s="1">
        <f>MIN($J$3, MAX($J$2,LN(ABS($C87- (po*$E87*(AJ$9*po+pl )+pl*$D87*(po+pl/AJ$9))))))</f>
        <v>-3.4487141477968213</v>
      </c>
      <c r="AK87" s="1">
        <f>MIN($J$3, MAX($J$2,LN(ABS($C87- (po*$E87*(AK$9*po+pl )+pl*$D87*(po+pl/AK$9))))))</f>
        <v>-3.4168299489370741</v>
      </c>
      <c r="AL87" s="1">
        <f>MIN($J$3, MAX($J$2,LN(ABS($C87- (po*$E87*(AL$9*po+pl )+pl*$D87*(po+pl/AL$9))))))</f>
        <v>-3.3902661049789975</v>
      </c>
      <c r="AM87" s="1">
        <f>MIN($J$3, MAX($J$2,LN(ABS($C87- (po*$E87*(AM$9*po+pl )+pl*$D87*(po+pl/AM$9))))))</f>
        <v>-3.3682071215596698</v>
      </c>
      <c r="AN87" s="1">
        <f>MIN($J$3, MAX($J$2,LN(ABS($C87- (po*$E87*(AN$9*po+pl )+pl*$D87*(po+pl/AN$9))))))</f>
        <v>-3.3500108231564334</v>
      </c>
      <c r="AO87" s="1">
        <f>MIN($J$3, MAX($J$2,LN(ABS($C87- (po*$E87*(AO$9*po+pl )+pl*$D87*(po+pl/AO$9))))))</f>
        <v>-3.3351641193128847</v>
      </c>
      <c r="AP87" s="1">
        <f>MIN($J$3, MAX($J$2,LN(ABS($C87- (po*$E87*(AP$9*po+pl )+pl*$D87*(po+pl/AP$9))))))</f>
        <v>-3.3232519315420626</v>
      </c>
      <c r="AQ87" s="1">
        <f>MIN($J$3, MAX($J$2,LN(ABS($C87- (po*$E87*(AQ$9*po+pl )+pl*$D87*(po+pl/AQ$9))))))</f>
        <v>-3.3139348705459448</v>
      </c>
      <c r="AR87" s="1">
        <f>MIN($J$3, MAX($J$2,LN(ABS($C87- (po*$E87*(AR$9*po+pl )+pl*$D87*(po+pl/AR$9))))))</f>
        <v>-3.3069328831165055</v>
      </c>
      <c r="AS87" s="1">
        <f>MIN($J$3, MAX($J$2,LN(ABS($C87- (po*$E87*(AS$9*po+pl )+pl*$D87*(po+pl/AS$9))))))</f>
        <v>-3.3020130647962933</v>
      </c>
      <c r="AT87" s="1">
        <f>MIN($J$3, MAX($J$2,LN(ABS($C87- (po*$E87*(AT$9*po+pl )+pl*$D87*(po+pl/AT$9))))))</f>
        <v>-3.2989804382713572</v>
      </c>
      <c r="AU87" s="1">
        <f>MIN($J$3, MAX($J$2,LN(ABS($C87- (po*$E87*(AU$9*po+pl )+pl*$D87*(po+pl/AU$9))))))</f>
        <v>-3.2976708812597595</v>
      </c>
      <c r="AV87" s="1">
        <f>MIN($J$3, MAX($J$2,LN(ABS($C87- (po*$E87*(AV$9*po+pl )+pl*$D87*(po+pl/AV$9))))))</f>
        <v>-3.2979456375988843</v>
      </c>
      <c r="AW87" s="1">
        <f>MIN($J$3, MAX($J$2,LN(ABS($C87- (po*$E87*(AW$9*po+pl )+pl*$D87*(po+pl/AW$9))))))</f>
        <v>-3.2996870116040631</v>
      </c>
      <c r="AX87" s="1">
        <f>MIN($J$3, MAX($J$2,LN(ABS($C87- (po*$E87*(AX$9*po+pl )+pl*$D87*(po+pl/AX$9))))))</f>
        <v>-3.3027949587157646</v>
      </c>
      <c r="AY87" s="1">
        <f>MIN($J$3, MAX($J$2,LN(ABS($C87- (po*$E87*(AY$9*po+pl )+pl*$D87*(po+pl/AY$9))))))</f>
        <v>-3.3071843635105327</v>
      </c>
      <c r="AZ87" s="1">
        <f>MIN($J$3, MAX($J$2,LN(ABS($C87- (po*$E87*(AZ$9*po+pl )+pl*$D87*(po+pl/AZ$9))))))</f>
        <v>-3.3127828509846986</v>
      </c>
      <c r="BA87" s="1">
        <f>MIN($J$3, MAX($J$2,LN(ABS($C87- (po*$E87*(BA$9*po+pl )+pl*$D87*(po+pl/BA$9))))))</f>
        <v>-3.3195290161206681</v>
      </c>
      <c r="BB87" s="1">
        <f>MIN($J$3, MAX($J$2,LN(ABS($C87- (po*$E87*(BB$9*po+pl )+pl*$D87*(po+pl/BB$9))))))</f>
        <v>-3.3273709850171191</v>
      </c>
      <c r="BC87" s="1">
        <f>MIN($J$3, MAX($J$2,LN(ABS($C87- (po*$E87*(BC$9*po+pl )+pl*$D87*(po+pl/BC$9))))))</f>
        <v>-3.336265241573106</v>
      </c>
      <c r="BD87" s="1">
        <f>MIN($J$3, MAX($J$2,LN(ABS($C87- (po*$E87*(BD$9*po+pl )+pl*$D87*(po+pl/BD$9))))))</f>
        <v>-3.3461756690728182</v>
      </c>
      <c r="BE87" s="1">
        <f>MIN($J$3, MAX($J$2,LN(ABS($C87- (po*$E87*(BE$9*po+pl )+pl*$D87*(po+pl/BE$9))))))</f>
        <v>-3.3570727675417227</v>
      </c>
      <c r="BF87" s="1">
        <f>MIN($J$3, MAX($J$2,LN(ABS($C87- (po*$E87*(BF$9*po+pl )+pl*$D87*(po+pl/BF$9))))))</f>
        <v>-3.3689330164947635</v>
      </c>
      <c r="BG87" s="1">
        <f>MIN($J$3, MAX($J$2,LN(ABS($C87- (po*$E87*(BG$9*po+pl )+pl*$D87*(po+pl/BG$9))))))</f>
        <v>-3.3817383594208419</v>
      </c>
      <c r="BH87" s="1">
        <f>MIN($J$3, MAX($J$2,LN(ABS($C87- (po*$E87*(BH$9*po+pl )+pl*$D87*(po+pl/BH$9))))))</f>
        <v>-3.395475791580211</v>
      </c>
      <c r="BI87" s="1">
        <f>MIN($J$3, MAX($J$2,LN(ABS($C87- (po*$E87*(BI$9*po+pl )+pl*$D87*(po+pl/BI$9))))))</f>
        <v>-3.4101370368208364</v>
      </c>
      <c r="BJ87" s="1">
        <f>MIN($J$3, MAX($J$2,LN(ABS($C87- (po*$E87*(BJ$9*po+pl )+pl*$D87*(po+pl/BJ$9))))))</f>
        <v>-3.4257183024318687</v>
      </c>
      <c r="BK87" s="1">
        <f>MIN($J$3, MAX($J$2,LN(ABS($C87- (po*$E87*(BK$9*po+pl )+pl*$D87*(po+pl/BK$9))))))</f>
        <v>-3.442220103760778</v>
      </c>
      <c r="BL87" s="1">
        <f>MIN($J$3, MAX($J$2,LN(ABS($C87- (po*$E87*(BL$9*po+pl )+pl*$D87*(po+pl/BL$9))))))</f>
        <v>-3.459647152588281</v>
      </c>
      <c r="BM87" s="1">
        <f>MIN($J$3, MAX($J$2,LN(ABS($C87- (po*$E87*(BM$9*po+pl )+pl*$D87*(po+pl/BM$9))))))</f>
        <v>-3.4780083052095478</v>
      </c>
      <c r="BN87" s="1">
        <f>MIN($J$3, MAX($J$2,LN(ABS($C87- (po*$E87*(BN$9*po+pl )+pl*$D87*(po+pl/BN$9))))))</f>
        <v>-3.4973165679141158</v>
      </c>
      <c r="BO87" s="1">
        <f>MIN($J$3, MAX($J$2,LN(ABS($C87- (po*$E87*(BO$9*po+pl )+pl*$D87*(po+pl/BO$9))))))</f>
        <v>-3.5175891591777391</v>
      </c>
      <c r="BP87" s="1">
        <f>MIN($J$3, MAX($J$2,LN(ABS($C87- (po*$E87*(BP$9*po+pl )+pl*$D87*(po+pl/BP$9))))))</f>
        <v>-3.5388476294545939</v>
      </c>
      <c r="BQ87" s="1">
        <f>MIN($J$3, MAX($J$2,LN(ABS($C87- (po*$E87*(BQ$9*po+pl )+pl*$D87*(po+pl/BQ$9))))))</f>
        <v>-3.5611180410620116</v>
      </c>
      <c r="BR87" s="1">
        <f>MIN($J$3, MAX($J$2,LN(ABS($C87- (po*$E87*(BR$9*po+pl )+pl*$D87*(po+pl/BR$9))))))</f>
        <v>-3.5844312123580488</v>
      </c>
      <c r="BS87" s="1">
        <f>MIN($J$3, MAX($J$2,LN(ABS($C87- (po*$E87*(BS$9*po+pl )+pl*$D87*(po+pl/BS$9))))))</f>
        <v>-3.6088230323074764</v>
      </c>
      <c r="BT87" s="1">
        <f>MIN($J$3, MAX($J$2,LN(ABS($C87- (po*$E87*(BT$9*po+pl )+pl*$D87*(po+pl/BT$9))))))</f>
        <v>-3.6343348537107065</v>
      </c>
      <c r="BU87" s="1">
        <f>MIN($J$3, MAX($J$2,LN(ABS($C87- (po*$E87*(BU$9*po+pl )+pl*$D87*(po+pl/BU$9))))))</f>
        <v>-3.6610139759497349</v>
      </c>
      <c r="BV87" s="1">
        <f>MIN($J$3, MAX($J$2,LN(ABS($C87- (po*$E87*(BV$9*po+pl )+pl*$D87*(po+pl/BV$9))))))</f>
        <v>-3.6889142312334213</v>
      </c>
      <c r="BW87" s="1">
        <f>MIN($J$3, MAX($J$2,LN(ABS($C87- (po*$E87*(BW$9*po+pl )+pl*$D87*(po+pl/BW$9))))))</f>
        <v>-3.7180966921932348</v>
      </c>
      <c r="BX87" s="1">
        <f>MIN($J$3, MAX($J$2,LN(ABS($C87- (po*$E87*(BX$9*po+pl )+pl*$D87*(po+pl/BX$9))))))</f>
        <v>-3.7486305235441124</v>
      </c>
      <c r="BY87" s="1">
        <f>MIN($J$3, MAX($J$2,LN(ABS($C87- (po*$E87*(BY$9*po+pl )+pl*$D87*(po+pl/BY$9))))))</f>
        <v>-3.7805940067262247</v>
      </c>
      <c r="BZ87" s="1">
        <f>MIN($J$3, MAX($J$2,LN(ABS($C87- (po*$E87*(BZ$9*po+pl )+pl*$D87*(po+pl/BZ$9))))))</f>
        <v>-3.8140757744507443</v>
      </c>
      <c r="CA87" s="1">
        <f>MIN($J$3, MAX($J$2,LN(ABS($C87- (po*$E87*(CA$9*po+pl )+pl*$D87*(po+pl/CA$9))))))</f>
        <v>-3.8491763025364616</v>
      </c>
      <c r="CB87" s="1">
        <f>MIN($J$3, MAX($J$2,LN(ABS($C87- (po*$E87*(CB$9*po+pl )+pl*$D87*(po+pl/CB$9))))))</f>
        <v>-3.8860097202575212</v>
      </c>
      <c r="CC87" s="1">
        <f>MIN($J$3, MAX($J$2,LN(ABS($C87- (po*$E87*(CC$9*po+pl )+pl*$D87*(po+pl/CC$9))))))</f>
        <v>-3.9247060189263636</v>
      </c>
      <c r="CD87" s="1">
        <f>MIN($J$3, MAX($J$2,LN(ABS($C87- (po*$E87*(CD$9*po+pl )+pl*$D87*(po+pl/CD$9))))))</f>
        <v>-3.965413763487931</v>
      </c>
      <c r="CE87" s="1">
        <f>MIN($J$3, MAX($J$2,LN(ABS($C87- (po*$E87*(CE$9*po+pl )+pl*$D87*(po+pl/CE$9))))))</f>
        <v>-4.0083034462525937</v>
      </c>
      <c r="CF87" s="1">
        <f>MIN($J$3, MAX($J$2,LN(ABS($C87- (po*$E87*(CF$9*po+pl )+pl*$D87*(po+pl/CF$9))))))</f>
        <v>-4.0535716696401245</v>
      </c>
      <c r="CG87" s="1">
        <f>MIN($J$3, MAX($J$2,LN(ABS($C87- (po*$E87*(CG$9*po+pl )+pl*$D87*(po+pl/CG$9))))))</f>
        <v>-4.1014464121421188</v>
      </c>
      <c r="CH87" s="1">
        <f>MIN($J$3, MAX($J$2,LN(ABS($C87- (po*$E87*(CH$9*po+pl )+pl*$D87*(po+pl/CH$9))))))</f>
        <v>-4.1521937281868704</v>
      </c>
      <c r="CI87" s="1">
        <f>MIN($J$3, MAX($J$2,LN(ABS($C87- (po*$E87*(CI$9*po+pl )+pl*$D87*(po+pl/CI$9))))))</f>
        <v>-4.2061263732301519</v>
      </c>
      <c r="CJ87" s="1">
        <f>MIN($J$3, MAX($J$2,LN(ABS($C87- (po*$E87*(CJ$9*po+pl )+pl*$D87*(po+pl/CJ$9))))))</f>
        <v>-4.2636150543428251</v>
      </c>
      <c r="CK87" s="1">
        <f>MIN($J$3, MAX($J$2,LN(ABS($C87- (po*$E87*(CK$9*po+pl )+pl*$D87*(po+pl/CK$9))))))</f>
        <v>-4.3251033235879737</v>
      </c>
      <c r="CL87" s="1">
        <f>MIN($J$3, MAX($J$2,LN(ABS($C87- (po*$E87*(CL$9*po+pl )+pl*$D87*(po+pl/CL$9))))))</f>
        <v>-4.3911276238496582</v>
      </c>
      <c r="CM87" s="1">
        <f>MIN($J$3, MAX($J$2,LN(ABS($C87- (po*$E87*(CM$9*po+pl )+pl*$D87*(po+pl/CM$9))))))</f>
        <v>-4.4623447817743571</v>
      </c>
      <c r="CN87" s="1">
        <f>MIN($J$3, MAX($J$2,LN(ABS($C87- (po*$E87*(CN$9*po+pl )+pl*$D87*(po+pl/CN$9))))))</f>
        <v>-4.5395705315996375</v>
      </c>
      <c r="CO87" s="1">
        <f>MIN($J$3, MAX($J$2,LN(ABS($C87- (po*$E87*(CO$9*po+pl )+pl*$D87*(po+pl/CO$9))))))</f>
        <v>-4.623834843122312</v>
      </c>
      <c r="CP87" s="1">
        <f>MIN($J$3, MAX($J$2,LN(ABS($C87- (po*$E87*(CP$9*po+pl )+pl*$D87*(po+pl/CP$9))))))</f>
        <v>-4.7164636926190777</v>
      </c>
      <c r="CQ87" s="1">
        <f>MIN($J$3, MAX($J$2,LN(ABS($C87- (po*$E87*(CQ$9*po+pl )+pl*$D87*(po+pl/CQ$9))))))</f>
        <v>-4.8192040548381012</v>
      </c>
      <c r="CR87" s="1">
        <f>MIN($J$3, MAX($J$2,LN(ABS($C87- (po*$E87*(CR$9*po+pl )+pl*$D87*(po+pl/CR$9))))))</f>
        <v>-4.9344227996014975</v>
      </c>
      <c r="CS87" s="1">
        <f>MIN($J$3, MAX($J$2,LN(ABS($C87- (po*$E87*(CS$9*po+pl )+pl*$D87*(po+pl/CS$9))))))</f>
        <v>-5.0654390434724466</v>
      </c>
      <c r="CT87" s="1">
        <f>MIN($J$3, MAX($J$2,LN(ABS($C87- (po*$E87*(CT$9*po+pl )+pl*$D87*(po+pl/CT$9))))))</f>
        <v>-5.2171142999562976</v>
      </c>
      <c r="CU87" s="1">
        <f>MIN($J$3, MAX($J$2,LN(ABS($C87- (po*$E87*(CU$9*po+pl )+pl*$D87*(po+pl/CU$9))))))</f>
        <v>-5.3969852183835645</v>
      </c>
      <c r="CV87" s="1">
        <f>MIN($J$3, MAX($J$2,LN(ABS($C87- (po*$E87*(CV$9*po+pl )+pl*$D87*(po+pl/CV$9))))))</f>
        <v>-5.6176753977065186</v>
      </c>
      <c r="CW87" s="1">
        <f>MIN($J$3, MAX($J$2,LN(ABS($C87- (po*$E87*(CW$9*po+pl )+pl*$D87*(po+pl/CW$9))))))</f>
        <v>-5.9028401275079387</v>
      </c>
      <c r="CX87" s="1">
        <f>MIN($J$3, MAX($J$2,LN(ABS($C87- (po*$E87*(CX$9*po+pl )+pl*$D87*(po+pl/CX$9))))))</f>
        <v>-6.3055444823787354</v>
      </c>
      <c r="CY87" s="1">
        <f>MIN($J$3, MAX($J$2,LN(ABS($C87- (po*$E87*(CY$9*po+pl )+pl*$D87*(po+pl/CY$9))))))</f>
        <v>-6.9947994011110524</v>
      </c>
      <c r="CZ87" s="1">
        <f>MIN($J$3, MAX($J$2,LN(ABS($C87- (po*$E87*(CZ$9*po+pl )+pl*$D87*(po+pl/CZ$9))))))</f>
        <v>-8</v>
      </c>
      <c r="DA87" s="1">
        <f>MIN($J$3, MAX($J$2,LN(ABS($C87- (po*$E87*(DA$9*po+pl )+pl*$D87*(po+pl/DA$9))))))</f>
        <v>-6.9978249788335436</v>
      </c>
      <c r="DB87" s="1">
        <f>MIN($J$3, MAX($J$2,LN(ABS($C87- (po*$E87*(DB$9*po+pl )+pl*$D87*(po+pl/DB$9))))))</f>
        <v>-6.3009178480466428</v>
      </c>
      <c r="DC87" s="1">
        <f>MIN($J$3, MAX($J$2,LN(ABS($C87- (po*$E87*(DC$9*po+pl )+pl*$D87*(po+pl/DC$9))))))</f>
        <v>-5.8929268277737945</v>
      </c>
      <c r="DD87" s="1">
        <f>MIN($J$3, MAX($J$2,LN(ABS($C87- (po*$E87*(DD$9*po+pl )+pl*$D87*(po+pl/DD$9))))))</f>
        <v>-5.603058571974235</v>
      </c>
    </row>
    <row r="88" spans="1:108" ht="15.75">
      <c r="A88" s="1">
        <v>1929</v>
      </c>
      <c r="B88" s="1">
        <f>+$C88</f>
        <v>-0.19959999999999997</v>
      </c>
      <c r="C88" s="4">
        <f t="shared" si="10"/>
        <v>-0.19959999999999997</v>
      </c>
      <c r="D88" s="4">
        <f t="shared" si="10"/>
        <v>-0.18940000000000001</v>
      </c>
      <c r="E88" s="4">
        <f t="shared" si="10"/>
        <v>-0.21880000000000002</v>
      </c>
      <c r="F88" s="4">
        <v>-0.34899999999999998</v>
      </c>
      <c r="G88" s="2">
        <v>-0.29699999999999999</v>
      </c>
      <c r="H88" s="3">
        <v>-0.48199999999999998</v>
      </c>
      <c r="I88" s="3">
        <f t="shared" si="9"/>
        <v>1929</v>
      </c>
      <c r="J88" s="1">
        <f>MIN($J$3, MAX($J$2,LN(ABS($C88- (po*$E88*(J$9*po+pl )+pl*$D88*(po+pl/J$9))))))</f>
        <v>-3</v>
      </c>
      <c r="K88" s="1">
        <f>MIN($J$3, MAX($J$2,LN(ABS($C88- (po*$E88*(K$9*po+pl )+pl*$D88*(po+pl/K$9))))))</f>
        <v>-3</v>
      </c>
      <c r="L88" s="1">
        <f>MIN($J$3, MAX($J$2,LN(ABS($C88- (po*$E88*(L$9*po+pl )+pl*$D88*(po+pl/L$9))))))</f>
        <v>-3</v>
      </c>
      <c r="M88" s="1">
        <f>MIN($J$3, MAX($J$2,LN(ABS($C88- (po*$E88*(M$9*po+pl )+pl*$D88*(po+pl/M$9))))))</f>
        <v>-3</v>
      </c>
      <c r="N88" s="1">
        <f>MIN($J$3, MAX($J$2,LN(ABS($C88- (po*$E88*(N$9*po+pl )+pl*$D88*(po+pl/N$9))))))</f>
        <v>-3</v>
      </c>
      <c r="O88" s="1">
        <f>MIN($J$3, MAX($J$2,LN(ABS($C88- (po*$E88*(O$9*po+pl )+pl*$D88*(po+pl/O$9))))))</f>
        <v>-3</v>
      </c>
      <c r="P88" s="1">
        <f>MIN($J$3, MAX($J$2,LN(ABS($C88- (po*$E88*(P$9*po+pl )+pl*$D88*(po+pl/P$9))))))</f>
        <v>-3</v>
      </c>
      <c r="Q88" s="1">
        <f>MIN($J$3, MAX($J$2,LN(ABS($C88- (po*$E88*(Q$9*po+pl )+pl*$D88*(po+pl/Q$9))))))</f>
        <v>-3</v>
      </c>
      <c r="R88" s="1">
        <f>MIN($J$3, MAX($J$2,LN(ABS($C88- (po*$E88*(R$9*po+pl )+pl*$D88*(po+pl/R$9))))))</f>
        <v>-3</v>
      </c>
      <c r="S88" s="1">
        <f>MIN($J$3, MAX($J$2,LN(ABS($C88- (po*$E88*(S$9*po+pl )+pl*$D88*(po+pl/S$9))))))</f>
        <v>-3</v>
      </c>
      <c r="T88" s="1">
        <f>MIN($J$3, MAX($J$2,LN(ABS($C88- (po*$E88*(T$9*po+pl )+pl*$D88*(po+pl/T$9))))))</f>
        <v>-3.2914097047097717</v>
      </c>
      <c r="U88" s="1">
        <f>MIN($J$3, MAX($J$2,LN(ABS($C88- (po*$E88*(U$9*po+pl )+pl*$D88*(po+pl/U$9))))))</f>
        <v>-3.6285468506870169</v>
      </c>
      <c r="V88" s="1">
        <f>MIN($J$3, MAX($J$2,LN(ABS($C88- (po*$E88*(V$9*po+pl )+pl*$D88*(po+pl/V$9))))))</f>
        <v>-4.0332011494798055</v>
      </c>
      <c r="W88" s="1">
        <f>MIN($J$3, MAX($J$2,LN(ABS($C88- (po*$E88*(W$9*po+pl )+pl*$D88*(po+pl/W$9))))))</f>
        <v>-4.5754196621185388</v>
      </c>
      <c r="X88" s="1">
        <f>MIN($J$3, MAX($J$2,LN(ABS($C88- (po*$E88*(X$9*po+pl )+pl*$D88*(po+pl/X$9))))))</f>
        <v>-5.5155368909938378</v>
      </c>
      <c r="Y88" s="1">
        <f>MIN($J$3, MAX($J$2,LN(ABS($C88- (po*$E88*(Y$9*po+pl )+pl*$D88*(po+pl/Y$9))))))</f>
        <v>-6.6223102601349932</v>
      </c>
      <c r="Z88" s="1">
        <f>MIN($J$3, MAX($J$2,LN(ABS($C88- (po*$E88*(Z$9*po+pl )+pl*$D88*(po+pl/Z$9))))))</f>
        <v>-5.1288344496682203</v>
      </c>
      <c r="AA88" s="1">
        <f>MIN($J$3, MAX($J$2,LN(ABS($C88- (po*$E88*(AA$9*po+pl )+pl*$D88*(po+pl/AA$9))))))</f>
        <v>-4.6170009915113965</v>
      </c>
      <c r="AB88" s="1">
        <f>MIN($J$3, MAX($J$2,LN(ABS($C88- (po*$E88*(AB$9*po+pl )+pl*$D88*(po+pl/AB$9))))))</f>
        <v>-4.3194445671820771</v>
      </c>
      <c r="AC88" s="1">
        <f>MIN($J$3, MAX($J$2,LN(ABS($C88- (po*$E88*(AC$9*po+pl )+pl*$D88*(po+pl/AC$9))))))</f>
        <v>-4.1179273523069648</v>
      </c>
      <c r="AD88" s="1">
        <f>MIN($J$3, MAX($J$2,LN(ABS($C88- (po*$E88*(AD$9*po+pl )+pl*$D88*(po+pl/AD$9))))))</f>
        <v>-3.9707080513844888</v>
      </c>
      <c r="AE88" s="1">
        <f>MIN($J$3, MAX($J$2,LN(ABS($C88- (po*$E88*(AE$9*po+pl )+pl*$D88*(po+pl/AE$9))))))</f>
        <v>-3.8582027301566502</v>
      </c>
      <c r="AF88" s="1">
        <f>MIN($J$3, MAX($J$2,LN(ABS($C88- (po*$E88*(AF$9*po+pl )+pl*$D88*(po+pl/AF$9))))))</f>
        <v>-3.769676552833269</v>
      </c>
      <c r="AG88" s="1">
        <f>MIN($J$3, MAX($J$2,LN(ABS($C88- (po*$E88*(AG$9*po+pl )+pl*$D88*(po+pl/AG$9))))))</f>
        <v>-3.698628169639087</v>
      </c>
      <c r="AH88" s="1">
        <f>MIN($J$3, MAX($J$2,LN(ABS($C88- (po*$E88*(AH$9*po+pl )+pl*$D88*(po+pl/AH$9))))))</f>
        <v>-3.6408356075702359</v>
      </c>
      <c r="AI88" s="1">
        <f>MIN($J$3, MAX($J$2,LN(ABS($C88- (po*$E88*(AI$9*po+pl )+pl*$D88*(po+pl/AI$9))))))</f>
        <v>-3.5934117467998488</v>
      </c>
      <c r="AJ88" s="1">
        <f>MIN($J$3, MAX($J$2,LN(ABS($C88- (po*$E88*(AJ$9*po+pl )+pl*$D88*(po+pl/AJ$9))))))</f>
        <v>-3.554302101090681</v>
      </c>
      <c r="AK88" s="1">
        <f>MIN($J$3, MAX($J$2,LN(ABS($C88- (po*$E88*(AK$9*po+pl )+pl*$D88*(po+pl/AK$9))))))</f>
        <v>-3.5219977660756308</v>
      </c>
      <c r="AL88" s="1">
        <f>MIN($J$3, MAX($J$2,LN(ABS($C88- (po*$E88*(AL$9*po+pl )+pl*$D88*(po+pl/AL$9))))))</f>
        <v>-3.495361761750627</v>
      </c>
      <c r="AM88" s="1">
        <f>MIN($J$3, MAX($J$2,LN(ABS($C88- (po*$E88*(AM$9*po+pl )+pl*$D88*(po+pl/AM$9))))))</f>
        <v>-3.4735190431508833</v>
      </c>
      <c r="AN88" s="1">
        <f>MIN($J$3, MAX($J$2,LN(ABS($C88- (po*$E88*(AN$9*po+pl )+pl*$D88*(po+pl/AN$9))))))</f>
        <v>-3.4557841490656003</v>
      </c>
      <c r="AO88" s="1">
        <f>MIN($J$3, MAX($J$2,LN(ABS($C88- (po*$E88*(AO$9*po+pl )+pl*$D88*(po+pl/AO$9))))))</f>
        <v>-3.4416120730100497</v>
      </c>
      <c r="AP88" s="1">
        <f>MIN($J$3, MAX($J$2,LN(ABS($C88- (po*$E88*(AP$9*po+pl )+pl*$D88*(po+pl/AP$9))))))</f>
        <v>-3.430563988890285</v>
      </c>
      <c r="AQ88" s="1">
        <f>MIN($J$3, MAX($J$2,LN(ABS($C88- (po*$E88*(AQ$9*po+pl )+pl*$D88*(po+pl/AQ$9))))))</f>
        <v>-3.42228277727021</v>
      </c>
      <c r="AR88" s="1">
        <f>MIN($J$3, MAX($J$2,LN(ABS($C88- (po*$E88*(AR$9*po+pl )+pl*$D88*(po+pl/AR$9))))))</f>
        <v>-3.4164751934211064</v>
      </c>
      <c r="AS88" s="1">
        <f>MIN($J$3, MAX($J$2,LN(ABS($C88- (po*$E88*(AS$9*po+pl )+pl*$D88*(po+pl/AS$9))))))</f>
        <v>-3.4128986434542807</v>
      </c>
      <c r="AT88" s="1">
        <f>MIN($J$3, MAX($J$2,LN(ABS($C88- (po*$E88*(AT$9*po+pl )+pl*$D88*(po+pl/AT$9))))))</f>
        <v>-3.4113512247435014</v>
      </c>
      <c r="AU88" s="1">
        <f>MIN($J$3, MAX($J$2,LN(ABS($C88- (po*$E88*(AU$9*po+pl )+pl*$D88*(po+pl/AU$9))))))</f>
        <v>-3.4116641221072586</v>
      </c>
      <c r="AV88" s="1">
        <f>MIN($J$3, MAX($J$2,LN(ABS($C88- (po*$E88*(AV$9*po+pl )+pl*$D88*(po+pl/AV$9))))))</f>
        <v>-3.4136957328587858</v>
      </c>
      <c r="AW88" s="1">
        <f>MIN($J$3, MAX($J$2,LN(ABS($C88- (po*$E88*(AW$9*po+pl )+pl*$D88*(po+pl/AW$9))))))</f>
        <v>-3.4173270802323348</v>
      </c>
      <c r="AX88" s="1">
        <f>MIN($J$3, MAX($J$2,LN(ABS($C88- (po*$E88*(AX$9*po+pl )+pl*$D88*(po+pl/AX$9))))))</f>
        <v>-3.4224582006012918</v>
      </c>
      <c r="AY88" s="1">
        <f>MIN($J$3, MAX($J$2,LN(ABS($C88- (po*$E88*(AY$9*po+pl )+pl*$D88*(po+pl/AY$9))))))</f>
        <v>-3.4290052765382297</v>
      </c>
      <c r="AZ88" s="1">
        <f>MIN($J$3, MAX($J$2,LN(ABS($C88- (po*$E88*(AZ$9*po+pl )+pl*$D88*(po+pl/AZ$9))))))</f>
        <v>-3.436898348398747</v>
      </c>
      <c r="BA88" s="1">
        <f>MIN($J$3, MAX($J$2,LN(ABS($C88- (po*$E88*(BA$9*po+pl )+pl*$D88*(po+pl/BA$9))))))</f>
        <v>-3.4460794802172607</v>
      </c>
      <c r="BB88" s="1">
        <f>MIN($J$3, MAX($J$2,LN(ABS($C88- (po*$E88*(BB$9*po+pl )+pl*$D88*(po+pl/BB$9))))))</f>
        <v>-3.4565012868066187</v>
      </c>
      <c r="BC88" s="1">
        <f>MIN($J$3, MAX($J$2,LN(ABS($C88- (po*$E88*(BC$9*po+pl )+pl*$D88*(po+pl/BC$9))))))</f>
        <v>-3.468125751718095</v>
      </c>
      <c r="BD88" s="1">
        <f>MIN($J$3, MAX($J$2,LN(ABS($C88- (po*$E88*(BD$9*po+pl )+pl*$D88*(po+pl/BD$9))))))</f>
        <v>-3.4809232826159042</v>
      </c>
      <c r="BE88" s="1">
        <f>MIN($J$3, MAX($J$2,LN(ABS($C88- (po*$E88*(BE$9*po+pl )+pl*$D88*(po+pl/BE$9))))))</f>
        <v>-3.4948719633456204</v>
      </c>
      <c r="BF88" s="1">
        <f>MIN($J$3, MAX($J$2,LN(ABS($C88- (po*$E88*(BF$9*po+pl )+pl*$D88*(po+pl/BF$9))))))</f>
        <v>-3.5099569717095767</v>
      </c>
      <c r="BG88" s="1">
        <f>MIN($J$3, MAX($J$2,LN(ABS($C88- (po*$E88*(BG$9*po+pl )+pl*$D88*(po+pl/BG$9))))))</f>
        <v>-3.5261701395405525</v>
      </c>
      <c r="BH88" s="1">
        <f>MIN($J$3, MAX($J$2,LN(ABS($C88- (po*$E88*(BH$9*po+pl )+pl*$D88*(po+pl/BH$9))))))</f>
        <v>-3.5435096376906419</v>
      </c>
      <c r="BI88" s="1">
        <f>MIN($J$3, MAX($J$2,LN(ABS($C88- (po*$E88*(BI$9*po+pl )+pl*$D88*(po+pl/BI$9))))))</f>
        <v>-3.5619797734691048</v>
      </c>
      <c r="BJ88" s="1">
        <f>MIN($J$3, MAX($J$2,LN(ABS($C88- (po*$E88*(BJ$9*po+pl )+pl*$D88*(po+pl/BJ$9))))))</f>
        <v>-3.5815908922072159</v>
      </c>
      <c r="BK88" s="1">
        <f>MIN($J$3, MAX($J$2,LN(ABS($C88- (po*$E88*(BK$9*po+pl )+pl*$D88*(po+pl/BK$9))))))</f>
        <v>-3.6023593782634897</v>
      </c>
      <c r="BL88" s="1">
        <f>MIN($J$3, MAX($J$2,LN(ABS($C88- (po*$E88*(BL$9*po+pl )+pl*$D88*(po+pl/BL$9))))))</f>
        <v>-3.6243077541265647</v>
      </c>
      <c r="BM88" s="1">
        <f>MIN($J$3, MAX($J$2,LN(ABS($C88- (po*$E88*(BM$9*po+pl )+pl*$D88*(po+pl/BM$9))))))</f>
        <v>-3.6474648795170324</v>
      </c>
      <c r="BN88" s="1">
        <f>MIN($J$3, MAX($J$2,LN(ABS($C88- (po*$E88*(BN$9*po+pl )+pl*$D88*(po+pl/BN$9))))))</f>
        <v>-3.6718662557156048</v>
      </c>
      <c r="BO88" s="1">
        <f>MIN($J$3, MAX($J$2,LN(ABS($C88- (po*$E88*(BO$9*po+pl )+pl*$D88*(po+pl/BO$9))))))</f>
        <v>-3.6975544439415882</v>
      </c>
      <c r="BP88" s="1">
        <f>MIN($J$3, MAX($J$2,LN(ABS($C88- (po*$E88*(BP$9*po+pl )+pl*$D88*(po+pl/BP$9))))))</f>
        <v>-3.7245796106836702</v>
      </c>
      <c r="BQ88" s="1">
        <f>MIN($J$3, MAX($J$2,LN(ABS($C88- (po*$E88*(BQ$9*po+pl )+pl*$D88*(po+pl/BQ$9))))))</f>
        <v>-3.7530002176973287</v>
      </c>
      <c r="BR88" s="1">
        <f>MIN($J$3, MAX($J$2,LN(ABS($C88- (po*$E88*(BR$9*po+pl )+pl*$D88*(po+pl/BR$9))))))</f>
        <v>-3.7828838802485341</v>
      </c>
      <c r="BS88" s="1">
        <f>MIN($J$3, MAX($J$2,LN(ABS($C88- (po*$E88*(BS$9*po+pl )+pl*$D88*(po+pl/BS$9))))))</f>
        <v>-3.8143084245198811</v>
      </c>
      <c r="BT88" s="1">
        <f>MIN($J$3, MAX($J$2,LN(ABS($C88- (po*$E88*(BT$9*po+pl )+pl*$D88*(po+pl/BT$9))))))</f>
        <v>-3.8473631844666585</v>
      </c>
      <c r="BU88" s="1">
        <f>MIN($J$3, MAX($J$2,LN(ABS($C88- (po*$E88*(BU$9*po+pl )+pl*$D88*(po+pl/BU$9))))))</f>
        <v>-3.8821505905941458</v>
      </c>
      <c r="BV88" s="1">
        <f>MIN($J$3, MAX($J$2,LN(ABS($C88- (po*$E88*(BV$9*po+pl )+pl*$D88*(po+pl/BV$9))))))</f>
        <v>-3.918788119215459</v>
      </c>
      <c r="BW88" s="1">
        <f>MIN($J$3, MAX($J$2,LN(ABS($C88- (po*$E88*(BW$9*po+pl )+pl*$D88*(po+pl/BW$9))))))</f>
        <v>-3.9574106923006629</v>
      </c>
      <c r="BX88" s="1">
        <f>MIN($J$3, MAX($J$2,LN(ABS($C88- (po*$E88*(BX$9*po+pl )+pl*$D88*(po+pl/BX$9))))))</f>
        <v>-3.9981736473047844</v>
      </c>
      <c r="BY88" s="1">
        <f>MIN($J$3, MAX($J$2,LN(ABS($C88- (po*$E88*(BY$9*po+pl )+pl*$D88*(po+pl/BY$9))))))</f>
        <v>-4.0412564366992312</v>
      </c>
      <c r="BZ88" s="1">
        <f>MIN($J$3, MAX($J$2,LN(ABS($C88- (po*$E88*(BZ$9*po+pl )+pl*$D88*(po+pl/BZ$9))))))</f>
        <v>-4.0868672733275488</v>
      </c>
      <c r="CA88" s="1">
        <f>MIN($J$3, MAX($J$2,LN(ABS($C88- (po*$E88*(CA$9*po+pl )+pl*$D88*(po+pl/CA$9))))))</f>
        <v>-4.1352490177921801</v>
      </c>
      <c r="CB88" s="1">
        <f>MIN($J$3, MAX($J$2,LN(ABS($C88- (po*$E88*(CB$9*po+pl )+pl*$D88*(po+pl/CB$9))))))</f>
        <v>-4.1866867197245057</v>
      </c>
      <c r="CC88" s="1">
        <f>MIN($J$3, MAX($J$2,LN(ABS($C88- (po*$E88*(CC$9*po+pl )+pl*$D88*(po+pl/CC$9))))))</f>
        <v>-4.241517394857329</v>
      </c>
      <c r="CD88" s="1">
        <f>MIN($J$3, MAX($J$2,LN(ABS($C88- (po*$E88*(CD$9*po+pl )+pl*$D88*(po+pl/CD$9))))))</f>
        <v>-4.3001428749731048</v>
      </c>
      <c r="CE88" s="1">
        <f>MIN($J$3, MAX($J$2,LN(ABS($C88- (po*$E88*(CE$9*po+pl )+pl*$D88*(po+pl/CE$9))))))</f>
        <v>-4.3630469591907826</v>
      </c>
      <c r="CF88" s="1">
        <f>MIN($J$3, MAX($J$2,LN(ABS($C88- (po*$E88*(CF$9*po+pl )+pl*$D88*(po+pl/CF$9))))))</f>
        <v>-4.4308187104411489</v>
      </c>
      <c r="CG88" s="1">
        <f>MIN($J$3, MAX($J$2,LN(ABS($C88- (po*$E88*(CG$9*po+pl )+pl*$D88*(po+pl/CG$9))))))</f>
        <v>-4.5041847358130376</v>
      </c>
      <c r="CH88" s="1">
        <f>MIN($J$3, MAX($J$2,LN(ABS($C88- (po*$E88*(CH$9*po+pl )+pl*$D88*(po+pl/CH$9))))))</f>
        <v>-4.5840549491223728</v>
      </c>
      <c r="CI88" s="1">
        <f>MIN($J$3, MAX($J$2,LN(ABS($C88- (po*$E88*(CI$9*po+pl )+pl*$D88*(po+pl/CI$9))))))</f>
        <v>-4.6715891843736799</v>
      </c>
      <c r="CJ88" s="1">
        <f>MIN($J$3, MAX($J$2,LN(ABS($C88- (po*$E88*(CJ$9*po+pl )+pl*$D88*(po+pl/CJ$9))))))</f>
        <v>-4.7682972038583715</v>
      </c>
      <c r="CK88" s="1">
        <f>MIN($J$3, MAX($J$2,LN(ABS($C88- (po*$E88*(CK$9*po+pl )+pl*$D88*(po+pl/CK$9))))))</f>
        <v>-4.8761944410881153</v>
      </c>
      <c r="CL88" s="1">
        <f>MIN($J$3, MAX($J$2,LN(ABS($C88- (po*$E88*(CL$9*po+pl )+pl*$D88*(po+pl/CL$9))))))</f>
        <v>-4.9980554694719581</v>
      </c>
      <c r="CM88" s="1">
        <f>MIN($J$3, MAX($J$2,LN(ABS($C88- (po*$E88*(CM$9*po+pl )+pl*$D88*(po+pl/CM$9))))))</f>
        <v>-5.1378494691243715</v>
      </c>
      <c r="CN88" s="1">
        <f>MIN($J$3, MAX($J$2,LN(ABS($C88- (po*$E88*(CN$9*po+pl )+pl*$D88*(po+pl/CN$9))))))</f>
        <v>-5.3015412049837707</v>
      </c>
      <c r="CO88" s="1">
        <f>MIN($J$3, MAX($J$2,LN(ABS($C88- (po*$E88*(CO$9*po+pl )+pl*$D88*(po+pl/CO$9))))))</f>
        <v>-5.498701368976068</v>
      </c>
      <c r="CP88" s="1">
        <f>MIN($J$3, MAX($J$2,LN(ABS($C88- (po*$E88*(CP$9*po+pl )+pl*$D88*(po+pl/CP$9))))))</f>
        <v>-5.7461625297381582</v>
      </c>
      <c r="CQ88" s="1">
        <f>MIN($J$3, MAX($J$2,LN(ABS($C88- (po*$E88*(CQ$9*po+pl )+pl*$D88*(po+pl/CQ$9))))))</f>
        <v>-6.0779389718786909</v>
      </c>
      <c r="CR88" s="1">
        <f>MIN($J$3, MAX($J$2,LN(ABS($C88- (po*$E88*(CR$9*po+pl )+pl*$D88*(po+pl/CR$9))))))</f>
        <v>-6.5814093323079126</v>
      </c>
      <c r="CS88" s="1">
        <f>MIN($J$3, MAX($J$2,LN(ABS($C88- (po*$E88*(CS$9*po+pl )+pl*$D88*(po+pl/CS$9))))))</f>
        <v>-7.6539316087376896</v>
      </c>
      <c r="CT88" s="1">
        <f>MIN($J$3, MAX($J$2,LN(ABS($C88- (po*$E88*(CT$9*po+pl )+pl*$D88*(po+pl/CT$9))))))</f>
        <v>-7.7239763315856935</v>
      </c>
      <c r="CU88" s="1">
        <f>MIN($J$3, MAX($J$2,LN(ABS($C88- (po*$E88*(CU$9*po+pl )+pl*$D88*(po+pl/CU$9))))))</f>
        <v>-6.5982289579644622</v>
      </c>
      <c r="CV88" s="1">
        <f>MIN($J$3, MAX($J$2,LN(ABS($C88- (po*$E88*(CV$9*po+pl )+pl*$D88*(po+pl/CV$9))))))</f>
        <v>-6.0801998490540692</v>
      </c>
      <c r="CW88" s="1">
        <f>MIN($J$3, MAX($J$2,LN(ABS($C88- (po*$E88*(CW$9*po+pl )+pl*$D88*(po+pl/CW$9))))))</f>
        <v>-5.7393743667828199</v>
      </c>
      <c r="CX88" s="1">
        <f>MIN($J$3, MAX($J$2,LN(ABS($C88- (po*$E88*(CX$9*po+pl )+pl*$D88*(po+pl/CX$9))))))</f>
        <v>-5.4846881991769836</v>
      </c>
      <c r="CY88" s="1">
        <f>MIN($J$3, MAX($J$2,LN(ABS($C88- (po*$E88*(CY$9*po+pl )+pl*$D88*(po+pl/CY$9))))))</f>
        <v>-5.2811185147668969</v>
      </c>
      <c r="CZ88" s="1">
        <f>MIN($J$3, MAX($J$2,LN(ABS($C88- (po*$E88*(CZ$9*po+pl )+pl*$D88*(po+pl/CZ$9))))))</f>
        <v>-5.1114418750010957</v>
      </c>
      <c r="DA88" s="1">
        <f>MIN($J$3, MAX($J$2,LN(ABS($C88- (po*$E88*(DA$9*po+pl )+pl*$D88*(po+pl/DA$9))))))</f>
        <v>-4.9659025409495232</v>
      </c>
      <c r="DB88" s="1">
        <f>MIN($J$3, MAX($J$2,LN(ABS($C88- (po*$E88*(DB$9*po+pl )+pl*$D88*(po+pl/DB$9))))))</f>
        <v>-4.838435383761591</v>
      </c>
      <c r="DC88" s="1">
        <f>MIN($J$3, MAX($J$2,LN(ABS($C88- (po*$E88*(DC$9*po+pl )+pl*$D88*(po+pl/DC$9))))))</f>
        <v>-4.7250109019292337</v>
      </c>
      <c r="DD88" s="1">
        <f>MIN($J$3, MAX($J$2,LN(ABS($C88- (po*$E88*(DD$9*po+pl )+pl*$D88*(po+pl/DD$9))))))</f>
        <v>-4.6228151010547087</v>
      </c>
    </row>
    <row r="89" spans="1:108" ht="15.75">
      <c r="A89" s="1">
        <v>1930</v>
      </c>
      <c r="B89" s="1">
        <f>+$C89</f>
        <v>-0.184</v>
      </c>
      <c r="C89" s="4">
        <f t="shared" si="10"/>
        <v>-0.184</v>
      </c>
      <c r="D89" s="4">
        <f t="shared" si="10"/>
        <v>-0.1842</v>
      </c>
      <c r="E89" s="4">
        <f t="shared" si="10"/>
        <v>-0.18539999999999998</v>
      </c>
      <c r="F89" s="4">
        <v>-0.13800000000000001</v>
      </c>
      <c r="G89" s="2">
        <v>-0.13800000000000001</v>
      </c>
      <c r="H89" s="3">
        <v>-0.115</v>
      </c>
      <c r="I89" s="3">
        <f t="shared" si="9"/>
        <v>1930</v>
      </c>
      <c r="J89" s="1">
        <f>MIN($J$3, MAX($J$2,LN(ABS($C89- (po*$E89*(J$9*po+pl )+pl*$D89*(po+pl/J$9))))))</f>
        <v>-3</v>
      </c>
      <c r="K89" s="1">
        <f>MIN($J$3, MAX($J$2,LN(ABS($C89- (po*$E89*(K$9*po+pl )+pl*$D89*(po+pl/K$9))))))</f>
        <v>-3</v>
      </c>
      <c r="L89" s="1">
        <f>MIN($J$3, MAX($J$2,LN(ABS($C89- (po*$E89*(L$9*po+pl )+pl*$D89*(po+pl/L$9))))))</f>
        <v>-3</v>
      </c>
      <c r="M89" s="1">
        <f>MIN($J$3, MAX($J$2,LN(ABS($C89- (po*$E89*(M$9*po+pl )+pl*$D89*(po+pl/M$9))))))</f>
        <v>-3</v>
      </c>
      <c r="N89" s="1">
        <f>MIN($J$3, MAX($J$2,LN(ABS($C89- (po*$E89*(N$9*po+pl )+pl*$D89*(po+pl/N$9))))))</f>
        <v>-3</v>
      </c>
      <c r="O89" s="1">
        <f>MIN($J$3, MAX($J$2,LN(ABS($C89- (po*$E89*(O$9*po+pl )+pl*$D89*(po+pl/O$9))))))</f>
        <v>-3</v>
      </c>
      <c r="P89" s="1">
        <f>MIN($J$3, MAX($J$2,LN(ABS($C89- (po*$E89*(P$9*po+pl )+pl*$D89*(po+pl/P$9))))))</f>
        <v>-3</v>
      </c>
      <c r="Q89" s="1">
        <f>MIN($J$3, MAX($J$2,LN(ABS($C89- (po*$E89*(Q$9*po+pl )+pl*$D89*(po+pl/Q$9))))))</f>
        <v>-3</v>
      </c>
      <c r="R89" s="1">
        <f>MIN($J$3, MAX($J$2,LN(ABS($C89- (po*$E89*(R$9*po+pl )+pl*$D89*(po+pl/R$9))))))</f>
        <v>-3</v>
      </c>
      <c r="S89" s="1">
        <f>MIN($J$3, MAX($J$2,LN(ABS($C89- (po*$E89*(S$9*po+pl )+pl*$D89*(po+pl/S$9))))))</f>
        <v>-3</v>
      </c>
      <c r="T89" s="1">
        <f>MIN($J$3, MAX($J$2,LN(ABS($C89- (po*$E89*(T$9*po+pl )+pl*$D89*(po+pl/T$9))))))</f>
        <v>-3.2398980220863005</v>
      </c>
      <c r="U89" s="1">
        <f>MIN($J$3, MAX($J$2,LN(ABS($C89- (po*$E89*(U$9*po+pl )+pl*$D89*(po+pl/U$9))))))</f>
        <v>-3.551763154694072</v>
      </c>
      <c r="V89" s="1">
        <f>MIN($J$3, MAX($J$2,LN(ABS($C89- (po*$E89*(V$9*po+pl )+pl*$D89*(po+pl/V$9))))))</f>
        <v>-3.9150318593196234</v>
      </c>
      <c r="W89" s="1">
        <f>MIN($J$3, MAX($J$2,LN(ABS($C89- (po*$E89*(W$9*po+pl )+pl*$D89*(po+pl/W$9))))))</f>
        <v>-4.3749771219687474</v>
      </c>
      <c r="X89" s="1">
        <f>MIN($J$3, MAX($J$2,LN(ABS($C89- (po*$E89*(X$9*po+pl )+pl*$D89*(po+pl/X$9))))))</f>
        <v>-5.0603938896472744</v>
      </c>
      <c r="Y89" s="1">
        <f>MIN($J$3, MAX($J$2,LN(ABS($C89- (po*$E89*(Y$9*po+pl )+pl*$D89*(po+pl/Y$9))))))</f>
        <v>-6.9113537008834554</v>
      </c>
      <c r="Z89" s="1">
        <f>MIN($J$3, MAX($J$2,LN(ABS($C89- (po*$E89*(Z$9*po+pl )+pl*$D89*(po+pl/Z$9))))))</f>
        <v>-5.6240130359937215</v>
      </c>
      <c r="AA89" s="1">
        <f>MIN($J$3, MAX($J$2,LN(ABS($C89- (po*$E89*(AA$9*po+pl )+pl*$D89*(po+pl/AA$9))))))</f>
        <v>-4.8796214739011541</v>
      </c>
      <c r="AB89" s="1">
        <f>MIN($J$3, MAX($J$2,LN(ABS($C89- (po*$E89*(AB$9*po+pl )+pl*$D89*(po+pl/AB$9))))))</f>
        <v>-4.5034918202332692</v>
      </c>
      <c r="AC89" s="1">
        <f>MIN($J$3, MAX($J$2,LN(ABS($C89- (po*$E89*(AC$9*po+pl )+pl*$D89*(po+pl/AC$9))))))</f>
        <v>-4.2616385124448914</v>
      </c>
      <c r="AD89" s="1">
        <f>MIN($J$3, MAX($J$2,LN(ABS($C89- (po*$E89*(AD$9*po+pl )+pl*$D89*(po+pl/AD$9))))))</f>
        <v>-4.0893759593059169</v>
      </c>
      <c r="AE89" s="1">
        <f>MIN($J$3, MAX($J$2,LN(ABS($C89- (po*$E89*(AE$9*po+pl )+pl*$D89*(po+pl/AE$9))))))</f>
        <v>-3.9594617628480995</v>
      </c>
      <c r="AF89" s="1">
        <f>MIN($J$3, MAX($J$2,LN(ABS($C89- (po*$E89*(AF$9*po+pl )+pl*$D89*(po+pl/AF$9))))))</f>
        <v>-3.8578713855426123</v>
      </c>
      <c r="AG89" s="1">
        <f>MIN($J$3, MAX($J$2,LN(ABS($C89- (po*$E89*(AG$9*po+pl )+pl*$D89*(po+pl/AG$9))))))</f>
        <v>-3.7764545646000935</v>
      </c>
      <c r="AH89" s="1">
        <f>MIN($J$3, MAX($J$2,LN(ABS($C89- (po*$E89*(AH$9*po+pl )+pl*$D89*(po+pl/AH$9))))))</f>
        <v>-3.7100707396894701</v>
      </c>
      <c r="AI89" s="1">
        <f>MIN($J$3, MAX($J$2,LN(ABS($C89- (po*$E89*(AI$9*po+pl )+pl*$D89*(po+pl/AI$9))))))</f>
        <v>-3.655279804436284</v>
      </c>
      <c r="AJ89" s="1">
        <f>MIN($J$3, MAX($J$2,LN(ABS($C89- (po*$E89*(AJ$9*po+pl )+pl*$D89*(po+pl/AJ$9))))))</f>
        <v>-3.6096738680856078</v>
      </c>
      <c r="AK89" s="1">
        <f>MIN($J$3, MAX($J$2,LN(ABS($C89- (po*$E89*(AK$9*po+pl )+pl*$D89*(po+pl/AK$9))))))</f>
        <v>-3.5715070858553775</v>
      </c>
      <c r="AL89" s="1">
        <f>MIN($J$3, MAX($J$2,LN(ABS($C89- (po*$E89*(AL$9*po+pl )+pl*$D89*(po+pl/AL$9))))))</f>
        <v>-3.5394771904276978</v>
      </c>
      <c r="AM89" s="1">
        <f>MIN($J$3, MAX($J$2,LN(ABS($C89- (po*$E89*(AM$9*po+pl )+pl*$D89*(po+pl/AM$9))))))</f>
        <v>-3.5125898649064018</v>
      </c>
      <c r="AN89" s="1">
        <f>MIN($J$3, MAX($J$2,LN(ABS($C89- (po*$E89*(AN$9*po+pl )+pl*$D89*(po+pl/AN$9))))))</f>
        <v>-3.4900709885707446</v>
      </c>
      <c r="AO89" s="1">
        <f>MIN($J$3, MAX($J$2,LN(ABS($C89- (po*$E89*(AO$9*po+pl )+pl*$D89*(po+pl/AO$9))))))</f>
        <v>-3.4713078660212409</v>
      </c>
      <c r="AP89" s="1">
        <f>MIN($J$3, MAX($J$2,LN(ABS($C89- (po*$E89*(AP$9*po+pl )+pl*$D89*(po+pl/AP$9))))))</f>
        <v>-3.4558087016221624</v>
      </c>
      <c r="AQ89" s="1">
        <f>MIN($J$3, MAX($J$2,LN(ABS($C89- (po*$E89*(AQ$9*po+pl )+pl*$D89*(po+pl/AQ$9))))))</f>
        <v>-3.4431739470537268</v>
      </c>
      <c r="AR89" s="1">
        <f>MIN($J$3, MAX($J$2,LN(ABS($C89- (po*$E89*(AR$9*po+pl )+pl*$D89*(po+pl/AR$9))))))</f>
        <v>-3.4330755993864632</v>
      </c>
      <c r="AS89" s="1">
        <f>MIN($J$3, MAX($J$2,LN(ABS($C89- (po*$E89*(AS$9*po+pl )+pl*$D89*(po+pl/AS$9))))))</f>
        <v>-3.4252419572901638</v>
      </c>
      <c r="AT89" s="1">
        <f>MIN($J$3, MAX($J$2,LN(ABS($C89- (po*$E89*(AT$9*po+pl )+pl*$D89*(po+pl/AT$9))))))</f>
        <v>-3.4194462073191016</v>
      </c>
      <c r="AU89" s="1">
        <f>MIN($J$3, MAX($J$2,LN(ABS($C89- (po*$E89*(AU$9*po+pl )+pl*$D89*(po+pl/AU$9))))))</f>
        <v>-3.4154977505840951</v>
      </c>
      <c r="AV89" s="1">
        <f>MIN($J$3, MAX($J$2,LN(ABS($C89- (po*$E89*(AV$9*po+pl )+pl*$D89*(po+pl/AV$9))))))</f>
        <v>-3.4132355245268502</v>
      </c>
      <c r="AW89" s="1">
        <f>MIN($J$3, MAX($J$2,LN(ABS($C89- (po*$E89*(AW$9*po+pl )+pl*$D89*(po+pl/AW$9))))))</f>
        <v>-3.4125228001305161</v>
      </c>
      <c r="AX89" s="1">
        <f>MIN($J$3, MAX($J$2,LN(ABS($C89- (po*$E89*(AX$9*po+pl )+pl*$D89*(po+pl/AX$9))))))</f>
        <v>-3.4132430858828191</v>
      </c>
      <c r="AY89" s="1">
        <f>MIN($J$3, MAX($J$2,LN(ABS($C89- (po*$E89*(AY$9*po+pl )+pl*$D89*(po+pl/AY$9))))))</f>
        <v>-3.4152968728040891</v>
      </c>
      <c r="AZ89" s="1">
        <f>MIN($J$3, MAX($J$2,LN(ABS($C89- (po*$E89*(AZ$9*po+pl )+pl*$D89*(po+pl/AZ$9))))))</f>
        <v>-3.4185990263483967</v>
      </c>
      <c r="BA89" s="1">
        <f>MIN($J$3, MAX($J$2,LN(ABS($C89- (po*$E89*(BA$9*po+pl )+pl*$D89*(po+pl/BA$9))))))</f>
        <v>-3.4230766814117266</v>
      </c>
      <c r="BB89" s="1">
        <f>MIN($J$3, MAX($J$2,LN(ABS($C89- (po*$E89*(BB$9*po+pl )+pl*$D89*(po+pl/BB$9))))))</f>
        <v>-3.4286675327693144</v>
      </c>
      <c r="BC89" s="1">
        <f>MIN($J$3, MAX($J$2,LN(ABS($C89- (po*$E89*(BC$9*po+pl )+pl*$D89*(po+pl/BC$9))))))</f>
        <v>-3.435318439442788</v>
      </c>
      <c r="BD89" s="1">
        <f>MIN($J$3, MAX($J$2,LN(ABS($C89- (po*$E89*(BD$9*po+pl )+pl*$D89*(po+pl/BD$9))))))</f>
        <v>-3.4429842807282034</v>
      </c>
      <c r="BE89" s="1">
        <f>MIN($J$3, MAX($J$2,LN(ABS($C89- (po*$E89*(BE$9*po+pl )+pl*$D89*(po+pl/BE$9))))))</f>
        <v>-3.4516270159108831</v>
      </c>
      <c r="BF89" s="1">
        <f>MIN($J$3, MAX($J$2,LN(ABS($C89- (po*$E89*(BF$9*po+pl )+pl*$D89*(po+pl/BF$9))))))</f>
        <v>-3.4612149104398289</v>
      </c>
      <c r="BG89" s="1">
        <f>MIN($J$3, MAX($J$2,LN(ABS($C89- (po*$E89*(BG$9*po+pl )+pl*$D89*(po+pl/BG$9))))))</f>
        <v>-3.4717218995028971</v>
      </c>
      <c r="BH89" s="1">
        <f>MIN($J$3, MAX($J$2,LN(ABS($C89- (po*$E89*(BH$9*po+pl )+pl*$D89*(po+pl/BH$9))))))</f>
        <v>-3.4831270662210261</v>
      </c>
      <c r="BI89" s="1">
        <f>MIN($J$3, MAX($J$2,LN(ABS($C89- (po*$E89*(BI$9*po+pl )+pl*$D89*(po+pl/BI$9))))))</f>
        <v>-3.4954142165574611</v>
      </c>
      <c r="BJ89" s="1">
        <f>MIN($J$3, MAX($J$2,LN(ABS($C89- (po*$E89*(BJ$9*po+pl )+pl*$D89*(po+pl/BJ$9))))))</f>
        <v>-3.5085715368737174</v>
      </c>
      <c r="BK89" s="1">
        <f>MIN($J$3, MAX($J$2,LN(ABS($C89- (po*$E89*(BK$9*po+pl )+pl*$D89*(po+pl/BK$9))))))</f>
        <v>-3.5225913231204387</v>
      </c>
      <c r="BL89" s="1">
        <f>MIN($J$3, MAX($J$2,LN(ABS($C89- (po*$E89*(BL$9*po+pl )+pl*$D89*(po+pl/BL$9))))))</f>
        <v>-3.5374697731238856</v>
      </c>
      <c r="BM89" s="1">
        <f>MIN($J$3, MAX($J$2,LN(ABS($C89- (po*$E89*(BM$9*po+pl )+pl*$D89*(po+pl/BM$9))))))</f>
        <v>-3.5532068354655326</v>
      </c>
      <c r="BN89" s="1">
        <f>MIN($J$3, MAX($J$2,LN(ABS($C89- (po*$E89*(BN$9*po+pl )+pl*$D89*(po+pl/BN$9))))))</f>
        <v>-3.5698061101669909</v>
      </c>
      <c r="BO89" s="1">
        <f>MIN($J$3, MAX($J$2,LN(ABS($C89- (po*$E89*(BO$9*po+pl )+pl*$D89*(po+pl/BO$9))))))</f>
        <v>-3.587274797875144</v>
      </c>
      <c r="BP89" s="1">
        <f>MIN($J$3, MAX($J$2,LN(ABS($C89- (po*$E89*(BP$9*po+pl )+pl*$D89*(po+pl/BP$9))))))</f>
        <v>-3.6056236955658321</v>
      </c>
      <c r="BQ89" s="1">
        <f>MIN($J$3, MAX($J$2,LN(ABS($C89- (po*$E89*(BQ$9*po+pl )+pl*$D89*(po+pl/BQ$9))))))</f>
        <v>-3.6248672380105664</v>
      </c>
      <c r="BR89" s="1">
        <f>MIN($J$3, MAX($J$2,LN(ABS($C89- (po*$E89*(BR$9*po+pl )+pl*$D89*(po+pl/BR$9))))))</f>
        <v>-3.6450235854343633</v>
      </c>
      <c r="BS89" s="1">
        <f>MIN($J$3, MAX($J$2,LN(ABS($C89- (po*$E89*(BS$9*po+pl )+pl*$D89*(po+pl/BS$9))))))</f>
        <v>-3.6661147589858016</v>
      </c>
      <c r="BT89" s="1">
        <f>MIN($J$3, MAX($J$2,LN(ABS($C89- (po*$E89*(BT$9*po+pl )+pl*$D89*(po+pl/BT$9))))))</f>
        <v>-3.6881668268949066</v>
      </c>
      <c r="BU89" s="1">
        <f>MIN($J$3, MAX($J$2,LN(ABS($C89- (po*$E89*(BU$9*po+pl )+pl*$D89*(po+pl/BU$9))))))</f>
        <v>-3.7112101455667634</v>
      </c>
      <c r="BV89" s="1">
        <f>MIN($J$3, MAX($J$2,LN(ABS($C89- (po*$E89*(BV$9*po+pl )+pl*$D89*(po+pl/BV$9))))))</f>
        <v>-3.7352796614124939</v>
      </c>
      <c r="BW89" s="1">
        <f>MIN($J$3, MAX($J$2,LN(ABS($C89- (po*$E89*(BW$9*po+pl )+pl*$D89*(po+pl/BW$9))))))</f>
        <v>-3.7604152810305722</v>
      </c>
      <c r="BX89" s="1">
        <f>MIN($J$3, MAX($J$2,LN(ABS($C89- (po*$E89*(BX$9*po+pl )+pl*$D89*(po+pl/BX$9))))))</f>
        <v>-3.7866623195147833</v>
      </c>
      <c r="BY89" s="1">
        <f>MIN($J$3, MAX($J$2,LN(ABS($C89- (po*$E89*(BY$9*po+pl )+pl*$D89*(po+pl/BY$9))))))</f>
        <v>-3.814072039300187</v>
      </c>
      <c r="BZ89" s="1">
        <f>MIN($J$3, MAX($J$2,LN(ABS($C89- (po*$E89*(BZ$9*po+pl )+pl*$D89*(po+pl/BZ$9))))))</f>
        <v>-3.8427022952216419</v>
      </c>
      <c r="CA89" s="1">
        <f>MIN($J$3, MAX($J$2,LN(ABS($C89- (po*$E89*(CA$9*po+pl )+pl*$D89*(po+pl/CA$9))))))</f>
        <v>-3.8726183055572285</v>
      </c>
      <c r="CB89" s="1">
        <f>MIN($J$3, MAX($J$2,LN(ABS($C89- (po*$E89*(CB$9*po+pl )+pl*$D89*(po+pl/CB$9))))))</f>
        <v>-3.9038935740392033</v>
      </c>
      <c r="CC89" s="1">
        <f>MIN($J$3, MAX($J$2,LN(ABS($C89- (po*$E89*(CC$9*po+pl )+pl*$D89*(po+pl/CC$9))))))</f>
        <v>-3.9366109945157306</v>
      </c>
      <c r="CD89" s="1">
        <f>MIN($J$3, MAX($J$2,LN(ABS($C89- (po*$E89*(CD$9*po+pl )+pl*$D89*(po+pl/CD$9))))))</f>
        <v>-3.9708641786586307</v>
      </c>
      <c r="CE89" s="1">
        <f>MIN($J$3, MAX($J$2,LN(ABS($C89- (po*$E89*(CE$9*po+pl )+pl*$D89*(po+pl/CE$9))))))</f>
        <v>-4.0067590585623929</v>
      </c>
      <c r="CF89" s="1">
        <f>MIN($J$3, MAX($J$2,LN(ABS($C89- (po*$E89*(CF$9*po+pl )+pl*$D89*(po+pl/CF$9))))))</f>
        <v>-4.0444158312944358</v>
      </c>
      <c r="CG89" s="1">
        <f>MIN($J$3, MAX($J$2,LN(ABS($C89- (po*$E89*(CG$9*po+pl )+pl*$D89*(po+pl/CG$9))))))</f>
        <v>-4.0839713329055662</v>
      </c>
      <c r="CH89" s="1">
        <f>MIN($J$3, MAX($J$2,LN(ABS($C89- (po*$E89*(CH$9*po+pl )+pl*$D89*(po+pl/CH$9))))))</f>
        <v>-4.1255819572252994</v>
      </c>
      <c r="CI89" s="1">
        <f>MIN($J$3, MAX($J$2,LN(ABS($C89- (po*$E89*(CI$9*po+pl )+pl*$D89*(po+pl/CI$9))))))</f>
        <v>-4.169427273090518</v>
      </c>
      <c r="CJ89" s="1">
        <f>MIN($J$3, MAX($J$2,LN(ABS($C89- (po*$E89*(CJ$9*po+pl )+pl*$D89*(po+pl/CJ$9))))))</f>
        <v>-4.2157145471886848</v>
      </c>
      <c r="CK89" s="1">
        <f>MIN($J$3, MAX($J$2,LN(ABS($C89- (po*$E89*(CK$9*po+pl )+pl*$D89*(po+pl/CK$9))))))</f>
        <v>-4.2646844555973704</v>
      </c>
      <c r="CL89" s="1">
        <f>MIN($J$3, MAX($J$2,LN(ABS($C89- (po*$E89*(CL$9*po+pl )+pl*$D89*(po+pl/CL$9))))))</f>
        <v>-4.3166183764773178</v>
      </c>
      <c r="CM89" s="1">
        <f>MIN($J$3, MAX($J$2,LN(ABS($C89- (po*$E89*(CM$9*po+pl )+pl*$D89*(po+pl/CM$9))))))</f>
        <v>-4.3718478168210417</v>
      </c>
      <c r="CN89" s="1">
        <f>MIN($J$3, MAX($J$2,LN(ABS($C89- (po*$E89*(CN$9*po+pl )+pl*$D89*(po+pl/CN$9))))))</f>
        <v>-4.4307667661805086</v>
      </c>
      <c r="CO89" s="1">
        <f>MIN($J$3, MAX($J$2,LN(ABS($C89- (po*$E89*(CO$9*po+pl )+pl*$D89*(po+pl/CO$9))))))</f>
        <v>-4.4938481372588637</v>
      </c>
      <c r="CP89" s="1">
        <f>MIN($J$3, MAX($J$2,LN(ABS($C89- (po*$E89*(CP$9*po+pl )+pl*$D89*(po+pl/CP$9))))))</f>
        <v>-4.5616660280684682</v>
      </c>
      <c r="CQ89" s="1">
        <f>MIN($J$3, MAX($J$2,LN(ABS($C89- (po*$E89*(CQ$9*po+pl )+pl*$D89*(po+pl/CQ$9))))))</f>
        <v>-4.6349264656515423</v>
      </c>
      <c r="CR89" s="1">
        <f>MIN($J$3, MAX($J$2,LN(ABS($C89- (po*$E89*(CR$9*po+pl )+pl*$D89*(po+pl/CR$9))))))</f>
        <v>-4.7145108275231582</v>
      </c>
      <c r="CS89" s="1">
        <f>MIN($J$3, MAX($J$2,LN(ABS($C89- (po*$E89*(CS$9*po+pl )+pl*$D89*(po+pl/CS$9))))))</f>
        <v>-4.8015387788748756</v>
      </c>
      <c r="CT89" s="1">
        <f>MIN($J$3, MAX($J$2,LN(ABS($C89- (po*$E89*(CT$9*po+pl )+pl*$D89*(po+pl/CT$9))))))</f>
        <v>-4.8974622958583884</v>
      </c>
      <c r="CU89" s="1">
        <f>MIN($J$3, MAX($J$2,LN(ABS($C89- (po*$E89*(CU$9*po+pl )+pl*$D89*(po+pl/CU$9))))))</f>
        <v>-5.0042112350300068</v>
      </c>
      <c r="CV89" s="1">
        <f>MIN($J$3, MAX($J$2,LN(ABS($C89- (po*$E89*(CV$9*po+pl )+pl*$D89*(po+pl/CV$9))))))</f>
        <v>-5.1244285779451824</v>
      </c>
      <c r="CW89" s="1">
        <f>MIN($J$3, MAX($J$2,LN(ABS($C89- (po*$E89*(CW$9*po+pl )+pl*$D89*(po+pl/CW$9))))))</f>
        <v>-5.2618710729559259</v>
      </c>
      <c r="CX89" s="1">
        <f>MIN($J$3, MAX($J$2,LN(ABS($C89- (po*$E89*(CX$9*po+pl )+pl*$D89*(po+pl/CX$9))))))</f>
        <v>-5.422137999700503</v>
      </c>
      <c r="CY89" s="1">
        <f>MIN($J$3, MAX($J$2,LN(ABS($C89- (po*$E89*(CY$9*po+pl )+pl*$D89*(po+pl/CY$9))))))</f>
        <v>-5.6141148857217242</v>
      </c>
      <c r="CZ89" s="1">
        <f>MIN($J$3, MAX($J$2,LN(ABS($C89- (po*$E89*(CZ$9*po+pl )+pl*$D89*(po+pl/CZ$9))))))</f>
        <v>-5.8531842924310684</v>
      </c>
      <c r="DA89" s="1">
        <f>MIN($J$3, MAX($J$2,LN(ABS($C89- (po*$E89*(DA$9*po+pl )+pl*$D89*(po+pl/DA$9))))))</f>
        <v>-6.1696687829337398</v>
      </c>
      <c r="DB89" s="1">
        <f>MIN($J$3, MAX($J$2,LN(ABS($C89- (po*$E89*(DB$9*po+pl )+pl*$D89*(po+pl/DB$9))))))</f>
        <v>-6.6379565899227622</v>
      </c>
      <c r="DC89" s="1">
        <f>MIN($J$3, MAX($J$2,LN(ABS($C89- (po*$E89*(DC$9*po+pl )+pl*$D89*(po+pl/DC$9))))))</f>
        <v>-7.5537063413415773</v>
      </c>
      <c r="DD89" s="1">
        <f>MIN($J$3, MAX($J$2,LN(ABS($C89- (po*$E89*(DD$9*po+pl )+pl*$D89*(po+pl/DD$9))))))</f>
        <v>-8</v>
      </c>
    </row>
    <row r="90" spans="1:108" ht="15.75">
      <c r="A90" s="1">
        <v>1931</v>
      </c>
      <c r="B90" s="1">
        <f>+$C90</f>
        <v>-0.19639999999999999</v>
      </c>
      <c r="C90" s="4">
        <f t="shared" si="10"/>
        <v>-0.19639999999999999</v>
      </c>
      <c r="D90" s="4">
        <f t="shared" si="10"/>
        <v>-0.187</v>
      </c>
      <c r="E90" s="4">
        <f t="shared" si="10"/>
        <v>-0.22039999999999998</v>
      </c>
      <c r="F90" s="4">
        <v>-8.6999999999999994E-2</v>
      </c>
      <c r="G90" s="2">
        <v>-9.6000000000000002E-2</v>
      </c>
      <c r="H90" s="3">
        <v>-9.4E-2</v>
      </c>
      <c r="I90" s="3">
        <f t="shared" si="9"/>
        <v>1931</v>
      </c>
      <c r="J90" s="1">
        <f>MIN($J$3, MAX($J$2,LN(ABS($C90- (po*$E90*(J$9*po+pl )+pl*$D90*(po+pl/J$9))))))</f>
        <v>-3</v>
      </c>
      <c r="K90" s="1">
        <f>MIN($J$3, MAX($J$2,LN(ABS($C90- (po*$E90*(K$9*po+pl )+pl*$D90*(po+pl/K$9))))))</f>
        <v>-3</v>
      </c>
      <c r="L90" s="1">
        <f>MIN($J$3, MAX($J$2,LN(ABS($C90- (po*$E90*(L$9*po+pl )+pl*$D90*(po+pl/L$9))))))</f>
        <v>-3</v>
      </c>
      <c r="M90" s="1">
        <f>MIN($J$3, MAX($J$2,LN(ABS($C90- (po*$E90*(M$9*po+pl )+pl*$D90*(po+pl/M$9))))))</f>
        <v>-3</v>
      </c>
      <c r="N90" s="1">
        <f>MIN($J$3, MAX($J$2,LN(ABS($C90- (po*$E90*(N$9*po+pl )+pl*$D90*(po+pl/N$9))))))</f>
        <v>-3</v>
      </c>
      <c r="O90" s="1">
        <f>MIN($J$3, MAX($J$2,LN(ABS($C90- (po*$E90*(O$9*po+pl )+pl*$D90*(po+pl/O$9))))))</f>
        <v>-3</v>
      </c>
      <c r="P90" s="1">
        <f>MIN($J$3, MAX($J$2,LN(ABS($C90- (po*$E90*(P$9*po+pl )+pl*$D90*(po+pl/P$9))))))</f>
        <v>-3</v>
      </c>
      <c r="Q90" s="1">
        <f>MIN($J$3, MAX($J$2,LN(ABS($C90- (po*$E90*(Q$9*po+pl )+pl*$D90*(po+pl/Q$9))))))</f>
        <v>-3</v>
      </c>
      <c r="R90" s="1">
        <f>MIN($J$3, MAX($J$2,LN(ABS($C90- (po*$E90*(R$9*po+pl )+pl*$D90*(po+pl/R$9))))))</f>
        <v>-3</v>
      </c>
      <c r="S90" s="1">
        <f>MIN($J$3, MAX($J$2,LN(ABS($C90- (po*$E90*(S$9*po+pl )+pl*$D90*(po+pl/S$9))))))</f>
        <v>-3</v>
      </c>
      <c r="T90" s="1">
        <f>MIN($J$3, MAX($J$2,LN(ABS($C90- (po*$E90*(T$9*po+pl )+pl*$D90*(po+pl/T$9))))))</f>
        <v>-3.2560802464747942</v>
      </c>
      <c r="U90" s="1">
        <f>MIN($J$3, MAX($J$2,LN(ABS($C90- (po*$E90*(U$9*po+pl )+pl*$D90*(po+pl/U$9))))))</f>
        <v>-3.5737765100762129</v>
      </c>
      <c r="V90" s="1">
        <f>MIN($J$3, MAX($J$2,LN(ABS($C90- (po*$E90*(V$9*po+pl )+pl*$D90*(po+pl/V$9))))))</f>
        <v>-3.9452305423282277</v>
      </c>
      <c r="W90" s="1">
        <f>MIN($J$3, MAX($J$2,LN(ABS($C90- (po*$E90*(W$9*po+pl )+pl*$D90*(po+pl/W$9))))))</f>
        <v>-4.4189025056711104</v>
      </c>
      <c r="X90" s="1">
        <f>MIN($J$3, MAX($J$2,LN(ABS($C90- (po*$E90*(X$9*po+pl )+pl*$D90*(po+pl/X$9))))))</f>
        <v>-5.1377190956834244</v>
      </c>
      <c r="Y90" s="1">
        <f>MIN($J$3, MAX($J$2,LN(ABS($C90- (po*$E90*(Y$9*po+pl )+pl*$D90*(po+pl/Y$9))))))</f>
        <v>-7.4068779804291696</v>
      </c>
      <c r="Z90" s="1">
        <f>MIN($J$3, MAX($J$2,LN(ABS($C90- (po*$E90*(Z$9*po+pl )+pl*$D90*(po+pl/Z$9))))))</f>
        <v>-5.5453517196121123</v>
      </c>
      <c r="AA90" s="1">
        <f>MIN($J$3, MAX($J$2,LN(ABS($C90- (po*$E90*(AA$9*po+pl )+pl*$D90*(po+pl/AA$9))))))</f>
        <v>-4.8546500741403911</v>
      </c>
      <c r="AB90" s="1">
        <f>MIN($J$3, MAX($J$2,LN(ABS($C90- (po*$E90*(AB$9*po+pl )+pl*$D90*(po+pl/AB$9))))))</f>
        <v>-4.4962016885919329</v>
      </c>
      <c r="AC90" s="1">
        <f>MIN($J$3, MAX($J$2,LN(ABS($C90- (po*$E90*(AC$9*po+pl )+pl*$D90*(po+pl/AC$9))))))</f>
        <v>-4.2642578938183355</v>
      </c>
      <c r="AD90" s="1">
        <f>MIN($J$3, MAX($J$2,LN(ABS($C90- (po*$E90*(AD$9*po+pl )+pl*$D90*(po+pl/AD$9))))))</f>
        <v>-4.0990054226542005</v>
      </c>
      <c r="AE90" s="1">
        <f>MIN($J$3, MAX($J$2,LN(ABS($C90- (po*$E90*(AE$9*po+pl )+pl*$D90*(po+pl/AE$9))))))</f>
        <v>-3.974736001675748</v>
      </c>
      <c r="AF90" s="1">
        <f>MIN($J$3, MAX($J$2,LN(ABS($C90- (po*$E90*(AF$9*po+pl )+pl*$D90*(po+pl/AF$9))))))</f>
        <v>-3.8780635033059099</v>
      </c>
      <c r="AG90" s="1">
        <f>MIN($J$3, MAX($J$2,LN(ABS($C90- (po*$E90*(AG$9*po+pl )+pl*$D90*(po+pl/AG$9))))))</f>
        <v>-3.8011521692263828</v>
      </c>
      <c r="AH90" s="1">
        <f>MIN($J$3, MAX($J$2,LN(ABS($C90- (po*$E90*(AH$9*po+pl )+pl*$D90*(po+pl/AH$9))))))</f>
        <v>-3.7390354978583162</v>
      </c>
      <c r="AI90" s="1">
        <f>MIN($J$3, MAX($J$2,LN(ABS($C90- (po*$E90*(AI$9*po+pl )+pl*$D90*(po+pl/AI$9))))))</f>
        <v>-3.6883785368950859</v>
      </c>
      <c r="AJ90" s="1">
        <f>MIN($J$3, MAX($J$2,LN(ABS($C90- (po*$E90*(AJ$9*po+pl )+pl*$D90*(po+pl/AJ$9))))))</f>
        <v>-3.6468415789078028</v>
      </c>
      <c r="AK90" s="1">
        <f>MIN($J$3, MAX($J$2,LN(ABS($C90- (po*$E90*(AK$9*po+pl )+pl*$D90*(po+pl/AK$9))))))</f>
        <v>-3.6127257472763099</v>
      </c>
      <c r="AL90" s="1">
        <f>MIN($J$3, MAX($J$2,LN(ABS($C90- (po*$E90*(AL$9*po+pl )+pl*$D90*(po+pl/AL$9))))))</f>
        <v>-3.5847629299698291</v>
      </c>
      <c r="AM90" s="1">
        <f>MIN($J$3, MAX($J$2,LN(ABS($C90- (po*$E90*(AM$9*po+pl )+pl*$D90*(po+pl/AM$9))))))</f>
        <v>-3.561984923469943</v>
      </c>
      <c r="AN90" s="1">
        <f>MIN($J$3, MAX($J$2,LN(ABS($C90- (po*$E90*(AN$9*po+pl )+pl*$D90*(po+pl/AN$9))))))</f>
        <v>-3.5436385330978659</v>
      </c>
      <c r="AO90" s="1">
        <f>MIN($J$3, MAX($J$2,LN(ABS($C90- (po*$E90*(AO$9*po+pl )+pl*$D90*(po+pl/AO$9))))))</f>
        <v>-3.5291285890283794</v>
      </c>
      <c r="AP90" s="1">
        <f>MIN($J$3, MAX($J$2,LN(ABS($C90- (po*$E90*(AP$9*po+pl )+pl*$D90*(po+pl/AP$9))))))</f>
        <v>-3.5179785854736374</v>
      </c>
      <c r="AQ90" s="1">
        <f>MIN($J$3, MAX($J$2,LN(ABS($C90- (po*$E90*(AQ$9*po+pl )+pl*$D90*(po+pl/AQ$9))))))</f>
        <v>-3.5098028167758373</v>
      </c>
      <c r="AR90" s="1">
        <f>MIN($J$3, MAX($J$2,LN(ABS($C90- (po*$E90*(AR$9*po+pl )+pl*$D90*(po+pl/AR$9))))))</f>
        <v>-3.5042862295321751</v>
      </c>
      <c r="AS90" s="1">
        <f>MIN($J$3, MAX($J$2,LN(ABS($C90- (po*$E90*(AS$9*po+pl )+pl*$D90*(po+pl/AS$9))))))</f>
        <v>-3.5011695831872101</v>
      </c>
      <c r="AT90" s="1">
        <f>MIN($J$3, MAX($J$2,LN(ABS($C90- (po*$E90*(AT$9*po+pl )+pl*$D90*(po+pl/AT$9))))))</f>
        <v>-3.5002383435871161</v>
      </c>
      <c r="AU90" s="1">
        <f>MIN($J$3, MAX($J$2,LN(ABS($C90- (po*$E90*(AU$9*po+pl )+pl*$D90*(po+pl/AU$9))))))</f>
        <v>-3.5013142534409365</v>
      </c>
      <c r="AV90" s="1">
        <f>MIN($J$3, MAX($J$2,LN(ABS($C90- (po*$E90*(AV$9*po+pl )+pl*$D90*(po+pl/AV$9))))))</f>
        <v>-3.5042488566347658</v>
      </c>
      <c r="AW90" s="1">
        <f>MIN($J$3, MAX($J$2,LN(ABS($C90- (po*$E90*(AW$9*po+pl )+pl*$D90*(po+pl/AW$9))))))</f>
        <v>-3.508918471931882</v>
      </c>
      <c r="AX90" s="1">
        <f>MIN($J$3, MAX($J$2,LN(ABS($C90- (po*$E90*(AX$9*po+pl )+pl*$D90*(po+pl/AX$9))))))</f>
        <v>-3.5152202581685437</v>
      </c>
      <c r="AY90" s="1">
        <f>MIN($J$3, MAX($J$2,LN(ABS($C90- (po*$E90*(AY$9*po+pl )+pl*$D90*(po+pl/AY$9))))))</f>
        <v>-3.5230691132701821</v>
      </c>
      <c r="AZ90" s="1">
        <f>MIN($J$3, MAX($J$2,LN(ABS($C90- (po*$E90*(AZ$9*po+pl )+pl*$D90*(po+pl/AZ$9))))))</f>
        <v>-3.5323952191662085</v>
      </c>
      <c r="BA90" s="1">
        <f>MIN($J$3, MAX($J$2,LN(ABS($C90- (po*$E90*(BA$9*po+pl )+pl*$D90*(po+pl/BA$9))))))</f>
        <v>-3.5431420940531146</v>
      </c>
      <c r="BB90" s="1">
        <f>MIN($J$3, MAX($J$2,LN(ABS($C90- (po*$E90*(BB$9*po+pl )+pl*$D90*(po+pl/BB$9))))))</f>
        <v>-3.555265048966493</v>
      </c>
      <c r="BC90" s="1">
        <f>MIN($J$3, MAX($J$2,LN(ABS($C90- (po*$E90*(BC$9*po+pl )+pl*$D90*(po+pl/BC$9))))))</f>
        <v>-3.5687299715746184</v>
      </c>
      <c r="BD90" s="1">
        <f>MIN($J$3, MAX($J$2,LN(ABS($C90- (po*$E90*(BD$9*po+pl )+pl*$D90*(po+pl/BD$9))))))</f>
        <v>-3.5835123793882215</v>
      </c>
      <c r="BE90" s="1">
        <f>MIN($J$3, MAX($J$2,LN(ABS($C90- (po*$E90*(BE$9*po+pl )+pl*$D90*(po+pl/BE$9))))))</f>
        <v>-3.5995966991688797</v>
      </c>
      <c r="BF90" s="1">
        <f>MIN($J$3, MAX($J$2,LN(ABS($C90- (po*$E90*(BF$9*po+pl )+pl*$D90*(po+pl/BF$9))))))</f>
        <v>-3.6169757405888849</v>
      </c>
      <c r="BG90" s="1">
        <f>MIN($J$3, MAX($J$2,LN(ABS($C90- (po*$E90*(BG$9*po+pl )+pl*$D90*(po+pl/BG$9))))))</f>
        <v>-3.6356503411288381</v>
      </c>
      <c r="BH90" s="1">
        <f>MIN($J$3, MAX($J$2,LN(ABS($C90- (po*$E90*(BH$9*po+pl )+pl*$D90*(po+pl/BH$9))))))</f>
        <v>-3.6556291665118366</v>
      </c>
      <c r="BI90" s="1">
        <f>MIN($J$3, MAX($J$2,LN(ABS($C90- (po*$E90*(BI$9*po+pl )+pl*$D90*(po+pl/BI$9))))))</f>
        <v>-3.6769286572073083</v>
      </c>
      <c r="BJ90" s="1">
        <f>MIN($J$3, MAX($J$2,LN(ABS($C90- (po*$E90*(BJ$9*po+pl )+pl*$D90*(po+pl/BJ$9))))))</f>
        <v>-3.6995731171239199</v>
      </c>
      <c r="BK90" s="1">
        <f>MIN($J$3, MAX($J$2,LN(ABS($C90- (po*$E90*(BK$9*po+pl )+pl*$D90*(po+pl/BK$9))))))</f>
        <v>-3.7235949459146669</v>
      </c>
      <c r="BL90" s="1">
        <f>MIN($J$3, MAX($J$2,LN(ABS($C90- (po*$E90*(BL$9*po+pl )+pl*$D90*(po+pl/BL$9))))))</f>
        <v>-3.7490350216750206</v>
      </c>
      <c r="BM90" s="1">
        <f>MIN($J$3, MAX($J$2,LN(ABS($C90- (po*$E90*(BM$9*po+pl )+pl*$D90*(po+pl/BM$9))))))</f>
        <v>-3.7759432465671248</v>
      </c>
      <c r="BN90" s="1">
        <f>MIN($J$3, MAX($J$2,LN(ABS($C90- (po*$E90*(BN$9*po+pl )+pl*$D90*(po+pl/BN$9))))))</f>
        <v>-3.8043792744276077</v>
      </c>
      <c r="BO90" s="1">
        <f>MIN($J$3, MAX($J$2,LN(ABS($C90- (po*$E90*(BO$9*po+pl )+pl*$D90*(po+pl/BO$9))))))</f>
        <v>-3.8344134471667335</v>
      </c>
      <c r="BP90" s="1">
        <f>MIN($J$3, MAX($J$2,LN(ABS($C90- (po*$E90*(BP$9*po+pl )+pl*$D90*(po+pl/BP$9))))))</f>
        <v>-3.8661279763205485</v>
      </c>
      <c r="BQ90" s="1">
        <f>MIN($J$3, MAX($J$2,LN(ABS($C90- (po*$E90*(BQ$9*po+pl )+pl*$D90*(po+pl/BQ$9))))))</f>
        <v>-3.8996184182455269</v>
      </c>
      <c r="BR90" s="1">
        <f>MIN($J$3, MAX($J$2,LN(ABS($C90- (po*$E90*(BR$9*po+pl )+pl*$D90*(po+pl/BR$9))))))</f>
        <v>-3.9349955072066658</v>
      </c>
      <c r="BS90" s="1">
        <f>MIN($J$3, MAX($J$2,LN(ABS($C90- (po*$E90*(BS$9*po+pl )+pl*$D90*(po+pl/BS$9))))))</f>
        <v>-3.9723874314998668</v>
      </c>
      <c r="BT90" s="1">
        <f>MIN($J$3, MAX($J$2,LN(ABS($C90- (po*$E90*(BT$9*po+pl )+pl*$D90*(po+pl/BT$9))))))</f>
        <v>-4.0119426659186948</v>
      </c>
      <c r="BU90" s="1">
        <f>MIN($J$3, MAX($J$2,LN(ABS($C90- (po*$E90*(BU$9*po+pl )+pl*$D90*(po+pl/BU$9))))))</f>
        <v>-4.0538335124794296</v>
      </c>
      <c r="BV90" s="1">
        <f>MIN($J$3, MAX($J$2,LN(ABS($C90- (po*$E90*(BV$9*po+pl )+pl*$D90*(po+pl/BV$9))))))</f>
        <v>-4.0982605550657061</v>
      </c>
      <c r="BW90" s="1">
        <f>MIN($J$3, MAX($J$2,LN(ABS($C90- (po*$E90*(BW$9*po+pl )+pl*$D90*(po+pl/BW$9))))))</f>
        <v>-4.1454583097076876</v>
      </c>
      <c r="BX90" s="1">
        <f>MIN($J$3, MAX($J$2,LN(ABS($C90- (po*$E90*(BX$9*po+pl )+pl*$D90*(po+pl/BX$9))))))</f>
        <v>-4.1957024616749807</v>
      </c>
      <c r="BY90" s="1">
        <f>MIN($J$3, MAX($J$2,LN(ABS($C90- (po*$E90*(BY$9*po+pl )+pl*$D90*(po+pl/BY$9))))))</f>
        <v>-4.2493192410208884</v>
      </c>
      <c r="BZ90" s="1">
        <f>MIN($J$3, MAX($J$2,LN(ABS($C90- (po*$E90*(BZ$9*po+pl )+pl*$D90*(po+pl/BZ$9))))))</f>
        <v>-4.3066977281507652</v>
      </c>
      <c r="CA90" s="1">
        <f>MIN($J$3, MAX($J$2,LN(ABS($C90- (po*$E90*(CA$9*po+pl )+pl*$D90*(po+pl/CA$9))))))</f>
        <v>-4.3683062477145693</v>
      </c>
      <c r="CB90" s="1">
        <f>MIN($J$3, MAX($J$2,LN(ABS($C90- (po*$E90*(CB$9*po+pl )+pl*$D90*(po+pl/CB$9))))))</f>
        <v>-4.4347145834683674</v>
      </c>
      <c r="CC90" s="1">
        <f>MIN($J$3, MAX($J$2,LN(ABS($C90- (po*$E90*(CC$9*po+pl )+pl*$D90*(po+pl/CC$9))))))</f>
        <v>-4.5066246711600622</v>
      </c>
      <c r="CD90" s="1">
        <f>MIN($J$3, MAX($J$2,LN(ABS($C90- (po*$E90*(CD$9*po+pl )+pl*$D90*(po+pl/CD$9))))))</f>
        <v>-4.5849139610242577</v>
      </c>
      <c r="CE90" s="1">
        <f>MIN($J$3, MAX($J$2,LN(ABS($C90- (po*$E90*(CE$9*po+pl )+pl*$D90*(po+pl/CE$9))))))</f>
        <v>-4.670698280275686</v>
      </c>
      <c r="CF90" s="1">
        <f>MIN($J$3, MAX($J$2,LN(ABS($C90- (po*$E90*(CF$9*po+pl )+pl*$D90*(po+pl/CF$9))))))</f>
        <v>-4.7654257522769159</v>
      </c>
      <c r="CG90" s="1">
        <f>MIN($J$3, MAX($J$2,LN(ABS($C90- (po*$E90*(CG$9*po+pl )+pl*$D90*(po+pl/CG$9))))))</f>
        <v>-4.87102220654387</v>
      </c>
      <c r="CH90" s="1">
        <f>MIN($J$3, MAX($J$2,LN(ABS($C90- (po*$E90*(CH$9*po+pl )+pl*$D90*(po+pl/CH$9))))))</f>
        <v>-4.9901261559259131</v>
      </c>
      <c r="CI90" s="1">
        <f>MIN($J$3, MAX($J$2,LN(ABS($C90- (po*$E90*(CI$9*po+pl )+pl*$D90*(po+pl/CI$9))))))</f>
        <v>-5.1264889474799951</v>
      </c>
      <c r="CJ90" s="1">
        <f>MIN($J$3, MAX($J$2,LN(ABS($C90- (po*$E90*(CJ$9*po+pl )+pl*$D90*(po+pl/CJ$9))))))</f>
        <v>-5.2857025341838995</v>
      </c>
      <c r="CK90" s="1">
        <f>MIN($J$3, MAX($J$2,LN(ABS($C90- (po*$E90*(CK$9*po+pl )+pl*$D90*(po+pl/CK$9))))))</f>
        <v>-5.4766409416838497</v>
      </c>
      <c r="CL90" s="1">
        <f>MIN($J$3, MAX($J$2,LN(ABS($C90- (po*$E90*(CL$9*po+pl )+pl*$D90*(po+pl/CL$9))))))</f>
        <v>-5.7146651443393912</v>
      </c>
      <c r="CM90" s="1">
        <f>MIN($J$3, MAX($J$2,LN(ABS($C90- (po*$E90*(CM$9*po+pl )+pl*$D90*(po+pl/CM$9))))))</f>
        <v>-6.0300468500369977</v>
      </c>
      <c r="CN90" s="1">
        <f>MIN($J$3, MAX($J$2,LN(ABS($C90- (po*$E90*(CN$9*po+pl )+pl*$D90*(po+pl/CN$9))))))</f>
        <v>-6.4970059399355353</v>
      </c>
      <c r="CO90" s="1">
        <f>MIN($J$3, MAX($J$2,LN(ABS($C90- (po*$E90*(CO$9*po+pl )+pl*$D90*(po+pl/CO$9))))))</f>
        <v>-7.410032268620558</v>
      </c>
      <c r="CP90" s="1">
        <f>MIN($J$3, MAX($J$2,LN(ABS($C90- (po*$E90*(CP$9*po+pl )+pl*$D90*(po+pl/CP$9))))))</f>
        <v>-8</v>
      </c>
      <c r="CQ90" s="1">
        <f>MIN($J$3, MAX($J$2,LN(ABS($C90- (po*$E90*(CQ$9*po+pl )+pl*$D90*(po+pl/CQ$9))))))</f>
        <v>-6.7123698120493955</v>
      </c>
      <c r="CR90" s="1">
        <f>MIN($J$3, MAX($J$2,LN(ABS($C90- (po*$E90*(CR$9*po+pl )+pl*$D90*(po+pl/CR$9))))))</f>
        <v>-6.1499626395627702</v>
      </c>
      <c r="CS90" s="1">
        <f>MIN($J$3, MAX($J$2,LN(ABS($C90- (po*$E90*(CS$9*po+pl )+pl*$D90*(po+pl/CS$9))))))</f>
        <v>-5.7906485942354546</v>
      </c>
      <c r="CT90" s="1">
        <f>MIN($J$3, MAX($J$2,LN(ABS($C90- (po*$E90*(CT$9*po+pl )+pl*$D90*(po+pl/CT$9))))))</f>
        <v>-5.5257359311115293</v>
      </c>
      <c r="CU90" s="1">
        <f>MIN($J$3, MAX($J$2,LN(ABS($C90- (po*$E90*(CU$9*po+pl )+pl*$D90*(po+pl/CU$9))))))</f>
        <v>-5.3156217148672757</v>
      </c>
      <c r="CV90" s="1">
        <f>MIN($J$3, MAX($J$2,LN(ABS($C90- (po*$E90*(CV$9*po+pl )+pl*$D90*(po+pl/CV$9))))))</f>
        <v>-5.1413624404281322</v>
      </c>
      <c r="CW90" s="1">
        <f>MIN($J$3, MAX($J$2,LN(ABS($C90- (po*$E90*(CW$9*po+pl )+pl*$D90*(po+pl/CW$9))))))</f>
        <v>-4.9924111464184699</v>
      </c>
      <c r="CX90" s="1">
        <f>MIN($J$3, MAX($J$2,LN(ABS($C90- (po*$E90*(CX$9*po+pl )+pl*$D90*(po+pl/CX$9))))))</f>
        <v>-4.8622878067251767</v>
      </c>
      <c r="CY90" s="1">
        <f>MIN($J$3, MAX($J$2,LN(ABS($C90- (po*$E90*(CY$9*po+pl )+pl*$D90*(po+pl/CY$9))))))</f>
        <v>-4.746724307125513</v>
      </c>
      <c r="CZ90" s="1">
        <f>MIN($J$3, MAX($J$2,LN(ABS($C90- (po*$E90*(CZ$9*po+pl )+pl*$D90*(po+pl/CZ$9))))))</f>
        <v>-4.642759630690299</v>
      </c>
      <c r="DA90" s="1">
        <f>MIN($J$3, MAX($J$2,LN(ABS($C90- (po*$E90*(DA$9*po+pl )+pl*$D90*(po+pl/DA$9))))))</f>
        <v>-4.5482550841410809</v>
      </c>
      <c r="DB90" s="1">
        <f>MIN($J$3, MAX($J$2,LN(ABS($C90- (po*$E90*(DB$9*po+pl )+pl*$D90*(po+pl/DB$9))))))</f>
        <v>-4.4616153248453889</v>
      </c>
      <c r="DC90" s="1">
        <f>MIN($J$3, MAX($J$2,LN(ABS($C90- (po*$E90*(DC$9*po+pl )+pl*$D90*(po+pl/DC$9))))))</f>
        <v>-4.3816185025727146</v>
      </c>
      <c r="DD90" s="1">
        <f>MIN($J$3, MAX($J$2,LN(ABS($C90- (po*$E90*(DD$9*po+pl )+pl*$D90*(po+pl/DD$9))))))</f>
        <v>-4.3073079969476176</v>
      </c>
    </row>
    <row r="91" spans="1:108" ht="15.75">
      <c r="A91" s="1">
        <v>1932</v>
      </c>
      <c r="B91" s="1">
        <f>+$C91</f>
        <v>-0.15179999999999999</v>
      </c>
      <c r="C91" s="4">
        <f t="shared" si="10"/>
        <v>-0.15179999999999999</v>
      </c>
      <c r="D91" s="4">
        <f t="shared" si="10"/>
        <v>-0.16539999999999999</v>
      </c>
      <c r="E91" s="4">
        <f t="shared" si="10"/>
        <v>-0.12580000000000002</v>
      </c>
      <c r="F91" s="4">
        <v>-0.13500000000000001</v>
      </c>
      <c r="G91" s="2">
        <v>-0.16600000000000001</v>
      </c>
      <c r="H91" s="3">
        <v>-7.5999999999999998E-2</v>
      </c>
      <c r="I91" s="3">
        <f t="shared" si="9"/>
        <v>1932</v>
      </c>
      <c r="J91" s="1">
        <f>MIN($J$3, MAX($J$2,LN(ABS($C91- (po*$E91*(J$9*po+pl )+pl*$D91*(po+pl/J$9))))))</f>
        <v>-3</v>
      </c>
      <c r="K91" s="1">
        <f>MIN($J$3, MAX($J$2,LN(ABS($C91- (po*$E91*(K$9*po+pl )+pl*$D91*(po+pl/K$9))))))</f>
        <v>-3</v>
      </c>
      <c r="L91" s="1">
        <f>MIN($J$3, MAX($J$2,LN(ABS($C91- (po*$E91*(L$9*po+pl )+pl*$D91*(po+pl/L$9))))))</f>
        <v>-3</v>
      </c>
      <c r="M91" s="1">
        <f>MIN($J$3, MAX($J$2,LN(ABS($C91- (po*$E91*(M$9*po+pl )+pl*$D91*(po+pl/M$9))))))</f>
        <v>-3</v>
      </c>
      <c r="N91" s="1">
        <f>MIN($J$3, MAX($J$2,LN(ABS($C91- (po*$E91*(N$9*po+pl )+pl*$D91*(po+pl/N$9))))))</f>
        <v>-3</v>
      </c>
      <c r="O91" s="1">
        <f>MIN($J$3, MAX($J$2,LN(ABS($C91- (po*$E91*(O$9*po+pl )+pl*$D91*(po+pl/O$9))))))</f>
        <v>-3</v>
      </c>
      <c r="P91" s="1">
        <f>MIN($J$3, MAX($J$2,LN(ABS($C91- (po*$E91*(P$9*po+pl )+pl*$D91*(po+pl/P$9))))))</f>
        <v>-3</v>
      </c>
      <c r="Q91" s="1">
        <f>MIN($J$3, MAX($J$2,LN(ABS($C91- (po*$E91*(Q$9*po+pl )+pl*$D91*(po+pl/Q$9))))))</f>
        <v>-3</v>
      </c>
      <c r="R91" s="1">
        <f>MIN($J$3, MAX($J$2,LN(ABS($C91- (po*$E91*(R$9*po+pl )+pl*$D91*(po+pl/R$9))))))</f>
        <v>-3</v>
      </c>
      <c r="S91" s="1">
        <f>MIN($J$3, MAX($J$2,LN(ABS($C91- (po*$E91*(S$9*po+pl )+pl*$D91*(po+pl/S$9))))))</f>
        <v>-3.0020728632307723</v>
      </c>
      <c r="T91" s="1">
        <f>MIN($J$3, MAX($J$2,LN(ABS($C91- (po*$E91*(T$9*po+pl )+pl*$D91*(po+pl/T$9))))))</f>
        <v>-3.2701744325990054</v>
      </c>
      <c r="U91" s="1">
        <f>MIN($J$3, MAX($J$2,LN(ABS($C91- (po*$E91*(U$9*po+pl )+pl*$D91*(po+pl/U$9))))))</f>
        <v>-3.5624306895642261</v>
      </c>
      <c r="V91" s="1">
        <f>MIN($J$3, MAX($J$2,LN(ABS($C91- (po*$E91*(V$9*po+pl )+pl*$D91*(po+pl/V$9))))))</f>
        <v>-3.8961550508753664</v>
      </c>
      <c r="W91" s="1">
        <f>MIN($J$3, MAX($J$2,LN(ABS($C91- (po*$E91*(W$9*po+pl )+pl*$D91*(po+pl/W$9))))))</f>
        <v>-4.3042123777572865</v>
      </c>
      <c r="X91" s="1">
        <f>MIN($J$3, MAX($J$2,LN(ABS($C91- (po*$E91*(X$9*po+pl )+pl*$D91*(po+pl/X$9))))))</f>
        <v>-4.8670056467312524</v>
      </c>
      <c r="Y91" s="1">
        <f>MIN($J$3, MAX($J$2,LN(ABS($C91- (po*$E91*(Y$9*po+pl )+pl*$D91*(po+pl/Y$9))))))</f>
        <v>-5.9188756149784449</v>
      </c>
      <c r="Z91" s="1">
        <f>MIN($J$3, MAX($J$2,LN(ABS($C91- (po*$E91*(Z$9*po+pl )+pl*$D91*(po+pl/Z$9))))))</f>
        <v>-6.4037408980644566</v>
      </c>
      <c r="AA91" s="1">
        <f>MIN($J$3, MAX($J$2,LN(ABS($C91- (po*$E91*(AA$9*po+pl )+pl*$D91*(po+pl/AA$9))))))</f>
        <v>-5.2130373636174667</v>
      </c>
      <c r="AB91" s="1">
        <f>MIN($J$3, MAX($J$2,LN(ABS($C91- (po*$E91*(AB$9*po+pl )+pl*$D91*(po+pl/AB$9))))))</f>
        <v>-4.7365902533553585</v>
      </c>
      <c r="AC91" s="1">
        <f>MIN($J$3, MAX($J$2,LN(ABS($C91- (po*$E91*(AC$9*po+pl )+pl*$D91*(po+pl/AC$9))))))</f>
        <v>-4.4485544938643944</v>
      </c>
      <c r="AD91" s="1">
        <f>MIN($J$3, MAX($J$2,LN(ABS($C91- (po*$E91*(AD$9*po+pl )+pl*$D91*(po+pl/AD$9))))))</f>
        <v>-4.2487103419644194</v>
      </c>
      <c r="AE91" s="1">
        <f>MIN($J$3, MAX($J$2,LN(ABS($C91- (po*$E91*(AE$9*po+pl )+pl*$D91*(po+pl/AE$9))))))</f>
        <v>-4.0997770026878086</v>
      </c>
      <c r="AF91" s="1">
        <f>MIN($J$3, MAX($J$2,LN(ABS($C91- (po*$E91*(AF$9*po+pl )+pl*$D91*(po+pl/AF$9))))))</f>
        <v>-3.9837915449280996</v>
      </c>
      <c r="AG91" s="1">
        <f>MIN($J$3, MAX($J$2,LN(ABS($C91- (po*$E91*(AG$9*po+pl )+pl*$D91*(po+pl/AG$9))))))</f>
        <v>-3.8907409661461778</v>
      </c>
      <c r="AH91" s="1">
        <f>MIN($J$3, MAX($J$2,LN(ABS($C91- (po*$E91*(AH$9*po+pl )+pl*$D91*(po+pl/AH$9))))))</f>
        <v>-3.8144883119854134</v>
      </c>
      <c r="AI91" s="1">
        <f>MIN($J$3, MAX($J$2,LN(ABS($C91- (po*$E91*(AI$9*po+pl )+pl*$D91*(po+pl/AI$9))))))</f>
        <v>-3.7510114154365435</v>
      </c>
      <c r="AJ91" s="1">
        <f>MIN($J$3, MAX($J$2,LN(ABS($C91- (po*$E91*(AJ$9*po+pl )+pl*$D91*(po+pl/AJ$9))))))</f>
        <v>-3.6975388933275801</v>
      </c>
      <c r="AK91" s="1">
        <f>MIN($J$3, MAX($J$2,LN(ABS($C91- (po*$E91*(AK$9*po+pl )+pl*$D91*(po+pl/AK$9))))))</f>
        <v>-3.6520855924054056</v>
      </c>
      <c r="AL91" s="1">
        <f>MIN($J$3, MAX($J$2,LN(ABS($C91- (po*$E91*(AL$9*po+pl )+pl*$D91*(po+pl/AL$9))))))</f>
        <v>-3.6131847240138839</v>
      </c>
      <c r="AM91" s="1">
        <f>MIN($J$3, MAX($J$2,LN(ABS($C91- (po*$E91*(AM$9*po+pl )+pl*$D91*(po+pl/AM$9))))))</f>
        <v>-3.5797246475442899</v>
      </c>
      <c r="AN91" s="1">
        <f>MIN($J$3, MAX($J$2,LN(ABS($C91- (po*$E91*(AN$9*po+pl )+pl*$D91*(po+pl/AN$9))))))</f>
        <v>-3.5508448685058331</v>
      </c>
      <c r="AO91" s="1">
        <f>MIN($J$3, MAX($J$2,LN(ABS($C91- (po*$E91*(AO$9*po+pl )+pl*$D91*(po+pl/AO$9))))))</f>
        <v>-3.5258672680464476</v>
      </c>
      <c r="AP91" s="1">
        <f>MIN($J$3, MAX($J$2,LN(ABS($C91- (po*$E91*(AP$9*po+pl )+pl*$D91*(po+pl/AP$9))))))</f>
        <v>-3.5042491887869192</v>
      </c>
      <c r="AQ91" s="1">
        <f>MIN($J$3, MAX($J$2,LN(ABS($C91- (po*$E91*(AQ$9*po+pl )+pl*$D91*(po+pl/AQ$9))))))</f>
        <v>-3.485550567187667</v>
      </c>
      <c r="AR91" s="1">
        <f>MIN($J$3, MAX($J$2,LN(ABS($C91- (po*$E91*(AR$9*po+pl )+pl*$D91*(po+pl/AR$9))))))</f>
        <v>-3.4694103709231072</v>
      </c>
      <c r="AS91" s="1">
        <f>MIN($J$3, MAX($J$2,LN(ABS($C91- (po*$E91*(AS$9*po+pl )+pl*$D91*(po+pl/AS$9))))))</f>
        <v>-3.4555293643321789</v>
      </c>
      <c r="AT91" s="1">
        <f>MIN($J$3, MAX($J$2,LN(ABS($C91- (po*$E91*(AT$9*po+pl )+pl*$D91*(po+pl/AT$9))))))</f>
        <v>-3.4436572775518499</v>
      </c>
      <c r="AU91" s="1">
        <f>MIN($J$3, MAX($J$2,LN(ABS($C91- (po*$E91*(AU$9*po+pl )+pl*$D91*(po+pl/AU$9))))))</f>
        <v>-3.433583103049533</v>
      </c>
      <c r="AV91" s="1">
        <f>MIN($J$3, MAX($J$2,LN(ABS($C91- (po*$E91*(AV$9*po+pl )+pl*$D91*(po+pl/AV$9))))))</f>
        <v>-3.4251276536842843</v>
      </c>
      <c r="AW91" s="1">
        <f>MIN($J$3, MAX($J$2,LN(ABS($C91- (po*$E91*(AW$9*po+pl )+pl*$D91*(po+pl/AW$9))))))</f>
        <v>-3.4181377828609834</v>
      </c>
      <c r="AX91" s="1">
        <f>MIN($J$3, MAX($J$2,LN(ABS($C91- (po*$E91*(AX$9*po+pl )+pl*$D91*(po+pl/AX$9))))))</f>
        <v>-3.4124818441910674</v>
      </c>
      <c r="AY91" s="1">
        <f>MIN($J$3, MAX($J$2,LN(ABS($C91- (po*$E91*(AY$9*po+pl )+pl*$D91*(po+pl/AY$9))))))</f>
        <v>-3.4080460878274637</v>
      </c>
      <c r="AZ91" s="1">
        <f>MIN($J$3, MAX($J$2,LN(ABS($C91- (po*$E91*(AZ$9*po+pl )+pl*$D91*(po+pl/AZ$9))))))</f>
        <v>-3.4047317732107278</v>
      </c>
      <c r="BA91" s="1">
        <f>MIN($J$3, MAX($J$2,LN(ABS($C91- (po*$E91*(BA$9*po+pl )+pl*$D91*(po+pl/BA$9))))))</f>
        <v>-3.4024528358359953</v>
      </c>
      <c r="BB91" s="1">
        <f>MIN($J$3, MAX($J$2,LN(ABS($C91- (po*$E91*(BB$9*po+pl )+pl*$D91*(po+pl/BB$9))))))</f>
        <v>-3.4011339868253176</v>
      </c>
      <c r="BC91" s="1">
        <f>MIN($J$3, MAX($J$2,LN(ABS($C91- (po*$E91*(BC$9*po+pl )+pl*$D91*(po+pl/BC$9))))))</f>
        <v>-3.4007091537897733</v>
      </c>
      <c r="BD91" s="1">
        <f>MIN($J$3, MAX($J$2,LN(ABS($C91- (po*$E91*(BD$9*po+pl )+pl*$D91*(po+pl/BD$9))))))</f>
        <v>-3.4011201931609545</v>
      </c>
      <c r="BE91" s="1">
        <f>MIN($J$3, MAX($J$2,LN(ABS($C91- (po*$E91*(BE$9*po+pl )+pl*$D91*(po+pl/BE$9))))))</f>
        <v>-3.4023158202052319</v>
      </c>
      <c r="BF91" s="1">
        <f>MIN($J$3, MAX($J$2,LN(ABS($C91- (po*$E91*(BF$9*po+pl )+pl*$D91*(po+pl/BF$9))))))</f>
        <v>-3.4042507149128536</v>
      </c>
      <c r="BG91" s="1">
        <f>MIN($J$3, MAX($J$2,LN(ABS($C91- (po*$E91*(BG$9*po+pl )+pl*$D91*(po+pl/BG$9))))))</f>
        <v>-3.4068847709933117</v>
      </c>
      <c r="BH91" s="1">
        <f>MIN($J$3, MAX($J$2,LN(ABS($C91- (po*$E91*(BH$9*po+pl )+pl*$D91*(po+pl/BH$9))))))</f>
        <v>-3.4101824620940246</v>
      </c>
      <c r="BI91" s="1">
        <f>MIN($J$3, MAX($J$2,LN(ABS($C91- (po*$E91*(BI$9*po+pl )+pl*$D91*(po+pl/BI$9))))))</f>
        <v>-3.4141123046505486</v>
      </c>
      <c r="BJ91" s="1">
        <f>MIN($J$3, MAX($J$2,LN(ABS($C91- (po*$E91*(BJ$9*po+pl )+pl*$D91*(po+pl/BJ$9))))))</f>
        <v>-3.4186464008760056</v>
      </c>
      <c r="BK91" s="1">
        <f>MIN($J$3, MAX($J$2,LN(ABS($C91- (po*$E91*(BK$9*po+pl )+pl*$D91*(po+pl/BK$9))))))</f>
        <v>-3.4237600485984281</v>
      </c>
      <c r="BL91" s="1">
        <f>MIN($J$3, MAX($J$2,LN(ABS($C91- (po*$E91*(BL$9*po+pl )+pl*$D91*(po+pl/BL$9))))))</f>
        <v>-3.4294314071723626</v>
      </c>
      <c r="BM91" s="1">
        <f>MIN($J$3, MAX($J$2,LN(ABS($C91- (po*$E91*(BM$9*po+pl )+pl*$D91*(po+pl/BM$9))))))</f>
        <v>-3.4356412106852798</v>
      </c>
      <c r="BN91" s="1">
        <f>MIN($J$3, MAX($J$2,LN(ABS($C91- (po*$E91*(BN$9*po+pl )+pl*$D91*(po+pl/BN$9))))))</f>
        <v>-3.4423725212692737</v>
      </c>
      <c r="BO91" s="1">
        <f>MIN($J$3, MAX($J$2,LN(ABS($C91- (po*$E91*(BO$9*po+pl )+pl*$D91*(po+pl/BO$9))))))</f>
        <v>-3.4496105166044426</v>
      </c>
      <c r="BP91" s="1">
        <f>MIN($J$3, MAX($J$2,LN(ABS($C91- (po*$E91*(BP$9*po+pl )+pl*$D91*(po+pl/BP$9))))))</f>
        <v>-3.4573423067304461</v>
      </c>
      <c r="BQ91" s="1">
        <f>MIN($J$3, MAX($J$2,LN(ABS($C91- (po*$E91*(BQ$9*po+pl )+pl*$D91*(po+pl/BQ$9))))))</f>
        <v>-3.4655567761196027</v>
      </c>
      <c r="BR91" s="1">
        <f>MIN($J$3, MAX($J$2,LN(ABS($C91- (po*$E91*(BR$9*po+pl )+pl*$D91*(po+pl/BR$9))))))</f>
        <v>-3.4742444476487488</v>
      </c>
      <c r="BS91" s="1">
        <f>MIN($J$3, MAX($J$2,LN(ABS($C91- (po*$E91*(BS$9*po+pl )+pl*$D91*(po+pl/BS$9))))))</f>
        <v>-3.4833973656693753</v>
      </c>
      <c r="BT91" s="1">
        <f>MIN($J$3, MAX($J$2,LN(ABS($C91- (po*$E91*(BT$9*po+pl )+pl*$D91*(po+pl/BT$9))))))</f>
        <v>-3.4930089958407446</v>
      </c>
      <c r="BU91" s="1">
        <f>MIN($J$3, MAX($J$2,LN(ABS($C91- (po*$E91*(BU$9*po+pl )+pl*$D91*(po+pl/BU$9))))))</f>
        <v>-3.5030741397780725</v>
      </c>
      <c r="BV91" s="1">
        <f>MIN($J$3, MAX($J$2,LN(ABS($C91- (po*$E91*(BV$9*po+pl )+pl*$D91*(po+pl/BV$9))))))</f>
        <v>-3.5135888628927039</v>
      </c>
      <c r="BW91" s="1">
        <f>MIN($J$3, MAX($J$2,LN(ABS($C91- (po*$E91*(BW$9*po+pl )+pl*$D91*(po+pl/BW$9))))))</f>
        <v>-3.5245504340756888</v>
      </c>
      <c r="BX91" s="1">
        <f>MIN($J$3, MAX($J$2,LN(ABS($C91- (po*$E91*(BX$9*po+pl )+pl*$D91*(po+pl/BX$9))))))</f>
        <v>-3.5359572761101075</v>
      </c>
      <c r="BY91" s="1">
        <f>MIN($J$3, MAX($J$2,LN(ABS($C91- (po*$E91*(BY$9*po+pl )+pl*$D91*(po+pl/BY$9))))))</f>
        <v>-3.5478089258987908</v>
      </c>
      <c r="BZ91" s="1">
        <f>MIN($J$3, MAX($J$2,LN(ABS($C91- (po*$E91*(BZ$9*po+pl )+pl*$D91*(po+pl/BZ$9))))))</f>
        <v>-3.5601060037693268</v>
      </c>
      <c r="CA91" s="1">
        <f>MIN($J$3, MAX($J$2,LN(ABS($C91- (po*$E91*(CA$9*po+pl )+pl*$D91*(po+pl/CA$9))))))</f>
        <v>-3.5728501912726958</v>
      </c>
      <c r="CB91" s="1">
        <f>MIN($J$3, MAX($J$2,LN(ABS($C91- (po*$E91*(CB$9*po+pl )+pl*$D91*(po+pl/CB$9))))))</f>
        <v>-3.5860442170301385</v>
      </c>
      <c r="CC91" s="1">
        <f>MIN($J$3, MAX($J$2,LN(ABS($C91- (po*$E91*(CC$9*po+pl )+pl*$D91*(po+pl/CC$9))))))</f>
        <v>-3.5996918503088557</v>
      </c>
      <c r="CD91" s="1">
        <f>MIN($J$3, MAX($J$2,LN(ABS($C91- (po*$E91*(CD$9*po+pl )+pl*$D91*(po+pl/CD$9))))))</f>
        <v>-3.6137979021239826</v>
      </c>
      <c r="CE91" s="1">
        <f>MIN($J$3, MAX($J$2,LN(ABS($C91- (po*$E91*(CE$9*po+pl )+pl*$D91*(po+pl/CE$9))))))</f>
        <v>-3.6283682337753573</v>
      </c>
      <c r="CF91" s="1">
        <f>MIN($J$3, MAX($J$2,LN(ABS($C91- (po*$E91*(CF$9*po+pl )+pl*$D91*(po+pl/CF$9))))))</f>
        <v>-3.6434097728352852</v>
      </c>
      <c r="CG91" s="1">
        <f>MIN($J$3, MAX($J$2,LN(ABS($C91- (po*$E91*(CG$9*po+pl )+pl*$D91*(po+pl/CG$9))))))</f>
        <v>-3.6589305367107405</v>
      </c>
      <c r="CH91" s="1">
        <f>MIN($J$3, MAX($J$2,LN(ABS($C91- (po*$E91*(CH$9*po+pl )+pl*$D91*(po+pl/CH$9))))))</f>
        <v>-3.6749396640126526</v>
      </c>
      <c r="CI91" s="1">
        <f>MIN($J$3, MAX($J$2,LN(ABS($C91- (po*$E91*(CI$9*po+pl )+pl*$D91*(po+pl/CI$9))))))</f>
        <v>-3.6914474540788418</v>
      </c>
      <c r="CJ91" s="1">
        <f>MIN($J$3, MAX($J$2,LN(ABS($C91- (po*$E91*(CJ$9*po+pl )+pl*$D91*(po+pl/CJ$9))))))</f>
        <v>-3.7084654151185656</v>
      </c>
      <c r="CK91" s="1">
        <f>MIN($J$3, MAX($J$2,LN(ABS($C91- (po*$E91*(CK$9*po+pl )+pl*$D91*(po+pl/CK$9))))))</f>
        <v>-3.7260063215786334</v>
      </c>
      <c r="CL91" s="1">
        <f>MIN($J$3, MAX($J$2,LN(ABS($C91- (po*$E91*(CL$9*po+pl )+pl*$D91*(po+pl/CL$9))))))</f>
        <v>-3.744084281477118</v>
      </c>
      <c r="CM91" s="1">
        <f>MIN($J$3, MAX($J$2,LN(ABS($C91- (po*$E91*(CM$9*po+pl )+pl*$D91*(po+pl/CM$9))))))</f>
        <v>-3.7627148146146863</v>
      </c>
      <c r="CN91" s="1">
        <f>MIN($J$3, MAX($J$2,LN(ABS($C91- (po*$E91*(CN$9*po+pl )+pl*$D91*(po+pl/CN$9))))))</f>
        <v>-3.7819149427604581</v>
      </c>
      <c r="CO91" s="1">
        <f>MIN($J$3, MAX($J$2,LN(ABS($C91- (po*$E91*(CO$9*po+pl )+pl*$D91*(po+pl/CO$9))))))</f>
        <v>-3.8017032931242785</v>
      </c>
      <c r="CP91" s="1">
        <f>MIN($J$3, MAX($J$2,LN(ABS($C91- (po*$E91*(CP$9*po+pl )+pl*$D91*(po+pl/CP$9))))))</f>
        <v>-3.8221002166774456</v>
      </c>
      <c r="CQ91" s="1">
        <f>MIN($J$3, MAX($J$2,LN(ABS($C91- (po*$E91*(CQ$9*po+pl )+pl*$D91*(po+pl/CQ$9))))))</f>
        <v>-3.8431279231772488</v>
      </c>
      <c r="CR91" s="1">
        <f>MIN($J$3, MAX($J$2,LN(ABS($C91- (po*$E91*(CR$9*po+pl )+pl*$D91*(po+pl/CR$9))))))</f>
        <v>-3.8648106350973812</v>
      </c>
      <c r="CS91" s="1">
        <f>MIN($J$3, MAX($J$2,LN(ABS($C91- (po*$E91*(CS$9*po+pl )+pl*$D91*(po+pl/CS$9))))))</f>
        <v>-3.8871747630789169</v>
      </c>
      <c r="CT91" s="1">
        <f>MIN($J$3, MAX($J$2,LN(ABS($C91- (po*$E91*(CT$9*po+pl )+pl*$D91*(po+pl/CT$9))))))</f>
        <v>-3.9102491060108311</v>
      </c>
      <c r="CU91" s="1">
        <f>MIN($J$3, MAX($J$2,LN(ABS($C91- (po*$E91*(CU$9*po+pl )+pl*$D91*(po+pl/CU$9))))))</f>
        <v>-3.9340650794447996</v>
      </c>
      <c r="CV91" s="1">
        <f>MIN($J$3, MAX($J$2,LN(ABS($C91- (po*$E91*(CV$9*po+pl )+pl*$D91*(po+pl/CV$9))))))</f>
        <v>-3.9586569767712274</v>
      </c>
      <c r="CW91" s="1">
        <f>MIN($J$3, MAX($J$2,LN(ABS($C91- (po*$E91*(CW$9*po+pl )+pl*$D91*(po+pl/CW$9))))))</f>
        <v>-3.9840622684643718</v>
      </c>
      <c r="CX91" s="1">
        <f>MIN($J$3, MAX($J$2,LN(ABS($C91- (po*$E91*(CX$9*po+pl )+pl*$D91*(po+pl/CX$9))))))</f>
        <v>-4.0103219457850265</v>
      </c>
      <c r="CY91" s="1">
        <f>MIN($J$3, MAX($J$2,LN(ABS($C91- (po*$E91*(CY$9*po+pl )+pl*$D91*(po+pl/CY$9))))))</f>
        <v>-4.0374809166627745</v>
      </c>
      <c r="CZ91" s="1">
        <f>MIN($J$3, MAX($J$2,LN(ABS($C91- (po*$E91*(CZ$9*po+pl )+pl*$D91*(po+pl/CZ$9))))))</f>
        <v>-4.0655884631359758</v>
      </c>
      <c r="DA91" s="1">
        <f>MIN($J$3, MAX($J$2,LN(ABS($C91- (po*$E91*(DA$9*po+pl )+pl*$D91*(po+pl/DA$9))))))</f>
        <v>-4.0946987717971099</v>
      </c>
      <c r="DB91" s="1">
        <f>MIN($J$3, MAX($J$2,LN(ABS($C91- (po*$E91*(DB$9*po+pl )+pl*$D91*(po+pl/DB$9))))))</f>
        <v>-4.124871551294941</v>
      </c>
      <c r="DC91" s="1">
        <f>MIN($J$3, MAX($J$2,LN(ABS($C91- (po*$E91*(DC$9*po+pl )+pl*$D91*(po+pl/DC$9))))))</f>
        <v>-4.1561727542436184</v>
      </c>
      <c r="DD91" s="1">
        <f>MIN($J$3, MAX($J$2,LN(ABS($C91- (po*$E91*(DD$9*po+pl )+pl*$D91*(po+pl/DD$9))))))</f>
        <v>-4.1886754250991736</v>
      </c>
    </row>
    <row r="92" spans="1:108" ht="15.75">
      <c r="A92" s="1">
        <v>1933</v>
      </c>
      <c r="B92" s="1">
        <f>+$C92</f>
        <v>-0.15939999999999999</v>
      </c>
      <c r="C92" s="4">
        <f t="shared" si="10"/>
        <v>-0.15939999999999999</v>
      </c>
      <c r="D92" s="4">
        <f t="shared" si="10"/>
        <v>-0.17480000000000001</v>
      </c>
      <c r="E92" s="4">
        <f t="shared" si="10"/>
        <v>-0.13620000000000002</v>
      </c>
      <c r="F92" s="4">
        <v>-0.27300000000000002</v>
      </c>
      <c r="G92" s="2">
        <v>-0.23799999999999999</v>
      </c>
      <c r="H92" s="3">
        <v>-0.33500000000000002</v>
      </c>
      <c r="I92" s="3">
        <f t="shared" si="9"/>
        <v>1933</v>
      </c>
      <c r="J92" s="1">
        <f>MIN($J$3, MAX($J$2,LN(ABS($C92- (po*$E92*(J$9*po+pl )+pl*$D92*(po+pl/J$9))))))</f>
        <v>-3</v>
      </c>
      <c r="K92" s="1">
        <f>MIN($J$3, MAX($J$2,LN(ABS($C92- (po*$E92*(K$9*po+pl )+pl*$D92*(po+pl/K$9))))))</f>
        <v>-3</v>
      </c>
      <c r="L92" s="1">
        <f>MIN($J$3, MAX($J$2,LN(ABS($C92- (po*$E92*(L$9*po+pl )+pl*$D92*(po+pl/L$9))))))</f>
        <v>-3</v>
      </c>
      <c r="M92" s="1">
        <f>MIN($J$3, MAX($J$2,LN(ABS($C92- (po*$E92*(M$9*po+pl )+pl*$D92*(po+pl/M$9))))))</f>
        <v>-3</v>
      </c>
      <c r="N92" s="1">
        <f>MIN($J$3, MAX($J$2,LN(ABS($C92- (po*$E92*(N$9*po+pl )+pl*$D92*(po+pl/N$9))))))</f>
        <v>-3</v>
      </c>
      <c r="O92" s="1">
        <f>MIN($J$3, MAX($J$2,LN(ABS($C92- (po*$E92*(O$9*po+pl )+pl*$D92*(po+pl/O$9))))))</f>
        <v>-3</v>
      </c>
      <c r="P92" s="1">
        <f>MIN($J$3, MAX($J$2,LN(ABS($C92- (po*$E92*(P$9*po+pl )+pl*$D92*(po+pl/P$9))))))</f>
        <v>-3</v>
      </c>
      <c r="Q92" s="1">
        <f>MIN($J$3, MAX($J$2,LN(ABS($C92- (po*$E92*(Q$9*po+pl )+pl*$D92*(po+pl/Q$9))))))</f>
        <v>-3</v>
      </c>
      <c r="R92" s="1">
        <f>MIN($J$3, MAX($J$2,LN(ABS($C92- (po*$E92*(R$9*po+pl )+pl*$D92*(po+pl/R$9))))))</f>
        <v>-3</v>
      </c>
      <c r="S92" s="1">
        <f>MIN($J$3, MAX($J$2,LN(ABS($C92- (po*$E92*(S$9*po+pl )+pl*$D92*(po+pl/S$9))))))</f>
        <v>-3</v>
      </c>
      <c r="T92" s="1">
        <f>MIN($J$3, MAX($J$2,LN(ABS($C92- (po*$E92*(T$9*po+pl )+pl*$D92*(po+pl/T$9))))))</f>
        <v>-3.1693048665559163</v>
      </c>
      <c r="U92" s="1">
        <f>MIN($J$3, MAX($J$2,LN(ABS($C92- (po*$E92*(U$9*po+pl )+pl*$D92*(po+pl/U$9))))))</f>
        <v>-3.4460256499024262</v>
      </c>
      <c r="V92" s="1">
        <f>MIN($J$3, MAX($J$2,LN(ABS($C92- (po*$E92*(V$9*po+pl )+pl*$D92*(po+pl/V$9))))))</f>
        <v>-3.7558217261809581</v>
      </c>
      <c r="W92" s="1">
        <f>MIN($J$3, MAX($J$2,LN(ABS($C92- (po*$E92*(W$9*po+pl )+pl*$D92*(po+pl/W$9))))))</f>
        <v>-4.1225905100777664</v>
      </c>
      <c r="X92" s="1">
        <f>MIN($J$3, MAX($J$2,LN(ABS($C92- (po*$E92*(X$9*po+pl )+pl*$D92*(po+pl/X$9))))))</f>
        <v>-4.5978558282383162</v>
      </c>
      <c r="Y92" s="1">
        <f>MIN($J$3, MAX($J$2,LN(ABS($C92- (po*$E92*(Y$9*po+pl )+pl*$D92*(po+pl/Y$9))))))</f>
        <v>-5.3397248583800527</v>
      </c>
      <c r="Z92" s="1">
        <f>MIN($J$3, MAX($J$2,LN(ABS($C92- (po*$E92*(Z$9*po+pl )+pl*$D92*(po+pl/Z$9))))))</f>
        <v>-8</v>
      </c>
      <c r="AA92" s="1">
        <f>MIN($J$3, MAX($J$2,LN(ABS($C92- (po*$E92*(AA$9*po+pl )+pl*$D92*(po+pl/AA$9))))))</f>
        <v>-5.5819386841432497</v>
      </c>
      <c r="AB92" s="1">
        <f>MIN($J$3, MAX($J$2,LN(ABS($C92- (po*$E92*(AB$9*po+pl )+pl*$D92*(po+pl/AB$9))))))</f>
        <v>-4.9252432676725579</v>
      </c>
      <c r="AC92" s="1">
        <f>MIN($J$3, MAX($J$2,LN(ABS($C92- (po*$E92*(AC$9*po+pl )+pl*$D92*(po+pl/AC$9))))))</f>
        <v>-4.5719564542142965</v>
      </c>
      <c r="AD92" s="1">
        <f>MIN($J$3, MAX($J$2,LN(ABS($C92- (po*$E92*(AD$9*po+pl )+pl*$D92*(po+pl/AD$9))))))</f>
        <v>-4.338555501677976</v>
      </c>
      <c r="AE92" s="1">
        <f>MIN($J$3, MAX($J$2,LN(ABS($C92- (po*$E92*(AE$9*po+pl )+pl*$D92*(po+pl/AE$9))))))</f>
        <v>-4.1693115032679016</v>
      </c>
      <c r="AF92" s="1">
        <f>MIN($J$3, MAX($J$2,LN(ABS($C92- (po*$E92*(AF$9*po+pl )+pl*$D92*(po+pl/AF$9))))))</f>
        <v>-4.0398134839340845</v>
      </c>
      <c r="AG92" s="1">
        <f>MIN($J$3, MAX($J$2,LN(ABS($C92- (po*$E92*(AG$9*po+pl )+pl*$D92*(po+pl/AG$9))))))</f>
        <v>-3.9372054556020948</v>
      </c>
      <c r="AH92" s="1">
        <f>MIN($J$3, MAX($J$2,LN(ABS($C92- (po*$E92*(AH$9*po+pl )+pl*$D92*(po+pl/AH$9))))))</f>
        <v>-3.853901613018984</v>
      </c>
      <c r="AI92" s="1">
        <f>MIN($J$3, MAX($J$2,LN(ABS($C92- (po*$E92*(AI$9*po+pl )+pl*$D92*(po+pl/AI$9))))))</f>
        <v>-3.7850637803357197</v>
      </c>
      <c r="AJ92" s="1">
        <f>MIN($J$3, MAX($J$2,LN(ABS($C92- (po*$E92*(AJ$9*po+pl )+pl*$D92*(po+pl/AJ$9))))))</f>
        <v>-3.7274259360833315</v>
      </c>
      <c r="AK92" s="1">
        <f>MIN($J$3, MAX($J$2,LN(ABS($C92- (po*$E92*(AK$9*po+pl )+pl*$D92*(po+pl/AK$9))))))</f>
        <v>-3.6786856889661732</v>
      </c>
      <c r="AL92" s="1">
        <f>MIN($J$3, MAX($J$2,LN(ABS($C92- (po*$E92*(AL$9*po+pl )+pl*$D92*(po+pl/AL$9))))))</f>
        <v>-3.6371634864805236</v>
      </c>
      <c r="AM92" s="1">
        <f>MIN($J$3, MAX($J$2,LN(ABS($C92- (po*$E92*(AM$9*po+pl )+pl*$D92*(po+pl/AM$9))))))</f>
        <v>-3.6015997205709263</v>
      </c>
      <c r="AN92" s="1">
        <f>MIN($J$3, MAX($J$2,LN(ABS($C92- (po*$E92*(AN$9*po+pl )+pl*$D92*(po+pl/AN$9))))))</f>
        <v>-3.5710278590673918</v>
      </c>
      <c r="AO92" s="1">
        <f>MIN($J$3, MAX($J$2,LN(ABS($C92- (po*$E92*(AO$9*po+pl )+pl*$D92*(po+pl/AO$9))))))</f>
        <v>-3.5446918576164022</v>
      </c>
      <c r="AP92" s="1">
        <f>MIN($J$3, MAX($J$2,LN(ABS($C92- (po*$E92*(AP$9*po+pl )+pl*$D92*(po+pl/AP$9))))))</f>
        <v>-3.5219905576129888</v>
      </c>
      <c r="AQ92" s="1">
        <f>MIN($J$3, MAX($J$2,LN(ABS($C92- (po*$E92*(AQ$9*po+pl )+pl*$D92*(po+pl/AQ$9))))))</f>
        <v>-3.5024391681475215</v>
      </c>
      <c r="AR92" s="1">
        <f>MIN($J$3, MAX($J$2,LN(ABS($C92- (po*$E92*(AR$9*po+pl )+pl*$D92*(po+pl/AR$9))))))</f>
        <v>-3.485641919841914</v>
      </c>
      <c r="AS92" s="1">
        <f>MIN($J$3, MAX($J$2,LN(ABS($C92- (po*$E92*(AS$9*po+pl )+pl*$D92*(po+pl/AS$9))))))</f>
        <v>-3.4712722317580544</v>
      </c>
      <c r="AT92" s="1">
        <f>MIN($J$3, MAX($J$2,LN(ABS($C92- (po*$E92*(AT$9*po+pl )+pl*$D92*(po+pl/AT$9))))))</f>
        <v>-3.4590580556532218</v>
      </c>
      <c r="AU92" s="1">
        <f>MIN($J$3, MAX($J$2,LN(ABS($C92- (po*$E92*(AU$9*po+pl )+pl*$D92*(po+pl/AU$9))))))</f>
        <v>-3.4487708654570839</v>
      </c>
      <c r="AV92" s="1">
        <f>MIN($J$3, MAX($J$2,LN(ABS($C92- (po*$E92*(AV$9*po+pl )+pl*$D92*(po+pl/AV$9))))))</f>
        <v>-3.4402172626070797</v>
      </c>
      <c r="AW92" s="1">
        <f>MIN($J$3, MAX($J$2,LN(ABS($C92- (po*$E92*(AW$9*po+pl )+pl*$D92*(po+pl/AW$9))))))</f>
        <v>-3.4332324907803948</v>
      </c>
      <c r="AX92" s="1">
        <f>MIN($J$3, MAX($J$2,LN(ABS($C92- (po*$E92*(AX$9*po+pl )+pl*$D92*(po+pl/AX$9))))))</f>
        <v>-3.4276753658459551</v>
      </c>
      <c r="AY92" s="1">
        <f>MIN($J$3, MAX($J$2,LN(ABS($C92- (po*$E92*(AY$9*po+pl )+pl*$D92*(po+pl/AY$9))))))</f>
        <v>-3.4234242693765391</v>
      </c>
      <c r="AZ92" s="1">
        <f>MIN($J$3, MAX($J$2,LN(ABS($C92- (po*$E92*(AZ$9*po+pl )+pl*$D92*(po+pl/AZ$9))))))</f>
        <v>-3.4203739515637315</v>
      </c>
      <c r="BA92" s="1">
        <f>MIN($J$3, MAX($J$2,LN(ABS($C92- (po*$E92*(BA$9*po+pl )+pl*$D92*(po+pl/BA$9))))))</f>
        <v>-3.4184329572372714</v>
      </c>
      <c r="BB92" s="1">
        <f>MIN($J$3, MAX($J$2,LN(ABS($C92- (po*$E92*(BB$9*po+pl )+pl*$D92*(po+pl/BB$9))))))</f>
        <v>-3.4175215366610474</v>
      </c>
      <c r="BC92" s="1">
        <f>MIN($J$3, MAX($J$2,LN(ABS($C92- (po*$E92*(BC$9*po+pl )+pl*$D92*(po+pl/BC$9))))))</f>
        <v>-3.4175699371770709</v>
      </c>
      <c r="BD92" s="1">
        <f>MIN($J$3, MAX($J$2,LN(ABS($C92- (po*$E92*(BD$9*po+pl )+pl*$D92*(po+pl/BD$9))))))</f>
        <v>-3.4185169967618592</v>
      </c>
      <c r="BE92" s="1">
        <f>MIN($J$3, MAX($J$2,LN(ABS($C92- (po*$E92*(BE$9*po+pl )+pl*$D92*(po+pl/BE$9))))))</f>
        <v>-3.4203089789396492</v>
      </c>
      <c r="BF92" s="1">
        <f>MIN($J$3, MAX($J$2,LN(ABS($C92- (po*$E92*(BF$9*po+pl )+pl*$D92*(po+pl/BF$9))))))</f>
        <v>-3.4228986021660632</v>
      </c>
      <c r="BG92" s="1">
        <f>MIN($J$3, MAX($J$2,LN(ABS($C92- (po*$E92*(BG$9*po+pl )+pl*$D92*(po+pl/BG$9))))))</f>
        <v>-3.426244227067814</v>
      </c>
      <c r="BH92" s="1">
        <f>MIN($J$3, MAX($J$2,LN(ABS($C92- (po*$E92*(BH$9*po+pl )+pl*$D92*(po+pl/BH$9))))))</f>
        <v>-3.4303091727185206</v>
      </c>
      <c r="BI92" s="1">
        <f>MIN($J$3, MAX($J$2,LN(ABS($C92- (po*$E92*(BI$9*po+pl )+pl*$D92*(po+pl/BI$9))))))</f>
        <v>-3.4350611390991364</v>
      </c>
      <c r="BJ92" s="1">
        <f>MIN($J$3, MAX($J$2,LN(ABS($C92- (po*$E92*(BJ$9*po+pl )+pl*$D92*(po+pl/BJ$9))))))</f>
        <v>-3.4404717175008477</v>
      </c>
      <c r="BK92" s="1">
        <f>MIN($J$3, MAX($J$2,LN(ABS($C92- (po*$E92*(BK$9*po+pl )+pl*$D92*(po+pl/BK$9))))))</f>
        <v>-3.4465159742169487</v>
      </c>
      <c r="BL92" s="1">
        <f>MIN($J$3, MAX($J$2,LN(ABS($C92- (po*$E92*(BL$9*po+pl )+pl*$D92*(po+pl/BL$9))))))</f>
        <v>-3.4531720956855425</v>
      </c>
      <c r="BM92" s="1">
        <f>MIN($J$3, MAX($J$2,LN(ABS($C92- (po*$E92*(BM$9*po+pl )+pl*$D92*(po+pl/BM$9))))))</f>
        <v>-3.4604210854699189</v>
      </c>
      <c r="BN92" s="1">
        <f>MIN($J$3, MAX($J$2,LN(ABS($C92- (po*$E92*(BN$9*po+pl )+pl*$D92*(po+pl/BN$9))))))</f>
        <v>-3.4682465052342879</v>
      </c>
      <c r="BO92" s="1">
        <f>MIN($J$3, MAX($J$2,LN(ABS($C92- (po*$E92*(BO$9*po+pl )+pl*$D92*(po+pl/BO$9))))))</f>
        <v>-3.4766342532917389</v>
      </c>
      <c r="BP92" s="1">
        <f>MIN($J$3, MAX($J$2,LN(ABS($C92- (po*$E92*(BP$9*po+pl )+pl*$D92*(po+pl/BP$9))))))</f>
        <v>-3.4855723754463863</v>
      </c>
      <c r="BQ92" s="1">
        <f>MIN($J$3, MAX($J$2,LN(ABS($C92- (po*$E92*(BQ$9*po+pl )+pl*$D92*(po+pl/BQ$9))))))</f>
        <v>-3.4950509037820097</v>
      </c>
      <c r="BR92" s="1">
        <f>MIN($J$3, MAX($J$2,LN(ABS($C92- (po*$E92*(BR$9*po+pl )+pl*$D92*(po+pl/BR$9))))))</f>
        <v>-3.5050617198106497</v>
      </c>
      <c r="BS92" s="1">
        <f>MIN($J$3, MAX($J$2,LN(ABS($C92- (po*$E92*(BS$9*po+pl )+pl*$D92*(po+pl/BS$9))))))</f>
        <v>-3.5155984390221171</v>
      </c>
      <c r="BT92" s="1">
        <f>MIN($J$3, MAX($J$2,LN(ABS($C92- (po*$E92*(BT$9*po+pl )+pl*$D92*(po+pl/BT$9))))))</f>
        <v>-3.5266563143966292</v>
      </c>
      <c r="BU92" s="1">
        <f>MIN($J$3, MAX($J$2,LN(ABS($C92- (po*$E92*(BU$9*po+pl )+pl*$D92*(po+pl/BU$9))))))</f>
        <v>-3.5382321568798631</v>
      </c>
      <c r="BV92" s="1">
        <f>MIN($J$3, MAX($J$2,LN(ABS($C92- (po*$E92*(BV$9*po+pl )+pl*$D92*(po+pl/BV$9))))))</f>
        <v>-3.5503242711897909</v>
      </c>
      <c r="BW92" s="1">
        <f>MIN($J$3, MAX($J$2,LN(ABS($C92- (po*$E92*(BW$9*po+pl )+pl*$D92*(po+pl/BW$9))))))</f>
        <v>-3.562932405641587</v>
      </c>
      <c r="BX92" s="1">
        <f>MIN($J$3, MAX($J$2,LN(ABS($C92- (po*$E92*(BX$9*po+pl )+pl*$D92*(po+pl/BX$9))))))</f>
        <v>-3.5760577149521531</v>
      </c>
      <c r="BY92" s="1">
        <f>MIN($J$3, MAX($J$2,LN(ABS($C92- (po*$E92*(BY$9*po+pl )+pl*$D92*(po+pl/BY$9))))))</f>
        <v>-3.5897027352285904</v>
      </c>
      <c r="BZ92" s="1">
        <f>MIN($J$3, MAX($J$2,LN(ABS($C92- (po*$E92*(BZ$9*po+pl )+pl*$D92*(po+pl/BZ$9))))))</f>
        <v>-3.6038713705629708</v>
      </c>
      <c r="CA92" s="1">
        <f>MIN($J$3, MAX($J$2,LN(ABS($C92- (po*$E92*(CA$9*po+pl )+pl*$D92*(po+pl/CA$9))))))</f>
        <v>-3.6185688908559683</v>
      </c>
      <c r="CB92" s="1">
        <f>MIN($J$3, MAX($J$2,LN(ABS($C92- (po*$E92*(CB$9*po+pl )+pl*$D92*(po+pl/CB$9))))))</f>
        <v>-3.6338019406798883</v>
      </c>
      <c r="CC92" s="1">
        <f>MIN($J$3, MAX($J$2,LN(ABS($C92- (po*$E92*(CC$9*po+pl )+pl*$D92*(po+pl/CC$9))))))</f>
        <v>-3.6495785591729093</v>
      </c>
      <c r="CD92" s="1">
        <f>MIN($J$3, MAX($J$2,LN(ABS($C92- (po*$E92*(CD$9*po+pl )+pl*$D92*(po+pl/CD$9))))))</f>
        <v>-3.6659082111358772</v>
      </c>
      <c r="CE92" s="1">
        <f>MIN($J$3, MAX($J$2,LN(ABS($C92- (po*$E92*(CE$9*po+pl )+pl*$D92*(po+pl/CE$9))))))</f>
        <v>-3.6828018296857472</v>
      </c>
      <c r="CF92" s="1">
        <f>MIN($J$3, MAX($J$2,LN(ABS($C92- (po*$E92*(CF$9*po+pl )+pl*$D92*(po+pl/CF$9))))))</f>
        <v>-3.7002718710106683</v>
      </c>
      <c r="CG92" s="1">
        <f>MIN($J$3, MAX($J$2,LN(ABS($C92- (po*$E92*(CG$9*po+pl )+pl*$D92*(po+pl/CG$9))))))</f>
        <v>-3.7183323819763086</v>
      </c>
      <c r="CH92" s="1">
        <f>MIN($J$3, MAX($J$2,LN(ABS($C92- (po*$E92*(CH$9*po+pl )+pl*$D92*(po+pl/CH$9))))))</f>
        <v>-3.7369990815569882</v>
      </c>
      <c r="CI92" s="1">
        <f>MIN($J$3, MAX($J$2,LN(ABS($C92- (po*$E92*(CI$9*po+pl )+pl*$D92*(po+pl/CI$9))))))</f>
        <v>-3.7562894573154471</v>
      </c>
      <c r="CJ92" s="1">
        <f>MIN($J$3, MAX($J$2,LN(ABS($C92- (po*$E92*(CJ$9*po+pl )+pl*$D92*(po+pl/CJ$9))))))</f>
        <v>-3.7762228784393037</v>
      </c>
      <c r="CK92" s="1">
        <f>MIN($J$3, MAX($J$2,LN(ABS($C92- (po*$E92*(CK$9*po+pl )+pl*$D92*(po+pl/CK$9))))))</f>
        <v>-3.7968207271698784</v>
      </c>
      <c r="CL92" s="1">
        <f>MIN($J$3, MAX($J$2,LN(ABS($C92- (po*$E92*(CL$9*po+pl )+pl*$D92*(po+pl/CL$9))))))</f>
        <v>-3.818106550841307</v>
      </c>
      <c r="CM92" s="1">
        <f>MIN($J$3, MAX($J$2,LN(ABS($C92- (po*$E92*(CM$9*po+pl )+pl*$D92*(po+pl/CM$9))))))</f>
        <v>-3.8401062371986727</v>
      </c>
      <c r="CN92" s="1">
        <f>MIN($J$3, MAX($J$2,LN(ABS($C92- (po*$E92*(CN$9*po+pl )+pl*$D92*(po+pl/CN$9))))))</f>
        <v>-3.8628482162005144</v>
      </c>
      <c r="CO92" s="1">
        <f>MIN($J$3, MAX($J$2,LN(ABS($C92- (po*$E92*(CO$9*po+pl )+pl*$D92*(po+pl/CO$9))))))</f>
        <v>-3.8863636921550286</v>
      </c>
      <c r="CP92" s="1">
        <f>MIN($J$3, MAX($J$2,LN(ABS($C92- (po*$E92*(CP$9*po+pl )+pl*$D92*(po+pl/CP$9))))))</f>
        <v>-3.9106869108181472</v>
      </c>
      <c r="CQ92" s="1">
        <f>MIN($J$3, MAX($J$2,LN(ABS($C92- (po*$E92*(CQ$9*po+pl )+pl*$D92*(po+pl/CQ$9))))))</f>
        <v>-3.9358554670302257</v>
      </c>
      <c r="CR92" s="1">
        <f>MIN($J$3, MAX($J$2,LN(ABS($C92- (po*$E92*(CR$9*po+pl )+pl*$D92*(po+pl/CR$9))))))</f>
        <v>-3.9619106596312124</v>
      </c>
      <c r="CS92" s="1">
        <f>MIN($J$3, MAX($J$2,LN(ABS($C92- (po*$E92*(CS$9*po+pl )+pl*$D92*(po+pl/CS$9))))))</f>
        <v>-3.988897901830128</v>
      </c>
      <c r="CT92" s="1">
        <f>MIN($J$3, MAX($J$2,LN(ABS($C92- (po*$E92*(CT$9*po+pl )+pl*$D92*(po+pl/CT$9))))))</f>
        <v>-4.0168671969893373</v>
      </c>
      <c r="CU92" s="1">
        <f>MIN($J$3, MAX($J$2,LN(ABS($C92- (po*$E92*(CU$9*po+pl )+pl*$D92*(po+pl/CU$9))))))</f>
        <v>-4.0458736920171203</v>
      </c>
      <c r="CV92" s="1">
        <f>MIN($J$3, MAX($J$2,LN(ABS($C92- (po*$E92*(CV$9*po+pl )+pl*$D92*(po+pl/CV$9))))))</f>
        <v>-4.0759783233762539</v>
      </c>
      <c r="CW92" s="1">
        <f>MIN($J$3, MAX($J$2,LN(ABS($C92- (po*$E92*(CW$9*po+pl )+pl*$D92*(po+pl/CW$9))))))</f>
        <v>-4.1072485742882847</v>
      </c>
      <c r="CX92" s="1">
        <f>MIN($J$3, MAX($J$2,LN(ABS($C92- (po*$E92*(CX$9*po+pl )+pl*$D92*(po+pl/CX$9))))))</f>
        <v>-4.1397593662824699</v>
      </c>
      <c r="CY92" s="1">
        <f>MIN($J$3, MAX($J$2,LN(ABS($C92- (po*$E92*(CY$9*po+pl )+pl*$D92*(po+pl/CY$9))))))</f>
        <v>-4.1735941141301005</v>
      </c>
      <c r="CZ92" s="1">
        <f>MIN($J$3, MAX($J$2,LN(ABS($C92- (po*$E92*(CZ$9*po+pl )+pl*$D92*(po+pl/CZ$9))))))</f>
        <v>-4.2088459808676362</v>
      </c>
      <c r="DA92" s="1">
        <f>MIN($J$3, MAX($J$2,LN(ABS($C92- (po*$E92*(DA$9*po+pl )+pl*$D92*(po+pl/DA$9))))))</f>
        <v>-4.2456193796685406</v>
      </c>
      <c r="DB92" s="1">
        <f>MIN($J$3, MAX($J$2,LN(ABS($C92- (po*$E92*(DB$9*po+pl )+pl*$D92*(po+pl/DB$9))))))</f>
        <v>-4.2840317826508931</v>
      </c>
      <c r="DC92" s="1">
        <f>MIN($J$3, MAX($J$2,LN(ABS($C92- (po*$E92*(DC$9*po+pl )+pl*$D92*(po+pl/DC$9))))))</f>
        <v>-4.3242159145540784</v>
      </c>
      <c r="DD92" s="1">
        <f>MIN($J$3, MAX($J$2,LN(ABS($C92- (po*$E92*(DD$9*po+pl )+pl*$D92*(po+pl/DD$9))))))</f>
        <v>-4.3663224333845116</v>
      </c>
    </row>
    <row r="93" spans="1:108" ht="15.75">
      <c r="A93" s="1">
        <v>1934</v>
      </c>
      <c r="B93" s="1">
        <f>+$C93</f>
        <v>-0.1706</v>
      </c>
      <c r="C93" s="4">
        <f t="shared" ref="C93:E108" si="11">+(F91+F92+F93+F94+F95)/5</f>
        <v>-0.1706</v>
      </c>
      <c r="D93" s="4">
        <f t="shared" si="11"/>
        <v>-0.18580000000000002</v>
      </c>
      <c r="E93" s="4">
        <f t="shared" si="11"/>
        <v>-0.13980000000000001</v>
      </c>
      <c r="F93" s="4">
        <v>-0.126</v>
      </c>
      <c r="G93" s="2">
        <v>-0.189</v>
      </c>
      <c r="H93" s="3">
        <v>-8.9999999999999993E-3</v>
      </c>
      <c r="I93" s="3">
        <f t="shared" si="9"/>
        <v>1934</v>
      </c>
      <c r="J93" s="1">
        <f>MIN($J$3, MAX($J$2,LN(ABS($C93- (po*$E93*(J$9*po+pl )+pl*$D93*(po+pl/J$9))))))</f>
        <v>-3</v>
      </c>
      <c r="K93" s="1">
        <f>MIN($J$3, MAX($J$2,LN(ABS($C93- (po*$E93*(K$9*po+pl )+pl*$D93*(po+pl/K$9))))))</f>
        <v>-3</v>
      </c>
      <c r="L93" s="1">
        <f>MIN($J$3, MAX($J$2,LN(ABS($C93- (po*$E93*(L$9*po+pl )+pl*$D93*(po+pl/L$9))))))</f>
        <v>-3</v>
      </c>
      <c r="M93" s="1">
        <f>MIN($J$3, MAX($J$2,LN(ABS($C93- (po*$E93*(M$9*po+pl )+pl*$D93*(po+pl/M$9))))))</f>
        <v>-3</v>
      </c>
      <c r="N93" s="1">
        <f>MIN($J$3, MAX($J$2,LN(ABS($C93- (po*$E93*(N$9*po+pl )+pl*$D93*(po+pl/N$9))))))</f>
        <v>-3</v>
      </c>
      <c r="O93" s="1">
        <f>MIN($J$3, MAX($J$2,LN(ABS($C93- (po*$E93*(O$9*po+pl )+pl*$D93*(po+pl/O$9))))))</f>
        <v>-3</v>
      </c>
      <c r="P93" s="1">
        <f>MIN($J$3, MAX($J$2,LN(ABS($C93- (po*$E93*(P$9*po+pl )+pl*$D93*(po+pl/P$9))))))</f>
        <v>-3</v>
      </c>
      <c r="Q93" s="1">
        <f>MIN($J$3, MAX($J$2,LN(ABS($C93- (po*$E93*(Q$9*po+pl )+pl*$D93*(po+pl/Q$9))))))</f>
        <v>-3</v>
      </c>
      <c r="R93" s="1">
        <f>MIN($J$3, MAX($J$2,LN(ABS($C93- (po*$E93*(R$9*po+pl )+pl*$D93*(po+pl/R$9))))))</f>
        <v>-3</v>
      </c>
      <c r="S93" s="1">
        <f>MIN($J$3, MAX($J$2,LN(ABS($C93- (po*$E93*(S$9*po+pl )+pl*$D93*(po+pl/S$9))))))</f>
        <v>-3</v>
      </c>
      <c r="T93" s="1">
        <f>MIN($J$3, MAX($J$2,LN(ABS($C93- (po*$E93*(T$9*po+pl )+pl*$D93*(po+pl/T$9))))))</f>
        <v>-3.1649906506437548</v>
      </c>
      <c r="U93" s="1">
        <f>MIN($J$3, MAX($J$2,LN(ABS($C93- (po*$E93*(U$9*po+pl )+pl*$D93*(po+pl/U$9))))))</f>
        <v>-3.4612958803272504</v>
      </c>
      <c r="V93" s="1">
        <f>MIN($J$3, MAX($J$2,LN(ABS($C93- (po*$E93*(V$9*po+pl )+pl*$D93*(po+pl/V$9))))))</f>
        <v>-3.801439461145447</v>
      </c>
      <c r="W93" s="1">
        <f>MIN($J$3, MAX($J$2,LN(ABS($C93- (po*$E93*(W$9*po+pl )+pl*$D93*(po+pl/W$9))))))</f>
        <v>-4.2210799777508567</v>
      </c>
      <c r="X93" s="1">
        <f>MIN($J$3, MAX($J$2,LN(ABS($C93- (po*$E93*(X$9*po+pl )+pl*$D93*(po+pl/X$9))))))</f>
        <v>-4.8106351850946805</v>
      </c>
      <c r="Y93" s="1">
        <f>MIN($J$3, MAX($J$2,LN(ABS($C93- (po*$E93*(Y$9*po+pl )+pl*$D93*(po+pl/Y$9))))))</f>
        <v>-5.9878245246672197</v>
      </c>
      <c r="Z93" s="1">
        <f>MIN($J$3, MAX($J$2,LN(ABS($C93- (po*$E93*(Z$9*po+pl )+pl*$D93*(po+pl/Z$9))))))</f>
        <v>-6.0415359347346884</v>
      </c>
      <c r="AA93" s="1">
        <f>MIN($J$3, MAX($J$2,LN(ABS($C93- (po*$E93*(AA$9*po+pl )+pl*$D93*(po+pl/AA$9))))))</f>
        <v>-5.0142216889362805</v>
      </c>
      <c r="AB93" s="1">
        <f>MIN($J$3, MAX($J$2,LN(ABS($C93- (po*$E93*(AB$9*po+pl )+pl*$D93*(po+pl/AB$9))))))</f>
        <v>-4.5675081253533012</v>
      </c>
      <c r="AC93" s="1">
        <f>MIN($J$3, MAX($J$2,LN(ABS($C93- (po*$E93*(AC$9*po+pl )+pl*$D93*(po+pl/AC$9))))))</f>
        <v>-4.2918572650123252</v>
      </c>
      <c r="AD93" s="1">
        <f>MIN($J$3, MAX($J$2,LN(ABS($C93- (po*$E93*(AD$9*po+pl )+pl*$D93*(po+pl/AD$9))))))</f>
        <v>-4.098744606978066</v>
      </c>
      <c r="AE93" s="1">
        <f>MIN($J$3, MAX($J$2,LN(ABS($C93- (po*$E93*(AE$9*po+pl )+pl*$D93*(po+pl/AE$9))))))</f>
        <v>-3.9539994587217997</v>
      </c>
      <c r="AF93" s="1">
        <f>MIN($J$3, MAX($J$2,LN(ABS($C93- (po*$E93*(AF$9*po+pl )+pl*$D93*(po+pl/AF$9))))))</f>
        <v>-3.8408400656842212</v>
      </c>
      <c r="AG93" s="1">
        <f>MIN($J$3, MAX($J$2,LN(ABS($C93- (po*$E93*(AG$9*po+pl )+pl*$D93*(po+pl/AG$9))))))</f>
        <v>-3.7498003438466099</v>
      </c>
      <c r="AH93" s="1">
        <f>MIN($J$3, MAX($J$2,LN(ABS($C93- (po*$E93*(AH$9*po+pl )+pl*$D93*(po+pl/AH$9))))))</f>
        <v>-3.6750313082154094</v>
      </c>
      <c r="AI93" s="1">
        <f>MIN($J$3, MAX($J$2,LN(ABS($C93- (po*$E93*(AI$9*po+pl )+pl*$D93*(po+pl/AI$9))))))</f>
        <v>-3.6126768207742588</v>
      </c>
      <c r="AJ93" s="1">
        <f>MIN($J$3, MAX($J$2,LN(ABS($C93- (po*$E93*(AJ$9*po+pl )+pl*$D93*(po+pl/AJ$9))))))</f>
        <v>-3.5600679291087967</v>
      </c>
      <c r="AK93" s="1">
        <f>MIN($J$3, MAX($J$2,LN(ABS($C93- (po*$E93*(AK$9*po+pl )+pl*$D93*(po+pl/AK$9))))))</f>
        <v>-3.5152860821244203</v>
      </c>
      <c r="AL93" s="1">
        <f>MIN($J$3, MAX($J$2,LN(ABS($C93- (po*$E93*(AL$9*po+pl )+pl*$D93*(po+pl/AL$9))))))</f>
        <v>-3.4769096513556463</v>
      </c>
      <c r="AM93" s="1">
        <f>MIN($J$3, MAX($J$2,LN(ABS($C93- (po*$E93*(AM$9*po+pl )+pl*$D93*(po+pl/AM$9))))))</f>
        <v>-3.4438586831688207</v>
      </c>
      <c r="AN93" s="1">
        <f>MIN($J$3, MAX($J$2,LN(ABS($C93- (po*$E93*(AN$9*po+pl )+pl*$D93*(po+pl/AN$9))))))</f>
        <v>-3.415295556688231</v>
      </c>
      <c r="AO93" s="1">
        <f>MIN($J$3, MAX($J$2,LN(ABS($C93- (po*$E93*(AO$9*po+pl )+pl*$D93*(po+pl/AO$9))))))</f>
        <v>-3.3905590634302505</v>
      </c>
      <c r="AP93" s="1">
        <f>MIN($J$3, MAX($J$2,LN(ABS($C93- (po*$E93*(AP$9*po+pl )+pl*$D93*(po+pl/AP$9))))))</f>
        <v>-3.3691193035941729</v>
      </c>
      <c r="AQ93" s="1">
        <f>MIN($J$3, MAX($J$2,LN(ABS($C93- (po*$E93*(AQ$9*po+pl )+pl*$D93*(po+pl/AQ$9))))))</f>
        <v>-3.3505460062690693</v>
      </c>
      <c r="AR93" s="1">
        <f>MIN($J$3, MAX($J$2,LN(ABS($C93- (po*$E93*(AR$9*po+pl )+pl*$D93*(po+pl/AR$9))))))</f>
        <v>-3.3344857682424531</v>
      </c>
      <c r="AS93" s="1">
        <f>MIN($J$3, MAX($J$2,LN(ABS($C93- (po*$E93*(AS$9*po+pl )+pl*$D93*(po+pl/AS$9))))))</f>
        <v>-3.3206453735345161</v>
      </c>
      <c r="AT93" s="1">
        <f>MIN($J$3, MAX($J$2,LN(ABS($C93- (po*$E93*(AT$9*po+pl )+pl*$D93*(po+pl/AT$9))))))</f>
        <v>-3.3087793539218167</v>
      </c>
      <c r="AU93" s="1">
        <f>MIN($J$3, MAX($J$2,LN(ABS($C93- (po*$E93*(AU$9*po+pl )+pl*$D93*(po+pl/AU$9))))))</f>
        <v>-3.2986805672493156</v>
      </c>
      <c r="AV93" s="1">
        <f>MIN($J$3, MAX($J$2,LN(ABS($C93- (po*$E93*(AV$9*po+pl )+pl*$D93*(po+pl/AV$9))))))</f>
        <v>-3.2901729618271336</v>
      </c>
      <c r="AW93" s="1">
        <f>MIN($J$3, MAX($J$2,LN(ABS($C93- (po*$E93*(AW$9*po+pl )+pl*$D93*(po+pl/AW$9))))))</f>
        <v>-3.2831059499860467</v>
      </c>
      <c r="AX93" s="1">
        <f>MIN($J$3, MAX($J$2,LN(ABS($C93- (po*$E93*(AX$9*po+pl )+pl*$D93*(po+pl/AX$9))))))</f>
        <v>-3.2773499833491715</v>
      </c>
      <c r="AY93" s="1">
        <f>MIN($J$3, MAX($J$2,LN(ABS($C93- (po*$E93*(AY$9*po+pl )+pl*$D93*(po+pl/AY$9))))))</f>
        <v>-3.2727930373701137</v>
      </c>
      <c r="AZ93" s="1">
        <f>MIN($J$3, MAX($J$2,LN(ABS($C93- (po*$E93*(AZ$9*po+pl )+pl*$D93*(po+pl/AZ$9))))))</f>
        <v>-3.269337792115917</v>
      </c>
      <c r="BA93" s="1">
        <f>MIN($J$3, MAX($J$2,LN(ABS($C93- (po*$E93*(BA$9*po+pl )+pl*$D93*(po+pl/BA$9))))))</f>
        <v>-3.2668993520343093</v>
      </c>
      <c r="BB93" s="1">
        <f>MIN($J$3, MAX($J$2,LN(ABS($C93- (po*$E93*(BB$9*po+pl )+pl*$D93*(po+pl/BB$9))))))</f>
        <v>-3.2654033871760406</v>
      </c>
      <c r="BC93" s="1">
        <f>MIN($J$3, MAX($J$2,LN(ABS($C93- (po*$E93*(BC$9*po+pl )+pl*$D93*(po+pl/BC$9))))))</f>
        <v>-3.2647846070403537</v>
      </c>
      <c r="BD93" s="1">
        <f>MIN($J$3, MAX($J$2,LN(ABS($C93- (po*$E93*(BD$9*po+pl )+pl*$D93*(po+pl/BD$9))))))</f>
        <v>-3.2649854992004177</v>
      </c>
      <c r="BE93" s="1">
        <f>MIN($J$3, MAX($J$2,LN(ABS($C93- (po*$E93*(BE$9*po+pl )+pl*$D93*(po+pl/BE$9))))))</f>
        <v>-3.2659552803949996</v>
      </c>
      <c r="BF93" s="1">
        <f>MIN($J$3, MAX($J$2,LN(ABS($C93- (po*$E93*(BF$9*po+pl )+pl*$D93*(po+pl/BF$9))))))</f>
        <v>-3.2676490193865937</v>
      </c>
      <c r="BG93" s="1">
        <f>MIN($J$3, MAX($J$2,LN(ABS($C93- (po*$E93*(BG$9*po+pl )+pl*$D93*(po+pl/BG$9))))))</f>
        <v>-3.2700268996589115</v>
      </c>
      <c r="BH93" s="1">
        <f>MIN($J$3, MAX($J$2,LN(ABS($C93- (po*$E93*(BH$9*po+pl )+pl*$D93*(po+pl/BH$9))))))</f>
        <v>-3.273053596715028</v>
      </c>
      <c r="BI93" s="1">
        <f>MIN($J$3, MAX($J$2,LN(ABS($C93- (po*$E93*(BI$9*po+pl )+pl*$D93*(po+pl/BI$9))))))</f>
        <v>-3.2766977498812193</v>
      </c>
      <c r="BJ93" s="1">
        <f>MIN($J$3, MAX($J$2,LN(ABS($C93- (po*$E93*(BJ$9*po+pl )+pl*$D93*(po+pl/BJ$9))))))</f>
        <v>-3.2809315125098726</v>
      </c>
      <c r="BK93" s="1">
        <f>MIN($J$3, MAX($J$2,LN(ABS($C93- (po*$E93*(BK$9*po+pl )+pl*$D93*(po+pl/BK$9))))))</f>
        <v>-3.2857301675910273</v>
      </c>
      <c r="BL93" s="1">
        <f>MIN($J$3, MAX($J$2,LN(ABS($C93- (po*$E93*(BL$9*po+pl )+pl*$D93*(po+pl/BL$9))))))</f>
        <v>-3.2910717982346407</v>
      </c>
      <c r="BM93" s="1">
        <f>MIN($J$3, MAX($J$2,LN(ABS($C93- (po*$E93*(BM$9*po+pl )+pl*$D93*(po+pl/BM$9))))))</f>
        <v>-3.2969370044291901</v>
      </c>
      <c r="BN93" s="1">
        <f>MIN($J$3, MAX($J$2,LN(ABS($C93- (po*$E93*(BN$9*po+pl )+pl*$D93*(po+pl/BN$9))))))</f>
        <v>-3.3033086590324956</v>
      </c>
      <c r="BO93" s="1">
        <f>MIN($J$3, MAX($J$2,LN(ABS($C93- (po*$E93*(BO$9*po+pl )+pl*$D93*(po+pl/BO$9))))))</f>
        <v>-3.3101716971950181</v>
      </c>
      <c r="BP93" s="1">
        <f>MIN($J$3, MAX($J$2,LN(ABS($C93- (po*$E93*(BP$9*po+pl )+pl*$D93*(po+pl/BP$9))))))</f>
        <v>-3.3175129344208338</v>
      </c>
      <c r="BQ93" s="1">
        <f>MIN($J$3, MAX($J$2,LN(ABS($C93- (po*$E93*(BQ$9*po+pl )+pl*$D93*(po+pl/BQ$9))))))</f>
        <v>-3.3253209092877865</v>
      </c>
      <c r="BR93" s="1">
        <f>MIN($J$3, MAX($J$2,LN(ABS($C93- (po*$E93*(BR$9*po+pl )+pl*$D93*(po+pl/BR$9))))))</f>
        <v>-3.3335857475153539</v>
      </c>
      <c r="BS93" s="1">
        <f>MIN($J$3, MAX($J$2,LN(ABS($C93- (po*$E93*(BS$9*po+pl )+pl*$D93*(po+pl/BS$9))))))</f>
        <v>-3.3422990446168503</v>
      </c>
      <c r="BT93" s="1">
        <f>MIN($J$3, MAX($J$2,LN(ABS($C93- (po*$E93*(BT$9*po+pl )+pl*$D93*(po+pl/BT$9))))))</f>
        <v>-3.3514537648257203</v>
      </c>
      <c r="BU93" s="1">
        <f>MIN($J$3, MAX($J$2,LN(ABS($C93- (po*$E93*(BU$9*po+pl )+pl*$D93*(po+pl/BU$9))))))</f>
        <v>-3.3610441543624399</v>
      </c>
      <c r="BV93" s="1">
        <f>MIN($J$3, MAX($J$2,LN(ABS($C93- (po*$E93*(BV$9*po+pl )+pl*$D93*(po+pl/BV$9))))))</f>
        <v>-3.3710656674239137</v>
      </c>
      <c r="BW93" s="1">
        <f>MIN($J$3, MAX($J$2,LN(ABS($C93- (po*$E93*(BW$9*po+pl )+pl*$D93*(po+pl/BW$9))))))</f>
        <v>-3.3815149035429219</v>
      </c>
      <c r="BX93" s="1">
        <f>MIN($J$3, MAX($J$2,LN(ABS($C93- (po*$E93*(BX$9*po+pl )+pl*$D93*(po+pl/BX$9))))))</f>
        <v>-3.392389555190785</v>
      </c>
      <c r="BY93" s="1">
        <f>MIN($J$3, MAX($J$2,LN(ABS($C93- (po*$E93*(BY$9*po+pl )+pl*$D93*(po+pl/BY$9))))))</f>
        <v>-3.4036883646895144</v>
      </c>
      <c r="BZ93" s="1">
        <f>MIN($J$3, MAX($J$2,LN(ABS($C93- (po*$E93*(BZ$9*po+pl )+pl*$D93*(po+pl/BZ$9))))))</f>
        <v>-3.4154110896666241</v>
      </c>
      <c r="CA93" s="1">
        <f>MIN($J$3, MAX($J$2,LN(ABS($C93- (po*$E93*(CA$9*po+pl )+pl*$D93*(po+pl/CA$9))))))</f>
        <v>-3.4275584764316624</v>
      </c>
      <c r="CB93" s="1">
        <f>MIN($J$3, MAX($J$2,LN(ABS($C93- (po*$E93*(CB$9*po+pl )+pl*$D93*(po+pl/CB$9))))))</f>
        <v>-3.4401322407825847</v>
      </c>
      <c r="CC93" s="1">
        <f>MIN($J$3, MAX($J$2,LN(ABS($C93- (po*$E93*(CC$9*po+pl )+pl*$D93*(po+pl/CC$9))))))</f>
        <v>-3.4531350558660745</v>
      </c>
      <c r="CD93" s="1">
        <f>MIN($J$3, MAX($J$2,LN(ABS($C93- (po*$E93*(CD$9*po+pl )+pl*$D93*(po+pl/CD$9))))))</f>
        <v>-3.4665705468217705</v>
      </c>
      <c r="CE93" s="1">
        <f>MIN($J$3, MAX($J$2,LN(ABS($C93- (po*$E93*(CE$9*po+pl )+pl*$D93*(po+pl/CE$9))))))</f>
        <v>-3.4804432920389528</v>
      </c>
      <c r="CF93" s="1">
        <f>MIN($J$3, MAX($J$2,LN(ABS($C93- (po*$E93*(CF$9*po+pl )+pl*$D93*(po+pl/CF$9))))))</f>
        <v>-3.4947588309478701</v>
      </c>
      <c r="CG93" s="1">
        <f>MIN($J$3, MAX($J$2,LN(ABS($C93- (po*$E93*(CG$9*po+pl )+pl*$D93*(po+pl/CG$9))))))</f>
        <v>-3.509523678358903</v>
      </c>
      <c r="CH93" s="1">
        <f>MIN($J$3, MAX($J$2,LN(ABS($C93- (po*$E93*(CH$9*po+pl )+pl*$D93*(po+pl/CH$9))))))</f>
        <v>-3.5247453454532054</v>
      </c>
      <c r="CI93" s="1">
        <f>MIN($J$3, MAX($J$2,LN(ABS($C93- (po*$E93*(CI$9*po+pl )+pl*$D93*(po+pl/CI$9))))))</f>
        <v>-3.540432367620582</v>
      </c>
      <c r="CJ93" s="1">
        <f>MIN($J$3, MAX($J$2,LN(ABS($C93- (po*$E93*(CJ$9*po+pl )+pl*$D93*(po+pl/CJ$9))))))</f>
        <v>-3.5565943394360597</v>
      </c>
      <c r="CK93" s="1">
        <f>MIN($J$3, MAX($J$2,LN(ABS($C93- (po*$E93*(CK$9*po+pl )+pl*$D93*(po+pl/CK$9))))))</f>
        <v>-3.5732419571685106</v>
      </c>
      <c r="CL93" s="1">
        <f>MIN($J$3, MAX($J$2,LN(ABS($C93- (po*$E93*(CL$9*po+pl )+pl*$D93*(po+pl/CL$9))))))</f>
        <v>-3.5903870693248563</v>
      </c>
      <c r="CM93" s="1">
        <f>MIN($J$3, MAX($J$2,LN(ABS($C93- (po*$E93*(CM$9*po+pl )+pl*$D93*(po+pl/CM$9))))))</f>
        <v>-3.6080427358549652</v>
      </c>
      <c r="CN93" s="1">
        <f>MIN($J$3, MAX($J$2,LN(ABS($C93- (po*$E93*(CN$9*po+pl )+pl*$D93*(po+pl/CN$9))))))</f>
        <v>-3.626223296778198</v>
      </c>
      <c r="CO93" s="1">
        <f>MIN($J$3, MAX($J$2,LN(ABS($C93- (po*$E93*(CO$9*po+pl )+pl*$D93*(po+pl/CO$9))))))</f>
        <v>-3.6449444511465998</v>
      </c>
      <c r="CP93" s="1">
        <f>MIN($J$3, MAX($J$2,LN(ABS($C93- (po*$E93*(CP$9*po+pl )+pl*$D93*(po+pl/CP$9))))))</f>
        <v>-3.6642233474361539</v>
      </c>
      <c r="CQ93" s="1">
        <f>MIN($J$3, MAX($J$2,LN(ABS($C93- (po*$E93*(CQ$9*po+pl )+pl*$D93*(po+pl/CQ$9))))))</f>
        <v>-3.6840786866617066</v>
      </c>
      <c r="CR93" s="1">
        <f>MIN($J$3, MAX($J$2,LN(ABS($C93- (po*$E93*(CR$9*po+pl )+pl*$D93*(po+pl/CR$9))))))</f>
        <v>-3.7045308397494003</v>
      </c>
      <c r="CS93" s="1">
        <f>MIN($J$3, MAX($J$2,LN(ABS($C93- (po*$E93*(CS$9*po+pl )+pl*$D93*(po+pl/CS$9))))))</f>
        <v>-3.7256019809805476</v>
      </c>
      <c r="CT93" s="1">
        <f>MIN($J$3, MAX($J$2,LN(ABS($C93- (po*$E93*(CT$9*po+pl )+pl*$D93*(po+pl/CT$9))))))</f>
        <v>-3.7473162396524584</v>
      </c>
      <c r="CU93" s="1">
        <f>MIN($J$3, MAX($J$2,LN(ABS($C93- (po*$E93*(CU$9*po+pl )+pl*$D93*(po+pl/CU$9))))))</f>
        <v>-3.7696998724966582</v>
      </c>
      <c r="CV93" s="1">
        <f>MIN($J$3, MAX($J$2,LN(ABS($C93- (po*$E93*(CV$9*po+pl )+pl*$D93*(po+pl/CV$9))))))</f>
        <v>-3.7927814598683351</v>
      </c>
      <c r="CW93" s="1">
        <f>MIN($J$3, MAX($J$2,LN(ABS($C93- (po*$E93*(CW$9*po+pl )+pl*$D93*(po+pl/CW$9))))))</f>
        <v>-3.8165921292911587</v>
      </c>
      <c r="CX93" s="1">
        <f>MIN($J$3, MAX($J$2,LN(ABS($C93- (po*$E93*(CX$9*po+pl )+pl*$D93*(po+pl/CX$9))))))</f>
        <v>-3.8411658106331346</v>
      </c>
      <c r="CY93" s="1">
        <f>MIN($J$3, MAX($J$2,LN(ABS($C93- (po*$E93*(CY$9*po+pl )+pl*$D93*(po+pl/CY$9))))))</f>
        <v>-3.8665395280317476</v>
      </c>
      <c r="CZ93" s="1">
        <f>MIN($J$3, MAX($J$2,LN(ABS($C93- (po*$E93*(CZ$9*po+pl )+pl*$D93*(po+pl/CZ$9))))))</f>
        <v>-3.8927537347197916</v>
      </c>
      <c r="DA93" s="1">
        <f>MIN($J$3, MAX($J$2,LN(ABS($C93- (po*$E93*(DA$9*po+pl )+pl*$D93*(po+pl/DA$9))))))</f>
        <v>-3.9198526981769017</v>
      </c>
      <c r="DB93" s="1">
        <f>MIN($J$3, MAX($J$2,LN(ABS($C93- (po*$E93*(DB$9*po+pl )+pl*$D93*(po+pl/DB$9))))))</f>
        <v>-3.9478849446118418</v>
      </c>
      <c r="DC93" s="1">
        <f>MIN($J$3, MAX($J$2,LN(ABS($C93- (po*$E93*(DC$9*po+pl )+pl*$D93*(po+pl/DC$9))))))</f>
        <v>-3.9769037737528068</v>
      </c>
      <c r="DD93" s="1">
        <f>MIN($J$3, MAX($J$2,LN(ABS($C93- (po*$E93*(DD$9*po+pl )+pl*$D93*(po+pl/DD$9))))))</f>
        <v>-4.0069678574009346</v>
      </c>
    </row>
    <row r="94" spans="1:108" ht="15.75">
      <c r="A94" s="1">
        <v>1935</v>
      </c>
      <c r="B94" s="1">
        <f>+$C94</f>
        <v>-0.14860000000000001</v>
      </c>
      <c r="C94" s="4">
        <f t="shared" si="11"/>
        <v>-0.14860000000000001</v>
      </c>
      <c r="D94" s="4">
        <f t="shared" si="11"/>
        <v>-0.15440000000000001</v>
      </c>
      <c r="E94" s="4">
        <f t="shared" si="11"/>
        <v>-0.13220000000000001</v>
      </c>
      <c r="F94" s="4">
        <v>-0.17599999999999999</v>
      </c>
      <c r="G94" s="2">
        <v>-0.185</v>
      </c>
      <c r="H94" s="3">
        <v>-0.16700000000000001</v>
      </c>
      <c r="I94" s="3">
        <f t="shared" si="9"/>
        <v>1935</v>
      </c>
      <c r="J94" s="1">
        <f>MIN($J$3, MAX($J$2,LN(ABS($C94- (po*$E94*(J$9*po+pl )+pl*$D94*(po+pl/J$9))))))</f>
        <v>-3</v>
      </c>
      <c r="K94" s="1">
        <f>MIN($J$3, MAX($J$2,LN(ABS($C94- (po*$E94*(K$9*po+pl )+pl*$D94*(po+pl/K$9))))))</f>
        <v>-3</v>
      </c>
      <c r="L94" s="1">
        <f>MIN($J$3, MAX($J$2,LN(ABS($C94- (po*$E94*(L$9*po+pl )+pl*$D94*(po+pl/L$9))))))</f>
        <v>-3</v>
      </c>
      <c r="M94" s="1">
        <f>MIN($J$3, MAX($J$2,LN(ABS($C94- (po*$E94*(M$9*po+pl )+pl*$D94*(po+pl/M$9))))))</f>
        <v>-3</v>
      </c>
      <c r="N94" s="1">
        <f>MIN($J$3, MAX($J$2,LN(ABS($C94- (po*$E94*(N$9*po+pl )+pl*$D94*(po+pl/N$9))))))</f>
        <v>-3</v>
      </c>
      <c r="O94" s="1">
        <f>MIN($J$3, MAX($J$2,LN(ABS($C94- (po*$E94*(O$9*po+pl )+pl*$D94*(po+pl/O$9))))))</f>
        <v>-3</v>
      </c>
      <c r="P94" s="1">
        <f>MIN($J$3, MAX($J$2,LN(ABS($C94- (po*$E94*(P$9*po+pl )+pl*$D94*(po+pl/P$9))))))</f>
        <v>-3</v>
      </c>
      <c r="Q94" s="1">
        <f>MIN($J$3, MAX($J$2,LN(ABS($C94- (po*$E94*(Q$9*po+pl )+pl*$D94*(po+pl/Q$9))))))</f>
        <v>-3</v>
      </c>
      <c r="R94" s="1">
        <f>MIN($J$3, MAX($J$2,LN(ABS($C94- (po*$E94*(R$9*po+pl )+pl*$D94*(po+pl/R$9))))))</f>
        <v>-3</v>
      </c>
      <c r="S94" s="1">
        <f>MIN($J$3, MAX($J$2,LN(ABS($C94- (po*$E94*(S$9*po+pl )+pl*$D94*(po+pl/S$9))))))</f>
        <v>-3.1406749445994286</v>
      </c>
      <c r="T94" s="1">
        <f>MIN($J$3, MAX($J$2,LN(ABS($C94- (po*$E94*(T$9*po+pl )+pl*$D94*(po+pl/T$9))))))</f>
        <v>-3.428927471591078</v>
      </c>
      <c r="U94" s="1">
        <f>MIN($J$3, MAX($J$2,LN(ABS($C94- (po*$E94*(U$9*po+pl )+pl*$D94*(po+pl/U$9))))))</f>
        <v>-3.7504424152929507</v>
      </c>
      <c r="V94" s="1">
        <f>MIN($J$3, MAX($J$2,LN(ABS($C94- (po*$E94*(V$9*po+pl )+pl*$D94*(po+pl/V$9))))))</f>
        <v>-4.1309238162426807</v>
      </c>
      <c r="W94" s="1">
        <f>MIN($J$3, MAX($J$2,LN(ABS($C94- (po*$E94*(W$9*po+pl )+pl*$D94*(po+pl/W$9))))))</f>
        <v>-4.6266318842246346</v>
      </c>
      <c r="X94" s="1">
        <f>MIN($J$3, MAX($J$2,LN(ABS($C94- (po*$E94*(X$9*po+pl )+pl*$D94*(po+pl/X$9))))))</f>
        <v>-5.4183456156032355</v>
      </c>
      <c r="Y94" s="1">
        <f>MIN($J$3, MAX($J$2,LN(ABS($C94- (po*$E94*(Y$9*po+pl )+pl*$D94*(po+pl/Y$9))))))</f>
        <v>-8</v>
      </c>
      <c r="Z94" s="1">
        <f>MIN($J$3, MAX($J$2,LN(ABS($C94- (po*$E94*(Z$9*po+pl )+pl*$D94*(po+pl/Z$9))))))</f>
        <v>-5.4858810906480384</v>
      </c>
      <c r="AA94" s="1">
        <f>MIN($J$3, MAX($J$2,LN(ABS($C94- (po*$E94*(AA$9*po+pl )+pl*$D94*(po+pl/AA$9))))))</f>
        <v>-4.8786360000066153</v>
      </c>
      <c r="AB94" s="1">
        <f>MIN($J$3, MAX($J$2,LN(ABS($C94- (po*$E94*(AB$9*po+pl )+pl*$D94*(po+pl/AB$9))))))</f>
        <v>-4.5436491219350001</v>
      </c>
      <c r="AC94" s="1">
        <f>MIN($J$3, MAX($J$2,LN(ABS($C94- (po*$E94*(AC$9*po+pl )+pl*$D94*(po+pl/AC$9))))))</f>
        <v>-4.3206214008782728</v>
      </c>
      <c r="AD94" s="1">
        <f>MIN($J$3, MAX($J$2,LN(ABS($C94- (po*$E94*(AD$9*po+pl )+pl*$D94*(po+pl/AD$9))))))</f>
        <v>-4.1584655143903158</v>
      </c>
      <c r="AE94" s="1">
        <f>MIN($J$3, MAX($J$2,LN(ABS($C94- (po*$E94*(AE$9*po+pl )+pl*$D94*(po+pl/AE$9))))))</f>
        <v>-4.0343321808084909</v>
      </c>
      <c r="AF94" s="1">
        <f>MIN($J$3, MAX($J$2,LN(ABS($C94- (po*$E94*(AF$9*po+pl )+pl*$D94*(po+pl/AF$9))))))</f>
        <v>-3.9360463032626649</v>
      </c>
      <c r="AG94" s="1">
        <f>MIN($J$3, MAX($J$2,LN(ABS($C94- (po*$E94*(AG$9*po+pl )+pl*$D94*(po+pl/AG$9))))))</f>
        <v>-3.856370978147003</v>
      </c>
      <c r="AH94" s="1">
        <f>MIN($J$3, MAX($J$2,LN(ABS($C94- (po*$E94*(AH$9*po+pl )+pl*$D94*(po+pl/AH$9))))))</f>
        <v>-3.7906680254118625</v>
      </c>
      <c r="AI94" s="1">
        <f>MIN($J$3, MAX($J$2,LN(ABS($C94- (po*$E94*(AI$9*po+pl )+pl*$D94*(po+pl/AI$9))))))</f>
        <v>-3.7357959714354143</v>
      </c>
      <c r="AJ94" s="1">
        <f>MIN($J$3, MAX($J$2,LN(ABS($C94- (po*$E94*(AJ$9*po+pl )+pl*$D94*(po+pl/AJ$9))))))</f>
        <v>-3.6895350966556828</v>
      </c>
      <c r="AK94" s="1">
        <f>MIN($J$3, MAX($J$2,LN(ABS($C94- (po*$E94*(AK$9*po+pl )+pl*$D94*(po+pl/AK$9))))))</f>
        <v>-3.6502635645618868</v>
      </c>
      <c r="AL94" s="1">
        <f>MIN($J$3, MAX($J$2,LN(ABS($C94- (po*$E94*(AL$9*po+pl )+pl*$D94*(po+pl/AL$9))))))</f>
        <v>-3.6167637359541533</v>
      </c>
      <c r="AM94" s="1">
        <f>MIN($J$3, MAX($J$2,LN(ABS($C94- (po*$E94*(AM$9*po+pl )+pl*$D94*(po+pl/AM$9))))))</f>
        <v>-3.588100633459637</v>
      </c>
      <c r="AN94" s="1">
        <f>MIN($J$3, MAX($J$2,LN(ABS($C94- (po*$E94*(AN$9*po+pl )+pl*$D94*(po+pl/AN$9))))))</f>
        <v>-3.5635426053880455</v>
      </c>
      <c r="AO94" s="1">
        <f>MIN($J$3, MAX($J$2,LN(ABS($C94- (po*$E94*(AO$9*po+pl )+pl*$D94*(po+pl/AO$9))))))</f>
        <v>-3.5425077946916468</v>
      </c>
      <c r="AP94" s="1">
        <f>MIN($J$3, MAX($J$2,LN(ABS($C94- (po*$E94*(AP$9*po+pl )+pl*$D94*(po+pl/AP$9))))))</f>
        <v>-3.5245269898691953</v>
      </c>
      <c r="AQ94" s="1">
        <f>MIN($J$3, MAX($J$2,LN(ABS($C94- (po*$E94*(AQ$9*po+pl )+pl*$D94*(po+pl/AQ$9))))))</f>
        <v>-3.5092172132939266</v>
      </c>
      <c r="AR94" s="1">
        <f>MIN($J$3, MAX($J$2,LN(ABS($C94- (po*$E94*(AR$9*po+pl )+pl*$D94*(po+pl/AR$9))))))</f>
        <v>-3.4962625442215565</v>
      </c>
      <c r="AS94" s="1">
        <f>MIN($J$3, MAX($J$2,LN(ABS($C94- (po*$E94*(AS$9*po+pl )+pl*$D94*(po+pl/AS$9))))))</f>
        <v>-3.4853999352243399</v>
      </c>
      <c r="AT94" s="1">
        <f>MIN($J$3, MAX($J$2,LN(ABS($C94- (po*$E94*(AT$9*po+pl )+pl*$D94*(po+pl/AT$9))))))</f>
        <v>-3.4764085490113965</v>
      </c>
      <c r="AU94" s="1">
        <f>MIN($J$3, MAX($J$2,LN(ABS($C94- (po*$E94*(AU$9*po+pl )+pl*$D94*(po+pl/AU$9))))))</f>
        <v>-3.4691016243159791</v>
      </c>
      <c r="AV94" s="1">
        <f>MIN($J$3, MAX($J$2,LN(ABS($C94- (po*$E94*(AV$9*po+pl )+pl*$D94*(po+pl/AV$9))))))</f>
        <v>-3.4633201895285901</v>
      </c>
      <c r="AW94" s="1">
        <f>MIN($J$3, MAX($J$2,LN(ABS($C94- (po*$E94*(AW$9*po+pl )+pl*$D94*(po+pl/AW$9))))))</f>
        <v>-3.4589281469067488</v>
      </c>
      <c r="AX94" s="1">
        <f>MIN($J$3, MAX($J$2,LN(ABS($C94- (po*$E94*(AX$9*po+pl )+pl*$D94*(po+pl/AX$9))))))</f>
        <v>-3.455808387453065</v>
      </c>
      <c r="AY94" s="1">
        <f>MIN($J$3, MAX($J$2,LN(ABS($C94- (po*$E94*(AY$9*po+pl )+pl*$D94*(po+pl/AY$9))))))</f>
        <v>-3.4538596905824024</v>
      </c>
      <c r="AZ94" s="1">
        <f>MIN($J$3, MAX($J$2,LN(ABS($C94- (po*$E94*(AZ$9*po+pl )+pl*$D94*(po+pl/AZ$9))))))</f>
        <v>-3.452994228214604</v>
      </c>
      <c r="BA94" s="1">
        <f>MIN($J$3, MAX($J$2,LN(ABS($C94- (po*$E94*(BA$9*po+pl )+pl*$D94*(po+pl/BA$9))))))</f>
        <v>-3.4531355392894709</v>
      </c>
      <c r="BB94" s="1">
        <f>MIN($J$3, MAX($J$2,LN(ABS($C94- (po*$E94*(BB$9*po+pl )+pl*$D94*(po+pl/BB$9))))))</f>
        <v>-3.4542168739738401</v>
      </c>
      <c r="BC94" s="1">
        <f>MIN($J$3, MAX($J$2,LN(ABS($C94- (po*$E94*(BC$9*po+pl )+pl*$D94*(po+pl/BC$9))))))</f>
        <v>-3.4561798310239147</v>
      </c>
      <c r="BD94" s="1">
        <f>MIN($J$3, MAX($J$2,LN(ABS($C94- (po*$E94*(BD$9*po+pl )+pl*$D94*(po+pl/BD$9))))))</f>
        <v>-3.4589732295698559</v>
      </c>
      <c r="BE94" s="1">
        <f>MIN($J$3, MAX($J$2,LN(ABS($C94- (po*$E94*(BE$9*po+pl )+pl*$D94*(po+pl/BE$9))))))</f>
        <v>-3.4625521698380779</v>
      </c>
      <c r="BF94" s="1">
        <f>MIN($J$3, MAX($J$2,LN(ABS($C94- (po*$E94*(BF$9*po+pl )+pl*$D94*(po+pl/BF$9))))))</f>
        <v>-3.4668772472878588</v>
      </c>
      <c r="BG94" s="1">
        <f>MIN($J$3, MAX($J$2,LN(ABS($C94- (po*$E94*(BG$9*po+pl )+pl*$D94*(po+pl/BG$9))))))</f>
        <v>-3.4719138922010822</v>
      </c>
      <c r="BH94" s="1">
        <f>MIN($J$3, MAX($J$2,LN(ABS($C94- (po*$E94*(BH$9*po+pl )+pl*$D94*(po+pl/BH$9))))))</f>
        <v>-3.4776318125572083</v>
      </c>
      <c r="BI94" s="1">
        <f>MIN($J$3, MAX($J$2,LN(ABS($C94- (po*$E94*(BI$9*po+pl )+pl*$D94*(po+pl/BI$9))))))</f>
        <v>-3.4840045225016811</v>
      </c>
      <c r="BJ94" s="1">
        <f>MIN($J$3, MAX($J$2,LN(ABS($C94- (po*$E94*(BJ$9*po+pl )+pl*$D94*(po+pl/BJ$9))))))</f>
        <v>-3.4910089422024742</v>
      </c>
      <c r="BK94" s="1">
        <f>MIN($J$3, MAX($J$2,LN(ABS($C94- (po*$E94*(BK$9*po+pl )+pl*$D94*(po+pl/BK$9))))))</f>
        <v>-3.4986250576262252</v>
      </c>
      <c r="BL94" s="1">
        <f>MIN($J$3, MAX($J$2,LN(ABS($C94- (po*$E94*(BL$9*po+pl )+pl*$D94*(po+pl/BL$9))))))</f>
        <v>-3.5068356309295421</v>
      </c>
      <c r="BM94" s="1">
        <f>MIN($J$3, MAX($J$2,LN(ABS($C94- (po*$E94*(BM$9*po+pl )+pl*$D94*(po+pl/BM$9))))))</f>
        <v>-3.5156259538849572</v>
      </c>
      <c r="BN94" s="1">
        <f>MIN($J$3, MAX($J$2,LN(ABS($C94- (po*$E94*(BN$9*po+pl )+pl*$D94*(po+pl/BN$9))))))</f>
        <v>-3.5249836381438935</v>
      </c>
      <c r="BO94" s="1">
        <f>MIN($J$3, MAX($J$2,LN(ABS($C94- (po*$E94*(BO$9*po+pl )+pl*$D94*(po+pl/BO$9))))))</f>
        <v>-3.5348984372564702</v>
      </c>
      <c r="BP94" s="1">
        <f>MIN($J$3, MAX($J$2,LN(ABS($C94- (po*$E94*(BP$9*po+pl )+pl*$D94*(po+pl/BP$9))))))</f>
        <v>-3.5453620962775392</v>
      </c>
      <c r="BQ94" s="1">
        <f>MIN($J$3, MAX($J$2,LN(ABS($C94- (po*$E94*(BQ$9*po+pl )+pl*$D94*(po+pl/BQ$9))))))</f>
        <v>-3.5563682255345124</v>
      </c>
      <c r="BR94" s="1">
        <f>MIN($J$3, MAX($J$2,LN(ABS($C94- (po*$E94*(BR$9*po+pl )+pl*$D94*(po+pl/BR$9))))))</f>
        <v>-3.5679121957498072</v>
      </c>
      <c r="BS94" s="1">
        <f>MIN($J$3, MAX($J$2,LN(ABS($C94- (po*$E94*(BS$9*po+pl )+pl*$D94*(po+pl/BS$9))))))</f>
        <v>-3.5799910522261174</v>
      </c>
      <c r="BT94" s="1">
        <f>MIN($J$3, MAX($J$2,LN(ABS($C94- (po*$E94*(BT$9*po+pl )+pl*$D94*(po+pl/BT$9))))))</f>
        <v>-3.5926034462376375</v>
      </c>
      <c r="BU94" s="1">
        <f>MIN($J$3, MAX($J$2,LN(ABS($C94- (po*$E94*(BU$9*po+pl )+pl*$D94*(po+pl/BU$9))))))</f>
        <v>-3.6057495821419137</v>
      </c>
      <c r="BV94" s="1">
        <f>MIN($J$3, MAX($J$2,LN(ABS($C94- (po*$E94*(BV$9*po+pl )+pl*$D94*(po+pl/BV$9))))))</f>
        <v>-3.619431179048969</v>
      </c>
      <c r="BW94" s="1">
        <f>MIN($J$3, MAX($J$2,LN(ABS($C94- (po*$E94*(BW$9*po+pl )+pl*$D94*(po+pl/BW$9))))))</f>
        <v>-3.6336514461681282</v>
      </c>
      <c r="BX94" s="1">
        <f>MIN($J$3, MAX($J$2,LN(ABS($C94- (po*$E94*(BX$9*po+pl )+pl*$D94*(po+pl/BX$9))))))</f>
        <v>-3.6484150712080541</v>
      </c>
      <c r="BY94" s="1">
        <f>MIN($J$3, MAX($J$2,LN(ABS($C94- (po*$E94*(BY$9*po+pl )+pl*$D94*(po+pl/BY$9))))))</f>
        <v>-3.6637282214400209</v>
      </c>
      <c r="BZ94" s="1">
        <f>MIN($J$3, MAX($J$2,LN(ABS($C94- (po*$E94*(BZ$9*po+pl )+pl*$D94*(po+pl/BZ$9))))))</f>
        <v>-3.6795985572555865</v>
      </c>
      <c r="CA94" s="1">
        <f>MIN($J$3, MAX($J$2,LN(ABS($C94- (po*$E94*(CA$9*po+pl )+pl*$D94*(po+pl/CA$9))))))</f>
        <v>-3.6960352582640881</v>
      </c>
      <c r="CB94" s="1">
        <f>MIN($J$3, MAX($J$2,LN(ABS($C94- (po*$E94*(CB$9*po+pl )+pl*$D94*(po+pl/CB$9))))))</f>
        <v>-3.713049062189024</v>
      </c>
      <c r="CC94" s="1">
        <f>MIN($J$3, MAX($J$2,LN(ABS($C94- (po*$E94*(CC$9*po+pl )+pl*$D94*(po+pl/CC$9))))))</f>
        <v>-3.7306523170414878</v>
      </c>
      <c r="CD94" s="1">
        <f>MIN($J$3, MAX($J$2,LN(ABS($C94- (po*$E94*(CD$9*po+pl )+pl*$D94*(po+pl/CD$9))))))</f>
        <v>-3.7488590472797436</v>
      </c>
      <c r="CE94" s="1">
        <f>MIN($J$3, MAX($J$2,LN(ABS($C94- (po*$E94*(CE$9*po+pl )+pl*$D94*(po+pl/CE$9))))))</f>
        <v>-3.7676850349136815</v>
      </c>
      <c r="CF94" s="1">
        <f>MIN($J$3, MAX($J$2,LN(ABS($C94- (po*$E94*(CF$9*po+pl )+pl*$D94*(po+pl/CF$9))))))</f>
        <v>-3.7871479167886846</v>
      </c>
      <c r="CG94" s="1">
        <f>MIN($J$3, MAX($J$2,LN(ABS($C94- (po*$E94*(CG$9*po+pl )+pl*$D94*(po+pl/CG$9))))))</f>
        <v>-3.8072672995944106</v>
      </c>
      <c r="CH94" s="1">
        <f>MIN($J$3, MAX($J$2,LN(ABS($C94- (po*$E94*(CH$9*po+pl )+pl*$D94*(po+pl/CH$9))))))</f>
        <v>-3.8280648945002302</v>
      </c>
      <c r="CI94" s="1">
        <f>MIN($J$3, MAX($J$2,LN(ABS($C94- (po*$E94*(CI$9*po+pl )+pl*$D94*(po+pl/CI$9))))))</f>
        <v>-3.849564673733215</v>
      </c>
      <c r="CJ94" s="1">
        <f>MIN($J$3, MAX($J$2,LN(ABS($C94- (po*$E94*(CJ$9*po+pl )+pl*$D94*(po+pl/CJ$9))))))</f>
        <v>-3.8717930519017605</v>
      </c>
      <c r="CK94" s="1">
        <f>MIN($J$3, MAX($J$2,LN(ABS($C94- (po*$E94*(CK$9*po+pl )+pl*$D94*(po+pl/CK$9))))))</f>
        <v>-3.8947790954471362</v>
      </c>
      <c r="CL94" s="1">
        <f>MIN($J$3, MAX($J$2,LN(ABS($C94- (po*$E94*(CL$9*po+pl )+pl*$D94*(po+pl/CL$9))))))</f>
        <v>-3.9185547643001573</v>
      </c>
      <c r="CM94" s="1">
        <f>MIN($J$3, MAX($J$2,LN(ABS($C94- (po*$E94*(CM$9*po+pl )+pl*$D94*(po+pl/CM$9))))))</f>
        <v>-3.9431551906607987</v>
      </c>
      <c r="CN94" s="1">
        <f>MIN($J$3, MAX($J$2,LN(ABS($C94- (po*$E94*(CN$9*po+pl )+pl*$D94*(po+pl/CN$9))))))</f>
        <v>-3.9686190008432409</v>
      </c>
      <c r="CO94" s="1">
        <f>MIN($J$3, MAX($J$2,LN(ABS($C94- (po*$E94*(CO$9*po+pl )+pl*$D94*(po+pl/CO$9))))))</f>
        <v>-3.9949886873869631</v>
      </c>
      <c r="CP94" s="1">
        <f>MIN($J$3, MAX($J$2,LN(ABS($C94- (po*$E94*(CP$9*po+pl )+pl*$D94*(po+pl/CP$9))))))</f>
        <v>-4.0223110401900959</v>
      </c>
      <c r="CQ94" s="1">
        <f>MIN($J$3, MAX($J$2,LN(ABS($C94- (po*$E94*(CQ$9*po+pl )+pl*$D94*(po+pl/CQ$9))))))</f>
        <v>-4.0506376473581707</v>
      </c>
      <c r="CR94" s="1">
        <f>MIN($J$3, MAX($J$2,LN(ABS($C94- (po*$E94*(CR$9*po+pl )+pl*$D94*(po+pl/CR$9))))))</f>
        <v>-4.0800254788902874</v>
      </c>
      <c r="CS94" s="1">
        <f>MIN($J$3, MAX($J$2,LN(ABS($C94- (po*$E94*(CS$9*po+pl )+pl*$D94*(po+pl/CS$9))))))</f>
        <v>-4.1105375693924362</v>
      </c>
      <c r="CT94" s="1">
        <f>MIN($J$3, MAX($J$2,LN(ABS($C94- (po*$E94*(CT$9*po+pl )+pl*$D94*(po+pl/CT$9))))))</f>
        <v>-4.1422438199118083</v>
      </c>
      <c r="CU94" s="1">
        <f>MIN($J$3, MAX($J$2,LN(ABS($C94- (po*$E94*(CU$9*po+pl )+pl*$D94*(po+pl/CU$9))))))</f>
        <v>-4.1752219439932778</v>
      </c>
      <c r="CV94" s="1">
        <f>MIN($J$3, MAX($J$2,LN(ABS($C94- (po*$E94*(CV$9*po+pl )+pl*$D94*(po+pl/CV$9))))))</f>
        <v>-4.2095585895352494</v>
      </c>
      <c r="CW94" s="1">
        <f>MIN($J$3, MAX($J$2,LN(ABS($C94- (po*$E94*(CW$9*po+pl )+pl*$D94*(po+pl/CW$9))))))</f>
        <v>-4.2453506764709399</v>
      </c>
      <c r="CX94" s="1">
        <f>MIN($J$3, MAX($J$2,LN(ABS($C94- (po*$E94*(CX$9*po+pl )+pl*$D94*(po+pl/CX$9))))))</f>
        <v>-4.2827070014275517</v>
      </c>
      <c r="CY94" s="1">
        <f>MIN($J$3, MAX($J$2,LN(ABS($C94- (po*$E94*(CY$9*po+pl )+pl*$D94*(po+pl/CY$9))))))</f>
        <v>-4.3217501753146674</v>
      </c>
      <c r="CZ94" s="1">
        <f>MIN($J$3, MAX($J$2,LN(ABS($C94- (po*$E94*(CZ$9*po+pl )+pl*$D94*(po+pl/CZ$9))))))</f>
        <v>-4.3626189796885031</v>
      </c>
      <c r="DA94" s="1">
        <f>MIN($J$3, MAX($J$2,LN(ABS($C94- (po*$E94*(DA$9*po+pl )+pl*$D94*(po+pl/DA$9))))))</f>
        <v>-4.4054712547952084</v>
      </c>
      <c r="DB94" s="1">
        <f>MIN($J$3, MAX($J$2,LN(ABS($C94- (po*$E94*(DB$9*po+pl )+pl*$D94*(po+pl/DB$9))))))</f>
        <v>-4.4504874694520398</v>
      </c>
      <c r="DC94" s="1">
        <f>MIN($J$3, MAX($J$2,LN(ABS($C94- (po*$E94*(DC$9*po+pl )+pl*$D94*(po+pl/DC$9))))))</f>
        <v>-4.4978751749212647</v>
      </c>
      <c r="DD94" s="1">
        <f>MIN($J$3, MAX($J$2,LN(ABS($C94- (po*$E94*(DD$9*po+pl )+pl*$D94*(po+pl/DD$9))))))</f>
        <v>-4.5478746185727088</v>
      </c>
    </row>
    <row r="95" spans="1:108" ht="15.75">
      <c r="A95" s="1">
        <v>1936</v>
      </c>
      <c r="B95" s="1">
        <f>+$C95</f>
        <v>-9.5000000000000001E-2</v>
      </c>
      <c r="C95" s="4">
        <f t="shared" si="11"/>
        <v>-9.5000000000000001E-2</v>
      </c>
      <c r="D95" s="4">
        <f t="shared" si="11"/>
        <v>-0.124</v>
      </c>
      <c r="E95" s="4">
        <f t="shared" si="11"/>
        <v>-3.1800000000000002E-2</v>
      </c>
      <c r="F95" s="4">
        <v>-0.14299999999999999</v>
      </c>
      <c r="G95" s="2">
        <v>-0.151</v>
      </c>
      <c r="H95" s="3">
        <v>-0.112</v>
      </c>
      <c r="I95" s="3">
        <f t="shared" si="9"/>
        <v>1936</v>
      </c>
      <c r="J95" s="1">
        <f>MIN($J$3, MAX($J$2,LN(ABS($C95- (po*$E95*(J$9*po+pl )+pl*$D95*(po+pl/J$9))))))</f>
        <v>-3</v>
      </c>
      <c r="K95" s="1">
        <f>MIN($J$3, MAX($J$2,LN(ABS($C95- (po*$E95*(K$9*po+pl )+pl*$D95*(po+pl/K$9))))))</f>
        <v>-3</v>
      </c>
      <c r="L95" s="1">
        <f>MIN($J$3, MAX($J$2,LN(ABS($C95- (po*$E95*(L$9*po+pl )+pl*$D95*(po+pl/L$9))))))</f>
        <v>-3</v>
      </c>
      <c r="M95" s="1">
        <f>MIN($J$3, MAX($J$2,LN(ABS($C95- (po*$E95*(M$9*po+pl )+pl*$D95*(po+pl/M$9))))))</f>
        <v>-3</v>
      </c>
      <c r="N95" s="1">
        <f>MIN($J$3, MAX($J$2,LN(ABS($C95- (po*$E95*(N$9*po+pl )+pl*$D95*(po+pl/N$9))))))</f>
        <v>-3</v>
      </c>
      <c r="O95" s="1">
        <f>MIN($J$3, MAX($J$2,LN(ABS($C95- (po*$E95*(O$9*po+pl )+pl*$D95*(po+pl/O$9))))))</f>
        <v>-3</v>
      </c>
      <c r="P95" s="1">
        <f>MIN($J$3, MAX($J$2,LN(ABS($C95- (po*$E95*(P$9*po+pl )+pl*$D95*(po+pl/P$9))))))</f>
        <v>-3</v>
      </c>
      <c r="Q95" s="1">
        <f>MIN($J$3, MAX($J$2,LN(ABS($C95- (po*$E95*(Q$9*po+pl )+pl*$D95*(po+pl/Q$9))))))</f>
        <v>-3</v>
      </c>
      <c r="R95" s="1">
        <f>MIN($J$3, MAX($J$2,LN(ABS($C95- (po*$E95*(R$9*po+pl )+pl*$D95*(po+pl/R$9))))))</f>
        <v>-3</v>
      </c>
      <c r="S95" s="1">
        <f>MIN($J$3, MAX($J$2,LN(ABS($C95- (po*$E95*(S$9*po+pl )+pl*$D95*(po+pl/S$9))))))</f>
        <v>-3.2165111541021623</v>
      </c>
      <c r="T95" s="1">
        <f>MIN($J$3, MAX($J$2,LN(ABS($C95- (po*$E95*(T$9*po+pl )+pl*$D95*(po+pl/T$9))))))</f>
        <v>-3.4732300408061292</v>
      </c>
      <c r="U95" s="1">
        <f>MIN($J$3, MAX($J$2,LN(ABS($C95- (po*$E95*(U$9*po+pl )+pl*$D95*(po+pl/U$9))))))</f>
        <v>-3.7516630430276656</v>
      </c>
      <c r="V95" s="1">
        <f>MIN($J$3, MAX($J$2,LN(ABS($C95- (po*$E95*(V$9*po+pl )+pl*$D95*(po+pl/V$9))))))</f>
        <v>-4.0672003752687971</v>
      </c>
      <c r="W95" s="1">
        <f>MIN($J$3, MAX($J$2,LN(ABS($C95- (po*$E95*(W$9*po+pl )+pl*$D95*(po+pl/W$9))))))</f>
        <v>-4.4479414322477817</v>
      </c>
      <c r="X95" s="1">
        <f>MIN($J$3, MAX($J$2,LN(ABS($C95- (po*$E95*(X$9*po+pl )+pl*$D95*(po+pl/X$9))))))</f>
        <v>-4.958334891462254</v>
      </c>
      <c r="Y95" s="1">
        <f>MIN($J$3, MAX($J$2,LN(ABS($C95- (po*$E95*(Y$9*po+pl )+pl*$D95*(po+pl/Y$9))))))</f>
        <v>-5.8254090839191504</v>
      </c>
      <c r="Z95" s="1">
        <f>MIN($J$3, MAX($J$2,LN(ABS($C95- (po*$E95*(Z$9*po+pl )+pl*$D95*(po+pl/Z$9))))))</f>
        <v>-7.380663990944897</v>
      </c>
      <c r="AA95" s="1">
        <f>MIN($J$3, MAX($J$2,LN(ABS($C95- (po*$E95*(AA$9*po+pl )+pl*$D95*(po+pl/AA$9))))))</f>
        <v>-5.5772975291987335</v>
      </c>
      <c r="AB95" s="1">
        <f>MIN($J$3, MAX($J$2,LN(ABS($C95- (po*$E95*(AB$9*po+pl )+pl*$D95*(po+pl/AB$9))))))</f>
        <v>-5.0217887272816659</v>
      </c>
      <c r="AC95" s="1">
        <f>MIN($J$3, MAX($J$2,LN(ABS($C95- (po*$E95*(AC$9*po+pl )+pl*$D95*(po+pl/AC$9))))))</f>
        <v>-4.6988788715731369</v>
      </c>
      <c r="AD95" s="1">
        <f>MIN($J$3, MAX($J$2,LN(ABS($C95- (po*$E95*(AD$9*po+pl )+pl*$D95*(po+pl/AD$9))))))</f>
        <v>-4.477348873084404</v>
      </c>
      <c r="AE95" s="1">
        <f>MIN($J$3, MAX($J$2,LN(ABS($C95- (po*$E95*(AE$9*po+pl )+pl*$D95*(po+pl/AE$9))))))</f>
        <v>-4.3123872190852355</v>
      </c>
      <c r="AF95" s="1">
        <f>MIN($J$3, MAX($J$2,LN(ABS($C95- (po*$E95*(AF$9*po+pl )+pl*$D95*(po+pl/AF$9))))))</f>
        <v>-4.1832915551217589</v>
      </c>
      <c r="AG95" s="1">
        <f>MIN($J$3, MAX($J$2,LN(ABS($C95- (po*$E95*(AG$9*po+pl )+pl*$D95*(po+pl/AG$9))))))</f>
        <v>-4.0788122913886129</v>
      </c>
      <c r="AH95" s="1">
        <f>MIN($J$3, MAX($J$2,LN(ABS($C95- (po*$E95*(AH$9*po+pl )+pl*$D95*(po+pl/AH$9))))))</f>
        <v>-3.9921718710508207</v>
      </c>
      <c r="AI95" s="1">
        <f>MIN($J$3, MAX($J$2,LN(ABS($C95- (po*$E95*(AI$9*po+pl )+pl*$D95*(po+pl/AI$9))))))</f>
        <v>-3.9189826115012387</v>
      </c>
      <c r="AJ95" s="1">
        <f>MIN($J$3, MAX($J$2,LN(ABS($C95- (po*$E95*(AJ$9*po+pl )+pl*$D95*(po+pl/AJ$9))))))</f>
        <v>-3.8562489747040516</v>
      </c>
      <c r="AK95" s="1">
        <f>MIN($J$3, MAX($J$2,LN(ABS($C95- (po*$E95*(AK$9*po+pl )+pl*$D95*(po+pl/AK$9))))))</f>
        <v>-3.801840371333161</v>
      </c>
      <c r="AL95" s="1">
        <f>MIN($J$3, MAX($J$2,LN(ABS($C95- (po*$E95*(AL$9*po+pl )+pl*$D95*(po+pl/AL$9))))))</f>
        <v>-3.7541912401321187</v>
      </c>
      <c r="AM95" s="1">
        <f>MIN($J$3, MAX($J$2,LN(ABS($C95- (po*$E95*(AM$9*po+pl )+pl*$D95*(po+pl/AM$9))))))</f>
        <v>-3.7121202490530227</v>
      </c>
      <c r="AN95" s="1">
        <f>MIN($J$3, MAX($J$2,LN(ABS($C95- (po*$E95*(AN$9*po+pl )+pl*$D95*(po+pl/AN$9))))))</f>
        <v>-3.6747160931631431</v>
      </c>
      <c r="AO95" s="1">
        <f>MIN($J$3, MAX($J$2,LN(ABS($C95- (po*$E95*(AO$9*po+pl )+pl*$D95*(po+pl/AO$9))))))</f>
        <v>-3.6412625259716713</v>
      </c>
      <c r="AP95" s="1">
        <f>MIN($J$3, MAX($J$2,LN(ABS($C95- (po*$E95*(AP$9*po+pl )+pl*$D95*(po+pl/AP$9))))))</f>
        <v>-3.6111875290906856</v>
      </c>
      <c r="AQ95" s="1">
        <f>MIN($J$3, MAX($J$2,LN(ABS($C95- (po*$E95*(AQ$9*po+pl )+pl*$D95*(po+pl/AQ$9))))))</f>
        <v>-3.5840278864019908</v>
      </c>
      <c r="AR95" s="1">
        <f>MIN($J$3, MAX($J$2,LN(ABS($C95- (po*$E95*(AR$9*po+pl )+pl*$D95*(po+pl/AR$9))))))</f>
        <v>-3.5594039013690928</v>
      </c>
      <c r="AS95" s="1">
        <f>MIN($J$3, MAX($J$2,LN(ABS($C95- (po*$E95*(AS$9*po+pl )+pl*$D95*(po+pl/AS$9))))))</f>
        <v>-3.5370009763287213</v>
      </c>
      <c r="AT95" s="1">
        <f>MIN($J$3, MAX($J$2,LN(ABS($C95- (po*$E95*(AT$9*po+pl )+pl*$D95*(po+pl/AT$9))))))</f>
        <v>-3.5165559450928803</v>
      </c>
      <c r="AU95" s="1">
        <f>MIN($J$3, MAX($J$2,LN(ABS($C95- (po*$E95*(AU$9*po+pl )+pl*$D95*(po+pl/AU$9))))))</f>
        <v>-3.497846767545028</v>
      </c>
      <c r="AV95" s="1">
        <f>MIN($J$3, MAX($J$2,LN(ABS($C95- (po*$E95*(AV$9*po+pl )+pl*$D95*(po+pl/AV$9))))))</f>
        <v>-3.4806846466107495</v>
      </c>
      <c r="AW95" s="1">
        <f>MIN($J$3, MAX($J$2,LN(ABS($C95- (po*$E95*(AW$9*po+pl )+pl*$D95*(po+pl/AW$9))))))</f>
        <v>-3.4649079197459192</v>
      </c>
      <c r="AX95" s="1">
        <f>MIN($J$3, MAX($J$2,LN(ABS($C95- (po*$E95*(AX$9*po+pl )+pl*$D95*(po+pl/AX$9))))))</f>
        <v>-3.4503772698774098</v>
      </c>
      <c r="AY95" s="1">
        <f>MIN($J$3, MAX($J$2,LN(ABS($C95- (po*$E95*(AY$9*po+pl )+pl*$D95*(po+pl/AY$9))))))</f>
        <v>-3.4369719307537894</v>
      </c>
      <c r="AZ95" s="1">
        <f>MIN($J$3, MAX($J$2,LN(ABS($C95- (po*$E95*(AZ$9*po+pl )+pl*$D95*(po+pl/AZ$9))))))</f>
        <v>-3.424586650985205</v>
      </c>
      <c r="BA95" s="1">
        <f>MIN($J$3, MAX($J$2,LN(ABS($C95- (po*$E95*(BA$9*po+pl )+pl*$D95*(po+pl/BA$9))))))</f>
        <v>-3.4131292434491769</v>
      </c>
      <c r="BB95" s="1">
        <f>MIN($J$3, MAX($J$2,LN(ABS($C95- (po*$E95*(BB$9*po+pl )+pl*$D95*(po+pl/BB$9))))))</f>
        <v>-3.4025185909986213</v>
      </c>
      <c r="BC95" s="1">
        <f>MIN($J$3, MAX($J$2,LN(ABS($C95- (po*$E95*(BC$9*po+pl )+pl*$D95*(po+pl/BC$9))))))</f>
        <v>-3.3926830112444777</v>
      </c>
      <c r="BD95" s="1">
        <f>MIN($J$3, MAX($J$2,LN(ABS($C95- (po*$E95*(BD$9*po+pl )+pl*$D95*(po+pl/BD$9))))))</f>
        <v>-3.3835589063811868</v>
      </c>
      <c r="BE95" s="1">
        <f>MIN($J$3, MAX($J$2,LN(ABS($C95- (po*$E95*(BE$9*po+pl )+pl*$D95*(po+pl/BE$9))))))</f>
        <v>-3.3750896411254323</v>
      </c>
      <c r="BF95" s="1">
        <f>MIN($J$3, MAX($J$2,LN(ABS($C95- (po*$E95*(BF$9*po+pl )+pl*$D95*(po+pl/BF$9))))))</f>
        <v>-3.3672246045868826</v>
      </c>
      <c r="BG95" s="1">
        <f>MIN($J$3, MAX($J$2,LN(ABS($C95- (po*$E95*(BG$9*po+pl )+pl*$D95*(po+pl/BG$9))))))</f>
        <v>-3.3599184214898092</v>
      </c>
      <c r="BH95" s="1">
        <f>MIN($J$3, MAX($J$2,LN(ABS($C95- (po*$E95*(BH$9*po+pl )+pl*$D95*(po+pl/BH$9))))))</f>
        <v>-3.3531302854626555</v>
      </c>
      <c r="BI95" s="1">
        <f>MIN($J$3, MAX($J$2,LN(ABS($C95- (po*$E95*(BI$9*po+pl )+pl*$D95*(po+pl/BI$9))))))</f>
        <v>-3.3468233927101267</v>
      </c>
      <c r="BJ95" s="1">
        <f>MIN($J$3, MAX($J$2,LN(ABS($C95- (po*$E95*(BJ$9*po+pl )+pl*$D95*(po+pl/BJ$9))))))</f>
        <v>-3.3409644587110976</v>
      </c>
      <c r="BK95" s="1">
        <f>MIN($J$3, MAX($J$2,LN(ABS($C95- (po*$E95*(BK$9*po+pl )+pl*$D95*(po+pl/BK$9))))))</f>
        <v>-3.335523303959266</v>
      </c>
      <c r="BL95" s="1">
        <f>MIN($J$3, MAX($J$2,LN(ABS($C95- (po*$E95*(BL$9*po+pl )+pl*$D95*(po+pl/BL$9))))))</f>
        <v>-3.3304724974119075</v>
      </c>
      <c r="BM95" s="1">
        <f>MIN($J$3, MAX($J$2,LN(ABS($C95- (po*$E95*(BM$9*po+pl )+pl*$D95*(po+pl/BM$9))))))</f>
        <v>-3.3257870484055685</v>
      </c>
      <c r="BN95" s="1">
        <f>MIN($J$3, MAX($J$2,LN(ABS($C95- (po*$E95*(BN$9*po+pl )+pl*$D95*(po+pl/BN$9))))))</f>
        <v>-3.3214441394629848</v>
      </c>
      <c r="BO95" s="1">
        <f>MIN($J$3, MAX($J$2,LN(ABS($C95- (po*$E95*(BO$9*po+pl )+pl*$D95*(po+pl/BO$9))))))</f>
        <v>-3.3174228937486721</v>
      </c>
      <c r="BP95" s="1">
        <f>MIN($J$3, MAX($J$2,LN(ABS($C95- (po*$E95*(BP$9*po+pl )+pl*$D95*(po+pl/BP$9))))))</f>
        <v>-3.3137041720038547</v>
      </c>
      <c r="BQ95" s="1">
        <f>MIN($J$3, MAX($J$2,LN(ABS($C95- (po*$E95*(BQ$9*po+pl )+pl*$D95*(po+pl/BQ$9))))))</f>
        <v>-3.3102703946602352</v>
      </c>
      <c r="BR95" s="1">
        <f>MIN($J$3, MAX($J$2,LN(ABS($C95- (po*$E95*(BR$9*po+pl )+pl*$D95*(po+pl/BR$9))))))</f>
        <v>-3.3071053855390118</v>
      </c>
      <c r="BS95" s="1">
        <f>MIN($J$3, MAX($J$2,LN(ABS($C95- (po*$E95*(BS$9*po+pl )+pl*$D95*(po+pl/BS$9))))))</f>
        <v>-3.3041942341196768</v>
      </c>
      <c r="BT95" s="1">
        <f>MIN($J$3, MAX($J$2,LN(ABS($C95- (po*$E95*(BT$9*po+pl )+pl*$D95*(po+pl/BT$9))))))</f>
        <v>-3.3015231738380471</v>
      </c>
      <c r="BU95" s="1">
        <f>MIN($J$3, MAX($J$2,LN(ABS($C95- (po*$E95*(BU$9*po+pl )+pl*$D95*(po+pl/BU$9))))))</f>
        <v>-3.2990794742649534</v>
      </c>
      <c r="BV95" s="1">
        <f>MIN($J$3, MAX($J$2,LN(ABS($C95- (po*$E95*(BV$9*po+pl )+pl*$D95*(po+pl/BV$9))))))</f>
        <v>-3.2968513453418553</v>
      </c>
      <c r="BW95" s="1">
        <f>MIN($J$3, MAX($J$2,LN(ABS($C95- (po*$E95*(BW$9*po+pl )+pl*$D95*(po+pl/BW$9))))))</f>
        <v>-3.2948278521199903</v>
      </c>
      <c r="BX95" s="1">
        <f>MIN($J$3, MAX($J$2,LN(ABS($C95- (po*$E95*(BX$9*po+pl )+pl*$D95*(po+pl/BX$9))))))</f>
        <v>-3.2929988386754987</v>
      </c>
      <c r="BY95" s="1">
        <f>MIN($J$3, MAX($J$2,LN(ABS($C95- (po*$E95*(BY$9*po+pl )+pl*$D95*(po+pl/BY$9))))))</f>
        <v>-3.2913548600623597</v>
      </c>
      <c r="BZ95" s="1">
        <f>MIN($J$3, MAX($J$2,LN(ABS($C95- (po*$E95*(BZ$9*po+pl )+pl*$D95*(po+pl/BZ$9))))))</f>
        <v>-3.2898871213243375</v>
      </c>
      <c r="CA95" s="1">
        <f>MIN($J$3, MAX($J$2,LN(ABS($C95- (po*$E95*(CA$9*po+pl )+pl*$D95*(po+pl/CA$9))))))</f>
        <v>-3.2885874227217227</v>
      </c>
      <c r="CB95" s="1">
        <f>MIN($J$3, MAX($J$2,LN(ABS($C95- (po*$E95*(CB$9*po+pl )+pl*$D95*(po+pl/CB$9))))))</f>
        <v>-3.2874481104426638</v>
      </c>
      <c r="CC95" s="1">
        <f>MIN($J$3, MAX($J$2,LN(ABS($C95- (po*$E95*(CC$9*po+pl )+pl*$D95*(po+pl/CC$9))))))</f>
        <v>-3.2864620321658053</v>
      </c>
      <c r="CD95" s="1">
        <f>MIN($J$3, MAX($J$2,LN(ABS($C95- (po*$E95*(CD$9*po+pl )+pl*$D95*(po+pl/CD$9))))))</f>
        <v>-3.2856224969235366</v>
      </c>
      <c r="CE95" s="1">
        <f>MIN($J$3, MAX($J$2,LN(ABS($C95- (po*$E95*(CE$9*po+pl )+pl*$D95*(po+pl/CE$9))))))</f>
        <v>-3.2849232387857996</v>
      </c>
      <c r="CF95" s="1">
        <f>MIN($J$3, MAX($J$2,LN(ABS($C95- (po*$E95*(CF$9*po+pl )+pl*$D95*(po+pl/CF$9))))))</f>
        <v>-3.2843583839449533</v>
      </c>
      <c r="CG95" s="1">
        <f>MIN($J$3, MAX($J$2,LN(ABS($C95- (po*$E95*(CG$9*po+pl )+pl*$D95*(po+pl/CG$9))))))</f>
        <v>-3.2839224208342541</v>
      </c>
      <c r="CH95" s="1">
        <f>MIN($J$3, MAX($J$2,LN(ABS($C95- (po*$E95*(CH$9*po+pl )+pl*$D95*(po+pl/CH$9))))))</f>
        <v>-3.2836101729573817</v>
      </c>
      <c r="CI95" s="1">
        <f>MIN($J$3, MAX($J$2,LN(ABS($C95- (po*$E95*(CI$9*po+pl )+pl*$D95*(po+pl/CI$9))))))</f>
        <v>-3.283416774145226</v>
      </c>
      <c r="CJ95" s="1">
        <f>MIN($J$3, MAX($J$2,LN(ABS($C95- (po*$E95*(CJ$9*po+pl )+pl*$D95*(po+pl/CJ$9))))))</f>
        <v>-3.2833376459897305</v>
      </c>
      <c r="CK95" s="1">
        <f>MIN($J$3, MAX($J$2,LN(ABS($C95- (po*$E95*(CK$9*po+pl )+pl*$D95*(po+pl/CK$9))))))</f>
        <v>-3.2833684772337599</v>
      </c>
      <c r="CL95" s="1">
        <f>MIN($J$3, MAX($J$2,LN(ABS($C95- (po*$E95*(CL$9*po+pl )+pl*$D95*(po+pl/CL$9))))))</f>
        <v>-3.2835052049213411</v>
      </c>
      <c r="CM95" s="1">
        <f>MIN($J$3, MAX($J$2,LN(ABS($C95- (po*$E95*(CM$9*po+pl )+pl*$D95*(po+pl/CM$9))))))</f>
        <v>-3.2837439971347613</v>
      </c>
      <c r="CN95" s="1">
        <f>MIN($J$3, MAX($J$2,LN(ABS($C95- (po*$E95*(CN$9*po+pl )+pl*$D95*(po+pl/CN$9))))))</f>
        <v>-3.2840812371643624</v>
      </c>
      <c r="CO95" s="1">
        <f>MIN($J$3, MAX($J$2,LN(ABS($C95- (po*$E95*(CO$9*po+pl )+pl*$D95*(po+pl/CO$9))))))</f>
        <v>-3.2845135089738093</v>
      </c>
      <c r="CP95" s="1">
        <f>MIN($J$3, MAX($J$2,LN(ABS($C95- (po*$E95*(CP$9*po+pl )+pl*$D95*(po+pl/CP$9))))))</f>
        <v>-3.2850375838384918</v>
      </c>
      <c r="CQ95" s="1">
        <f>MIN($J$3, MAX($J$2,LN(ABS($C95- (po*$E95*(CQ$9*po+pl )+pl*$D95*(po+pl/CQ$9))))))</f>
        <v>-3.2856504080477844</v>
      </c>
      <c r="CR95" s="1">
        <f>MIN($J$3, MAX($J$2,LN(ABS($C95- (po*$E95*(CR$9*po+pl )+pl*$D95*(po+pl/CR$9))))))</f>
        <v>-3.2863490915734266</v>
      </c>
      <c r="CS95" s="1">
        <f>MIN($J$3, MAX($J$2,LN(ABS($C95- (po*$E95*(CS$9*po+pl )+pl*$D95*(po+pl/CS$9))))))</f>
        <v>-3.2871308976164348</v>
      </c>
      <c r="CT95" s="1">
        <f>MIN($J$3, MAX($J$2,LN(ABS($C95- (po*$E95*(CT$9*po+pl )+pl*$D95*(po+pl/CT$9))))))</f>
        <v>-3.2879932329539607</v>
      </c>
      <c r="CU95" s="1">
        <f>MIN($J$3, MAX($J$2,LN(ABS($C95- (po*$E95*(CU$9*po+pl )+pl*$D95*(po+pl/CU$9))))))</f>
        <v>-3.2889336390154669</v>
      </c>
      <c r="CV95" s="1">
        <f>MIN($J$3, MAX($J$2,LN(ABS($C95- (po*$E95*(CV$9*po+pl )+pl*$D95*(po+pl/CV$9))))))</f>
        <v>-3.289949783624651</v>
      </c>
      <c r="CW95" s="1">
        <f>MIN($J$3, MAX($J$2,LN(ABS($C95- (po*$E95*(CW$9*po+pl )+pl*$D95*(po+pl/CW$9))))))</f>
        <v>-3.2910394533498257</v>
      </c>
      <c r="CX95" s="1">
        <f>MIN($J$3, MAX($J$2,LN(ABS($C95- (po*$E95*(CX$9*po+pl )+pl*$D95*(po+pl/CX$9))))))</f>
        <v>-3.2922005464110651</v>
      </c>
      <c r="CY95" s="1">
        <f>MIN($J$3, MAX($J$2,LN(ABS($C95- (po*$E95*(CY$9*po+pl )+pl*$D95*(po+pl/CY$9))))))</f>
        <v>-3.2934310660973662</v>
      </c>
      <c r="CZ95" s="1">
        <f>MIN($J$3, MAX($J$2,LN(ABS($C95- (po*$E95*(CZ$9*po+pl )+pl*$D95*(po+pl/CZ$9))))))</f>
        <v>-3.2947291146515671</v>
      </c>
      <c r="DA95" s="1">
        <f>MIN($J$3, MAX($J$2,LN(ABS($C95- (po*$E95*(DA$9*po+pl )+pl*$D95*(po+pl/DA$9))))))</f>
        <v>-3.2960928875846975</v>
      </c>
      <c r="DB95" s="1">
        <f>MIN($J$3, MAX($J$2,LN(ABS($C95- (po*$E95*(DB$9*po+pl )+pl*$D95*(po+pl/DB$9))))))</f>
        <v>-3.2975206683850162</v>
      </c>
      <c r="DC95" s="1">
        <f>MIN($J$3, MAX($J$2,LN(ABS($C95- (po*$E95*(DC$9*po+pl )+pl*$D95*(po+pl/DC$9))))))</f>
        <v>-3.2990108235901752</v>
      </c>
      <c r="DD95" s="1">
        <f>MIN($J$3, MAX($J$2,LN(ABS($C95- (po*$E95*(DD$9*po+pl )+pl*$D95*(po+pl/DD$9))))))</f>
        <v>-3.3005617981937978</v>
      </c>
    </row>
    <row r="96" spans="1:108" ht="15.75">
      <c r="A96" s="1">
        <v>1937</v>
      </c>
      <c r="B96" s="1">
        <f>+$C96</f>
        <v>-8.0799999999999997E-2</v>
      </c>
      <c r="C96" s="4">
        <f t="shared" si="11"/>
        <v>-8.0799999999999997E-2</v>
      </c>
      <c r="D96" s="4">
        <f t="shared" si="11"/>
        <v>-0.10199999999999998</v>
      </c>
      <c r="E96" s="4">
        <f t="shared" si="11"/>
        <v>-3.1E-2</v>
      </c>
      <c r="F96" s="4">
        <v>-2.5000000000000001E-2</v>
      </c>
      <c r="G96" s="2">
        <v>-8.9999999999999993E-3</v>
      </c>
      <c r="H96" s="3">
        <v>-3.7999999999999999E-2</v>
      </c>
      <c r="I96" s="3">
        <f t="shared" si="9"/>
        <v>1937</v>
      </c>
      <c r="J96" s="1">
        <f>MIN($J$3, MAX($J$2,LN(ABS($C96- (po*$E96*(J$9*po+pl )+pl*$D96*(po+pl/J$9))))))</f>
        <v>-3</v>
      </c>
      <c r="K96" s="1">
        <f>MIN($J$3, MAX($J$2,LN(ABS($C96- (po*$E96*(K$9*po+pl )+pl*$D96*(po+pl/K$9))))))</f>
        <v>-3</v>
      </c>
      <c r="L96" s="1">
        <f>MIN($J$3, MAX($J$2,LN(ABS($C96- (po*$E96*(L$9*po+pl )+pl*$D96*(po+pl/L$9))))))</f>
        <v>-3</v>
      </c>
      <c r="M96" s="1">
        <f>MIN($J$3, MAX($J$2,LN(ABS($C96- (po*$E96*(M$9*po+pl )+pl*$D96*(po+pl/M$9))))))</f>
        <v>-3</v>
      </c>
      <c r="N96" s="1">
        <f>MIN($J$3, MAX($J$2,LN(ABS($C96- (po*$E96*(N$9*po+pl )+pl*$D96*(po+pl/N$9))))))</f>
        <v>-3</v>
      </c>
      <c r="O96" s="1">
        <f>MIN($J$3, MAX($J$2,LN(ABS($C96- (po*$E96*(O$9*po+pl )+pl*$D96*(po+pl/O$9))))))</f>
        <v>-3</v>
      </c>
      <c r="P96" s="1">
        <f>MIN($J$3, MAX($J$2,LN(ABS($C96- (po*$E96*(P$9*po+pl )+pl*$D96*(po+pl/P$9))))))</f>
        <v>-3</v>
      </c>
      <c r="Q96" s="1">
        <f>MIN($J$3, MAX($J$2,LN(ABS($C96- (po*$E96*(Q$9*po+pl )+pl*$D96*(po+pl/Q$9))))))</f>
        <v>-3</v>
      </c>
      <c r="R96" s="1">
        <f>MIN($J$3, MAX($J$2,LN(ABS($C96- (po*$E96*(R$9*po+pl )+pl*$D96*(po+pl/R$9))))))</f>
        <v>-3.2016734277316341</v>
      </c>
      <c r="S96" s="1">
        <f>MIN($J$3, MAX($J$2,LN(ABS($C96- (po*$E96*(S$9*po+pl )+pl*$D96*(po+pl/S$9))))))</f>
        <v>-3.4557925147350161</v>
      </c>
      <c r="T96" s="1">
        <f>MIN($J$3, MAX($J$2,LN(ABS($C96- (po*$E96*(T$9*po+pl )+pl*$D96*(po+pl/T$9))))))</f>
        <v>-3.7247327917357342</v>
      </c>
      <c r="U96" s="1">
        <f>MIN($J$3, MAX($J$2,LN(ABS($C96- (po*$E96*(U$9*po+pl )+pl*$D96*(po+pl/U$9))))))</f>
        <v>-4.0205228025444057</v>
      </c>
      <c r="V96" s="1">
        <f>MIN($J$3, MAX($J$2,LN(ABS($C96- (po*$E96*(V$9*po+pl )+pl*$D96*(po+pl/V$9))))))</f>
        <v>-4.3628469750221788</v>
      </c>
      <c r="W96" s="1">
        <f>MIN($J$3, MAX($J$2,LN(ABS($C96- (po*$E96*(W$9*po+pl )+pl*$D96*(po+pl/W$9))))))</f>
        <v>-4.7907566662970265</v>
      </c>
      <c r="X96" s="1">
        <f>MIN($J$3, MAX($J$2,LN(ABS($C96- (po*$E96*(X$9*po+pl )+pl*$D96*(po+pl/X$9))))))</f>
        <v>-5.4075105087896311</v>
      </c>
      <c r="Y96" s="1">
        <f>MIN($J$3, MAX($J$2,LN(ABS($C96- (po*$E96*(Y$9*po+pl )+pl*$D96*(po+pl/Y$9))))))</f>
        <v>-6.7618700808433028</v>
      </c>
      <c r="Z96" s="1">
        <f>MIN($J$3, MAX($J$2,LN(ABS($C96- (po*$E96*(Z$9*po+pl )+pl*$D96*(po+pl/Z$9))))))</f>
        <v>-6.3431115559236346</v>
      </c>
      <c r="AA96" s="1">
        <f>MIN($J$3, MAX($J$2,LN(ABS($C96- (po*$E96*(AA$9*po+pl )+pl*$D96*(po+pl/AA$9))))))</f>
        <v>-5.4414551201467924</v>
      </c>
      <c r="AB96" s="1">
        <f>MIN($J$3, MAX($J$2,LN(ABS($C96- (po*$E96*(AB$9*po+pl )+pl*$D96*(po+pl/AB$9))))))</f>
        <v>-5.0176720219854172</v>
      </c>
      <c r="AC96" s="1">
        <f>MIN($J$3, MAX($J$2,LN(ABS($C96- (po*$E96*(AC$9*po+pl )+pl*$D96*(po+pl/AC$9))))))</f>
        <v>-4.7487864094910774</v>
      </c>
      <c r="AD96" s="1">
        <f>MIN($J$3, MAX($J$2,LN(ABS($C96- (po*$E96*(AD$9*po+pl )+pl*$D96*(po+pl/AD$9))))))</f>
        <v>-4.5568619371497716</v>
      </c>
      <c r="AE96" s="1">
        <f>MIN($J$3, MAX($J$2,LN(ABS($C96- (po*$E96*(AE$9*po+pl )+pl*$D96*(po+pl/AE$9))))))</f>
        <v>-4.4106966480984404</v>
      </c>
      <c r="AF96" s="1">
        <f>MIN($J$3, MAX($J$2,LN(ABS($C96- (po*$E96*(AF$9*po+pl )+pl*$D96*(po+pl/AF$9))))))</f>
        <v>-4.2946663329145931</v>
      </c>
      <c r="AG96" s="1">
        <f>MIN($J$3, MAX($J$2,LN(ABS($C96- (po*$E96*(AG$9*po+pl )+pl*$D96*(po+pl/AG$9))))))</f>
        <v>-4.1998491611660915</v>
      </c>
      <c r="AH96" s="1">
        <f>MIN($J$3, MAX($J$2,LN(ABS($C96- (po*$E96*(AH$9*po+pl )+pl*$D96*(po+pl/AH$9))))))</f>
        <v>-4.1206853146202835</v>
      </c>
      <c r="AI96" s="1">
        <f>MIN($J$3, MAX($J$2,LN(ABS($C96- (po*$E96*(AI$9*po+pl )+pl*$D96*(po+pl/AI$9))))))</f>
        <v>-4.0534861208257569</v>
      </c>
      <c r="AJ96" s="1">
        <f>MIN($J$3, MAX($J$2,LN(ABS($C96- (po*$E96*(AJ$9*po+pl )+pl*$D96*(po+pl/AJ$9))))))</f>
        <v>-3.9956859894428081</v>
      </c>
      <c r="AK96" s="1">
        <f>MIN($J$3, MAX($J$2,LN(ABS($C96- (po*$E96*(AK$9*po+pl )+pl*$D96*(po+pl/AK$9))))))</f>
        <v>-3.94543333014796</v>
      </c>
      <c r="AL96" s="1">
        <f>MIN($J$3, MAX($J$2,LN(ABS($C96- (po*$E96*(AL$9*po+pl )+pl*$D96*(po+pl/AL$9))))))</f>
        <v>-3.9013515419085172</v>
      </c>
      <c r="AM96" s="1">
        <f>MIN($J$3, MAX($J$2,LN(ABS($C96- (po*$E96*(AM$9*po+pl )+pl*$D96*(po+pl/AM$9))))))</f>
        <v>-3.8623918305787859</v>
      </c>
      <c r="AN96" s="1">
        <f>MIN($J$3, MAX($J$2,LN(ABS($C96- (po*$E96*(AN$9*po+pl )+pl*$D96*(po+pl/AN$9))))))</f>
        <v>-3.8277386076824538</v>
      </c>
      <c r="AO96" s="1">
        <f>MIN($J$3, MAX($J$2,LN(ABS($C96- (po*$E96*(AO$9*po+pl )+pl*$D96*(po+pl/AO$9))))))</f>
        <v>-3.7967464818858803</v>
      </c>
      <c r="AP96" s="1">
        <f>MIN($J$3, MAX($J$2,LN(ABS($C96- (po*$E96*(AP$9*po+pl )+pl*$D96*(po+pl/AP$9))))))</f>
        <v>-3.7688970111686304</v>
      </c>
      <c r="AQ96" s="1">
        <f>MIN($J$3, MAX($J$2,LN(ABS($C96- (po*$E96*(AQ$9*po+pl )+pl*$D96*(po+pl/AQ$9))))))</f>
        <v>-3.7437682438222679</v>
      </c>
      <c r="AR96" s="1">
        <f>MIN($J$3, MAX($J$2,LN(ABS($C96- (po*$E96*(AR$9*po+pl )+pl*$D96*(po+pl/AR$9))))))</f>
        <v>-3.7210127824252797</v>
      </c>
      <c r="AS96" s="1">
        <f>MIN($J$3, MAX($J$2,LN(ABS($C96- (po*$E96*(AS$9*po+pl )+pl*$D96*(po+pl/AS$9))))))</f>
        <v>-3.7003416744390543</v>
      </c>
      <c r="AT96" s="1">
        <f>MIN($J$3, MAX($J$2,LN(ABS($C96- (po*$E96*(AT$9*po+pl )+pl*$D96*(po+pl/AT$9))))))</f>
        <v>-3.6815123761406898</v>
      </c>
      <c r="AU96" s="1">
        <f>MIN($J$3, MAX($J$2,LN(ABS($C96- (po*$E96*(AU$9*po+pl )+pl*$D96*(po+pl/AU$9))))))</f>
        <v>-3.6643196210614581</v>
      </c>
      <c r="AV96" s="1">
        <f>MIN($J$3, MAX($J$2,LN(ABS($C96- (po*$E96*(AV$9*po+pl )+pl*$D96*(po+pl/AV$9))))))</f>
        <v>-3.6485883963132024</v>
      </c>
      <c r="AW96" s="1">
        <f>MIN($J$3, MAX($J$2,LN(ABS($C96- (po*$E96*(AW$9*po+pl )+pl*$D96*(po+pl/AW$9))))))</f>
        <v>-3.63416847304463</v>
      </c>
      <c r="AX96" s="1">
        <f>MIN($J$3, MAX($J$2,LN(ABS($C96- (po*$E96*(AX$9*po+pl )+pl*$D96*(po+pl/AX$9))))))</f>
        <v>-3.6209300992017259</v>
      </c>
      <c r="AY96" s="1">
        <f>MIN($J$3, MAX($J$2,LN(ABS($C96- (po*$E96*(AY$9*po+pl )+pl*$D96*(po+pl/AY$9))))))</f>
        <v>-3.6087605728666032</v>
      </c>
      <c r="AZ96" s="1">
        <f>MIN($J$3, MAX($J$2,LN(ABS($C96- (po*$E96*(AZ$9*po+pl )+pl*$D96*(po+pl/AZ$9))))))</f>
        <v>-3.5975614906418181</v>
      </c>
      <c r="BA96" s="1">
        <f>MIN($J$3, MAX($J$2,LN(ABS($C96- (po*$E96*(BA$9*po+pl )+pl*$D96*(po+pl/BA$9))))))</f>
        <v>-3.5872465191291272</v>
      </c>
      <c r="BB96" s="1">
        <f>MIN($J$3, MAX($J$2,LN(ABS($C96- (po*$E96*(BB$9*po+pl )+pl*$D96*(po+pl/BB$9))))))</f>
        <v>-3.5777395757898423</v>
      </c>
      <c r="BC96" s="1">
        <f>MIN($J$3, MAX($J$2,LN(ABS($C96- (po*$E96*(BC$9*po+pl )+pl*$D96*(po+pl/BC$9))))))</f>
        <v>-3.5689733331322695</v>
      </c>
      <c r="BD96" s="1">
        <f>MIN($J$3, MAX($J$2,LN(ABS($C96- (po*$E96*(BD$9*po+pl )+pl*$D96*(po+pl/BD$9))))))</f>
        <v>-3.5608879804268487</v>
      </c>
      <c r="BE96" s="1">
        <f>MIN($J$3, MAX($J$2,LN(ABS($C96- (po*$E96*(BE$9*po+pl )+pl*$D96*(po+pl/BE$9))))))</f>
        <v>-3.5534301921540963</v>
      </c>
      <c r="BF96" s="1">
        <f>MIN($J$3, MAX($J$2,LN(ABS($C96- (po*$E96*(BF$9*po+pl )+pl*$D96*(po+pl/BF$9))))))</f>
        <v>-3.5465522636238327</v>
      </c>
      <c r="BG96" s="1">
        <f>MIN($J$3, MAX($J$2,LN(ABS($C96- (po*$E96*(BG$9*po+pl )+pl*$D96*(po+pl/BG$9))))))</f>
        <v>-3.5402113826976858</v>
      </c>
      <c r="BH96" s="1">
        <f>MIN($J$3, MAX($J$2,LN(ABS($C96- (po*$E96*(BH$9*po+pl )+pl*$D96*(po+pl/BH$9))))))</f>
        <v>-3.5343690130279493</v>
      </c>
      <c r="BI96" s="1">
        <f>MIN($J$3, MAX($J$2,LN(ABS($C96- (po*$E96*(BI$9*po+pl )+pl*$D96*(po+pl/BI$9))))))</f>
        <v>-3.5289903692140565</v>
      </c>
      <c r="BJ96" s="1">
        <f>MIN($J$3, MAX($J$2,LN(ABS($C96- (po*$E96*(BJ$9*po+pl )+pl*$D96*(po+pl/BJ$9))))))</f>
        <v>-3.5240439681480002</v>
      </c>
      <c r="BK96" s="1">
        <f>MIN($J$3, MAX($J$2,LN(ABS($C96- (po*$E96*(BK$9*po+pl )+pl*$D96*(po+pl/BK$9))))))</f>
        <v>-3.5195012438453808</v>
      </c>
      <c r="BL96" s="1">
        <f>MIN($J$3, MAX($J$2,LN(ABS($C96- (po*$E96*(BL$9*po+pl )+pl*$D96*(po+pl/BL$9))))))</f>
        <v>-3.5153362154405721</v>
      </c>
      <c r="BM96" s="1">
        <f>MIN($J$3, MAX($J$2,LN(ABS($C96- (po*$E96*(BM$9*po+pl )+pl*$D96*(po+pl/BM$9))))))</f>
        <v>-3.5115251999122288</v>
      </c>
      <c r="BN96" s="1">
        <f>MIN($J$3, MAX($J$2,LN(ABS($C96- (po*$E96*(BN$9*po+pl )+pl*$D96*(po+pl/BN$9))))))</f>
        <v>-3.5080465626109367</v>
      </c>
      <c r="BO96" s="1">
        <f>MIN($J$3, MAX($J$2,LN(ABS($C96- (po*$E96*(BO$9*po+pl )+pl*$D96*(po+pl/BO$9))))))</f>
        <v>-3.5048804998688259</v>
      </c>
      <c r="BP96" s="1">
        <f>MIN($J$3, MAX($J$2,LN(ABS($C96- (po*$E96*(BP$9*po+pl )+pl*$D96*(po+pl/BP$9))))))</f>
        <v>-3.502008848945628</v>
      </c>
      <c r="BQ96" s="1">
        <f>MIN($J$3, MAX($J$2,LN(ABS($C96- (po*$E96*(BQ$9*po+pl )+pl*$D96*(po+pl/BQ$9))))))</f>
        <v>-3.4994149213563599</v>
      </c>
      <c r="BR96" s="1">
        <f>MIN($J$3, MAX($J$2,LN(ABS($C96- (po*$E96*(BR$9*po+pl )+pl*$D96*(po+pl/BR$9))))))</f>
        <v>-3.4970833562704424</v>
      </c>
      <c r="BS96" s="1">
        <f>MIN($J$3, MAX($J$2,LN(ABS($C96- (po*$E96*(BS$9*po+pl )+pl*$D96*(po+pl/BS$9))))))</f>
        <v>-3.494999991200241</v>
      </c>
      <c r="BT96" s="1">
        <f>MIN($J$3, MAX($J$2,LN(ABS($C96- (po*$E96*(BT$9*po+pl )+pl*$D96*(po+pl/BT$9))))))</f>
        <v>-3.49315174763169</v>
      </c>
      <c r="BU96" s="1">
        <f>MIN($J$3, MAX($J$2,LN(ABS($C96- (po*$E96*(BU$9*po+pl )+pl*$D96*(po+pl/BU$9))))))</f>
        <v>-3.4915265296090165</v>
      </c>
      <c r="BV96" s="1">
        <f>MIN($J$3, MAX($J$2,LN(ABS($C96- (po*$E96*(BV$9*po+pl )+pl*$D96*(po+pl/BV$9))))))</f>
        <v>-3.4901131335838915</v>
      </c>
      <c r="BW96" s="1">
        <f>MIN($J$3, MAX($J$2,LN(ABS($C96- (po*$E96*(BW$9*po+pl )+pl*$D96*(po+pl/BW$9))))))</f>
        <v>-3.4889011680879474</v>
      </c>
      <c r="BX96" s="1">
        <f>MIN($J$3, MAX($J$2,LN(ABS($C96- (po*$E96*(BX$9*po+pl )+pl*$D96*(po+pl/BX$9))))))</f>
        <v>-3.4878809819956307</v>
      </c>
      <c r="BY96" s="1">
        <f>MIN($J$3, MAX($J$2,LN(ABS($C96- (po*$E96*(BY$9*po+pl )+pl*$D96*(po+pl/BY$9))))))</f>
        <v>-3.4870436003190126</v>
      </c>
      <c r="BZ96" s="1">
        <f>MIN($J$3, MAX($J$2,LN(ABS($C96- (po*$E96*(BZ$9*po+pl )+pl*$D96*(po+pl/BZ$9))))))</f>
        <v>-3.4863806666233854</v>
      </c>
      <c r="CA96" s="1">
        <f>MIN($J$3, MAX($J$2,LN(ABS($C96- (po*$E96*(CA$9*po+pl )+pl*$D96*(po+pl/CA$9))))))</f>
        <v>-3.48588439127691</v>
      </c>
      <c r="CB96" s="1">
        <f>MIN($J$3, MAX($J$2,LN(ABS($C96- (po*$E96*(CB$9*po+pl )+pl*$D96*(po+pl/CB$9))))))</f>
        <v>-3.4855475048531588</v>
      </c>
      <c r="CC96" s="1">
        <f>MIN($J$3, MAX($J$2,LN(ABS($C96- (po*$E96*(CC$9*po+pl )+pl*$D96*(po+pl/CC$9))))))</f>
        <v>-3.4853632160952159</v>
      </c>
      <c r="CD96" s="1">
        <f>MIN($J$3, MAX($J$2,LN(ABS($C96- (po*$E96*(CD$9*po+pl )+pl*$D96*(po+pl/CD$9))))))</f>
        <v>-3.4853251739266482</v>
      </c>
      <c r="CE96" s="1">
        <f>MIN($J$3, MAX($J$2,LN(ABS($C96- (po*$E96*(CE$9*po+pl )+pl*$D96*(po+pl/CE$9))))))</f>
        <v>-3.4854274330602872</v>
      </c>
      <c r="CF96" s="1">
        <f>MIN($J$3, MAX($J$2,LN(ABS($C96- (po*$E96*(CF$9*po+pl )+pl*$D96*(po+pl/CF$9))))))</f>
        <v>-3.4856644228120617</v>
      </c>
      <c r="CG96" s="1">
        <f>MIN($J$3, MAX($J$2,LN(ABS($C96- (po*$E96*(CG$9*po+pl )+pl*$D96*(po+pl/CG$9))))))</f>
        <v>-3.4860309187755827</v>
      </c>
      <c r="CH96" s="1">
        <f>MIN($J$3, MAX($J$2,LN(ABS($C96- (po*$E96*(CH$9*po+pl )+pl*$D96*(po+pl/CH$9))))))</f>
        <v>-3.486522017055</v>
      </c>
      <c r="CI96" s="1">
        <f>MIN($J$3, MAX($J$2,LN(ABS($C96- (po*$E96*(CI$9*po+pl )+pl*$D96*(po+pl/CI$9))))))</f>
        <v>-3.4871331107897969</v>
      </c>
      <c r="CJ96" s="1">
        <f>MIN($J$3, MAX($J$2,LN(ABS($C96- (po*$E96*(CJ$9*po+pl )+pl*$D96*(po+pl/CJ$9))))))</f>
        <v>-3.487859868736559</v>
      </c>
      <c r="CK96" s="1">
        <f>MIN($J$3, MAX($J$2,LN(ABS($C96- (po*$E96*(CK$9*po+pl )+pl*$D96*(po+pl/CK$9))))))</f>
        <v>-3.4886982156999822</v>
      </c>
      <c r="CL96" s="1">
        <f>MIN($J$3, MAX($J$2,LN(ABS($C96- (po*$E96*(CL$9*po+pl )+pl*$D96*(po+pl/CL$9))))))</f>
        <v>-3.4896443146291309</v>
      </c>
      <c r="CM96" s="1">
        <f>MIN($J$3, MAX($J$2,LN(ABS($C96- (po*$E96*(CM$9*po+pl )+pl*$D96*(po+pl/CM$9))))))</f>
        <v>-3.4906945502156645</v>
      </c>
      <c r="CN96" s="1">
        <f>MIN($J$3, MAX($J$2,LN(ABS($C96- (po*$E96*(CN$9*po+pl )+pl*$D96*(po+pl/CN$9))))))</f>
        <v>-3.4918455138488556</v>
      </c>
      <c r="CO96" s="1">
        <f>MIN($J$3, MAX($J$2,LN(ABS($C96- (po*$E96*(CO$9*po+pl )+pl*$D96*(po+pl/CO$9))))))</f>
        <v>-3.4930939897981337</v>
      </c>
      <c r="CP96" s="1">
        <f>MIN($J$3, MAX($J$2,LN(ABS($C96- (po*$E96*(CP$9*po+pl )+pl*$D96*(po+pl/CP$9))))))</f>
        <v>-3.4944369425077997</v>
      </c>
      <c r="CQ96" s="1">
        <f>MIN($J$3, MAX($J$2,LN(ABS($C96- (po*$E96*(CQ$9*po+pl )+pl*$D96*(po+pl/CQ$9))))))</f>
        <v>-3.4958715049008546</v>
      </c>
      <c r="CR96" s="1">
        <f>MIN($J$3, MAX($J$2,LN(ABS($C96- (po*$E96*(CR$9*po+pl )+pl*$D96*(po+pl/CR$9))))))</f>
        <v>-3.4973949675996892</v>
      </c>
      <c r="CS96" s="1">
        <f>MIN($J$3, MAX($J$2,LN(ABS($C96- (po*$E96*(CS$9*po+pl )+pl*$D96*(po+pl/CS$9))))))</f>
        <v>-3.4990047689809352</v>
      </c>
      <c r="CT96" s="1">
        <f>MIN($J$3, MAX($J$2,LN(ABS($C96- (po*$E96*(CT$9*po+pl )+pl*$D96*(po+pl/CT$9))))))</f>
        <v>-3.5006984859902399</v>
      </c>
      <c r="CU96" s="1">
        <f>MIN($J$3, MAX($J$2,LN(ABS($C96- (po*$E96*(CU$9*po+pl )+pl*$D96*(po+pl/CU$9))))))</f>
        <v>-3.5024738256502048</v>
      </c>
      <c r="CV96" s="1">
        <f>MIN($J$3, MAX($J$2,LN(ABS($C96- (po*$E96*(CV$9*po+pl )+pl*$D96*(po+pl/CV$9))))))</f>
        <v>-3.5043286172013812</v>
      </c>
      <c r="CW96" s="1">
        <f>MIN($J$3, MAX($J$2,LN(ABS($C96- (po*$E96*(CW$9*po+pl )+pl*$D96*(po+pl/CW$9))))))</f>
        <v>-3.5062608048221255</v>
      </c>
      <c r="CX96" s="1">
        <f>MIN($J$3, MAX($J$2,LN(ABS($C96- (po*$E96*(CX$9*po+pl )+pl*$D96*(po+pl/CX$9))))))</f>
        <v>-3.5082684408783882</v>
      </c>
      <c r="CY96" s="1">
        <f>MIN($J$3, MAX($J$2,LN(ABS($C96- (po*$E96*(CY$9*po+pl )+pl*$D96*(po+pl/CY$9))))))</f>
        <v>-3.5103496796591829</v>
      </c>
      <c r="CZ96" s="1">
        <f>MIN($J$3, MAX($J$2,LN(ABS($C96- (po*$E96*(CZ$9*po+pl )+pl*$D96*(po+pl/CZ$9))))))</f>
        <v>-3.5125027715577084</v>
      </c>
      <c r="DA96" s="1">
        <f>MIN($J$3, MAX($J$2,LN(ABS($C96- (po*$E96*(DA$9*po+pl )+pl*$D96*(po+pl/DA$9))))))</f>
        <v>-3.5147260576618038</v>
      </c>
      <c r="DB96" s="1">
        <f>MIN($J$3, MAX($J$2,LN(ABS($C96- (po*$E96*(DB$9*po+pl )+pl*$D96*(po+pl/DB$9))))))</f>
        <v>-3.5170179647208251</v>
      </c>
      <c r="DC96" s="1">
        <f>MIN($J$3, MAX($J$2,LN(ABS($C96- (po*$E96*(DC$9*po+pl )+pl*$D96*(po+pl/DC$9))))))</f>
        <v>-3.5193770004589879</v>
      </c>
      <c r="DD96" s="1">
        <f>MIN($J$3, MAX($J$2,LN(ABS($C96- (po*$E96*(DD$9*po+pl )+pl*$D96*(po+pl/DD$9))))))</f>
        <v>-3.5218017492079867</v>
      </c>
    </row>
    <row r="97" spans="1:108" ht="15.75">
      <c r="A97" s="1">
        <v>1938</v>
      </c>
      <c r="B97" s="1">
        <f>+$C97</f>
        <v>-4.1999999999999996E-2</v>
      </c>
      <c r="C97" s="4">
        <f t="shared" si="11"/>
        <v>-4.1999999999999996E-2</v>
      </c>
      <c r="D97" s="4">
        <f t="shared" si="11"/>
        <v>-6.1800000000000001E-2</v>
      </c>
      <c r="E97" s="4">
        <f t="shared" si="11"/>
        <v>-6.1999999999999963E-3</v>
      </c>
      <c r="F97" s="4">
        <v>-5.0000000000000001E-3</v>
      </c>
      <c r="G97" s="2">
        <v>-8.5999999999999993E-2</v>
      </c>
      <c r="H97" s="3">
        <v>0.16700000000000001</v>
      </c>
      <c r="I97" s="3">
        <f t="shared" si="9"/>
        <v>1938</v>
      </c>
      <c r="J97" s="1">
        <f>MIN($J$3, MAX($J$2,LN(ABS($C97- (po*$E97*(J$9*po+pl )+pl*$D97*(po+pl/J$9))))))</f>
        <v>-3</v>
      </c>
      <c r="K97" s="1">
        <f>MIN($J$3, MAX($J$2,LN(ABS($C97- (po*$E97*(K$9*po+pl )+pl*$D97*(po+pl/K$9))))))</f>
        <v>-3</v>
      </c>
      <c r="L97" s="1">
        <f>MIN($J$3, MAX($J$2,LN(ABS($C97- (po*$E97*(L$9*po+pl )+pl*$D97*(po+pl/L$9))))))</f>
        <v>-3</v>
      </c>
      <c r="M97" s="1">
        <f>MIN($J$3, MAX($J$2,LN(ABS($C97- (po*$E97*(M$9*po+pl )+pl*$D97*(po+pl/M$9))))))</f>
        <v>-3</v>
      </c>
      <c r="N97" s="1">
        <f>MIN($J$3, MAX($J$2,LN(ABS($C97- (po*$E97*(N$9*po+pl )+pl*$D97*(po+pl/N$9))))))</f>
        <v>-3</v>
      </c>
      <c r="O97" s="1">
        <f>MIN($J$3, MAX($J$2,LN(ABS($C97- (po*$E97*(O$9*po+pl )+pl*$D97*(po+pl/O$9))))))</f>
        <v>-3</v>
      </c>
      <c r="P97" s="1">
        <f>MIN($J$3, MAX($J$2,LN(ABS($C97- (po*$E97*(P$9*po+pl )+pl*$D97*(po+pl/P$9))))))</f>
        <v>-3.1126836318570312</v>
      </c>
      <c r="Q97" s="1">
        <f>MIN($J$3, MAX($J$2,LN(ABS($C97- (po*$E97*(Q$9*po+pl )+pl*$D97*(po+pl/Q$9))))))</f>
        <v>-3.3391445854644761</v>
      </c>
      <c r="R97" s="1">
        <f>MIN($J$3, MAX($J$2,LN(ABS($C97- (po*$E97*(R$9*po+pl )+pl*$D97*(po+pl/R$9))))))</f>
        <v>-3.5591395750824493</v>
      </c>
      <c r="S97" s="1">
        <f>MIN($J$3, MAX($J$2,LN(ABS($C97- (po*$E97*(S$9*po+pl )+pl*$D97*(po+pl/S$9))))))</f>
        <v>-3.7780850562426918</v>
      </c>
      <c r="T97" s="1">
        <f>MIN($J$3, MAX($J$2,LN(ABS($C97- (po*$E97*(T$9*po+pl )+pl*$D97*(po+pl/T$9))))))</f>
        <v>-4.0012409382607261</v>
      </c>
      <c r="U97" s="1">
        <f>MIN($J$3, MAX($J$2,LN(ABS($C97- (po*$E97*(U$9*po+pl )+pl*$D97*(po+pl/U$9))))))</f>
        <v>-4.2345086230322009</v>
      </c>
      <c r="V97" s="1">
        <f>MIN($J$3, MAX($J$2,LN(ABS($C97- (po*$E97*(V$9*po+pl )+pl*$D97*(po+pl/V$9))))))</f>
        <v>-4.485493280590755</v>
      </c>
      <c r="W97" s="1">
        <f>MIN($J$3, MAX($J$2,LN(ABS($C97- (po*$E97*(W$9*po+pl )+pl*$D97*(po+pl/W$9))))))</f>
        <v>-4.7653848858021233</v>
      </c>
      <c r="X97" s="1">
        <f>MIN($J$3, MAX($J$2,LN(ABS($C97- (po*$E97*(X$9*po+pl )+pl*$D97*(po+pl/X$9))))))</f>
        <v>-5.0930938544420687</v>
      </c>
      <c r="Y97" s="1">
        <f>MIN($J$3, MAX($J$2,LN(ABS($C97- (po*$E97*(Y$9*po+pl )+pl*$D97*(po+pl/Y$9))))))</f>
        <v>-5.5065944506925195</v>
      </c>
      <c r="Z97" s="1">
        <f>MIN($J$3, MAX($J$2,LN(ABS($C97- (po*$E97*(Z$9*po+pl )+pl*$D97*(po+pl/Z$9))))))</f>
        <v>-6.1061408739831506</v>
      </c>
      <c r="AA97" s="1">
        <f>MIN($J$3, MAX($J$2,LN(ABS($C97- (po*$E97*(AA$9*po+pl )+pl*$D97*(po+pl/AA$9))))))</f>
        <v>-7.4098001410969978</v>
      </c>
      <c r="AB97" s="1">
        <f>MIN($J$3, MAX($J$2,LN(ABS($C97- (po*$E97*(AB$9*po+pl )+pl*$D97*(po+pl/AB$9))))))</f>
        <v>-7.0770049427332316</v>
      </c>
      <c r="AC97" s="1">
        <f>MIN($J$3, MAX($J$2,LN(ABS($C97- (po*$E97*(AC$9*po+pl )+pl*$D97*(po+pl/AC$9))))))</f>
        <v>-6.1442564557630419</v>
      </c>
      <c r="AD97" s="1">
        <f>MIN($J$3, MAX($J$2,LN(ABS($C97- (po*$E97*(AD$9*po+pl )+pl*$D97*(po+pl/AD$9))))))</f>
        <v>-5.7077043589142527</v>
      </c>
      <c r="AE97" s="1">
        <f>MIN($J$3, MAX($J$2,LN(ABS($C97- (po*$E97*(AE$9*po+pl )+pl*$D97*(po+pl/AE$9))))))</f>
        <v>-5.429530053102555</v>
      </c>
      <c r="AF97" s="1">
        <f>MIN($J$3, MAX($J$2,LN(ABS($C97- (po*$E97*(AF$9*po+pl )+pl*$D97*(po+pl/AF$9))))))</f>
        <v>-5.2297838350416468</v>
      </c>
      <c r="AG97" s="1">
        <f>MIN($J$3, MAX($J$2,LN(ABS($C97- (po*$E97*(AG$9*po+pl )+pl*$D97*(po+pl/AG$9))))))</f>
        <v>-5.0766495239917813</v>
      </c>
      <c r="AH97" s="1">
        <f>MIN($J$3, MAX($J$2,LN(ABS($C97- (po*$E97*(AH$9*po+pl )+pl*$D97*(po+pl/AH$9))))))</f>
        <v>-4.9542355800587279</v>
      </c>
      <c r="AI97" s="1">
        <f>MIN($J$3, MAX($J$2,LN(ABS($C97- (po*$E97*(AI$9*po+pl )+pl*$D97*(po+pl/AI$9))))))</f>
        <v>-4.8534760687310934</v>
      </c>
      <c r="AJ97" s="1">
        <f>MIN($J$3, MAX($J$2,LN(ABS($C97- (po*$E97*(AJ$9*po+pl )+pl*$D97*(po+pl/AJ$9))))))</f>
        <v>-4.7687216580155241</v>
      </c>
      <c r="AK97" s="1">
        <f>MIN($J$3, MAX($J$2,LN(ABS($C97- (po*$E97*(AK$9*po+pl )+pl*$D97*(po+pl/AK$9))))))</f>
        <v>-4.6962223932201459</v>
      </c>
      <c r="AL97" s="1">
        <f>MIN($J$3, MAX($J$2,LN(ABS($C97- (po*$E97*(AL$9*po+pl )+pl*$D97*(po+pl/AL$9))))))</f>
        <v>-4.6333677850883017</v>
      </c>
      <c r="AM97" s="1">
        <f>MIN($J$3, MAX($J$2,LN(ABS($C97- (po*$E97*(AM$9*po+pl )+pl*$D97*(po+pl/AM$9))))))</f>
        <v>-4.5782717274218907</v>
      </c>
      <c r="AN97" s="1">
        <f>MIN($J$3, MAX($J$2,LN(ABS($C97- (po*$E97*(AN$9*po+pl )+pl*$D97*(po+pl/AN$9))))))</f>
        <v>-4.5295301465772262</v>
      </c>
      <c r="AO97" s="1">
        <f>MIN($J$3, MAX($J$2,LN(ABS($C97- (po*$E97*(AO$9*po+pl )+pl*$D97*(po+pl/AO$9))))))</f>
        <v>-4.4860718120538392</v>
      </c>
      <c r="AP97" s="1">
        <f>MIN($J$3, MAX($J$2,LN(ABS($C97- (po*$E97*(AP$9*po+pl )+pl*$D97*(po+pl/AP$9))))))</f>
        <v>-4.4470624509225312</v>
      </c>
      <c r="AQ97" s="1">
        <f>MIN($J$3, MAX($J$2,LN(ABS($C97- (po*$E97*(AQ$9*po+pl )+pl*$D97*(po+pl/AQ$9))))))</f>
        <v>-4.4118408737192416</v>
      </c>
      <c r="AR97" s="1">
        <f>MIN($J$3, MAX($J$2,LN(ABS($C97- (po*$E97*(AR$9*po+pl )+pl*$D97*(po+pl/AR$9))))))</f>
        <v>-4.3798751178310411</v>
      </c>
      <c r="AS97" s="1">
        <f>MIN($J$3, MAX($J$2,LN(ABS($C97- (po*$E97*(AS$9*po+pl )+pl*$D97*(po+pl/AS$9))))))</f>
        <v>-4.350731544982005</v>
      </c>
      <c r="AT97" s="1">
        <f>MIN($J$3, MAX($J$2,LN(ABS($C97- (po*$E97*(AT$9*po+pl )+pl*$D97*(po+pl/AT$9))))))</f>
        <v>-4.3240525725661527</v>
      </c>
      <c r="AU97" s="1">
        <f>MIN($J$3, MAX($J$2,LN(ABS($C97- (po*$E97*(AU$9*po+pl )+pl*$D97*(po+pl/AU$9))))))</f>
        <v>-4.2995403086696449</v>
      </c>
      <c r="AV97" s="1">
        <f>MIN($J$3, MAX($J$2,LN(ABS($C97- (po*$E97*(AV$9*po+pl )+pl*$D97*(po+pl/AV$9))))))</f>
        <v>-4.2769443156581621</v>
      </c>
      <c r="AW97" s="1">
        <f>MIN($J$3, MAX($J$2,LN(ABS($C97- (po*$E97*(AW$9*po+pl )+pl*$D97*(po+pl/AW$9))))))</f>
        <v>-4.256052318894235</v>
      </c>
      <c r="AX97" s="1">
        <f>MIN($J$3, MAX($J$2,LN(ABS($C97- (po*$E97*(AX$9*po+pl )+pl*$D97*(po+pl/AX$9))))))</f>
        <v>-4.236683053901114</v>
      </c>
      <c r="AY97" s="1">
        <f>MIN($J$3, MAX($J$2,LN(ABS($C97- (po*$E97*(AY$9*po+pl )+pl*$D97*(po+pl/AY$9))))))</f>
        <v>-4.2186806910902286</v>
      </c>
      <c r="AZ97" s="1">
        <f>MIN($J$3, MAX($J$2,LN(ABS($C97- (po*$E97*(AZ$9*po+pl )+pl*$D97*(po+pl/AZ$9))))))</f>
        <v>-4.2019104410635508</v>
      </c>
      <c r="BA97" s="1">
        <f>MIN($J$3, MAX($J$2,LN(ABS($C97- (po*$E97*(BA$9*po+pl )+pl*$D97*(po+pl/BA$9))))))</f>
        <v>-4.1862550549460957</v>
      </c>
      <c r="BB97" s="1">
        <f>MIN($J$3, MAX($J$2,LN(ABS($C97- (po*$E97*(BB$9*po+pl )+pl*$D97*(po+pl/BB$9))))))</f>
        <v>-4.1716120113388397</v>
      </c>
      <c r="BC97" s="1">
        <f>MIN($J$3, MAX($J$2,LN(ABS($C97- (po*$E97*(BC$9*po+pl )+pl*$D97*(po+pl/BC$9))))))</f>
        <v>-4.1578912357391591</v>
      </c>
      <c r="BD97" s="1">
        <f>MIN($J$3, MAX($J$2,LN(ABS($C97- (po*$E97*(BD$9*po+pl )+pl*$D97*(po+pl/BD$9))))))</f>
        <v>-4.1450132370066477</v>
      </c>
      <c r="BE97" s="1">
        <f>MIN($J$3, MAX($J$2,LN(ABS($C97- (po*$E97*(BE$9*po+pl )+pl*$D97*(po+pl/BE$9))))))</f>
        <v>-4.1329075734761567</v>
      </c>
      <c r="BF97" s="1">
        <f>MIN($J$3, MAX($J$2,LN(ABS($C97- (po*$E97*(BF$9*po+pl )+pl*$D97*(po+pl/BF$9))))))</f>
        <v>-4.1215115818506538</v>
      </c>
      <c r="BG97" s="1">
        <f>MIN($J$3, MAX($J$2,LN(ABS($C97- (po*$E97*(BG$9*po+pl )+pl*$D97*(po+pl/BG$9))))))</f>
        <v>-4.1107693172215347</v>
      </c>
      <c r="BH97" s="1">
        <f>MIN($J$3, MAX($J$2,LN(ABS($C97- (po*$E97*(BH$9*po+pl )+pl*$D97*(po+pl/BH$9))))))</f>
        <v>-4.1006306639603496</v>
      </c>
      <c r="BI97" s="1">
        <f>MIN($J$3, MAX($J$2,LN(ABS($C97- (po*$E97*(BI$9*po+pl )+pl*$D97*(po+pl/BI$9))))))</f>
        <v>-4.0910505858467818</v>
      </c>
      <c r="BJ97" s="1">
        <f>MIN($J$3, MAX($J$2,LN(ABS($C97- (po*$E97*(BJ$9*po+pl )+pl*$D97*(po+pl/BJ$9))))))</f>
        <v>-4.0819884903794836</v>
      </c>
      <c r="BK97" s="1">
        <f>MIN($J$3, MAX($J$2,LN(ABS($C97- (po*$E97*(BK$9*po+pl )+pl*$D97*(po+pl/BK$9))))))</f>
        <v>-4.0734076872847824</v>
      </c>
      <c r="BL97" s="1">
        <f>MIN($J$3, MAX($J$2,LN(ABS($C97- (po*$E97*(BL$9*po+pl )+pl*$D97*(po+pl/BL$9))))))</f>
        <v>-4.0652749251728642</v>
      </c>
      <c r="BM97" s="1">
        <f>MIN($J$3, MAX($J$2,LN(ABS($C97- (po*$E97*(BM$9*po+pl )+pl*$D97*(po+pl/BM$9))))))</f>
        <v>-4.057559993368602</v>
      </c>
      <c r="BN97" s="1">
        <f>MIN($J$3, MAX($J$2,LN(ABS($C97- (po*$E97*(BN$9*po+pl )+pl*$D97*(po+pl/BN$9))))))</f>
        <v>-4.0502353783686296</v>
      </c>
      <c r="BO97" s="1">
        <f>MIN($J$3, MAX($J$2,LN(ABS($C97- (po*$E97*(BO$9*po+pl )+pl*$D97*(po+pl/BO$9))))))</f>
        <v>-4.0432759662989364</v>
      </c>
      <c r="BP97" s="1">
        <f>MIN($J$3, MAX($J$2,LN(ABS($C97- (po*$E97*(BP$9*po+pl )+pl*$D97*(po+pl/BP$9))))))</f>
        <v>-4.0366587842816948</v>
      </c>
      <c r="BQ97" s="1">
        <f>MIN($J$3, MAX($J$2,LN(ABS($C97- (po*$E97*(BQ$9*po+pl )+pl*$D97*(po+pl/BQ$9))))))</f>
        <v>-4.0303627748520174</v>
      </c>
      <c r="BR97" s="1">
        <f>MIN($J$3, MAX($J$2,LN(ABS($C97- (po*$E97*(BR$9*po+pl )+pl*$D97*(po+pl/BR$9))))))</f>
        <v>-4.0243685985599553</v>
      </c>
      <c r="BS97" s="1">
        <f>MIN($J$3, MAX($J$2,LN(ABS($C97- (po*$E97*(BS$9*po+pl )+pl*$D97*(po+pl/BS$9))))))</f>
        <v>-4.0186584607004976</v>
      </c>
      <c r="BT97" s="1">
        <f>MIN($J$3, MAX($J$2,LN(ABS($C97- (po*$E97*(BT$9*po+pl )+pl*$D97*(po+pl/BT$9))))))</f>
        <v>-4.0132159587730643</v>
      </c>
      <c r="BU97" s="1">
        <f>MIN($J$3, MAX($J$2,LN(ABS($C97- (po*$E97*(BU$9*po+pl )+pl*$D97*(po+pl/BU$9))))))</f>
        <v>-4.0080259478120395</v>
      </c>
      <c r="BV97" s="1">
        <f>MIN($J$3, MAX($J$2,LN(ABS($C97- (po*$E97*(BV$9*po+pl )+pl*$D97*(po+pl/BV$9))))))</f>
        <v>-4.0030744211746931</v>
      </c>
      <c r="BW97" s="1">
        <f>MIN($J$3, MAX($J$2,LN(ABS($C97- (po*$E97*(BW$9*po+pl )+pl*$D97*(po+pl/BW$9))))))</f>
        <v>-3.9983484047407836</v>
      </c>
      <c r="BX97" s="1">
        <f>MIN($J$3, MAX($J$2,LN(ABS($C97- (po*$E97*(BX$9*po+pl )+pl*$D97*(po+pl/BX$9))))))</f>
        <v>-3.993835862783798</v>
      </c>
      <c r="BY97" s="1">
        <f>MIN($J$3, MAX($J$2,LN(ABS($C97- (po*$E97*(BY$9*po+pl )+pl*$D97*(po+pl/BY$9))))))</f>
        <v>-3.989525614028683</v>
      </c>
      <c r="BZ97" s="1">
        <f>MIN($J$3, MAX($J$2,LN(ABS($C97- (po*$E97*(BZ$9*po+pl )+pl*$D97*(po+pl/BZ$9))))))</f>
        <v>-3.985407256624387</v>
      </c>
      <c r="CA97" s="1">
        <f>MIN($J$3, MAX($J$2,LN(ABS($C97- (po*$E97*(CA$9*po+pl )+pl*$D97*(po+pl/CA$9))))))</f>
        <v>-3.9814711009388328</v>
      </c>
      <c r="CB97" s="1">
        <f>MIN($J$3, MAX($J$2,LN(ABS($C97- (po*$E97*(CB$9*po+pl )+pl*$D97*(po+pl/CB$9))))))</f>
        <v>-3.9777081092351989</v>
      </c>
      <c r="CC97" s="1">
        <f>MIN($J$3, MAX($J$2,LN(ABS($C97- (po*$E97*(CC$9*po+pl )+pl*$D97*(po+pl/CC$9))))))</f>
        <v>-3.9741098414163187</v>
      </c>
      <c r="CD97" s="1">
        <f>MIN($J$3, MAX($J$2,LN(ABS($C97- (po*$E97*(CD$9*po+pl )+pl*$D97*(po+pl/CD$9))))))</f>
        <v>-3.9706684061326265</v>
      </c>
      <c r="CE97" s="1">
        <f>MIN($J$3, MAX($J$2,LN(ABS($C97- (po*$E97*(CE$9*po+pl )+pl*$D97*(po+pl/CE$9))))))</f>
        <v>-3.9673764166415424</v>
      </c>
      <c r="CF97" s="1">
        <f>MIN($J$3, MAX($J$2,LN(ABS($C97- (po*$E97*(CF$9*po+pl )+pl*$D97*(po+pl/CF$9))))))</f>
        <v>-3.9642269508851773</v>
      </c>
      <c r="CG97" s="1">
        <f>MIN($J$3, MAX($J$2,LN(ABS($C97- (po*$E97*(CG$9*po+pl )+pl*$D97*(po+pl/CG$9))))))</f>
        <v>-3.9612135153208548</v>
      </c>
      <c r="CH97" s="1">
        <f>MIN($J$3, MAX($J$2,LN(ABS($C97- (po*$E97*(CH$9*po+pl )+pl*$D97*(po+pl/CH$9))))))</f>
        <v>-3.9583300120970595</v>
      </c>
      <c r="CI97" s="1">
        <f>MIN($J$3, MAX($J$2,LN(ABS($C97- (po*$E97*(CI$9*po+pl )+pl*$D97*(po+pl/CI$9))))))</f>
        <v>-3.9555707092174184</v>
      </c>
      <c r="CJ97" s="1">
        <f>MIN($J$3, MAX($J$2,LN(ABS($C97- (po*$E97*(CJ$9*po+pl )+pl*$D97*(po+pl/CJ$9))))))</f>
        <v>-3.9529302133785271</v>
      </c>
      <c r="CK97" s="1">
        <f>MIN($J$3, MAX($J$2,LN(ABS($C97- (po*$E97*(CK$9*po+pl )+pl*$D97*(po+pl/CK$9))))))</f>
        <v>-3.9504034452048025</v>
      </c>
      <c r="CL97" s="1">
        <f>MIN($J$3, MAX($J$2,LN(ABS($C97- (po*$E97*(CL$9*po+pl )+pl*$D97*(po+pl/CL$9))))))</f>
        <v>-3.9479856166359526</v>
      </c>
      <c r="CM97" s="1">
        <f>MIN($J$3, MAX($J$2,LN(ABS($C97- (po*$E97*(CM$9*po+pl )+pl*$D97*(po+pl/CM$9))))))</f>
        <v>-3.9456722102508848</v>
      </c>
      <c r="CN97" s="1">
        <f>MIN($J$3, MAX($J$2,LN(ABS($C97- (po*$E97*(CN$9*po+pl )+pl*$D97*(po+pl/CN$9))))))</f>
        <v>-3.9434589603364096</v>
      </c>
      <c r="CO97" s="1">
        <f>MIN($J$3, MAX($J$2,LN(ABS($C97- (po*$E97*(CO$9*po+pl )+pl*$D97*(po+pl/CO$9))))))</f>
        <v>-3.9413418355305878</v>
      </c>
      <c r="CP97" s="1">
        <f>MIN($J$3, MAX($J$2,LN(ABS($C97- (po*$E97*(CP$9*po+pl )+pl*$D97*(po+pl/CP$9))))))</f>
        <v>-3.939317022889337</v>
      </c>
      <c r="CQ97" s="1">
        <f>MIN($J$3, MAX($J$2,LN(ABS($C97- (po*$E97*(CQ$9*po+pl )+pl*$D97*(po+pl/CQ$9))))))</f>
        <v>-3.9373809132413968</v>
      </c>
      <c r="CR97" s="1">
        <f>MIN($J$3, MAX($J$2,LN(ABS($C97- (po*$E97*(CR$9*po+pl )+pl*$D97*(po+pl/CR$9))))))</f>
        <v>-3.9355300877112209</v>
      </c>
      <c r="CS97" s="1">
        <f>MIN($J$3, MAX($J$2,LN(ABS($C97- (po*$E97*(CS$9*po+pl )+pl*$D97*(po+pl/CS$9))))))</f>
        <v>-3.9337613053021245</v>
      </c>
      <c r="CT97" s="1">
        <f>MIN($J$3, MAX($J$2,LN(ABS($C97- (po*$E97*(CT$9*po+pl )+pl*$D97*(po+pl/CT$9))))))</f>
        <v>-3.932071491443232</v>
      </c>
      <c r="CU97" s="1">
        <f>MIN($J$3, MAX($J$2,LN(ABS($C97- (po*$E97*(CU$9*po+pl )+pl*$D97*(po+pl/CU$9))))))</f>
        <v>-3.9304577274137373</v>
      </c>
      <c r="CV97" s="1">
        <f>MIN($J$3, MAX($J$2,LN(ABS($C97- (po*$E97*(CV$9*po+pl )+pl*$D97*(po+pl/CV$9))))))</f>
        <v>-3.9289172405667538</v>
      </c>
      <c r="CW97" s="1">
        <f>MIN($J$3, MAX($J$2,LN(ABS($C97- (po*$E97*(CW$9*po+pl )+pl*$D97*(po+pl/CW$9))))))</f>
        <v>-3.9274473952828424</v>
      </c>
      <c r="CX97" s="1">
        <f>MIN($J$3, MAX($J$2,LN(ABS($C97- (po*$E97*(CX$9*po+pl )+pl*$D97*(po+pl/CX$9))))))</f>
        <v>-3.9260456845902305</v>
      </c>
      <c r="CY97" s="1">
        <f>MIN($J$3, MAX($J$2,LN(ABS($C97- (po*$E97*(CY$9*po+pl )+pl*$D97*(po+pl/CY$9))))))</f>
        <v>-3.9247097223948888</v>
      </c>
      <c r="CZ97" s="1">
        <f>MIN($J$3, MAX($J$2,LN(ABS($C97- (po*$E97*(CZ$9*po+pl )+pl*$D97*(po+pl/CZ$9))))))</f>
        <v>-3.9234372362691277</v>
      </c>
      <c r="DA97" s="1">
        <f>MIN($J$3, MAX($J$2,LN(ABS($C97- (po*$E97*(DA$9*po+pl )+pl*$D97*(po+pl/DA$9))))))</f>
        <v>-3.9222260607522683</v>
      </c>
      <c r="DB97" s="1">
        <f>MIN($J$3, MAX($J$2,LN(ABS($C97- (po*$E97*(DB$9*po+pl )+pl*$D97*(po+pl/DB$9))))))</f>
        <v>-3.92107413112132</v>
      </c>
      <c r="DC97" s="1">
        <f>MIN($J$3, MAX($J$2,LN(ABS($C97- (po*$E97*(DC$9*po+pl )+pl*$D97*(po+pl/DC$9))))))</f>
        <v>-3.9199794775935151</v>
      </c>
      <c r="DD97" s="1">
        <f>MIN($J$3, MAX($J$2,LN(ABS($C97- (po*$E97*(DD$9*po+pl )+pl*$D97*(po+pl/DD$9))))))</f>
        <v>-3.9189402199260552</v>
      </c>
    </row>
    <row r="98" spans="1:108" ht="15.75">
      <c r="A98" s="1">
        <v>1939</v>
      </c>
      <c r="B98" s="1">
        <f>+$C98</f>
        <v>-9.7999999999999997E-3</v>
      </c>
      <c r="C98" s="4">
        <f t="shared" si="11"/>
        <v>-9.7999999999999997E-3</v>
      </c>
      <c r="D98" s="4">
        <f t="shared" si="11"/>
        <v>-1.8999999999999996E-2</v>
      </c>
      <c r="E98" s="4">
        <f t="shared" si="11"/>
        <v>6.1999999999999998E-3</v>
      </c>
      <c r="F98" s="4">
        <v>-5.5E-2</v>
      </c>
      <c r="G98" s="2">
        <v>-7.9000000000000001E-2</v>
      </c>
      <c r="H98" s="3">
        <v>-5.0000000000000001E-3</v>
      </c>
      <c r="I98" s="3">
        <f t="shared" si="9"/>
        <v>1939</v>
      </c>
      <c r="J98" s="1">
        <f>MIN($J$3, MAX($J$2,LN(ABS($C98- (po*$E98*(J$9*po+pl )+pl*$D98*(po+pl/J$9))))))</f>
        <v>-3</v>
      </c>
      <c r="K98" s="1">
        <f>MIN($J$3, MAX($J$2,LN(ABS($C98- (po*$E98*(K$9*po+pl )+pl*$D98*(po+pl/K$9))))))</f>
        <v>-3</v>
      </c>
      <c r="L98" s="1">
        <f>MIN($J$3, MAX($J$2,LN(ABS($C98- (po*$E98*(L$9*po+pl )+pl*$D98*(po+pl/L$9))))))</f>
        <v>-3.109268754602784</v>
      </c>
      <c r="M98" s="1">
        <f>MIN($J$3, MAX($J$2,LN(ABS($C98- (po*$E98*(M$9*po+pl )+pl*$D98*(po+pl/M$9))))))</f>
        <v>-3.4538458107496939</v>
      </c>
      <c r="N98" s="1">
        <f>MIN($J$3, MAX($J$2,LN(ABS($C98- (po*$E98*(N$9*po+pl )+pl*$D98*(po+pl/N$9))))))</f>
        <v>-3.7378482192993805</v>
      </c>
      <c r="O98" s="1">
        <f>MIN($J$3, MAX($J$2,LN(ABS($C98- (po*$E98*(O$9*po+pl )+pl*$D98*(po+pl/O$9))))))</f>
        <v>-3.9855401700052968</v>
      </c>
      <c r="P98" s="1">
        <f>MIN($J$3, MAX($J$2,LN(ABS($C98- (po*$E98*(P$9*po+pl )+pl*$D98*(po+pl/P$9))))))</f>
        <v>-4.2102430079726929</v>
      </c>
      <c r="Q98" s="1">
        <f>MIN($J$3, MAX($J$2,LN(ABS($C98- (po*$E98*(Q$9*po+pl )+pl*$D98*(po+pl/Q$9))))))</f>
        <v>-4.4203406460846191</v>
      </c>
      <c r="R98" s="1">
        <f>MIN($J$3, MAX($J$2,LN(ABS($C98- (po*$E98*(R$9*po+pl )+pl*$D98*(po+pl/R$9))))))</f>
        <v>-4.6217553111747938</v>
      </c>
      <c r="S98" s="1">
        <f>MIN($J$3, MAX($J$2,LN(ABS($C98- (po*$E98*(S$9*po+pl )+pl*$D98*(po+pl/S$9))))))</f>
        <v>-4.8191673557426515</v>
      </c>
      <c r="T98" s="1">
        <f>MIN($J$3, MAX($J$2,LN(ABS($C98- (po*$E98*(T$9*po+pl )+pl*$D98*(po+pl/T$9))))))</f>
        <v>-5.0167358121431294</v>
      </c>
      <c r="U98" s="1">
        <f>MIN($J$3, MAX($J$2,LN(ABS($C98- (po*$E98*(U$9*po+pl )+pl*$D98*(po+pl/U$9))))))</f>
        <v>-5.2186375080858527</v>
      </c>
      <c r="V98" s="1">
        <f>MIN($J$3, MAX($J$2,LN(ABS($C98- (po*$E98*(V$9*po+pl )+pl*$D98*(po+pl/V$9))))))</f>
        <v>-5.4296120935279699</v>
      </c>
      <c r="W98" s="1">
        <f>MIN($J$3, MAX($J$2,LN(ABS($C98- (po*$E98*(W$9*po+pl )+pl*$D98*(po+pl/W$9))))))</f>
        <v>-5.6557043030133043</v>
      </c>
      <c r="X98" s="1">
        <f>MIN($J$3, MAX($J$2,LN(ABS($C98- (po*$E98*(X$9*po+pl )+pl*$D98*(po+pl/X$9))))))</f>
        <v>-5.9055380079210424</v>
      </c>
      <c r="Y98" s="1">
        <f>MIN($J$3, MAX($J$2,LN(ABS($C98- (po*$E98*(Y$9*po+pl )+pl*$D98*(po+pl/Y$9))))))</f>
        <v>-6.1929327125883962</v>
      </c>
      <c r="Z98" s="1">
        <f>MIN($J$3, MAX($J$2,LN(ABS($C98- (po*$E98*(Z$9*po+pl )+pl*$D98*(po+pl/Z$9))))))</f>
        <v>-6.5433380329518576</v>
      </c>
      <c r="AA98" s="1">
        <f>MIN($J$3, MAX($J$2,LN(ABS($C98- (po*$E98*(AA$9*po+pl )+pl*$D98*(po+pl/AA$9))))))</f>
        <v>-7.0140670452514531</v>
      </c>
      <c r="AB98" s="1">
        <f>MIN($J$3, MAX($J$2,LN(ABS($C98- (po*$E98*(AB$9*po+pl )+pl*$D98*(po+pl/AB$9))))))</f>
        <v>-7.7940323868676744</v>
      </c>
      <c r="AC98" s="1">
        <f>MIN($J$3, MAX($J$2,LN(ABS($C98- (po*$E98*(AC$9*po+pl )+pl*$D98*(po+pl/AC$9))))))</f>
        <v>-8</v>
      </c>
      <c r="AD98" s="1">
        <f>MIN($J$3, MAX($J$2,LN(ABS($C98- (po*$E98*(AD$9*po+pl )+pl*$D98*(po+pl/AD$9))))))</f>
        <v>-7.7479676947474028</v>
      </c>
      <c r="AE98" s="1">
        <f>MIN($J$3, MAX($J$2,LN(ABS($C98- (po*$E98*(AE$9*po+pl )+pl*$D98*(po+pl/AE$9))))))</f>
        <v>-7.1305286632756975</v>
      </c>
      <c r="AF98" s="1">
        <f>MIN($J$3, MAX($J$2,LN(ABS($C98- (po*$E98*(AF$9*po+pl )+pl*$D98*(po+pl/AF$9))))))</f>
        <v>-6.7770246034658763</v>
      </c>
      <c r="AG98" s="1">
        <f>MIN($J$3, MAX($J$2,LN(ABS($C98- (po*$E98*(AG$9*po+pl )+pl*$D98*(po+pl/AG$9))))))</f>
        <v>-6.533865627900922</v>
      </c>
      <c r="AH98" s="1">
        <f>MIN($J$3, MAX($J$2,LN(ABS($C98- (po*$E98*(AH$9*po+pl )+pl*$D98*(po+pl/AH$9))))))</f>
        <v>-6.3512747370838492</v>
      </c>
      <c r="AI98" s="1">
        <f>MIN($J$3, MAX($J$2,LN(ABS($C98- (po*$E98*(AI$9*po+pl )+pl*$D98*(po+pl/AI$9))))))</f>
        <v>-6.2067884659167465</v>
      </c>
      <c r="AJ98" s="1">
        <f>MIN($J$3, MAX($J$2,LN(ABS($C98- (po*$E98*(AJ$9*po+pl )+pl*$D98*(po+pl/AJ$9))))))</f>
        <v>-6.088358233801058</v>
      </c>
      <c r="AK98" s="1">
        <f>MIN($J$3, MAX($J$2,LN(ABS($C98- (po*$E98*(AK$9*po+pl )+pl*$D98*(po+pl/AK$9))))))</f>
        <v>-5.988781951750533</v>
      </c>
      <c r="AL98" s="1">
        <f>MIN($J$3, MAX($J$2,LN(ABS($C98- (po*$E98*(AL$9*po+pl )+pl*$D98*(po+pl/AL$9))))))</f>
        <v>-5.9034197481681154</v>
      </c>
      <c r="AM98" s="1">
        <f>MIN($J$3, MAX($J$2,LN(ABS($C98- (po*$E98*(AM$9*po+pl )+pl*$D98*(po+pl/AM$9))))))</f>
        <v>-5.8291133089669493</v>
      </c>
      <c r="AN98" s="1">
        <f>MIN($J$3, MAX($J$2,LN(ABS($C98- (po*$E98*(AN$9*po+pl )+pl*$D98*(po+pl/AN$9))))))</f>
        <v>-5.7636200717867414</v>
      </c>
      <c r="AO98" s="1">
        <f>MIN($J$3, MAX($J$2,LN(ABS($C98- (po*$E98*(AO$9*po+pl )+pl*$D98*(po+pl/AO$9))))))</f>
        <v>-5.7052935151400774</v>
      </c>
      <c r="AP98" s="1">
        <f>MIN($J$3, MAX($J$2,LN(ABS($C98- (po*$E98*(AP$9*po+pl )+pl*$D98*(po+pl/AP$9))))))</f>
        <v>-5.6528914111349211</v>
      </c>
      <c r="AQ98" s="1">
        <f>MIN($J$3, MAX($J$2,LN(ABS($C98- (po*$E98*(AQ$9*po+pl )+pl*$D98*(po+pl/AQ$9))))))</f>
        <v>-5.6054551763438329</v>
      </c>
      <c r="AR98" s="1">
        <f>MIN($J$3, MAX($J$2,LN(ABS($C98- (po*$E98*(AR$9*po+pl )+pl*$D98*(po+pl/AR$9))))))</f>
        <v>-5.5622309035006108</v>
      </c>
      <c r="AS98" s="1">
        <f>MIN($J$3, MAX($J$2,LN(ABS($C98- (po*$E98*(AS$9*po+pl )+pl*$D98*(po+pl/AS$9))))))</f>
        <v>-5.5226159375652077</v>
      </c>
      <c r="AT98" s="1">
        <f>MIN($J$3, MAX($J$2,LN(ABS($C98- (po*$E98*(AT$9*po+pl )+pl*$D98*(po+pl/AT$9))))))</f>
        <v>-5.4861217029353888</v>
      </c>
      <c r="AU98" s="1">
        <f>MIN($J$3, MAX($J$2,LN(ABS($C98- (po*$E98*(AU$9*po+pl )+pl*$D98*(po+pl/AU$9))))))</f>
        <v>-5.4523472047609367</v>
      </c>
      <c r="AV98" s="1">
        <f>MIN($J$3, MAX($J$2,LN(ABS($C98- (po*$E98*(AV$9*po+pl )+pl*$D98*(po+pl/AV$9))))))</f>
        <v>-5.4209597372661875</v>
      </c>
      <c r="AW98" s="1">
        <f>MIN($J$3, MAX($J$2,LN(ABS($C98- (po*$E98*(AW$9*po+pl )+pl*$D98*(po+pl/AW$9))))))</f>
        <v>-5.3916805767243856</v>
      </c>
      <c r="AX98" s="1">
        <f>MIN($J$3, MAX($J$2,LN(ABS($C98- (po*$E98*(AX$9*po+pl )+pl*$D98*(po+pl/AX$9))))))</f>
        <v>-5.3642741959079467</v>
      </c>
      <c r="AY98" s="1">
        <f>MIN($J$3, MAX($J$2,LN(ABS($C98- (po*$E98*(AY$9*po+pl )+pl*$D98*(po+pl/AY$9))))))</f>
        <v>-5.3385400136100891</v>
      </c>
      <c r="AZ98" s="1">
        <f>MIN($J$3, MAX($J$2,LN(ABS($C98- (po*$E98*(AZ$9*po+pl )+pl*$D98*(po+pl/AZ$9))))))</f>
        <v>-5.3143060001010589</v>
      </c>
      <c r="BA98" s="1">
        <f>MIN($J$3, MAX($J$2,LN(ABS($C98- (po*$E98*(BA$9*po+pl )+pl*$D98*(po+pl/BA$9))))))</f>
        <v>-5.2914236620337327</v>
      </c>
      <c r="BB98" s="1">
        <f>MIN($J$3, MAX($J$2,LN(ABS($C98- (po*$E98*(BB$9*po+pl )+pl*$D98*(po+pl/BB$9))))))</f>
        <v>-5.2697640667658101</v>
      </c>
      <c r="BC98" s="1">
        <f>MIN($J$3, MAX($J$2,LN(ABS($C98- (po*$E98*(BC$9*po+pl )+pl*$D98*(po+pl/BC$9))))))</f>
        <v>-5.2492146596786613</v>
      </c>
      <c r="BD98" s="1">
        <f>MIN($J$3, MAX($J$2,LN(ABS($C98- (po*$E98*(BD$9*po+pl )+pl*$D98*(po+pl/BD$9))))))</f>
        <v>-5.2296766933949899</v>
      </c>
      <c r="BE98" s="1">
        <f>MIN($J$3, MAX($J$2,LN(ABS($C98- (po*$E98*(BE$9*po+pl )+pl*$D98*(po+pl/BE$9))))))</f>
        <v>-5.2110631340889606</v>
      </c>
      <c r="BF98" s="1">
        <f>MIN($J$3, MAX($J$2,LN(ABS($C98- (po*$E98*(BF$9*po+pl )+pl*$D98*(po+pl/BF$9))))))</f>
        <v>-5.193296943355497</v>
      </c>
      <c r="BG98" s="1">
        <f>MIN($J$3, MAX($J$2,LN(ABS($C98- (po*$E98*(BG$9*po+pl )+pl*$D98*(po+pl/BG$9))))))</f>
        <v>-5.1763096583342714</v>
      </c>
      <c r="BH98" s="1">
        <f>MIN($J$3, MAX($J$2,LN(ABS($C98- (po*$E98*(BH$9*po+pl )+pl*$D98*(po+pl/BH$9))))))</f>
        <v>-5.1600402106398109</v>
      </c>
      <c r="BI98" s="1">
        <f>MIN($J$3, MAX($J$2,LN(ABS($C98- (po*$E98*(BI$9*po+pl )+pl*$D98*(po+pl/BI$9))))))</f>
        <v>-5.1444339379551858</v>
      </c>
      <c r="BJ98" s="1">
        <f>MIN($J$3, MAX($J$2,LN(ABS($C98- (po*$E98*(BJ$9*po+pl )+pl*$D98*(po+pl/BJ$9))))))</f>
        <v>-5.1294417521649054</v>
      </c>
      <c r="BK98" s="1">
        <f>MIN($J$3, MAX($J$2,LN(ABS($C98- (po*$E98*(BK$9*po+pl )+pl*$D98*(po+pl/BK$9))))))</f>
        <v>-5.1150194355178833</v>
      </c>
      <c r="BL98" s="1">
        <f>MIN($J$3, MAX($J$2,LN(ABS($C98- (po*$E98*(BL$9*po+pl )+pl*$D98*(po+pl/BL$9))))))</f>
        <v>-5.1011270421519699</v>
      </c>
      <c r="BM98" s="1">
        <f>MIN($J$3, MAX($J$2,LN(ABS($C98- (po*$E98*(BM$9*po+pl )+pl*$D98*(po+pl/BM$9))))))</f>
        <v>-5.087728386828652</v>
      </c>
      <c r="BN98" s="1">
        <f>MIN($J$3, MAX($J$2,LN(ABS($C98- (po*$E98*(BN$9*po+pl )+pl*$D98*(po+pl/BN$9))))))</f>
        <v>-5.074790606247503</v>
      </c>
      <c r="BO98" s="1">
        <f>MIN($J$3, MAX($J$2,LN(ABS($C98- (po*$E98*(BO$9*po+pl )+pl*$D98*(po+pl/BO$9))))))</f>
        <v>-5.0622837810746857</v>
      </c>
      <c r="BP98" s="1">
        <f>MIN($J$3, MAX($J$2,LN(ABS($C98- (po*$E98*(BP$9*po+pl )+pl*$D98*(po+pl/BP$9))))))</f>
        <v>-5.050180609005765</v>
      </c>
      <c r="BQ98" s="1">
        <f>MIN($J$3, MAX($J$2,LN(ABS($C98- (po*$E98*(BQ$9*po+pl )+pl*$D98*(po+pl/BQ$9))))))</f>
        <v>-5.0384561209227945</v>
      </c>
      <c r="BR98" s="1">
        <f>MIN($J$3, MAX($J$2,LN(ABS($C98- (po*$E98*(BR$9*po+pl )+pl*$D98*(po+pl/BR$9))))))</f>
        <v>-5.0270874335986138</v>
      </c>
      <c r="BS98" s="1">
        <f>MIN($J$3, MAX($J$2,LN(ABS($C98- (po*$E98*(BS$9*po+pl )+pl*$D98*(po+pl/BS$9))))))</f>
        <v>-5.0160535335233156</v>
      </c>
      <c r="BT98" s="1">
        <f>MIN($J$3, MAX($J$2,LN(ABS($C98- (po*$E98*(BT$9*po+pl )+pl*$D98*(po+pl/BT$9))))))</f>
        <v>-5.0053350873364248</v>
      </c>
      <c r="BU98" s="1">
        <f>MIN($J$3, MAX($J$2,LN(ABS($C98- (po*$E98*(BU$9*po+pl )+pl*$D98*(po+pl/BU$9))))))</f>
        <v>-4.994914275088119</v>
      </c>
      <c r="BV98" s="1">
        <f>MIN($J$3, MAX($J$2,LN(ABS($C98- (po*$E98*(BV$9*po+pl )+pl*$D98*(po+pl/BV$9))))))</f>
        <v>-4.9847746431579907</v>
      </c>
      <c r="BW98" s="1">
        <f>MIN($J$3, MAX($J$2,LN(ABS($C98- (po*$E98*(BW$9*po+pl )+pl*$D98*(po+pl/BW$9))))))</f>
        <v>-4.9749009741574062</v>
      </c>
      <c r="BX98" s="1">
        <f>MIN($J$3, MAX($J$2,LN(ABS($C98- (po*$E98*(BX$9*po+pl )+pl*$D98*(po+pl/BX$9))))))</f>
        <v>-4.9652791715522975</v>
      </c>
      <c r="BY98" s="1">
        <f>MIN($J$3, MAX($J$2,LN(ABS($C98- (po*$E98*(BY$9*po+pl )+pl*$D98*(po+pl/BY$9))))))</f>
        <v>-4.955896157083953</v>
      </c>
      <c r="BZ98" s="1">
        <f>MIN($J$3, MAX($J$2,LN(ABS($C98- (po*$E98*(BZ$9*po+pl )+pl*$D98*(po+pl/BZ$9))))))</f>
        <v>-4.9467397793490102</v>
      </c>
      <c r="CA98" s="1">
        <f>MIN($J$3, MAX($J$2,LN(ABS($C98- (po*$E98*(CA$9*po+pl )+pl*$D98*(po+pl/CA$9))))))</f>
        <v>-4.9377987321370478</v>
      </c>
      <c r="CB98" s="1">
        <f>MIN($J$3, MAX($J$2,LN(ABS($C98- (po*$E98*(CB$9*po+pl )+pl*$D98*(po+pl/CB$9))))))</f>
        <v>-4.9290624813231547</v>
      </c>
      <c r="CC98" s="1">
        <f>MIN($J$3, MAX($J$2,LN(ABS($C98- (po*$E98*(CC$9*po+pl )+pl*$D98*(po+pl/CC$9))))))</f>
        <v>-4.9205211992804037</v>
      </c>
      <c r="CD98" s="1">
        <f>MIN($J$3, MAX($J$2,LN(ABS($C98- (po*$E98*(CD$9*po+pl )+pl*$D98*(po+pl/CD$9))))))</f>
        <v>-4.9121657059188006</v>
      </c>
      <c r="CE98" s="1">
        <f>MIN($J$3, MAX($J$2,LN(ABS($C98- (po*$E98*(CE$9*po+pl )+pl*$D98*(po+pl/CE$9))))))</f>
        <v>-4.9039874155772871</v>
      </c>
      <c r="CF98" s="1">
        <f>MIN($J$3, MAX($J$2,LN(ABS($C98- (po*$E98*(CF$9*po+pl )+pl*$D98*(po+pl/CF$9))))))</f>
        <v>-4.8959782890974983</v>
      </c>
      <c r="CG98" s="1">
        <f>MIN($J$3, MAX($J$2,LN(ABS($C98- (po*$E98*(CG$9*po+pl )+pl*$D98*(po+pl/CG$9))))))</f>
        <v>-4.8881307904950724</v>
      </c>
      <c r="CH98" s="1">
        <f>MIN($J$3, MAX($J$2,LN(ABS($C98- (po*$E98*(CH$9*po+pl )+pl*$D98*(po+pl/CH$9))))))</f>
        <v>-4.8804378477188184</v>
      </c>
      <c r="CI98" s="1">
        <f>MIN($J$3, MAX($J$2,LN(ABS($C98- (po*$E98*(CI$9*po+pl )+pl*$D98*(po+pl/CI$9))))))</f>
        <v>-4.8728928170519987</v>
      </c>
      <c r="CJ98" s="1">
        <f>MIN($J$3, MAX($J$2,LN(ABS($C98- (po*$E98*(CJ$9*po+pl )+pl*$D98*(po+pl/CJ$9))))))</f>
        <v>-4.8654894507649766</v>
      </c>
      <c r="CK98" s="1">
        <f>MIN($J$3, MAX($J$2,LN(ABS($C98- (po*$E98*(CK$9*po+pl )+pl*$D98*(po+pl/CK$9))))))</f>
        <v>-4.8582218676759377</v>
      </c>
      <c r="CL98" s="1">
        <f>MIN($J$3, MAX($J$2,LN(ABS($C98- (po*$E98*(CL$9*po+pl )+pl*$D98*(po+pl/CL$9))))))</f>
        <v>-4.8510845263174218</v>
      </c>
      <c r="CM98" s="1">
        <f>MIN($J$3, MAX($J$2,LN(ABS($C98- (po*$E98*(CM$9*po+pl )+pl*$D98*(po+pl/CM$9))))))</f>
        <v>-4.8440722004419561</v>
      </c>
      <c r="CN98" s="1">
        <f>MIN($J$3, MAX($J$2,LN(ABS($C98- (po*$E98*(CN$9*po+pl )+pl*$D98*(po+pl/CN$9))))))</f>
        <v>-4.8371799566310099</v>
      </c>
      <c r="CO98" s="1">
        <f>MIN($J$3, MAX($J$2,LN(ABS($C98- (po*$E98*(CO$9*po+pl )+pl*$D98*(po+pl/CO$9))))))</f>
        <v>-4.8304031337983826</v>
      </c>
      <c r="CP98" s="1">
        <f>MIN($J$3, MAX($J$2,LN(ABS($C98- (po*$E98*(CP$9*po+pl )+pl*$D98*(po+pl/CP$9))))))</f>
        <v>-4.8237373244026474</v>
      </c>
      <c r="CQ98" s="1">
        <f>MIN($J$3, MAX($J$2,LN(ABS($C98- (po*$E98*(CQ$9*po+pl )+pl*$D98*(po+pl/CQ$9))))))</f>
        <v>-4.8171783572037956</v>
      </c>
      <c r="CR98" s="1">
        <f>MIN($J$3, MAX($J$2,LN(ABS($C98- (po*$E98*(CR$9*po+pl )+pl*$D98*(po+pl/CR$9))))))</f>
        <v>-4.8107222814172692</v>
      </c>
      <c r="CS98" s="1">
        <f>MIN($J$3, MAX($J$2,LN(ABS($C98- (po*$E98*(CS$9*po+pl )+pl*$D98*(po+pl/CS$9))))))</f>
        <v>-4.804365352134349</v>
      </c>
      <c r="CT98" s="1">
        <f>MIN($J$3, MAX($J$2,LN(ABS($C98- (po*$E98*(CT$9*po+pl )+pl*$D98*(po+pl/CT$9))))))</f>
        <v>-4.7981040168918074</v>
      </c>
      <c r="CU98" s="1">
        <f>MIN($J$3, MAX($J$2,LN(ABS($C98- (po*$E98*(CU$9*po+pl )+pl*$D98*(po+pl/CU$9))))))</f>
        <v>-4.7919349032859966</v>
      </c>
      <c r="CV98" s="1">
        <f>MIN($J$3, MAX($J$2,LN(ABS($C98- (po*$E98*(CV$9*po+pl )+pl*$D98*(po+pl/CV$9))))))</f>
        <v>-4.7858548075373628</v>
      </c>
      <c r="CW98" s="1">
        <f>MIN($J$3, MAX($J$2,LN(ABS($C98- (po*$E98*(CW$9*po+pl )+pl*$D98*(po+pl/CW$9))))))</f>
        <v>-4.7798606839209965</v>
      </c>
      <c r="CX98" s="1">
        <f>MIN($J$3, MAX($J$2,LN(ABS($C98- (po*$E98*(CX$9*po+pl )+pl*$D98*(po+pl/CX$9))))))</f>
        <v>-4.7739496349872867</v>
      </c>
      <c r="CY98" s="1">
        <f>MIN($J$3, MAX($J$2,LN(ABS($C98- (po*$E98*(CY$9*po+pl )+pl*$D98*(po+pl/CY$9))))))</f>
        <v>-4.7681189025043178</v>
      </c>
      <c r="CZ98" s="1">
        <f>MIN($J$3, MAX($J$2,LN(ABS($C98- (po*$E98*(CZ$9*po+pl )+pl*$D98*(po+pl/CZ$9))))))</f>
        <v>-4.7623658590603384</v>
      </c>
      <c r="DA98" s="1">
        <f>MIN($J$3, MAX($J$2,LN(ABS($C98- (po*$E98*(DA$9*po+pl )+pl*$D98*(po+pl/DA$9))))))</f>
        <v>-4.7566880002706142</v>
      </c>
      <c r="DB98" s="1">
        <f>MIN($J$3, MAX($J$2,LN(ABS($C98- (po*$E98*(DB$9*po+pl )+pl*$D98*(po+pl/DB$9))))))</f>
        <v>-4.7510829375382899</v>
      </c>
      <c r="DC98" s="1">
        <f>MIN($J$3, MAX($J$2,LN(ABS($C98- (po*$E98*(DC$9*po+pl )+pl*$D98*(po+pl/DC$9))))))</f>
        <v>-4.7455483913236662</v>
      </c>
      <c r="DD98" s="1">
        <f>MIN($J$3, MAX($J$2,LN(ABS($C98- (po*$E98*(DD$9*po+pl )+pl*$D98*(po+pl/DD$9))))))</f>
        <v>-4.740082184880527</v>
      </c>
    </row>
    <row r="99" spans="1:108" ht="15.75">
      <c r="A99" s="1">
        <v>1940</v>
      </c>
      <c r="B99" s="1">
        <f>+$C99</f>
        <v>-9.4000000000000004E-3</v>
      </c>
      <c r="C99" s="4">
        <f t="shared" si="11"/>
        <v>-9.4000000000000004E-3</v>
      </c>
      <c r="D99" s="4">
        <f t="shared" si="11"/>
        <v>-1.4399999999999993E-2</v>
      </c>
      <c r="E99" s="4">
        <f t="shared" si="11"/>
        <v>4.6000000000000017E-3</v>
      </c>
      <c r="F99" s="4">
        <v>1.7999999999999999E-2</v>
      </c>
      <c r="G99" s="2">
        <v>1.6E-2</v>
      </c>
      <c r="H99" s="3">
        <v>-4.2999999999999997E-2</v>
      </c>
      <c r="I99" s="3">
        <f t="shared" si="9"/>
        <v>1940</v>
      </c>
      <c r="J99" s="1">
        <f>MIN($J$3, MAX($J$2,LN(ABS($C99- (po*$E99*(J$9*po+pl )+pl*$D99*(po+pl/J$9))))))</f>
        <v>-3</v>
      </c>
      <c r="K99" s="1">
        <f>MIN($J$3, MAX($J$2,LN(ABS($C99- (po*$E99*(K$9*po+pl )+pl*$D99*(po+pl/K$9))))))</f>
        <v>-3</v>
      </c>
      <c r="L99" s="1">
        <f>MIN($J$3, MAX($J$2,LN(ABS($C99- (po*$E99*(L$9*po+pl )+pl*$D99*(po+pl/L$9))))))</f>
        <v>-3.4458813522467207</v>
      </c>
      <c r="M99" s="1">
        <f>MIN($J$3, MAX($J$2,LN(ABS($C99- (po*$E99*(M$9*po+pl )+pl*$D99*(po+pl/M$9))))))</f>
        <v>-3.8159357919999293</v>
      </c>
      <c r="N99" s="1">
        <f>MIN($J$3, MAX($J$2,LN(ABS($C99- (po*$E99*(N$9*po+pl )+pl*$D99*(po+pl/N$9))))))</f>
        <v>-4.1294332244161174</v>
      </c>
      <c r="O99" s="1">
        <f>MIN($J$3, MAX($J$2,LN(ABS($C99- (po*$E99*(O$9*po+pl )+pl*$D99*(po+pl/O$9))))))</f>
        <v>-4.4117342273260274</v>
      </c>
      <c r="P99" s="1">
        <f>MIN($J$3, MAX($J$2,LN(ABS($C99- (po*$E99*(P$9*po+pl )+pl*$D99*(po+pl/P$9))))))</f>
        <v>-4.6777016277846579</v>
      </c>
      <c r="Q99" s="1">
        <f>MIN($J$3, MAX($J$2,LN(ABS($C99- (po*$E99*(Q$9*po+pl )+pl*$D99*(po+pl/Q$9))))))</f>
        <v>-4.9379621093467376</v>
      </c>
      <c r="R99" s="1">
        <f>MIN($J$3, MAX($J$2,LN(ABS($C99- (po*$E99*(R$9*po+pl )+pl*$D99*(po+pl/R$9))))))</f>
        <v>-5.2018426261368136</v>
      </c>
      <c r="S99" s="1">
        <f>MIN($J$3, MAX($J$2,LN(ABS($C99- (po*$E99*(S$9*po+pl )+pl*$D99*(po+pl/S$9))))))</f>
        <v>-5.4794808276497537</v>
      </c>
      <c r="T99" s="1">
        <f>MIN($J$3, MAX($J$2,LN(ABS($C99- (po*$E99*(T$9*po+pl )+pl*$D99*(po+pl/T$9))))))</f>
        <v>-5.7844398513796511</v>
      </c>
      <c r="U99" s="1">
        <f>MIN($J$3, MAX($J$2,LN(ABS($C99- (po*$E99*(U$9*po+pl )+pl*$D99*(po+pl/U$9))))))</f>
        <v>-6.1388475585624116</v>
      </c>
      <c r="V99" s="1">
        <f>MIN($J$3, MAX($J$2,LN(ABS($C99- (po*$E99*(V$9*po+pl )+pl*$D99*(po+pl/V$9))))))</f>
        <v>-6.5875919347320089</v>
      </c>
      <c r="W99" s="1">
        <f>MIN($J$3, MAX($J$2,LN(ABS($C99- (po*$E99*(W$9*po+pl )+pl*$D99*(po+pl/W$9))))))</f>
        <v>-7.2567650390198537</v>
      </c>
      <c r="X99" s="1">
        <f>MIN($J$3, MAX($J$2,LN(ABS($C99- (po*$E99*(X$9*po+pl )+pl*$D99*(po+pl/X$9))))))</f>
        <v>-8</v>
      </c>
      <c r="Y99" s="1">
        <f>MIN($J$3, MAX($J$2,LN(ABS($C99- (po*$E99*(Y$9*po+pl )+pl*$D99*(po+pl/Y$9))))))</f>
        <v>-7.8357495259932923</v>
      </c>
      <c r="Z99" s="1">
        <f>MIN($J$3, MAX($J$2,LN(ABS($C99- (po*$E99*(Z$9*po+pl )+pl*$D99*(po+pl/Z$9))))))</f>
        <v>-7.0670753424322097</v>
      </c>
      <c r="AA99" s="1">
        <f>MIN($J$3, MAX($J$2,LN(ABS($C99- (po*$E99*(AA$9*po+pl )+pl*$D99*(po+pl/AA$9))))))</f>
        <v>-6.6751489538137294</v>
      </c>
      <c r="AB99" s="1">
        <f>MIN($J$3, MAX($J$2,LN(ABS($C99- (po*$E99*(AB$9*po+pl )+pl*$D99*(po+pl/AB$9))))))</f>
        <v>-6.4189037434521827</v>
      </c>
      <c r="AC99" s="1">
        <f>MIN($J$3, MAX($J$2,LN(ABS($C99- (po*$E99*(AC$9*po+pl )+pl*$D99*(po+pl/AC$9))))))</f>
        <v>-6.2325236493994121</v>
      </c>
      <c r="AD99" s="1">
        <f>MIN($J$3, MAX($J$2,LN(ABS($C99- (po*$E99*(AD$9*po+pl )+pl*$D99*(po+pl/AD$9))))))</f>
        <v>-6.0884376906327171</v>
      </c>
      <c r="AE99" s="1">
        <f>MIN($J$3, MAX($J$2,LN(ABS($C99- (po*$E99*(AE$9*po+pl )+pl*$D99*(po+pl/AE$9))))))</f>
        <v>-5.9724993003676792</v>
      </c>
      <c r="AF99" s="1">
        <f>MIN($J$3, MAX($J$2,LN(ABS($C99- (po*$E99*(AF$9*po+pl )+pl*$D99*(po+pl/AF$9))))))</f>
        <v>-5.8765071098313717</v>
      </c>
      <c r="AG99" s="1">
        <f>MIN($J$3, MAX($J$2,LN(ABS($C99- (po*$E99*(AG$9*po+pl )+pl*$D99*(po+pl/AG$9))))))</f>
        <v>-5.7952979790759507</v>
      </c>
      <c r="AH99" s="1">
        <f>MIN($J$3, MAX($J$2,LN(ABS($C99- (po*$E99*(AH$9*po+pl )+pl*$D99*(po+pl/AH$9))))))</f>
        <v>-5.7254217455310918</v>
      </c>
      <c r="AI99" s="1">
        <f>MIN($J$3, MAX($J$2,LN(ABS($C99- (po*$E99*(AI$9*po+pl )+pl*$D99*(po+pl/AI$9))))))</f>
        <v>-5.6644661503167129</v>
      </c>
      <c r="AJ99" s="1">
        <f>MIN($J$3, MAX($J$2,LN(ABS($C99- (po*$E99*(AJ$9*po+pl )+pl*$D99*(po+pl/AJ$9))))))</f>
        <v>-5.6106834923900628</v>
      </c>
      <c r="AK99" s="1">
        <f>MIN($J$3, MAX($J$2,LN(ABS($C99- (po*$E99*(AK$9*po+pl )+pl*$D99*(po+pl/AK$9))))))</f>
        <v>-5.5627705972397639</v>
      </c>
      <c r="AL99" s="1">
        <f>MIN($J$3, MAX($J$2,LN(ABS($C99- (po*$E99*(AL$9*po+pl )+pl*$D99*(po+pl/AL$9))))))</f>
        <v>-5.5197323923361985</v>
      </c>
      <c r="AM99" s="1">
        <f>MIN($J$3, MAX($J$2,LN(ABS($C99- (po*$E99*(AM$9*po+pl )+pl*$D99*(po+pl/AM$9))))))</f>
        <v>-5.4807937383172103</v>
      </c>
      <c r="AN99" s="1">
        <f>MIN($J$3, MAX($J$2,LN(ABS($C99- (po*$E99*(AN$9*po+pl )+pl*$D99*(po+pl/AN$9))))))</f>
        <v>-5.4453404425210108</v>
      </c>
      <c r="AO99" s="1">
        <f>MIN($J$3, MAX($J$2,LN(ABS($C99- (po*$E99*(AO$9*po+pl )+pl*$D99*(po+pl/AO$9))))))</f>
        <v>-5.4128786235832536</v>
      </c>
      <c r="AP99" s="1">
        <f>MIN($J$3, MAX($J$2,LN(ABS($C99- (po*$E99*(AP$9*po+pl )+pl*$D99*(po+pl/AP$9))))))</f>
        <v>-5.3830060057688707</v>
      </c>
      <c r="AQ99" s="1">
        <f>MIN($J$3, MAX($J$2,LN(ABS($C99- (po*$E99*(AQ$9*po+pl )+pl*$D99*(po+pl/AQ$9))))))</f>
        <v>-5.3553911937074341</v>
      </c>
      <c r="AR99" s="1">
        <f>MIN($J$3, MAX($J$2,LN(ABS($C99- (po*$E99*(AR$9*po+pl )+pl*$D99*(po+pl/AR$9))))))</f>
        <v>-5.3297584202365282</v>
      </c>
      <c r="AS99" s="1">
        <f>MIN($J$3, MAX($J$2,LN(ABS($C99- (po*$E99*(AS$9*po+pl )+pl*$D99*(po+pl/AS$9))))))</f>
        <v>-5.3058761308364009</v>
      </c>
      <c r="AT99" s="1">
        <f>MIN($J$3, MAX($J$2,LN(ABS($C99- (po*$E99*(AT$9*po+pl )+pl*$D99*(po+pl/AT$9))))))</f>
        <v>-5.2835483101074416</v>
      </c>
      <c r="AU99" s="1">
        <f>MIN($J$3, MAX($J$2,LN(ABS($C99- (po*$E99*(AU$9*po+pl )+pl*$D99*(po+pl/AU$9))))))</f>
        <v>-5.262607802189919</v>
      </c>
      <c r="AV99" s="1">
        <f>MIN($J$3, MAX($J$2,LN(ABS($C99- (po*$E99*(AV$9*po+pl )+pl*$D99*(po+pl/AV$9))))))</f>
        <v>-5.2429111038141203</v>
      </c>
      <c r="AW99" s="1">
        <f>MIN($J$3, MAX($J$2,LN(ABS($C99- (po*$E99*(AW$9*po+pl )+pl*$D99*(po+pl/AW$9))))))</f>
        <v>-5.224334260321168</v>
      </c>
      <c r="AX99" s="1">
        <f>MIN($J$3, MAX($J$2,LN(ABS($C99- (po*$E99*(AX$9*po+pl )+pl*$D99*(po+pl/AX$9))))))</f>
        <v>-5.2067695983671536</v>
      </c>
      <c r="AY99" s="1">
        <f>MIN($J$3, MAX($J$2,LN(ABS($C99- (po*$E99*(AY$9*po+pl )+pl*$D99*(po+pl/AY$9))))))</f>
        <v>-5.1901231007210766</v>
      </c>
      <c r="AZ99" s="1">
        <f>MIN($J$3, MAX($J$2,LN(ABS($C99- (po*$E99*(AZ$9*po+pl )+pl*$D99*(po+pl/AZ$9))))))</f>
        <v>-5.1743122790883929</v>
      </c>
      <c r="BA99" s="1">
        <f>MIN($J$3, MAX($J$2,LN(ABS($C99- (po*$E99*(BA$9*po+pl )+pl*$D99*(po+pl/BA$9))))))</f>
        <v>-5.1592644370099627</v>
      </c>
      <c r="BB99" s="1">
        <f>MIN($J$3, MAX($J$2,LN(ABS($C99- (po*$E99*(BB$9*po+pl )+pl*$D99*(po+pl/BB$9))))))</f>
        <v>-5.1449152410519625</v>
      </c>
      <c r="BC99" s="1">
        <f>MIN($J$3, MAX($J$2,LN(ABS($C99- (po*$E99*(BC$9*po+pl )+pl*$D99*(po+pl/BC$9))))))</f>
        <v>-5.1312075376913686</v>
      </c>
      <c r="BD99" s="1">
        <f>MIN($J$3, MAX($J$2,LN(ABS($C99- (po*$E99*(BD$9*po+pl )+pl*$D99*(po+pl/BD$9))))))</f>
        <v>-5.1180903675341085</v>
      </c>
      <c r="BE99" s="1">
        <f>MIN($J$3, MAX($J$2,LN(ABS($C99- (po*$E99*(BE$9*po+pl )+pl*$D99*(po+pl/BE$9))))))</f>
        <v>-5.1055181391702735</v>
      </c>
      <c r="BF99" s="1">
        <f>MIN($J$3, MAX($J$2,LN(ABS($C99- (po*$E99*(BF$9*po+pl )+pl*$D99*(po+pl/BF$9))))))</f>
        <v>-5.0934499330442584</v>
      </c>
      <c r="BG99" s="1">
        <f>MIN($J$3, MAX($J$2,LN(ABS($C99- (po*$E99*(BG$9*po+pl )+pl*$D99*(po+pl/BG$9))))))</f>
        <v>-5.0818489118837951</v>
      </c>
      <c r="BH99" s="1">
        <f>MIN($J$3, MAX($J$2,LN(ABS($C99- (po*$E99*(BH$9*po+pl )+pl*$D99*(po+pl/BH$9))))))</f>
        <v>-5.0706818189812379</v>
      </c>
      <c r="BI99" s="1">
        <f>MIN($J$3, MAX($J$2,LN(ABS($C99- (po*$E99*(BI$9*po+pl )+pl*$D99*(po+pl/BI$9))))))</f>
        <v>-5.059918549307957</v>
      </c>
      <c r="BJ99" s="1">
        <f>MIN($J$3, MAX($J$2,LN(ABS($C99- (po*$E99*(BJ$9*po+pl )+pl*$D99*(po+pl/BJ$9))))))</f>
        <v>-5.0495317813270271</v>
      </c>
      <c r="BK99" s="1">
        <f>MIN($J$3, MAX($J$2,LN(ABS($C99- (po*$E99*(BK$9*po+pl )+pl*$D99*(po+pl/BK$9))))))</f>
        <v>-5.039496659641503</v>
      </c>
      <c r="BL99" s="1">
        <f>MIN($J$3, MAX($J$2,LN(ABS($C99- (po*$E99*(BL$9*po+pl )+pl*$D99*(po+pl/BL$9))))))</f>
        <v>-5.0297905204172135</v>
      </c>
      <c r="BM99" s="1">
        <f>MIN($J$3, MAX($J$2,LN(ABS($C99- (po*$E99*(BM$9*po+pl )+pl*$D99*(po+pl/BM$9))))))</f>
        <v>-5.0203926529565557</v>
      </c>
      <c r="BN99" s="1">
        <f>MIN($J$3, MAX($J$2,LN(ABS($C99- (po*$E99*(BN$9*po+pl )+pl*$D99*(po+pl/BN$9))))))</f>
        <v>-5.011284091953601</v>
      </c>
      <c r="BO99" s="1">
        <f>MIN($J$3, MAX($J$2,LN(ABS($C99- (po*$E99*(BO$9*po+pl )+pl*$D99*(po+pl/BO$9))))))</f>
        <v>-5.002447435892158</v>
      </c>
      <c r="BP99" s="1">
        <f>MIN($J$3, MAX($J$2,LN(ABS($C99- (po*$E99*(BP$9*po+pl )+pl*$D99*(po+pl/BP$9))))))</f>
        <v>-4.9938666878041023</v>
      </c>
      <c r="BQ99" s="1">
        <f>MIN($J$3, MAX($J$2,LN(ABS($C99- (po*$E99*(BQ$9*po+pl )+pl*$D99*(po+pl/BQ$9))))))</f>
        <v>-4.9855271152216121</v>
      </c>
      <c r="BR99" s="1">
        <f>MIN($J$3, MAX($J$2,LN(ABS($C99- (po*$E99*(BR$9*po+pl )+pl*$D99*(po+pl/BR$9))))))</f>
        <v>-4.9774151266619295</v>
      </c>
      <c r="BS99" s="1">
        <f>MIN($J$3, MAX($J$2,LN(ABS($C99- (po*$E99*(BS$9*po+pl )+pl*$D99*(po+pl/BS$9))))))</f>
        <v>-4.9695181623990576</v>
      </c>
      <c r="BT99" s="1">
        <f>MIN($J$3, MAX($J$2,LN(ABS($C99- (po*$E99*(BT$9*po+pl )+pl*$D99*(po+pl/BT$9))))))</f>
        <v>-4.9618245976204696</v>
      </c>
      <c r="BU99" s="1">
        <f>MIN($J$3, MAX($J$2,LN(ABS($C99- (po*$E99*(BU$9*po+pl )+pl*$D99*(po+pl/BU$9))))))</f>
        <v>-4.9543236563523454</v>
      </c>
      <c r="BV99" s="1">
        <f>MIN($J$3, MAX($J$2,LN(ABS($C99- (po*$E99*(BV$9*po+pl )+pl*$D99*(po+pl/BV$9))))))</f>
        <v>-4.9470053347746763</v>
      </c>
      <c r="BW99" s="1">
        <f>MIN($J$3, MAX($J$2,LN(ABS($C99- (po*$E99*(BW$9*po+pl )+pl*$D99*(po+pl/BW$9))))))</f>
        <v>-4.9398603327466279</v>
      </c>
      <c r="BX99" s="1">
        <f>MIN($J$3, MAX($J$2,LN(ABS($C99- (po*$E99*(BX$9*po+pl )+pl*$D99*(po+pl/BX$9))))))</f>
        <v>-4.9328799925297044</v>
      </c>
      <c r="BY99" s="1">
        <f>MIN($J$3, MAX($J$2,LN(ABS($C99- (po*$E99*(BY$9*po+pl )+pl*$D99*(po+pl/BY$9))))))</f>
        <v>-4.9260562438370901</v>
      </c>
      <c r="BZ99" s="1">
        <f>MIN($J$3, MAX($J$2,LN(ABS($C99- (po*$E99*(BZ$9*po+pl )+pl*$D99*(po+pl/BZ$9))))))</f>
        <v>-4.9193815544566428</v>
      </c>
      <c r="CA99" s="1">
        <f>MIN($J$3, MAX($J$2,LN(ABS($C99- (po*$E99*(CA$9*po+pl )+pl*$D99*(po+pl/CA$9))))))</f>
        <v>-4.9128488857960457</v>
      </c>
      <c r="CB99" s="1">
        <f>MIN($J$3, MAX($J$2,LN(ABS($C99- (po*$E99*(CB$9*po+pl )+pl*$D99*(po+pl/CB$9))))))</f>
        <v>-4.9064516527845674</v>
      </c>
      <c r="CC99" s="1">
        <f>MIN($J$3, MAX($J$2,LN(ABS($C99- (po*$E99*(CC$9*po+pl )+pl*$D99*(po+pl/CC$9))))))</f>
        <v>-4.9001836876392497</v>
      </c>
      <c r="CD99" s="1">
        <f>MIN($J$3, MAX($J$2,LN(ABS($C99- (po*$E99*(CD$9*po+pl )+pl*$D99*(po+pl/CD$9))))))</f>
        <v>-4.8940392070661218</v>
      </c>
      <c r="CE99" s="1">
        <f>MIN($J$3, MAX($J$2,LN(ABS($C99- (po*$E99*(CE$9*po+pl )+pl*$D99*(po+pl/CE$9))))))</f>
        <v>-4.888012782520919</v>
      </c>
      <c r="CF99" s="1">
        <f>MIN($J$3, MAX($J$2,LN(ABS($C99- (po*$E99*(CF$9*po+pl )+pl*$D99*(po+pl/CF$9))))))</f>
        <v>-4.8820993132001638</v>
      </c>
      <c r="CG99" s="1">
        <f>MIN($J$3, MAX($J$2,LN(ABS($C99- (po*$E99*(CG$9*po+pl )+pl*$D99*(po+pl/CG$9))))))</f>
        <v>-4.8762940014734522</v>
      </c>
      <c r="CH99" s="1">
        <f>MIN($J$3, MAX($J$2,LN(ABS($C99- (po*$E99*(CH$9*po+pl )+pl*$D99*(po+pl/CH$9))))))</f>
        <v>-4.8705923305024044</v>
      </c>
      <c r="CI99" s="1">
        <f>MIN($J$3, MAX($J$2,LN(ABS($C99- (po*$E99*(CI$9*po+pl )+pl*$D99*(po+pl/CI$9))))))</f>
        <v>-4.8649900438217051</v>
      </c>
      <c r="CJ99" s="1">
        <f>MIN($J$3, MAX($J$2,LN(ABS($C99- (po*$E99*(CJ$9*po+pl )+pl*$D99*(po+pl/CJ$9))))))</f>
        <v>-4.8594831266837595</v>
      </c>
      <c r="CK99" s="1">
        <f>MIN($J$3, MAX($J$2,LN(ABS($C99- (po*$E99*(CK$9*po+pl )+pl*$D99*(po+pl/CK$9))))))</f>
        <v>-4.8540677889911423</v>
      </c>
      <c r="CL99" s="1">
        <f>MIN($J$3, MAX($J$2,LN(ABS($C99- (po*$E99*(CL$9*po+pl )+pl*$D99*(po+pl/CL$9))))))</f>
        <v>-4.8487404496608741</v>
      </c>
      <c r="CM99" s="1">
        <f>MIN($J$3, MAX($J$2,LN(ABS($C99- (po*$E99*(CM$9*po+pl )+pl*$D99*(po+pl/CM$9))))))</f>
        <v>-4.8434977222818363</v>
      </c>
      <c r="CN99" s="1">
        <f>MIN($J$3, MAX($J$2,LN(ABS($C99- (po*$E99*(CN$9*po+pl )+pl*$D99*(po+pl/CN$9))))))</f>
        <v>-4.8383364019418726</v>
      </c>
      <c r="CO99" s="1">
        <f>MIN($J$3, MAX($J$2,LN(ABS($C99- (po*$E99*(CO$9*po+pl )+pl*$D99*(po+pl/CO$9))))))</f>
        <v>-4.8332534531144065</v>
      </c>
      <c r="CP99" s="1">
        <f>MIN($J$3, MAX($J$2,LN(ABS($C99- (po*$E99*(CP$9*po+pl )+pl*$D99*(po+pl/CP$9))))))</f>
        <v>-4.8282459985061834</v>
      </c>
      <c r="CQ99" s="1">
        <f>MIN($J$3, MAX($J$2,LN(ABS($C99- (po*$E99*(CQ$9*po+pl )+pl*$D99*(po+pl/CQ$9))))))</f>
        <v>-4.8233113087780426</v>
      </c>
      <c r="CR99" s="1">
        <f>MIN($J$3, MAX($J$2,LN(ABS($C99- (po*$E99*(CR$9*po+pl )+pl*$D99*(po+pl/CR$9))))))</f>
        <v>-4.8184467930597892</v>
      </c>
      <c r="CS99" s="1">
        <f>MIN($J$3, MAX($J$2,LN(ABS($C99- (po*$E99*(CS$9*po+pl )+pl*$D99*(po+pl/CS$9))))))</f>
        <v>-4.8136499901882921</v>
      </c>
      <c r="CT99" s="1">
        <f>MIN($J$3, MAX($J$2,LN(ABS($C99- (po*$E99*(CT$9*po+pl )+pl*$D99*(po+pl/CT$9))))))</f>
        <v>-4.8089185606050959</v>
      </c>
      <c r="CU99" s="1">
        <f>MIN($J$3, MAX($J$2,LN(ABS($C99- (po*$E99*(CU$9*po+pl )+pl*$D99*(po+pl/CU$9))))))</f>
        <v>-4.8042502788561903</v>
      </c>
      <c r="CV99" s="1">
        <f>MIN($J$3, MAX($J$2,LN(ABS($C99- (po*$E99*(CV$9*po+pl )+pl*$D99*(po+pl/CV$9))))))</f>
        <v>-4.799643026642217</v>
      </c>
      <c r="CW99" s="1">
        <f>MIN($J$3, MAX($J$2,LN(ABS($C99- (po*$E99*(CW$9*po+pl )+pl*$D99*(po+pl/CW$9))))))</f>
        <v>-4.7950947863724362</v>
      </c>
      <c r="CX99" s="1">
        <f>MIN($J$3, MAX($J$2,LN(ABS($C99- (po*$E99*(CX$9*po+pl )+pl*$D99*(po+pl/CX$9))))))</f>
        <v>-4.7906036351802346</v>
      </c>
      <c r="CY99" s="1">
        <f>MIN($J$3, MAX($J$2,LN(ABS($C99- (po*$E99*(CY$9*po+pl )+pl*$D99*(po+pl/CY$9))))))</f>
        <v>-4.7861677393619875</v>
      </c>
      <c r="CZ99" s="1">
        <f>MIN($J$3, MAX($J$2,LN(ABS($C99- (po*$E99*(CZ$9*po+pl )+pl*$D99*(po+pl/CZ$9))))))</f>
        <v>-4.7817853492046396</v>
      </c>
      <c r="DA99" s="1">
        <f>MIN($J$3, MAX($J$2,LN(ABS($C99- (po*$E99*(DA$9*po+pl )+pl*$D99*(po+pl/DA$9))))))</f>
        <v>-4.7774547941706009</v>
      </c>
      <c r="DB99" s="1">
        <f>MIN($J$3, MAX($J$2,LN(ABS($C99- (po*$E99*(DB$9*po+pl )+pl*$D99*(po+pl/DB$9))))))</f>
        <v>-4.7731744784114047</v>
      </c>
      <c r="DC99" s="1">
        <f>MIN($J$3, MAX($J$2,LN(ABS($C99- (po*$E99*(DC$9*po+pl )+pl*$D99*(po+pl/DC$9))))))</f>
        <v>-4.7689428765841813</v>
      </c>
      <c r="DD99" s="1">
        <f>MIN($J$3, MAX($J$2,LN(ABS($C99- (po*$E99*(DD$9*po+pl )+pl*$D99*(po+pl/DD$9))))))</f>
        <v>-4.7647585299473008</v>
      </c>
    </row>
    <row r="100" spans="1:108" ht="15.75">
      <c r="A100" s="1">
        <v>1941</v>
      </c>
      <c r="B100" s="1">
        <f>+$C100</f>
        <v>-9.0000000000000028E-3</v>
      </c>
      <c r="C100" s="4">
        <f t="shared" si="11"/>
        <v>-9.0000000000000028E-3</v>
      </c>
      <c r="D100" s="4">
        <f t="shared" si="11"/>
        <v>2.1999999999999997E-3</v>
      </c>
      <c r="E100" s="4">
        <f t="shared" si="11"/>
        <v>-2.64E-2</v>
      </c>
      <c r="F100" s="4">
        <v>1.7999999999999999E-2</v>
      </c>
      <c r="G100" s="2">
        <v>6.3E-2</v>
      </c>
      <c r="H100" s="3">
        <v>-0.05</v>
      </c>
      <c r="I100" s="3">
        <f t="shared" si="9"/>
        <v>1941</v>
      </c>
      <c r="J100" s="1">
        <f>MIN($J$3, MAX($J$2,LN(ABS($C100- (po*$E100*(J$9*po+pl )+pl*$D100*(po+pl/J$9))))))</f>
        <v>-3.8188251993040789</v>
      </c>
      <c r="K100" s="1">
        <f>MIN($J$3, MAX($J$2,LN(ABS($C100- (po*$E100*(K$9*po+pl )+pl*$D100*(po+pl/K$9))))))</f>
        <v>-4.3581024844805816</v>
      </c>
      <c r="L100" s="1">
        <f>MIN($J$3, MAX($J$2,LN(ABS($C100- (po*$E100*(L$9*po+pl )+pl*$D100*(po+pl/L$9))))))</f>
        <v>-4.6394818747736721</v>
      </c>
      <c r="M100" s="1">
        <f>MIN($J$3, MAX($J$2,LN(ABS($C100- (po*$E100*(M$9*po+pl )+pl*$D100*(po+pl/M$9))))))</f>
        <v>-4.8251327062306961</v>
      </c>
      <c r="N100" s="1">
        <f>MIN($J$3, MAX($J$2,LN(ABS($C100- (po*$E100*(N$9*po+pl )+pl*$D100*(po+pl/N$9))))))</f>
        <v>-4.963364697141647</v>
      </c>
      <c r="O100" s="1">
        <f>MIN($J$3, MAX($J$2,LN(ABS($C100- (po*$E100*(O$9*po+pl )+pl*$D100*(po+pl/O$9))))))</f>
        <v>-5.0745657371577124</v>
      </c>
      <c r="P100" s="1">
        <f>MIN($J$3, MAX($J$2,LN(ABS($C100- (po*$E100*(P$9*po+pl )+pl*$D100*(po+pl/P$9))))))</f>
        <v>-5.1690495990652279</v>
      </c>
      <c r="Q100" s="1">
        <f>MIN($J$3, MAX($J$2,LN(ABS($C100- (po*$E100*(Q$9*po+pl )+pl*$D100*(po+pl/Q$9))))))</f>
        <v>-5.2526778725847763</v>
      </c>
      <c r="R100" s="1">
        <f>MIN($J$3, MAX($J$2,LN(ABS($C100- (po*$E100*(R$9*po+pl )+pl*$D100*(po+pl/R$9))))))</f>
        <v>-5.3290745336751257</v>
      </c>
      <c r="S100" s="1">
        <f>MIN($J$3, MAX($J$2,LN(ABS($C100- (po*$E100*(S$9*po+pl )+pl*$D100*(po+pl/S$9))))))</f>
        <v>-5.4006343902407865</v>
      </c>
      <c r="T100" s="1">
        <f>MIN($J$3, MAX($J$2,LN(ABS($C100- (po*$E100*(T$9*po+pl )+pl*$D100*(po+pl/T$9))))))</f>
        <v>-5.4690325878893669</v>
      </c>
      <c r="U100" s="1">
        <f>MIN($J$3, MAX($J$2,LN(ABS($C100- (po*$E100*(U$9*po+pl )+pl*$D100*(po+pl/U$9))))))</f>
        <v>-5.5355034950936455</v>
      </c>
      <c r="V100" s="1">
        <f>MIN($J$3, MAX($J$2,LN(ABS($C100- (po*$E100*(V$9*po+pl )+pl*$D100*(po+pl/V$9))))))</f>
        <v>-5.6010037876222345</v>
      </c>
      <c r="W100" s="1">
        <f>MIN($J$3, MAX($J$2,LN(ABS($C100- (po*$E100*(W$9*po+pl )+pl*$D100*(po+pl/W$9))))))</f>
        <v>-5.6663136367483373</v>
      </c>
      <c r="X100" s="1">
        <f>MIN($J$3, MAX($J$2,LN(ABS($C100- (po*$E100*(X$9*po+pl )+pl*$D100*(po+pl/X$9))))))</f>
        <v>-5.7321033003366431</v>
      </c>
      <c r="Y100" s="1">
        <f>MIN($J$3, MAX($J$2,LN(ABS($C100- (po*$E100*(Y$9*po+pl )+pl*$D100*(po+pl/Y$9))))))</f>
        <v>-5.798979905546723</v>
      </c>
      <c r="Z100" s="1">
        <f>MIN($J$3, MAX($J$2,LN(ABS($C100- (po*$E100*(Z$9*po+pl )+pl*$D100*(po+pl/Z$9))))))</f>
        <v>-5.867523004195399</v>
      </c>
      <c r="AA100" s="1">
        <f>MIN($J$3, MAX($J$2,LN(ABS($C100- (po*$E100*(AA$9*po+pl )+pl*$D100*(po+pl/AA$9))))))</f>
        <v>-5.9383143181011544</v>
      </c>
      <c r="AB100" s="1">
        <f>MIN($J$3, MAX($J$2,LN(ABS($C100- (po*$E100*(AB$9*po+pl )+pl*$D100*(po+pl/AB$9))))))</f>
        <v>-6.0119655301783306</v>
      </c>
      <c r="AC100" s="1">
        <f>MIN($J$3, MAX($J$2,LN(ABS($C100- (po*$E100*(AC$9*po+pl )+pl*$D100*(po+pl/AC$9))))))</f>
        <v>-6.0891473741028532</v>
      </c>
      <c r="AD100" s="1">
        <f>MIN($J$3, MAX($J$2,LN(ABS($C100- (po*$E100*(AD$9*po+pl )+pl*$D100*(po+pl/AD$9))))))</f>
        <v>-6.1706233867414859</v>
      </c>
      <c r="AE100" s="1">
        <f>MIN($J$3, MAX($J$2,LN(ABS($C100- (po*$E100*(AE$9*po+pl )+pl*$D100*(po+pl/AE$9))))))</f>
        <v>-6.2572925269882091</v>
      </c>
      <c r="AF100" s="1">
        <f>MIN($J$3, MAX($J$2,LN(ABS($C100- (po*$E100*(AF$9*po+pl )+pl*$D100*(po+pl/AF$9))))))</f>
        <v>-6.350246704958713</v>
      </c>
      <c r="AG100" s="1">
        <f>MIN($J$3, MAX($J$2,LN(ABS($C100- (po*$E100*(AG$9*po+pl )+pl*$D100*(po+pl/AG$9))))))</f>
        <v>-6.4508527798452846</v>
      </c>
      <c r="AH100" s="1">
        <f>MIN($J$3, MAX($J$2,LN(ABS($C100- (po*$E100*(AH$9*po+pl )+pl*$D100*(po+pl/AH$9))))))</f>
        <v>-6.560875237664165</v>
      </c>
      <c r="AI100" s="1">
        <f>MIN($J$3, MAX($J$2,LN(ABS($C100- (po*$E100*(AI$9*po+pl )+pl*$D100*(po+pl/AI$9))))))</f>
        <v>-6.6826687880952793</v>
      </c>
      <c r="AJ100" s="1">
        <f>MIN($J$3, MAX($J$2,LN(ABS($C100- (po*$E100*(AJ$9*po+pl )+pl*$D100*(po+pl/AJ$9))))))</f>
        <v>-6.8194971015066699</v>
      </c>
      <c r="AK100" s="1">
        <f>MIN($J$3, MAX($J$2,LN(ABS($C100- (po*$E100*(AK$9*po+pl )+pl*$D100*(po+pl/AK$9))))))</f>
        <v>-6.9760940963519786</v>
      </c>
      <c r="AL100" s="1">
        <f>MIN($J$3, MAX($J$2,LN(ABS($C100- (po*$E100*(AL$9*po+pl )+pl*$D100*(po+pl/AL$9))))))</f>
        <v>-7.1597318883434466</v>
      </c>
      <c r="AM100" s="1">
        <f>MIN($J$3, MAX($J$2,LN(ABS($C100- (po*$E100*(AM$9*po+pl )+pl*$D100*(po+pl/AM$9))))))</f>
        <v>-7.3824701703619695</v>
      </c>
      <c r="AN100" s="1">
        <f>MIN($J$3, MAX($J$2,LN(ABS($C100- (po*$E100*(AN$9*po+pl )+pl*$D100*(po+pl/AN$9))))))</f>
        <v>-7.6666169035141918</v>
      </c>
      <c r="AO100" s="1">
        <f>MIN($J$3, MAX($J$2,LN(ABS($C100- (po*$E100*(AO$9*po+pl )+pl*$D100*(po+pl/AO$9))))))</f>
        <v>-8</v>
      </c>
      <c r="AP100" s="1">
        <f>MIN($J$3, MAX($J$2,LN(ABS($C100- (po*$E100*(AP$9*po+pl )+pl*$D100*(po+pl/AP$9))))))</f>
        <v>-8</v>
      </c>
      <c r="AQ100" s="1">
        <f>MIN($J$3, MAX($J$2,LN(ABS($C100- (po*$E100*(AQ$9*po+pl )+pl*$D100*(po+pl/AQ$9))))))</f>
        <v>-8</v>
      </c>
      <c r="AR100" s="1">
        <f>MIN($J$3, MAX($J$2,LN(ABS($C100- (po*$E100*(AR$9*po+pl )+pl*$D100*(po+pl/AR$9))))))</f>
        <v>-8</v>
      </c>
      <c r="AS100" s="1">
        <f>MIN($J$3, MAX($J$2,LN(ABS($C100- (po*$E100*(AS$9*po+pl )+pl*$D100*(po+pl/AS$9))))))</f>
        <v>-8</v>
      </c>
      <c r="AT100" s="1">
        <f>MIN($J$3, MAX($J$2,LN(ABS($C100- (po*$E100*(AT$9*po+pl )+pl*$D100*(po+pl/AT$9))))))</f>
        <v>-7.7448420151126545</v>
      </c>
      <c r="AU100" s="1">
        <f>MIN($J$3, MAX($J$2,LN(ABS($C100- (po*$E100*(AU$9*po+pl )+pl*$D100*(po+pl/AU$9))))))</f>
        <v>-7.4520191413053007</v>
      </c>
      <c r="AV100" s="1">
        <f>MIN($J$3, MAX($J$2,LN(ABS($C100- (po*$E100*(AV$9*po+pl )+pl*$D100*(po+pl/AV$9))))))</f>
        <v>-7.2267081634872552</v>
      </c>
      <c r="AW100" s="1">
        <f>MIN($J$3, MAX($J$2,LN(ABS($C100- (po*$E100*(AW$9*po+pl )+pl*$D100*(po+pl/AW$9))))))</f>
        <v>-7.0436409683324674</v>
      </c>
      <c r="AX100" s="1">
        <f>MIN($J$3, MAX($J$2,LN(ABS($C100- (po*$E100*(AX$9*po+pl )+pl*$D100*(po+pl/AX$9))))))</f>
        <v>-6.8895115629297612</v>
      </c>
      <c r="AY100" s="1">
        <f>MIN($J$3, MAX($J$2,LN(ABS($C100- (po*$E100*(AY$9*po+pl )+pl*$D100*(po+pl/AY$9))))))</f>
        <v>-6.7564461049370719</v>
      </c>
      <c r="AZ100" s="1">
        <f>MIN($J$3, MAX($J$2,LN(ABS($C100- (po*$E100*(AZ$9*po+pl )+pl*$D100*(po+pl/AZ$9))))))</f>
        <v>-6.6393979762847417</v>
      </c>
      <c r="BA100" s="1">
        <f>MIN($J$3, MAX($J$2,LN(ABS($C100- (po*$E100*(BA$9*po+pl )+pl*$D100*(po+pl/BA$9))))))</f>
        <v>-6.5349383435022697</v>
      </c>
      <c r="BB100" s="1">
        <f>MIN($J$3, MAX($J$2,LN(ABS($C100- (po*$E100*(BB$9*po+pl )+pl*$D100*(po+pl/BB$9))))))</f>
        <v>-6.4406313356101768</v>
      </c>
      <c r="BC100" s="1">
        <f>MIN($J$3, MAX($J$2,LN(ABS($C100- (po*$E100*(BC$9*po+pl )+pl*$D100*(po+pl/BC$9))))))</f>
        <v>-6.3546844383330772</v>
      </c>
      <c r="BD100" s="1">
        <f>MIN($J$3, MAX($J$2,LN(ABS($C100- (po*$E100*(BD$9*po+pl )+pl*$D100*(po+pl/BD$9))))))</f>
        <v>-6.2757403471867272</v>
      </c>
      <c r="BE100" s="1">
        <f>MIN($J$3, MAX($J$2,LN(ABS($C100- (po*$E100*(BE$9*po+pl )+pl*$D100*(po+pl/BE$9))))))</f>
        <v>-6.2027467117076611</v>
      </c>
      <c r="BF100" s="1">
        <f>MIN($J$3, MAX($J$2,LN(ABS($C100- (po*$E100*(BF$9*po+pl )+pl*$D100*(po+pl/BF$9))))))</f>
        <v>-6.1348712191216919</v>
      </c>
      <c r="BG100" s="1">
        <f>MIN($J$3, MAX($J$2,LN(ABS($C100- (po*$E100*(BG$9*po+pl )+pl*$D100*(po+pl/BG$9))))))</f>
        <v>-6.0714443080293741</v>
      </c>
      <c r="BH100" s="1">
        <f>MIN($J$3, MAX($J$2,LN(ABS($C100- (po*$E100*(BH$9*po+pl )+pl*$D100*(po+pl/BH$9))))))</f>
        <v>-6.0119193815397249</v>
      </c>
      <c r="BI100" s="1">
        <f>MIN($J$3, MAX($J$2,LN(ABS($C100- (po*$E100*(BI$9*po+pl )+pl*$D100*(po+pl/BI$9))))))</f>
        <v>-5.9558444740434711</v>
      </c>
      <c r="BJ100" s="1">
        <f>MIN($J$3, MAX($J$2,LN(ABS($C100- (po*$E100*(BJ$9*po+pl )+pl*$D100*(po+pl/BJ$9))))))</f>
        <v>-5.9028416303904505</v>
      </c>
      <c r="BK100" s="1">
        <f>MIN($J$3, MAX($J$2,LN(ABS($C100- (po*$E100*(BK$9*po+pl )+pl*$D100*(po+pl/BK$9))))))</f>
        <v>-5.8525916085102994</v>
      </c>
      <c r="BL100" s="1">
        <f>MIN($J$3, MAX($J$2,LN(ABS($C100- (po*$E100*(BL$9*po+pl )+pl*$D100*(po+pl/BL$9))))))</f>
        <v>-5.8048223375251746</v>
      </c>
      <c r="BM100" s="1">
        <f>MIN($J$3, MAX($J$2,LN(ABS($C100- (po*$E100*(BM$9*po+pl )+pl*$D100*(po+pl/BM$9))))))</f>
        <v>-5.7593000770001188</v>
      </c>
      <c r="BN100" s="1">
        <f>MIN($J$3, MAX($J$2,LN(ABS($C100- (po*$E100*(BN$9*po+pl )+pl*$D100*(po+pl/BN$9))))))</f>
        <v>-5.7158225528823676</v>
      </c>
      <c r="BO100" s="1">
        <f>MIN($J$3, MAX($J$2,LN(ABS($C100- (po*$E100*(BO$9*po+pl )+pl*$D100*(po+pl/BO$9))))))</f>
        <v>-5.6742135626520342</v>
      </c>
      <c r="BP100" s="1">
        <f>MIN($J$3, MAX($J$2,LN(ABS($C100- (po*$E100*(BP$9*po+pl )+pl*$D100*(po+pl/BP$9))))))</f>
        <v>-5.6343186879555516</v>
      </c>
      <c r="BQ100" s="1">
        <f>MIN($J$3, MAX($J$2,LN(ABS($C100- (po*$E100*(BQ$9*po+pl )+pl*$D100*(po+pl/BQ$9))))))</f>
        <v>-5.5960018527872331</v>
      </c>
      <c r="BR100" s="1">
        <f>MIN($J$3, MAX($J$2,LN(ABS($C100- (po*$E100*(BR$9*po+pl )+pl*$D100*(po+pl/BR$9))))))</f>
        <v>-5.5591425348071573</v>
      </c>
      <c r="BS100" s="1">
        <f>MIN($J$3, MAX($J$2,LN(ABS($C100- (po*$E100*(BS$9*po+pl )+pl*$D100*(po+pl/BS$9))))))</f>
        <v>-5.523633486588599</v>
      </c>
      <c r="BT100" s="1">
        <f>MIN($J$3, MAX($J$2,LN(ABS($C100- (po*$E100*(BT$9*po+pl )+pl*$D100*(po+pl/BT$9))))))</f>
        <v>-5.4893788589203005</v>
      </c>
      <c r="BU100" s="1">
        <f>MIN($J$3, MAX($J$2,LN(ABS($C100- (po*$E100*(BU$9*po+pl )+pl*$D100*(po+pl/BU$9))))))</f>
        <v>-5.4562926439984452</v>
      </c>
      <c r="BV100" s="1">
        <f>MIN($J$3, MAX($J$2,LN(ABS($C100- (po*$E100*(BV$9*po+pl )+pl*$D100*(po+pl/BV$9))))))</f>
        <v>-5.4242973752815544</v>
      </c>
      <c r="BW100" s="1">
        <f>MIN($J$3, MAX($J$2,LN(ABS($C100- (po*$E100*(BW$9*po+pl )+pl*$D100*(po+pl/BW$9))))))</f>
        <v>-5.3933230348908161</v>
      </c>
      <c r="BX100" s="1">
        <f>MIN($J$3, MAX($J$2,LN(ABS($C100- (po*$E100*(BX$9*po+pl )+pl*$D100*(po+pl/BX$9))))))</f>
        <v>-5.3633061300611695</v>
      </c>
      <c r="BY100" s="1">
        <f>MIN($J$3, MAX($J$2,LN(ABS($C100- (po*$E100*(BY$9*po+pl )+pl*$D100*(po+pl/BY$9))))))</f>
        <v>-5.3341889082247373</v>
      </c>
      <c r="BZ100" s="1">
        <f>MIN($J$3, MAX($J$2,LN(ABS($C100- (po*$E100*(BZ$9*po+pl )+pl*$D100*(po+pl/BZ$9))))))</f>
        <v>-5.3059186865048833</v>
      </c>
      <c r="CA100" s="1">
        <f>MIN($J$3, MAX($J$2,LN(ABS($C100- (po*$E100*(CA$9*po+pl )+pl*$D100*(po+pl/CA$9))))))</f>
        <v>-5.2784472761942061</v>
      </c>
      <c r="CB100" s="1">
        <f>MIN($J$3, MAX($J$2,LN(ABS($C100- (po*$E100*(CB$9*po+pl )+pl*$D100*(po+pl/CB$9))))))</f>
        <v>-5.2517304865302092</v>
      </c>
      <c r="CC100" s="1">
        <f>MIN($J$3, MAX($J$2,LN(ABS($C100- (po*$E100*(CC$9*po+pl )+pl*$D100*(po+pl/CC$9))))))</f>
        <v>-5.2257276950219103</v>
      </c>
      <c r="CD100" s="1">
        <f>MIN($J$3, MAX($J$2,LN(ABS($C100- (po*$E100*(CD$9*po+pl )+pl*$D100*(po+pl/CD$9))))))</f>
        <v>-5.2004014739073741</v>
      </c>
      <c r="CE100" s="1">
        <f>MIN($J$3, MAX($J$2,LN(ABS($C100- (po*$E100*(CE$9*po+pl )+pl*$D100*(po+pl/CE$9))))))</f>
        <v>-5.175717264175872</v>
      </c>
      <c r="CF100" s="1">
        <f>MIN($J$3, MAX($J$2,LN(ABS($C100- (po*$E100*(CF$9*po+pl )+pl*$D100*(po+pl/CF$9))))))</f>
        <v>-5.1516430900748231</v>
      </c>
      <c r="CG100" s="1">
        <f>MIN($J$3, MAX($J$2,LN(ABS($C100- (po*$E100*(CG$9*po+pl )+pl*$D100*(po+pl/CG$9))))))</f>
        <v>-5.128149308220439</v>
      </c>
      <c r="CH100" s="1">
        <f>MIN($J$3, MAX($J$2,LN(ABS($C100- (po*$E100*(CH$9*po+pl )+pl*$D100*(po+pl/CH$9))))))</f>
        <v>-5.1052083864035245</v>
      </c>
      <c r="CI100" s="1">
        <f>MIN($J$3, MAX($J$2,LN(ABS($C100- (po*$E100*(CI$9*po+pl )+pl*$D100*(po+pl/CI$9))))))</f>
        <v>-5.0827947079747826</v>
      </c>
      <c r="CJ100" s="1">
        <f>MIN($J$3, MAX($J$2,LN(ABS($C100- (po*$E100*(CJ$9*po+pl )+pl*$D100*(po+pl/CJ$9))))))</f>
        <v>-5.060884398344009</v>
      </c>
      <c r="CK100" s="1">
        <f>MIN($J$3, MAX($J$2,LN(ABS($C100- (po*$E100*(CK$9*po+pl )+pl*$D100*(po+pl/CK$9))))))</f>
        <v>-5.0394551706627828</v>
      </c>
      <c r="CL100" s="1">
        <f>MIN($J$3, MAX($J$2,LN(ABS($C100- (po*$E100*(CL$9*po+pl )+pl*$D100*(po+pl/CL$9))))))</f>
        <v>-5.0184861882031919</v>
      </c>
      <c r="CM100" s="1">
        <f>MIN($J$3, MAX($J$2,LN(ABS($C100- (po*$E100*(CM$9*po+pl )+pl*$D100*(po+pl/CM$9))))))</f>
        <v>-4.9979579413131674</v>
      </c>
      <c r="CN100" s="1">
        <f>MIN($J$3, MAX($J$2,LN(ABS($C100- (po*$E100*(CN$9*po+pl )+pl*$D100*(po+pl/CN$9))))))</f>
        <v>-4.9778521371361037</v>
      </c>
      <c r="CO100" s="1">
        <f>MIN($J$3, MAX($J$2,LN(ABS($C100- (po*$E100*(CO$9*po+pl )+pl*$D100*(po+pl/CO$9))))))</f>
        <v>-4.9581516005398214</v>
      </c>
      <c r="CP100" s="1">
        <f>MIN($J$3, MAX($J$2,LN(ABS($C100- (po*$E100*(CP$9*po+pl )+pl*$D100*(po+pl/CP$9))))))</f>
        <v>-4.9388401849163044</v>
      </c>
      <c r="CQ100" s="1">
        <f>MIN($J$3, MAX($J$2,LN(ABS($C100- (po*$E100*(CQ$9*po+pl )+pl*$D100*(po+pl/CQ$9))))))</f>
        <v>-4.9199026916963504</v>
      </c>
      <c r="CR100" s="1">
        <f>MIN($J$3, MAX($J$2,LN(ABS($C100- (po*$E100*(CR$9*po+pl )+pl*$D100*(po+pl/CR$9))))))</f>
        <v>-4.9013247975780336</v>
      </c>
      <c r="CS100" s="1">
        <f>MIN($J$3, MAX($J$2,LN(ABS($C100- (po*$E100*(CS$9*po+pl )+pl*$D100*(po+pl/CS$9))))))</f>
        <v>-4.8830929885994125</v>
      </c>
      <c r="CT100" s="1">
        <f>MIN($J$3, MAX($J$2,LN(ABS($C100- (po*$E100*(CT$9*po+pl )+pl*$D100*(po+pl/CT$9))))))</f>
        <v>-4.865194500298057</v>
      </c>
      <c r="CU100" s="1">
        <f>MIN($J$3, MAX($J$2,LN(ABS($C100- (po*$E100*(CU$9*po+pl )+pl*$D100*(po+pl/CU$9))))))</f>
        <v>-4.847617263295926</v>
      </c>
      <c r="CV100" s="1">
        <f>MIN($J$3, MAX($J$2,LN(ABS($C100- (po*$E100*(CV$9*po+pl )+pl*$D100*(po+pl/CV$9))))))</f>
        <v>-4.8303498537304232</v>
      </c>
      <c r="CW100" s="1">
        <f>MIN($J$3, MAX($J$2,LN(ABS($C100- (po*$E100*(CW$9*po+pl )+pl*$D100*(po+pl/CW$9))))))</f>
        <v>-4.8133814480232644</v>
      </c>
      <c r="CX100" s="1">
        <f>MIN($J$3, MAX($J$2,LN(ABS($C100- (po*$E100*(CX$9*po+pl )+pl*$D100*(po+pl/CX$9))))))</f>
        <v>-4.7967017815398902</v>
      </c>
      <c r="CY100" s="1">
        <f>MIN($J$3, MAX($J$2,LN(ABS($C100- (po*$E100*(CY$9*po+pl )+pl*$D100*(po+pl/CY$9))))))</f>
        <v>-4.7803011107450137</v>
      </c>
      <c r="CZ100" s="1">
        <f>MIN($J$3, MAX($J$2,LN(ABS($C100- (po*$E100*(CZ$9*po+pl )+pl*$D100*(po+pl/CZ$9))))))</f>
        <v>-4.7641701785057053</v>
      </c>
      <c r="DA100" s="1">
        <f>MIN($J$3, MAX($J$2,LN(ABS($C100- (po*$E100*(DA$9*po+pl )+pl*$D100*(po+pl/DA$9))))))</f>
        <v>-4.7483001822333124</v>
      </c>
      <c r="DB100" s="1">
        <f>MIN($J$3, MAX($J$2,LN(ABS($C100- (po*$E100*(DB$9*po+pl )+pl*$D100*(po+pl/DB$9))))))</f>
        <v>-4.7326827445901811</v>
      </c>
      <c r="DC100" s="1">
        <f>MIN($J$3, MAX($J$2,LN(ABS($C100- (po*$E100*(DC$9*po+pl )+pl*$D100*(po+pl/DC$9))))))</f>
        <v>-4.7173098865175591</v>
      </c>
      <c r="DD100" s="1">
        <f>MIN($J$3, MAX($J$2,LN(ABS($C100- (po*$E100*(DD$9*po+pl )+pl*$D100*(po+pl/DD$9))))))</f>
        <v>-4.7021740023675545</v>
      </c>
    </row>
    <row r="101" spans="1:108" ht="15.75">
      <c r="A101" s="1">
        <v>1942</v>
      </c>
      <c r="B101" s="1">
        <f>+$C101</f>
        <v>3.2000000000000001E-2</v>
      </c>
      <c r="C101" s="4">
        <f t="shared" si="11"/>
        <v>3.2000000000000001E-2</v>
      </c>
      <c r="D101" s="4">
        <f t="shared" si="11"/>
        <v>4.7399999999999998E-2</v>
      </c>
      <c r="E101" s="4">
        <f t="shared" si="11"/>
        <v>-1.9999999999999992E-3</v>
      </c>
      <c r="F101" s="4">
        <v>-2.3E-2</v>
      </c>
      <c r="G101" s="2">
        <v>1.4E-2</v>
      </c>
      <c r="H101" s="3">
        <v>-4.5999999999999999E-2</v>
      </c>
      <c r="I101" s="3">
        <f t="shared" si="9"/>
        <v>1942</v>
      </c>
      <c r="J101" s="1">
        <f>MIN($J$3, MAX($J$2,LN(ABS($C101- (po*$E101*(J$9*po+pl )+pl*$D101*(po+pl/J$9))))))</f>
        <v>-3</v>
      </c>
      <c r="K101" s="1">
        <f>MIN($J$3, MAX($J$2,LN(ABS($C101- (po*$E101*(K$9*po+pl )+pl*$D101*(po+pl/K$9))))))</f>
        <v>-3</v>
      </c>
      <c r="L101" s="1">
        <f>MIN($J$3, MAX($J$2,LN(ABS($C101- (po*$E101*(L$9*po+pl )+pl*$D101*(po+pl/L$9))))))</f>
        <v>-3</v>
      </c>
      <c r="M101" s="1">
        <f>MIN($J$3, MAX($J$2,LN(ABS($C101- (po*$E101*(M$9*po+pl )+pl*$D101*(po+pl/M$9))))))</f>
        <v>-3</v>
      </c>
      <c r="N101" s="1">
        <f>MIN($J$3, MAX($J$2,LN(ABS($C101- (po*$E101*(N$9*po+pl )+pl*$D101*(po+pl/N$9))))))</f>
        <v>-3</v>
      </c>
      <c r="O101" s="1">
        <f>MIN($J$3, MAX($J$2,LN(ABS($C101- (po*$E101*(O$9*po+pl )+pl*$D101*(po+pl/O$9))))))</f>
        <v>-3.170799299773809</v>
      </c>
      <c r="P101" s="1">
        <f>MIN($J$3, MAX($J$2,LN(ABS($C101- (po*$E101*(P$9*po+pl )+pl*$D101*(po+pl/P$9))))))</f>
        <v>-3.4200985527516594</v>
      </c>
      <c r="Q101" s="1">
        <f>MIN($J$3, MAX($J$2,LN(ABS($C101- (po*$E101*(Q$9*po+pl )+pl*$D101*(po+pl/Q$9))))))</f>
        <v>-3.658891836308483</v>
      </c>
      <c r="R101" s="1">
        <f>MIN($J$3, MAX($J$2,LN(ABS($C101- (po*$E101*(R$9*po+pl )+pl*$D101*(po+pl/R$9))))))</f>
        <v>-3.8944458548031453</v>
      </c>
      <c r="S101" s="1">
        <f>MIN($J$3, MAX($J$2,LN(ABS($C101- (po*$E101*(S$9*po+pl )+pl*$D101*(po+pl/S$9))))))</f>
        <v>-4.1334493821808573</v>
      </c>
      <c r="T101" s="1">
        <f>MIN($J$3, MAX($J$2,LN(ABS($C101- (po*$E101*(T$9*po+pl )+pl*$D101*(po+pl/T$9))))))</f>
        <v>-4.3832074304174089</v>
      </c>
      <c r="U101" s="1">
        <f>MIN($J$3, MAX($J$2,LN(ABS($C101- (po*$E101*(U$9*po+pl )+pl*$D101*(po+pl/U$9))))))</f>
        <v>-4.6531346923747403</v>
      </c>
      <c r="V101" s="1">
        <f>MIN($J$3, MAX($J$2,LN(ABS($C101- (po*$E101*(V$9*po+pl )+pl*$D101*(po+pl/V$9))))))</f>
        <v>-4.9574359944684758</v>
      </c>
      <c r="W101" s="1">
        <f>MIN($J$3, MAX($J$2,LN(ABS($C101- (po*$E101*(W$9*po+pl )+pl*$D101*(po+pl/W$9))))))</f>
        <v>-5.3213850268248164</v>
      </c>
      <c r="X101" s="1">
        <f>MIN($J$3, MAX($J$2,LN(ABS($C101- (po*$E101*(X$9*po+pl )+pl*$D101*(po+pl/X$9))))))</f>
        <v>-5.8006238458259283</v>
      </c>
      <c r="Y101" s="1">
        <f>MIN($J$3, MAX($J$2,LN(ABS($C101- (po*$E101*(Y$9*po+pl )+pl*$D101*(po+pl/Y$9))))))</f>
        <v>-6.5737021262005522</v>
      </c>
      <c r="Z101" s="1">
        <f>MIN($J$3, MAX($J$2,LN(ABS($C101- (po*$E101*(Z$9*po+pl )+pl*$D101*(po+pl/Z$9))))))</f>
        <v>-8</v>
      </c>
      <c r="AA101" s="1">
        <f>MIN($J$3, MAX($J$2,LN(ABS($C101- (po*$E101*(AA$9*po+pl )+pl*$D101*(po+pl/AA$9))))))</f>
        <v>-6.6287150945103628</v>
      </c>
      <c r="AB101" s="1">
        <f>MIN($J$3, MAX($J$2,LN(ABS($C101- (po*$E101*(AB$9*po+pl )+pl*$D101*(po+pl/AB$9))))))</f>
        <v>-6.0043102053590598</v>
      </c>
      <c r="AC101" s="1">
        <f>MIN($J$3, MAX($J$2,LN(ABS($C101- (po*$E101*(AC$9*po+pl )+pl*$D101*(po+pl/AC$9))))))</f>
        <v>-5.6547872823636132</v>
      </c>
      <c r="AD101" s="1">
        <f>MIN($J$3, MAX($J$2,LN(ABS($C101- (po*$E101*(AD$9*po+pl )+pl*$D101*(po+pl/AD$9))))))</f>
        <v>-5.4180092077601616</v>
      </c>
      <c r="AE101" s="1">
        <f>MIN($J$3, MAX($J$2,LN(ABS($C101- (po*$E101*(AE$9*po+pl )+pl*$D101*(po+pl/AE$9))))))</f>
        <v>-5.242480939283567</v>
      </c>
      <c r="AF101" s="1">
        <f>MIN($J$3, MAX($J$2,LN(ABS($C101- (po*$E101*(AF$9*po+pl )+pl*$D101*(po+pl/AF$9))))))</f>
        <v>-5.1051959226841612</v>
      </c>
      <c r="AG101" s="1">
        <f>MIN($J$3, MAX($J$2,LN(ABS($C101- (po*$E101*(AG$9*po+pl )+pl*$D101*(po+pl/AG$9))))))</f>
        <v>-4.9938975289602494</v>
      </c>
      <c r="AH101" s="1">
        <f>MIN($J$3, MAX($J$2,LN(ABS($C101- (po*$E101*(AH$9*po+pl )+pl*$D101*(po+pl/AH$9))))))</f>
        <v>-4.9012980980783949</v>
      </c>
      <c r="AI101" s="1">
        <f>MIN($J$3, MAX($J$2,LN(ABS($C101- (po*$E101*(AI$9*po+pl )+pl*$D101*(po+pl/AI$9))))))</f>
        <v>-4.8227238999556183</v>
      </c>
      <c r="AJ101" s="1">
        <f>MIN($J$3, MAX($J$2,LN(ABS($C101- (po*$E101*(AJ$9*po+pl )+pl*$D101*(po+pl/AJ$9))))))</f>
        <v>-4.7550065481935242</v>
      </c>
      <c r="AK101" s="1">
        <f>MIN($J$3, MAX($J$2,LN(ABS($C101- (po*$E101*(AK$9*po+pl )+pl*$D101*(po+pl/AK$9))))))</f>
        <v>-4.6959048404279748</v>
      </c>
      <c r="AL101" s="1">
        <f>MIN($J$3, MAX($J$2,LN(ABS($C101- (po*$E101*(AL$9*po+pl )+pl*$D101*(po+pl/AL$9))))))</f>
        <v>-4.6437791332607246</v>
      </c>
      <c r="AM101" s="1">
        <f>MIN($J$3, MAX($J$2,LN(ABS($C101- (po*$E101*(AM$9*po+pl )+pl*$D101*(po+pl/AM$9))))))</f>
        <v>-4.597396606698962</v>
      </c>
      <c r="AN101" s="1">
        <f>MIN($J$3, MAX($J$2,LN(ABS($C101- (po*$E101*(AN$9*po+pl )+pl*$D101*(po+pl/AN$9))))))</f>
        <v>-4.5558090533382103</v>
      </c>
      <c r="AO101" s="1">
        <f>MIN($J$3, MAX($J$2,LN(ABS($C101- (po*$E101*(AO$9*po+pl )+pl*$D101*(po+pl/AO$9))))))</f>
        <v>-4.5182730819452823</v>
      </c>
      <c r="AP101" s="1">
        <f>MIN($J$3, MAX($J$2,LN(ABS($C101- (po*$E101*(AP$9*po+pl )+pl*$D101*(po+pl/AP$9))))))</f>
        <v>-4.4841962578370085</v>
      </c>
      <c r="AQ101" s="1">
        <f>MIN($J$3, MAX($J$2,LN(ABS($C101- (po*$E101*(AQ$9*po+pl )+pl*$D101*(po+pl/AQ$9))))))</f>
        <v>-4.4530997102771952</v>
      </c>
      <c r="AR101" s="1">
        <f>MIN($J$3, MAX($J$2,LN(ABS($C101- (po*$E101*(AR$9*po+pl )+pl*$D101*(po+pl/AR$9))))))</f>
        <v>-4.4245915347553417</v>
      </c>
      <c r="AS101" s="1">
        <f>MIN($J$3, MAX($J$2,LN(ABS($C101- (po*$E101*(AS$9*po+pl )+pl*$D101*(po+pl/AS$9))))))</f>
        <v>-4.3983474702035483</v>
      </c>
      <c r="AT101" s="1">
        <f>MIN($J$3, MAX($J$2,LN(ABS($C101- (po*$E101*(AT$9*po+pl )+pl*$D101*(po+pl/AT$9))))))</f>
        <v>-4.374096598711458</v>
      </c>
      <c r="AU101" s="1">
        <f>MIN($J$3, MAX($J$2,LN(ABS($C101- (po*$E101*(AU$9*po+pl )+pl*$D101*(po+pl/AU$9))))))</f>
        <v>-4.351610587145931</v>
      </c>
      <c r="AV101" s="1">
        <f>MIN($J$3, MAX($J$2,LN(ABS($C101- (po*$E101*(AV$9*po+pl )+pl*$D101*(po+pl/AV$9))))))</f>
        <v>-4.3306954740871406</v>
      </c>
      <c r="AW101" s="1">
        <f>MIN($J$3, MAX($J$2,LN(ABS($C101- (po*$E101*(AW$9*po+pl )+pl*$D101*(po+pl/AW$9))))))</f>
        <v>-4.3111853169793877</v>
      </c>
      <c r="AX101" s="1">
        <f>MIN($J$3, MAX($J$2,LN(ABS($C101- (po*$E101*(AX$9*po+pl )+pl*$D101*(po+pl/AX$9))))))</f>
        <v>-4.2929372195470927</v>
      </c>
      <c r="AY101" s="1">
        <f>MIN($J$3, MAX($J$2,LN(ABS($C101- (po*$E101*(AY$9*po+pl )+pl*$D101*(po+pl/AY$9))))))</f>
        <v>-4.2758273974781185</v>
      </c>
      <c r="AZ101" s="1">
        <f>MIN($J$3, MAX($J$2,LN(ABS($C101- (po*$E101*(AZ$9*po+pl )+pl*$D101*(po+pl/AZ$9))))))</f>
        <v>-4.2597480348940628</v>
      </c>
      <c r="BA101" s="1">
        <f>MIN($J$3, MAX($J$2,LN(ABS($C101- (po*$E101*(BA$9*po+pl )+pl*$D101*(po+pl/BA$9))))))</f>
        <v>-4.2446047499953092</v>
      </c>
      <c r="BB101" s="1">
        <f>MIN($J$3, MAX($J$2,LN(ABS($C101- (po*$E101*(BB$9*po+pl )+pl*$D101*(po+pl/BB$9))))))</f>
        <v>-4.2303145348874969</v>
      </c>
      <c r="BC101" s="1">
        <f>MIN($J$3, MAX($J$2,LN(ABS($C101- (po*$E101*(BC$9*po+pl )+pl*$D101*(po+pl/BC$9))))))</f>
        <v>-4.216804068061923</v>
      </c>
      <c r="BD101" s="1">
        <f>MIN($J$3, MAX($J$2,LN(ABS($C101- (po*$E101*(BD$9*po+pl )+pl*$D101*(po+pl/BD$9))))))</f>
        <v>-4.2040083223408109</v>
      </c>
      <c r="BE101" s="1">
        <f>MIN($J$3, MAX($J$2,LN(ABS($C101- (po*$E101*(BE$9*po+pl )+pl*$D101*(po+pl/BE$9))))))</f>
        <v>-4.1918694090125586</v>
      </c>
      <c r="BF101" s="1">
        <f>MIN($J$3, MAX($J$2,LN(ABS($C101- (po*$E101*(BF$9*po+pl )+pl*$D101*(po+pl/BF$9))))))</f>
        <v>-4.1803356122147672</v>
      </c>
      <c r="BG101" s="1">
        <f>MIN($J$3, MAX($J$2,LN(ABS($C101- (po*$E101*(BG$9*po+pl )+pl*$D101*(po+pl/BG$9))))))</f>
        <v>-4.1693605776485105</v>
      </c>
      <c r="BH101" s="1">
        <f>MIN($J$3, MAX($J$2,LN(ABS($C101- (po*$E101*(BH$9*po+pl )+pl*$D101*(po+pl/BH$9))))))</f>
        <v>-4.1589026273187475</v>
      </c>
      <c r="BI101" s="1">
        <f>MIN($J$3, MAX($J$2,LN(ABS($C101- (po*$E101*(BI$9*po+pl )+pl*$D101*(po+pl/BI$9))))))</f>
        <v>-4.1489241778261912</v>
      </c>
      <c r="BJ101" s="1">
        <f>MIN($J$3, MAX($J$2,LN(ABS($C101- (po*$E101*(BJ$9*po+pl )+pl*$D101*(po+pl/BJ$9))))))</f>
        <v>-4.1393912442395422</v>
      </c>
      <c r="BK101" s="1">
        <f>MIN($J$3, MAX($J$2,LN(ABS($C101- (po*$E101*(BK$9*po+pl )+pl*$D101*(po+pl/BK$9))))))</f>
        <v>-4.1302730150831053</v>
      </c>
      <c r="BL101" s="1">
        <f>MIN($J$3, MAX($J$2,LN(ABS($C101- (po*$E101*(BL$9*po+pl )+pl*$D101*(po+pl/BL$9))))))</f>
        <v>-4.1215414867243849</v>
      </c>
      <c r="BM101" s="1">
        <f>MIN($J$3, MAX($J$2,LN(ABS($C101- (po*$E101*(BM$9*po+pl )+pl*$D101*(po+pl/BM$9))))))</f>
        <v>-4.113171147617626</v>
      </c>
      <c r="BN101" s="1">
        <f>MIN($J$3, MAX($J$2,LN(ABS($C101- (po*$E101*(BN$9*po+pl )+pl*$D101*(po+pl/BN$9))))))</f>
        <v>-4.1051387045851584</v>
      </c>
      <c r="BO101" s="1">
        <f>MIN($J$3, MAX($J$2,LN(ABS($C101- (po*$E101*(BO$9*po+pl )+pl*$D101*(po+pl/BO$9))))))</f>
        <v>-4.0974228446986958</v>
      </c>
      <c r="BP101" s="1">
        <f>MIN($J$3, MAX($J$2,LN(ABS($C101- (po*$E101*(BP$9*po+pl )+pl*$D101*(po+pl/BP$9))))))</f>
        <v>-4.0900040274331122</v>
      </c>
      <c r="BQ101" s="1">
        <f>MIN($J$3, MAX($J$2,LN(ABS($C101- (po*$E101*(BQ$9*po+pl )+pl*$D101*(po+pl/BQ$9))))))</f>
        <v>-4.0828643026633644</v>
      </c>
      <c r="BR101" s="1">
        <f>MIN($J$3, MAX($J$2,LN(ABS($C101- (po*$E101*(BR$9*po+pl )+pl*$D101*(po+pl/BR$9))))))</f>
        <v>-4.0759871508055321</v>
      </c>
      <c r="BS101" s="1">
        <f>MIN($J$3, MAX($J$2,LN(ABS($C101- (po*$E101*(BS$9*po+pl )+pl*$D101*(po+pl/BS$9))))))</f>
        <v>-4.0693573419997433</v>
      </c>
      <c r="BT101" s="1">
        <f>MIN($J$3, MAX($J$2,LN(ABS($C101- (po*$E101*(BT$9*po+pl )+pl*$D101*(po+pl/BT$9))))))</f>
        <v>-4.0629608117227489</v>
      </c>
      <c r="BU101" s="1">
        <f>MIN($J$3, MAX($J$2,LN(ABS($C101- (po*$E101*(BU$9*po+pl )+pl*$D101*(po+pl/BU$9))))))</f>
        <v>-4.0567845506220532</v>
      </c>
      <c r="BV101" s="1">
        <f>MIN($J$3, MAX($J$2,LN(ABS($C101- (po*$E101*(BV$9*po+pl )+pl*$D101*(po+pl/BV$9))))))</f>
        <v>-4.0508165066982311</v>
      </c>
      <c r="BW101" s="1">
        <f>MIN($J$3, MAX($J$2,LN(ABS($C101- (po*$E101*(BW$9*po+pl )+pl*$D101*(po+pl/BW$9))))))</f>
        <v>-4.0450454982405102</v>
      </c>
      <c r="BX101" s="1">
        <f>MIN($J$3, MAX($J$2,LN(ABS($C101- (po*$E101*(BX$9*po+pl )+pl*$D101*(po+pl/BX$9))))))</f>
        <v>-4.0394611361531458</v>
      </c>
      <c r="BY101" s="1">
        <f>MIN($J$3, MAX($J$2,LN(ABS($C101- (po*$E101*(BY$9*po+pl )+pl*$D101*(po+pl/BY$9))))))</f>
        <v>-4.0340537545049848</v>
      </c>
      <c r="BZ101" s="1">
        <f>MIN($J$3, MAX($J$2,LN(ABS($C101- (po*$E101*(BZ$9*po+pl )+pl*$D101*(po+pl/BZ$9))))))</f>
        <v>-4.0288143482984839</v>
      </c>
      <c r="CA101" s="1">
        <f>MIN($J$3, MAX($J$2,LN(ABS($C101- (po*$E101*(CA$9*po+pl )+pl*$D101*(po+pl/CA$9))))))</f>
        <v>-4.0237345175928052</v>
      </c>
      <c r="CB101" s="1">
        <f>MIN($J$3, MAX($J$2,LN(ABS($C101- (po*$E101*(CB$9*po+pl )+pl*$D101*(po+pl/CB$9))))))</f>
        <v>-4.0188064172327405</v>
      </c>
      <c r="CC101" s="1">
        <f>MIN($J$3, MAX($J$2,LN(ABS($C101- (po*$E101*(CC$9*po+pl )+pl*$D101*(po+pl/CC$9))))))</f>
        <v>-4.0140227115347544</v>
      </c>
      <c r="CD101" s="1">
        <f>MIN($J$3, MAX($J$2,LN(ABS($C101- (po*$E101*(CD$9*po+pl )+pl*$D101*(po+pl/CD$9))))))</f>
        <v>-4.009376533366237</v>
      </c>
      <c r="CE101" s="1">
        <f>MIN($J$3, MAX($J$2,LN(ABS($C101- (po*$E101*(CE$9*po+pl )+pl*$D101*(po+pl/CE$9))))))</f>
        <v>-4.0048614471265287</v>
      </c>
      <c r="CF101" s="1">
        <f>MIN($J$3, MAX($J$2,LN(ABS($C101- (po*$E101*(CF$9*po+pl )+pl*$D101*(po+pl/CF$9))))))</f>
        <v>-4.0004714152004226</v>
      </c>
      <c r="CG101" s="1">
        <f>MIN($J$3, MAX($J$2,LN(ABS($C101- (po*$E101*(CG$9*po+pl )+pl*$D101*(po+pl/CG$9))))))</f>
        <v>-3.9962007675082116</v>
      </c>
      <c r="CH101" s="1">
        <f>MIN($J$3, MAX($J$2,LN(ABS($C101- (po*$E101*(CH$9*po+pl )+pl*$D101*(po+pl/CH$9))))))</f>
        <v>-3.9920441738223662</v>
      </c>
      <c r="CI101" s="1">
        <f>MIN($J$3, MAX($J$2,LN(ABS($C101- (po*$E101*(CI$9*po+pl )+pl*$D101*(po+pl/CI$9))))))</f>
        <v>-3.9879966185606657</v>
      </c>
      <c r="CJ101" s="1">
        <f>MIN($J$3, MAX($J$2,LN(ABS($C101- (po*$E101*(CJ$9*po+pl )+pl*$D101*(po+pl/CJ$9))))))</f>
        <v>-3.9840533778000111</v>
      </c>
      <c r="CK101" s="1">
        <f>MIN($J$3, MAX($J$2,LN(ABS($C101- (po*$E101*(CK$9*po+pl )+pl*$D101*(po+pl/CK$9))))))</f>
        <v>-3.9802099982850265</v>
      </c>
      <c r="CL101" s="1">
        <f>MIN($J$3, MAX($J$2,LN(ABS($C101- (po*$E101*(CL$9*po+pl )+pl*$D101*(po+pl/CL$9))))))</f>
        <v>-3.9764622782315393</v>
      </c>
      <c r="CM101" s="1">
        <f>MIN($J$3, MAX($J$2,LN(ABS($C101- (po*$E101*(CM$9*po+pl )+pl*$D101*(po+pl/CM$9))))))</f>
        <v>-3.9728062497476966</v>
      </c>
      <c r="CN101" s="1">
        <f>MIN($J$3, MAX($J$2,LN(ABS($C101- (po*$E101*(CN$9*po+pl )+pl*$D101*(po+pl/CN$9))))))</f>
        <v>-3.969238162715266</v>
      </c>
      <c r="CO101" s="1">
        <f>MIN($J$3, MAX($J$2,LN(ABS($C101- (po*$E101*(CO$9*po+pl )+pl*$D101*(po+pl/CO$9))))))</f>
        <v>-3.9657544699910137</v>
      </c>
      <c r="CP101" s="1">
        <f>MIN($J$3, MAX($J$2,LN(ABS($C101- (po*$E101*(CP$9*po+pl )+pl*$D101*(po+pl/CP$9))))))</f>
        <v>-3.9623518138032616</v>
      </c>
      <c r="CQ101" s="1">
        <f>MIN($J$3, MAX($J$2,LN(ABS($C101- (po*$E101*(CQ$9*po+pl )+pl*$D101*(po+pl/CQ$9))))))</f>
        <v>-3.9590270132320979</v>
      </c>
      <c r="CR101" s="1">
        <f>MIN($J$3, MAX($J$2,LN(ABS($C101- (po*$E101*(CR$9*po+pl )+pl*$D101*(po+pl/CR$9))))))</f>
        <v>-3.955777052673497</v>
      </c>
      <c r="CS101" s="1">
        <f>MIN($J$3, MAX($J$2,LN(ABS($C101- (po*$E101*(CS$9*po+pl )+pl*$D101*(po+pl/CS$9))))))</f>
        <v>-3.9525990711979841</v>
      </c>
      <c r="CT101" s="1">
        <f>MIN($J$3, MAX($J$2,LN(ABS($C101- (po*$E101*(CT$9*po+pl )+pl*$D101*(po+pl/CT$9))))))</f>
        <v>-3.9494903527236849</v>
      </c>
      <c r="CU101" s="1">
        <f>MIN($J$3, MAX($J$2,LN(ABS($C101- (po*$E101*(CU$9*po+pl )+pl*$D101*(po+pl/CU$9))))))</f>
        <v>-3.9464483169317175</v>
      </c>
      <c r="CV101" s="1">
        <f>MIN($J$3, MAX($J$2,LN(ABS($C101- (po*$E101*(CV$9*po+pl )+pl*$D101*(po+pl/CV$9))))))</f>
        <v>-3.9434705108591075</v>
      </c>
      <c r="CW101" s="1">
        <f>MIN($J$3, MAX($J$2,LN(ABS($C101- (po*$E101*(CW$9*po+pl )+pl*$D101*(po+pl/CW$9))))))</f>
        <v>-3.940554601110811</v>
      </c>
      <c r="CX101" s="1">
        <f>MIN($J$3, MAX($J$2,LN(ABS($C101- (po*$E101*(CX$9*po+pl )+pl*$D101*(po+pl/CX$9))))))</f>
        <v>-3.9376983666381387</v>
      </c>
      <c r="CY101" s="1">
        <f>MIN($J$3, MAX($J$2,LN(ABS($C101- (po*$E101*(CY$9*po+pl )+pl*$D101*(po+pl/CY$9))))))</f>
        <v>-3.9348996920359482</v>
      </c>
      <c r="CZ101" s="1">
        <f>MIN($J$3, MAX($J$2,LN(ABS($C101- (po*$E101*(CZ$9*po+pl )+pl*$D101*(po+pl/CZ$9))))))</f>
        <v>-3.9321565613155203</v>
      </c>
      <c r="DA101" s="1">
        <f>MIN($J$3, MAX($J$2,LN(ABS($C101- (po*$E101*(DA$9*po+pl )+pl*$D101*(po+pl/DA$9))))))</f>
        <v>-3.929467052114072</v>
      </c>
      <c r="DB101" s="1">
        <f>MIN($J$3, MAX($J$2,LN(ABS($C101- (po*$E101*(DB$9*po+pl )+pl*$D101*(po+pl/DB$9))))))</f>
        <v>-3.9268293303055053</v>
      </c>
      <c r="DC101" s="1">
        <f>MIN($J$3, MAX($J$2,LN(ABS($C101- (po*$E101*(DC$9*po+pl )+pl*$D101*(po+pl/DC$9))))))</f>
        <v>-3.924241644980234</v>
      </c>
      <c r="DD101" s="1">
        <f>MIN($J$3, MAX($J$2,LN(ABS($C101- (po*$E101*(DD$9*po+pl )+pl*$D101*(po+pl/DD$9))))))</f>
        <v>-3.9217023237648481</v>
      </c>
    </row>
    <row r="102" spans="1:108" ht="15.75">
      <c r="A102" s="1">
        <v>1943</v>
      </c>
      <c r="B102" s="1">
        <f>+$C102</f>
        <v>3.4999999999999996E-2</v>
      </c>
      <c r="C102" s="4">
        <f t="shared" si="11"/>
        <v>3.4999999999999996E-2</v>
      </c>
      <c r="D102" s="4">
        <f t="shared" si="11"/>
        <v>7.0999999999999994E-2</v>
      </c>
      <c r="E102" s="4">
        <f t="shared" si="11"/>
        <v>-1.7399999999999999E-2</v>
      </c>
      <c r="F102" s="4">
        <v>-3.0000000000000001E-3</v>
      </c>
      <c r="G102" s="2">
        <v>-3.0000000000000001E-3</v>
      </c>
      <c r="H102" s="3">
        <v>1.2E-2</v>
      </c>
      <c r="I102" s="3">
        <f t="shared" si="9"/>
        <v>1943</v>
      </c>
      <c r="J102" s="1">
        <f>MIN($J$3, MAX($J$2,LN(ABS($C102- (po*$E102*(J$9*po+pl )+pl*$D102*(po+pl/J$9))))))</f>
        <v>-3</v>
      </c>
      <c r="K102" s="1">
        <f>MIN($J$3, MAX($J$2,LN(ABS($C102- (po*$E102*(K$9*po+pl )+pl*$D102*(po+pl/K$9))))))</f>
        <v>-3</v>
      </c>
      <c r="L102" s="1">
        <f>MIN($J$3, MAX($J$2,LN(ABS($C102- (po*$E102*(L$9*po+pl )+pl*$D102*(po+pl/L$9))))))</f>
        <v>-3</v>
      </c>
      <c r="M102" s="1">
        <f>MIN($J$3, MAX($J$2,LN(ABS($C102- (po*$E102*(M$9*po+pl )+pl*$D102*(po+pl/M$9))))))</f>
        <v>-3</v>
      </c>
      <c r="N102" s="1">
        <f>MIN($J$3, MAX($J$2,LN(ABS($C102- (po*$E102*(N$9*po+pl )+pl*$D102*(po+pl/N$9))))))</f>
        <v>-3</v>
      </c>
      <c r="O102" s="1">
        <f>MIN($J$3, MAX($J$2,LN(ABS($C102- (po*$E102*(O$9*po+pl )+pl*$D102*(po+pl/O$9))))))</f>
        <v>-3</v>
      </c>
      <c r="P102" s="1">
        <f>MIN($J$3, MAX($J$2,LN(ABS($C102- (po*$E102*(P$9*po+pl )+pl*$D102*(po+pl/P$9))))))</f>
        <v>-3</v>
      </c>
      <c r="Q102" s="1">
        <f>MIN($J$3, MAX($J$2,LN(ABS($C102- (po*$E102*(Q$9*po+pl )+pl*$D102*(po+pl/Q$9))))))</f>
        <v>-3.0367731072986359</v>
      </c>
      <c r="R102" s="1">
        <f>MIN($J$3, MAX($J$2,LN(ABS($C102- (po*$E102*(R$9*po+pl )+pl*$D102*(po+pl/R$9))))))</f>
        <v>-3.223437666705689</v>
      </c>
      <c r="S102" s="1">
        <f>MIN($J$3, MAX($J$2,LN(ABS($C102- (po*$E102*(S$9*po+pl )+pl*$D102*(po+pl/S$9))))))</f>
        <v>-3.4033104545670305</v>
      </c>
      <c r="T102" s="1">
        <f>MIN($J$3, MAX($J$2,LN(ABS($C102- (po*$E102*(T$9*po+pl )+pl*$D102*(po+pl/T$9))))))</f>
        <v>-3.5797129849572942</v>
      </c>
      <c r="U102" s="1">
        <f>MIN($J$3, MAX($J$2,LN(ABS($C102- (po*$E102*(U$9*po+pl )+pl*$D102*(po+pl/U$9))))))</f>
        <v>-3.7556090888281806</v>
      </c>
      <c r="V102" s="1">
        <f>MIN($J$3, MAX($J$2,LN(ABS($C102- (po*$E102*(V$9*po+pl )+pl*$D102*(po+pl/V$9))))))</f>
        <v>-3.9339112521088406</v>
      </c>
      <c r="W102" s="1">
        <f>MIN($J$3, MAX($J$2,LN(ABS($C102- (po*$E102*(W$9*po+pl )+pl*$D102*(po+pl/W$9))))))</f>
        <v>-4.1177736550655109</v>
      </c>
      <c r="X102" s="1">
        <f>MIN($J$3, MAX($J$2,LN(ABS($C102- (po*$E102*(X$9*po+pl )+pl*$D102*(po+pl/X$9))))))</f>
        <v>-4.3109493818301647</v>
      </c>
      <c r="Y102" s="1">
        <f>MIN($J$3, MAX($J$2,LN(ABS($C102- (po*$E102*(Y$9*po+pl )+pl*$D102*(po+pl/Y$9))))))</f>
        <v>-4.518323483807114</v>
      </c>
      <c r="Z102" s="1">
        <f>MIN($J$3, MAX($J$2,LN(ABS($C102- (po*$E102*(Z$9*po+pl )+pl*$D102*(po+pl/Z$9))))))</f>
        <v>-4.7468412634580091</v>
      </c>
      <c r="AA102" s="1">
        <f>MIN($J$3, MAX($J$2,LN(ABS($C102- (po*$E102*(AA$9*po+pl )+pl*$D102*(po+pl/AA$9))))))</f>
        <v>-5.0073548573127722</v>
      </c>
      <c r="AB102" s="1">
        <f>MIN($J$3, MAX($J$2,LN(ABS($C102- (po*$E102*(AB$9*po+pl )+pl*$D102*(po+pl/AB$9))))))</f>
        <v>-5.3188724299814396</v>
      </c>
      <c r="AC102" s="1">
        <f>MIN($J$3, MAX($J$2,LN(ABS($C102- (po*$E102*(AC$9*po+pl )+pl*$D102*(po+pl/AC$9))))))</f>
        <v>-5.7204784180273212</v>
      </c>
      <c r="AD102" s="1">
        <f>MIN($J$3, MAX($J$2,LN(ABS($C102- (po*$E102*(AD$9*po+pl )+pl*$D102*(po+pl/AD$9))))))</f>
        <v>-6.3178220621238488</v>
      </c>
      <c r="AE102" s="1">
        <f>MIN($J$3, MAX($J$2,LN(ABS($C102- (po*$E102*(AE$9*po+pl )+pl*$D102*(po+pl/AE$9))))))</f>
        <v>-7.693980176052027</v>
      </c>
      <c r="AF102" s="1">
        <f>MIN($J$3, MAX($J$2,LN(ABS($C102- (po*$E102*(AF$9*po+pl )+pl*$D102*(po+pl/AF$9))))))</f>
        <v>-7.1521120510196932</v>
      </c>
      <c r="AG102" s="1">
        <f>MIN($J$3, MAX($J$2,LN(ABS($C102- (po*$E102*(AG$9*po+pl )+pl*$D102*(po+pl/AG$9))))))</f>
        <v>-6.2522410691703412</v>
      </c>
      <c r="AH102" s="1">
        <f>MIN($J$3, MAX($J$2,LN(ABS($C102- (po*$E102*(AH$9*po+pl )+pl*$D102*(po+pl/AH$9))))))</f>
        <v>-5.814251457843822</v>
      </c>
      <c r="AI102" s="1">
        <f>MIN($J$3, MAX($J$2,LN(ABS($C102- (po*$E102*(AI$9*po+pl )+pl*$D102*(po+pl/AI$9))))))</f>
        <v>-5.5293209681240301</v>
      </c>
      <c r="AJ102" s="1">
        <f>MIN($J$3, MAX($J$2,LN(ABS($C102- (po*$E102*(AJ$9*po+pl )+pl*$D102*(po+pl/AJ$9))))))</f>
        <v>-5.3213135716435751</v>
      </c>
      <c r="AK102" s="1">
        <f>MIN($J$3, MAX($J$2,LN(ABS($C102- (po*$E102*(AK$9*po+pl )+pl*$D102*(po+pl/AK$9))))))</f>
        <v>-5.1594665661488612</v>
      </c>
      <c r="AL102" s="1">
        <f>MIN($J$3, MAX($J$2,LN(ABS($C102- (po*$E102*(AL$9*po+pl )+pl*$D102*(po+pl/AL$9))))))</f>
        <v>-5.0282740679259037</v>
      </c>
      <c r="AM102" s="1">
        <f>MIN($J$3, MAX($J$2,LN(ABS($C102- (po*$E102*(AM$9*po+pl )+pl*$D102*(po+pl/AM$9))))))</f>
        <v>-4.9188311314937794</v>
      </c>
      <c r="AN102" s="1">
        <f>MIN($J$3, MAX($J$2,LN(ABS($C102- (po*$E102*(AN$9*po+pl )+pl*$D102*(po+pl/AN$9))))))</f>
        <v>-4.8255584896321242</v>
      </c>
      <c r="AO102" s="1">
        <f>MIN($J$3, MAX($J$2,LN(ABS($C102- (po*$E102*(AO$9*po+pl )+pl*$D102*(po+pl/AO$9))))))</f>
        <v>-4.7447350275243458</v>
      </c>
      <c r="AP102" s="1">
        <f>MIN($J$3, MAX($J$2,LN(ABS($C102- (po*$E102*(AP$9*po+pl )+pl*$D102*(po+pl/AP$9))))))</f>
        <v>-4.6737590573429832</v>
      </c>
      <c r="AQ102" s="1">
        <f>MIN($J$3, MAX($J$2,LN(ABS($C102- (po*$E102*(AQ$9*po+pl )+pl*$D102*(po+pl/AQ$9))))))</f>
        <v>-4.6107431748316667</v>
      </c>
      <c r="AR102" s="1">
        <f>MIN($J$3, MAX($J$2,LN(ABS($C102- (po*$E102*(AR$9*po+pl )+pl*$D102*(po+pl/AR$9))))))</f>
        <v>-4.5542769000637593</v>
      </c>
      <c r="AS102" s="1">
        <f>MIN($J$3, MAX($J$2,LN(ABS($C102- (po*$E102*(AS$9*po+pl )+pl*$D102*(po+pl/AS$9))))))</f>
        <v>-4.5032801173969803</v>
      </c>
      <c r="AT102" s="1">
        <f>MIN($J$3, MAX($J$2,LN(ABS($C102- (po*$E102*(AT$9*po+pl )+pl*$D102*(po+pl/AT$9))))))</f>
        <v>-4.4569086189280593</v>
      </c>
      <c r="AU102" s="1">
        <f>MIN($J$3, MAX($J$2,LN(ABS($C102- (po*$E102*(AU$9*po+pl )+pl*$D102*(po+pl/AU$9))))))</f>
        <v>-4.4144910192555482</v>
      </c>
      <c r="AV102" s="1">
        <f>MIN($J$3, MAX($J$2,LN(ABS($C102- (po*$E102*(AV$9*po+pl )+pl*$D102*(po+pl/AV$9))))))</f>
        <v>-4.3754853335447379</v>
      </c>
      <c r="AW102" s="1">
        <f>MIN($J$3, MAX($J$2,LN(ABS($C102- (po*$E102*(AW$9*po+pl )+pl*$D102*(po+pl/AW$9))))))</f>
        <v>-4.3394483083561539</v>
      </c>
      <c r="AX102" s="1">
        <f>MIN($J$3, MAX($J$2,LN(ABS($C102- (po*$E102*(AX$9*po+pl )+pl*$D102*(po+pl/AX$9))))))</f>
        <v>-4.3060132697891147</v>
      </c>
      <c r="AY102" s="1">
        <f>MIN($J$3, MAX($J$2,LN(ABS($C102- (po*$E102*(AY$9*po+pl )+pl*$D102*(po+pl/AY$9))))))</f>
        <v>-4.2748738072653492</v>
      </c>
      <c r="AZ102" s="1">
        <f>MIN($J$3, MAX($J$2,LN(ABS($C102- (po*$E102*(AZ$9*po+pl )+pl*$D102*(po+pl/AZ$9))))))</f>
        <v>-4.2457715462102898</v>
      </c>
      <c r="BA102" s="1">
        <f>MIN($J$3, MAX($J$2,LN(ABS($C102- (po*$E102*(BA$9*po+pl )+pl*$D102*(po+pl/BA$9))))))</f>
        <v>-4.2184868431110809</v>
      </c>
      <c r="BB102" s="1">
        <f>MIN($J$3, MAX($J$2,LN(ABS($C102- (po*$E102*(BB$9*po+pl )+pl*$D102*(po+pl/BB$9))))))</f>
        <v>-4.1928316064719189</v>
      </c>
      <c r="BC102" s="1">
        <f>MIN($J$3, MAX($J$2,LN(ABS($C102- (po*$E102*(BC$9*po+pl )+pl*$D102*(po+pl/BC$9))))))</f>
        <v>-4.1686436889779328</v>
      </c>
      <c r="BD102" s="1">
        <f>MIN($J$3, MAX($J$2,LN(ABS($C102- (po*$E102*(BD$9*po+pl )+pl*$D102*(po+pl/BD$9))))))</f>
        <v>-4.1457824576360505</v>
      </c>
      <c r="BE102" s="1">
        <f>MIN($J$3, MAX($J$2,LN(ABS($C102- (po*$E102*(BE$9*po+pl )+pl*$D102*(po+pl/BE$9))))))</f>
        <v>-4.1241252586044448</v>
      </c>
      <c r="BF102" s="1">
        <f>MIN($J$3, MAX($J$2,LN(ABS($C102- (po*$E102*(BF$9*po+pl )+pl*$D102*(po+pl/BF$9))))))</f>
        <v>-4.1035645696246101</v>
      </c>
      <c r="BG102" s="1">
        <f>MIN($J$3, MAX($J$2,LN(ABS($C102- (po*$E102*(BG$9*po+pl )+pl*$D102*(po+pl/BG$9))))))</f>
        <v>-4.0840056866443897</v>
      </c>
      <c r="BH102" s="1">
        <f>MIN($J$3, MAX($J$2,LN(ABS($C102- (po*$E102*(BH$9*po+pl )+pl*$D102*(po+pl/BH$9))))))</f>
        <v>-4.0653648295872324</v>
      </c>
      <c r="BI102" s="1">
        <f>MIN($J$3, MAX($J$2,LN(ABS($C102- (po*$E102*(BI$9*po+pl )+pl*$D102*(po+pl/BI$9))))))</f>
        <v>-4.0475675800209592</v>
      </c>
      <c r="BJ102" s="1">
        <f>MIN($J$3, MAX($J$2,LN(ABS($C102- (po*$E102*(BJ$9*po+pl )+pl*$D102*(po+pl/BJ$9))))))</f>
        <v>-4.030547583871833</v>
      </c>
      <c r="BK102" s="1">
        <f>MIN($J$3, MAX($J$2,LN(ABS($C102- (po*$E102*(BK$9*po+pl )+pl*$D102*(po+pl/BK$9))))))</f>
        <v>-4.0142454674624899</v>
      </c>
      <c r="BL102" s="1">
        <f>MIN($J$3, MAX($J$2,LN(ABS($C102- (po*$E102*(BL$9*po+pl )+pl*$D102*(po+pl/BL$9))))))</f>
        <v>-3.9986079265020353</v>
      </c>
      <c r="BM102" s="1">
        <f>MIN($J$3, MAX($J$2,LN(ABS($C102- (po*$E102*(BM$9*po+pl )+pl*$D102*(po+pl/BM$9))))))</f>
        <v>-3.9835869562537347</v>
      </c>
      <c r="BN102" s="1">
        <f>MIN($J$3, MAX($J$2,LN(ABS($C102- (po*$E102*(BN$9*po+pl )+pl*$D102*(po+pl/BN$9))))))</f>
        <v>-3.9691391976780701</v>
      </c>
      <c r="BO102" s="1">
        <f>MIN($J$3, MAX($J$2,LN(ABS($C102- (po*$E102*(BO$9*po+pl )+pl*$D102*(po+pl/BO$9))))))</f>
        <v>-3.955225379416845</v>
      </c>
      <c r="BP102" s="1">
        <f>MIN($J$3, MAX($J$2,LN(ABS($C102- (po*$E102*(BP$9*po+pl )+pl*$D102*(po+pl/BP$9))))))</f>
        <v>-3.9418098394234411</v>
      </c>
      <c r="BQ102" s="1">
        <f>MIN($J$3, MAX($J$2,LN(ABS($C102- (po*$E102*(BQ$9*po+pl )+pl*$D102*(po+pl/BQ$9))))))</f>
        <v>-3.9288601131297973</v>
      </c>
      <c r="BR102" s="1">
        <f>MIN($J$3, MAX($J$2,LN(ABS($C102- (po*$E102*(BR$9*po+pl )+pl*$D102*(po+pl/BR$9))))))</f>
        <v>-3.9163465774745672</v>
      </c>
      <c r="BS102" s="1">
        <f>MIN($J$3, MAX($J$2,LN(ABS($C102- (po*$E102*(BS$9*po+pl )+pl*$D102*(po+pl/BS$9))))))</f>
        <v>-3.90424214204966</v>
      </c>
      <c r="BT102" s="1">
        <f>MIN($J$3, MAX($J$2,LN(ABS($C102- (po*$E102*(BT$9*po+pl )+pl*$D102*(po+pl/BT$9))))))</f>
        <v>-3.8925219801669129</v>
      </c>
      <c r="BU102" s="1">
        <f>MIN($J$3, MAX($J$2,LN(ABS($C102- (po*$E102*(BU$9*po+pl )+pl*$D102*(po+pl/BU$9))))))</f>
        <v>-3.881163293888342</v>
      </c>
      <c r="BV102" s="1">
        <f>MIN($J$3, MAX($J$2,LN(ABS($C102- (po*$E102*(BV$9*po+pl )+pl*$D102*(po+pl/BV$9))))))</f>
        <v>-3.87014510806728</v>
      </c>
      <c r="BW102" s="1">
        <f>MIN($J$3, MAX($J$2,LN(ABS($C102- (po*$E102*(BW$9*po+pl )+pl*$D102*(po+pl/BW$9))))))</f>
        <v>-3.8594480892636831</v>
      </c>
      <c r="BX102" s="1">
        <f>MIN($J$3, MAX($J$2,LN(ABS($C102- (po*$E102*(BX$9*po+pl )+pl*$D102*(po+pl/BX$9))))))</f>
        <v>-3.8490543860634854</v>
      </c>
      <c r="BY102" s="1">
        <f>MIN($J$3, MAX($J$2,LN(ABS($C102- (po*$E102*(BY$9*po+pl )+pl*$D102*(po+pl/BY$9))))))</f>
        <v>-3.8389474878790901</v>
      </c>
      <c r="BZ102" s="1">
        <f>MIN($J$3, MAX($J$2,LN(ABS($C102- (po*$E102*(BZ$9*po+pl )+pl*$D102*(po+pl/BZ$9))))))</f>
        <v>-3.829112099759393</v>
      </c>
      <c r="CA102" s="1">
        <f>MIN($J$3, MAX($J$2,LN(ABS($C102- (po*$E102*(CA$9*po+pl )+pl*$D102*(po+pl/CA$9))))))</f>
        <v>-3.8195340311115102</v>
      </c>
      <c r="CB102" s="1">
        <f>MIN($J$3, MAX($J$2,LN(ABS($C102- (po*$E102*(CB$9*po+pl )+pl*$D102*(po+pl/CB$9))))))</f>
        <v>-3.8102000965473364</v>
      </c>
      <c r="CC102" s="1">
        <f>MIN($J$3, MAX($J$2,LN(ABS($C102- (po*$E102*(CC$9*po+pl )+pl*$D102*(po+pl/CC$9))))))</f>
        <v>-3.8010980273276815</v>
      </c>
      <c r="CD102" s="1">
        <f>MIN($J$3, MAX($J$2,LN(ABS($C102- (po*$E102*(CD$9*po+pl )+pl*$D102*(po+pl/CD$9))))))</f>
        <v>-3.7922163920944327</v>
      </c>
      <c r="CE102" s="1">
        <f>MIN($J$3, MAX($J$2,LN(ABS($C102- (po*$E102*(CE$9*po+pl )+pl*$D102*(po+pl/CE$9))))))</f>
        <v>-3.7835445257642966</v>
      </c>
      <c r="CF102" s="1">
        <f>MIN($J$3, MAX($J$2,LN(ABS($C102- (po*$E102*(CF$9*po+pl )+pl*$D102*(po+pl/CF$9))))))</f>
        <v>-3.7750724656123329</v>
      </c>
      <c r="CG102" s="1">
        <f>MIN($J$3, MAX($J$2,LN(ABS($C102- (po*$E102*(CG$9*po+pl )+pl*$D102*(po+pl/CG$9))))))</f>
        <v>-3.7667908937044521</v>
      </c>
      <c r="CH102" s="1">
        <f>MIN($J$3, MAX($J$2,LN(ABS($C102- (po*$E102*(CH$9*po+pl )+pl*$D102*(po+pl/CH$9))))))</f>
        <v>-3.7586910849494091</v>
      </c>
      <c r="CI102" s="1">
        <f>MIN($J$3, MAX($J$2,LN(ABS($C102- (po*$E102*(CI$9*po+pl )+pl*$D102*(po+pl/CI$9))))))</f>
        <v>-3.7507648601357069</v>
      </c>
      <c r="CJ102" s="1">
        <f>MIN($J$3, MAX($J$2,LN(ABS($C102- (po*$E102*(CJ$9*po+pl )+pl*$D102*(po+pl/CJ$9))))))</f>
        <v>-3.7430045434000032</v>
      </c>
      <c r="CK102" s="1">
        <f>MIN($J$3, MAX($J$2,LN(ABS($C102- (po*$E102*(CK$9*po+pl )+pl*$D102*(po+pl/CK$9))))))</f>
        <v>-3.7354029236431745</v>
      </c>
      <c r="CL102" s="1">
        <f>MIN($J$3, MAX($J$2,LN(ABS($C102- (po*$E102*(CL$9*po+pl )+pl*$D102*(po+pl/CL$9))))))</f>
        <v>-3.727953219470062</v>
      </c>
      <c r="CM102" s="1">
        <f>MIN($J$3, MAX($J$2,LN(ABS($C102- (po*$E102*(CM$9*po+pl )+pl*$D102*(po+pl/CM$9))))))</f>
        <v>-3.7206490472804852</v>
      </c>
      <c r="CN102" s="1">
        <f>MIN($J$3, MAX($J$2,LN(ABS($C102- (po*$E102*(CN$9*po+pl )+pl*$D102*(po+pl/CN$9))))))</f>
        <v>-3.7134843921837231</v>
      </c>
      <c r="CO102" s="1">
        <f>MIN($J$3, MAX($J$2,LN(ABS($C102- (po*$E102*(CO$9*po+pl )+pl*$D102*(po+pl/CO$9))))))</f>
        <v>-3.7064535814472879</v>
      </c>
      <c r="CP102" s="1">
        <f>MIN($J$3, MAX($J$2,LN(ABS($C102- (po*$E102*(CP$9*po+pl )+pl*$D102*(po+pl/CP$9))))))</f>
        <v>-3.6995512602243932</v>
      </c>
      <c r="CQ102" s="1">
        <f>MIN($J$3, MAX($J$2,LN(ABS($C102- (po*$E102*(CQ$9*po+pl )+pl*$D102*(po+pl/CQ$9))))))</f>
        <v>-3.692772369333718</v>
      </c>
      <c r="CR102" s="1">
        <f>MIN($J$3, MAX($J$2,LN(ABS($C102- (po*$E102*(CR$9*po+pl )+pl*$D102*(po+pl/CR$9))))))</f>
        <v>-3.6861121248905842</v>
      </c>
      <c r="CS102" s="1">
        <f>MIN($J$3, MAX($J$2,LN(ABS($C102- (po*$E102*(CS$9*po+pl )+pl*$D102*(po+pl/CS$9))))))</f>
        <v>-3.6795659996109342</v>
      </c>
      <c r="CT102" s="1">
        <f>MIN($J$3, MAX($J$2,LN(ABS($C102- (po*$E102*(CT$9*po+pl )+pl*$D102*(po+pl/CT$9))))))</f>
        <v>-3.6731297056290444</v>
      </c>
      <c r="CU102" s="1">
        <f>MIN($J$3, MAX($J$2,LN(ABS($C102- (po*$E102*(CU$9*po+pl )+pl*$D102*(po+pl/CU$9))))))</f>
        <v>-3.6667991786870551</v>
      </c>
      <c r="CV102" s="1">
        <f>MIN($J$3, MAX($J$2,LN(ABS($C102- (po*$E102*(CV$9*po+pl )+pl*$D102*(po+pl/CV$9))))))</f>
        <v>-3.660570563569475</v>
      </c>
      <c r="CW102" s="1">
        <f>MIN($J$3, MAX($J$2,LN(ABS($C102- (po*$E102*(CW$9*po+pl )+pl*$D102*(po+pl/CW$9))))))</f>
        <v>-3.6544402006691361</v>
      </c>
      <c r="CX102" s="1">
        <f>MIN($J$3, MAX($J$2,LN(ABS($C102- (po*$E102*(CX$9*po+pl )+pl*$D102*(po+pl/CX$9))))))</f>
        <v>-3.6484046135827954</v>
      </c>
      <c r="CY102" s="1">
        <f>MIN($J$3, MAX($J$2,LN(ABS($C102- (po*$E102*(CY$9*po+pl )+pl*$D102*(po+pl/CY$9))))))</f>
        <v>-3.6424604976449744</v>
      </c>
      <c r="CZ102" s="1">
        <f>MIN($J$3, MAX($J$2,LN(ABS($C102- (po*$E102*(CZ$9*po+pl )+pl*$D102*(po+pl/CZ$9))))))</f>
        <v>-3.6366047093178393</v>
      </c>
      <c r="DA102" s="1">
        <f>MIN($J$3, MAX($J$2,LN(ABS($C102- (po*$E102*(DA$9*po+pl )+pl*$D102*(po+pl/DA$9))))))</f>
        <v>-3.6308342563630842</v>
      </c>
      <c r="DB102" s="1">
        <f>MIN($J$3, MAX($J$2,LN(ABS($C102- (po*$E102*(DB$9*po+pl )+pl*$D102*(po+pl/DB$9))))))</f>
        <v>-3.6251462887290384</v>
      </c>
      <c r="DC102" s="1">
        <f>MIN($J$3, MAX($J$2,LN(ABS($C102- (po*$E102*(DC$9*po+pl )+pl*$D102*(po+pl/DC$9))))))</f>
        <v>-3.6195380900927092</v>
      </c>
      <c r="DD102" s="1">
        <f>MIN($J$3, MAX($J$2,LN(ABS($C102- (po*$E102*(DD$9*po+pl )+pl*$D102*(po+pl/DD$9))))))</f>
        <v>-3.614007070002204</v>
      </c>
    </row>
    <row r="103" spans="1:108" ht="15.75">
      <c r="A103" s="1">
        <v>1944</v>
      </c>
      <c r="B103" s="1">
        <f>+$C103</f>
        <v>1.78E-2</v>
      </c>
      <c r="C103" s="4">
        <f t="shared" si="11"/>
        <v>1.78E-2</v>
      </c>
      <c r="D103" s="4">
        <f t="shared" si="11"/>
        <v>5.5000000000000007E-2</v>
      </c>
      <c r="E103" s="4">
        <f t="shared" si="11"/>
        <v>-2.2799999999999997E-2</v>
      </c>
      <c r="F103" s="4">
        <v>0.15</v>
      </c>
      <c r="G103" s="2">
        <v>0.14699999999999999</v>
      </c>
      <c r="H103" s="3">
        <v>0.11700000000000001</v>
      </c>
      <c r="I103" s="3">
        <f t="shared" si="9"/>
        <v>1944</v>
      </c>
      <c r="J103" s="1">
        <f>MIN($J$3, MAX($J$2,LN(ABS($C103- (po*$E103*(J$9*po+pl )+pl*$D103*(po+pl/J$9))))))</f>
        <v>-3</v>
      </c>
      <c r="K103" s="1">
        <f>MIN($J$3, MAX($J$2,LN(ABS($C103- (po*$E103*(K$9*po+pl )+pl*$D103*(po+pl/K$9))))))</f>
        <v>-3</v>
      </c>
      <c r="L103" s="1">
        <f>MIN($J$3, MAX($J$2,LN(ABS($C103- (po*$E103*(L$9*po+pl )+pl*$D103*(po+pl/L$9))))))</f>
        <v>-3</v>
      </c>
      <c r="M103" s="1">
        <f>MIN($J$3, MAX($J$2,LN(ABS($C103- (po*$E103*(M$9*po+pl )+pl*$D103*(po+pl/M$9))))))</f>
        <v>-3</v>
      </c>
      <c r="N103" s="1">
        <f>MIN($J$3, MAX($J$2,LN(ABS($C103- (po*$E103*(N$9*po+pl )+pl*$D103*(po+pl/N$9))))))</f>
        <v>-3</v>
      </c>
      <c r="O103" s="1">
        <f>MIN($J$3, MAX($J$2,LN(ABS($C103- (po*$E103*(O$9*po+pl )+pl*$D103*(po+pl/O$9))))))</f>
        <v>-3</v>
      </c>
      <c r="P103" s="1">
        <f>MIN($J$3, MAX($J$2,LN(ABS($C103- (po*$E103*(P$9*po+pl )+pl*$D103*(po+pl/P$9))))))</f>
        <v>-3</v>
      </c>
      <c r="Q103" s="1">
        <f>MIN($J$3, MAX($J$2,LN(ABS($C103- (po*$E103*(Q$9*po+pl )+pl*$D103*(po+pl/Q$9))))))</f>
        <v>-3.1189580809716575</v>
      </c>
      <c r="R103" s="1">
        <f>MIN($J$3, MAX($J$2,LN(ABS($C103- (po*$E103*(R$9*po+pl )+pl*$D103*(po+pl/R$9))))))</f>
        <v>-3.2747679938550007</v>
      </c>
      <c r="S103" s="1">
        <f>MIN($J$3, MAX($J$2,LN(ABS($C103- (po*$E103*(S$9*po+pl )+pl*$D103*(po+pl/S$9))))))</f>
        <v>-3.4203688387948556</v>
      </c>
      <c r="T103" s="1">
        <f>MIN($J$3, MAX($J$2,LN(ABS($C103- (po*$E103*(T$9*po+pl )+pl*$D103*(po+pl/T$9))))))</f>
        <v>-3.5583477635585772</v>
      </c>
      <c r="U103" s="1">
        <f>MIN($J$3, MAX($J$2,LN(ABS($C103- (po*$E103*(U$9*po+pl )+pl*$D103*(po+pl/U$9))))))</f>
        <v>-3.6907053213757841</v>
      </c>
      <c r="V103" s="1">
        <f>MIN($J$3, MAX($J$2,LN(ABS($C103- (po*$E103*(V$9*po+pl )+pl*$D103*(po+pl/V$9))))))</f>
        <v>-3.8190622822658176</v>
      </c>
      <c r="W103" s="1">
        <f>MIN($J$3, MAX($J$2,LN(ABS($C103- (po*$E103*(W$9*po+pl )+pl*$D103*(po+pl/W$9))))))</f>
        <v>-3.944794615615121</v>
      </c>
      <c r="X103" s="1">
        <f>MIN($J$3, MAX($J$2,LN(ABS($C103- (po*$E103*(X$9*po+pl )+pl*$D103*(po+pl/X$9))))))</f>
        <v>-4.069128230277629</v>
      </c>
      <c r="Y103" s="1">
        <f>MIN($J$3, MAX($J$2,LN(ABS($C103- (po*$E103*(Y$9*po+pl )+pl*$D103*(po+pl/Y$9))))))</f>
        <v>-4.1932115077239294</v>
      </c>
      <c r="Z103" s="1">
        <f>MIN($J$3, MAX($J$2,LN(ABS($C103- (po*$E103*(Z$9*po+pl )+pl*$D103*(po+pl/Z$9))))))</f>
        <v>-4.318177119973857</v>
      </c>
      <c r="AA103" s="1">
        <f>MIN($J$3, MAX($J$2,LN(ABS($C103- (po*$E103*(AA$9*po+pl )+pl*$D103*(po+pl/AA$9))))))</f>
        <v>-4.4452017389948271</v>
      </c>
      <c r="AB103" s="1">
        <f>MIN($J$3, MAX($J$2,LN(ABS($C103- (po*$E103*(AB$9*po+pl )+pl*$D103*(po+pl/AB$9))))))</f>
        <v>-4.5755716991508528</v>
      </c>
      <c r="AC103" s="1">
        <f>MIN($J$3, MAX($J$2,LN(ABS($C103- (po*$E103*(AC$9*po+pl )+pl*$D103*(po+pl/AC$9))))))</f>
        <v>-4.7107642327344008</v>
      </c>
      <c r="AD103" s="1">
        <f>MIN($J$3, MAX($J$2,LN(ABS($C103- (po*$E103*(AD$9*po+pl )+pl*$D103*(po+pl/AD$9))))))</f>
        <v>-4.8525582476800082</v>
      </c>
      <c r="AE103" s="1">
        <f>MIN($J$3, MAX($J$2,LN(ABS($C103- (po*$E103*(AE$9*po+pl )+pl*$D103*(po+pl/AE$9))))))</f>
        <v>-5.0031978383222055</v>
      </c>
      <c r="AF103" s="1">
        <f>MIN($J$3, MAX($J$2,LN(ABS($C103- (po*$E103*(AF$9*po+pl )+pl*$D103*(po+pl/AF$9))))))</f>
        <v>-5.1656508742354159</v>
      </c>
      <c r="AG103" s="1">
        <f>MIN($J$3, MAX($J$2,LN(ABS($C103- (po*$E103*(AG$9*po+pl )+pl*$D103*(po+pl/AG$9))))))</f>
        <v>-5.3440466584330197</v>
      </c>
      <c r="AH103" s="1">
        <f>MIN($J$3, MAX($J$2,LN(ABS($C103- (po*$E103*(AH$9*po+pl )+pl*$D103*(po+pl/AH$9))))))</f>
        <v>-5.5444746261702198</v>
      </c>
      <c r="AI103" s="1">
        <f>MIN($J$3, MAX($J$2,LN(ABS($C103- (po*$E103*(AI$9*po+pl )+pl*$D103*(po+pl/AI$9))))))</f>
        <v>-5.7765829506176924</v>
      </c>
      <c r="AJ103" s="1">
        <f>MIN($J$3, MAX($J$2,LN(ABS($C103- (po*$E103*(AJ$9*po+pl )+pl*$D103*(po+pl/AJ$9))))))</f>
        <v>-6.0571963476442408</v>
      </c>
      <c r="AK103" s="1">
        <f>MIN($J$3, MAX($J$2,LN(ABS($C103- (po*$E103*(AK$9*po+pl )+pl*$D103*(po+pl/AK$9))))))</f>
        <v>-6.4201000480614878</v>
      </c>
      <c r="AL103" s="1">
        <f>MIN($J$3, MAX($J$2,LN(ABS($C103- (po*$E103*(AL$9*po+pl )+pl*$D103*(po+pl/AL$9))))))</f>
        <v>-6.9515425039661736</v>
      </c>
      <c r="AM103" s="1">
        <f>MIN($J$3, MAX($J$2,LN(ABS($C103- (po*$E103*(AM$9*po+pl )+pl*$D103*(po+pl/AM$9))))))</f>
        <v>-8</v>
      </c>
      <c r="AN103" s="1">
        <f>MIN($J$3, MAX($J$2,LN(ABS($C103- (po*$E103*(AN$9*po+pl )+pl*$D103*(po+pl/AN$9))))))</f>
        <v>-8</v>
      </c>
      <c r="AO103" s="1">
        <f>MIN($J$3, MAX($J$2,LN(ABS($C103- (po*$E103*(AO$9*po+pl )+pl*$D103*(po+pl/AO$9))))))</f>
        <v>-7.0718642183582761</v>
      </c>
      <c r="AP103" s="1">
        <f>MIN($J$3, MAX($J$2,LN(ABS($C103- (po*$E103*(AP$9*po+pl )+pl*$D103*(po+pl/AP$9))))))</f>
        <v>-6.5772289335510674</v>
      </c>
      <c r="AQ103" s="1">
        <f>MIN($J$3, MAX($J$2,LN(ABS($C103- (po*$E103*(AQ$9*po+pl )+pl*$D103*(po+pl/AQ$9))))))</f>
        <v>-6.2608412243607594</v>
      </c>
      <c r="AR103" s="1">
        <f>MIN($J$3, MAX($J$2,LN(ABS($C103- (po*$E103*(AR$9*po+pl )+pl*$D103*(po+pl/AR$9))))))</f>
        <v>-6.0303647294095652</v>
      </c>
      <c r="AS103" s="1">
        <f>MIN($J$3, MAX($J$2,LN(ABS($C103- (po*$E103*(AS$9*po+pl )+pl*$D103*(po+pl/AS$9))))))</f>
        <v>-5.8504692474594844</v>
      </c>
      <c r="AT103" s="1">
        <f>MIN($J$3, MAX($J$2,LN(ABS($C103- (po*$E103*(AT$9*po+pl )+pl*$D103*(po+pl/AT$9))))))</f>
        <v>-5.7038407465073764</v>
      </c>
      <c r="AU103" s="1">
        <f>MIN($J$3, MAX($J$2,LN(ABS($C103- (po*$E103*(AU$9*po+pl )+pl*$D103*(po+pl/AU$9))))))</f>
        <v>-5.5807023788548218</v>
      </c>
      <c r="AV103" s="1">
        <f>MIN($J$3, MAX($J$2,LN(ABS($C103- (po*$E103*(AV$9*po+pl )+pl*$D103*(po+pl/AV$9))))))</f>
        <v>-5.474994620390393</v>
      </c>
      <c r="AW103" s="1">
        <f>MIN($J$3, MAX($J$2,LN(ABS($C103- (po*$E103*(AW$9*po+pl )+pl*$D103*(po+pl/AW$9))))))</f>
        <v>-5.3827047907584138</v>
      </c>
      <c r="AX103" s="1">
        <f>MIN($J$3, MAX($J$2,LN(ABS($C103- (po*$E103*(AX$9*po+pl )+pl*$D103*(po+pl/AX$9))))))</f>
        <v>-5.3010404603222421</v>
      </c>
      <c r="AY103" s="1">
        <f>MIN($J$3, MAX($J$2,LN(ABS($C103- (po*$E103*(AY$9*po+pl )+pl*$D103*(po+pl/AY$9))))))</f>
        <v>-5.2279818460068403</v>
      </c>
      <c r="AZ103" s="1">
        <f>MIN($J$3, MAX($J$2,LN(ABS($C103- (po*$E103*(AZ$9*po+pl )+pl*$D103*(po+pl/AZ$9))))))</f>
        <v>-5.1620221162721291</v>
      </c>
      <c r="BA103" s="1">
        <f>MIN($J$3, MAX($J$2,LN(ABS($C103- (po*$E103*(BA$9*po+pl )+pl*$D103*(po+pl/BA$9))))))</f>
        <v>-5.1020082543087222</v>
      </c>
      <c r="BB103" s="1">
        <f>MIN($J$3, MAX($J$2,LN(ABS($C103- (po*$E103*(BB$9*po+pl )+pl*$D103*(po+pl/BB$9))))))</f>
        <v>-5.047039110782582</v>
      </c>
      <c r="BC103" s="1">
        <f>MIN($J$3, MAX($J$2,LN(ABS($C103- (po*$E103*(BC$9*po+pl )+pl*$D103*(po+pl/BC$9))))))</f>
        <v>-4.9963976407003203</v>
      </c>
      <c r="BD103" s="1">
        <f>MIN($J$3, MAX($J$2,LN(ABS($C103- (po*$E103*(BD$9*po+pl )+pl*$D103*(po+pl/BD$9))))))</f>
        <v>-4.9495044389360281</v>
      </c>
      <c r="BE103" s="1">
        <f>MIN($J$3, MAX($J$2,LN(ABS($C103- (po*$E103*(BE$9*po+pl )+pl*$D103*(po+pl/BE$9))))))</f>
        <v>-4.9058850209424163</v>
      </c>
      <c r="BF103" s="1">
        <f>MIN($J$3, MAX($J$2,LN(ABS($C103- (po*$E103*(BF$9*po+pl )+pl*$D103*(po+pl/BF$9))))))</f>
        <v>-4.8651462458992354</v>
      </c>
      <c r="BG103" s="1">
        <f>MIN($J$3, MAX($J$2,LN(ABS($C103- (po*$E103*(BG$9*po+pl )+pl*$D103*(po+pl/BG$9))))))</f>
        <v>-4.8269589823972785</v>
      </c>
      <c r="BH103" s="1">
        <f>MIN($J$3, MAX($J$2,LN(ABS($C103- (po*$E103*(BH$9*po+pl )+pl*$D103*(po+pl/BH$9))))))</f>
        <v>-4.7910451357095232</v>
      </c>
      <c r="BI103" s="1">
        <f>MIN($J$3, MAX($J$2,LN(ABS($C103- (po*$E103*(BI$9*po+pl )+pl*$D103*(po+pl/BI$9))))))</f>
        <v>-4.7571677850271348</v>
      </c>
      <c r="BJ103" s="1">
        <f>MIN($J$3, MAX($J$2,LN(ABS($C103- (po*$E103*(BJ$9*po+pl )+pl*$D103*(po+pl/BJ$9))))))</f>
        <v>-4.7251235787161985</v>
      </c>
      <c r="BK103" s="1">
        <f>MIN($J$3, MAX($J$2,LN(ABS($C103- (po*$E103*(BK$9*po+pl )+pl*$D103*(po+pl/BK$9))))))</f>
        <v>-4.6947367958506057</v>
      </c>
      <c r="BL103" s="1">
        <f>MIN($J$3, MAX($J$2,LN(ABS($C103- (po*$E103*(BL$9*po+pl )+pl*$D103*(po+pl/BL$9))))))</f>
        <v>-4.6658546554691114</v>
      </c>
      <c r="BM103" s="1">
        <f>MIN($J$3, MAX($J$2,LN(ABS($C103- (po*$E103*(BM$9*po+pl )+pl*$D103*(po+pl/BM$9))))))</f>
        <v>-4.6383435726072042</v>
      </c>
      <c r="BN103" s="1">
        <f>MIN($J$3, MAX($J$2,LN(ABS($C103- (po*$E103*(BN$9*po+pl )+pl*$D103*(po+pl/BN$9))))))</f>
        <v>-4.6120861414647045</v>
      </c>
      <c r="BO103" s="1">
        <f>MIN($J$3, MAX($J$2,LN(ABS($C103- (po*$E103*(BO$9*po+pl )+pl*$D103*(po+pl/BO$9))))))</f>
        <v>-4.5869786832185788</v>
      </c>
      <c r="BP103" s="1">
        <f>MIN($J$3, MAX($J$2,LN(ABS($C103- (po*$E103*(BP$9*po+pl )+pl*$D103*(po+pl/BP$9))))))</f>
        <v>-4.5629292367638445</v>
      </c>
      <c r="BQ103" s="1">
        <f>MIN($J$3, MAX($J$2,LN(ABS($C103- (po*$E103*(BQ$9*po+pl )+pl*$D103*(po+pl/BQ$9))))))</f>
        <v>-4.5398559001587744</v>
      </c>
      <c r="BR103" s="1">
        <f>MIN($J$3, MAX($J$2,LN(ABS($C103- (po*$E103*(BR$9*po+pl )+pl*$D103*(po+pl/BR$9))))))</f>
        <v>-4.5176854521561953</v>
      </c>
      <c r="BS103" s="1">
        <f>MIN($J$3, MAX($J$2,LN(ABS($C103- (po*$E103*(BS$9*po+pl )+pl*$D103*(po+pl/BS$9))))))</f>
        <v>-4.4963521992162425</v>
      </c>
      <c r="BT103" s="1">
        <f>MIN($J$3, MAX($J$2,LN(ABS($C103- (po*$E103*(BT$9*po+pl )+pl*$D103*(po+pl/BT$9))))))</f>
        <v>-4.4757970053939635</v>
      </c>
      <c r="BU103" s="1">
        <f>MIN($J$3, MAX($J$2,LN(ABS($C103- (po*$E103*(BU$9*po+pl )+pl*$D103*(po+pl/BU$9))))))</f>
        <v>-4.4559664715756186</v>
      </c>
      <c r="BV103" s="1">
        <f>MIN($J$3, MAX($J$2,LN(ABS($C103- (po*$E103*(BV$9*po+pl )+pl*$D103*(po+pl/BV$9))))))</f>
        <v>-4.4368122374744248</v>
      </c>
      <c r="BW103" s="1">
        <f>MIN($J$3, MAX($J$2,LN(ABS($C103- (po*$E103*(BW$9*po+pl )+pl*$D103*(po+pl/BW$9))))))</f>
        <v>-4.4182903851425559</v>
      </c>
      <c r="BX103" s="1">
        <f>MIN($J$3, MAX($J$2,LN(ABS($C103- (po*$E103*(BX$9*po+pl )+pl*$D103*(po+pl/BX$9))))))</f>
        <v>-4.4003609269100776</v>
      </c>
      <c r="BY103" s="1">
        <f>MIN($J$3, MAX($J$2,LN(ABS($C103- (po*$E103*(BY$9*po+pl )+pl*$D103*(po+pl/BY$9))))))</f>
        <v>-4.3829873639138954</v>
      </c>
      <c r="BZ103" s="1">
        <f>MIN($J$3, MAX($J$2,LN(ABS($C103- (po*$E103*(BZ$9*po+pl )+pl*$D103*(po+pl/BZ$9))))))</f>
        <v>-4.3661363039448782</v>
      </c>
      <c r="CA103" s="1">
        <f>MIN($J$3, MAX($J$2,LN(ABS($C103- (po*$E103*(CA$9*po+pl )+pl*$D103*(po+pl/CA$9))))))</f>
        <v>-4.3497771293780545</v>
      </c>
      <c r="CB103" s="1">
        <f>MIN($J$3, MAX($J$2,LN(ABS($C103- (po*$E103*(CB$9*po+pl )+pl*$D103*(po+pl/CB$9))))))</f>
        <v>-4.3338817075784508</v>
      </c>
      <c r="CC103" s="1">
        <f>MIN($J$3, MAX($J$2,LN(ABS($C103- (po*$E103*(CC$9*po+pl )+pl*$D103*(po+pl/CC$9))))))</f>
        <v>-4.318424137483742</v>
      </c>
      <c r="CD103" s="1">
        <f>MIN($J$3, MAX($J$2,LN(ABS($C103- (po*$E103*(CD$9*po+pl )+pl*$D103*(po+pl/CD$9))))))</f>
        <v>-4.3033805271230792</v>
      </c>
      <c r="CE103" s="1">
        <f>MIN($J$3, MAX($J$2,LN(ABS($C103- (po*$E103*(CE$9*po+pl )+pl*$D103*(po+pl/CE$9))))))</f>
        <v>-4.2887287976917516</v>
      </c>
      <c r="CF103" s="1">
        <f>MIN($J$3, MAX($J$2,LN(ABS($C103- (po*$E103*(CF$9*po+pl )+pl*$D103*(po+pl/CF$9))))))</f>
        <v>-4.2744485105044401</v>
      </c>
      <c r="CG103" s="1">
        <f>MIN($J$3, MAX($J$2,LN(ABS($C103- (po*$E103*(CG$9*po+pl )+pl*$D103*(po+pl/CG$9))))))</f>
        <v>-4.260520713727117</v>
      </c>
      <c r="CH103" s="1">
        <f>MIN($J$3, MAX($J$2,LN(ABS($C103- (po*$E103*(CH$9*po+pl )+pl*$D103*(po+pl/CH$9))))))</f>
        <v>-4.2469278062641083</v>
      </c>
      <c r="CI103" s="1">
        <f>MIN($J$3, MAX($J$2,LN(ABS($C103- (po*$E103*(CI$9*po+pl )+pl*$D103*(po+pl/CI$9))))))</f>
        <v>-4.2336534165715181</v>
      </c>
      <c r="CJ103" s="1">
        <f>MIN($J$3, MAX($J$2,LN(ABS($C103- (po*$E103*(CJ$9*po+pl )+pl*$D103*(po+pl/CJ$9))))))</f>
        <v>-4.2206822944968394</v>
      </c>
      <c r="CK103" s="1">
        <f>MIN($J$3, MAX($J$2,LN(ABS($C103- (po*$E103*(CK$9*po+pl )+pl*$D103*(po+pl/CK$9))))))</f>
        <v>-4.208000214519064</v>
      </c>
      <c r="CL103" s="1">
        <f>MIN($J$3, MAX($J$2,LN(ABS($C103- (po*$E103*(CL$9*po+pl )+pl*$D103*(po+pl/CL$9))))))</f>
        <v>-4.195593888993935</v>
      </c>
      <c r="CM103" s="1">
        <f>MIN($J$3, MAX($J$2,LN(ABS($C103- (po*$E103*(CM$9*po+pl )+pl*$D103*(po+pl/CM$9))))))</f>
        <v>-4.1834508902028604</v>
      </c>
      <c r="CN103" s="1">
        <f>MIN($J$3, MAX($J$2,LN(ABS($C103- (po*$E103*(CN$9*po+pl )+pl*$D103*(po+pl/CN$9))))))</f>
        <v>-4.1715595801678607</v>
      </c>
      <c r="CO103" s="1">
        <f>MIN($J$3, MAX($J$2,LN(ABS($C103- (po*$E103*(CO$9*po+pl )+pl*$D103*(po+pl/CO$9))))))</f>
        <v>-4.1599090473337803</v>
      </c>
      <c r="CP103" s="1">
        <f>MIN($J$3, MAX($J$2,LN(ABS($C103- (po*$E103*(CP$9*po+pl )+pl*$D103*(po+pl/CP$9))))))</f>
        <v>-4.1484890493371873</v>
      </c>
      <c r="CQ103" s="1">
        <f>MIN($J$3, MAX($J$2,LN(ABS($C103- (po*$E103*(CQ$9*po+pl )+pl*$D103*(po+pl/CQ$9))))))</f>
        <v>-4.1372899611821214</v>
      </c>
      <c r="CR103" s="1">
        <f>MIN($J$3, MAX($J$2,LN(ABS($C103- (po*$E103*(CR$9*po+pl )+pl*$D103*(po+pl/CR$9))))))</f>
        <v>-4.1263027282291773</v>
      </c>
      <c r="CS103" s="1">
        <f>MIN($J$3, MAX($J$2,LN(ABS($C103- (po*$E103*(CS$9*po+pl )+pl*$D103*(po+pl/CS$9))))))</f>
        <v>-4.1155188234784017</v>
      </c>
      <c r="CT103" s="1">
        <f>MIN($J$3, MAX($J$2,LN(ABS($C103- (po*$E103*(CT$9*po+pl )+pl*$D103*(po+pl/CT$9))))))</f>
        <v>-4.1049302086902095</v>
      </c>
      <c r="CU103" s="1">
        <f>MIN($J$3, MAX($J$2,LN(ABS($C103- (po*$E103*(CU$9*po+pl )+pl*$D103*(po+pl/CU$9))))))</f>
        <v>-4.0945292989435442</v>
      </c>
      <c r="CV103" s="1">
        <f>MIN($J$3, MAX($J$2,LN(ABS($C103- (po*$E103*(CV$9*po+pl )+pl*$D103*(po+pl/CV$9))))))</f>
        <v>-4.0843089302780342</v>
      </c>
      <c r="CW103" s="1">
        <f>MIN($J$3, MAX($J$2,LN(ABS($C103- (po*$E103*(CW$9*po+pl )+pl*$D103*(po+pl/CW$9))))))</f>
        <v>-4.0742623301081986</v>
      </c>
      <c r="CX103" s="1">
        <f>MIN($J$3, MAX($J$2,LN(ABS($C103- (po*$E103*(CX$9*po+pl )+pl*$D103*(po+pl/CX$9))))))</f>
        <v>-4.0643830901336084</v>
      </c>
      <c r="CY103" s="1">
        <f>MIN($J$3, MAX($J$2,LN(ABS($C103- (po*$E103*(CY$9*po+pl )+pl*$D103*(po+pl/CY$9))))))</f>
        <v>-4.0546651415001929</v>
      </c>
      <c r="CZ103" s="1">
        <f>MIN($J$3, MAX($J$2,LN(ABS($C103- (po*$E103*(CZ$9*po+pl )+pl*$D103*(po+pl/CZ$9))))))</f>
        <v>-4.045102731995156</v>
      </c>
      <c r="DA103" s="1">
        <f>MIN($J$3, MAX($J$2,LN(ABS($C103- (po*$E103*(DA$9*po+pl )+pl*$D103*(po+pl/DA$9))))))</f>
        <v>-4.0356904050819065</v>
      </c>
      <c r="DB103" s="1">
        <f>MIN($J$3, MAX($J$2,LN(ABS($C103- (po*$E103*(DB$9*po+pl )+pl*$D103*(po+pl/DB$9))))))</f>
        <v>-4.0264229806023391</v>
      </c>
      <c r="DC103" s="1">
        <f>MIN($J$3, MAX($J$2,LN(ABS($C103- (po*$E103*(DC$9*po+pl )+pl*$D103*(po+pl/DC$9))))))</f>
        <v>-4.0172955369922416</v>
      </c>
      <c r="DD103" s="1">
        <f>MIN($J$3, MAX($J$2,LN(ABS($C103- (po*$E103*(DD$9*po+pl )+pl*$D103*(po+pl/DD$9))))))</f>
        <v>-4.0083033948718247</v>
      </c>
    </row>
    <row r="104" spans="1:108" ht="15.75">
      <c r="A104" s="1">
        <v>1945</v>
      </c>
      <c r="B104" s="1">
        <f>+$C104</f>
        <v>1.4799999999999997E-2</v>
      </c>
      <c r="C104" s="4">
        <f t="shared" si="11"/>
        <v>1.4799999999999997E-2</v>
      </c>
      <c r="D104" s="4">
        <f t="shared" si="11"/>
        <v>4.1000000000000002E-2</v>
      </c>
      <c r="E104" s="4">
        <f t="shared" si="11"/>
        <v>-1.3999999999999999E-2</v>
      </c>
      <c r="F104" s="4">
        <v>3.3000000000000002E-2</v>
      </c>
      <c r="G104" s="2">
        <v>0.13400000000000001</v>
      </c>
      <c r="H104" s="3">
        <v>-0.12</v>
      </c>
      <c r="I104" s="3">
        <f t="shared" si="9"/>
        <v>1945</v>
      </c>
      <c r="J104" s="1">
        <f>MIN($J$3, MAX($J$2,LN(ABS($C104- (po*$E104*(J$9*po+pl )+pl*$D104*(po+pl/J$9))))))</f>
        <v>-3</v>
      </c>
      <c r="K104" s="1">
        <f>MIN($J$3, MAX($J$2,LN(ABS($C104- (po*$E104*(K$9*po+pl )+pl*$D104*(po+pl/K$9))))))</f>
        <v>-3</v>
      </c>
      <c r="L104" s="1">
        <f>MIN($J$3, MAX($J$2,LN(ABS($C104- (po*$E104*(L$9*po+pl )+pl*$D104*(po+pl/L$9))))))</f>
        <v>-3</v>
      </c>
      <c r="M104" s="1">
        <f>MIN($J$3, MAX($J$2,LN(ABS($C104- (po*$E104*(M$9*po+pl )+pl*$D104*(po+pl/M$9))))))</f>
        <v>-3</v>
      </c>
      <c r="N104" s="1">
        <f>MIN($J$3, MAX($J$2,LN(ABS($C104- (po*$E104*(N$9*po+pl )+pl*$D104*(po+pl/N$9))))))</f>
        <v>-3</v>
      </c>
      <c r="O104" s="1">
        <f>MIN($J$3, MAX($J$2,LN(ABS($C104- (po*$E104*(O$9*po+pl )+pl*$D104*(po+pl/O$9))))))</f>
        <v>-3.0726055783144277</v>
      </c>
      <c r="P104" s="1">
        <f>MIN($J$3, MAX($J$2,LN(ABS($C104- (po*$E104*(P$9*po+pl )+pl*$D104*(po+pl/P$9))))))</f>
        <v>-3.2642017219089539</v>
      </c>
      <c r="Q104" s="1">
        <f>MIN($J$3, MAX($J$2,LN(ABS($C104- (po*$E104*(Q$9*po+pl )+pl*$D104*(po+pl/Q$9))))))</f>
        <v>-3.4371897550319264</v>
      </c>
      <c r="R104" s="1">
        <f>MIN($J$3, MAX($J$2,LN(ABS($C104- (po*$E104*(R$9*po+pl )+pl*$D104*(po+pl/R$9))))))</f>
        <v>-3.5966282888307886</v>
      </c>
      <c r="S104" s="1">
        <f>MIN($J$3, MAX($J$2,LN(ABS($C104- (po*$E104*(S$9*po+pl )+pl*$D104*(po+pl/S$9))))))</f>
        <v>-3.7460590703621834</v>
      </c>
      <c r="T104" s="1">
        <f>MIN($J$3, MAX($J$2,LN(ABS($C104- (po*$E104*(T$9*po+pl )+pl*$D104*(po+pl/T$9))))))</f>
        <v>-3.8881043667732427</v>
      </c>
      <c r="U104" s="1">
        <f>MIN($J$3, MAX($J$2,LN(ABS($C104- (po*$E104*(U$9*po+pl )+pl*$D104*(po+pl/U$9))))))</f>
        <v>-4.024807563021354</v>
      </c>
      <c r="V104" s="1">
        <f>MIN($J$3, MAX($J$2,LN(ABS($C104- (po*$E104*(V$9*po+pl )+pl*$D104*(po+pl/V$9))))))</f>
        <v>-4.157842245455238</v>
      </c>
      <c r="W104" s="1">
        <f>MIN($J$3, MAX($J$2,LN(ABS($C104- (po*$E104*(W$9*po+pl )+pl*$D104*(po+pl/W$9))))))</f>
        <v>-4.2886503091901274</v>
      </c>
      <c r="X104" s="1">
        <f>MIN($J$3, MAX($J$2,LN(ABS($C104- (po*$E104*(X$9*po+pl )+pl*$D104*(po+pl/X$9))))))</f>
        <v>-4.4185410738517019</v>
      </c>
      <c r="Y104" s="1">
        <f>MIN($J$3, MAX($J$2,LN(ABS($C104- (po*$E104*(Y$9*po+pl )+pl*$D104*(po+pl/Y$9))))))</f>
        <v>-4.5487700694868005</v>
      </c>
      <c r="Z104" s="1">
        <f>MIN($J$3, MAX($J$2,LN(ABS($C104- (po*$E104*(Z$9*po+pl )+pl*$D104*(po+pl/Z$9))))))</f>
        <v>-4.6806099968007917</v>
      </c>
      <c r="AA104" s="1">
        <f>MIN($J$3, MAX($J$2,LN(ABS($C104- (po*$E104*(AA$9*po+pl )+pl*$D104*(po+pl/AA$9))))))</f>
        <v>-4.8154241573836094</v>
      </c>
      <c r="AB104" s="1">
        <f>MIN($J$3, MAX($J$2,LN(ABS($C104- (po*$E104*(AB$9*po+pl )+pl*$D104*(po+pl/AB$9))))))</f>
        <v>-4.9547533364151253</v>
      </c>
      <c r="AC104" s="1">
        <f>MIN($J$3, MAX($J$2,LN(ABS($C104- (po*$E104*(AC$9*po+pl )+pl*$D104*(po+pl/AC$9))))))</f>
        <v>-5.1004310239465971</v>
      </c>
      <c r="AD104" s="1">
        <f>MIN($J$3, MAX($J$2,LN(ABS($C104- (po*$E104*(AD$9*po+pl )+pl*$D104*(po+pl/AD$9))))))</f>
        <v>-5.2547509121166875</v>
      </c>
      <c r="AE104" s="1">
        <f>MIN($J$3, MAX($J$2,LN(ABS($C104- (po*$E104*(AE$9*po+pl )+pl*$D104*(po+pl/AE$9))))))</f>
        <v>-5.4207298536540041</v>
      </c>
      <c r="AF104" s="1">
        <f>MIN($J$3, MAX($J$2,LN(ABS($C104- (po*$E104*(AF$9*po+pl )+pl*$D104*(po+pl/AF$9))))))</f>
        <v>-5.6025516463912117</v>
      </c>
      <c r="AG104" s="1">
        <f>MIN($J$3, MAX($J$2,LN(ABS($C104- (po*$E104*(AG$9*po+pl )+pl*$D104*(po+pl/AG$9))))))</f>
        <v>-5.8063766069722202</v>
      </c>
      <c r="AH104" s="1">
        <f>MIN($J$3, MAX($J$2,LN(ABS($C104- (po*$E104*(AH$9*po+pl )+pl*$D104*(po+pl/AH$9))))))</f>
        <v>-6.0419637926252703</v>
      </c>
      <c r="AI104" s="1">
        <f>MIN($J$3, MAX($J$2,LN(ABS($C104- (po*$E104*(AI$9*po+pl )+pl*$D104*(po+pl/AI$9))))))</f>
        <v>-6.3263510660479811</v>
      </c>
      <c r="AJ104" s="1">
        <f>MIN($J$3, MAX($J$2,LN(ABS($C104- (po*$E104*(AJ$9*po+pl )+pl*$D104*(po+pl/AJ$9))))))</f>
        <v>-6.6938478332233524</v>
      </c>
      <c r="AK104" s="1">
        <f>MIN($J$3, MAX($J$2,LN(ABS($C104- (po*$E104*(AK$9*po+pl )+pl*$D104*(po+pl/AK$9))))))</f>
        <v>-7.2325678689581938</v>
      </c>
      <c r="AL104" s="1">
        <f>MIN($J$3, MAX($J$2,LN(ABS($C104- (po*$E104*(AL$9*po+pl )+pl*$D104*(po+pl/AL$9))))))</f>
        <v>-8</v>
      </c>
      <c r="AM104" s="1">
        <f>MIN($J$3, MAX($J$2,LN(ABS($C104- (po*$E104*(AM$9*po+pl )+pl*$D104*(po+pl/AM$9))))))</f>
        <v>-8</v>
      </c>
      <c r="AN104" s="1">
        <f>MIN($J$3, MAX($J$2,LN(ABS($C104- (po*$E104*(AN$9*po+pl )+pl*$D104*(po+pl/AN$9))))))</f>
        <v>-7.334246843276488</v>
      </c>
      <c r="AO104" s="1">
        <f>MIN($J$3, MAX($J$2,LN(ABS($C104- (po*$E104*(AO$9*po+pl )+pl*$D104*(po+pl/AO$9))))))</f>
        <v>-6.8467687462398334</v>
      </c>
      <c r="AP104" s="1">
        <f>MIN($J$3, MAX($J$2,LN(ABS($C104- (po*$E104*(AP$9*po+pl )+pl*$D104*(po+pl/AP$9))))))</f>
        <v>-6.5345091095245014</v>
      </c>
      <c r="AQ104" s="1">
        <f>MIN($J$3, MAX($J$2,LN(ABS($C104- (po*$E104*(AQ$9*po+pl )+pl*$D104*(po+pl/AQ$9))))))</f>
        <v>-6.3071188897825881</v>
      </c>
      <c r="AR104" s="1">
        <f>MIN($J$3, MAX($J$2,LN(ABS($C104- (po*$E104*(AR$9*po+pl )+pl*$D104*(po+pl/AR$9))))))</f>
        <v>-6.1298075376116747</v>
      </c>
      <c r="AS104" s="1">
        <f>MIN($J$3, MAX($J$2,LN(ABS($C104- (po*$E104*(AS$9*po+pl )+pl*$D104*(po+pl/AS$9))))))</f>
        <v>-5.9854698915290516</v>
      </c>
      <c r="AT104" s="1">
        <f>MIN($J$3, MAX($J$2,LN(ABS($C104- (po*$E104*(AT$9*po+pl )+pl*$D104*(po+pl/AT$9))))))</f>
        <v>-5.8644280746339996</v>
      </c>
      <c r="AU104" s="1">
        <f>MIN($J$3, MAX($J$2,LN(ABS($C104- (po*$E104*(AU$9*po+pl )+pl*$D104*(po+pl/AU$9))))))</f>
        <v>-5.7606762439322248</v>
      </c>
      <c r="AV104" s="1">
        <f>MIN($J$3, MAX($J$2,LN(ABS($C104- (po*$E104*(AV$9*po+pl )+pl*$D104*(po+pl/AV$9))))))</f>
        <v>-5.6702338493852045</v>
      </c>
      <c r="AW104" s="1">
        <f>MIN($J$3, MAX($J$2,LN(ABS($C104- (po*$E104*(AW$9*po+pl )+pl*$D104*(po+pl/AW$9))))))</f>
        <v>-5.5903292071991615</v>
      </c>
      <c r="AX104" s="1">
        <f>MIN($J$3, MAX($J$2,LN(ABS($C104- (po*$E104*(AX$9*po+pl )+pl*$D104*(po+pl/AX$9))))))</f>
        <v>-5.518956763226277</v>
      </c>
      <c r="AY104" s="1">
        <f>MIN($J$3, MAX($J$2,LN(ABS($C104- (po*$E104*(AY$9*po+pl )+pl*$D104*(po+pl/AY$9))))))</f>
        <v>-5.4546199367960551</v>
      </c>
      <c r="AZ104" s="1">
        <f>MIN($J$3, MAX($J$2,LN(ABS($C104- (po*$E104*(AZ$9*po+pl )+pl*$D104*(po+pl/AZ$9))))))</f>
        <v>-5.3961734017089125</v>
      </c>
      <c r="BA104" s="1">
        <f>MIN($J$3, MAX($J$2,LN(ABS($C104- (po*$E104*(BA$9*po+pl )+pl*$D104*(po+pl/BA$9))))))</f>
        <v>-5.3427219763866098</v>
      </c>
      <c r="BB104" s="1">
        <f>MIN($J$3, MAX($J$2,LN(ABS($C104- (po*$E104*(BB$9*po+pl )+pl*$D104*(po+pl/BB$9))))))</f>
        <v>-5.2935533791997074</v>
      </c>
      <c r="BC104" s="1">
        <f>MIN($J$3, MAX($J$2,LN(ABS($C104- (po*$E104*(BC$9*po+pl )+pl*$D104*(po+pl/BC$9))))))</f>
        <v>-5.2480920982002619</v>
      </c>
      <c r="BD104" s="1">
        <f>MIN($J$3, MAX($J$2,LN(ABS($C104- (po*$E104*(BD$9*po+pl )+pl*$D104*(po+pl/BD$9))))))</f>
        <v>-5.2058668949500433</v>
      </c>
      <c r="BE104" s="1">
        <f>MIN($J$3, MAX($J$2,LN(ABS($C104- (po*$E104*(BE$9*po+pl )+pl*$D104*(po+pl/BE$9))))))</f>
        <v>-5.1664873812856662</v>
      </c>
      <c r="BF104" s="1">
        <f>MIN($J$3, MAX($J$2,LN(ABS($C104- (po*$E104*(BF$9*po+pl )+pl*$D104*(po+pl/BF$9))))))</f>
        <v>-5.1296267937023998</v>
      </c>
      <c r="BG104" s="1">
        <f>MIN($J$3, MAX($J$2,LN(ABS($C104- (po*$E104*(BG$9*po+pl )+pl*$D104*(po+pl/BG$9))))))</f>
        <v>-5.0950090994472381</v>
      </c>
      <c r="BH104" s="1">
        <f>MIN($J$3, MAX($J$2,LN(ABS($C104- (po*$E104*(BH$9*po+pl )+pl*$D104*(po+pl/BH$9))))))</f>
        <v>-5.0623991921830207</v>
      </c>
      <c r="BI104" s="1">
        <f>MIN($J$3, MAX($J$2,LN(ABS($C104- (po*$E104*(BI$9*po+pl )+pl*$D104*(po+pl/BI$9))))))</f>
        <v>-5.0315953314250299</v>
      </c>
      <c r="BJ104" s="1">
        <f>MIN($J$3, MAX($J$2,LN(ABS($C104- (po*$E104*(BJ$9*po+pl )+pl*$D104*(po+pl/BJ$9))))))</f>
        <v>-5.0024232380863385</v>
      </c>
      <c r="BK104" s="1">
        <f>MIN($J$3, MAX($J$2,LN(ABS($C104- (po*$E104*(BK$9*po+pl )+pl*$D104*(po+pl/BK$9))))))</f>
        <v>-4.9747314303506132</v>
      </c>
      <c r="BL104" s="1">
        <f>MIN($J$3, MAX($J$2,LN(ABS($C104- (po*$E104*(BL$9*po+pl )+pl*$D104*(po+pl/BL$9))))))</f>
        <v>-4.9483875008425766</v>
      </c>
      <c r="BM104" s="1">
        <f>MIN($J$3, MAX($J$2,LN(ABS($C104- (po*$E104*(BM$9*po+pl )+pl*$D104*(po+pl/BM$9))))))</f>
        <v>-4.9232751168120217</v>
      </c>
      <c r="BN104" s="1">
        <f>MIN($J$3, MAX($J$2,LN(ABS($C104- (po*$E104*(BN$9*po+pl )+pl*$D104*(po+pl/BN$9))))))</f>
        <v>-4.8992915818136753</v>
      </c>
      <c r="BO104" s="1">
        <f>MIN($J$3, MAX($J$2,LN(ABS($C104- (po*$E104*(BO$9*po+pl )+pl*$D104*(po+pl/BO$9))))))</f>
        <v>-4.8763458378755944</v>
      </c>
      <c r="BP104" s="1">
        <f>MIN($J$3, MAX($J$2,LN(ABS($C104- (po*$E104*(BP$9*po+pl )+pl*$D104*(po+pl/BP$9))))))</f>
        <v>-4.8543568164577078</v>
      </c>
      <c r="BQ104" s="1">
        <f>MIN($J$3, MAX($J$2,LN(ABS($C104- (po*$E104*(BQ$9*po+pl )+pl*$D104*(po+pl/BQ$9))))))</f>
        <v>-4.833252067976713</v>
      </c>
      <c r="BR104" s="1">
        <f>MIN($J$3, MAX($J$2,LN(ABS($C104- (po*$E104*(BR$9*po+pl )+pl*$D104*(po+pl/BR$9))))))</f>
        <v>-4.812966615592476</v>
      </c>
      <c r="BS104" s="1">
        <f>MIN($J$3, MAX($J$2,LN(ABS($C104- (po*$E104*(BS$9*po+pl )+pl*$D104*(po+pl/BS$9))))))</f>
        <v>-4.7934419908800416</v>
      </c>
      <c r="BT104" s="1">
        <f>MIN($J$3, MAX($J$2,LN(ABS($C104- (po*$E104*(BT$9*po+pl )+pl*$D104*(po+pl/BT$9))))))</f>
        <v>-4.7746254180405368</v>
      </c>
      <c r="BU104" s="1">
        <f>MIN($J$3, MAX($J$2,LN(ABS($C104- (po*$E104*(BU$9*po+pl )+pl*$D104*(po+pl/BU$9))))))</f>
        <v>-4.7564691202028238</v>
      </c>
      <c r="BV104" s="1">
        <f>MIN($J$3, MAX($J$2,LN(ABS($C104- (po*$E104*(BV$9*po+pl )+pl*$D104*(po+pl/BV$9))))))</f>
        <v>-4.7389297266847583</v>
      </c>
      <c r="BW104" s="1">
        <f>MIN($J$3, MAX($J$2,LN(ABS($C104- (po*$E104*(BW$9*po+pl )+pl*$D104*(po+pl/BW$9))))))</f>
        <v>-4.7219677642144608</v>
      </c>
      <c r="BX104" s="1">
        <f>MIN($J$3, MAX($J$2,LN(ABS($C104- (po*$E104*(BX$9*po+pl )+pl*$D104*(po+pl/BX$9))))))</f>
        <v>-4.7055472183472826</v>
      </c>
      <c r="BY104" s="1">
        <f>MIN($J$3, MAX($J$2,LN(ABS($C104- (po*$E104*(BY$9*po+pl )+pl*$D104*(po+pl/BY$9))))))</f>
        <v>-4.6896351538657131</v>
      </c>
      <c r="BZ104" s="1">
        <f>MIN($J$3, MAX($J$2,LN(ABS($C104- (po*$E104*(BZ$9*po+pl )+pl*$D104*(po+pl/BZ$9))))))</f>
        <v>-4.6742013849756807</v>
      </c>
      <c r="CA104" s="1">
        <f>MIN($J$3, MAX($J$2,LN(ABS($C104- (po*$E104*(CA$9*po+pl )+pl*$D104*(po+pl/CA$9))))))</f>
        <v>-4.6592181877319518</v>
      </c>
      <c r="CB104" s="1">
        <f>MIN($J$3, MAX($J$2,LN(ABS($C104- (po*$E104*(CB$9*po+pl )+pl*$D104*(po+pl/CB$9))))))</f>
        <v>-4.6446600484272089</v>
      </c>
      <c r="CC104" s="1">
        <f>MIN($J$3, MAX($J$2,LN(ABS($C104- (po*$E104*(CC$9*po+pl )+pl*$D104*(po+pl/CC$9))))))</f>
        <v>-4.6305034427321683</v>
      </c>
      <c r="CD104" s="1">
        <f>MIN($J$3, MAX($J$2,LN(ABS($C104- (po*$E104*(CD$9*po+pl )+pl*$D104*(po+pl/CD$9))))))</f>
        <v>-4.6167266412299899</v>
      </c>
      <c r="CE104" s="1">
        <f>MIN($J$3, MAX($J$2,LN(ABS($C104- (po*$E104*(CE$9*po+pl )+pl*$D104*(po+pl/CE$9))))))</f>
        <v>-4.6033095376876965</v>
      </c>
      <c r="CF104" s="1">
        <f>MIN($J$3, MAX($J$2,LN(ABS($C104- (po*$E104*(CF$9*po+pl )+pl*$D104*(po+pl/CF$9))))))</f>
        <v>-4.5902334969817256</v>
      </c>
      <c r="CG104" s="1">
        <f>MIN($J$3, MAX($J$2,LN(ABS($C104- (po*$E104*(CG$9*po+pl )+pl*$D104*(po+pl/CG$9))))))</f>
        <v>-4.5774812200686563</v>
      </c>
      <c r="CH104" s="1">
        <f>MIN($J$3, MAX($J$2,LN(ABS($C104- (po*$E104*(CH$9*po+pl )+pl*$D104*(po+pl/CH$9))))))</f>
        <v>-4.5650366237848852</v>
      </c>
      <c r="CI104" s="1">
        <f>MIN($J$3, MAX($J$2,LN(ABS($C104- (po*$E104*(CI$9*po+pl )+pl*$D104*(po+pl/CI$9))))))</f>
        <v>-4.5528847335858638</v>
      </c>
      <c r="CJ104" s="1">
        <f>MIN($J$3, MAX($J$2,LN(ABS($C104- (po*$E104*(CJ$9*po+pl )+pl*$D104*(po+pl/CJ$9))))))</f>
        <v>-4.5410115876086303</v>
      </c>
      <c r="CK104" s="1">
        <f>MIN($J$3, MAX($J$2,LN(ABS($C104- (po*$E104*(CK$9*po+pl )+pl*$D104*(po+pl/CK$9))))))</f>
        <v>-4.5294041506704152</v>
      </c>
      <c r="CL104" s="1">
        <f>MIN($J$3, MAX($J$2,LN(ABS($C104- (po*$E104*(CL$9*po+pl )+pl*$D104*(po+pl/CL$9))))))</f>
        <v>-4.5180502370090121</v>
      </c>
      <c r="CM104" s="1">
        <f>MIN($J$3, MAX($J$2,LN(ABS($C104- (po*$E104*(CM$9*po+pl )+pl*$D104*(po+pl/CM$9))))))</f>
        <v>-4.506938440733518</v>
      </c>
      <c r="CN104" s="1">
        <f>MIN($J$3, MAX($J$2,LN(ABS($C104- (po*$E104*(CN$9*po+pl )+pl*$D104*(po+pl/CN$9))))))</f>
        <v>-4.4960580730921986</v>
      </c>
      <c r="CO104" s="1">
        <f>MIN($J$3, MAX($J$2,LN(ABS($C104- (po*$E104*(CO$9*po+pl )+pl*$D104*(po+pl/CO$9))))))</f>
        <v>-4.4853991057817497</v>
      </c>
      <c r="CP104" s="1">
        <f>MIN($J$3, MAX($J$2,LN(ABS($C104- (po*$E104*(CP$9*po+pl )+pl*$D104*(po+pl/CP$9))))))</f>
        <v>-4.474952119622416</v>
      </c>
      <c r="CQ104" s="1">
        <f>MIN($J$3, MAX($J$2,LN(ABS($C104- (po*$E104*(CQ$9*po+pl )+pl*$D104*(po+pl/CQ$9))))))</f>
        <v>-4.4647082580092698</v>
      </c>
      <c r="CR104" s="1">
        <f>MIN($J$3, MAX($J$2,LN(ABS($C104- (po*$E104*(CR$9*po+pl )+pl*$D104*(po+pl/CR$9))))))</f>
        <v>-4.4546591846235097</v>
      </c>
      <c r="CS104" s="1">
        <f>MIN($J$3, MAX($J$2,LN(ABS($C104- (po*$E104*(CS$9*po+pl )+pl*$D104*(po+pl/CS$9))))))</f>
        <v>-4.4447970449510317</v>
      </c>
      <c r="CT104" s="1">
        <f>MIN($J$3, MAX($J$2,LN(ABS($C104- (po*$E104*(CT$9*po+pl )+pl*$D104*(po+pl/CT$9))))))</f>
        <v>-4.4351144312101782</v>
      </c>
      <c r="CU104" s="1">
        <f>MIN($J$3, MAX($J$2,LN(ABS($C104- (po*$E104*(CU$9*po+pl )+pl*$D104*(po+pl/CU$9))))))</f>
        <v>-4.4256043503378546</v>
      </c>
      <c r="CV104" s="1">
        <f>MIN($J$3, MAX($J$2,LN(ABS($C104- (po*$E104*(CV$9*po+pl )+pl*$D104*(po+pl/CV$9))))))</f>
        <v>-4.4162601947242388</v>
      </c>
      <c r="CW104" s="1">
        <f>MIN($J$3, MAX($J$2,LN(ABS($C104- (po*$E104*(CW$9*po+pl )+pl*$D104*(po+pl/CW$9))))))</f>
        <v>-4.4070757154219473</v>
      </c>
      <c r="CX104" s="1">
        <f>MIN($J$3, MAX($J$2,LN(ABS($C104- (po*$E104*(CX$9*po+pl )+pl*$D104*(po+pl/CX$9))))))</f>
        <v>-4.3980449975866058</v>
      </c>
      <c r="CY104" s="1">
        <f>MIN($J$3, MAX($J$2,LN(ABS($C104- (po*$E104*(CY$9*po+pl )+pl*$D104*(po+pl/CY$9))))))</f>
        <v>-4.3891624379328968</v>
      </c>
      <c r="CZ104" s="1">
        <f>MIN($J$3, MAX($J$2,LN(ABS($C104- (po*$E104*(CZ$9*po+pl )+pl*$D104*(po+pl/CZ$9))))))</f>
        <v>-4.3804227240139122</v>
      </c>
      <c r="DA104" s="1">
        <f>MIN($J$3, MAX($J$2,LN(ABS($C104- (po*$E104*(DA$9*po+pl )+pl*$D104*(po+pl/DA$9))))))</f>
        <v>-4.3718208151524722</v>
      </c>
      <c r="DB104" s="1">
        <f>MIN($J$3, MAX($J$2,LN(ABS($C104- (po*$E104*(DB$9*po+pl )+pl*$D104*(po+pl/DB$9))))))</f>
        <v>-4.3633519248713482</v>
      </c>
      <c r="DC104" s="1">
        <f>MIN($J$3, MAX($J$2,LN(ABS($C104- (po*$E104*(DC$9*po+pl )+pl*$D104*(po+pl/DC$9))))))</f>
        <v>-4.3550115046854998</v>
      </c>
      <c r="DD104" s="1">
        <f>MIN($J$3, MAX($J$2,LN(ABS($C104- (po*$E104*(DD$9*po+pl )+pl*$D104*(po+pl/DD$9))))))</f>
        <v>-4.3467952291335967</v>
      </c>
    </row>
    <row r="105" spans="1:108" ht="15.75">
      <c r="A105" s="1">
        <v>1946</v>
      </c>
      <c r="B105" s="1">
        <f>+$C105</f>
        <v>8.399999999999996E-3</v>
      </c>
      <c r="C105" s="4">
        <f t="shared" si="11"/>
        <v>8.399999999999996E-3</v>
      </c>
      <c r="D105" s="4">
        <f t="shared" si="11"/>
        <v>3.2000000000000008E-2</v>
      </c>
      <c r="E105" s="4">
        <f t="shared" si="11"/>
        <v>-1.4999999999999996E-2</v>
      </c>
      <c r="F105" s="4">
        <v>-6.8000000000000005E-2</v>
      </c>
      <c r="G105" s="2">
        <v>-1.7000000000000001E-2</v>
      </c>
      <c r="H105" s="3">
        <v>-7.6999999999999999E-2</v>
      </c>
      <c r="I105" s="3">
        <f t="shared" si="9"/>
        <v>1946</v>
      </c>
      <c r="J105" s="1">
        <f>MIN($J$3, MAX($J$2,LN(ABS($C105- (po*$E105*(J$9*po+pl )+pl*$D105*(po+pl/J$9))))))</f>
        <v>-3</v>
      </c>
      <c r="K105" s="1">
        <f>MIN($J$3, MAX($J$2,LN(ABS($C105- (po*$E105*(K$9*po+pl )+pl*$D105*(po+pl/K$9))))))</f>
        <v>-3</v>
      </c>
      <c r="L105" s="1">
        <f>MIN($J$3, MAX($J$2,LN(ABS($C105- (po*$E105*(L$9*po+pl )+pl*$D105*(po+pl/L$9))))))</f>
        <v>-3</v>
      </c>
      <c r="M105" s="1">
        <f>MIN($J$3, MAX($J$2,LN(ABS($C105- (po*$E105*(M$9*po+pl )+pl*$D105*(po+pl/M$9))))))</f>
        <v>-3</v>
      </c>
      <c r="N105" s="1">
        <f>MIN($J$3, MAX($J$2,LN(ABS($C105- (po*$E105*(N$9*po+pl )+pl*$D105*(po+pl/N$9))))))</f>
        <v>-3.0544012255118318</v>
      </c>
      <c r="O105" s="1">
        <f>MIN($J$3, MAX($J$2,LN(ABS($C105- (po*$E105*(O$9*po+pl )+pl*$D105*(po+pl/O$9))))))</f>
        <v>-3.2614879706928335</v>
      </c>
      <c r="P105" s="1">
        <f>MIN($J$3, MAX($J$2,LN(ABS($C105- (po*$E105*(P$9*po+pl )+pl*$D105*(po+pl/P$9))))))</f>
        <v>-3.4417145102993612</v>
      </c>
      <c r="Q105" s="1">
        <f>MIN($J$3, MAX($J$2,LN(ABS($C105- (po*$E105*(Q$9*po+pl )+pl*$D105*(po+pl/Q$9))))))</f>
        <v>-3.6027206922906707</v>
      </c>
      <c r="R105" s="1">
        <f>MIN($J$3, MAX($J$2,LN(ABS($C105- (po*$E105*(R$9*po+pl )+pl*$D105*(po+pl/R$9))))))</f>
        <v>-3.7494760824498305</v>
      </c>
      <c r="S105" s="1">
        <f>MIN($J$3, MAX($J$2,LN(ABS($C105- (po*$E105*(S$9*po+pl )+pl*$D105*(po+pl/S$9))))))</f>
        <v>-3.8854171737214145</v>
      </c>
      <c r="T105" s="1">
        <f>MIN($J$3, MAX($J$2,LN(ABS($C105- (po*$E105*(T$9*po+pl )+pl*$D105*(po+pl/T$9))))))</f>
        <v>-4.013040810799402</v>
      </c>
      <c r="U105" s="1">
        <f>MIN($J$3, MAX($J$2,LN(ABS($C105- (po*$E105*(U$9*po+pl )+pl*$D105*(po+pl/U$9))))))</f>
        <v>-4.1342396055776955</v>
      </c>
      <c r="V105" s="1">
        <f>MIN($J$3, MAX($J$2,LN(ABS($C105- (po*$E105*(V$9*po+pl )+pl*$D105*(po+pl/V$9))))))</f>
        <v>-4.2505041485672788</v>
      </c>
      <c r="W105" s="1">
        <f>MIN($J$3, MAX($J$2,LN(ABS($C105- (po*$E105*(W$9*po+pl )+pl*$D105*(po+pl/W$9))))))</f>
        <v>-4.3630518698828897</v>
      </c>
      <c r="X105" s="1">
        <f>MIN($J$3, MAX($J$2,LN(ABS($C105- (po*$E105*(X$9*po+pl )+pl*$D105*(po+pl/X$9))))))</f>
        <v>-4.4729135116488985</v>
      </c>
      <c r="Y105" s="1">
        <f>MIN($J$3, MAX($J$2,LN(ABS($C105- (po*$E105*(Y$9*po+pl )+pl*$D105*(po+pl/Y$9))))))</f>
        <v>-4.5809943103954831</v>
      </c>
      <c r="Z105" s="1">
        <f>MIN($J$3, MAX($J$2,LN(ABS($C105- (po*$E105*(Z$9*po+pl )+pl*$D105*(po+pl/Z$9))))))</f>
        <v>-4.6881199429936</v>
      </c>
      <c r="AA105" s="1">
        <f>MIN($J$3, MAX($J$2,LN(ABS($C105- (po*$E105*(AA$9*po+pl )+pl*$D105*(po+pl/AA$9))))))</f>
        <v>-4.7950735782211744</v>
      </c>
      <c r="AB105" s="1">
        <f>MIN($J$3, MAX($J$2,LN(ABS($C105- (po*$E105*(AB$9*po+pl )+pl*$D105*(po+pl/AB$9))))))</f>
        <v>-4.9026284251365313</v>
      </c>
      <c r="AC105" s="1">
        <f>MIN($J$3, MAX($J$2,LN(ABS($C105- (po*$E105*(AC$9*po+pl )+pl*$D105*(po+pl/AC$9))))))</f>
        <v>-5.0115792494819873</v>
      </c>
      <c r="AD105" s="1">
        <f>MIN($J$3, MAX($J$2,LN(ABS($C105- (po*$E105*(AD$9*po+pl )+pl*$D105*(po+pl/AD$9))))))</f>
        <v>-5.1227761253692865</v>
      </c>
      <c r="AE105" s="1">
        <f>MIN($J$3, MAX($J$2,LN(ABS($C105- (po*$E105*(AE$9*po+pl )+pl*$D105*(po+pl/AE$9))))))</f>
        <v>-5.23716413455828</v>
      </c>
      <c r="AF105" s="1">
        <f>MIN($J$3, MAX($J$2,LN(ABS($C105- (po*$E105*(AF$9*po+pl )+pl*$D105*(po+pl/AF$9))))))</f>
        <v>-5.3558339672131137</v>
      </c>
      <c r="AG105" s="1">
        <f>MIN($J$3, MAX($J$2,LN(ABS($C105- (po*$E105*(AG$9*po+pl )+pl*$D105*(po+pl/AG$9))))))</f>
        <v>-5.480090852920025</v>
      </c>
      <c r="AH105" s="1">
        <f>MIN($J$3, MAX($J$2,LN(ABS($C105- (po*$E105*(AH$9*po+pl )+pl*$D105*(po+pl/AH$9))))))</f>
        <v>-5.6115539238787608</v>
      </c>
      <c r="AI105" s="1">
        <f>MIN($J$3, MAX($J$2,LN(ABS($C105- (po*$E105*(AI$9*po+pl )+pl*$D105*(po+pl/AI$9))))))</f>
        <v>-5.7523070719758591</v>
      </c>
      <c r="AJ105" s="1">
        <f>MIN($J$3, MAX($J$2,LN(ABS($C105- (po*$E105*(AJ$9*po+pl )+pl*$D105*(po+pl/AJ$9))))))</f>
        <v>-5.905140325571022</v>
      </c>
      <c r="AK105" s="1">
        <f>MIN($J$3, MAX($J$2,LN(ABS($C105- (po*$E105*(AK$9*po+pl )+pl*$D105*(po+pl/AK$9))))))</f>
        <v>-6.0739591704046907</v>
      </c>
      <c r="AL105" s="1">
        <f>MIN($J$3, MAX($J$2,LN(ABS($C105- (po*$E105*(AL$9*po+pl )+pl*$D105*(po+pl/AL$9))))))</f>
        <v>-6.2645284204048775</v>
      </c>
      <c r="AM105" s="1">
        <f>MIN($J$3, MAX($J$2,LN(ABS($C105- (po*$E105*(AM$9*po+pl )+pl*$D105*(po+pl/AM$9))))))</f>
        <v>-6.4859478164510032</v>
      </c>
      <c r="AN105" s="1">
        <f>MIN($J$3, MAX($J$2,LN(ABS($C105- (po*$E105*(AN$9*po+pl )+pl*$D105*(po+pl/AN$9))))))</f>
        <v>-6.7539443013678753</v>
      </c>
      <c r="AO105" s="1">
        <f>MIN($J$3, MAX($J$2,LN(ABS($C105- (po*$E105*(AO$9*po+pl )+pl*$D105*(po+pl/AO$9))))))</f>
        <v>-7.0995777977145922</v>
      </c>
      <c r="AP105" s="1">
        <f>MIN($J$3, MAX($J$2,LN(ABS($C105- (po*$E105*(AP$9*po+pl )+pl*$D105*(po+pl/AP$9))))))</f>
        <v>-7.5995808031027243</v>
      </c>
      <c r="AQ105" s="1">
        <f>MIN($J$3, MAX($J$2,LN(ABS($C105- (po*$E105*(AQ$9*po+pl )+pl*$D105*(po+pl/AQ$9))))))</f>
        <v>-8</v>
      </c>
      <c r="AR105" s="1">
        <f>MIN($J$3, MAX($J$2,LN(ABS($C105- (po*$E105*(AR$9*po+pl )+pl*$D105*(po+pl/AR$9))))))</f>
        <v>-8</v>
      </c>
      <c r="AS105" s="1">
        <f>MIN($J$3, MAX($J$2,LN(ABS($C105- (po*$E105*(AS$9*po+pl )+pl*$D105*(po+pl/AS$9))))))</f>
        <v>-7.8470092414678669</v>
      </c>
      <c r="AT105" s="1">
        <f>MIN($J$3, MAX($J$2,LN(ABS($C105- (po*$E105*(AT$9*po+pl )+pl*$D105*(po+pl/AT$9))))))</f>
        <v>-7.3168611626981743</v>
      </c>
      <c r="AU105" s="1">
        <f>MIN($J$3, MAX($J$2,LN(ABS($C105- (po*$E105*(AU$9*po+pl )+pl*$D105*(po+pl/AU$9))))))</f>
        <v>-6.9833366852648835</v>
      </c>
      <c r="AV105" s="1">
        <f>MIN($J$3, MAX($J$2,LN(ABS($C105- (po*$E105*(AV$9*po+pl )+pl*$D105*(po+pl/AV$9))))))</f>
        <v>-6.7417344727829303</v>
      </c>
      <c r="AW105" s="1">
        <f>MIN($J$3, MAX($J$2,LN(ABS($C105- (po*$E105*(AW$9*po+pl )+pl*$D105*(po+pl/AW$9))))))</f>
        <v>-6.5534840526592619</v>
      </c>
      <c r="AX105" s="1">
        <f>MIN($J$3, MAX($J$2,LN(ABS($C105- (po*$E105*(AX$9*po+pl )+pl*$D105*(po+pl/AX$9))))))</f>
        <v>-6.4000442327225109</v>
      </c>
      <c r="AY105" s="1">
        <f>MIN($J$3, MAX($J$2,LN(ABS($C105- (po*$E105*(AY$9*po+pl )+pl*$D105*(po+pl/AY$9))))))</f>
        <v>-6.271067427678723</v>
      </c>
      <c r="AZ105" s="1">
        <f>MIN($J$3, MAX($J$2,LN(ABS($C105- (po*$E105*(AZ$9*po+pl )+pl*$D105*(po+pl/AZ$9))))))</f>
        <v>-6.1601903634317479</v>
      </c>
      <c r="BA105" s="1">
        <f>MIN($J$3, MAX($J$2,LN(ABS($C105- (po*$E105*(BA$9*po+pl )+pl*$D105*(po+pl/BA$9))))))</f>
        <v>-6.0632222635963888</v>
      </c>
      <c r="BB105" s="1">
        <f>MIN($J$3, MAX($J$2,LN(ABS($C105- (po*$E105*(BB$9*po+pl )+pl*$D105*(po+pl/BB$9))))))</f>
        <v>-5.9772582850415992</v>
      </c>
      <c r="BC105" s="1">
        <f>MIN($J$3, MAX($J$2,LN(ABS($C105- (po*$E105*(BC$9*po+pl )+pl*$D105*(po+pl/BC$9))))))</f>
        <v>-5.9002034201793565</v>
      </c>
      <c r="BD105" s="1">
        <f>MIN($J$3, MAX($J$2,LN(ABS($C105- (po*$E105*(BD$9*po+pl )+pl*$D105*(po+pl/BD$9))))))</f>
        <v>-5.830498044701609</v>
      </c>
      <c r="BE105" s="1">
        <f>MIN($J$3, MAX($J$2,LN(ABS($C105- (po*$E105*(BE$9*po+pl )+pl*$D105*(po+pl/BE$9))))))</f>
        <v>-5.7669505971923494</v>
      </c>
      <c r="BF105" s="1">
        <f>MIN($J$3, MAX($J$2,LN(ABS($C105- (po*$E105*(BF$9*po+pl )+pl*$D105*(po+pl/BF$9))))))</f>
        <v>-5.7086308335263443</v>
      </c>
      <c r="BG105" s="1">
        <f>MIN($J$3, MAX($J$2,LN(ABS($C105- (po*$E105*(BG$9*po+pl )+pl*$D105*(po+pl/BG$9))))))</f>
        <v>-5.6547991162928275</v>
      </c>
      <c r="BH105" s="1">
        <f>MIN($J$3, MAX($J$2,LN(ABS($C105- (po*$E105*(BH$9*po+pl )+pl*$D105*(po+pl/BH$9))))))</f>
        <v>-5.6048580667584673</v>
      </c>
      <c r="BI105" s="1">
        <f>MIN($J$3, MAX($J$2,LN(ABS($C105- (po*$E105*(BI$9*po+pl )+pl*$D105*(po+pl/BI$9))))))</f>
        <v>-5.5583186000536529</v>
      </c>
      <c r="BJ105" s="1">
        <f>MIN($J$3, MAX($J$2,LN(ABS($C105- (po*$E105*(BJ$9*po+pl )+pl*$D105*(po+pl/BJ$9))))))</f>
        <v>-5.5147754997224308</v>
      </c>
      <c r="BK105" s="1">
        <f>MIN($J$3, MAX($J$2,LN(ABS($C105- (po*$E105*(BK$9*po+pl )+pl*$D105*(po+pl/BK$9))))))</f>
        <v>-5.4738894897625316</v>
      </c>
      <c r="BL105" s="1">
        <f>MIN($J$3, MAX($J$2,LN(ABS($C105- (po*$E105*(BL$9*po+pl )+pl*$D105*(po+pl/BL$9))))))</f>
        <v>-5.4353738367045157</v>
      </c>
      <c r="BM105" s="1">
        <f>MIN($J$3, MAX($J$2,LN(ABS($C105- (po*$E105*(BM$9*po+pl )+pl*$D105*(po+pl/BM$9))))))</f>
        <v>-5.3989841757893711</v>
      </c>
      <c r="BN105" s="1">
        <f>MIN($J$3, MAX($J$2,LN(ABS($C105- (po*$E105*(BN$9*po+pl )+pl*$D105*(po+pl/BN$9))))))</f>
        <v>-5.3645106742645128</v>
      </c>
      <c r="BO105" s="1">
        <f>MIN($J$3, MAX($J$2,LN(ABS($C105- (po*$E105*(BO$9*po+pl )+pl*$D105*(po+pl/BO$9))))))</f>
        <v>-5.3317719169046951</v>
      </c>
      <c r="BP105" s="1">
        <f>MIN($J$3, MAX($J$2,LN(ABS($C105- (po*$E105*(BP$9*po+pl )+pl*$D105*(po+pl/BP$9))))))</f>
        <v>-5.3006100795748763</v>
      </c>
      <c r="BQ105" s="1">
        <f>MIN($J$3, MAX($J$2,LN(ABS($C105- (po*$E105*(BQ$9*po+pl )+pl*$D105*(po+pl/BQ$9))))))</f>
        <v>-5.2708870791204578</v>
      </c>
      <c r="BR105" s="1">
        <f>MIN($J$3, MAX($J$2,LN(ABS($C105- (po*$E105*(BR$9*po+pl )+pl*$D105*(po+pl/BR$9))))))</f>
        <v>-5.2424814723965696</v>
      </c>
      <c r="BS105" s="1">
        <f>MIN($J$3, MAX($J$2,LN(ABS($C105- (po*$E105*(BS$9*po+pl )+pl*$D105*(po+pl/BS$9))))))</f>
        <v>-5.2152859365632542</v>
      </c>
      <c r="BT105" s="1">
        <f>MIN($J$3, MAX($J$2,LN(ABS($C105- (po*$E105*(BT$9*po+pl )+pl*$D105*(po+pl/BT$9))))))</f>
        <v>-5.1892052050324331</v>
      </c>
      <c r="BU105" s="1">
        <f>MIN($J$3, MAX($J$2,LN(ABS($C105- (po*$E105*(BU$9*po+pl )+pl*$D105*(po+pl/BU$9))))))</f>
        <v>-5.1641543639810754</v>
      </c>
      <c r="BV105" s="1">
        <f>MIN($J$3, MAX($J$2,LN(ABS($C105- (po*$E105*(BV$9*po+pl )+pl*$D105*(po+pl/BV$9))))))</f>
        <v>-5.1400574366829446</v>
      </c>
      <c r="BW105" s="1">
        <f>MIN($J$3, MAX($J$2,LN(ABS($C105- (po*$E105*(BW$9*po+pl )+pl*$D105*(po+pl/BW$9))))))</f>
        <v>-5.1168461994500989</v>
      </c>
      <c r="BX105" s="1">
        <f>MIN($J$3, MAX($J$2,LN(ABS($C105- (po*$E105*(BX$9*po+pl )+pl*$D105*(po+pl/BX$9))))))</f>
        <v>-5.0944591853552126</v>
      </c>
      <c r="BY105" s="1">
        <f>MIN($J$3, MAX($J$2,LN(ABS($C105- (po*$E105*(BY$9*po+pl )+pl*$D105*(po+pl/BY$9))))))</f>
        <v>-5.0728408412668973</v>
      </c>
      <c r="BZ105" s="1">
        <f>MIN($J$3, MAX($J$2,LN(ABS($C105- (po*$E105*(BZ$9*po+pl )+pl*$D105*(po+pl/BZ$9))))))</f>
        <v>-5.0519408108761281</v>
      </c>
      <c r="CA105" s="1">
        <f>MIN($J$3, MAX($J$2,LN(ABS($C105- (po*$E105*(CA$9*po+pl )+pl*$D105*(po+pl/CA$9))))))</f>
        <v>-5.0317133218949959</v>
      </c>
      <c r="CB105" s="1">
        <f>MIN($J$3, MAX($J$2,LN(ABS($C105- (po*$E105*(CB$9*po+pl )+pl*$D105*(po+pl/CB$9))))))</f>
        <v>-5.0121166598822384</v>
      </c>
      <c r="CC105" s="1">
        <f>MIN($J$3, MAX($J$2,LN(ABS($C105- (po*$E105*(CC$9*po+pl )+pl*$D105*(po+pl/CC$9))))))</f>
        <v>-4.9931127144939058</v>
      </c>
      <c r="CD105" s="1">
        <f>MIN($J$3, MAX($J$2,LN(ABS($C105- (po*$E105*(CD$9*po+pl )+pl*$D105*(po+pl/CD$9))))))</f>
        <v>-4.9746665865934698</v>
      </c>
      <c r="CE105" s="1">
        <f>MIN($J$3, MAX($J$2,LN(ABS($C105- (po*$E105*(CE$9*po+pl )+pl*$D105*(po+pl/CE$9))))))</f>
        <v>-4.9567462467476551</v>
      </c>
      <c r="CF105" s="1">
        <f>MIN($J$3, MAX($J$2,LN(ABS($C105- (po*$E105*(CF$9*po+pl )+pl*$D105*(po+pl/CF$9))))))</f>
        <v>-4.9393222373054613</v>
      </c>
      <c r="CG105" s="1">
        <f>MIN($J$3, MAX($J$2,LN(ABS($C105- (po*$E105*(CG$9*po+pl )+pl*$D105*(po+pl/CG$9))))))</f>
        <v>-4.9223674116009297</v>
      </c>
      <c r="CH105" s="1">
        <f>MIN($J$3, MAX($J$2,LN(ABS($C105- (po*$E105*(CH$9*po+pl )+pl*$D105*(po+pl/CH$9))))))</f>
        <v>-4.9058567049059345</v>
      </c>
      <c r="CI105" s="1">
        <f>MIN($J$3, MAX($J$2,LN(ABS($C105- (po*$E105*(CI$9*po+pl )+pl*$D105*(po+pl/CI$9))))))</f>
        <v>-4.8897669326417512</v>
      </c>
      <c r="CJ105" s="1">
        <f>MIN($J$3, MAX($J$2,LN(ABS($C105- (po*$E105*(CJ$9*po+pl )+pl*$D105*(po+pl/CJ$9))))))</f>
        <v>-4.8740766120791292</v>
      </c>
      <c r="CK105" s="1">
        <f>MIN($J$3, MAX($J$2,LN(ABS($C105- (po*$E105*(CK$9*po+pl )+pl*$D105*(po+pl/CK$9))))))</f>
        <v>-4.8587658043485851</v>
      </c>
      <c r="CL105" s="1">
        <f>MIN($J$3, MAX($J$2,LN(ABS($C105- (po*$E105*(CL$9*po+pl )+pl*$D105*(po+pl/CL$9))))))</f>
        <v>-4.8438159740709859</v>
      </c>
      <c r="CM105" s="1">
        <f>MIN($J$3, MAX($J$2,LN(ABS($C105- (po*$E105*(CM$9*po+pl )+pl*$D105*(po+pl/CM$9))))))</f>
        <v>-4.8292098643231114</v>
      </c>
      <c r="CN105" s="1">
        <f>MIN($J$3, MAX($J$2,LN(ABS($C105- (po*$E105*(CN$9*po+pl )+pl*$D105*(po+pl/CN$9))))))</f>
        <v>-4.8149313849896433</v>
      </c>
      <c r="CO105" s="1">
        <f>MIN($J$3, MAX($J$2,LN(ABS($C105- (po*$E105*(CO$9*po+pl )+pl*$D105*(po+pl/CO$9))))))</f>
        <v>-4.8009655128343649</v>
      </c>
      <c r="CP105" s="1">
        <f>MIN($J$3, MAX($J$2,LN(ABS($C105- (po*$E105*(CP$9*po+pl )+pl*$D105*(po+pl/CP$9))))))</f>
        <v>-4.7872982018593575</v>
      </c>
      <c r="CQ105" s="1">
        <f>MIN($J$3, MAX($J$2,LN(ABS($C105- (po*$E105*(CQ$9*po+pl )+pl*$D105*(po+pl/CQ$9))))))</f>
        <v>-4.7739163027197034</v>
      </c>
      <c r="CR105" s="1">
        <f>MIN($J$3, MAX($J$2,LN(ABS($C105- (po*$E105*(CR$9*po+pl )+pl*$D105*(po+pl/CR$9))))))</f>
        <v>-4.7608074901290456</v>
      </c>
      <c r="CS105" s="1">
        <f>MIN($J$3, MAX($J$2,LN(ABS($C105- (po*$E105*(CS$9*po+pl )+pl*$D105*(po+pl/CS$9))))))</f>
        <v>-4.7479601973337369</v>
      </c>
      <c r="CT105" s="1">
        <f>MIN($J$3, MAX($J$2,LN(ABS($C105- (po*$E105*(CT$9*po+pl )+pl*$D105*(po+pl/CT$9))))))</f>
        <v>-4.7353635568543604</v>
      </c>
      <c r="CU105" s="1">
        <f>MIN($J$3, MAX($J$2,LN(ABS($C105- (po*$E105*(CU$9*po+pl )+pl*$D105*(po+pl/CU$9))))))</f>
        <v>-4.7230073467967149</v>
      </c>
      <c r="CV105" s="1">
        <f>MIN($J$3, MAX($J$2,LN(ABS($C105- (po*$E105*(CV$9*po+pl )+pl*$D105*(po+pl/CV$9))))))</f>
        <v>-4.7108819421227786</v>
      </c>
      <c r="CW105" s="1">
        <f>MIN($J$3, MAX($J$2,LN(ABS($C105- (po*$E105*(CW$9*po+pl )+pl*$D105*(po+pl/CW$9))))))</f>
        <v>-4.6989782703480687</v>
      </c>
      <c r="CX105" s="1">
        <f>MIN($J$3, MAX($J$2,LN(ABS($C105- (po*$E105*(CX$9*po+pl )+pl*$D105*(po+pl/CX$9))))))</f>
        <v>-4.687287771197127</v>
      </c>
      <c r="CY105" s="1">
        <f>MIN($J$3, MAX($J$2,LN(ABS($C105- (po*$E105*(CY$9*po+pl )+pl*$D105*(po+pl/CY$9))))))</f>
        <v>-4.6758023598052443</v>
      </c>
      <c r="CZ105" s="1">
        <f>MIN($J$3, MAX($J$2,LN(ABS($C105- (po*$E105*(CZ$9*po+pl )+pl*$D105*(po+pl/CZ$9))))))</f>
        <v>-4.6645143931033344</v>
      </c>
      <c r="DA105" s="1">
        <f>MIN($J$3, MAX($J$2,LN(ABS($C105- (po*$E105*(DA$9*po+pl )+pl*$D105*(po+pl/DA$9))))))</f>
        <v>-4.6534166390651919</v>
      </c>
      <c r="DB105" s="1">
        <f>MIN($J$3, MAX($J$2,LN(ABS($C105- (po*$E105*(DB$9*po+pl )+pl*$D105*(po+pl/DB$9))))))</f>
        <v>-4.6425022485331429</v>
      </c>
      <c r="DC105" s="1">
        <f>MIN($J$3, MAX($J$2,LN(ABS($C105- (po*$E105*(DC$9*po+pl )+pl*$D105*(po+pl/DC$9))))))</f>
        <v>-4.6317647293702215</v>
      </c>
      <c r="DD105" s="1">
        <f>MIN($J$3, MAX($J$2,LN(ABS($C105- (po*$E105*(DD$9*po+pl )+pl*$D105*(po+pl/DD$9))))))</f>
        <v>-4.6211979227149875</v>
      </c>
    </row>
    <row r="106" spans="1:108" ht="15.75">
      <c r="A106" s="1">
        <v>1947</v>
      </c>
      <c r="B106" s="1">
        <f>+$C106</f>
        <v>-3.6799999999999999E-2</v>
      </c>
      <c r="C106" s="4">
        <f t="shared" si="11"/>
        <v>-3.6799999999999999E-2</v>
      </c>
      <c r="D106" s="4">
        <f t="shared" si="11"/>
        <v>-7.9999999999999984E-3</v>
      </c>
      <c r="E106" s="4">
        <f t="shared" si="11"/>
        <v>-6.1600000000000002E-2</v>
      </c>
      <c r="F106" s="4">
        <v>-3.7999999999999999E-2</v>
      </c>
      <c r="G106" s="2">
        <v>-5.6000000000000001E-2</v>
      </c>
      <c r="H106" s="3">
        <v>-2E-3</v>
      </c>
      <c r="I106" s="3">
        <f t="shared" si="9"/>
        <v>1947</v>
      </c>
      <c r="J106" s="1">
        <f>MIN($J$3, MAX($J$2,LN(ABS($C106- (po*$E106*(J$9*po+pl )+pl*$D106*(po+pl/J$9))))))</f>
        <v>-3.1393843935878842</v>
      </c>
      <c r="K106" s="1">
        <f>MIN($J$3, MAX($J$2,LN(ABS($C106- (po*$E106*(K$9*po+pl )+pl*$D106*(po+pl/K$9))))))</f>
        <v>-4.5248679024614358</v>
      </c>
      <c r="L106" s="1">
        <f>MIN($J$3, MAX($J$2,LN(ABS($C106- (po*$E106*(L$9*po+pl )+pl*$D106*(po+pl/L$9))))))</f>
        <v>-8</v>
      </c>
      <c r="M106" s="1">
        <f>MIN($J$3, MAX($J$2,LN(ABS($C106- (po*$E106*(M$9*po+pl )+pl*$D106*(po+pl/M$9))))))</f>
        <v>-5.3124464666688258</v>
      </c>
      <c r="N106" s="1">
        <f>MIN($J$3, MAX($J$2,LN(ABS($C106- (po*$E106*(N$9*po+pl )+pl*$D106*(po+pl/N$9))))))</f>
        <v>-4.841552441158929</v>
      </c>
      <c r="O106" s="1">
        <f>MIN($J$3, MAX($J$2,LN(ABS($C106- (po*$E106*(O$9*po+pl )+pl*$D106*(po+pl/O$9))))))</f>
        <v>-4.6287640543053534</v>
      </c>
      <c r="P106" s="1">
        <f>MIN($J$3, MAX($J$2,LN(ABS($C106- (po*$E106*(P$9*po+pl )+pl*$D106*(po+pl/P$9))))))</f>
        <v>-4.508557060411845</v>
      </c>
      <c r="Q106" s="1">
        <f>MIN($J$3, MAX($J$2,LN(ABS($C106- (po*$E106*(Q$9*po+pl )+pl*$D106*(po+pl/Q$9))))))</f>
        <v>-4.4336114875453188</v>
      </c>
      <c r="R106" s="1">
        <f>MIN($J$3, MAX($J$2,LN(ABS($C106- (po*$E106*(R$9*po+pl )+pl*$D106*(po+pl/R$9))))))</f>
        <v>-4.3845482222652548</v>
      </c>
      <c r="S106" s="1">
        <f>MIN($J$3, MAX($J$2,LN(ABS($C106- (po*$E106*(S$9*po+pl )+pl*$D106*(po+pl/S$9))))))</f>
        <v>-4.3518194171766229</v>
      </c>
      <c r="T106" s="1">
        <f>MIN($J$3, MAX($J$2,LN(ABS($C106- (po*$E106*(T$9*po+pl )+pl*$D106*(po+pl/T$9))))))</f>
        <v>-4.3301396165311523</v>
      </c>
      <c r="U106" s="1">
        <f>MIN($J$3, MAX($J$2,LN(ABS($C106- (po*$E106*(U$9*po+pl )+pl*$D106*(po+pl/U$9))))))</f>
        <v>-4.3163353337782908</v>
      </c>
      <c r="V106" s="1">
        <f>MIN($J$3, MAX($J$2,LN(ABS($C106- (po*$E106*(V$9*po+pl )+pl*$D106*(po+pl/V$9))))))</f>
        <v>-4.3083829993807505</v>
      </c>
      <c r="W106" s="1">
        <f>MIN($J$3, MAX($J$2,LN(ABS($C106- (po*$E106*(W$9*po+pl )+pl*$D106*(po+pl/W$9))))))</f>
        <v>-4.3049310644064622</v>
      </c>
      <c r="X106" s="1">
        <f>MIN($J$3, MAX($J$2,LN(ABS($C106- (po*$E106*(X$9*po+pl )+pl*$D106*(po+pl/X$9))))))</f>
        <v>-4.3050431023042632</v>
      </c>
      <c r="Y106" s="1">
        <f>MIN($J$3, MAX($J$2,LN(ABS($C106- (po*$E106*(Y$9*po+pl )+pl*$D106*(po+pl/Y$9))))))</f>
        <v>-4.3080508768161989</v>
      </c>
      <c r="Z106" s="1">
        <f>MIN($J$3, MAX($J$2,LN(ABS($C106- (po*$E106*(Z$9*po+pl )+pl*$D106*(po+pl/Z$9))))))</f>
        <v>-4.3134659844906986</v>
      </c>
      <c r="AA106" s="1">
        <f>MIN($J$3, MAX($J$2,LN(ABS($C106- (po*$E106*(AA$9*po+pl )+pl*$D106*(po+pl/AA$9))))))</f>
        <v>-4.3209244736016164</v>
      </c>
      <c r="AB106" s="1">
        <f>MIN($J$3, MAX($J$2,LN(ABS($C106- (po*$E106*(AB$9*po+pl )+pl*$D106*(po+pl/AB$9))))))</f>
        <v>-4.3301509026378335</v>
      </c>
      <c r="AC106" s="1">
        <f>MIN($J$3, MAX($J$2,LN(ABS($C106- (po*$E106*(AC$9*po+pl )+pl*$D106*(po+pl/AC$9))))))</f>
        <v>-4.3409343138253211</v>
      </c>
      <c r="AD106" s="1">
        <f>MIN($J$3, MAX($J$2,LN(ABS($C106- (po*$E106*(AD$9*po+pl )+pl*$D106*(po+pl/AD$9))))))</f>
        <v>-4.3531117585825925</v>
      </c>
      <c r="AE106" s="1">
        <f>MIN($J$3, MAX($J$2,LN(ABS($C106- (po*$E106*(AE$9*po+pl )+pl*$D106*(po+pl/AE$9))))))</f>
        <v>-4.3665567514350254</v>
      </c>
      <c r="AF106" s="1">
        <f>MIN($J$3, MAX($J$2,LN(ABS($C106- (po*$E106*(AF$9*po+pl )+pl*$D106*(po+pl/AF$9))))))</f>
        <v>-4.3811710244028879</v>
      </c>
      <c r="AG106" s="1">
        <f>MIN($J$3, MAX($J$2,LN(ABS($C106- (po*$E106*(AG$9*po+pl )+pl*$D106*(po+pl/AG$9))))))</f>
        <v>-4.3968785433506445</v>
      </c>
      <c r="AH106" s="1">
        <f>MIN($J$3, MAX($J$2,LN(ABS($C106- (po*$E106*(AH$9*po+pl )+pl*$D106*(po+pl/AH$9))))))</f>
        <v>-4.413621107524401</v>
      </c>
      <c r="AI106" s="1">
        <f>MIN($J$3, MAX($J$2,LN(ABS($C106- (po*$E106*(AI$9*po+pl )+pl*$D106*(po+pl/AI$9))))))</f>
        <v>-4.4313550790248444</v>
      </c>
      <c r="AJ106" s="1">
        <f>MIN($J$3, MAX($J$2,LN(ABS($C106- (po*$E106*(AJ$9*po+pl )+pl*$D106*(po+pl/AJ$9))))))</f>
        <v>-4.4500489338079952</v>
      </c>
      <c r="AK106" s="1">
        <f>MIN($J$3, MAX($J$2,LN(ABS($C106- (po*$E106*(AK$9*po+pl )+pl*$D106*(po+pl/AK$9))))))</f>
        <v>-4.4696814209155136</v>
      </c>
      <c r="AL106" s="1">
        <f>MIN($J$3, MAX($J$2,LN(ABS($C106- (po*$E106*(AL$9*po+pl )+pl*$D106*(po+pl/AL$9))))))</f>
        <v>-4.4902401803837479</v>
      </c>
      <c r="AM106" s="1">
        <f>MIN($J$3, MAX($J$2,LN(ABS($C106- (po*$E106*(AM$9*po+pl )+pl*$D106*(po+pl/AM$9))))))</f>
        <v>-4.5117207138513198</v>
      </c>
      <c r="AN106" s="1">
        <f>MIN($J$3, MAX($J$2,LN(ABS($C106- (po*$E106*(AN$9*po+pl )+pl*$D106*(po+pl/AN$9))))))</f>
        <v>-4.5341256322456447</v>
      </c>
      <c r="AO106" s="1">
        <f>MIN($J$3, MAX($J$2,LN(ABS($C106- (po*$E106*(AO$9*po+pl )+pl*$D106*(po+pl/AO$9))))))</f>
        <v>-4.5574641265126186</v>
      </c>
      <c r="AP106" s="1">
        <f>MIN($J$3, MAX($J$2,LN(ABS($C106- (po*$E106*(AP$9*po+pl )+pl*$D106*(po+pl/AP$9))))))</f>
        <v>-4.5817516230418693</v>
      </c>
      <c r="AQ106" s="1">
        <f>MIN($J$3, MAX($J$2,LN(ABS($C106- (po*$E106*(AQ$9*po+pl )+pl*$D106*(po+pl/AQ$9))))))</f>
        <v>-4.6070095971451934</v>
      </c>
      <c r="AR106" s="1">
        <f>MIN($J$3, MAX($J$2,LN(ABS($C106- (po*$E106*(AR$9*po+pl )+pl*$D106*(po+pl/AR$9))))))</f>
        <v>-4.6332655269688452</v>
      </c>
      <c r="AS106" s="1">
        <f>MIN($J$3, MAX($J$2,LN(ABS($C106- (po*$E106*(AS$9*po+pl )+pl*$D106*(po+pl/AS$9))))))</f>
        <v>-4.6605529774725172</v>
      </c>
      <c r="AT106" s="1">
        <f>MIN($J$3, MAX($J$2,LN(ABS($C106- (po*$E106*(AT$9*po+pl )+pl*$D106*(po+pl/AT$9))))))</f>
        <v>-4.6889118102529688</v>
      </c>
      <c r="AU106" s="1">
        <f>MIN($J$3, MAX($J$2,LN(ABS($C106- (po*$E106*(AU$9*po+pl )+pl*$D106*(po+pl/AU$9))))))</f>
        <v>-4.7183885205403087</v>
      </c>
      <c r="AV106" s="1">
        <f>MIN($J$3, MAX($J$2,LN(ABS($C106- (po*$E106*(AV$9*po+pl )+pl*$D106*(po+pl/AV$9))))))</f>
        <v>-4.7490367080757663</v>
      </c>
      <c r="AW106" s="1">
        <f>MIN($J$3, MAX($J$2,LN(ABS($C106- (po*$E106*(AW$9*po+pl )+pl*$D106*(po+pl/AW$9))))))</f>
        <v>-4.7809176941824676</v>
      </c>
      <c r="AX106" s="1">
        <f>MIN($J$3, MAX($J$2,LN(ABS($C106- (po*$E106*(AX$9*po+pl )+pl*$D106*(po+pl/AX$9))))))</f>
        <v>-4.814101303564855</v>
      </c>
      <c r="AY106" s="1">
        <f>MIN($J$3, MAX($J$2,LN(ABS($C106- (po*$E106*(AY$9*po+pl )+pl*$D106*(po+pl/AY$9))))))</f>
        <v>-4.8486668366696355</v>
      </c>
      <c r="AZ106" s="1">
        <f>MIN($J$3, MAX($J$2,LN(ABS($C106- (po*$E106*(AZ$9*po+pl )+pl*$D106*(po+pl/AZ$9))))))</f>
        <v>-4.884704267365592</v>
      </c>
      <c r="BA106" s="1">
        <f>MIN($J$3, MAX($J$2,LN(ABS($C106- (po*$E106*(BA$9*po+pl )+pl*$D106*(po+pl/BA$9))))))</f>
        <v>-4.9223157119722298</v>
      </c>
      <c r="BB106" s="1">
        <f>MIN($J$3, MAX($J$2,LN(ABS($C106- (po*$E106*(BB$9*po+pl )+pl*$D106*(po+pl/BB$9))))))</f>
        <v>-4.9616172302661798</v>
      </c>
      <c r="BC106" s="1">
        <f>MIN($J$3, MAX($J$2,LN(ABS($C106- (po*$E106*(BC$9*po+pl )+pl*$D106*(po+pl/BC$9))))))</f>
        <v>-5.0027410383867217</v>
      </c>
      <c r="BD106" s="1">
        <f>MIN($J$3, MAX($J$2,LN(ABS($C106- (po*$E106*(BD$9*po+pl )+pl*$D106*(po+pl/BD$9))))))</f>
        <v>-5.0458382395030217</v>
      </c>
      <c r="BE106" s="1">
        <f>MIN($J$3, MAX($J$2,LN(ABS($C106- (po*$E106*(BE$9*po+pl )+pl*$D106*(po+pl/BE$9))))))</f>
        <v>-5.0910822135477023</v>
      </c>
      <c r="BF106" s="1">
        <f>MIN($J$3, MAX($J$2,LN(ABS($C106- (po*$E106*(BF$9*po+pl )+pl*$D106*(po+pl/BF$9))))))</f>
        <v>-5.1386728565016844</v>
      </c>
      <c r="BG106" s="1">
        <f>MIN($J$3, MAX($J$2,LN(ABS($C106- (po*$E106*(BG$9*po+pl )+pl*$D106*(po+pl/BG$9))))))</f>
        <v>-5.1888419290457684</v>
      </c>
      <c r="BH106" s="1">
        <f>MIN($J$3, MAX($J$2,LN(ABS($C106- (po*$E106*(BH$9*po+pl )+pl*$D106*(po+pl/BH$9))))))</f>
        <v>-5.2418598737663906</v>
      </c>
      <c r="BI106" s="1">
        <f>MIN($J$3, MAX($J$2,LN(ABS($C106- (po*$E106*(BI$9*po+pl )+pl*$D106*(po+pl/BI$9))))))</f>
        <v>-5.2980446050899044</v>
      </c>
      <c r="BJ106" s="1">
        <f>MIN($J$3, MAX($J$2,LN(ABS($C106- (po*$E106*(BJ$9*po+pl )+pl*$D106*(po+pl/BJ$9))))))</f>
        <v>-5.3577729917957608</v>
      </c>
      <c r="BK106" s="1">
        <f>MIN($J$3, MAX($J$2,LN(ABS($C106- (po*$E106*(BK$9*po+pl )+pl*$D106*(po+pl/BK$9))))))</f>
        <v>-5.4214960796957996</v>
      </c>
      <c r="BL106" s="1">
        <f>MIN($J$3, MAX($J$2,LN(ABS($C106- (po*$E106*(BL$9*po+pl )+pl*$D106*(po+pl/BL$9))))))</f>
        <v>-5.4897596120067531</v>
      </c>
      <c r="BM106" s="1">
        <f>MIN($J$3, MAX($J$2,LN(ABS($C106- (po*$E106*(BM$9*po+pl )+pl*$D106*(po+pl/BM$9))))))</f>
        <v>-5.5632322196654469</v>
      </c>
      <c r="BN106" s="1">
        <f>MIN($J$3, MAX($J$2,LN(ABS($C106- (po*$E106*(BN$9*po+pl )+pl*$D106*(po+pl/BN$9))))))</f>
        <v>-5.6427449949935111</v>
      </c>
      <c r="BO106" s="1">
        <f>MIN($J$3, MAX($J$2,LN(ABS($C106- (po*$E106*(BO$9*po+pl )+pl*$D106*(po+pl/BO$9))))))</f>
        <v>-5.7293484463247708</v>
      </c>
      <c r="BP106" s="1">
        <f>MIN($J$3, MAX($J$2,LN(ABS($C106- (po*$E106*(BP$9*po+pl )+pl*$D106*(po+pl/BP$9))))))</f>
        <v>-5.8243968770260928</v>
      </c>
      <c r="BQ106" s="1">
        <f>MIN($J$3, MAX($J$2,LN(ABS($C106- (po*$E106*(BQ$9*po+pl )+pl*$D106*(po+pl/BQ$9))))))</f>
        <v>-5.929677732845561</v>
      </c>
      <c r="BR106" s="1">
        <f>MIN($J$3, MAX($J$2,LN(ABS($C106- (po*$E106*(BR$9*po+pl )+pl*$D106*(po+pl/BR$9))))))</f>
        <v>-6.0476181362689569</v>
      </c>
      <c r="BS106" s="1">
        <f>MIN($J$3, MAX($J$2,LN(ABS($C106- (po*$E106*(BS$9*po+pl )+pl*$D106*(po+pl/BS$9))))))</f>
        <v>-6.1816314569460076</v>
      </c>
      <c r="BT106" s="1">
        <f>MIN($J$3, MAX($J$2,LN(ABS($C106- (po*$E106*(BT$9*po+pl )+pl*$D106*(po+pl/BT$9))))))</f>
        <v>-6.3367359846414733</v>
      </c>
      <c r="BU106" s="1">
        <f>MIN($J$3, MAX($J$2,LN(ABS($C106- (po*$E106*(BU$9*po+pl )+pl*$D106*(po+pl/BU$9))))))</f>
        <v>-6.5207506630973127</v>
      </c>
      <c r="BV106" s="1">
        <f>MIN($J$3, MAX($J$2,LN(ABS($C106- (po*$E106*(BV$9*po+pl )+pl*$D106*(po+pl/BV$9))))))</f>
        <v>-6.7468652380017149</v>
      </c>
      <c r="BW106" s="1">
        <f>MIN($J$3, MAX($J$2,LN(ABS($C106- (po*$E106*(BW$9*po+pl )+pl*$D106*(po+pl/BW$9))))))</f>
        <v>-7.0400638061438094</v>
      </c>
      <c r="BX106" s="1">
        <f>MIN($J$3, MAX($J$2,LN(ABS($C106- (po*$E106*(BX$9*po+pl )+pl*$D106*(po+pl/BX$9))))))</f>
        <v>-7.4574443377612862</v>
      </c>
      <c r="BY106" s="1">
        <f>MIN($J$3, MAX($J$2,LN(ABS($C106- (po*$E106*(BY$9*po+pl )+pl*$D106*(po+pl/BY$9))))))</f>
        <v>-8</v>
      </c>
      <c r="BZ106" s="1">
        <f>MIN($J$3, MAX($J$2,LN(ABS($C106- (po*$E106*(BZ$9*po+pl )+pl*$D106*(po+pl/BZ$9))))))</f>
        <v>-8</v>
      </c>
      <c r="CA106" s="1">
        <f>MIN($J$3, MAX($J$2,LN(ABS($C106- (po*$E106*(CA$9*po+pl )+pl*$D106*(po+pl/CA$9))))))</f>
        <v>-8</v>
      </c>
      <c r="CB106" s="1">
        <f>MIN($J$3, MAX($J$2,LN(ABS($C106- (po*$E106*(CB$9*po+pl )+pl*$D106*(po+pl/CB$9))))))</f>
        <v>-7.3812631666175212</v>
      </c>
      <c r="CC106" s="1">
        <f>MIN($J$3, MAX($J$2,LN(ABS($C106- (po*$E106*(CC$9*po+pl )+pl*$D106*(po+pl/CC$9))))))</f>
        <v>-6.9870618608390584</v>
      </c>
      <c r="CD106" s="1">
        <f>MIN($J$3, MAX($J$2,LN(ABS($C106- (po*$E106*(CD$9*po+pl )+pl*$D106*(po+pl/CD$9))))))</f>
        <v>-6.7047727095583856</v>
      </c>
      <c r="CE106" s="1">
        <f>MIN($J$3, MAX($J$2,LN(ABS($C106- (po*$E106*(CE$9*po+pl )+pl*$D106*(po+pl/CE$9))))))</f>
        <v>-6.4846580371674749</v>
      </c>
      <c r="CF106" s="1">
        <f>MIN($J$3, MAX($J$2,LN(ABS($C106- (po*$E106*(CF$9*po+pl )+pl*$D106*(po+pl/CF$9))))))</f>
        <v>-6.3041838074115857</v>
      </c>
      <c r="CG106" s="1">
        <f>MIN($J$3, MAX($J$2,LN(ABS($C106- (po*$E106*(CG$9*po+pl )+pl*$D106*(po+pl/CG$9))))))</f>
        <v>-6.1512088163552923</v>
      </c>
      <c r="CH106" s="1">
        <f>MIN($J$3, MAX($J$2,LN(ABS($C106- (po*$E106*(CH$9*po+pl )+pl*$D106*(po+pl/CH$9))))))</f>
        <v>-6.0184372984363446</v>
      </c>
      <c r="CI106" s="1">
        <f>MIN($J$3, MAX($J$2,LN(ABS($C106- (po*$E106*(CI$9*po+pl )+pl*$D106*(po+pl/CI$9))))))</f>
        <v>-5.9011406686198562</v>
      </c>
      <c r="CJ106" s="1">
        <f>MIN($J$3, MAX($J$2,LN(ABS($C106- (po*$E106*(CJ$9*po+pl )+pl*$D106*(po+pl/CJ$9))))))</f>
        <v>-5.7960785038695644</v>
      </c>
      <c r="CK106" s="1">
        <f>MIN($J$3, MAX($J$2,LN(ABS($C106- (po*$E106*(CK$9*po+pl )+pl*$D106*(po+pl/CK$9))))))</f>
        <v>-5.7009329067739341</v>
      </c>
      <c r="CL106" s="1">
        <f>MIN($J$3, MAX($J$2,LN(ABS($C106- (po*$E106*(CL$9*po+pl )+pl*$D106*(po+pl/CL$9))))))</f>
        <v>-5.6139884440475765</v>
      </c>
      <c r="CM106" s="1">
        <f>MIN($J$3, MAX($J$2,LN(ABS($C106- (po*$E106*(CM$9*po+pl )+pl*$D106*(po+pl/CM$9))))))</f>
        <v>-5.5339398787810827</v>
      </c>
      <c r="CN106" s="1">
        <f>MIN($J$3, MAX($J$2,LN(ABS($C106- (po*$E106*(CN$9*po+pl )+pl*$D106*(po+pl/CN$9))))))</f>
        <v>-5.4597709685519105</v>
      </c>
      <c r="CO106" s="1">
        <f>MIN($J$3, MAX($J$2,LN(ABS($C106- (po*$E106*(CO$9*po+pl )+pl*$D106*(po+pl/CO$9))))))</f>
        <v>-5.3906749668225622</v>
      </c>
      <c r="CP106" s="1">
        <f>MIN($J$3, MAX($J$2,LN(ABS($C106- (po*$E106*(CP$9*po+pl )+pl*$D106*(po+pl/CP$9))))))</f>
        <v>-5.3260007115096037</v>
      </c>
      <c r="CQ106" s="1">
        <f>MIN($J$3, MAX($J$2,LN(ABS($C106- (po*$E106*(CQ$9*po+pl )+pl*$D106*(po+pl/CQ$9))))))</f>
        <v>-5.2652150130243234</v>
      </c>
      <c r="CR106" s="1">
        <f>MIN($J$3, MAX($J$2,LN(ABS($C106- (po*$E106*(CR$9*po+pl )+pl*$D106*(po+pl/CR$9))))))</f>
        <v>-5.2078757638667152</v>
      </c>
      <c r="CS106" s="1">
        <f>MIN($J$3, MAX($J$2,LN(ABS($C106- (po*$E106*(CS$9*po+pl )+pl*$D106*(po+pl/CS$9))))))</f>
        <v>-5.1536122991876123</v>
      </c>
      <c r="CT106" s="1">
        <f>MIN($J$3, MAX($J$2,LN(ABS($C106- (po*$E106*(CT$9*po+pl )+pl*$D106*(po+pl/CT$9))))))</f>
        <v>-5.1021107815892082</v>
      </c>
      <c r="CU106" s="1">
        <f>MIN($J$3, MAX($J$2,LN(ABS($C106- (po*$E106*(CU$9*po+pl )+pl*$D106*(po+pl/CU$9))))))</f>
        <v>-5.053103142527414</v>
      </c>
      <c r="CV106" s="1">
        <f>MIN($J$3, MAX($J$2,LN(ABS($C106- (po*$E106*(CV$9*po+pl )+pl*$D106*(po+pl/CV$9))))))</f>
        <v>-5.0063585897128959</v>
      </c>
      <c r="CW106" s="1">
        <f>MIN($J$3, MAX($J$2,LN(ABS($C106- (po*$E106*(CW$9*po+pl )+pl*$D106*(po+pl/CW$9))))))</f>
        <v>-4.9616769975734094</v>
      </c>
      <c r="CX106" s="1">
        <f>MIN($J$3, MAX($J$2,LN(ABS($C106- (po*$E106*(CX$9*po+pl )+pl*$D106*(po+pl/CX$9))))))</f>
        <v>-4.9188837009224535</v>
      </c>
      <c r="CY106" s="1">
        <f>MIN($J$3, MAX($J$2,LN(ABS($C106- (po*$E106*(CY$9*po+pl )+pl*$D106*(po+pl/CY$9))))))</f>
        <v>-4.877825348847912</v>
      </c>
      <c r="CZ106" s="1">
        <f>MIN($J$3, MAX($J$2,LN(ABS($C106- (po*$E106*(CZ$9*po+pl )+pl*$D106*(po+pl/CZ$9))))))</f>
        <v>-4.8383665698282412</v>
      </c>
      <c r="DA106" s="1">
        <f>MIN($J$3, MAX($J$2,LN(ABS($C106- (po*$E106*(DA$9*po+pl )+pl*$D106*(po+pl/DA$9))))))</f>
        <v>-4.8003872647448347</v>
      </c>
      <c r="DB106" s="1">
        <f>MIN($J$3, MAX($J$2,LN(ABS($C106- (po*$E106*(DB$9*po+pl )+pl*$D106*(po+pl/DB$9))))))</f>
        <v>-4.7637803910476082</v>
      </c>
      <c r="DC106" s="1">
        <f>MIN($J$3, MAX($J$2,LN(ABS($C106- (po*$E106*(DC$9*po+pl )+pl*$D106*(po+pl/DC$9))))))</f>
        <v>-4.7284501348614247</v>
      </c>
      <c r="DD106" s="1">
        <f>MIN($J$3, MAX($J$2,LN(ABS($C106- (po*$E106*(DD$9*po+pl )+pl*$D106*(po+pl/DD$9))))))</f>
        <v>-4.6943103922720191</v>
      </c>
    </row>
    <row r="107" spans="1:108" ht="15.75">
      <c r="A107" s="1">
        <v>1948</v>
      </c>
      <c r="B107" s="1">
        <f>+$C107</f>
        <v>-7.8200000000000006E-2</v>
      </c>
      <c r="C107" s="4">
        <f t="shared" si="11"/>
        <v>-7.8200000000000006E-2</v>
      </c>
      <c r="D107" s="4">
        <f t="shared" si="11"/>
        <v>-5.1200000000000002E-2</v>
      </c>
      <c r="E107" s="4">
        <f t="shared" si="11"/>
        <v>-0.1004</v>
      </c>
      <c r="F107" s="4">
        <v>-3.5000000000000003E-2</v>
      </c>
      <c r="G107" s="2">
        <v>-4.8000000000000001E-2</v>
      </c>
      <c r="H107" s="3">
        <v>7.0000000000000001E-3</v>
      </c>
      <c r="I107" s="3">
        <f t="shared" si="9"/>
        <v>1948</v>
      </c>
      <c r="J107" s="1">
        <f>MIN($J$3, MAX($J$2,LN(ABS($C107- (po*$E107*(J$9*po+pl )+pl*$D107*(po+pl/J$9))))))</f>
        <v>-3</v>
      </c>
      <c r="K107" s="1">
        <f>MIN($J$3, MAX($J$2,LN(ABS($C107- (po*$E107*(K$9*po+pl )+pl*$D107*(po+pl/K$9))))))</f>
        <v>-3</v>
      </c>
      <c r="L107" s="1">
        <f>MIN($J$3, MAX($J$2,LN(ABS($C107- (po*$E107*(L$9*po+pl )+pl*$D107*(po+pl/L$9))))))</f>
        <v>-3</v>
      </c>
      <c r="M107" s="1">
        <f>MIN($J$3, MAX($J$2,LN(ABS($C107- (po*$E107*(M$9*po+pl )+pl*$D107*(po+pl/M$9))))))</f>
        <v>-3</v>
      </c>
      <c r="N107" s="1">
        <f>MIN($J$3, MAX($J$2,LN(ABS($C107- (po*$E107*(N$9*po+pl )+pl*$D107*(po+pl/N$9))))))</f>
        <v>-3.2373270424550689</v>
      </c>
      <c r="O107" s="1">
        <f>MIN($J$3, MAX($J$2,LN(ABS($C107- (po*$E107*(O$9*po+pl )+pl*$D107*(po+pl/O$9))))))</f>
        <v>-3.6577307981503986</v>
      </c>
      <c r="P107" s="1">
        <f>MIN($J$3, MAX($J$2,LN(ABS($C107- (po*$E107*(P$9*po+pl )+pl*$D107*(po+pl/P$9))))))</f>
        <v>-4.1159692154550926</v>
      </c>
      <c r="Q107" s="1">
        <f>MIN($J$3, MAX($J$2,LN(ABS($C107- (po*$E107*(Q$9*po+pl )+pl*$D107*(po+pl/Q$9))))))</f>
        <v>-4.674805290582583</v>
      </c>
      <c r="R107" s="1">
        <f>MIN($J$3, MAX($J$2,LN(ABS($C107- (po*$E107*(R$9*po+pl )+pl*$D107*(po+pl/R$9))))))</f>
        <v>-5.5189808129343154</v>
      </c>
      <c r="S107" s="1">
        <f>MIN($J$3, MAX($J$2,LN(ABS($C107- (po*$E107*(S$9*po+pl )+pl*$D107*(po+pl/S$9))))))</f>
        <v>-8</v>
      </c>
      <c r="T107" s="1">
        <f>MIN($J$3, MAX($J$2,LN(ABS($C107- (po*$E107*(T$9*po+pl )+pl*$D107*(po+pl/T$9))))))</f>
        <v>-5.6706772079593062</v>
      </c>
      <c r="U107" s="1">
        <f>MIN($J$3, MAX($J$2,LN(ABS($C107- (po*$E107*(U$9*po+pl )+pl*$D107*(po+pl/U$9))))))</f>
        <v>-5.0972593047779045</v>
      </c>
      <c r="V107" s="1">
        <f>MIN($J$3, MAX($J$2,LN(ABS($C107- (po*$E107*(V$9*po+pl )+pl*$D107*(po+pl/V$9))))))</f>
        <v>-4.7924284762671183</v>
      </c>
      <c r="W107" s="1">
        <f>MIN($J$3, MAX($J$2,LN(ABS($C107- (po*$E107*(W$9*po+pl )+pl*$D107*(po+pl/W$9))))))</f>
        <v>-4.5965282004117993</v>
      </c>
      <c r="X107" s="1">
        <f>MIN($J$3, MAX($J$2,LN(ABS($C107- (po*$E107*(X$9*po+pl )+pl*$D107*(po+pl/X$9))))))</f>
        <v>-4.4590079398226843</v>
      </c>
      <c r="Y107" s="1">
        <f>MIN($J$3, MAX($J$2,LN(ABS($C107- (po*$E107*(Y$9*po+pl )+pl*$D107*(po+pl/Y$9))))))</f>
        <v>-4.3574449799003698</v>
      </c>
      <c r="Z107" s="1">
        <f>MIN($J$3, MAX($J$2,LN(ABS($C107- (po*$E107*(Z$9*po+pl )+pl*$D107*(po+pl/Z$9))))))</f>
        <v>-4.2800048828783579</v>
      </c>
      <c r="AA107" s="1">
        <f>MIN($J$3, MAX($J$2,LN(ABS($C107- (po*$E107*(AA$9*po+pl )+pl*$D107*(po+pl/AA$9))))))</f>
        <v>-4.2197258380858216</v>
      </c>
      <c r="AB107" s="1">
        <f>MIN($J$3, MAX($J$2,LN(ABS($C107- (po*$E107*(AB$9*po+pl )+pl*$D107*(po+pl/AB$9))))))</f>
        <v>-4.1721944338816899</v>
      </c>
      <c r="AC107" s="1">
        <f>MIN($J$3, MAX($J$2,LN(ABS($C107- (po*$E107*(AC$9*po+pl )+pl*$D107*(po+pl/AC$9))))))</f>
        <v>-4.1344549382029001</v>
      </c>
      <c r="AD107" s="1">
        <f>MIN($J$3, MAX($J$2,LN(ABS($C107- (po*$E107*(AD$9*po+pl )+pl*$D107*(po+pl/AD$9))))))</f>
        <v>-4.104442780350829</v>
      </c>
      <c r="AE107" s="1">
        <f>MIN($J$3, MAX($J$2,LN(ABS($C107- (po*$E107*(AE$9*po+pl )+pl*$D107*(po+pl/AE$9))))))</f>
        <v>-4.0806670480242042</v>
      </c>
      <c r="AF107" s="1">
        <f>MIN($J$3, MAX($J$2,LN(ABS($C107- (po*$E107*(AF$9*po+pl )+pl*$D107*(po+pl/AF$9))))))</f>
        <v>-4.062021668070857</v>
      </c>
      <c r="AG107" s="1">
        <f>MIN($J$3, MAX($J$2,LN(ABS($C107- (po*$E107*(AG$9*po+pl )+pl*$D107*(po+pl/AG$9))))))</f>
        <v>-4.0476676343686826</v>
      </c>
      <c r="AH107" s="1">
        <f>MIN($J$3, MAX($J$2,LN(ABS($C107- (po*$E107*(AH$9*po+pl )+pl*$D107*(po+pl/AH$9))))))</f>
        <v>-4.0369566152568952</v>
      </c>
      <c r="AI107" s="1">
        <f>MIN($J$3, MAX($J$2,LN(ABS($C107- (po*$E107*(AI$9*po+pl )+pl*$D107*(po+pl/AI$9))))))</f>
        <v>-4.0293797500190554</v>
      </c>
      <c r="AJ107" s="1">
        <f>MIN($J$3, MAX($J$2,LN(ABS($C107- (po*$E107*(AJ$9*po+pl )+pl*$D107*(po+pl/AJ$9))))))</f>
        <v>-4.0245323595163729</v>
      </c>
      <c r="AK107" s="1">
        <f>MIN($J$3, MAX($J$2,LN(ABS($C107- (po*$E107*(AK$9*po+pl )+pl*$D107*(po+pl/AK$9))))))</f>
        <v>-4.0220890356351537</v>
      </c>
      <c r="AL107" s="1">
        <f>MIN($J$3, MAX($J$2,LN(ABS($C107- (po*$E107*(AL$9*po+pl )+pl*$D107*(po+pl/AL$9))))))</f>
        <v>-4.0217856881509109</v>
      </c>
      <c r="AM107" s="1">
        <f>MIN($J$3, MAX($J$2,LN(ABS($C107- (po*$E107*(AM$9*po+pl )+pl*$D107*(po+pl/AM$9))))))</f>
        <v>-4.0234063690470538</v>
      </c>
      <c r="AN107" s="1">
        <f>MIN($J$3, MAX($J$2,LN(ABS($C107- (po*$E107*(AN$9*po+pl )+pl*$D107*(po+pl/AN$9))))))</f>
        <v>-4.0267734479374946</v>
      </c>
      <c r="AO107" s="1">
        <f>MIN($J$3, MAX($J$2,LN(ABS($C107- (po*$E107*(AO$9*po+pl )+pl*$D107*(po+pl/AO$9))))))</f>
        <v>-4.0317401832251152</v>
      </c>
      <c r="AP107" s="1">
        <f>MIN($J$3, MAX($J$2,LN(ABS($C107- (po*$E107*(AP$9*po+pl )+pl*$D107*(po+pl/AP$9))))))</f>
        <v>-4.0381850356601294</v>
      </c>
      <c r="AQ107" s="1">
        <f>MIN($J$3, MAX($J$2,LN(ABS($C107- (po*$E107*(AQ$9*po+pl )+pl*$D107*(po+pl/AQ$9))))))</f>
        <v>-4.0460072691590403</v>
      </c>
      <c r="AR107" s="1">
        <f>MIN($J$3, MAX($J$2,LN(ABS($C107- (po*$E107*(AR$9*po+pl )+pl*$D107*(po+pl/AR$9))))))</f>
        <v>-4.0551235165265673</v>
      </c>
      <c r="AS107" s="1">
        <f>MIN($J$3, MAX($J$2,LN(ABS($C107- (po*$E107*(AS$9*po+pl )+pl*$D107*(po+pl/AS$9))))))</f>
        <v>-4.0654650783688728</v>
      </c>
      <c r="AT107" s="1">
        <f>MIN($J$3, MAX($J$2,LN(ABS($C107- (po*$E107*(AT$9*po+pl )+pl*$D107*(po+pl/AT$9))))))</f>
        <v>-4.0769757864435618</v>
      </c>
      <c r="AU107" s="1">
        <f>MIN($J$3, MAX($J$2,LN(ABS($C107- (po*$E107*(AU$9*po+pl )+pl*$D107*(po+pl/AU$9))))))</f>
        <v>-4.0896103071222614</v>
      </c>
      <c r="AV107" s="1">
        <f>MIN($J$3, MAX($J$2,LN(ABS($C107- (po*$E107*(AV$9*po+pl )+pl*$D107*(po+pl/AV$9))))))</f>
        <v>-4.1033327924726075</v>
      </c>
      <c r="AW107" s="1">
        <f>MIN($J$3, MAX($J$2,LN(ABS($C107- (po*$E107*(AW$9*po+pl )+pl*$D107*(po+pl/AW$9))))))</f>
        <v>-4.1181158096033874</v>
      </c>
      <c r="AX107" s="1">
        <f>MIN($J$3, MAX($J$2,LN(ABS($C107- (po*$E107*(AX$9*po+pl )+pl*$D107*(po+pl/AX$9))))))</f>
        <v>-4.1339394959771818</v>
      </c>
      <c r="AY107" s="1">
        <f>MIN($J$3, MAX($J$2,LN(ABS($C107- (po*$E107*(AY$9*po+pl )+pl*$D107*(po+pl/AY$9))))))</f>
        <v>-4.1507909011624848</v>
      </c>
      <c r="AZ107" s="1">
        <f>MIN($J$3, MAX($J$2,LN(ABS($C107- (po*$E107*(AZ$9*po+pl )+pl*$D107*(po+pl/AZ$9))))))</f>
        <v>-4.1686634852067135</v>
      </c>
      <c r="BA107" s="1">
        <f>MIN($J$3, MAX($J$2,LN(ABS($C107- (po*$E107*(BA$9*po+pl )+pl*$D107*(po+pl/BA$9))))))</f>
        <v>-4.187556751331825</v>
      </c>
      <c r="BB107" s="1">
        <f>MIN($J$3, MAX($J$2,LN(ABS($C107- (po*$E107*(BB$9*po+pl )+pl*$D107*(po+pl/BB$9))))))</f>
        <v>-4.2074759966084523</v>
      </c>
      <c r="BC107" s="1">
        <f>MIN($J$3, MAX($J$2,LN(ABS($C107- (po*$E107*(BC$9*po+pl )+pl*$D107*(po+pl/BC$9))))))</f>
        <v>-4.2284321691088165</v>
      </c>
      <c r="BD107" s="1">
        <f>MIN($J$3, MAX($J$2,LN(ABS($C107- (po*$E107*(BD$9*po+pl )+pl*$D107*(po+pl/BD$9))))))</f>
        <v>-4.2504418241170123</v>
      </c>
      <c r="BE107" s="1">
        <f>MIN($J$3, MAX($J$2,LN(ABS($C107- (po*$E107*(BE$9*po+pl )+pl*$D107*(po+pl/BE$9))))))</f>
        <v>-4.2735271755563353</v>
      </c>
      <c r="BF107" s="1">
        <f>MIN($J$3, MAX($J$2,LN(ABS($C107- (po*$E107*(BF$9*po+pl )+pl*$D107*(po+pl/BF$9))))))</f>
        <v>-4.2977162420983817</v>
      </c>
      <c r="BG107" s="1">
        <f>MIN($J$3, MAX($J$2,LN(ABS($C107- (po*$E107*(BG$9*po+pl )+pl*$D107*(po+pl/BG$9))))))</f>
        <v>-4.3230430906422299</v>
      </c>
      <c r="BH107" s="1">
        <f>MIN($J$3, MAX($J$2,LN(ABS($C107- (po*$E107*(BH$9*po+pl )+pl*$D107*(po+pl/BH$9))))))</f>
        <v>-4.3495481831799925</v>
      </c>
      <c r="BI107" s="1">
        <f>MIN($J$3, MAX($J$2,LN(ABS($C107- (po*$E107*(BI$9*po+pl )+pl*$D107*(po+pl/BI$9))))))</f>
        <v>-4.3772788366897499</v>
      </c>
      <c r="BJ107" s="1">
        <f>MIN($J$3, MAX($J$2,LN(ABS($C107- (po*$E107*(BJ$9*po+pl )+pl*$D107*(po+pl/BJ$9))))))</f>
        <v>-4.4062898098357612</v>
      </c>
      <c r="BK107" s="1">
        <f>MIN($J$3, MAX($J$2,LN(ABS($C107- (po*$E107*(BK$9*po+pl )+pl*$D107*(po+pl/BK$9))))))</f>
        <v>-4.4366440351697722</v>
      </c>
      <c r="BL107" s="1">
        <f>MIN($J$3, MAX($J$2,LN(ABS($C107- (po*$E107*(BL$9*po+pl )+pl*$D107*(po+pl/BL$9))))))</f>
        <v>-4.4684135215473839</v>
      </c>
      <c r="BM107" s="1">
        <f>MIN($J$3, MAX($J$2,LN(ABS($C107- (po*$E107*(BM$9*po+pl )+pl*$D107*(po+pl/BM$9))))))</f>
        <v>-4.5016804590351187</v>
      </c>
      <c r="BN107" s="1">
        <f>MIN($J$3, MAX($J$2,LN(ABS($C107- (po*$E107*(BN$9*po+pl )+pl*$D107*(po+pl/BN$9))))))</f>
        <v>-4.5365385682761143</v>
      </c>
      <c r="BO107" s="1">
        <f>MIN($J$3, MAX($J$2,LN(ABS($C107- (po*$E107*(BO$9*po+pl )+pl*$D107*(po+pl/BO$9))))))</f>
        <v>-4.5730947489196305</v>
      </c>
      <c r="BP107" s="1">
        <f>MIN($J$3, MAX($J$2,LN(ABS($C107- (po*$E107*(BP$9*po+pl )+pl*$D107*(po+pl/BP$9))))))</f>
        <v>-4.6114710984482272</v>
      </c>
      <c r="BQ107" s="1">
        <f>MIN($J$3, MAX($J$2,LN(ABS($C107- (po*$E107*(BQ$9*po+pl )+pl*$D107*(po+pl/BQ$9))))))</f>
        <v>-4.6518073951971859</v>
      </c>
      <c r="BR107" s="1">
        <f>MIN($J$3, MAX($J$2,LN(ABS($C107- (po*$E107*(BR$9*po+pl )+pl*$D107*(po+pl/BR$9))))))</f>
        <v>-4.6942641699390855</v>
      </c>
      <c r="BS107" s="1">
        <f>MIN($J$3, MAX($J$2,LN(ABS($C107- (po*$E107*(BS$9*po+pl )+pl*$D107*(po+pl/BS$9))))))</f>
        <v>-4.7390265326273839</v>
      </c>
      <c r="BT107" s="1">
        <f>MIN($J$3, MAX($J$2,LN(ABS($C107- (po*$E107*(BT$9*po+pl )+pl*$D107*(po+pl/BT$9))))))</f>
        <v>-4.7863089800539971</v>
      </c>
      <c r="BU107" s="1">
        <f>MIN($J$3, MAX($J$2,LN(ABS($C107- (po*$E107*(BU$9*po+pl )+pl*$D107*(po+pl/BU$9))))))</f>
        <v>-4.8363614943831159</v>
      </c>
      <c r="BV107" s="1">
        <f>MIN($J$3, MAX($J$2,LN(ABS($C107- (po*$E107*(BV$9*po+pl )+pl*$D107*(po+pl/BV$9))))))</f>
        <v>-4.8894773644241516</v>
      </c>
      <c r="BW107" s="1">
        <f>MIN($J$3, MAX($J$2,LN(ABS($C107- (po*$E107*(BW$9*po+pl )+pl*$D107*(po+pl/BW$9))))))</f>
        <v>-4.9460033412579953</v>
      </c>
      <c r="BX107" s="1">
        <f>MIN($J$3, MAX($J$2,LN(ABS($C107- (po*$E107*(BX$9*po+pl )+pl*$D107*(po+pl/BX$9))))))</f>
        <v>-5.0063530103179925</v>
      </c>
      <c r="BY107" s="1">
        <f>MIN($J$3, MAX($J$2,LN(ABS($C107- (po*$E107*(BY$9*po+pl )+pl*$D107*(po+pl/BY$9))))))</f>
        <v>-5.0710246783072286</v>
      </c>
      <c r="BZ107" s="1">
        <f>MIN($J$3, MAX($J$2,LN(ABS($C107- (po*$E107*(BZ$9*po+pl )+pl*$D107*(po+pl/BZ$9))))))</f>
        <v>-5.140625730275632</v>
      </c>
      <c r="CA107" s="1">
        <f>MIN($J$3, MAX($J$2,LN(ABS($C107- (po*$E107*(CA$9*po+pl )+pl*$D107*(po+pl/CA$9))))))</f>
        <v>-5.2159064786190159</v>
      </c>
      <c r="CB107" s="1">
        <f>MIN($J$3, MAX($J$2,LN(ABS($C107- (po*$E107*(CB$9*po+pl )+pl*$D107*(po+pl/CB$9))))))</f>
        <v>-5.2978083133408793</v>
      </c>
      <c r="CC107" s="1">
        <f>MIN($J$3, MAX($J$2,LN(ABS($C107- (po*$E107*(CC$9*po+pl )+pl*$D107*(po+pl/CC$9))))))</f>
        <v>-5.3875340713404851</v>
      </c>
      <c r="CD107" s="1">
        <f>MIN($J$3, MAX($J$2,LN(ABS($C107- (po*$E107*(CD$9*po+pl )+pl*$D107*(po+pl/CD$9))))))</f>
        <v>-5.4866541825121411</v>
      </c>
      <c r="CE107" s="1">
        <f>MIN($J$3, MAX($J$2,LN(ABS($C107- (po*$E107*(CE$9*po+pl )+pl*$D107*(po+pl/CE$9))))))</f>
        <v>-5.5972729072350038</v>
      </c>
      <c r="CF107" s="1">
        <f>MIN($J$3, MAX($J$2,LN(ABS($C107- (po*$E107*(CF$9*po+pl )+pl*$D107*(po+pl/CF$9))))))</f>
        <v>-5.7223007515256086</v>
      </c>
      <c r="CG107" s="1">
        <f>MIN($J$3, MAX($J$2,LN(ABS($C107- (po*$E107*(CG$9*po+pl )+pl*$D107*(po+pl/CG$9))))))</f>
        <v>-5.8659265096327449</v>
      </c>
      <c r="CH107" s="1">
        <f>MIN($J$3, MAX($J$2,LN(ABS($C107- (po*$E107*(CH$9*po+pl )+pl*$D107*(po+pl/CH$9))))))</f>
        <v>-6.0344951044556199</v>
      </c>
      <c r="CI107" s="1">
        <f>MIN($J$3, MAX($J$2,LN(ABS($C107- (po*$E107*(CI$9*po+pl )+pl*$D107*(po+pl/CI$9))))))</f>
        <v>-6.2382985012492354</v>
      </c>
      <c r="CJ107" s="1">
        <f>MIN($J$3, MAX($J$2,LN(ABS($C107- (po*$E107*(CJ$9*po+pl )+pl*$D107*(po+pl/CJ$9))))))</f>
        <v>-6.495726598716101</v>
      </c>
      <c r="CK107" s="1">
        <f>MIN($J$3, MAX($J$2,LN(ABS($C107- (po*$E107*(CK$9*po+pl )+pl*$D107*(po+pl/CK$9))))))</f>
        <v>-6.8448961830399453</v>
      </c>
      <c r="CL107" s="1">
        <f>MIN($J$3, MAX($J$2,LN(ABS($C107- (po*$E107*(CL$9*po+pl )+pl*$D107*(po+pl/CL$9))))))</f>
        <v>-7.3886399453690732</v>
      </c>
      <c r="CM107" s="1">
        <f>MIN($J$3, MAX($J$2,LN(ABS($C107- (po*$E107*(CM$9*po+pl )+pl*$D107*(po+pl/CM$9))))))</f>
        <v>-8</v>
      </c>
      <c r="CN107" s="1">
        <f>MIN($J$3, MAX($J$2,LN(ABS($C107- (po*$E107*(CN$9*po+pl )+pl*$D107*(po+pl/CN$9))))))</f>
        <v>-8</v>
      </c>
      <c r="CO107" s="1">
        <f>MIN($J$3, MAX($J$2,LN(ABS($C107- (po*$E107*(CO$9*po+pl )+pl*$D107*(po+pl/CO$9))))))</f>
        <v>-7.2211825101975773</v>
      </c>
      <c r="CP107" s="1">
        <f>MIN($J$3, MAX($J$2,LN(ABS($C107- (po*$E107*(CP$9*po+pl )+pl*$D107*(po+pl/CP$9))))))</f>
        <v>-6.7392243980245619</v>
      </c>
      <c r="CQ107" s="1">
        <f>MIN($J$3, MAX($J$2,LN(ABS($C107- (po*$E107*(CQ$9*po+pl )+pl*$D107*(po+pl/CQ$9))))))</f>
        <v>-6.414548612852732</v>
      </c>
      <c r="CR107" s="1">
        <f>MIN($J$3, MAX($J$2,LN(ABS($C107- (po*$E107*(CR$9*po+pl )+pl*$D107*(po+pl/CR$9))))))</f>
        <v>-6.1692175891612324</v>
      </c>
      <c r="CS107" s="1">
        <f>MIN($J$3, MAX($J$2,LN(ABS($C107- (po*$E107*(CS$9*po+pl )+pl*$D107*(po+pl/CS$9))))))</f>
        <v>-5.9718730875007688</v>
      </c>
      <c r="CT107" s="1">
        <f>MIN($J$3, MAX($J$2,LN(ABS($C107- (po*$E107*(CT$9*po+pl )+pl*$D107*(po+pl/CT$9))))))</f>
        <v>-5.8067185510294026</v>
      </c>
      <c r="CU107" s="1">
        <f>MIN($J$3, MAX($J$2,LN(ABS($C107- (po*$E107*(CU$9*po+pl )+pl*$D107*(po+pl/CU$9))))))</f>
        <v>-5.6646694192336984</v>
      </c>
      <c r="CV107" s="1">
        <f>MIN($J$3, MAX($J$2,LN(ABS($C107- (po*$E107*(CV$9*po+pl )+pl*$D107*(po+pl/CV$9))))))</f>
        <v>-5.5400179602672006</v>
      </c>
      <c r="CW107" s="1">
        <f>MIN($J$3, MAX($J$2,LN(ABS($C107- (po*$E107*(CW$9*po+pl )+pl*$D107*(po+pl/CW$9))))))</f>
        <v>-5.4289425576870745</v>
      </c>
      <c r="CX107" s="1">
        <f>MIN($J$3, MAX($J$2,LN(ABS($C107- (po*$E107*(CX$9*po+pl )+pl*$D107*(po+pl/CX$9))))))</f>
        <v>-5.3287584377572514</v>
      </c>
      <c r="CY107" s="1">
        <f>MIN($J$3, MAX($J$2,LN(ABS($C107- (po*$E107*(CY$9*po+pl )+pl*$D107*(po+pl/CY$9))))))</f>
        <v>-5.2375070824698078</v>
      </c>
      <c r="CZ107" s="1">
        <f>MIN($J$3, MAX($J$2,LN(ABS($C107- (po*$E107*(CZ$9*po+pl )+pl*$D107*(po+pl/CZ$9))))))</f>
        <v>-5.1537157542379886</v>
      </c>
      <c r="DA107" s="1">
        <f>MIN($J$3, MAX($J$2,LN(ABS($C107- (po*$E107*(DA$9*po+pl )+pl*$D107*(po+pl/DA$9))))))</f>
        <v>-5.0762489910613224</v>
      </c>
      <c r="DB107" s="1">
        <f>MIN($J$3, MAX($J$2,LN(ABS($C107- (po*$E107*(DB$9*po+pl )+pl*$D107*(po+pl/DB$9))))))</f>
        <v>-5.0042128456390227</v>
      </c>
      <c r="DC107" s="1">
        <f>MIN($J$3, MAX($J$2,LN(ABS($C107- (po*$E107*(DC$9*po+pl )+pl*$D107*(po+pl/DC$9))))))</f>
        <v>-4.9368908720591511</v>
      </c>
      <c r="DD107" s="1">
        <f>MIN($J$3, MAX($J$2,LN(ABS($C107- (po*$E107*(DD$9*po+pl )+pl*$D107*(po+pl/DD$9))))))</f>
        <v>-4.8737000111923479</v>
      </c>
    </row>
    <row r="108" spans="1:108" ht="15.75">
      <c r="A108" s="1">
        <v>1949</v>
      </c>
      <c r="B108" s="1">
        <f>+$C108</f>
        <v>-7.4200000000000002E-2</v>
      </c>
      <c r="C108" s="4">
        <f t="shared" si="11"/>
        <v>-7.4200000000000002E-2</v>
      </c>
      <c r="D108" s="4">
        <f t="shared" si="11"/>
        <v>-4.7E-2</v>
      </c>
      <c r="E108" s="4">
        <f t="shared" si="11"/>
        <v>-0.10500000000000001</v>
      </c>
      <c r="F108" s="4">
        <v>-7.5999999999999998E-2</v>
      </c>
      <c r="G108" s="2">
        <v>-5.2999999999999999E-2</v>
      </c>
      <c r="H108" s="3">
        <v>-0.11600000000000001</v>
      </c>
      <c r="I108" s="3">
        <f t="shared" si="9"/>
        <v>1949</v>
      </c>
      <c r="J108" s="1">
        <f>MIN($J$3, MAX($J$2,LN(ABS($C108- (po*$E108*(J$9*po+pl )+pl*$D108*(po+pl/J$9))))))</f>
        <v>-3</v>
      </c>
      <c r="K108" s="1">
        <f>MIN($J$3, MAX($J$2,LN(ABS($C108- (po*$E108*(K$9*po+pl )+pl*$D108*(po+pl/K$9))))))</f>
        <v>-3</v>
      </c>
      <c r="L108" s="1">
        <f>MIN($J$3, MAX($J$2,LN(ABS($C108- (po*$E108*(L$9*po+pl )+pl*$D108*(po+pl/L$9))))))</f>
        <v>-3</v>
      </c>
      <c r="M108" s="1">
        <f>MIN($J$3, MAX($J$2,LN(ABS($C108- (po*$E108*(M$9*po+pl )+pl*$D108*(po+pl/M$9))))))</f>
        <v>-3</v>
      </c>
      <c r="N108" s="1">
        <f>MIN($J$3, MAX($J$2,LN(ABS($C108- (po*$E108*(N$9*po+pl )+pl*$D108*(po+pl/N$9))))))</f>
        <v>-3.3081902128666836</v>
      </c>
      <c r="O108" s="1">
        <f>MIN($J$3, MAX($J$2,LN(ABS($C108- (po*$E108*(O$9*po+pl )+pl*$D108*(po+pl/O$9))))))</f>
        <v>-3.718285550321907</v>
      </c>
      <c r="P108" s="1">
        <f>MIN($J$3, MAX($J$2,LN(ABS($C108- (po*$E108*(P$9*po+pl )+pl*$D108*(po+pl/P$9))))))</f>
        <v>-4.1580634103274159</v>
      </c>
      <c r="Q108" s="1">
        <f>MIN($J$3, MAX($J$2,LN(ABS($C108- (po*$E108*(Q$9*po+pl )+pl*$D108*(po+pl/Q$9))))))</f>
        <v>-4.678470436175509</v>
      </c>
      <c r="R108" s="1">
        <f>MIN($J$3, MAX($J$2,LN(ABS($C108- (po*$E108*(R$9*po+pl )+pl*$D108*(po+pl/R$9))))))</f>
        <v>-5.4087161054932373</v>
      </c>
      <c r="S108" s="1">
        <f>MIN($J$3, MAX($J$2,LN(ABS($C108- (po*$E108*(S$9*po+pl )+pl*$D108*(po+pl/S$9))))))</f>
        <v>-7.2201588722754497</v>
      </c>
      <c r="T108" s="1">
        <f>MIN($J$3, MAX($J$2,LN(ABS($C108- (po*$E108*(T$9*po+pl )+pl*$D108*(po+pl/T$9))))))</f>
        <v>-6.1031858694476186</v>
      </c>
      <c r="U108" s="1">
        <f>MIN($J$3, MAX($J$2,LN(ABS($C108- (po*$E108*(U$9*po+pl )+pl*$D108*(po+pl/U$9))))))</f>
        <v>-5.3774809124420146</v>
      </c>
      <c r="V108" s="1">
        <f>MIN($J$3, MAX($J$2,LN(ABS($C108- (po*$E108*(V$9*po+pl )+pl*$D108*(po+pl/V$9))))))</f>
        <v>-5.0276572429896813</v>
      </c>
      <c r="W108" s="1">
        <f>MIN($J$3, MAX($J$2,LN(ABS($C108- (po*$E108*(W$9*po+pl )+pl*$D108*(po+pl/W$9))))))</f>
        <v>-4.8114493271208802</v>
      </c>
      <c r="X108" s="1">
        <f>MIN($J$3, MAX($J$2,LN(ABS($C108- (po*$E108*(X$9*po+pl )+pl*$D108*(po+pl/X$9))))))</f>
        <v>-4.663250859537639</v>
      </c>
      <c r="Y108" s="1">
        <f>MIN($J$3, MAX($J$2,LN(ABS($C108- (po*$E108*(Y$9*po+pl )+pl*$D108*(po+pl/Y$9))))))</f>
        <v>-4.5557989763249589</v>
      </c>
      <c r="Z108" s="1">
        <f>MIN($J$3, MAX($J$2,LN(ABS($C108- (po*$E108*(Z$9*po+pl )+pl*$D108*(po+pl/Z$9))))))</f>
        <v>-4.4752284660313633</v>
      </c>
      <c r="AA108" s="1">
        <f>MIN($J$3, MAX($J$2,LN(ABS($C108- (po*$E108*(AA$9*po+pl )+pl*$D108*(po+pl/AA$9))))))</f>
        <v>-4.4135779906747841</v>
      </c>
      <c r="AB108" s="1">
        <f>MIN($J$3, MAX($J$2,LN(ABS($C108- (po*$E108*(AB$9*po+pl )+pl*$D108*(po+pl/AB$9))))))</f>
        <v>-4.3658867531768371</v>
      </c>
      <c r="AC108" s="1">
        <f>MIN($J$3, MAX($J$2,LN(ABS($C108- (po*$E108*(AC$9*po+pl )+pl*$D108*(po+pl/AC$9))))))</f>
        <v>-4.3288756885502329</v>
      </c>
      <c r="AD108" s="1">
        <f>MIN($J$3, MAX($J$2,LN(ABS($C108- (po*$E108*(AD$9*po+pl )+pl*$D108*(po+pl/AD$9))))))</f>
        <v>-4.300278429658861</v>
      </c>
      <c r="AE108" s="1">
        <f>MIN($J$3, MAX($J$2,LN(ABS($C108- (po*$E108*(AE$9*po+pl )+pl*$D108*(po+pl/AE$9))))))</f>
        <v>-4.2784729974497875</v>
      </c>
      <c r="AF108" s="1">
        <f>MIN($J$3, MAX($J$2,LN(ABS($C108- (po*$E108*(AF$9*po+pl )+pl*$D108*(po+pl/AF$9))))))</f>
        <v>-4.2622658294710813</v>
      </c>
      <c r="AG108" s="1">
        <f>MIN($J$3, MAX($J$2,LN(ABS($C108- (po*$E108*(AG$9*po+pl )+pl*$D108*(po+pl/AG$9))))))</f>
        <v>-4.2507586021608263</v>
      </c>
      <c r="AH108" s="1">
        <f>MIN($J$3, MAX($J$2,LN(ABS($C108- (po*$E108*(AH$9*po+pl )+pl*$D108*(po+pl/AH$9))))))</f>
        <v>-4.243262665064452</v>
      </c>
      <c r="AI108" s="1">
        <f>MIN($J$3, MAX($J$2,LN(ABS($C108- (po*$E108*(AI$9*po+pl )+pl*$D108*(po+pl/AI$9))))))</f>
        <v>-4.2392421570236509</v>
      </c>
      <c r="AJ108" s="1">
        <f>MIN($J$3, MAX($J$2,LN(ABS($C108- (po*$E108*(AJ$9*po+pl )+pl*$D108*(po+pl/AJ$9))))))</f>
        <v>-4.2382750872621928</v>
      </c>
      <c r="AK108" s="1">
        <f>MIN($J$3, MAX($J$2,LN(ABS($C108- (po*$E108*(AK$9*po+pl )+pl*$D108*(po+pl/AK$9))))))</f>
        <v>-4.2400260490444586</v>
      </c>
      <c r="AL108" s="1">
        <f>MIN($J$3, MAX($J$2,LN(ABS($C108- (po*$E108*(AL$9*po+pl )+pl*$D108*(po+pl/AL$9))))))</f>
        <v>-4.2442266856373712</v>
      </c>
      <c r="AM108" s="1">
        <f>MIN($J$3, MAX($J$2,LN(ABS($C108- (po*$E108*(AM$9*po+pl )+pl*$D108*(po+pl/AM$9))))))</f>
        <v>-4.2506614551123079</v>
      </c>
      <c r="AN108" s="1">
        <f>MIN($J$3, MAX($J$2,LN(ABS($C108- (po*$E108*(AN$9*po+pl )+pl*$D108*(po+pl/AN$9))))))</f>
        <v>-4.259157099872497</v>
      </c>
      <c r="AO108" s="1">
        <f>MIN($J$3, MAX($J$2,LN(ABS($C108- (po*$E108*(AO$9*po+pl )+pl*$D108*(po+pl/AO$9))))))</f>
        <v>-4.2695747602782426</v>
      </c>
      <c r="AP108" s="1">
        <f>MIN($J$3, MAX($J$2,LN(ABS($C108- (po*$E108*(AP$9*po+pl )+pl*$D108*(po+pl/AP$9))))))</f>
        <v>-4.281804011973203</v>
      </c>
      <c r="AQ108" s="1">
        <f>MIN($J$3, MAX($J$2,LN(ABS($C108- (po*$E108*(AQ$9*po+pl )+pl*$D108*(po+pl/AQ$9))))))</f>
        <v>-4.2957583288348191</v>
      </c>
      <c r="AR108" s="1">
        <f>MIN($J$3, MAX($J$2,LN(ABS($C108- (po*$E108*(AR$9*po+pl )+pl*$D108*(po+pl/AR$9))))))</f>
        <v>-4.3113716220291991</v>
      </c>
      <c r="AS108" s="1">
        <f>MIN($J$3, MAX($J$2,LN(ABS($C108- (po*$E108*(AS$9*po+pl )+pl*$D108*(po+pl/AS$9))))))</f>
        <v>-4.3285956070413434</v>
      </c>
      <c r="AT108" s="1">
        <f>MIN($J$3, MAX($J$2,LN(ABS($C108- (po*$E108*(AT$9*po+pl )+pl*$D108*(po+pl/AT$9))))))</f>
        <v>-4.3473978212097526</v>
      </c>
      <c r="AU108" s="1">
        <f>MIN($J$3, MAX($J$2,LN(ABS($C108- (po*$E108*(AU$9*po+pl )+pl*$D108*(po+pl/AU$9))))))</f>
        <v>-4.3677601646216102</v>
      </c>
      <c r="AV108" s="1">
        <f>MIN($J$3, MAX($J$2,LN(ABS($C108- (po*$E108*(AV$9*po+pl )+pl*$D108*(po+pl/AV$9))))))</f>
        <v>-4.3896778739609585</v>
      </c>
      <c r="AW108" s="1">
        <f>MIN($J$3, MAX($J$2,LN(ABS($C108- (po*$E108*(AW$9*po+pl )+pl*$D108*(po+pl/AW$9))))))</f>
        <v>-4.4131588665268353</v>
      </c>
      <c r="AX108" s="1">
        <f>MIN($J$3, MAX($J$2,LN(ABS($C108- (po*$E108*(AX$9*po+pl )+pl*$D108*(po+pl/AX$9))))))</f>
        <v>-4.4382234132176315</v>
      </c>
      <c r="AY108" s="1">
        <f>MIN($J$3, MAX($J$2,LN(ABS($C108- (po*$E108*(AY$9*po+pl )+pl*$D108*(po+pl/AY$9))))))</f>
        <v>-4.4649041169959673</v>
      </c>
      <c r="AZ108" s="1">
        <f>MIN($J$3, MAX($J$2,LN(ABS($C108- (po*$E108*(AZ$9*po+pl )+pl*$D108*(po+pl/AZ$9))))))</f>
        <v>-4.4932461888504198</v>
      </c>
      <c r="BA108" s="1">
        <f>MIN($J$3, MAX($J$2,LN(ABS($C108- (po*$E108*(BA$9*po+pl )+pl*$D108*(po+pl/BA$9))))))</f>
        <v>-4.5233080279005868</v>
      </c>
      <c r="BB108" s="1">
        <f>MIN($J$3, MAX($J$2,LN(ABS($C108- (po*$E108*(BB$9*po+pl )+pl*$D108*(po+pl/BB$9))))))</f>
        <v>-4.5551621272719114</v>
      </c>
      <c r="BC108" s="1">
        <f>MIN($J$3, MAX($J$2,LN(ABS($C108- (po*$E108*(BC$9*po+pl )+pl*$D108*(po+pl/BC$9))))))</f>
        <v>-4.5888963439526549</v>
      </c>
      <c r="BD108" s="1">
        <f>MIN($J$3, MAX($J$2,LN(ABS($C108- (po*$E108*(BD$9*po+pl )+pl*$D108*(po+pl/BD$9))))))</f>
        <v>-4.6246155904889328</v>
      </c>
      <c r="BE108" s="1">
        <f>MIN($J$3, MAX($J$2,LN(ABS($C108- (po*$E108*(BE$9*po+pl )+pl*$D108*(po+pl/BE$9))))))</f>
        <v>-4.6624440309193647</v>
      </c>
      <c r="BF108" s="1">
        <f>MIN($J$3, MAX($J$2,LN(ABS($C108- (po*$E108*(BF$9*po+pl )+pl*$D108*(po+pl/BF$9))))))</f>
        <v>-4.7025278953060354</v>
      </c>
      <c r="BG108" s="1">
        <f>MIN($J$3, MAX($J$2,LN(ABS($C108- (po*$E108*(BG$9*po+pl )+pl*$D108*(po+pl/BG$9))))))</f>
        <v>-4.7450390701563201</v>
      </c>
      <c r="BH108" s="1">
        <f>MIN($J$3, MAX($J$2,LN(ABS($C108- (po*$E108*(BH$9*po+pl )+pl*$D108*(po+pl/BH$9))))))</f>
        <v>-4.7901796812175359</v>
      </c>
      <c r="BI108" s="1">
        <f>MIN($J$3, MAX($J$2,LN(ABS($C108- (po*$E108*(BI$9*po+pl )+pl*$D108*(po+pl/BI$9))))))</f>
        <v>-4.8381879685388123</v>
      </c>
      <c r="BJ108" s="1">
        <f>MIN($J$3, MAX($J$2,LN(ABS($C108- (po*$E108*(BJ$9*po+pl )+pl*$D108*(po+pl/BJ$9))))))</f>
        <v>-4.8893458737038076</v>
      </c>
      <c r="BK108" s="1">
        <f>MIN($J$3, MAX($J$2,LN(ABS($C108- (po*$E108*(BK$9*po+pl )+pl*$D108*(po+pl/BK$9))))))</f>
        <v>-4.9439889353901725</v>
      </c>
      <c r="BL108" s="1">
        <f>MIN($J$3, MAX($J$2,LN(ABS($C108- (po*$E108*(BL$9*po+pl )+pl*$D108*(po+pl/BL$9))))))</f>
        <v>-5.002519353878947</v>
      </c>
      <c r="BM108" s="1">
        <f>MIN($J$3, MAX($J$2,LN(ABS($C108- (po*$E108*(BM$9*po+pl )+pl*$D108*(po+pl/BM$9))))))</f>
        <v>-5.0654234912321838</v>
      </c>
      <c r="BN108" s="1">
        <f>MIN($J$3, MAX($J$2,LN(ABS($C108- (po*$E108*(BN$9*po+pl )+pl*$D108*(po+pl/BN$9))))))</f>
        <v>-5.1332957134314663</v>
      </c>
      <c r="BO108" s="1">
        <f>MIN($J$3, MAX($J$2,LN(ABS($C108- (po*$E108*(BO$9*po+pl )+pl*$D108*(po+pl/BO$9))))))</f>
        <v>-5.2068715169445099</v>
      </c>
      <c r="BP108" s="1">
        <f>MIN($J$3, MAX($J$2,LN(ABS($C108- (po*$E108*(BP$9*po+pl )+pl*$D108*(po+pl/BP$9))))))</f>
        <v>-5.2870746153631876</v>
      </c>
      <c r="BQ108" s="1">
        <f>MIN($J$3, MAX($J$2,LN(ABS($C108- (po*$E108*(BQ$9*po+pl )+pl*$D108*(po+pl/BQ$9))))))</f>
        <v>-5.3750856684995583</v>
      </c>
      <c r="BR108" s="1">
        <f>MIN($J$3, MAX($J$2,LN(ABS($C108- (po*$E108*(BR$9*po+pl )+pl*$D108*(po+pl/BR$9))))))</f>
        <v>-5.4724457771849915</v>
      </c>
      <c r="BS108" s="1">
        <f>MIN($J$3, MAX($J$2,LN(ABS($C108- (po*$E108*(BS$9*po+pl )+pl*$D108*(po+pl/BS$9))))))</f>
        <v>-5.581218211255961</v>
      </c>
      <c r="BT108" s="1">
        <f>MIN($J$3, MAX($J$2,LN(ABS($C108- (po*$E108*(BT$9*po+pl )+pl*$D108*(po+pl/BT$9))))))</f>
        <v>-5.7042526959095614</v>
      </c>
      <c r="BU108" s="1">
        <f>MIN($J$3, MAX($J$2,LN(ABS($C108- (po*$E108*(BU$9*po+pl )+pl*$D108*(po+pl/BU$9))))))</f>
        <v>-5.8456417471106592</v>
      </c>
      <c r="BV108" s="1">
        <f>MIN($J$3, MAX($J$2,LN(ABS($C108- (po*$E108*(BV$9*po+pl )+pl*$D108*(po+pl/BV$9))))))</f>
        <v>-6.0115654107106584</v>
      </c>
      <c r="BW108" s="1">
        <f>MIN($J$3, MAX($J$2,LN(ABS($C108- (po*$E108*(BW$9*po+pl )+pl*$D108*(po+pl/BW$9))))))</f>
        <v>-6.2120040482845074</v>
      </c>
      <c r="BX108" s="1">
        <f>MIN($J$3, MAX($J$2,LN(ABS($C108- (po*$E108*(BX$9*po+pl )+pl*$D108*(po+pl/BX$9))))))</f>
        <v>-6.4646735609669692</v>
      </c>
      <c r="BY108" s="1">
        <f>MIN($J$3, MAX($J$2,LN(ABS($C108- (po*$E108*(BY$9*po+pl )+pl*$D108*(po+pl/BY$9))))))</f>
        <v>-6.8059011518080439</v>
      </c>
      <c r="BZ108" s="1">
        <f>MIN($J$3, MAX($J$2,LN(ABS($C108- (po*$E108*(BZ$9*po+pl )+pl*$D108*(po+pl/BZ$9))))))</f>
        <v>-7.3316491801375809</v>
      </c>
      <c r="CA108" s="1">
        <f>MIN($J$3, MAX($J$2,LN(ABS($C108- (po*$E108*(CA$9*po+pl )+pl*$D108*(po+pl/CA$9))))))</f>
        <v>-8</v>
      </c>
      <c r="CB108" s="1">
        <f>MIN($J$3, MAX($J$2,LN(ABS($C108- (po*$E108*(CB$9*po+pl )+pl*$D108*(po+pl/CB$9))))))</f>
        <v>-8</v>
      </c>
      <c r="CC108" s="1">
        <f>MIN($J$3, MAX($J$2,LN(ABS($C108- (po*$E108*(CC$9*po+pl )+pl*$D108*(po+pl/CC$9))))))</f>
        <v>-7.2399088629337331</v>
      </c>
      <c r="CD108" s="1">
        <f>MIN($J$3, MAX($J$2,LN(ABS($C108- (po*$E108*(CD$9*po+pl )+pl*$D108*(po+pl/CD$9))))))</f>
        <v>-6.7431595841000505</v>
      </c>
      <c r="CE108" s="1">
        <f>MIN($J$3, MAX($J$2,LN(ABS($C108- (po*$E108*(CE$9*po+pl )+pl*$D108*(po+pl/CE$9))))))</f>
        <v>-6.4115743961816962</v>
      </c>
      <c r="CF108" s="1">
        <f>MIN($J$3, MAX($J$2,LN(ABS($C108- (po*$E108*(CF$9*po+pl )+pl*$D108*(po+pl/CF$9))))))</f>
        <v>-6.1620827216308047</v>
      </c>
      <c r="CG108" s="1">
        <f>MIN($J$3, MAX($J$2,LN(ABS($C108- (po*$E108*(CG$9*po+pl )+pl*$D108*(po+pl/CG$9))))))</f>
        <v>-5.9618640777120326</v>
      </c>
      <c r="CH108" s="1">
        <f>MIN($J$3, MAX($J$2,LN(ABS($C108- (po*$E108*(CH$9*po+pl )+pl*$D108*(po+pl/CH$9))))))</f>
        <v>-5.7945462125628966</v>
      </c>
      <c r="CI108" s="1">
        <f>MIN($J$3, MAX($J$2,LN(ABS($C108- (po*$E108*(CI$9*po+pl )+pl*$D108*(po+pl/CI$9))))))</f>
        <v>-5.6507716052335768</v>
      </c>
      <c r="CJ108" s="1">
        <f>MIN($J$3, MAX($J$2,LN(ABS($C108- (po*$E108*(CJ$9*po+pl )+pl*$D108*(po+pl/CJ$9))))))</f>
        <v>-5.5246861689845295</v>
      </c>
      <c r="CK108" s="1">
        <f>MIN($J$3, MAX($J$2,LN(ABS($C108- (po*$E108*(CK$9*po+pl )+pl*$D108*(po+pl/CK$9))))))</f>
        <v>-5.4123825767028819</v>
      </c>
      <c r="CL108" s="1">
        <f>MIN($J$3, MAX($J$2,LN(ABS($C108- (po*$E108*(CL$9*po+pl )+pl*$D108*(po+pl/CL$9))))))</f>
        <v>-5.3111223884048497</v>
      </c>
      <c r="CM108" s="1">
        <f>MIN($J$3, MAX($J$2,LN(ABS($C108- (po*$E108*(CM$9*po+pl )+pl*$D108*(po+pl/CM$9))))))</f>
        <v>-5.2189116652216541</v>
      </c>
      <c r="CN108" s="1">
        <f>MIN($J$3, MAX($J$2,LN(ABS($C108- (po*$E108*(CN$9*po+pl )+pl*$D108*(po+pl/CN$9))))))</f>
        <v>-5.1342532682773587</v>
      </c>
      <c r="CO108" s="1">
        <f>MIN($J$3, MAX($J$2,LN(ABS($C108- (po*$E108*(CO$9*po+pl )+pl*$D108*(po+pl/CO$9))))))</f>
        <v>-5.0559943162116809</v>
      </c>
      <c r="CP108" s="1">
        <f>MIN($J$3, MAX($J$2,LN(ABS($C108- (po*$E108*(CP$9*po+pl )+pl*$D108*(po+pl/CP$9))))))</f>
        <v>-4.9832280455711437</v>
      </c>
      <c r="CQ108" s="1">
        <f>MIN($J$3, MAX($J$2,LN(ABS($C108- (po*$E108*(CQ$9*po+pl )+pl*$D108*(po+pl/CQ$9))))))</f>
        <v>-4.9152283330525499</v>
      </c>
      <c r="CR108" s="1">
        <f>MIN($J$3, MAX($J$2,LN(ABS($C108- (po*$E108*(CR$9*po+pl )+pl*$D108*(po+pl/CR$9))))))</f>
        <v>-4.8514046451046626</v>
      </c>
      <c r="CS108" s="1">
        <f>MIN($J$3, MAX($J$2,LN(ABS($C108- (po*$E108*(CS$9*po+pl )+pl*$D108*(po+pl/CS$9))))))</f>
        <v>-4.7912702142850199</v>
      </c>
      <c r="CT108" s="1">
        <f>MIN($J$3, MAX($J$2,LN(ABS($C108- (po*$E108*(CT$9*po+pl )+pl*$D108*(po+pl/CT$9))))))</f>
        <v>-4.7344190394194632</v>
      </c>
      <c r="CU108" s="1">
        <f>MIN($J$3, MAX($J$2,LN(ABS($C108- (po*$E108*(CU$9*po+pl )+pl*$D108*(po+pl/CU$9))))))</f>
        <v>-4.6805089270648574</v>
      </c>
      <c r="CV108" s="1">
        <f>MIN($J$3, MAX($J$2,LN(ABS($C108- (po*$E108*(CV$9*po+pl )+pl*$D108*(po+pl/CV$9))))))</f>
        <v>-4.6292487645525764</v>
      </c>
      <c r="CW108" s="1">
        <f>MIN($J$3, MAX($J$2,LN(ABS($C108- (po*$E108*(CW$9*po+pl )+pl*$D108*(po+pl/CW$9))))))</f>
        <v>-4.5803888174129987</v>
      </c>
      <c r="CX108" s="1">
        <f>MIN($J$3, MAX($J$2,LN(ABS($C108- (po*$E108*(CX$9*po+pl )+pl*$D108*(po+pl/CX$9))))))</f>
        <v>-4.5337132276147951</v>
      </c>
      <c r="CY108" s="1">
        <f>MIN($J$3, MAX($J$2,LN(ABS($C108- (po*$E108*(CY$9*po+pl )+pl*$D108*(po+pl/CY$9))))))</f>
        <v>-4.489034139384998</v>
      </c>
      <c r="CZ108" s="1">
        <f>MIN($J$3, MAX($J$2,LN(ABS($C108- (po*$E108*(CZ$9*po+pl )+pl*$D108*(po+pl/CZ$9))))))</f>
        <v>-4.4461870463522626</v>
      </c>
      <c r="DA108" s="1">
        <f>MIN($J$3, MAX($J$2,LN(ABS($C108- (po*$E108*(DA$9*po+pl )+pl*$D108*(po+pl/DA$9))))))</f>
        <v>-4.4050270673587608</v>
      </c>
      <c r="DB108" s="1">
        <f>MIN($J$3, MAX($J$2,LN(ABS($C108- (po*$E108*(DB$9*po+pl )+pl*$D108*(po+pl/DB$9))))))</f>
        <v>-4.3654259369732129</v>
      </c>
      <c r="DC108" s="1">
        <f>MIN($J$3, MAX($J$2,LN(ABS($C108- (po*$E108*(DC$9*po+pl )+pl*$D108*(po+pl/DC$9))))))</f>
        <v>-4.3272695521368254</v>
      </c>
      <c r="DD108" s="1">
        <f>MIN($J$3, MAX($J$2,LN(ABS($C108- (po*$E108*(DD$9*po+pl )+pl*$D108*(po+pl/DD$9))))))</f>
        <v>-4.2904559559627593</v>
      </c>
    </row>
    <row r="109" spans="1:108" ht="15.75">
      <c r="A109" s="1">
        <v>1950</v>
      </c>
      <c r="B109" s="1">
        <f>+$C109</f>
        <v>-5.9999999999999984E-2</v>
      </c>
      <c r="C109" s="4">
        <f t="shared" ref="C109:E124" si="12">+(F107+F108+F109+F110+F111)/5</f>
        <v>-5.9999999999999984E-2</v>
      </c>
      <c r="D109" s="4">
        <f t="shared" si="12"/>
        <v>-1.84E-2</v>
      </c>
      <c r="E109" s="4">
        <f t="shared" si="12"/>
        <v>-0.11620000000000001</v>
      </c>
      <c r="F109" s="4">
        <v>-0.17399999999999999</v>
      </c>
      <c r="G109" s="2">
        <v>-8.2000000000000003E-2</v>
      </c>
      <c r="H109" s="3">
        <v>-0.314</v>
      </c>
      <c r="I109" s="3">
        <f t="shared" si="9"/>
        <v>1950</v>
      </c>
      <c r="J109" s="1">
        <f>MIN($J$3, MAX($J$2,LN(ABS($C109- (po*$E109*(J$9*po+pl )+pl*$D109*(po+pl/J$9))))))</f>
        <v>-3</v>
      </c>
      <c r="K109" s="1">
        <f>MIN($J$3, MAX($J$2,LN(ABS($C109- (po*$E109*(K$9*po+pl )+pl*$D109*(po+pl/K$9))))))</f>
        <v>-3.1213595748281122</v>
      </c>
      <c r="L109" s="1">
        <f>MIN($J$3, MAX($J$2,LN(ABS($C109- (po*$E109*(L$9*po+pl )+pl*$D109*(po+pl/L$9))))))</f>
        <v>-3.9346622896737546</v>
      </c>
      <c r="M109" s="1">
        <f>MIN($J$3, MAX($J$2,LN(ABS($C109- (po*$E109*(M$9*po+pl )+pl*$D109*(po+pl/M$9))))))</f>
        <v>-4.8827953525241119</v>
      </c>
      <c r="N109" s="1">
        <f>MIN($J$3, MAX($J$2,LN(ABS($C109- (po*$E109*(N$9*po+pl )+pl*$D109*(po+pl/N$9))))))</f>
        <v>-7.3750982510773415</v>
      </c>
      <c r="O109" s="1">
        <f>MIN($J$3, MAX($J$2,LN(ABS($C109- (po*$E109*(O$9*po+pl )+pl*$D109*(po+pl/O$9))))))</f>
        <v>-5.5704407659490398</v>
      </c>
      <c r="P109" s="1">
        <f>MIN($J$3, MAX($J$2,LN(ABS($C109- (po*$E109*(P$9*po+pl )+pl*$D109*(po+pl/P$9))))))</f>
        <v>-4.9896742962732876</v>
      </c>
      <c r="Q109" s="1">
        <f>MIN($J$3, MAX($J$2,LN(ABS($C109- (po*$E109*(Q$9*po+pl )+pl*$D109*(po+pl/Q$9))))))</f>
        <v>-4.7206685466301419</v>
      </c>
      <c r="R109" s="1">
        <f>MIN($J$3, MAX($J$2,LN(ABS($C109- (po*$E109*(R$9*po+pl )+pl*$D109*(po+pl/R$9))))))</f>
        <v>-4.5647900560321943</v>
      </c>
      <c r="S109" s="1">
        <f>MIN($J$3, MAX($J$2,LN(ABS($C109- (po*$E109*(S$9*po+pl )+pl*$D109*(po+pl/S$9))))))</f>
        <v>-4.4657593003391804</v>
      </c>
      <c r="T109" s="1">
        <f>MIN($J$3, MAX($J$2,LN(ABS($C109- (po*$E109*(T$9*po+pl )+pl*$D109*(po+pl/T$9))))))</f>
        <v>-4.4001764134776522</v>
      </c>
      <c r="U109" s="1">
        <f>MIN($J$3, MAX($J$2,LN(ABS($C109- (po*$E109*(U$9*po+pl )+pl*$D109*(po+pl/U$9))))))</f>
        <v>-4.3562911419700825</v>
      </c>
      <c r="V109" s="1">
        <f>MIN($J$3, MAX($J$2,LN(ABS($C109- (po*$E109*(V$9*po+pl )+pl*$D109*(po+pl/V$9))))))</f>
        <v>-4.327479207932619</v>
      </c>
      <c r="W109" s="1">
        <f>MIN($J$3, MAX($J$2,LN(ABS($C109- (po*$E109*(W$9*po+pl )+pl*$D109*(po+pl/W$9))))))</f>
        <v>-4.3096999382786061</v>
      </c>
      <c r="X109" s="1">
        <f>MIN($J$3, MAX($J$2,LN(ABS($C109- (po*$E109*(X$9*po+pl )+pl*$D109*(po+pl/X$9))))))</f>
        <v>-4.3003442432930177</v>
      </c>
      <c r="Y109" s="1">
        <f>MIN($J$3, MAX($J$2,LN(ABS($C109- (po*$E109*(Y$9*po+pl )+pl*$D109*(po+pl/Y$9))))))</f>
        <v>-4.2976544108759178</v>
      </c>
      <c r="Z109" s="1">
        <f>MIN($J$3, MAX($J$2,LN(ABS($C109- (po*$E109*(Z$9*po+pl )+pl*$D109*(po+pl/Z$9))))))</f>
        <v>-4.3004079615766244</v>
      </c>
      <c r="AA109" s="1">
        <f>MIN($J$3, MAX($J$2,LN(ABS($C109- (po*$E109*(AA$9*po+pl )+pl*$D109*(po+pl/AA$9))))))</f>
        <v>-4.3077345559225861</v>
      </c>
      <c r="AB109" s="1">
        <f>MIN($J$3, MAX($J$2,LN(ABS($C109- (po*$E109*(AB$9*po+pl )+pl*$D109*(po+pl/AB$9))))))</f>
        <v>-4.3190046966406674</v>
      </c>
      <c r="AC109" s="1">
        <f>MIN($J$3, MAX($J$2,LN(ABS($C109- (po*$E109*(AC$9*po+pl )+pl*$D109*(po+pl/AC$9))))))</f>
        <v>-4.3337593898010134</v>
      </c>
      <c r="AD109" s="1">
        <f>MIN($J$3, MAX($J$2,LN(ABS($C109- (po*$E109*(AD$9*po+pl )+pl*$D109*(po+pl/AD$9))))))</f>
        <v>-4.3516642897835593</v>
      </c>
      <c r="AE109" s="1">
        <f>MIN($J$3, MAX($J$2,LN(ABS($C109- (po*$E109*(AE$9*po+pl )+pl*$D109*(po+pl/AE$9))))))</f>
        <v>-4.3724790843661259</v>
      </c>
      <c r="AF109" s="1">
        <f>MIN($J$3, MAX($J$2,LN(ABS($C109- (po*$E109*(AF$9*po+pl )+pl*$D109*(po+pl/AF$9))))))</f>
        <v>-4.3960367199116659</v>
      </c>
      <c r="AG109" s="1">
        <f>MIN($J$3, MAX($J$2,LN(ABS($C109- (po*$E109*(AG$9*po+pl )+pl*$D109*(po+pl/AG$9))))))</f>
        <v>-4.4222292070245564</v>
      </c>
      <c r="AH109" s="1">
        <f>MIN($J$3, MAX($J$2,LN(ABS($C109- (po*$E109*(AH$9*po+pl )+pl*$D109*(po+pl/AH$9))))))</f>
        <v>-4.4509979896351748</v>
      </c>
      <c r="AI109" s="1">
        <f>MIN($J$3, MAX($J$2,LN(ABS($C109- (po*$E109*(AI$9*po+pl )+pl*$D109*(po+pl/AI$9))))))</f>
        <v>-4.482327611015517</v>
      </c>
      <c r="AJ109" s="1">
        <f>MIN($J$3, MAX($J$2,LN(ABS($C109- (po*$E109*(AJ$9*po+pl )+pl*$D109*(po+pl/AJ$9))))))</f>
        <v>-4.5162418828838522</v>
      </c>
      <c r="AK109" s="1">
        <f>MIN($J$3, MAX($J$2,LN(ABS($C109- (po*$E109*(AK$9*po+pl )+pl*$D109*(po+pl/AK$9))))))</f>
        <v>-4.5528020767658051</v>
      </c>
      <c r="AL109" s="1">
        <f>MIN($J$3, MAX($J$2,LN(ABS($C109- (po*$E109*(AL$9*po+pl )+pl*$D109*(po+pl/AL$9))))))</f>
        <v>-4.592106878795934</v>
      </c>
      <c r="AM109" s="1">
        <f>MIN($J$3, MAX($J$2,LN(ABS($C109- (po*$E109*(AM$9*po+pl )+pl*$D109*(po+pl/AM$9))))))</f>
        <v>-4.6342940228723188</v>
      </c>
      <c r="AN109" s="1">
        <f>MIN($J$3, MAX($J$2,LN(ABS($C109- (po*$E109*(AN$9*po+pl )+pl*$D109*(po+pl/AN$9))))))</f>
        <v>-4.6795436721836099</v>
      </c>
      <c r="AO109" s="1">
        <f>MIN($J$3, MAX($J$2,LN(ABS($C109- (po*$E109*(AO$9*po+pl )+pl*$D109*(po+pl/AO$9))))))</f>
        <v>-4.7280837801508122</v>
      </c>
      <c r="AP109" s="1">
        <f>MIN($J$3, MAX($J$2,LN(ABS($C109- (po*$E109*(AP$9*po+pl )+pl*$D109*(po+pl/AP$9))))))</f>
        <v>-4.7801978541697787</v>
      </c>
      <c r="AQ109" s="1">
        <f>MIN($J$3, MAX($J$2,LN(ABS($C109- (po*$E109*(AQ$9*po+pl )+pl*$D109*(po+pl/AQ$9))))))</f>
        <v>-4.8362358016753948</v>
      </c>
      <c r="AR109" s="1">
        <f>MIN($J$3, MAX($J$2,LN(ABS($C109- (po*$E109*(AR$9*po+pl )+pl*$D109*(po+pl/AR$9))))))</f>
        <v>-4.896628906111065</v>
      </c>
      <c r="AS109" s="1">
        <f>MIN($J$3, MAX($J$2,LN(ABS($C109- (po*$E109*(AS$9*po+pl )+pl*$D109*(po+pl/AS$9))))))</f>
        <v>-4.9619105385217965</v>
      </c>
      <c r="AT109" s="1">
        <f>MIN($J$3, MAX($J$2,LN(ABS($C109- (po*$E109*(AT$9*po+pl )+pl*$D109*(po+pl/AT$9))))))</f>
        <v>-5.03274509326772</v>
      </c>
      <c r="AU109" s="1">
        <f>MIN($J$3, MAX($J$2,LN(ABS($C109- (po*$E109*(AU$9*po+pl )+pl*$D109*(po+pl/AU$9))))))</f>
        <v>-5.1099690865252141</v>
      </c>
      <c r="AV109" s="1">
        <f>MIN($J$3, MAX($J$2,LN(ABS($C109- (po*$E109*(AV$9*po+pl )+pl*$D109*(po+pl/AV$9))))))</f>
        <v>-5.1946508314287181</v>
      </c>
      <c r="AW109" s="1">
        <f>MIN($J$3, MAX($J$2,LN(ABS($C109- (po*$E109*(AW$9*po+pl )+pl*$D109*(po+pl/AW$9))))))</f>
        <v>-5.2881795081703507</v>
      </c>
      <c r="AX109" s="1">
        <f>MIN($J$3, MAX($J$2,LN(ABS($C109- (po*$E109*(AX$9*po+pl )+pl*$D109*(po+pl/AX$9))))))</f>
        <v>-5.3924026655345179</v>
      </c>
      <c r="AY109" s="1">
        <f>MIN($J$3, MAX($J$2,LN(ABS($C109- (po*$E109*(AY$9*po+pl )+pl*$D109*(po+pl/AY$9))))))</f>
        <v>-5.5098474004320357</v>
      </c>
      <c r="AZ109" s="1">
        <f>MIN($J$3, MAX($J$2,LN(ABS($C109- (po*$E109*(AZ$9*po+pl )+pl*$D109*(po+pl/AZ$9))))))</f>
        <v>-5.6440946396476859</v>
      </c>
      <c r="BA109" s="1">
        <f>MIN($J$3, MAX($J$2,LN(ABS($C109- (po*$E109*(BA$9*po+pl )+pl*$D109*(po+pl/BA$9))))))</f>
        <v>-5.8004541623975721</v>
      </c>
      <c r="BB109" s="1">
        <f>MIN($J$3, MAX($J$2,LN(ABS($C109- (po*$E109*(BB$9*po+pl )+pl*$D109*(po+pl/BB$9))))))</f>
        <v>-5.9872865690214851</v>
      </c>
      <c r="BC109" s="1">
        <f>MIN($J$3, MAX($J$2,LN(ABS($C109- (po*$E109*(BC$9*po+pl )+pl*$D109*(po+pl/BC$9))))))</f>
        <v>-6.2188964261099162</v>
      </c>
      <c r="BD109" s="1">
        <f>MIN($J$3, MAX($J$2,LN(ABS($C109- (po*$E109*(BD$9*po+pl )+pl*$D109*(po+pl/BD$9))))))</f>
        <v>-6.522958164304522</v>
      </c>
      <c r="BE109" s="1">
        <f>MIN($J$3, MAX($J$2,LN(ABS($C109- (po*$E109*(BE$9*po+pl )+pl*$D109*(po+pl/BE$9))))))</f>
        <v>-6.9650835755996274</v>
      </c>
      <c r="BF109" s="1">
        <f>MIN($J$3, MAX($J$2,LN(ABS($C109- (po*$E109*(BF$9*po+pl )+pl*$D109*(po+pl/BF$9))))))</f>
        <v>-7.7835685378048245</v>
      </c>
      <c r="BG109" s="1">
        <f>MIN($J$3, MAX($J$2,LN(ABS($C109- (po*$E109*(BG$9*po+pl )+pl*$D109*(po+pl/BG$9))))))</f>
        <v>-8</v>
      </c>
      <c r="BH109" s="1">
        <f>MIN($J$3, MAX($J$2,LN(ABS($C109- (po*$E109*(BH$9*po+pl )+pl*$D109*(po+pl/BH$9))))))</f>
        <v>-7.3438713925370527</v>
      </c>
      <c r="BI109" s="1">
        <f>MIN($J$3, MAX($J$2,LN(ABS($C109- (po*$E109*(BI$9*po+pl )+pl*$D109*(po+pl/BI$9))))))</f>
        <v>-6.7409218707485543</v>
      </c>
      <c r="BJ109" s="1">
        <f>MIN($J$3, MAX($J$2,LN(ABS($C109- (po*$E109*(BJ$9*po+pl )+pl*$D109*(po+pl/BJ$9))))))</f>
        <v>-6.3661764813690507</v>
      </c>
      <c r="BK109" s="1">
        <f>MIN($J$3, MAX($J$2,LN(ABS($C109- (po*$E109*(BK$9*po+pl )+pl*$D109*(po+pl/BK$9))))))</f>
        <v>-6.0933174975331994</v>
      </c>
      <c r="BL109" s="1">
        <f>MIN($J$3, MAX($J$2,LN(ABS($C109- (po*$E109*(BL$9*po+pl )+pl*$D109*(po+pl/BL$9))))))</f>
        <v>-5.8784895654863503</v>
      </c>
      <c r="BM109" s="1">
        <f>MIN($J$3, MAX($J$2,LN(ABS($C109- (po*$E109*(BM$9*po+pl )+pl*$D109*(po+pl/BM$9))))))</f>
        <v>-5.7012075876209112</v>
      </c>
      <c r="BN109" s="1">
        <f>MIN($J$3, MAX($J$2,LN(ABS($C109- (po*$E109*(BN$9*po+pl )+pl*$D109*(po+pl/BN$9))))))</f>
        <v>-5.5502300440696537</v>
      </c>
      <c r="BO109" s="1">
        <f>MIN($J$3, MAX($J$2,LN(ABS($C109- (po*$E109*(BO$9*po+pl )+pl*$D109*(po+pl/BO$9))))))</f>
        <v>-5.4187175092887125</v>
      </c>
      <c r="BP109" s="1">
        <f>MIN($J$3, MAX($J$2,LN(ABS($C109- (po*$E109*(BP$9*po+pl )+pl*$D109*(po+pl/BP$9))))))</f>
        <v>-5.3021969787777437</v>
      </c>
      <c r="BQ109" s="1">
        <f>MIN($J$3, MAX($J$2,LN(ABS($C109- (po*$E109*(BQ$9*po+pl )+pl*$D109*(po+pl/BQ$9))))))</f>
        <v>-5.1975819121116409</v>
      </c>
      <c r="BR109" s="1">
        <f>MIN($J$3, MAX($J$2,LN(ABS($C109- (po*$E109*(BR$9*po+pl )+pl*$D109*(po+pl/BR$9))))))</f>
        <v>-5.1026523057923798</v>
      </c>
      <c r="BS109" s="1">
        <f>MIN($J$3, MAX($J$2,LN(ABS($C109- (po*$E109*(BS$9*po+pl )+pl*$D109*(po+pl/BS$9))))))</f>
        <v>-5.0157577473813317</v>
      </c>
      <c r="BT109" s="1">
        <f>MIN($J$3, MAX($J$2,LN(ABS($C109- (po*$E109*(BT$9*po+pl )+pl*$D109*(po+pl/BT$9))))))</f>
        <v>-4.9356377045594666</v>
      </c>
      <c r="BU109" s="1">
        <f>MIN($J$3, MAX($J$2,LN(ABS($C109- (po*$E109*(BU$9*po+pl )+pl*$D109*(po+pl/BU$9))))))</f>
        <v>-4.8613075480709957</v>
      </c>
      <c r="BV109" s="1">
        <f>MIN($J$3, MAX($J$2,LN(ABS($C109- (po*$E109*(BV$9*po+pl )+pl*$D109*(po+pl/BV$9))))))</f>
        <v>-4.7919834113116986</v>
      </c>
      <c r="BW109" s="1">
        <f>MIN($J$3, MAX($J$2,LN(ABS($C109- (po*$E109*(BW$9*po+pl )+pl*$D109*(po+pl/BW$9))))))</f>
        <v>-4.7270310139355525</v>
      </c>
      <c r="BX109" s="1">
        <f>MIN($J$3, MAX($J$2,LN(ABS($C109- (po*$E109*(BX$9*po+pl )+pl*$D109*(po+pl/BX$9))))))</f>
        <v>-4.6659298249176961</v>
      </c>
      <c r="BY109" s="1">
        <f>MIN($J$3, MAX($J$2,LN(ABS($C109- (po*$E109*(BY$9*po+pl )+pl*$D109*(po+pl/BY$9))))))</f>
        <v>-4.6082473578424947</v>
      </c>
      <c r="BZ109" s="1">
        <f>MIN($J$3, MAX($J$2,LN(ABS($C109- (po*$E109*(BZ$9*po+pl )+pl*$D109*(po+pl/BZ$9))))))</f>
        <v>-4.5536203435705636</v>
      </c>
      <c r="CA109" s="1">
        <f>MIN($J$3, MAX($J$2,LN(ABS($C109- (po*$E109*(CA$9*po+pl )+pl*$D109*(po+pl/CA$9))))))</f>
        <v>-4.5017406835828666</v>
      </c>
      <c r="CB109" s="1">
        <f>MIN($J$3, MAX($J$2,LN(ABS($C109- (po*$E109*(CB$9*po+pl )+pl*$D109*(po+pl/CB$9))))))</f>
        <v>-4.4523447971707544</v>
      </c>
      <c r="CC109" s="1">
        <f>MIN($J$3, MAX($J$2,LN(ABS($C109- (po*$E109*(CC$9*po+pl )+pl*$D109*(po+pl/CC$9))))))</f>
        <v>-4.4052054234612417</v>
      </c>
      <c r="CD109" s="1">
        <f>MIN($J$3, MAX($J$2,LN(ABS($C109- (po*$E109*(CD$9*po+pl )+pl*$D109*(po+pl/CD$9))))))</f>
        <v>-4.360125229082529</v>
      </c>
      <c r="CE109" s="1">
        <f>MIN($J$3, MAX($J$2,LN(ABS($C109- (po*$E109*(CE$9*po+pl )+pl*$D109*(po+pl/CE$9))))))</f>
        <v>-4.316931764163189</v>
      </c>
      <c r="CF109" s="1">
        <f>MIN($J$3, MAX($J$2,LN(ABS($C109- (po*$E109*(CF$9*po+pl )+pl*$D109*(po+pl/CF$9))))))</f>
        <v>-4.2754734390416589</v>
      </c>
      <c r="CG109" s="1">
        <f>MIN($J$3, MAX($J$2,LN(ABS($C109- (po*$E109*(CG$9*po+pl )+pl*$D109*(po+pl/CG$9))))))</f>
        <v>-4.2356162833460402</v>
      </c>
      <c r="CH109" s="1">
        <f>MIN($J$3, MAX($J$2,LN(ABS($C109- (po*$E109*(CH$9*po+pl )+pl*$D109*(po+pl/CH$9))))))</f>
        <v>-4.1972413116178835</v>
      </c>
      <c r="CI109" s="1">
        <f>MIN($J$3, MAX($J$2,LN(ABS($C109- (po*$E109*(CI$9*po+pl )+pl*$D109*(po+pl/CI$9))))))</f>
        <v>-4.1602423641019506</v>
      </c>
      <c r="CJ109" s="1">
        <f>MIN($J$3, MAX($J$2,LN(ABS($C109- (po*$E109*(CJ$9*po+pl )+pl*$D109*(po+pl/CJ$9))))))</f>
        <v>-4.124524323376229</v>
      </c>
      <c r="CK109" s="1">
        <f>MIN($J$3, MAX($J$2,LN(ABS($C109- (po*$E109*(CK$9*po+pl )+pl*$D109*(po+pl/CK$9))))))</f>
        <v>-4.0900016309111615</v>
      </c>
      <c r="CL109" s="1">
        <f>MIN($J$3, MAX($J$2,LN(ABS($C109- (po*$E109*(CL$9*po+pl )+pl*$D109*(po+pl/CL$9))))))</f>
        <v>-4.0565970449580133</v>
      </c>
      <c r="CM109" s="1">
        <f>MIN($J$3, MAX($J$2,LN(ABS($C109- (po*$E109*(CM$9*po+pl )+pl*$D109*(po+pl/CM$9))))))</f>
        <v>-4.024240594107094</v>
      </c>
      <c r="CN109" s="1">
        <f>MIN($J$3, MAX($J$2,LN(ABS($C109- (po*$E109*(CN$9*po+pl )+pl*$D109*(po+pl/CN$9))))))</f>
        <v>-3.9928686906306057</v>
      </c>
      <c r="CO109" s="1">
        <f>MIN($J$3, MAX($J$2,LN(ABS($C109- (po*$E109*(CO$9*po+pl )+pl*$D109*(po+pl/CO$9))))))</f>
        <v>-3.9624233751782478</v>
      </c>
      <c r="CP109" s="1">
        <f>MIN($J$3, MAX($J$2,LN(ABS($C109- (po*$E109*(CP$9*po+pl )+pl*$D109*(po+pl/CP$9))))))</f>
        <v>-3.9328516701284184</v>
      </c>
      <c r="CQ109" s="1">
        <f>MIN($J$3, MAX($J$2,LN(ABS($C109- (po*$E109*(CQ$9*po+pl )+pl*$D109*(po+pl/CQ$9))))))</f>
        <v>-3.9041050233473578</v>
      </c>
      <c r="CR109" s="1">
        <f>MIN($J$3, MAX($J$2,LN(ABS($C109- (po*$E109*(CR$9*po+pl )+pl*$D109*(po+pl/CR$9))))))</f>
        <v>-3.8761388275881234</v>
      </c>
      <c r="CS109" s="1">
        <f>MIN($J$3, MAX($J$2,LN(ABS($C109- (po*$E109*(CS$9*po+pl )+pl*$D109*(po+pl/CS$9))))))</f>
        <v>-3.8489120035024817</v>
      </c>
      <c r="CT109" s="1">
        <f>MIN($J$3, MAX($J$2,LN(ABS($C109- (po*$E109*(CT$9*po+pl )+pl*$D109*(po+pl/CT$9))))))</f>
        <v>-3.8223866364132917</v>
      </c>
      <c r="CU109" s="1">
        <f>MIN($J$3, MAX($J$2,LN(ABS($C109- (po*$E109*(CU$9*po+pl )+pl*$D109*(po+pl/CU$9))))))</f>
        <v>-3.7965276587314243</v>
      </c>
      <c r="CV109" s="1">
        <f>MIN($J$3, MAX($J$2,LN(ABS($C109- (po*$E109*(CV$9*po+pl )+pl*$D109*(po+pl/CV$9))))))</f>
        <v>-3.7713025712963506</v>
      </c>
      <c r="CW109" s="1">
        <f>MIN($J$3, MAX($J$2,LN(ABS($C109- (po*$E109*(CW$9*po+pl )+pl*$D109*(po+pl/CW$9))))))</f>
        <v>-3.7466811980470709</v>
      </c>
      <c r="CX109" s="1">
        <f>MIN($J$3, MAX($J$2,LN(ABS($C109- (po*$E109*(CX$9*po+pl )+pl*$D109*(po+pl/CX$9))))))</f>
        <v>-3.7226354693464212</v>
      </c>
      <c r="CY109" s="1">
        <f>MIN($J$3, MAX($J$2,LN(ABS($C109- (po*$E109*(CY$9*po+pl )+pl*$D109*(po+pl/CY$9))))))</f>
        <v>-3.699139230030398</v>
      </c>
      <c r="CZ109" s="1">
        <f>MIN($J$3, MAX($J$2,LN(ABS($C109- (po*$E109*(CZ$9*po+pl )+pl*$D109*(po+pl/CZ$9))))))</f>
        <v>-3.6761680688688481</v>
      </c>
      <c r="DA109" s="1">
        <f>MIN($J$3, MAX($J$2,LN(ABS($C109- (po*$E109*(DA$9*po+pl )+pl*$D109*(po+pl/DA$9))))))</f>
        <v>-3.6536991666310161</v>
      </c>
      <c r="DB109" s="1">
        <f>MIN($J$3, MAX($J$2,LN(ABS($C109- (po*$E109*(DB$9*po+pl )+pl*$D109*(po+pl/DB$9))))))</f>
        <v>-3.6317111603697025</v>
      </c>
      <c r="DC109" s="1">
        <f>MIN($J$3, MAX($J$2,LN(ABS($C109- (po*$E109*(DC$9*po+pl )+pl*$D109*(po+pl/DC$9))))))</f>
        <v>-3.6101840218876537</v>
      </c>
      <c r="DD109" s="1">
        <f>MIN($J$3, MAX($J$2,LN(ABS($C109- (po*$E109*(DD$9*po+pl )+pl*$D109*(po+pl/DD$9))))))</f>
        <v>-3.5890989486421834</v>
      </c>
    </row>
    <row r="110" spans="1:108" ht="15.75">
      <c r="A110" s="1">
        <v>1951</v>
      </c>
      <c r="B110" s="1">
        <f>+$C110</f>
        <v>-3.2800000000000003E-2</v>
      </c>
      <c r="C110" s="4">
        <f t="shared" si="12"/>
        <v>-3.2800000000000003E-2</v>
      </c>
      <c r="D110" s="4">
        <f t="shared" si="12"/>
        <v>9.1999999999999964E-3</v>
      </c>
      <c r="E110" s="4">
        <f t="shared" si="12"/>
        <v>-9.1200000000000017E-2</v>
      </c>
      <c r="F110" s="4">
        <v>-4.8000000000000001E-2</v>
      </c>
      <c r="G110" s="2">
        <v>4.0000000000000001E-3</v>
      </c>
      <c r="H110" s="3">
        <v>-0.1</v>
      </c>
      <c r="I110" s="3">
        <f t="shared" si="9"/>
        <v>1951</v>
      </c>
      <c r="J110" s="1">
        <f>MIN($J$3, MAX($J$2,LN(ABS($C110- (po*$E110*(J$9*po+pl )+pl*$D110*(po+pl/J$9))))))</f>
        <v>-3</v>
      </c>
      <c r="K110" s="1">
        <f>MIN($J$3, MAX($J$2,LN(ABS($C110- (po*$E110*(K$9*po+pl )+pl*$D110*(po+pl/K$9))))))</f>
        <v>-3</v>
      </c>
      <c r="L110" s="1">
        <f>MIN($J$3, MAX($J$2,LN(ABS($C110- (po*$E110*(L$9*po+pl )+pl*$D110*(po+pl/L$9))))))</f>
        <v>-3.224192964664268</v>
      </c>
      <c r="M110" s="1">
        <f>MIN($J$3, MAX($J$2,LN(ABS($C110- (po*$E110*(M$9*po+pl )+pl*$D110*(po+pl/M$9))))))</f>
        <v>-3.4100621797288282</v>
      </c>
      <c r="N110" s="1">
        <f>MIN($J$3, MAX($J$2,LN(ABS($C110- (po*$E110*(N$9*po+pl )+pl*$D110*(po+pl/N$9))))))</f>
        <v>-3.5472379271399244</v>
      </c>
      <c r="O110" s="1">
        <f>MIN($J$3, MAX($J$2,LN(ABS($C110- (po*$E110*(O$9*po+pl )+pl*$D110*(po+pl/O$9))))))</f>
        <v>-3.6563785873449191</v>
      </c>
      <c r="P110" s="1">
        <f>MIN($J$3, MAX($J$2,LN(ABS($C110- (po*$E110*(P$9*po+pl )+pl*$D110*(po+pl/P$9))))))</f>
        <v>-3.7479569183968646</v>
      </c>
      <c r="Q110" s="1">
        <f>MIN($J$3, MAX($J$2,LN(ABS($C110- (po*$E110*(Q$9*po+pl )+pl*$D110*(po+pl/Q$9))))))</f>
        <v>-3.8279259923187339</v>
      </c>
      <c r="R110" s="1">
        <f>MIN($J$3, MAX($J$2,LN(ABS($C110- (po*$E110*(R$9*po+pl )+pl*$D110*(po+pl/R$9))))))</f>
        <v>-3.8999570920826176</v>
      </c>
      <c r="S110" s="1">
        <f>MIN($J$3, MAX($J$2,LN(ABS($C110- (po*$E110*(S$9*po+pl )+pl*$D110*(po+pl/S$9))))))</f>
        <v>-3.9664609903761137</v>
      </c>
      <c r="T110" s="1">
        <f>MIN($J$3, MAX($J$2,LN(ABS($C110- (po*$E110*(T$9*po+pl )+pl*$D110*(po+pl/T$9))))))</f>
        <v>-4.0291045311330924</v>
      </c>
      <c r="U110" s="1">
        <f>MIN($J$3, MAX($J$2,LN(ABS($C110- (po*$E110*(U$9*po+pl )+pl*$D110*(po+pl/U$9))))))</f>
        <v>-4.0890931661323</v>
      </c>
      <c r="V110" s="1">
        <f>MIN($J$3, MAX($J$2,LN(ABS($C110- (po*$E110*(V$9*po+pl )+pl*$D110*(po+pl/V$9))))))</f>
        <v>-4.1473354472327122</v>
      </c>
      <c r="W110" s="1">
        <f>MIN($J$3, MAX($J$2,LN(ABS($C110- (po*$E110*(W$9*po+pl )+pl*$D110*(po+pl/W$9))))))</f>
        <v>-4.2045439587981397</v>
      </c>
      <c r="X110" s="1">
        <f>MIN($J$3, MAX($J$2,LN(ABS($C110- (po*$E110*(X$9*po+pl )+pl*$D110*(po+pl/X$9))))))</f>
        <v>-4.2613002205816581</v>
      </c>
      <c r="Y110" s="1">
        <f>MIN($J$3, MAX($J$2,LN(ABS($C110- (po*$E110*(Y$9*po+pl )+pl*$D110*(po+pl/Y$9))))))</f>
        <v>-4.3180983429994431</v>
      </c>
      <c r="Z110" s="1">
        <f>MIN($J$3, MAX($J$2,LN(ABS($C110- (po*$E110*(Z$9*po+pl )+pl*$D110*(po+pl/Z$9))))))</f>
        <v>-4.3753758059971908</v>
      </c>
      <c r="AA110" s="1">
        <f>MIN($J$3, MAX($J$2,LN(ABS($C110- (po*$E110*(AA$9*po+pl )+pl*$D110*(po+pl/AA$9))))))</f>
        <v>-4.4335363489356938</v>
      </c>
      <c r="AB110" s="1">
        <f>MIN($J$3, MAX($J$2,LN(ABS($C110- (po*$E110*(AB$9*po+pl )+pl*$D110*(po+pl/AB$9))))))</f>
        <v>-4.4929681101334262</v>
      </c>
      <c r="AC110" s="1">
        <f>MIN($J$3, MAX($J$2,LN(ABS($C110- (po*$E110*(AC$9*po+pl )+pl*$D110*(po+pl/AC$9))))))</f>
        <v>-4.554059131037139</v>
      </c>
      <c r="AD110" s="1">
        <f>MIN($J$3, MAX($J$2,LN(ABS($C110- (po*$E110*(AD$9*po+pl )+pl*$D110*(po+pl/AD$9))))))</f>
        <v>-4.6172117912054969</v>
      </c>
      <c r="AE110" s="1">
        <f>MIN($J$3, MAX($J$2,LN(ABS($C110- (po*$E110*(AE$9*po+pl )+pl*$D110*(po+pl/AE$9))))))</f>
        <v>-4.682857493552401</v>
      </c>
      <c r="AF110" s="1">
        <f>MIN($J$3, MAX($J$2,LN(ABS($C110- (po*$E110*(AF$9*po+pl )+pl*$D110*(po+pl/AF$9))))))</f>
        <v>-4.7514728984642547</v>
      </c>
      <c r="AG110" s="1">
        <f>MIN($J$3, MAX($J$2,LN(ABS($C110- (po*$E110*(AG$9*po+pl )+pl*$D110*(po+pl/AG$9))))))</f>
        <v>-4.8235991976532127</v>
      </c>
      <c r="AH110" s="1">
        <f>MIN($J$3, MAX($J$2,LN(ABS($C110- (po*$E110*(AH$9*po+pl )+pl*$D110*(po+pl/AH$9))))))</f>
        <v>-4.8998663678932495</v>
      </c>
      <c r="AI110" s="1">
        <f>MIN($J$3, MAX($J$2,LN(ABS($C110- (po*$E110*(AI$9*po+pl )+pl*$D110*(po+pl/AI$9))))))</f>
        <v>-4.981025168025873</v>
      </c>
      <c r="AJ110" s="1">
        <f>MIN($J$3, MAX($J$2,LN(ABS($C110- (po*$E110*(AJ$9*po+pl )+pl*$D110*(po+pl/AJ$9))))))</f>
        <v>-5.0679910774188697</v>
      </c>
      <c r="AK110" s="1">
        <f>MIN($J$3, MAX($J$2,LN(ABS($C110- (po*$E110*(AK$9*po+pl )+pl*$D110*(po+pl/AK$9))))))</f>
        <v>-5.1619068865479667</v>
      </c>
      <c r="AL110" s="1">
        <f>MIN($J$3, MAX($J$2,LN(ABS($C110- (po*$E110*(AL$9*po+pl )+pl*$D110*(po+pl/AL$9))))))</f>
        <v>-5.2642351756451387</v>
      </c>
      <c r="AM110" s="1">
        <f>MIN($J$3, MAX($J$2,LN(ABS($C110- (po*$E110*(AM$9*po+pl )+pl*$D110*(po+pl/AM$9))))))</f>
        <v>-5.3769004182467581</v>
      </c>
      <c r="AN110" s="1">
        <f>MIN($J$3, MAX($J$2,LN(ABS($C110- (po*$E110*(AN$9*po+pl )+pl*$D110*(po+pl/AN$9))))))</f>
        <v>-5.5025172971523375</v>
      </c>
      <c r="AO110" s="1">
        <f>MIN($J$3, MAX($J$2,LN(ABS($C110- (po*$E110*(AO$9*po+pl )+pl*$D110*(po+pl/AO$9))))))</f>
        <v>-5.6447775160103033</v>
      </c>
      <c r="AP110" s="1">
        <f>MIN($J$3, MAX($J$2,LN(ABS($C110- (po*$E110*(AP$9*po+pl )+pl*$D110*(po+pl/AP$9))))))</f>
        <v>-5.809149515607241</v>
      </c>
      <c r="AQ110" s="1">
        <f>MIN($J$3, MAX($J$2,LN(ABS($C110- (po*$E110*(AQ$9*po+pl )+pl*$D110*(po+pl/AQ$9))))))</f>
        <v>-6.0042553994746539</v>
      </c>
      <c r="AR110" s="1">
        <f>MIN($J$3, MAX($J$2,LN(ABS($C110- (po*$E110*(AR$9*po+pl )+pl*$D110*(po+pl/AR$9))))))</f>
        <v>-6.2449058781123306</v>
      </c>
      <c r="AS110" s="1">
        <f>MIN($J$3, MAX($J$2,LN(ABS($C110- (po*$E110*(AS$9*po+pl )+pl*$D110*(po+pl/AS$9))))))</f>
        <v>-6.5599754735127132</v>
      </c>
      <c r="AT110" s="1">
        <f>MIN($J$3, MAX($J$2,LN(ABS($C110- (po*$E110*(AT$9*po+pl )+pl*$D110*(po+pl/AT$9))))))</f>
        <v>-7.0189519208816504</v>
      </c>
      <c r="AU110" s="1">
        <f>MIN($J$3, MAX($J$2,LN(ABS($C110- (po*$E110*(AU$9*po+pl )+pl*$D110*(po+pl/AU$9))))))</f>
        <v>-7.8843672209659585</v>
      </c>
      <c r="AV110" s="1">
        <f>MIN($J$3, MAX($J$2,LN(ABS($C110- (po*$E110*(AV$9*po+pl )+pl*$D110*(po+pl/AV$9))))))</f>
        <v>-8</v>
      </c>
      <c r="AW110" s="1">
        <f>MIN($J$3, MAX($J$2,LN(ABS($C110- (po*$E110*(AW$9*po+pl )+pl*$D110*(po+pl/AW$9))))))</f>
        <v>-7.3358865120494263</v>
      </c>
      <c r="AX110" s="1">
        <f>MIN($J$3, MAX($J$2,LN(ABS($C110- (po*$E110*(AX$9*po+pl )+pl*$D110*(po+pl/AX$9))))))</f>
        <v>-6.7573965601102461</v>
      </c>
      <c r="AY110" s="1">
        <f>MIN($J$3, MAX($J$2,LN(ABS($C110- (po*$E110*(AY$9*po+pl )+pl*$D110*(po+pl/AY$9))))))</f>
        <v>-6.3945804062077638</v>
      </c>
      <c r="AZ110" s="1">
        <f>MIN($J$3, MAX($J$2,LN(ABS($C110- (po*$E110*(AZ$9*po+pl )+pl*$D110*(po+pl/AZ$9))))))</f>
        <v>-6.1298601255331659</v>
      </c>
      <c r="BA110" s="1">
        <f>MIN($J$3, MAX($J$2,LN(ABS($C110- (po*$E110*(BA$9*po+pl )+pl*$D110*(po+pl/BA$9))))))</f>
        <v>-5.9214586732805117</v>
      </c>
      <c r="BB110" s="1">
        <f>MIN($J$3, MAX($J$2,LN(ABS($C110- (po*$E110*(BB$9*po+pl )+pl*$D110*(po+pl/BB$9))))))</f>
        <v>-5.7496435398834302</v>
      </c>
      <c r="BC110" s="1">
        <f>MIN($J$3, MAX($J$2,LN(ABS($C110- (po*$E110*(BC$9*po+pl )+pl*$D110*(po+pl/BC$9))))))</f>
        <v>-5.6035148892413185</v>
      </c>
      <c r="BD110" s="1">
        <f>MIN($J$3, MAX($J$2,LN(ABS($C110- (po*$E110*(BD$9*po+pl )+pl*$D110*(po+pl/BD$9))))))</f>
        <v>-5.4764129488252857</v>
      </c>
      <c r="BE110" s="1">
        <f>MIN($J$3, MAX($J$2,LN(ABS($C110- (po*$E110*(BE$9*po+pl )+pl*$D110*(po+pl/BE$9))))))</f>
        <v>-5.3639696755521165</v>
      </c>
      <c r="BF110" s="1">
        <f>MIN($J$3, MAX($J$2,LN(ABS($C110- (po*$E110*(BF$9*po+pl )+pl*$D110*(po+pl/BF$9))))))</f>
        <v>-5.2631650043229232</v>
      </c>
      <c r="BG110" s="1">
        <f>MIN($J$3, MAX($J$2,LN(ABS($C110- (po*$E110*(BG$9*po+pl )+pl*$D110*(po+pl/BG$9))))))</f>
        <v>-5.1718238287265716</v>
      </c>
      <c r="BH110" s="1">
        <f>MIN($J$3, MAX($J$2,LN(ABS($C110- (po*$E110*(BH$9*po+pl )+pl*$D110*(po+pl/BH$9))))))</f>
        <v>-5.0883276969657683</v>
      </c>
      <c r="BI110" s="1">
        <f>MIN($J$3, MAX($J$2,LN(ABS($C110- (po*$E110*(BI$9*po+pl )+pl*$D110*(po+pl/BI$9))))))</f>
        <v>-5.0114398439218375</v>
      </c>
      <c r="BJ110" s="1">
        <f>MIN($J$3, MAX($J$2,LN(ABS($C110- (po*$E110*(BJ$9*po+pl )+pl*$D110*(po+pl/BJ$9))))))</f>
        <v>-4.9401939726838417</v>
      </c>
      <c r="BK110" s="1">
        <f>MIN($J$3, MAX($J$2,LN(ABS($C110- (po*$E110*(BK$9*po+pl )+pl*$D110*(po+pl/BK$9))))))</f>
        <v>-4.8738207981224546</v>
      </c>
      <c r="BL110" s="1">
        <f>MIN($J$3, MAX($J$2,LN(ABS($C110- (po*$E110*(BL$9*po+pl )+pl*$D110*(po+pl/BL$9))))))</f>
        <v>-4.8116979417624073</v>
      </c>
      <c r="BM110" s="1">
        <f>MIN($J$3, MAX($J$2,LN(ABS($C110- (po*$E110*(BM$9*po+pl )+pl*$D110*(po+pl/BM$9))))))</f>
        <v>-4.7533148011227846</v>
      </c>
      <c r="BN110" s="1">
        <f>MIN($J$3, MAX($J$2,LN(ABS($C110- (po*$E110*(BN$9*po+pl )+pl*$D110*(po+pl/BN$9))))))</f>
        <v>-4.6982473255093629</v>
      </c>
      <c r="BO110" s="1">
        <f>MIN($J$3, MAX($J$2,LN(ABS($C110- (po*$E110*(BO$9*po+pl )+pl*$D110*(po+pl/BO$9))))))</f>
        <v>-4.6461395248509199</v>
      </c>
      <c r="BP110" s="1">
        <f>MIN($J$3, MAX($J$2,LN(ABS($C110- (po*$E110*(BP$9*po+pl )+pl*$D110*(po+pl/BP$9))))))</f>
        <v>-4.5966896642136277</v>
      </c>
      <c r="BQ110" s="1">
        <f>MIN($J$3, MAX($J$2,LN(ABS($C110- (po*$E110*(BQ$9*po+pl )+pl*$D110*(po+pl/BQ$9))))))</f>
        <v>-4.5496397879863189</v>
      </c>
      <c r="BR110" s="1">
        <f>MIN($J$3, MAX($J$2,LN(ABS($C110- (po*$E110*(BR$9*po+pl )+pl*$D110*(po+pl/BR$9))))))</f>
        <v>-4.5047676545196174</v>
      </c>
      <c r="BS110" s="1">
        <f>MIN($J$3, MAX($J$2,LN(ABS($C110- (po*$E110*(BS$9*po+pl )+pl*$D110*(po+pl/BS$9))))))</f>
        <v>-4.461880445051122</v>
      </c>
      <c r="BT110" s="1">
        <f>MIN($J$3, MAX($J$2,LN(ABS($C110- (po*$E110*(BT$9*po+pl )+pl*$D110*(po+pl/BT$9))))))</f>
        <v>-4.4208097983769923</v>
      </c>
      <c r="BU110" s="1">
        <f>MIN($J$3, MAX($J$2,LN(ABS($C110- (po*$E110*(BU$9*po+pl )+pl*$D110*(po+pl/BU$9))))))</f>
        <v>-4.381407849667216</v>
      </c>
      <c r="BV110" s="1">
        <f>MIN($J$3, MAX($J$2,LN(ABS($C110- (po*$E110*(BV$9*po+pl )+pl*$D110*(po+pl/BV$9))))))</f>
        <v>-4.343544039296833</v>
      </c>
      <c r="BW110" s="1">
        <f>MIN($J$3, MAX($J$2,LN(ABS($C110- (po*$E110*(BW$9*po+pl )+pl*$D110*(po+pl/BW$9))))))</f>
        <v>-4.3071025188646859</v>
      </c>
      <c r="BX110" s="1">
        <f>MIN($J$3, MAX($J$2,LN(ABS($C110- (po*$E110*(BX$9*po+pl )+pl*$D110*(po+pl/BX$9))))))</f>
        <v>-4.271980025189575</v>
      </c>
      <c r="BY110" s="1">
        <f>MIN($J$3, MAX($J$2,LN(ABS($C110- (po*$E110*(BY$9*po+pl )+pl*$D110*(po+pl/BY$9))))))</f>
        <v>-4.2380841245489442</v>
      </c>
      <c r="BZ110" s="1">
        <f>MIN($J$3, MAX($J$2,LN(ABS($C110- (po*$E110*(BZ$9*po+pl )+pl*$D110*(po+pl/BZ$9))))))</f>
        <v>-4.2053317524328735</v>
      </c>
      <c r="CA110" s="1">
        <f>MIN($J$3, MAX($J$2,LN(ABS($C110- (po*$E110*(CA$9*po+pl )+pl*$D110*(po+pl/CA$9))))))</f>
        <v>-4.1736479911055522</v>
      </c>
      <c r="CB110" s="1">
        <f>MIN($J$3, MAX($J$2,LN(ABS($C110- (po*$E110*(CB$9*po+pl )+pl*$D110*(po+pl/CB$9))))))</f>
        <v>-4.1429650399958113</v>
      </c>
      <c r="CC110" s="1">
        <f>MIN($J$3, MAX($J$2,LN(ABS($C110- (po*$E110*(CC$9*po+pl )+pl*$D110*(po+pl/CC$9))))))</f>
        <v>-4.11322134355696</v>
      </c>
      <c r="CD110" s="1">
        <f>MIN($J$3, MAX($J$2,LN(ABS($C110- (po*$E110*(CD$9*po+pl )+pl*$D110*(po+pl/CD$9))))))</f>
        <v>-4.084360848574085</v>
      </c>
      <c r="CE110" s="1">
        <f>MIN($J$3, MAX($J$2,LN(ABS($C110- (po*$E110*(CE$9*po+pl )+pl*$D110*(po+pl/CE$9))))))</f>
        <v>-4.0563323685448269</v>
      </c>
      <c r="CF110" s="1">
        <f>MIN($J$3, MAX($J$2,LN(ABS($C110- (po*$E110*(CF$9*po+pl )+pl*$D110*(po+pl/CF$9))))))</f>
        <v>-4.0290890371432999</v>
      </c>
      <c r="CG110" s="1">
        <f>MIN($J$3, MAX($J$2,LN(ABS($C110- (po*$E110*(CG$9*po+pl )+pl*$D110*(po+pl/CG$9))))))</f>
        <v>-4.0025878362056826</v>
      </c>
      <c r="CH110" s="1">
        <f>MIN($J$3, MAX($J$2,LN(ABS($C110- (po*$E110*(CH$9*po+pl )+pl*$D110*(po+pl/CH$9))))))</f>
        <v>-3.9767891863780749</v>
      </c>
      <c r="CI110" s="1">
        <f>MIN($J$3, MAX($J$2,LN(ABS($C110- (po*$E110*(CI$9*po+pl )+pl*$D110*(po+pl/CI$9))))))</f>
        <v>-3.9516565907110479</v>
      </c>
      <c r="CJ110" s="1">
        <f>MIN($J$3, MAX($J$2,LN(ABS($C110- (po*$E110*(CJ$9*po+pl )+pl*$D110*(po+pl/CJ$9))))))</f>
        <v>-3.9271563231976456</v>
      </c>
      <c r="CK110" s="1">
        <f>MIN($J$3, MAX($J$2,LN(ABS($C110- (po*$E110*(CK$9*po+pl )+pl*$D110*(po+pl/CK$9))))))</f>
        <v>-3.9032571556274531</v>
      </c>
      <c r="CL110" s="1">
        <f>MIN($J$3, MAX($J$2,LN(ABS($C110- (po*$E110*(CL$9*po+pl )+pl*$D110*(po+pl/CL$9))))))</f>
        <v>-3.8799301172415714</v>
      </c>
      <c r="CM110" s="1">
        <f>MIN($J$3, MAX($J$2,LN(ABS($C110- (po*$E110*(CM$9*po+pl )+pl*$D110*(po+pl/CM$9))))))</f>
        <v>-3.8571482825771959</v>
      </c>
      <c r="CN110" s="1">
        <f>MIN($J$3, MAX($J$2,LN(ABS($C110- (po*$E110*(CN$9*po+pl )+pl*$D110*(po+pl/CN$9))))))</f>
        <v>-3.8348865836290873</v>
      </c>
      <c r="CO110" s="1">
        <f>MIN($J$3, MAX($J$2,LN(ABS($C110- (po*$E110*(CO$9*po+pl )+pl*$D110*(po+pl/CO$9))))))</f>
        <v>-3.8131216430616126</v>
      </c>
      <c r="CP110" s="1">
        <f>MIN($J$3, MAX($J$2,LN(ABS($C110- (po*$E110*(CP$9*po+pl )+pl*$D110*(po+pl/CP$9))))))</f>
        <v>-3.7918316257053784</v>
      </c>
      <c r="CQ110" s="1">
        <f>MIN($J$3, MAX($J$2,LN(ABS($C110- (po*$E110*(CQ$9*po+pl )+pl*$D110*(po+pl/CQ$9))))))</f>
        <v>-3.7709961059871113</v>
      </c>
      <c r="CR110" s="1">
        <f>MIN($J$3, MAX($J$2,LN(ABS($C110- (po*$E110*(CR$9*po+pl )+pl*$D110*(po+pl/CR$9))))))</f>
        <v>-3.750595949286573</v>
      </c>
      <c r="CS110" s="1">
        <f>MIN($J$3, MAX($J$2,LN(ABS($C110- (po*$E110*(CS$9*po+pl )+pl*$D110*(po+pl/CS$9))))))</f>
        <v>-3.7306132055027339</v>
      </c>
      <c r="CT110" s="1">
        <f>MIN($J$3, MAX($J$2,LN(ABS($C110- (po*$E110*(CT$9*po+pl )+pl*$D110*(po+pl/CT$9))))))</f>
        <v>-3.7110310133534723</v>
      </c>
      <c r="CU110" s="1">
        <f>MIN($J$3, MAX($J$2,LN(ABS($C110- (po*$E110*(CU$9*po+pl )+pl*$D110*(po+pl/CU$9))))))</f>
        <v>-3.6918335141368845</v>
      </c>
      <c r="CV110" s="1">
        <f>MIN($J$3, MAX($J$2,LN(ABS($C110- (po*$E110*(CV$9*po+pl )+pl*$D110*(po+pl/CV$9))))))</f>
        <v>-3.6730057738546105</v>
      </c>
      <c r="CW110" s="1">
        <f>MIN($J$3, MAX($J$2,LN(ABS($C110- (po*$E110*(CW$9*po+pl )+pl*$D110*(po+pl/CW$9))))))</f>
        <v>-3.6545337127437176</v>
      </c>
      <c r="CX110" s="1">
        <f>MIN($J$3, MAX($J$2,LN(ABS($C110- (po*$E110*(CX$9*po+pl )+pl*$D110*(po+pl/CX$9))))))</f>
        <v>-3.6364040413880585</v>
      </c>
      <c r="CY110" s="1">
        <f>MIN($J$3, MAX($J$2,LN(ABS($C110- (po*$E110*(CY$9*po+pl )+pl*$D110*(po+pl/CY$9))))))</f>
        <v>-3.6186042026861958</v>
      </c>
      <c r="CZ110" s="1">
        <f>MIN($J$3, MAX($J$2,LN(ABS($C110- (po*$E110*(CZ$9*po+pl )+pl*$D110*(po+pl/CZ$9))))))</f>
        <v>-3.6011223190439137</v>
      </c>
      <c r="DA110" s="1">
        <f>MIN($J$3, MAX($J$2,LN(ABS($C110- (po*$E110*(DA$9*po+pl )+pl*$D110*(po+pl/DA$9))))))</f>
        <v>-3.5839471442374395</v>
      </c>
      <c r="DB110" s="1">
        <f>MIN($J$3, MAX($J$2,LN(ABS($C110- (po*$E110*(DB$9*po+pl )+pl*$D110*(po+pl/DB$9))))))</f>
        <v>-3.5670680194607427</v>
      </c>
      <c r="DC110" s="1">
        <f>MIN($J$3, MAX($J$2,LN(ABS($C110- (po*$E110*(DC$9*po+pl )+pl*$D110*(po+pl/DC$9))))))</f>
        <v>-3.5504748331283897</v>
      </c>
      <c r="DD110" s="1">
        <f>MIN($J$3, MAX($J$2,LN(ABS($C110- (po*$E110*(DD$9*po+pl )+pl*$D110*(po+pl/DD$9))))))</f>
        <v>-3.5341579840557249</v>
      </c>
    </row>
    <row r="111" spans="1:108" ht="15.75">
      <c r="A111" s="1">
        <v>1952</v>
      </c>
      <c r="B111" s="1">
        <f>+$C111</f>
        <v>-4.3199999999999995E-2</v>
      </c>
      <c r="C111" s="4">
        <f t="shared" si="12"/>
        <v>-4.3199999999999995E-2</v>
      </c>
      <c r="D111" s="4">
        <f t="shared" si="12"/>
        <v>3.9999999999999758E-4</v>
      </c>
      <c r="E111" s="4">
        <f t="shared" si="12"/>
        <v>-9.8599999999999993E-2</v>
      </c>
      <c r="F111" s="4">
        <v>3.3000000000000002E-2</v>
      </c>
      <c r="G111" s="2">
        <v>8.6999999999999994E-2</v>
      </c>
      <c r="H111" s="3">
        <v>-5.8000000000000003E-2</v>
      </c>
      <c r="I111" s="3">
        <f t="shared" si="9"/>
        <v>1952</v>
      </c>
      <c r="J111" s="1">
        <f>MIN($J$3, MAX($J$2,LN(ABS($C111- (po*$E111*(J$9*po+pl )+pl*$D111*(po+pl/J$9))))))</f>
        <v>-3.6530862151352572</v>
      </c>
      <c r="K111" s="1">
        <f>MIN($J$3, MAX($J$2,LN(ABS($C111- (po*$E111*(K$9*po+pl )+pl*$D111*(po+pl/K$9))))))</f>
        <v>-3.7393542257586452</v>
      </c>
      <c r="L111" s="1">
        <f>MIN($J$3, MAX($J$2,LN(ABS($C111- (po*$E111*(L$9*po+pl )+pl*$D111*(po+pl/L$9))))))</f>
        <v>-3.7844762321538261</v>
      </c>
      <c r="M111" s="1">
        <f>MIN($J$3, MAX($J$2,LN(ABS($C111- (po*$E111*(M$9*po+pl )+pl*$D111*(po+pl/M$9))))))</f>
        <v>-3.8192023816055221</v>
      </c>
      <c r="N111" s="1">
        <f>MIN($J$3, MAX($J$2,LN(ABS($C111- (po*$E111*(N$9*po+pl )+pl*$D111*(po+pl/N$9))))))</f>
        <v>-3.8500286883644312</v>
      </c>
      <c r="O111" s="1">
        <f>MIN($J$3, MAX($J$2,LN(ABS($C111- (po*$E111*(O$9*po+pl )+pl*$D111*(po+pl/O$9))))))</f>
        <v>-3.8791880624637298</v>
      </c>
      <c r="P111" s="1">
        <f>MIN($J$3, MAX($J$2,LN(ABS($C111- (po*$E111*(P$9*po+pl )+pl*$D111*(po+pl/P$9))))))</f>
        <v>-3.9076675959281659</v>
      </c>
      <c r="Q111" s="1">
        <f>MIN($J$3, MAX($J$2,LN(ABS($C111- (po*$E111*(Q$9*po+pl )+pl*$D111*(po+pl/Q$9))))))</f>
        <v>-3.9359820820712059</v>
      </c>
      <c r="R111" s="1">
        <f>MIN($J$3, MAX($J$2,LN(ABS($C111- (po*$E111*(R$9*po+pl )+pl*$D111*(po+pl/R$9))))))</f>
        <v>-3.9644359199678334</v>
      </c>
      <c r="S111" s="1">
        <f>MIN($J$3, MAX($J$2,LN(ABS($C111- (po*$E111*(S$9*po+pl )+pl*$D111*(po+pl/S$9))))))</f>
        <v>-3.9932291294839772</v>
      </c>
      <c r="T111" s="1">
        <f>MIN($J$3, MAX($J$2,LN(ABS($C111- (po*$E111*(T$9*po+pl )+pl*$D111*(po+pl/T$9))))))</f>
        <v>-4.0225060902055851</v>
      </c>
      <c r="U111" s="1">
        <f>MIN($J$3, MAX($J$2,LN(ABS($C111- (po*$E111*(U$9*po+pl )+pl*$D111*(po+pl/U$9))))))</f>
        <v>-4.052380253675623</v>
      </c>
      <c r="V111" s="1">
        <f>MIN($J$3, MAX($J$2,LN(ABS($C111- (po*$E111*(V$9*po+pl )+pl*$D111*(po+pl/V$9))))))</f>
        <v>-4.0829477304617452</v>
      </c>
      <c r="W111" s="1">
        <f>MIN($J$3, MAX($J$2,LN(ABS($C111- (po*$E111*(W$9*po+pl )+pl*$D111*(po+pl/W$9))))))</f>
        <v>-4.1142953238169362</v>
      </c>
      <c r="X111" s="1">
        <f>MIN($J$3, MAX($J$2,LN(ABS($C111- (po*$E111*(X$9*po+pl )+pl*$D111*(po+pl/X$9))))))</f>
        <v>-4.1465056311497221</v>
      </c>
      <c r="Y111" s="1">
        <f>MIN($J$3, MAX($J$2,LN(ABS($C111- (po*$E111*(Y$9*po+pl )+pl*$D111*(po+pl/Y$9))))))</f>
        <v>-4.1796605383070133</v>
      </c>
      <c r="Z111" s="1">
        <f>MIN($J$3, MAX($J$2,LN(ABS($C111- (po*$E111*(Z$9*po+pl )+pl*$D111*(po+pl/Z$9))))))</f>
        <v>-4.213843821094029</v>
      </c>
      <c r="AA111" s="1">
        <f>MIN($J$3, MAX($J$2,LN(ABS($C111- (po*$E111*(AA$9*po+pl )+pl*$D111*(po+pl/AA$9))))))</f>
        <v>-4.2491432647035374</v>
      </c>
      <c r="AB111" s="1">
        <f>MIN($J$3, MAX($J$2,LN(ABS($C111- (po*$E111*(AB$9*po+pl )+pl*$D111*(po+pl/AB$9))))))</f>
        <v>-4.2856525547259077</v>
      </c>
      <c r="AC111" s="1">
        <f>MIN($J$3, MAX($J$2,LN(ABS($C111- (po*$E111*(AC$9*po+pl )+pl*$D111*(po+pl/AC$9))))))</f>
        <v>-4.3234731111170985</v>
      </c>
      <c r="AD111" s="1">
        <f>MIN($J$3, MAX($J$2,LN(ABS($C111- (po*$E111*(AD$9*po+pl )+pl*$D111*(po+pl/AD$9))))))</f>
        <v>-4.3627159948783483</v>
      </c>
      <c r="AE111" s="1">
        <f>MIN($J$3, MAX($J$2,LN(ABS($C111- (po*$E111*(AE$9*po+pl )+pl*$D111*(po+pl/AE$9))))))</f>
        <v>-4.4035039997240339</v>
      </c>
      <c r="AF111" s="1">
        <f>MIN($J$3, MAX($J$2,LN(ABS($C111- (po*$E111*(AF$9*po+pl )+pl*$D111*(po+pl/AF$9))))))</f>
        <v>-4.4459740398005776</v>
      </c>
      <c r="AG111" s="1">
        <f>MIN($J$3, MAX($J$2,LN(ABS($C111- (po*$E111*(AG$9*po+pl )+pl*$D111*(po+pl/AG$9))))))</f>
        <v>-4.4902799563738842</v>
      </c>
      <c r="AH111" s="1">
        <f>MIN($J$3, MAX($J$2,LN(ABS($C111- (po*$E111*(AH$9*po+pl )+pl*$D111*(po+pl/AH$9))))))</f>
        <v>-4.53659589109877</v>
      </c>
      <c r="AI111" s="1">
        <f>MIN($J$3, MAX($J$2,LN(ABS($C111- (po*$E111*(AI$9*po+pl )+pl*$D111*(po+pl/AI$9))))))</f>
        <v>-4.5851204131935495</v>
      </c>
      <c r="AJ111" s="1">
        <f>MIN($J$3, MAX($J$2,LN(ABS($C111- (po*$E111*(AJ$9*po+pl )+pl*$D111*(po+pl/AJ$9))))))</f>
        <v>-4.6360816473081909</v>
      </c>
      <c r="AK111" s="1">
        <f>MIN($J$3, MAX($J$2,LN(ABS($C111- (po*$E111*(AK$9*po+pl )+pl*$D111*(po+pl/AK$9))))))</f>
        <v>-4.689743736259234</v>
      </c>
      <c r="AL111" s="1">
        <f>MIN($J$3, MAX($J$2,LN(ABS($C111- (po*$E111*(AL$9*po+pl )+pl*$D111*(po+pl/AL$9))))))</f>
        <v>-4.7464151014411247</v>
      </c>
      <c r="AM111" s="1">
        <f>MIN($J$3, MAX($J$2,LN(ABS($C111- (po*$E111*(AM$9*po+pl )+pl*$D111*(po+pl/AM$9))))))</f>
        <v>-4.8064591552925018</v>
      </c>
      <c r="AN111" s="1">
        <f>MIN($J$3, MAX($J$2,LN(ABS($C111- (po*$E111*(AN$9*po+pl )+pl*$D111*(po+pl/AN$9))))))</f>
        <v>-4.8703084104499972</v>
      </c>
      <c r="AO111" s="1">
        <f>MIN($J$3, MAX($J$2,LN(ABS($C111- (po*$E111*(AO$9*po+pl )+pl*$D111*(po+pl/AO$9))))))</f>
        <v>-4.9384833794577823</v>
      </c>
      <c r="AP111" s="1">
        <f>MIN($J$3, MAX($J$2,LN(ABS($C111- (po*$E111*(AP$9*po+pl )+pl*$D111*(po+pl/AP$9))))))</f>
        <v>-5.011618371678078</v>
      </c>
      <c r="AQ111" s="1">
        <f>MIN($J$3, MAX($J$2,LN(ABS($C111- (po*$E111*(AQ$9*po+pl )+pl*$D111*(po+pl/AQ$9))))))</f>
        <v>-5.0904974576458937</v>
      </c>
      <c r="AR111" s="1">
        <f>MIN($J$3, MAX($J$2,LN(ABS($C111- (po*$E111*(AR$9*po+pl )+pl*$D111*(po+pl/AR$9))))))</f>
        <v>-5.1761058336477044</v>
      </c>
      <c r="AS111" s="1">
        <f>MIN($J$3, MAX($J$2,LN(ABS($C111- (po*$E111*(AS$9*po+pl )+pl*$D111*(po+pl/AS$9))))))</f>
        <v>-5.2697052559920419</v>
      </c>
      <c r="AT111" s="1">
        <f>MIN($J$3, MAX($J$2,LN(ABS($C111- (po*$E111*(AT$9*po+pl )+pl*$D111*(po+pl/AT$9))))))</f>
        <v>-5.372948500992754</v>
      </c>
      <c r="AU111" s="1">
        <f>MIN($J$3, MAX($J$2,LN(ABS($C111- (po*$E111*(AU$9*po+pl )+pl*$D111*(po+pl/AU$9))))))</f>
        <v>-5.488059912165526</v>
      </c>
      <c r="AV111" s="1">
        <f>MIN($J$3, MAX($J$2,LN(ABS($C111- (po*$E111*(AV$9*po+pl )+pl*$D111*(po+pl/AV$9))))))</f>
        <v>-5.6181338819305884</v>
      </c>
      <c r="AW111" s="1">
        <f>MIN($J$3, MAX($J$2,LN(ABS($C111- (po*$E111*(AW$9*po+pl )+pl*$D111*(po+pl/AW$9))))))</f>
        <v>-5.7676578063445234</v>
      </c>
      <c r="AX111" s="1">
        <f>MIN($J$3, MAX($J$2,LN(ABS($C111- (po*$E111*(AX$9*po+pl )+pl*$D111*(po+pl/AX$9))))))</f>
        <v>-5.943498570065084</v>
      </c>
      <c r="AY111" s="1">
        <f>MIN($J$3, MAX($J$2,LN(ABS($C111- (po*$E111*(AY$9*po+pl )+pl*$D111*(po+pl/AY$9))))))</f>
        <v>-6.1569540744013391</v>
      </c>
      <c r="AZ111" s="1">
        <f>MIN($J$3, MAX($J$2,LN(ABS($C111- (po*$E111*(AZ$9*po+pl )+pl*$D111*(po+pl/AZ$9))))))</f>
        <v>-6.428640252785514</v>
      </c>
      <c r="BA111" s="1">
        <f>MIN($J$3, MAX($J$2,LN(ABS($C111- (po*$E111*(BA$9*po+pl )+pl*$D111*(po+pl/BA$9))))))</f>
        <v>-6.8027870010671263</v>
      </c>
      <c r="BB111" s="1">
        <f>MIN($J$3, MAX($J$2,LN(ABS($C111- (po*$E111*(BB$9*po+pl )+pl*$D111*(po+pl/BB$9))))))</f>
        <v>-7.4073394559273931</v>
      </c>
      <c r="BC111" s="1">
        <f>MIN($J$3, MAX($J$2,LN(ABS($C111- (po*$E111*(BC$9*po+pl )+pl*$D111*(po+pl/BC$9))))))</f>
        <v>-8</v>
      </c>
      <c r="BD111" s="1">
        <f>MIN($J$3, MAX($J$2,LN(ABS($C111- (po*$E111*(BD$9*po+pl )+pl*$D111*(po+pl/BD$9))))))</f>
        <v>-7.8220714720172895</v>
      </c>
      <c r="BE111" s="1">
        <f>MIN($J$3, MAX($J$2,LN(ABS($C111- (po*$E111*(BE$9*po+pl )+pl*$D111*(po+pl/BE$9))))))</f>
        <v>-7.0081498498389854</v>
      </c>
      <c r="BF111" s="1">
        <f>MIN($J$3, MAX($J$2,LN(ABS($C111- (po*$E111*(BF$9*po+pl )+pl*$D111*(po+pl/BF$9))))))</f>
        <v>-6.5655061772948811</v>
      </c>
      <c r="BG111" s="1">
        <f>MIN($J$3, MAX($J$2,LN(ABS($C111- (po*$E111*(BG$9*po+pl )+pl*$D111*(po+pl/BG$9))))))</f>
        <v>-6.2597698047389043</v>
      </c>
      <c r="BH111" s="1">
        <f>MIN($J$3, MAX($J$2,LN(ABS($C111- (po*$E111*(BH$9*po+pl )+pl*$D111*(po+pl/BH$9))))))</f>
        <v>-6.0259698187681288</v>
      </c>
      <c r="BI111" s="1">
        <f>MIN($J$3, MAX($J$2,LN(ABS($C111- (po*$E111*(BI$9*po+pl )+pl*$D111*(po+pl/BI$9))))))</f>
        <v>-5.8366234858376727</v>
      </c>
      <c r="BJ111" s="1">
        <f>MIN($J$3, MAX($J$2,LN(ABS($C111- (po*$E111*(BJ$9*po+pl )+pl*$D111*(po+pl/BJ$9))))))</f>
        <v>-5.6774987835838928</v>
      </c>
      <c r="BK111" s="1">
        <f>MIN($J$3, MAX($J$2,LN(ABS($C111- (po*$E111*(BK$9*po+pl )+pl*$D111*(po+pl/BK$9))))))</f>
        <v>-5.54026426775952</v>
      </c>
      <c r="BL111" s="1">
        <f>MIN($J$3, MAX($J$2,LN(ABS($C111- (po*$E111*(BL$9*po+pl )+pl*$D111*(po+pl/BL$9))))))</f>
        <v>-5.4196198821342518</v>
      </c>
      <c r="BM111" s="1">
        <f>MIN($J$3, MAX($J$2,LN(ABS($C111- (po*$E111*(BM$9*po+pl )+pl*$D111*(po+pl/BM$9))))))</f>
        <v>-5.3119841605689428</v>
      </c>
      <c r="BN111" s="1">
        <f>MIN($J$3, MAX($J$2,LN(ABS($C111- (po*$E111*(BN$9*po+pl )+pl*$D111*(po+pl/BN$9))))))</f>
        <v>-5.2148231631755966</v>
      </c>
      <c r="BO111" s="1">
        <f>MIN($J$3, MAX($J$2,LN(ABS($C111- (po*$E111*(BO$9*po+pl )+pl*$D111*(po+pl/BO$9))))))</f>
        <v>-5.1262780148540648</v>
      </c>
      <c r="BP111" s="1">
        <f>MIN($J$3, MAX($J$2,LN(ABS($C111- (po*$E111*(BP$9*po+pl )+pl*$D111*(po+pl/BP$9))))))</f>
        <v>-5.0449445543349514</v>
      </c>
      <c r="BQ111" s="1">
        <f>MIN($J$3, MAX($J$2,LN(ABS($C111- (po*$E111*(BQ$9*po+pl )+pl*$D111*(po+pl/BQ$9))))))</f>
        <v>-4.9697361457268316</v>
      </c>
      <c r="BR111" s="1">
        <f>MIN($J$3, MAX($J$2,LN(ABS($C111- (po*$E111*(BR$9*po+pl )+pl*$D111*(po+pl/BR$9))))))</f>
        <v>-4.899794618307781</v>
      </c>
      <c r="BS111" s="1">
        <f>MIN($J$3, MAX($J$2,LN(ABS($C111- (po*$E111*(BS$9*po+pl )+pl*$D111*(po+pl/BS$9))))))</f>
        <v>-4.8344303951669803</v>
      </c>
      <c r="BT111" s="1">
        <f>MIN($J$3, MAX($J$2,LN(ABS($C111- (po*$E111*(BT$9*po+pl )+pl*$D111*(po+pl/BT$9))))))</f>
        <v>-4.7730810338284968</v>
      </c>
      <c r="BU111" s="1">
        <f>MIN($J$3, MAX($J$2,LN(ABS($C111- (po*$E111*(BU$9*po+pl )+pl*$D111*(po+pl/BU$9))))))</f>
        <v>-4.7152817762021852</v>
      </c>
      <c r="BV111" s="1">
        <f>MIN($J$3, MAX($J$2,LN(ABS($C111- (po*$E111*(BV$9*po+pl )+pl*$D111*(po+pl/BV$9))))))</f>
        <v>-4.6606441610749592</v>
      </c>
      <c r="BW111" s="1">
        <f>MIN($J$3, MAX($J$2,LN(ABS($C111- (po*$E111*(BW$9*po+pl )+pl*$D111*(po+pl/BW$9))))))</f>
        <v>-4.6088401873560549</v>
      </c>
      <c r="BX111" s="1">
        <f>MIN($J$3, MAX($J$2,LN(ABS($C111- (po*$E111*(BX$9*po+pl )+pl*$D111*(po+pl/BX$9))))))</f>
        <v>-4.5595903843363965</v>
      </c>
      <c r="BY111" s="1">
        <f>MIN($J$3, MAX($J$2,LN(ABS($C111- (po*$E111*(BY$9*po+pl )+pl*$D111*(po+pl/BY$9))))))</f>
        <v>-4.5126546864961385</v>
      </c>
      <c r="BZ111" s="1">
        <f>MIN($J$3, MAX($J$2,LN(ABS($C111- (po*$E111*(BZ$9*po+pl )+pl*$D111*(po+pl/BZ$9))))))</f>
        <v>-4.4678253570872508</v>
      </c>
      <c r="CA111" s="1">
        <f>MIN($J$3, MAX($J$2,LN(ABS($C111- (po*$E111*(CA$9*po+pl )+pl*$D111*(po+pl/CA$9))))))</f>
        <v>-4.4249214321499792</v>
      </c>
      <c r="CB111" s="1">
        <f>MIN($J$3, MAX($J$2,LN(ABS($C111- (po*$E111*(CB$9*po+pl )+pl*$D111*(po+pl/CB$9))))))</f>
        <v>-4.3837843090501867</v>
      </c>
      <c r="CC111" s="1">
        <f>MIN($J$3, MAX($J$2,LN(ABS($C111- (po*$E111*(CC$9*po+pl )+pl*$D111*(po+pl/CC$9))))))</f>
        <v>-4.3442742077774525</v>
      </c>
      <c r="CD111" s="1">
        <f>MIN($J$3, MAX($J$2,LN(ABS($C111- (po*$E111*(CD$9*po+pl )+pl*$D111*(po+pl/CD$9))))))</f>
        <v>-4.306267305669051</v>
      </c>
      <c r="CE111" s="1">
        <f>MIN($J$3, MAX($J$2,LN(ABS($C111- (po*$E111*(CE$9*po+pl )+pl*$D111*(po+pl/CE$9))))))</f>
        <v>-4.269653397397688</v>
      </c>
      <c r="CF111" s="1">
        <f>MIN($J$3, MAX($J$2,LN(ABS($C111- (po*$E111*(CF$9*po+pl )+pl*$D111*(po+pl/CF$9))))))</f>
        <v>-4.2343339687497661</v>
      </c>
      <c r="CG111" s="1">
        <f>MIN($J$3, MAX($J$2,LN(ABS($C111- (po*$E111*(CG$9*po+pl )+pl*$D111*(po+pl/CG$9))))))</f>
        <v>-4.2002205993805477</v>
      </c>
      <c r="CH111" s="1">
        <f>MIN($J$3, MAX($J$2,LN(ABS($C111- (po*$E111*(CH$9*po+pl )+pl*$D111*(po+pl/CH$9))))))</f>
        <v>-4.1672336293456702</v>
      </c>
      <c r="CI111" s="1">
        <f>MIN($J$3, MAX($J$2,LN(ABS($C111- (po*$E111*(CI$9*po+pl )+pl*$D111*(po+pl/CI$9))))))</f>
        <v>-4.1353010388034432</v>
      </c>
      <c r="CJ111" s="1">
        <f>MIN($J$3, MAX($J$2,LN(ABS($C111- (po*$E111*(CJ$9*po+pl )+pl*$D111*(po+pl/CJ$9))))))</f>
        <v>-4.1043575012589981</v>
      </c>
      <c r="CK111" s="1">
        <f>MIN($J$3, MAX($J$2,LN(ABS($C111- (po*$E111*(CK$9*po+pl )+pl*$D111*(po+pl/CK$9))))))</f>
        <v>-4.074343579058568</v>
      </c>
      <c r="CL111" s="1">
        <f>MIN($J$3, MAX($J$2,LN(ABS($C111- (po*$E111*(CL$9*po+pl )+pl*$D111*(po+pl/CL$9))))))</f>
        <v>-4.0452050362331828</v>
      </c>
      <c r="CM111" s="1">
        <f>MIN($J$3, MAX($J$2,LN(ABS($C111- (po*$E111*(CM$9*po+pl )+pl*$D111*(po+pl/CM$9))))))</f>
        <v>-4.0168922487324634</v>
      </c>
      <c r="CN111" s="1">
        <f>MIN($J$3, MAX($J$2,LN(ABS($C111- (po*$E111*(CN$9*po+pl )+pl*$D111*(po+pl/CN$9))))))</f>
        <v>-3.9893596959408462</v>
      </c>
      <c r="CO111" s="1">
        <f>MIN($J$3, MAX($J$2,LN(ABS($C111- (po*$E111*(CO$9*po+pl )+pl*$D111*(po+pl/CO$9))))))</f>
        <v>-3.9625655203933916</v>
      </c>
      <c r="CP111" s="1">
        <f>MIN($J$3, MAX($J$2,LN(ABS($C111- (po*$E111*(CP$9*po+pl )+pl*$D111*(po+pl/CP$9))))))</f>
        <v>-3.936471145001001</v>
      </c>
      <c r="CQ111" s="1">
        <f>MIN($J$3, MAX($J$2,LN(ABS($C111- (po*$E111*(CQ$9*po+pl )+pl*$D111*(po+pl/CQ$9))))))</f>
        <v>-3.9110409390001148</v>
      </c>
      <c r="CR111" s="1">
        <f>MIN($J$3, MAX($J$2,LN(ABS($C111- (po*$E111*(CR$9*po+pl )+pl*$D111*(po+pl/CR$9))))))</f>
        <v>-3.8862419253687377</v>
      </c>
      <c r="CS111" s="1">
        <f>MIN($J$3, MAX($J$2,LN(ABS($C111- (po*$E111*(CS$9*po+pl )+pl*$D111*(po+pl/CS$9))))))</f>
        <v>-3.8620435236815651</v>
      </c>
      <c r="CT111" s="1">
        <f>MIN($J$3, MAX($J$2,LN(ABS($C111- (po*$E111*(CT$9*po+pl )+pl*$D111*(po+pl/CT$9))))))</f>
        <v>-3.83841732337486</v>
      </c>
      <c r="CU111" s="1">
        <f>MIN($J$3, MAX($J$2,LN(ABS($C111- (po*$E111*(CU$9*po+pl )+pl*$D111*(po+pl/CU$9))))))</f>
        <v>-3.8153368832052821</v>
      </c>
      <c r="CV111" s="1">
        <f>MIN($J$3, MAX($J$2,LN(ABS($C111- (po*$E111*(CV$9*po+pl )+pl*$D111*(po+pl/CV$9))))))</f>
        <v>-3.7927775533532735</v>
      </c>
      <c r="CW111" s="1">
        <f>MIN($J$3, MAX($J$2,LN(ABS($C111- (po*$E111*(CW$9*po+pl )+pl*$D111*(po+pl/CW$9))))))</f>
        <v>-3.770716317170411</v>
      </c>
      <c r="CX111" s="1">
        <f>MIN($J$3, MAX($J$2,LN(ABS($C111- (po*$E111*(CX$9*po+pl )+pl*$D111*(po+pl/CX$9))))))</f>
        <v>-3.7491316500239371</v>
      </c>
      <c r="CY111" s="1">
        <f>MIN($J$3, MAX($J$2,LN(ABS($C111- (po*$E111*(CY$9*po+pl )+pl*$D111*(po+pl/CY$9))))))</f>
        <v>-3.7280033930687946</v>
      </c>
      <c r="CZ111" s="1">
        <f>MIN($J$3, MAX($J$2,LN(ABS($C111- (po*$E111*(CZ$9*po+pl )+pl*$D111*(po+pl/CZ$9))))))</f>
        <v>-3.7073126400920389</v>
      </c>
      <c r="DA111" s="1">
        <f>MIN($J$3, MAX($J$2,LN(ABS($C111- (po*$E111*(DA$9*po+pl )+pl*$D111*(po+pl/DA$9))))))</f>
        <v>-3.6870416358380464</v>
      </c>
      <c r="DB111" s="1">
        <f>MIN($J$3, MAX($J$2,LN(ABS($C111- (po*$E111*(DB$9*po+pl )+pl*$D111*(po+pl/DB$9))))))</f>
        <v>-3.6671736844444927</v>
      </c>
      <c r="DC111" s="1">
        <f>MIN($J$3, MAX($J$2,LN(ABS($C111- (po*$E111*(DC$9*po+pl )+pl*$D111*(po+pl/DC$9))))))</f>
        <v>-3.6476930668061081</v>
      </c>
      <c r="DD111" s="1">
        <f>MIN($J$3, MAX($J$2,LN(ABS($C111- (po*$E111*(DD$9*po+pl )+pl*$D111*(po+pl/DD$9))))))</f>
        <v>-3.6285849658416147</v>
      </c>
    </row>
    <row r="112" spans="1:108" ht="15.75">
      <c r="A112" s="1">
        <v>1953</v>
      </c>
      <c r="B112" s="1">
        <f>+$C112</f>
        <v>-4.5399999999999996E-2</v>
      </c>
      <c r="C112" s="4">
        <f t="shared" si="12"/>
        <v>-4.5399999999999996E-2</v>
      </c>
      <c r="D112" s="4">
        <f t="shared" si="12"/>
        <v>-1.5600000000000003E-2</v>
      </c>
      <c r="E112" s="4">
        <f t="shared" si="12"/>
        <v>-7.3599999999999999E-2</v>
      </c>
      <c r="F112" s="4">
        <v>0.10100000000000001</v>
      </c>
      <c r="G112" s="2">
        <v>0.09</v>
      </c>
      <c r="H112" s="3">
        <v>0.13200000000000001</v>
      </c>
      <c r="I112" s="3">
        <f t="shared" si="9"/>
        <v>1953</v>
      </c>
      <c r="J112" s="1">
        <f>MIN($J$3, MAX($J$2,LN(ABS($C112- (po*$E112*(J$9*po+pl )+pl*$D112*(po+pl/J$9))))))</f>
        <v>-3</v>
      </c>
      <c r="K112" s="1">
        <f>MIN($J$3, MAX($J$2,LN(ABS($C112- (po*$E112*(K$9*po+pl )+pl*$D112*(po+pl/K$9))))))</f>
        <v>-3.2831202694723811</v>
      </c>
      <c r="L112" s="1">
        <f>MIN($J$3, MAX($J$2,LN(ABS($C112- (po*$E112*(L$9*po+pl )+pl*$D112*(po+pl/L$9))))))</f>
        <v>-4.0999004851265886</v>
      </c>
      <c r="M112" s="1">
        <f>MIN($J$3, MAX($J$2,LN(ABS($C112- (po*$E112*(M$9*po+pl )+pl*$D112*(po+pl/M$9))))))</f>
        <v>-5.0682506944167383</v>
      </c>
      <c r="N112" s="1">
        <f>MIN($J$3, MAX($J$2,LN(ABS($C112- (po*$E112*(N$9*po+pl )+pl*$D112*(po+pl/N$9))))))</f>
        <v>-8</v>
      </c>
      <c r="O112" s="1">
        <f>MIN($J$3, MAX($J$2,LN(ABS($C112- (po*$E112*(O$9*po+pl )+pl*$D112*(po+pl/O$9))))))</f>
        <v>-5.6233300828949604</v>
      </c>
      <c r="P112" s="1">
        <f>MIN($J$3, MAX($J$2,LN(ABS($C112- (po*$E112*(P$9*po+pl )+pl*$D112*(po+pl/P$9))))))</f>
        <v>-5.0700333844565195</v>
      </c>
      <c r="Q112" s="1">
        <f>MIN($J$3, MAX($J$2,LN(ABS($C112- (po*$E112*(Q$9*po+pl )+pl*$D112*(po+pl/Q$9))))))</f>
        <v>-4.8047557389628199</v>
      </c>
      <c r="R112" s="1">
        <f>MIN($J$3, MAX($J$2,LN(ABS($C112- (po*$E112*(R$9*po+pl )+pl*$D112*(po+pl/R$9))))))</f>
        <v>-4.6468494816248462</v>
      </c>
      <c r="S112" s="1">
        <f>MIN($J$3, MAX($J$2,LN(ABS($C112- (po*$E112*(S$9*po+pl )+pl*$D112*(po+pl/S$9))))))</f>
        <v>-4.5433554858100269</v>
      </c>
      <c r="T112" s="1">
        <f>MIN($J$3, MAX($J$2,LN(ABS($C112- (po*$E112*(T$9*po+pl )+pl*$D112*(po+pl/T$9))))))</f>
        <v>-4.4719331046330639</v>
      </c>
      <c r="U112" s="1">
        <f>MIN($J$3, MAX($J$2,LN(ABS($C112- (po*$E112*(U$9*po+pl )+pl*$D112*(po+pl/U$9))))))</f>
        <v>-4.4212646501915041</v>
      </c>
      <c r="V112" s="1">
        <f>MIN($J$3, MAX($J$2,LN(ABS($C112- (po*$E112*(V$9*po+pl )+pl*$D112*(po+pl/V$9))))))</f>
        <v>-4.3849264278065689</v>
      </c>
      <c r="W112" s="1">
        <f>MIN($J$3, MAX($J$2,LN(ABS($C112- (po*$E112*(W$9*po+pl )+pl*$D112*(po+pl/W$9))))))</f>
        <v>-4.3589751205158436</v>
      </c>
      <c r="X112" s="1">
        <f>MIN($J$3, MAX($J$2,LN(ABS($C112- (po*$E112*(X$9*po+pl )+pl*$D112*(po+pl/X$9))))))</f>
        <v>-4.3408463895503182</v>
      </c>
      <c r="Y112" s="1">
        <f>MIN($J$3, MAX($J$2,LN(ABS($C112- (po*$E112*(Y$9*po+pl )+pl*$D112*(po+pl/Y$9))))))</f>
        <v>-4.3287972522922677</v>
      </c>
      <c r="Z112" s="1">
        <f>MIN($J$3, MAX($J$2,LN(ABS($C112- (po*$E112*(Z$9*po+pl )+pl*$D112*(po+pl/Z$9))))))</f>
        <v>-4.3216009261159618</v>
      </c>
      <c r="AA112" s="1">
        <f>MIN($J$3, MAX($J$2,LN(ABS($C112- (po*$E112*(AA$9*po+pl )+pl*$D112*(po+pl/AA$9))))))</f>
        <v>-4.3183693774192831</v>
      </c>
      <c r="AB112" s="1">
        <f>MIN($J$3, MAX($J$2,LN(ABS($C112- (po*$E112*(AB$9*po+pl )+pl*$D112*(po+pl/AB$9))))))</f>
        <v>-4.3184449651869814</v>
      </c>
      <c r="AC112" s="1">
        <f>MIN($J$3, MAX($J$2,LN(ABS($C112- (po*$E112*(AC$9*po+pl )+pl*$D112*(po+pl/AC$9))))))</f>
        <v>-4.3213315602842295</v>
      </c>
      <c r="AD112" s="1">
        <f>MIN($J$3, MAX($J$2,LN(ABS($C112- (po*$E112*(AD$9*po+pl )+pl*$D112*(po+pl/AD$9))))))</f>
        <v>-4.3266492591275831</v>
      </c>
      <c r="AE112" s="1">
        <f>MIN($J$3, MAX($J$2,LN(ABS($C112- (po*$E112*(AE$9*po+pl )+pl*$D112*(po+pl/AE$9))))))</f>
        <v>-4.3341037470742219</v>
      </c>
      <c r="AF112" s="1">
        <f>MIN($J$3, MAX($J$2,LN(ABS($C112- (po*$E112*(AF$9*po+pl )+pl*$D112*(po+pl/AF$9))))))</f>
        <v>-4.3434650600804865</v>
      </c>
      <c r="AG112" s="1">
        <f>MIN($J$3, MAX($J$2,LN(ABS($C112- (po*$E112*(AG$9*po+pl )+pl*$D112*(po+pl/AG$9))))))</f>
        <v>-4.3545525498228823</v>
      </c>
      <c r="AH112" s="1">
        <f>MIN($J$3, MAX($J$2,LN(ABS($C112- (po*$E112*(AH$9*po+pl )+pl*$D112*(po+pl/AH$9))))))</f>
        <v>-4.3672240478703825</v>
      </c>
      <c r="AI112" s="1">
        <f>MIN($J$3, MAX($J$2,LN(ABS($C112- (po*$E112*(AI$9*po+pl )+pl*$D112*(po+pl/AI$9))))))</f>
        <v>-4.3813679370899763</v>
      </c>
      <c r="AJ112" s="1">
        <f>MIN($J$3, MAX($J$2,LN(ABS($C112- (po*$E112*(AJ$9*po+pl )+pl*$D112*(po+pl/AJ$9))))))</f>
        <v>-4.3968972778842526</v>
      </c>
      <c r="AK112" s="1">
        <f>MIN($J$3, MAX($J$2,LN(ABS($C112- (po*$E112*(AK$9*po+pl )+pl*$D112*(po+pl/AK$9))))))</f>
        <v>-4.4137454150892719</v>
      </c>
      <c r="AL112" s="1">
        <f>MIN($J$3, MAX($J$2,LN(ABS($C112- (po*$E112*(AL$9*po+pl )+pl*$D112*(po+pl/AL$9))))))</f>
        <v>-4.4318626717932874</v>
      </c>
      <c r="AM112" s="1">
        <f>MIN($J$3, MAX($J$2,LN(ABS($C112- (po*$E112*(AM$9*po+pl )+pl*$D112*(po+pl/AM$9))))))</f>
        <v>-4.4512138559483869</v>
      </c>
      <c r="AN112" s="1">
        <f>MIN($J$3, MAX($J$2,LN(ABS($C112- (po*$E112*(AN$9*po+pl )+pl*$D112*(po+pl/AN$9))))))</f>
        <v>-4.47177638659831</v>
      </c>
      <c r="AO112" s="1">
        <f>MIN($J$3, MAX($J$2,LN(ABS($C112- (po*$E112*(AO$9*po+pl )+pl*$D112*(po+pl/AO$9))))))</f>
        <v>-4.4935389024509487</v>
      </c>
      <c r="AP112" s="1">
        <f>MIN($J$3, MAX($J$2,LN(ABS($C112- (po*$E112*(AP$9*po+pl )+pl*$D112*(po+pl/AP$9))))))</f>
        <v>-4.5165002549426143</v>
      </c>
      <c r="AQ112" s="1">
        <f>MIN($J$3, MAX($J$2,LN(ABS($C112- (po*$E112*(AQ$9*po+pl )+pl*$D112*(po+pl/AQ$9))))))</f>
        <v>-4.5406688163762183</v>
      </c>
      <c r="AR112" s="1">
        <f>MIN($J$3, MAX($J$2,LN(ABS($C112- (po*$E112*(AR$9*po+pl )+pl*$D112*(po+pl/AR$9))))))</f>
        <v>-4.5660620547873059</v>
      </c>
      <c r="AS112" s="1">
        <f>MIN($J$3, MAX($J$2,LN(ABS($C112- (po*$E112*(AS$9*po+pl )+pl*$D112*(po+pl/AS$9))))))</f>
        <v>-4.592706343344398</v>
      </c>
      <c r="AT112" s="1">
        <f>MIN($J$3, MAX($J$2,LN(ABS($C112- (po*$E112*(AT$9*po+pl )+pl*$D112*(po+pl/AT$9))))))</f>
        <v>-4.6206369850271338</v>
      </c>
      <c r="AU112" s="1">
        <f>MIN($J$3, MAX($J$2,LN(ABS($C112- (po*$E112*(AU$9*po+pl )+pl*$D112*(po+pl/AU$9))))))</f>
        <v>-4.6498984442892084</v>
      </c>
      <c r="AV112" s="1">
        <f>MIN($J$3, MAX($J$2,LN(ABS($C112- (po*$E112*(AV$9*po+pl )+pl*$D112*(po+pl/AV$9))))))</f>
        <v>-4.6805447873675714</v>
      </c>
      <c r="AW112" s="1">
        <f>MIN($J$3, MAX($J$2,LN(ABS($C112- (po*$E112*(AW$9*po+pl )+pl*$D112*(po+pl/AW$9))))))</f>
        <v>-4.7126403426633878</v>
      </c>
      <c r="AX112" s="1">
        <f>MIN($J$3, MAX($J$2,LN(ABS($C112- (po*$E112*(AX$9*po+pl )+pl*$D112*(po+pl/AX$9))))))</f>
        <v>-4.7462606029693921</v>
      </c>
      <c r="AY112" s="1">
        <f>MIN($J$3, MAX($J$2,LN(ABS($C112- (po*$E112*(AY$9*po+pl )+pl*$D112*(po+pl/AY$9))))))</f>
        <v>-4.7814934030793692</v>
      </c>
      <c r="AZ112" s="1">
        <f>MIN($J$3, MAX($J$2,LN(ABS($C112- (po*$E112*(AZ$9*po+pl )+pl*$D112*(po+pl/AZ$9))))))</f>
        <v>-4.8184404204673656</v>
      </c>
      <c r="BA112" s="1">
        <f>MIN($J$3, MAX($J$2,LN(ABS($C112- (po*$E112*(BA$9*po+pl )+pl*$D112*(po+pl/BA$9))))))</f>
        <v>-4.85721906452331</v>
      </c>
      <c r="BB112" s="1">
        <f>MIN($J$3, MAX($J$2,LN(ABS($C112- (po*$E112*(BB$9*po+pl )+pl*$D112*(po+pl/BB$9))))))</f>
        <v>-4.897964842985</v>
      </c>
      <c r="BC112" s="1">
        <f>MIN($J$3, MAX($J$2,LN(ABS($C112- (po*$E112*(BC$9*po+pl )+pl*$D112*(po+pl/BC$9))))))</f>
        <v>-4.9408343251272084</v>
      </c>
      <c r="BD112" s="1">
        <f>MIN($J$3, MAX($J$2,LN(ABS($C112- (po*$E112*(BD$9*po+pl )+pl*$D112*(po+pl/BD$9))))))</f>
        <v>-4.986008863469273</v>
      </c>
      <c r="BE112" s="1">
        <f>MIN($J$3, MAX($J$2,LN(ABS($C112- (po*$E112*(BE$9*po+pl )+pl*$D112*(po+pl/BE$9))))))</f>
        <v>-5.0336992944786836</v>
      </c>
      <c r="BF112" s="1">
        <f>MIN($J$3, MAX($J$2,LN(ABS($C112- (po*$E112*(BF$9*po+pl )+pl*$D112*(po+pl/BF$9))))))</f>
        <v>-5.0841519219543336</v>
      </c>
      <c r="BG112" s="1">
        <f>MIN($J$3, MAX($J$2,LN(ABS($C112- (po*$E112*(BG$9*po+pl )+pl*$D112*(po+pl/BG$9))))))</f>
        <v>-5.1376562068764997</v>
      </c>
      <c r="BH112" s="1">
        <f>MIN($J$3, MAX($J$2,LN(ABS($C112- (po*$E112*(BH$9*po+pl )+pl*$D112*(po+pl/BH$9))))))</f>
        <v>-5.1945547642475862</v>
      </c>
      <c r="BI112" s="1">
        <f>MIN($J$3, MAX($J$2,LN(ABS($C112- (po*$E112*(BI$9*po+pl )+pl*$D112*(po+pl/BI$9))))))</f>
        <v>-5.2552565329658902</v>
      </c>
      <c r="BJ112" s="1">
        <f>MIN($J$3, MAX($J$2,LN(ABS($C112- (po*$E112*(BJ$9*po+pl )+pl*$D112*(po+pl/BJ$9))))))</f>
        <v>-5.3202543928173345</v>
      </c>
      <c r="BK112" s="1">
        <f>MIN($J$3, MAX($J$2,LN(ABS($C112- (po*$E112*(BK$9*po+pl )+pl*$D112*(po+pl/BK$9))))))</f>
        <v>-5.3901491457031128</v>
      </c>
      <c r="BL112" s="1">
        <f>MIN($J$3, MAX($J$2,LN(ABS($C112- (po*$E112*(BL$9*po+pl )+pl*$D112*(po+pl/BL$9))))))</f>
        <v>-5.4656828205371397</v>
      </c>
      <c r="BM112" s="1">
        <f>MIN($J$3, MAX($J$2,LN(ABS($C112- (po*$E112*(BM$9*po+pl )+pl*$D112*(po+pl/BM$9))))))</f>
        <v>-5.5477860055568158</v>
      </c>
      <c r="BN112" s="1">
        <f>MIN($J$3, MAX($J$2,LN(ABS($C112- (po*$E112*(BN$9*po+pl )+pl*$D112*(po+pl/BN$9))))))</f>
        <v>-5.6376469394124165</v>
      </c>
      <c r="BO112" s="1">
        <f>MIN($J$3, MAX($J$2,LN(ABS($C112- (po*$E112*(BO$9*po+pl )+pl*$D112*(po+pl/BO$9))))))</f>
        <v>-5.7368155741876379</v>
      </c>
      <c r="BP112" s="1">
        <f>MIN($J$3, MAX($J$2,LN(ABS($C112- (po*$E112*(BP$9*po+pl )+pl*$D112*(po+pl/BP$9))))))</f>
        <v>-5.847366252478408</v>
      </c>
      <c r="BQ112" s="1">
        <f>MIN($J$3, MAX($J$2,LN(ABS($C112- (po*$E112*(BQ$9*po+pl )+pl*$D112*(po+pl/BQ$9))))))</f>
        <v>-5.9721636858321885</v>
      </c>
      <c r="BR112" s="1">
        <f>MIN($J$3, MAX($J$2,LN(ABS($C112- (po*$E112*(BR$9*po+pl )+pl*$D112*(po+pl/BR$9))))))</f>
        <v>-6.1153225373107913</v>
      </c>
      <c r="BS112" s="1">
        <f>MIN($J$3, MAX($J$2,LN(ABS($C112- (po*$E112*(BS$9*po+pl )+pl*$D112*(po+pl/BS$9))))))</f>
        <v>-6.2830589706965245</v>
      </c>
      <c r="BT112" s="1">
        <f>MIN($J$3, MAX($J$2,LN(ABS($C112- (po*$E112*(BT$9*po+pl )+pl*$D112*(po+pl/BT$9))))))</f>
        <v>-6.4854194421357505</v>
      </c>
      <c r="BU112" s="1">
        <f>MIN($J$3, MAX($J$2,LN(ABS($C112- (po*$E112*(BU$9*po+pl )+pl*$D112*(po+pl/BU$9))))))</f>
        <v>-6.7402598932919942</v>
      </c>
      <c r="BV112" s="1">
        <f>MIN($J$3, MAX($J$2,LN(ABS($C112- (po*$E112*(BV$9*po+pl )+pl*$D112*(po+pl/BV$9))))))</f>
        <v>-7.0842739868379141</v>
      </c>
      <c r="BW112" s="1">
        <f>MIN($J$3, MAX($J$2,LN(ABS($C112- (po*$E112*(BW$9*po+pl )+pl*$D112*(po+pl/BW$9))))))</f>
        <v>-7.6148088846267044</v>
      </c>
      <c r="BX112" s="1">
        <f>MIN($J$3, MAX($J$2,LN(ABS($C112- (po*$E112*(BX$9*po+pl )+pl*$D112*(po+pl/BX$9))))))</f>
        <v>-8</v>
      </c>
      <c r="BY112" s="1">
        <f>MIN($J$3, MAX($J$2,LN(ABS($C112- (po*$E112*(BY$9*po+pl )+pl*$D112*(po+pl/BY$9))))))</f>
        <v>-8</v>
      </c>
      <c r="BZ112" s="1">
        <f>MIN($J$3, MAX($J$2,LN(ABS($C112- (po*$E112*(BZ$9*po+pl )+pl*$D112*(po+pl/BZ$9))))))</f>
        <v>-7.5104159358257219</v>
      </c>
      <c r="CA112" s="1">
        <f>MIN($J$3, MAX($J$2,LN(ABS($C112- (po*$E112*(CA$9*po+pl )+pl*$D112*(po+pl/CA$9))))))</f>
        <v>-7.0178224527090958</v>
      </c>
      <c r="CB112" s="1">
        <f>MIN($J$3, MAX($J$2,LN(ABS($C112- (po*$E112*(CB$9*po+pl )+pl*$D112*(po+pl/CB$9))))))</f>
        <v>-6.6886677087489019</v>
      </c>
      <c r="CC112" s="1">
        <f>MIN($J$3, MAX($J$2,LN(ABS($C112- (po*$E112*(CC$9*po+pl )+pl*$D112*(po+pl/CC$9))))))</f>
        <v>-6.4409935884286789</v>
      </c>
      <c r="CD112" s="1">
        <f>MIN($J$3, MAX($J$2,LN(ABS($C112- (po*$E112*(CD$9*po+pl )+pl*$D112*(po+pl/CD$9))))))</f>
        <v>-6.2422940378744389</v>
      </c>
      <c r="CE112" s="1">
        <f>MIN($J$3, MAX($J$2,LN(ABS($C112- (po*$E112*(CE$9*po+pl )+pl*$D112*(po+pl/CE$9))))))</f>
        <v>-6.0763205297589753</v>
      </c>
      <c r="CF112" s="1">
        <f>MIN($J$3, MAX($J$2,LN(ABS($C112- (po*$E112*(CF$9*po+pl )+pl*$D112*(po+pl/CF$9))))))</f>
        <v>-5.9337744887493571</v>
      </c>
      <c r="CG112" s="1">
        <f>MIN($J$3, MAX($J$2,LN(ABS($C112- (po*$E112*(CG$9*po+pl )+pl*$D112*(po+pl/CG$9))))))</f>
        <v>-5.8088337550276199</v>
      </c>
      <c r="CH112" s="1">
        <f>MIN($J$3, MAX($J$2,LN(ABS($C112- (po*$E112*(CH$9*po+pl )+pl*$D112*(po+pl/CH$9))))))</f>
        <v>-5.6976099970202627</v>
      </c>
      <c r="CI112" s="1">
        <f>MIN($J$3, MAX($J$2,LN(ABS($C112- (po*$E112*(CI$9*po+pl )+pl*$D112*(po+pl/CI$9))))))</f>
        <v>-5.5973769313596105</v>
      </c>
      <c r="CJ112" s="1">
        <f>MIN($J$3, MAX($J$2,LN(ABS($C112- (po*$E112*(CJ$9*po+pl )+pl*$D112*(po+pl/CJ$9))))))</f>
        <v>-5.5061488715228668</v>
      </c>
      <c r="CK112" s="1">
        <f>MIN($J$3, MAX($J$2,LN(ABS($C112- (po*$E112*(CK$9*po+pl )+pl*$D112*(po+pl/CK$9))))))</f>
        <v>-5.4224345620105447</v>
      </c>
      <c r="CL112" s="1">
        <f>MIN($J$3, MAX($J$2,LN(ABS($C112- (po*$E112*(CL$9*po+pl )+pl*$D112*(po+pl/CL$9))))))</f>
        <v>-5.3450854935703243</v>
      </c>
      <c r="CM112" s="1">
        <f>MIN($J$3, MAX($J$2,LN(ABS($C112- (po*$E112*(CM$9*po+pl )+pl*$D112*(po+pl/CM$9))))))</f>
        <v>-5.273198269143295</v>
      </c>
      <c r="CN112" s="1">
        <f>MIN($J$3, MAX($J$2,LN(ABS($C112- (po*$E112*(CN$9*po+pl )+pl*$D112*(po+pl/CN$9))))))</f>
        <v>-5.2060494377531574</v>
      </c>
      <c r="CO112" s="1">
        <f>MIN($J$3, MAX($J$2,LN(ABS($C112- (po*$E112*(CO$9*po+pl )+pl*$D112*(po+pl/CO$9))))))</f>
        <v>-5.1430506436896879</v>
      </c>
      <c r="CP112" s="1">
        <f>MIN($J$3, MAX($J$2,LN(ABS($C112- (po*$E112*(CP$9*po+pl )+pl*$D112*(po+pl/CP$9))))))</f>
        <v>-5.0837169349684235</v>
      </c>
      <c r="CQ112" s="1">
        <f>MIN($J$3, MAX($J$2,LN(ABS($C112- (po*$E112*(CQ$9*po+pl )+pl*$D112*(po+pl/CQ$9))))))</f>
        <v>-5.0276438534971835</v>
      </c>
      <c r="CR112" s="1">
        <f>MIN($J$3, MAX($J$2,LN(ABS($C112- (po*$E112*(CR$9*po+pl )+pl*$D112*(po+pl/CR$9))))))</f>
        <v>-4.9744905394610708</v>
      </c>
      <c r="CS112" s="1">
        <f>MIN($J$3, MAX($J$2,LN(ABS($C112- (po*$E112*(CS$9*po+pl )+pl*$D112*(po+pl/CS$9))))))</f>
        <v>-4.923967049380769</v>
      </c>
      <c r="CT112" s="1">
        <f>MIN($J$3, MAX($J$2,LN(ABS($C112- (po*$E112*(CT$9*po+pl )+pl*$D112*(po+pl/CT$9))))))</f>
        <v>-4.875824686421252</v>
      </c>
      <c r="CU112" s="1">
        <f>MIN($J$3, MAX($J$2,LN(ABS($C112- (po*$E112*(CU$9*po+pl )+pl*$D112*(po+pl/CU$9))))))</f>
        <v>-4.8298485231170636</v>
      </c>
      <c r="CV112" s="1">
        <f>MIN($J$3, MAX($J$2,LN(ABS($C112- (po*$E112*(CV$9*po+pl )+pl*$D112*(po+pl/CV$9))))))</f>
        <v>-4.7858515457481214</v>
      </c>
      <c r="CW112" s="1">
        <f>MIN($J$3, MAX($J$2,LN(ABS($C112- (po*$E112*(CW$9*po+pl )+pl*$D112*(po+pl/CW$9))))))</f>
        <v>-4.7436700157753222</v>
      </c>
      <c r="CX112" s="1">
        <f>MIN($J$3, MAX($J$2,LN(ABS($C112- (po*$E112*(CX$9*po+pl )+pl*$D112*(po+pl/CX$9))))))</f>
        <v>-4.7031597568284083</v>
      </c>
      <c r="CY112" s="1">
        <f>MIN($J$3, MAX($J$2,LN(ABS($C112- (po*$E112*(CY$9*po+pl )+pl*$D112*(po+pl/CY$9))))))</f>
        <v>-4.6641931540822466</v>
      </c>
      <c r="CZ112" s="1">
        <f>MIN($J$3, MAX($J$2,LN(ABS($C112- (po*$E112*(CZ$9*po+pl )+pl*$D112*(po+pl/CZ$9))))))</f>
        <v>-4.6266567080249184</v>
      </c>
      <c r="DA112" s="1">
        <f>MIN($J$3, MAX($J$2,LN(ABS($C112- (po*$E112*(DA$9*po+pl )+pl*$D112*(po+pl/DA$9))))))</f>
        <v>-4.590449024051332</v>
      </c>
      <c r="DB112" s="1">
        <f>MIN($J$3, MAX($J$2,LN(ABS($C112- (po*$E112*(DB$9*po+pl )+pl*$D112*(po+pl/DB$9))))))</f>
        <v>-4.5554791478859684</v>
      </c>
      <c r="DC112" s="1">
        <f>MIN($J$3, MAX($J$2,LN(ABS($C112- (po*$E112*(DC$9*po+pl )+pl*$D112*(po+pl/DC$9))))))</f>
        <v>-4.5216651778015988</v>
      </c>
      <c r="DD112" s="1">
        <f>MIN($J$3, MAX($J$2,LN(ABS($C112- (po*$E112*(DD$9*po+pl )+pl*$D112*(po+pl/DD$9))))))</f>
        <v>-4.4889331001625026</v>
      </c>
    </row>
    <row r="113" spans="1:108" ht="15.75">
      <c r="A113" s="1">
        <v>1954</v>
      </c>
      <c r="B113" s="1">
        <f>+$C113</f>
        <v>-8.8200000000000001E-2</v>
      </c>
      <c r="C113" s="4">
        <f t="shared" si="12"/>
        <v>-8.8200000000000001E-2</v>
      </c>
      <c r="D113" s="4">
        <f t="shared" si="12"/>
        <v>-4.9000000000000002E-2</v>
      </c>
      <c r="E113" s="4">
        <f t="shared" si="12"/>
        <v>-0.13900000000000001</v>
      </c>
      <c r="F113" s="4">
        <v>-0.128</v>
      </c>
      <c r="G113" s="2">
        <v>-9.7000000000000003E-2</v>
      </c>
      <c r="H113" s="3">
        <v>-0.153</v>
      </c>
      <c r="I113" s="3">
        <f t="shared" si="9"/>
        <v>1954</v>
      </c>
      <c r="J113" s="1">
        <f>MIN($J$3, MAX($J$2,LN(ABS($C113- (po*$E113*(J$9*po+pl )+pl*$D113*(po+pl/J$9))))))</f>
        <v>-3</v>
      </c>
      <c r="K113" s="1">
        <f>MIN($J$3, MAX($J$2,LN(ABS($C113- (po*$E113*(K$9*po+pl )+pl*$D113*(po+pl/K$9))))))</f>
        <v>-3</v>
      </c>
      <c r="L113" s="1">
        <f>MIN($J$3, MAX($J$2,LN(ABS($C113- (po*$E113*(L$9*po+pl )+pl*$D113*(po+pl/L$9))))))</f>
        <v>-3</v>
      </c>
      <c r="M113" s="1">
        <f>MIN($J$3, MAX($J$2,LN(ABS($C113- (po*$E113*(M$9*po+pl )+pl*$D113*(po+pl/M$9))))))</f>
        <v>-3</v>
      </c>
      <c r="N113" s="1">
        <f>MIN($J$3, MAX($J$2,LN(ABS($C113- (po*$E113*(N$9*po+pl )+pl*$D113*(po+pl/N$9))))))</f>
        <v>-3.3789590194869232</v>
      </c>
      <c r="O113" s="1">
        <f>MIN($J$3, MAX($J$2,LN(ABS($C113- (po*$E113*(O$9*po+pl )+pl*$D113*(po+pl/O$9))))))</f>
        <v>-3.8442297407226675</v>
      </c>
      <c r="P113" s="1">
        <f>MIN($J$3, MAX($J$2,LN(ABS($C113- (po*$E113*(P$9*po+pl )+pl*$D113*(po+pl/P$9))))))</f>
        <v>-4.3781935978584352</v>
      </c>
      <c r="Q113" s="1">
        <f>MIN($J$3, MAX($J$2,LN(ABS($C113- (po*$E113*(Q$9*po+pl )+pl*$D113*(po+pl/Q$9))))))</f>
        <v>-5.102117047249962</v>
      </c>
      <c r="R113" s="1">
        <f>MIN($J$3, MAX($J$2,LN(ABS($C113- (po*$E113*(R$9*po+pl )+pl*$D113*(po+pl/R$9))))))</f>
        <v>-6.7142320900964449</v>
      </c>
      <c r="S113" s="1">
        <f>MIN($J$3, MAX($J$2,LN(ABS($C113- (po*$E113*(S$9*po+pl )+pl*$D113*(po+pl/S$9))))))</f>
        <v>-5.9751398317225224</v>
      </c>
      <c r="T113" s="1">
        <f>MIN($J$3, MAX($J$2,LN(ABS($C113- (po*$E113*(T$9*po+pl )+pl*$D113*(po+pl/T$9))))))</f>
        <v>-5.2058450917913204</v>
      </c>
      <c r="U113" s="1">
        <f>MIN($J$3, MAX($J$2,LN(ABS($C113- (po*$E113*(U$9*po+pl )+pl*$D113*(po+pl/U$9))))))</f>
        <v>-4.8511816554539218</v>
      </c>
      <c r="V113" s="1">
        <f>MIN($J$3, MAX($J$2,LN(ABS($C113- (po*$E113*(V$9*po+pl )+pl*$D113*(po+pl/V$9))))))</f>
        <v>-4.6371008220267287</v>
      </c>
      <c r="W113" s="1">
        <f>MIN($J$3, MAX($J$2,LN(ABS($C113- (po*$E113*(W$9*po+pl )+pl*$D113*(po+pl/W$9))))))</f>
        <v>-4.4932229032534252</v>
      </c>
      <c r="X113" s="1">
        <f>MIN($J$3, MAX($J$2,LN(ABS($C113- (po*$E113*(X$9*po+pl )+pl*$D113*(po+pl/X$9))))))</f>
        <v>-4.3909384417794328</v>
      </c>
      <c r="Y113" s="1">
        <f>MIN($J$3, MAX($J$2,LN(ABS($C113- (po*$E113*(Y$9*po+pl )+pl*$D113*(po+pl/Y$9))))))</f>
        <v>-4.3158956398034514</v>
      </c>
      <c r="Z113" s="1">
        <f>MIN($J$3, MAX($J$2,LN(ABS($C113- (po*$E113*(Z$9*po+pl )+pl*$D113*(po+pl/Z$9))))))</f>
        <v>-4.2599374370993113</v>
      </c>
      <c r="AA113" s="1">
        <f>MIN($J$3, MAX($J$2,LN(ABS($C113- (po*$E113*(AA$9*po+pl )+pl*$D113*(po+pl/AA$9))))))</f>
        <v>-4.2180238877873313</v>
      </c>
      <c r="AB113" s="1">
        <f>MIN($J$3, MAX($J$2,LN(ABS($C113- (po*$E113*(AB$9*po+pl )+pl*$D113*(po+pl/AB$9))))))</f>
        <v>-4.186848796167463</v>
      </c>
      <c r="AC113" s="1">
        <f>MIN($J$3, MAX($J$2,LN(ABS($C113- (po*$E113*(AC$9*po+pl )+pl*$D113*(po+pl/AC$9))))))</f>
        <v>-4.1641436229351321</v>
      </c>
      <c r="AD113" s="1">
        <f>MIN($J$3, MAX($J$2,LN(ABS($C113- (po*$E113*(AD$9*po+pl )+pl*$D113*(po+pl/AD$9))))))</f>
        <v>-4.1482968507781726</v>
      </c>
      <c r="AE113" s="1">
        <f>MIN($J$3, MAX($J$2,LN(ABS($C113- (po*$E113*(AE$9*po+pl )+pl*$D113*(po+pl/AE$9))))))</f>
        <v>-4.1381320924533274</v>
      </c>
      <c r="AF113" s="1">
        <f>MIN($J$3, MAX($J$2,LN(ABS($C113- (po*$E113*(AF$9*po+pl )+pl*$D113*(po+pl/AF$9))))))</f>
        <v>-4.1327719954881923</v>
      </c>
      <c r="AG113" s="1">
        <f>MIN($J$3, MAX($J$2,LN(ABS($C113- (po*$E113*(AG$9*po+pl )+pl*$D113*(po+pl/AG$9))))))</f>
        <v>-4.1315512535876833</v>
      </c>
      <c r="AH113" s="1">
        <f>MIN($J$3, MAX($J$2,LN(ABS($C113- (po*$E113*(AH$9*po+pl )+pl*$D113*(po+pl/AH$9))))))</f>
        <v>-4.1339590827513293</v>
      </c>
      <c r="AI113" s="1">
        <f>MIN($J$3, MAX($J$2,LN(ABS($C113- (po*$E113*(AI$9*po+pl )+pl*$D113*(po+pl/AI$9))))))</f>
        <v>-4.1396000927383652</v>
      </c>
      <c r="AJ113" s="1">
        <f>MIN($J$3, MAX($J$2,LN(ABS($C113- (po*$E113*(AJ$9*po+pl )+pl*$D113*(po+pl/AJ$9))))))</f>
        <v>-4.1481670418100043</v>
      </c>
      <c r="AK113" s="1">
        <f>MIN($J$3, MAX($J$2,LN(ABS($C113- (po*$E113*(AK$9*po+pl )+pl*$D113*(po+pl/AK$9))))))</f>
        <v>-4.1594215018681071</v>
      </c>
      <c r="AL113" s="1">
        <f>MIN($J$3, MAX($J$2,LN(ABS($C113- (po*$E113*(AL$9*po+pl )+pl*$D113*(po+pl/AL$9))))))</f>
        <v>-4.1731799341378739</v>
      </c>
      <c r="AM113" s="1">
        <f>MIN($J$3, MAX($J$2,LN(ABS($C113- (po*$E113*(AM$9*po+pl )+pl*$D113*(po+pl/AM$9))))))</f>
        <v>-4.1893035607957732</v>
      </c>
      <c r="AN113" s="1">
        <f>MIN($J$3, MAX($J$2,LN(ABS($C113- (po*$E113*(AN$9*po+pl )+pl*$D113*(po+pl/AN$9))))))</f>
        <v>-4.2076909670571503</v>
      </c>
      <c r="AO113" s="1">
        <f>MIN($J$3, MAX($J$2,LN(ABS($C113- (po*$E113*(AO$9*po+pl )+pl*$D113*(po+pl/AO$9))))))</f>
        <v>-4.228272718972244</v>
      </c>
      <c r="AP113" s="1">
        <f>MIN($J$3, MAX($J$2,LN(ABS($C113- (po*$E113*(AP$9*po+pl )+pl*$D113*(po+pl/AP$9))))))</f>
        <v>-4.2510075127024471</v>
      </c>
      <c r="AQ113" s="1">
        <f>MIN($J$3, MAX($J$2,LN(ABS($C113- (po*$E113*(AQ$9*po+pl )+pl*$D113*(po+pl/AQ$9))))))</f>
        <v>-4.2758795272079109</v>
      </c>
      <c r="AR113" s="1">
        <f>MIN($J$3, MAX($J$2,LN(ABS($C113- (po*$E113*(AR$9*po+pl )+pl*$D113*(po+pl/AR$9))))))</f>
        <v>-4.3028967618581095</v>
      </c>
      <c r="AS113" s="1">
        <f>MIN($J$3, MAX($J$2,LN(ABS($C113- (po*$E113*(AS$9*po+pl )+pl*$D113*(po+pl/AS$9))))))</f>
        <v>-4.3320902209347008</v>
      </c>
      <c r="AT113" s="1">
        <f>MIN($J$3, MAX($J$2,LN(ABS($C113- (po*$E113*(AT$9*po+pl )+pl*$D113*(po+pl/AT$9))))))</f>
        <v>-4.3635138698156508</v>
      </c>
      <c r="AU113" s="1">
        <f>MIN($J$3, MAX($J$2,LN(ABS($C113- (po*$E113*(AU$9*po+pl )+pl*$D113*(po+pl/AU$9))))))</f>
        <v>-4.3972453408950063</v>
      </c>
      <c r="AV113" s="1">
        <f>MIN($J$3, MAX($J$2,LN(ABS($C113- (po*$E113*(AV$9*po+pl )+pl*$D113*(po+pl/AV$9))))))</f>
        <v>-4.4333874173113994</v>
      </c>
      <c r="AW113" s="1">
        <f>MIN($J$3, MAX($J$2,LN(ABS($C113- (po*$E113*(AW$9*po+pl )+pl*$D113*(po+pl/AW$9))))))</f>
        <v>-4.4720703750190358</v>
      </c>
      <c r="AX113" s="1">
        <f>MIN($J$3, MAX($J$2,LN(ABS($C113- (po*$E113*(AX$9*po+pl )+pl*$D113*(po+pl/AX$9))))))</f>
        <v>-4.5134553247004225</v>
      </c>
      <c r="AY113" s="1">
        <f>MIN($J$3, MAX($J$2,LN(ABS($C113- (po*$E113*(AY$9*po+pl )+pl*$D113*(po+pl/AY$9))))))</f>
        <v>-4.557738772012871</v>
      </c>
      <c r="AZ113" s="1">
        <f>MIN($J$3, MAX($J$2,LN(ABS($C113- (po*$E113*(AZ$9*po+pl )+pl*$D113*(po+pl/AZ$9))))))</f>
        <v>-4.6051587181140805</v>
      </c>
      <c r="BA113" s="1">
        <f>MIN($J$3, MAX($J$2,LN(ABS($C113- (po*$E113*(BA$9*po+pl )+pl*$D113*(po+pl/BA$9))))))</f>
        <v>-4.6560027679017537</v>
      </c>
      <c r="BB113" s="1">
        <f>MIN($J$3, MAX($J$2,LN(ABS($C113- (po*$E113*(BB$9*po+pl )+pl*$D113*(po+pl/BB$9))))))</f>
        <v>-4.7106189253585038</v>
      </c>
      <c r="BC113" s="1">
        <f>MIN($J$3, MAX($J$2,LN(ABS($C113- (po*$E113*(BC$9*po+pl )+pl*$D113*(po+pl/BC$9))))))</f>
        <v>-4.7694300735925177</v>
      </c>
      <c r="BD113" s="1">
        <f>MIN($J$3, MAX($J$2,LN(ABS($C113- (po*$E113*(BD$9*po+pl )+pl*$D113*(po+pl/BD$9))))))</f>
        <v>-4.832953628537429</v>
      </c>
      <c r="BE113" s="1">
        <f>MIN($J$3, MAX($J$2,LN(ABS($C113- (po*$E113*(BE$9*po+pl )+pl*$D113*(po+pl/BE$9))))))</f>
        <v>-4.9018286361940016</v>
      </c>
      <c r="BF113" s="1">
        <f>MIN($J$3, MAX($J$2,LN(ABS($C113- (po*$E113*(BF$9*po+pl )+pl*$D113*(po+pl/BF$9))))))</f>
        <v>-4.9768538632902981</v>
      </c>
      <c r="BG113" s="1">
        <f>MIN($J$3, MAX($J$2,LN(ABS($C113- (po*$E113*(BG$9*po+pl )+pl*$D113*(po+pl/BG$9))))))</f>
        <v>-5.0590426024768202</v>
      </c>
      <c r="BH113" s="1">
        <f>MIN($J$3, MAX($J$2,LN(ABS($C113- (po*$E113*(BH$9*po+pl )+pl*$D113*(po+pl/BH$9))))))</f>
        <v>-5.1497037426804955</v>
      </c>
      <c r="BI113" s="1">
        <f>MIN($J$3, MAX($J$2,LN(ABS($C113- (po*$E113*(BI$9*po+pl )+pl*$D113*(po+pl/BI$9))))))</f>
        <v>-5.2505657212563737</v>
      </c>
      <c r="BJ113" s="1">
        <f>MIN($J$3, MAX($J$2,LN(ABS($C113- (po*$E113*(BJ$9*po+pl )+pl*$D113*(po+pl/BJ$9))))))</f>
        <v>-5.3639737232877973</v>
      </c>
      <c r="BK113" s="1">
        <f>MIN($J$3, MAX($J$2,LN(ABS($C113- (po*$E113*(BK$9*po+pl )+pl*$D113*(po+pl/BK$9))))))</f>
        <v>-5.4932190014623803</v>
      </c>
      <c r="BL113" s="1">
        <f>MIN($J$3, MAX($J$2,LN(ABS($C113- (po*$E113*(BL$9*po+pl )+pl*$D113*(po+pl/BL$9))))))</f>
        <v>-5.6431230860131274</v>
      </c>
      <c r="BM113" s="1">
        <f>MIN($J$3, MAX($J$2,LN(ABS($C113- (po*$E113*(BM$9*po+pl )+pl*$D113*(po+pl/BM$9))))))</f>
        <v>-5.8211575923249494</v>
      </c>
      <c r="BN113" s="1">
        <f>MIN($J$3, MAX($J$2,LN(ABS($C113- (po*$E113*(BN$9*po+pl )+pl*$D113*(po+pl/BN$9))))))</f>
        <v>-6.0398238926418362</v>
      </c>
      <c r="BO113" s="1">
        <f>MIN($J$3, MAX($J$2,LN(ABS($C113- (po*$E113*(BO$9*po+pl )+pl*$D113*(po+pl/BO$9))))))</f>
        <v>-6.3225018292761881</v>
      </c>
      <c r="BP113" s="1">
        <f>MIN($J$3, MAX($J$2,LN(ABS($C113- (po*$E113*(BP$9*po+pl )+pl*$D113*(po+pl/BP$9))))))</f>
        <v>-6.7214455650895379</v>
      </c>
      <c r="BQ113" s="1">
        <f>MIN($J$3, MAX($J$2,LN(ABS($C113- (po*$E113*(BQ$9*po+pl )+pl*$D113*(po+pl/BQ$9))))))</f>
        <v>-7.4016707596649765</v>
      </c>
      <c r="BR113" s="1">
        <f>MIN($J$3, MAX($J$2,LN(ABS($C113- (po*$E113*(BR$9*po+pl )+pl*$D113*(po+pl/BR$9))))))</f>
        <v>-8</v>
      </c>
      <c r="BS113" s="1">
        <f>MIN($J$3, MAX($J$2,LN(ABS($C113- (po*$E113*(BS$9*po+pl )+pl*$D113*(po+pl/BS$9))))))</f>
        <v>-7.4356025640225019</v>
      </c>
      <c r="BT113" s="1">
        <f>MIN($J$3, MAX($J$2,LN(ABS($C113- (po*$E113*(BT$9*po+pl )+pl*$D113*(po+pl/BT$9))))))</f>
        <v>-6.7295524666850106</v>
      </c>
      <c r="BU113" s="1">
        <f>MIN($J$3, MAX($J$2,LN(ABS($C113- (po*$E113*(BU$9*po+pl )+pl*$D113*(po+pl/BU$9))))))</f>
        <v>-6.3180397821257124</v>
      </c>
      <c r="BV113" s="1">
        <f>MIN($J$3, MAX($J$2,LN(ABS($C113- (po*$E113*(BV$9*po+pl )+pl*$D113*(po+pl/BV$9))))))</f>
        <v>-6.0260775837813458</v>
      </c>
      <c r="BW113" s="1">
        <f>MIN($J$3, MAX($J$2,LN(ABS($C113- (po*$E113*(BW$9*po+pl )+pl*$D113*(po+pl/BW$9))))))</f>
        <v>-5.7994084663258398</v>
      </c>
      <c r="BX113" s="1">
        <f>MIN($J$3, MAX($J$2,LN(ABS($C113- (po*$E113*(BX$9*po+pl )+pl*$D113*(po+pl/BX$9))))))</f>
        <v>-5.6139767242131935</v>
      </c>
      <c r="BY113" s="1">
        <f>MIN($J$3, MAX($J$2,LN(ABS($C113- (po*$E113*(BY$9*po+pl )+pl*$D113*(po+pl/BY$9))))))</f>
        <v>-5.4569840437130379</v>
      </c>
      <c r="BZ113" s="1">
        <f>MIN($J$3, MAX($J$2,LN(ABS($C113- (po*$E113*(BZ$9*po+pl )+pl*$D113*(po+pl/BZ$9))))))</f>
        <v>-5.3208036270597949</v>
      </c>
      <c r="CA113" s="1">
        <f>MIN($J$3, MAX($J$2,LN(ABS($C113- (po*$E113*(CA$9*po+pl )+pl*$D113*(po+pl/CA$9))))))</f>
        <v>-5.2005214030474001</v>
      </c>
      <c r="CB113" s="1">
        <f>MIN($J$3, MAX($J$2,LN(ABS($C113- (po*$E113*(CB$9*po+pl )+pl*$D113*(po+pl/CB$9))))))</f>
        <v>-5.0927845066705224</v>
      </c>
      <c r="CC113" s="1">
        <f>MIN($J$3, MAX($J$2,LN(ABS($C113- (po*$E113*(CC$9*po+pl )+pl*$D113*(po+pl/CC$9))))))</f>
        <v>-4.9952025869263617</v>
      </c>
      <c r="CD113" s="1">
        <f>MIN($J$3, MAX($J$2,LN(ABS($C113- (po*$E113*(CD$9*po+pl )+pl*$D113*(po+pl/CD$9))))))</f>
        <v>-4.9060111758237177</v>
      </c>
      <c r="CE113" s="1">
        <f>MIN($J$3, MAX($J$2,LN(ABS($C113- (po*$E113*(CE$9*po+pl )+pl*$D113*(po+pl/CE$9))))))</f>
        <v>-4.8238704785648894</v>
      </c>
      <c r="CF113" s="1">
        <f>MIN($J$3, MAX($J$2,LN(ABS($C113- (po*$E113*(CF$9*po+pl )+pl*$D113*(po+pl/CF$9))))))</f>
        <v>-4.7477390508660964</v>
      </c>
      <c r="CG113" s="1">
        <f>MIN($J$3, MAX($J$2,LN(ABS($C113- (po*$E113*(CG$9*po+pl )+pl*$D113*(po+pl/CG$9))))))</f>
        <v>-4.6767912210598448</v>
      </c>
      <c r="CH113" s="1">
        <f>MIN($J$3, MAX($J$2,LN(ABS($C113- (po*$E113*(CH$9*po+pl )+pl*$D113*(po+pl/CH$9))))))</f>
        <v>-4.6103612494770596</v>
      </c>
      <c r="CI113" s="1">
        <f>MIN($J$3, MAX($J$2,LN(ABS($C113- (po*$E113*(CI$9*po+pl )+pl*$D113*(po+pl/CI$9))))))</f>
        <v>-4.547904464820677</v>
      </c>
      <c r="CJ113" s="1">
        <f>MIN($J$3, MAX($J$2,LN(ABS($C113- (po*$E113*(CJ$9*po+pl )+pl*$D113*(po+pl/CJ$9))))))</f>
        <v>-4.4889695367300737</v>
      </c>
      <c r="CK113" s="1">
        <f>MIN($J$3, MAX($J$2,LN(ABS($C113- (po*$E113*(CK$9*po+pl )+pl*$D113*(po+pl/CK$9))))))</f>
        <v>-4.4331782615809505</v>
      </c>
      <c r="CL113" s="1">
        <f>MIN($J$3, MAX($J$2,LN(ABS($C113- (po*$E113*(CL$9*po+pl )+pl*$D113*(po+pl/CL$9))))))</f>
        <v>-4.3802105432702323</v>
      </c>
      <c r="CM113" s="1">
        <f>MIN($J$3, MAX($J$2,LN(ABS($C113- (po*$E113*(CM$9*po+pl )+pl*$D113*(po+pl/CM$9))))))</f>
        <v>-4.3297930446346049</v>
      </c>
      <c r="CN113" s="1">
        <f>MIN($J$3, MAX($J$2,LN(ABS($C113- (po*$E113*(CN$9*po+pl )+pl*$D113*(po+pl/CN$9))))))</f>
        <v>-4.2816904827706761</v>
      </c>
      <c r="CO113" s="1">
        <f>MIN($J$3, MAX($J$2,LN(ABS($C113- (po*$E113*(CO$9*po+pl )+pl*$D113*(po+pl/CO$9))))))</f>
        <v>-4.2356988617316151</v>
      </c>
      <c r="CP113" s="1">
        <f>MIN($J$3, MAX($J$2,LN(ABS($C113- (po*$E113*(CP$9*po+pl )+pl*$D113*(po+pl/CP$9))))))</f>
        <v>-4.1916401470022908</v>
      </c>
      <c r="CQ113" s="1">
        <f>MIN($J$3, MAX($J$2,LN(ABS($C113- (po*$E113*(CQ$9*po+pl )+pl*$D113*(po+pl/CQ$9))))))</f>
        <v>-4.1493580280480051</v>
      </c>
      <c r="CR113" s="1">
        <f>MIN($J$3, MAX($J$2,LN(ABS($C113- (po*$E113*(CR$9*po+pl )+pl*$D113*(po+pl/CR$9))))))</f>
        <v>-4.1087145125138154</v>
      </c>
      <c r="CS113" s="1">
        <f>MIN($J$3, MAX($J$2,LN(ABS($C113- (po*$E113*(CS$9*po+pl )+pl*$D113*(po+pl/CS$9))))))</f>
        <v>-4.0695871635061804</v>
      </c>
      <c r="CT113" s="1">
        <f>MIN($J$3, MAX($J$2,LN(ABS($C113- (po*$E113*(CT$9*po+pl )+pl*$D113*(po+pl/CT$9))))))</f>
        <v>-4.0318668394669723</v>
      </c>
      <c r="CU113" s="1">
        <f>MIN($J$3, MAX($J$2,LN(ABS($C113- (po*$E113*(CU$9*po+pl )+pl*$D113*(po+pl/CU$9))))))</f>
        <v>-3.9954558307089223</v>
      </c>
      <c r="CV113" s="1">
        <f>MIN($J$3, MAX($J$2,LN(ABS($C113- (po*$E113*(CV$9*po+pl )+pl*$D113*(po+pl/CV$9))))))</f>
        <v>-3.9602663118532044</v>
      </c>
      <c r="CW113" s="1">
        <f>MIN($J$3, MAX($J$2,LN(ABS($C113- (po*$E113*(CW$9*po+pl )+pl*$D113*(po+pl/CW$9))))))</f>
        <v>-3.9262190479690915</v>
      </c>
      <c r="CX113" s="1">
        <f>MIN($J$3, MAX($J$2,LN(ABS($C113- (po*$E113*(CX$9*po+pl )+pl*$D113*(po+pl/CX$9))))))</f>
        <v>-3.8932423060544283</v>
      </c>
      <c r="CY113" s="1">
        <f>MIN($J$3, MAX($J$2,LN(ABS($C113- (po*$E113*(CY$9*po+pl )+pl*$D113*(po+pl/CY$9))))))</f>
        <v>-3.8612709339235654</v>
      </c>
      <c r="CZ113" s="1">
        <f>MIN($J$3, MAX($J$2,LN(ABS($C113- (po*$E113*(CZ$9*po+pl )+pl*$D113*(po+pl/CZ$9))))))</f>
        <v>-3.8302455765037289</v>
      </c>
      <c r="DA113" s="1">
        <f>MIN($J$3, MAX($J$2,LN(ABS($C113- (po*$E113*(DA$9*po+pl )+pl*$D113*(po+pl/DA$9))))))</f>
        <v>-3.8001120056332138</v>
      </c>
      <c r="DB113" s="1">
        <f>MIN($J$3, MAX($J$2,LN(ABS($C113- (po*$E113*(DB$9*po+pl )+pl*$D113*(po+pl/DB$9))))))</f>
        <v>-3.7708205441726919</v>
      </c>
      <c r="DC113" s="1">
        <f>MIN($J$3, MAX($J$2,LN(ABS($C113- (po*$E113*(DC$9*po+pl )+pl*$D113*(po+pl/DC$9))))))</f>
        <v>-3.7423255689236572</v>
      </c>
      <c r="DD113" s="1">
        <f>MIN($J$3, MAX($J$2,LN(ABS($C113- (po*$E113*(DD$9*po+pl )+pl*$D113*(po+pl/DD$9))))))</f>
        <v>-3.7145850797444266</v>
      </c>
    </row>
    <row r="114" spans="1:108" ht="15.75">
      <c r="A114" s="1">
        <v>1955</v>
      </c>
      <c r="B114" s="1">
        <f>+$C114</f>
        <v>-9.5000000000000001E-2</v>
      </c>
      <c r="C114" s="4">
        <f t="shared" si="12"/>
        <v>-9.5000000000000001E-2</v>
      </c>
      <c r="D114" s="4">
        <f t="shared" si="12"/>
        <v>-5.6200000000000007E-2</v>
      </c>
      <c r="E114" s="4">
        <f t="shared" si="12"/>
        <v>-0.14100000000000001</v>
      </c>
      <c r="F114" s="4">
        <v>-0.185</v>
      </c>
      <c r="G114" s="2">
        <v>-0.16200000000000001</v>
      </c>
      <c r="H114" s="3">
        <v>-0.189</v>
      </c>
      <c r="I114" s="3">
        <f t="shared" si="9"/>
        <v>1955</v>
      </c>
      <c r="J114" s="1">
        <f>MIN($J$3, MAX($J$2,LN(ABS($C114- (po*$E114*(J$9*po+pl )+pl*$D114*(po+pl/J$9))))))</f>
        <v>-3</v>
      </c>
      <c r="K114" s="1">
        <f>MIN($J$3, MAX($J$2,LN(ABS($C114- (po*$E114*(K$9*po+pl )+pl*$D114*(po+pl/K$9))))))</f>
        <v>-3</v>
      </c>
      <c r="L114" s="1">
        <f>MIN($J$3, MAX($J$2,LN(ABS($C114- (po*$E114*(L$9*po+pl )+pl*$D114*(po+pl/L$9))))))</f>
        <v>-3</v>
      </c>
      <c r="M114" s="1">
        <f>MIN($J$3, MAX($J$2,LN(ABS($C114- (po*$E114*(M$9*po+pl )+pl*$D114*(po+pl/M$9))))))</f>
        <v>-3</v>
      </c>
      <c r="N114" s="1">
        <f>MIN($J$3, MAX($J$2,LN(ABS($C114- (po*$E114*(N$9*po+pl )+pl*$D114*(po+pl/N$9))))))</f>
        <v>-3.1937672669292363</v>
      </c>
      <c r="O114" s="1">
        <f>MIN($J$3, MAX($J$2,LN(ABS($C114- (po*$E114*(O$9*po+pl )+pl*$D114*(po+pl/O$9))))))</f>
        <v>-3.6351496943896136</v>
      </c>
      <c r="P114" s="1">
        <f>MIN($J$3, MAX($J$2,LN(ABS($C114- (po*$E114*(P$9*po+pl )+pl*$D114*(po+pl/P$9))))))</f>
        <v>-4.1270659533839904</v>
      </c>
      <c r="Q114" s="1">
        <f>MIN($J$3, MAX($J$2,LN(ABS($C114- (po*$E114*(Q$9*po+pl )+pl*$D114*(po+pl/Q$9))))))</f>
        <v>-4.7534032577562915</v>
      </c>
      <c r="R114" s="1">
        <f>MIN($J$3, MAX($J$2,LN(ABS($C114- (po*$E114*(R$9*po+pl )+pl*$D114*(po+pl/R$9))))))</f>
        <v>-5.8285038199520489</v>
      </c>
      <c r="S114" s="1">
        <f>MIN($J$3, MAX($J$2,LN(ABS($C114- (po*$E114*(S$9*po+pl )+pl*$D114*(po+pl/S$9))))))</f>
        <v>-6.5308664381145078</v>
      </c>
      <c r="T114" s="1">
        <f>MIN($J$3, MAX($J$2,LN(ABS($C114- (po*$E114*(T$9*po+pl )+pl*$D114*(po+pl/T$9))))))</f>
        <v>-5.3129564744714344</v>
      </c>
      <c r="U114" s="1">
        <f>MIN($J$3, MAX($J$2,LN(ABS($C114- (po*$E114*(U$9*po+pl )+pl*$D114*(po+pl/U$9))))))</f>
        <v>-4.8666692877341369</v>
      </c>
      <c r="V114" s="1">
        <f>MIN($J$3, MAX($J$2,LN(ABS($C114- (po*$E114*(V$9*po+pl )+pl*$D114*(po+pl/V$9))))))</f>
        <v>-4.6118226846092361</v>
      </c>
      <c r="W114" s="1">
        <f>MIN($J$3, MAX($J$2,LN(ABS($C114- (po*$E114*(W$9*po+pl )+pl*$D114*(po+pl/W$9))))))</f>
        <v>-4.4441933516791403</v>
      </c>
      <c r="X114" s="1">
        <f>MIN($J$3, MAX($J$2,LN(ABS($C114- (po*$E114*(X$9*po+pl )+pl*$D114*(po+pl/X$9))))))</f>
        <v>-4.3258746344619814</v>
      </c>
      <c r="Y114" s="1">
        <f>MIN($J$3, MAX($J$2,LN(ABS($C114- (po*$E114*(Y$9*po+pl )+pl*$D114*(po+pl/Y$9))))))</f>
        <v>-4.2389184870689487</v>
      </c>
      <c r="Z114" s="1">
        <f>MIN($J$3, MAX($J$2,LN(ABS($C114- (po*$E114*(Z$9*po+pl )+pl*$D114*(po+pl/Z$9))))))</f>
        <v>-4.1734805692926846</v>
      </c>
      <c r="AA114" s="1">
        <f>MIN($J$3, MAX($J$2,LN(ABS($C114- (po*$E114*(AA$9*po+pl )+pl*$D114*(po+pl/AA$9))))))</f>
        <v>-4.1236220657047449</v>
      </c>
      <c r="AB114" s="1">
        <f>MIN($J$3, MAX($J$2,LN(ABS($C114- (po*$E114*(AB$9*po+pl )+pl*$D114*(po+pl/AB$9))))))</f>
        <v>-4.0855119943269536</v>
      </c>
      <c r="AC114" s="1">
        <f>MIN($J$3, MAX($J$2,LN(ABS($C114- (po*$E114*(AC$9*po+pl )+pl*$D114*(po+pl/AC$9))))))</f>
        <v>-4.0565530206173603</v>
      </c>
      <c r="AD114" s="1">
        <f>MIN($J$3, MAX($J$2,LN(ABS($C114- (po*$E114*(AD$9*po+pl )+pl*$D114*(po+pl/AD$9))))))</f>
        <v>-4.0349154198585548</v>
      </c>
      <c r="AE114" s="1">
        <f>MIN($J$3, MAX($J$2,LN(ABS($C114- (po*$E114*(AE$9*po+pl )+pl*$D114*(po+pl/AE$9))))))</f>
        <v>-4.019270648742312</v>
      </c>
      <c r="AF114" s="1">
        <f>MIN($J$3, MAX($J$2,LN(ABS($C114- (po*$E114*(AF$9*po+pl )+pl*$D114*(po+pl/AF$9))))))</f>
        <v>-4.0086304181517054</v>
      </c>
      <c r="AG114" s="1">
        <f>MIN($J$3, MAX($J$2,LN(ABS($C114- (po*$E114*(AG$9*po+pl )+pl*$D114*(po+pl/AG$9))))))</f>
        <v>-4.0022450713458353</v>
      </c>
      <c r="AH114" s="1">
        <f>MIN($J$3, MAX($J$2,LN(ABS($C114- (po*$E114*(AH$9*po+pl )+pl*$D114*(po+pl/AH$9))))))</f>
        <v>-3.9995370168900481</v>
      </c>
      <c r="AI114" s="1">
        <f>MIN($J$3, MAX($J$2,LN(ABS($C114- (po*$E114*(AI$9*po+pl )+pl*$D114*(po+pl/AI$9))))))</f>
        <v>-4.0000557675583694</v>
      </c>
      <c r="AJ114" s="1">
        <f>MIN($J$3, MAX($J$2,LN(ABS($C114- (po*$E114*(AJ$9*po+pl )+pl*$D114*(po+pl/AJ$9))))))</f>
        <v>-4.0034467775557712</v>
      </c>
      <c r="AK114" s="1">
        <f>MIN($J$3, MAX($J$2,LN(ABS($C114- (po*$E114*(AK$9*po+pl )+pl*$D114*(po+pl/AK$9))))))</f>
        <v>-4.0094293662616343</v>
      </c>
      <c r="AL114" s="1">
        <f>MIN($J$3, MAX($J$2,LN(ABS($C114- (po*$E114*(AL$9*po+pl )+pl*$D114*(po+pl/AL$9))))))</f>
        <v>-4.017780789080132</v>
      </c>
      <c r="AM114" s="1">
        <f>MIN($J$3, MAX($J$2,LN(ABS($C114- (po*$E114*(AM$9*po+pl )+pl*$D114*(po+pl/AM$9))))))</f>
        <v>-4.0283245684509756</v>
      </c>
      <c r="AN114" s="1">
        <f>MIN($J$3, MAX($J$2,LN(ABS($C114- (po*$E114*(AN$9*po+pl )+pl*$D114*(po+pl/AN$9))))))</f>
        <v>-4.0409218433907812</v>
      </c>
      <c r="AO114" s="1">
        <f>MIN($J$3, MAX($J$2,LN(ABS($C114- (po*$E114*(AO$9*po+pl )+pl*$D114*(po+pl/AO$9))))))</f>
        <v>-4.0554649030509253</v>
      </c>
      <c r="AP114" s="1">
        <f>MIN($J$3, MAX($J$2,LN(ABS($C114- (po*$E114*(AP$9*po+pl )+pl*$D114*(po+pl/AP$9))))))</f>
        <v>-4.0718723333464171</v>
      </c>
      <c r="AQ114" s="1">
        <f>MIN($J$3, MAX($J$2,LN(ABS($C114- (po*$E114*(AQ$9*po+pl )+pl*$D114*(po+pl/AQ$9))))))</f>
        <v>-4.09008538051068</v>
      </c>
      <c r="AR114" s="1">
        <f>MIN($J$3, MAX($J$2,LN(ABS($C114- (po*$E114*(AR$9*po+pl )+pl*$D114*(po+pl/AR$9))))))</f>
        <v>-4.1100652541100651</v>
      </c>
      <c r="AS114" s="1">
        <f>MIN($J$3, MAX($J$2,LN(ABS($C114- (po*$E114*(AS$9*po+pl )+pl*$D114*(po+pl/AS$9))))))</f>
        <v>-4.1317911746039071</v>
      </c>
      <c r="AT114" s="1">
        <f>MIN($J$3, MAX($J$2,LN(ABS($C114- (po*$E114*(AT$9*po+pl )+pl*$D114*(po+pl/AT$9))))))</f>
        <v>-4.1552590295369516</v>
      </c>
      <c r="AU114" s="1">
        <f>MIN($J$3, MAX($J$2,LN(ABS($C114- (po*$E114*(AU$9*po+pl )+pl*$D114*(po+pl/AU$9))))))</f>
        <v>-4.1804805460346932</v>
      </c>
      <c r="AV114" s="1">
        <f>MIN($J$3, MAX($J$2,LN(ABS($C114- (po*$E114*(AV$9*po+pl )+pl*$D114*(po+pl/AV$9))))))</f>
        <v>-4.2074829208773989</v>
      </c>
      <c r="AW114" s="1">
        <f>MIN($J$3, MAX($J$2,LN(ABS($C114- (po*$E114*(AW$9*po+pl )+pl*$D114*(po+pl/AW$9))))))</f>
        <v>-4.2363088768566115</v>
      </c>
      <c r="AX114" s="1">
        <f>MIN($J$3, MAX($J$2,LN(ABS($C114- (po*$E114*(AX$9*po+pl )+pl*$D114*(po+pl/AX$9))))))</f>
        <v>-4.2670171382041158</v>
      </c>
      <c r="AY114" s="1">
        <f>MIN($J$3, MAX($J$2,LN(ABS($C114- (po*$E114*(AY$9*po+pl )+pl*$D114*(po+pl/AY$9))))))</f>
        <v>-4.299683340951904</v>
      </c>
      <c r="AZ114" s="1">
        <f>MIN($J$3, MAX($J$2,LN(ABS($C114- (po*$E114*(AZ$9*po+pl )+pl*$D114*(po+pl/AZ$9))))))</f>
        <v>-4.3344014182910016</v>
      </c>
      <c r="BA114" s="1">
        <f>MIN($J$3, MAX($J$2,LN(ABS($C114- (po*$E114*(BA$9*po+pl )+pl*$D114*(po+pl/BA$9))))))</f>
        <v>-4.371285528649361</v>
      </c>
      <c r="BB114" s="1">
        <f>MIN($J$3, MAX($J$2,LN(ABS($C114- (po*$E114*(BB$9*po+pl )+pl*$D114*(po+pl/BB$9))))))</f>
        <v>-4.4104726280873532</v>
      </c>
      <c r="BC114" s="1">
        <f>MIN($J$3, MAX($J$2,LN(ABS($C114- (po*$E114*(BC$9*po+pl )+pl*$D114*(po+pl/BC$9))))))</f>
        <v>-4.4521258324142279</v>
      </c>
      <c r="BD114" s="1">
        <f>MIN($J$3, MAX($J$2,LN(ABS($C114- (po*$E114*(BD$9*po+pl )+pl*$D114*(po+pl/BD$9))))))</f>
        <v>-4.4964387734118949</v>
      </c>
      <c r="BE114" s="1">
        <f>MIN($J$3, MAX($J$2,LN(ABS($C114- (po*$E114*(BE$9*po+pl )+pl*$D114*(po+pl/BE$9))))))</f>
        <v>-4.5436412355091331</v>
      </c>
      <c r="BF114" s="1">
        <f>MIN($J$3, MAX($J$2,LN(ABS($C114- (po*$E114*(BF$9*po+pl )+pl*$D114*(po+pl/BF$9))))))</f>
        <v>-4.594006476141403</v>
      </c>
      <c r="BG114" s="1">
        <f>MIN($J$3, MAX($J$2,LN(ABS($C114- (po*$E114*(BG$9*po+pl )+pl*$D114*(po+pl/BG$9))))))</f>
        <v>-4.6478608037352762</v>
      </c>
      <c r="BH114" s="1">
        <f>MIN($J$3, MAX($J$2,LN(ABS($C114- (po*$E114*(BH$9*po+pl )+pl*$D114*(po+pl/BH$9))))))</f>
        <v>-4.7055962423594639</v>
      </c>
      <c r="BI114" s="1">
        <f>MIN($J$3, MAX($J$2,LN(ABS($C114- (po*$E114*(BI$9*po+pl )+pl*$D114*(po+pl/BI$9))))))</f>
        <v>-4.7676875025134153</v>
      </c>
      <c r="BJ114" s="1">
        <f>MIN($J$3, MAX($J$2,LN(ABS($C114- (po*$E114*(BJ$9*po+pl )+pl*$D114*(po+pl/BJ$9))))))</f>
        <v>-4.8347150905753251</v>
      </c>
      <c r="BK114" s="1">
        <f>MIN($J$3, MAX($J$2,LN(ABS($C114- (po*$E114*(BK$9*po+pl )+pl*$D114*(po+pl/BK$9))))))</f>
        <v>-4.9073973796243013</v>
      </c>
      <c r="BL114" s="1">
        <f>MIN($J$3, MAX($J$2,LN(ABS($C114- (po*$E114*(BL$9*po+pl )+pl*$D114*(po+pl/BL$9))))))</f>
        <v>-4.9866361152213816</v>
      </c>
      <c r="BM114" s="1">
        <f>MIN($J$3, MAX($J$2,LN(ABS($C114- (po*$E114*(BM$9*po+pl )+pl*$D114*(po+pl/BM$9))))))</f>
        <v>-5.073582683259958</v>
      </c>
      <c r="BN114" s="1">
        <f>MIN($J$3, MAX($J$2,LN(ABS($C114- (po*$E114*(BN$9*po+pl )+pl*$D114*(po+pl/BN$9))))))</f>
        <v>-5.1697376089986813</v>
      </c>
      <c r="BO114" s="1">
        <f>MIN($J$3, MAX($J$2,LN(ABS($C114- (po*$E114*(BO$9*po+pl )+pl*$D114*(po+pl/BO$9))))))</f>
        <v>-5.2771054844813454</v>
      </c>
      <c r="BP114" s="1">
        <f>MIN($J$3, MAX($J$2,LN(ABS($C114- (po*$E114*(BP$9*po+pl )+pl*$D114*(po+pl/BP$9))))))</f>
        <v>-5.3984470217797291</v>
      </c>
      <c r="BQ114" s="1">
        <f>MIN($J$3, MAX($J$2,LN(ABS($C114- (po*$E114*(BQ$9*po+pl )+pl*$D114*(po+pl/BQ$9))))))</f>
        <v>-5.5377118525723308</v>
      </c>
      <c r="BR114" s="1">
        <f>MIN($J$3, MAX($J$2,LN(ABS($C114- (po*$E114*(BR$9*po+pl )+pl*$D114*(po+pl/BR$9))))))</f>
        <v>-5.7008339926695788</v>
      </c>
      <c r="BS114" s="1">
        <f>MIN($J$3, MAX($J$2,LN(ABS($C114- (po*$E114*(BS$9*po+pl )+pl*$D114*(po+pl/BS$9))))))</f>
        <v>-5.8973294110136196</v>
      </c>
      <c r="BT114" s="1">
        <f>MIN($J$3, MAX($J$2,LN(ABS($C114- (po*$E114*(BT$9*po+pl )+pl*$D114*(po+pl/BT$9))))))</f>
        <v>-6.1439175146875282</v>
      </c>
      <c r="BU114" s="1">
        <f>MIN($J$3, MAX($J$2,LN(ABS($C114- (po*$E114*(BU$9*po+pl )+pl*$D114*(po+pl/BU$9))))))</f>
        <v>-6.4743246474052283</v>
      </c>
      <c r="BV114" s="1">
        <f>MIN($J$3, MAX($J$2,LN(ABS($C114- (po*$E114*(BV$9*po+pl )+pl*$D114*(po+pl/BV$9))))))</f>
        <v>-6.9748922687247132</v>
      </c>
      <c r="BW114" s="1">
        <f>MIN($J$3, MAX($J$2,LN(ABS($C114- (po*$E114*(BW$9*po+pl )+pl*$D114*(po+pl/BW$9))))))</f>
        <v>-8</v>
      </c>
      <c r="BX114" s="1">
        <f>MIN($J$3, MAX($J$2,LN(ABS($C114- (po*$E114*(BX$9*po+pl )+pl*$D114*(po+pl/BX$9))))))</f>
        <v>-8</v>
      </c>
      <c r="BY114" s="1">
        <f>MIN($J$3, MAX($J$2,LN(ABS($C114- (po*$E114*(BY$9*po+pl )+pl*$D114*(po+pl/BY$9))))))</f>
        <v>-7.0054848222025976</v>
      </c>
      <c r="BZ114" s="1">
        <f>MIN($J$3, MAX($J$2,LN(ABS($C114- (po*$E114*(BZ$9*po+pl )+pl*$D114*(po+pl/BZ$9))))))</f>
        <v>-6.4845006497436328</v>
      </c>
      <c r="CA114" s="1">
        <f>MIN($J$3, MAX($J$2,LN(ABS($C114- (po*$E114*(CA$9*po+pl )+pl*$D114*(po+pl/CA$9))))))</f>
        <v>-6.1424004315983085</v>
      </c>
      <c r="CB114" s="1">
        <f>MIN($J$3, MAX($J$2,LN(ABS($C114- (po*$E114*(CB$9*po+pl )+pl*$D114*(po+pl/CB$9))))))</f>
        <v>-5.8870044620242235</v>
      </c>
      <c r="CC114" s="1">
        <f>MIN($J$3, MAX($J$2,LN(ABS($C114- (po*$E114*(CC$9*po+pl )+pl*$D114*(po+pl/CC$9))))))</f>
        <v>-5.6829882799033236</v>
      </c>
      <c r="CD114" s="1">
        <f>MIN($J$3, MAX($J$2,LN(ABS($C114- (po*$E114*(CD$9*po+pl )+pl*$D114*(po+pl/CD$9))))))</f>
        <v>-5.5130124199801349</v>
      </c>
      <c r="CE114" s="1">
        <f>MIN($J$3, MAX($J$2,LN(ABS($C114- (po*$E114*(CE$9*po+pl )+pl*$D114*(po+pl/CE$9))))))</f>
        <v>-5.367266654558887</v>
      </c>
      <c r="CF114" s="1">
        <f>MIN($J$3, MAX($J$2,LN(ABS($C114- (po*$E114*(CF$9*po+pl )+pl*$D114*(po+pl/CF$9))))))</f>
        <v>-5.2396566508824813</v>
      </c>
      <c r="CG114" s="1">
        <f>MIN($J$3, MAX($J$2,LN(ABS($C114- (po*$E114*(CG$9*po+pl )+pl*$D114*(po+pl/CG$9))))))</f>
        <v>-5.1261356843883377</v>
      </c>
      <c r="CH114" s="1">
        <f>MIN($J$3, MAX($J$2,LN(ABS($C114- (po*$E114*(CH$9*po+pl )+pl*$D114*(po+pl/CH$9))))))</f>
        <v>-5.0238788303911921</v>
      </c>
      <c r="CI114" s="1">
        <f>MIN($J$3, MAX($J$2,LN(ABS($C114- (po*$E114*(CI$9*po+pl )+pl*$D114*(po+pl/CI$9))))))</f>
        <v>-4.930835614946548</v>
      </c>
      <c r="CJ114" s="1">
        <f>MIN($J$3, MAX($J$2,LN(ABS($C114- (po*$E114*(CJ$9*po+pl )+pl*$D114*(po+pl/CJ$9))))))</f>
        <v>-4.8454703573112328</v>
      </c>
      <c r="CK114" s="1">
        <f>MIN($J$3, MAX($J$2,LN(ABS($C114- (po*$E114*(CK$9*po+pl )+pl*$D114*(po+pl/CK$9))))))</f>
        <v>-4.7666029777235615</v>
      </c>
      <c r="CL114" s="1">
        <f>MIN($J$3, MAX($J$2,LN(ABS($C114- (po*$E114*(CL$9*po+pl )+pl*$D114*(po+pl/CL$9))))))</f>
        <v>-4.6933069559155358</v>
      </c>
      <c r="CM114" s="1">
        <f>MIN($J$3, MAX($J$2,LN(ABS($C114- (po*$E114*(CM$9*po+pl )+pl*$D114*(po+pl/CM$9))))))</f>
        <v>-4.6248414597733811</v>
      </c>
      <c r="CN114" s="1">
        <f>MIN($J$3, MAX($J$2,LN(ABS($C114- (po*$E114*(CN$9*po+pl )+pl*$D114*(po+pl/CN$9))))))</f>
        <v>-4.5606047704694896</v>
      </c>
      <c r="CO114" s="1">
        <f>MIN($J$3, MAX($J$2,LN(ABS($C114- (po*$E114*(CO$9*po+pl )+pl*$D114*(po+pl/CO$9))))))</f>
        <v>-4.5001014561916159</v>
      </c>
      <c r="CP114" s="1">
        <f>MIN($J$3, MAX($J$2,LN(ABS($C114- (po*$E114*(CP$9*po+pl )+pl*$D114*(po+pl/CP$9))))))</f>
        <v>-4.4429186942761092</v>
      </c>
      <c r="CQ114" s="1">
        <f>MIN($J$3, MAX($J$2,LN(ABS($C114- (po*$E114*(CQ$9*po+pl )+pl*$D114*(po+pl/CQ$9))))))</f>
        <v>-4.3887088428504057</v>
      </c>
      <c r="CR114" s="1">
        <f>MIN($J$3, MAX($J$2,LN(ABS($C114- (po*$E114*(CR$9*po+pl )+pl*$D114*(po+pl/CR$9))))))</f>
        <v>-4.3371763812493942</v>
      </c>
      <c r="CS114" s="1">
        <f>MIN($J$3, MAX($J$2,LN(ABS($C114- (po*$E114*(CS$9*po+pl )+pl*$D114*(po+pl/CS$9))))))</f>
        <v>-4.2880679673929532</v>
      </c>
      <c r="CT114" s="1">
        <f>MIN($J$3, MAX($J$2,LN(ABS($C114- (po*$E114*(CT$9*po+pl )+pl*$D114*(po+pl/CT$9))))))</f>
        <v>-4.2411647597940387</v>
      </c>
      <c r="CU114" s="1">
        <f>MIN($J$3, MAX($J$2,LN(ABS($C114- (po*$E114*(CU$9*po+pl )+pl*$D114*(po+pl/CU$9))))))</f>
        <v>-4.1962764119820664</v>
      </c>
      <c r="CV114" s="1">
        <f>MIN($J$3, MAX($J$2,LN(ABS($C114- (po*$E114*(CV$9*po+pl )+pl*$D114*(po+pl/CV$9))))))</f>
        <v>-4.1532363202951359</v>
      </c>
      <c r="CW114" s="1">
        <f>MIN($J$3, MAX($J$2,LN(ABS($C114- (po*$E114*(CW$9*po+pl )+pl*$D114*(po+pl/CW$9))))))</f>
        <v>-4.1118978236058172</v>
      </c>
      <c r="CX114" s="1">
        <f>MIN($J$3, MAX($J$2,LN(ABS($C114- (po*$E114*(CX$9*po+pl )+pl*$D114*(po+pl/CX$9))))))</f>
        <v>-4.0721311348804052</v>
      </c>
      <c r="CY114" s="1">
        <f>MIN($J$3, MAX($J$2,LN(ABS($C114- (po*$E114*(CY$9*po+pl )+pl*$D114*(po+pl/CY$9))))))</f>
        <v>-4.0338208416527781</v>
      </c>
      <c r="CZ114" s="1">
        <f>MIN($J$3, MAX($J$2,LN(ABS($C114- (po*$E114*(CZ$9*po+pl )+pl*$D114*(po+pl/CZ$9))))))</f>
        <v>-3.9968638533026564</v>
      </c>
      <c r="DA114" s="1">
        <f>MIN($J$3, MAX($J$2,LN(ABS($C114- (po*$E114*(DA$9*po+pl )+pl*$D114*(po+pl/DA$9))))))</f>
        <v>-3.9611677025565837</v>
      </c>
      <c r="DB114" s="1">
        <f>MIN($J$3, MAX($J$2,LN(ABS($C114- (po*$E114*(DB$9*po+pl )+pl*$D114*(po+pl/DB$9))))))</f>
        <v>-3.9266491302691988</v>
      </c>
      <c r="DC114" s="1">
        <f>MIN($J$3, MAX($J$2,LN(ABS($C114- (po*$E114*(DC$9*po+pl )+pl*$D114*(po+pl/DC$9))))))</f>
        <v>-3.8932328985872502</v>
      </c>
      <c r="DD114" s="1">
        <f>MIN($J$3, MAX($J$2,LN(ABS($C114- (po*$E114*(DD$9*po+pl )+pl*$D114*(po+pl/DD$9))))))</f>
        <v>-3.8608507896256854</v>
      </c>
    </row>
    <row r="115" spans="1:108" ht="15.75">
      <c r="A115" s="1">
        <v>1956</v>
      </c>
      <c r="B115" s="1">
        <f>+$C115</f>
        <v>-0.10539999999999998</v>
      </c>
      <c r="C115" s="4">
        <f t="shared" si="12"/>
        <v>-0.10539999999999998</v>
      </c>
      <c r="D115" s="4">
        <f t="shared" si="12"/>
        <v>-5.7600000000000005E-2</v>
      </c>
      <c r="E115" s="4">
        <f t="shared" si="12"/>
        <v>-0.15719999999999998</v>
      </c>
      <c r="F115" s="4">
        <v>-0.26200000000000001</v>
      </c>
      <c r="G115" s="2">
        <v>-0.16300000000000001</v>
      </c>
      <c r="H115" s="3">
        <v>-0.42699999999999999</v>
      </c>
      <c r="I115" s="3">
        <f t="shared" si="9"/>
        <v>1956</v>
      </c>
      <c r="J115" s="1">
        <f>MIN($J$3, MAX($J$2,LN(ABS($C115- (po*$E115*(J$9*po+pl )+pl*$D115*(po+pl/J$9))))))</f>
        <v>-3</v>
      </c>
      <c r="K115" s="1">
        <f>MIN($J$3, MAX($J$2,LN(ABS($C115- (po*$E115*(K$9*po+pl )+pl*$D115*(po+pl/K$9))))))</f>
        <v>-3</v>
      </c>
      <c r="L115" s="1">
        <f>MIN($J$3, MAX($J$2,LN(ABS($C115- (po*$E115*(L$9*po+pl )+pl*$D115*(po+pl/L$9))))))</f>
        <v>-3</v>
      </c>
      <c r="M115" s="1">
        <f>MIN($J$3, MAX($J$2,LN(ABS($C115- (po*$E115*(M$9*po+pl )+pl*$D115*(po+pl/M$9))))))</f>
        <v>-3</v>
      </c>
      <c r="N115" s="1">
        <f>MIN($J$3, MAX($J$2,LN(ABS($C115- (po*$E115*(N$9*po+pl )+pl*$D115*(po+pl/N$9))))))</f>
        <v>-3.2989750790400429</v>
      </c>
      <c r="O115" s="1">
        <f>MIN($J$3, MAX($J$2,LN(ABS($C115- (po*$E115*(O$9*po+pl )+pl*$D115*(po+pl/O$9))))))</f>
        <v>-3.817444063818769</v>
      </c>
      <c r="P115" s="1">
        <f>MIN($J$3, MAX($J$2,LN(ABS($C115- (po*$E115*(P$9*po+pl )+pl*$D115*(po+pl/P$9))))))</f>
        <v>-4.4616447735969507</v>
      </c>
      <c r="Q115" s="1">
        <f>MIN($J$3, MAX($J$2,LN(ABS($C115- (po*$E115*(Q$9*po+pl )+pl*$D115*(po+pl/Q$9))))))</f>
        <v>-5.5434189767858904</v>
      </c>
      <c r="R115" s="1">
        <f>MIN($J$3, MAX($J$2,LN(ABS($C115- (po*$E115*(R$9*po+pl )+pl*$D115*(po+pl/R$9))))))</f>
        <v>-6.2960545517007551</v>
      </c>
      <c r="S115" s="1">
        <f>MIN($J$3, MAX($J$2,LN(ABS($C115- (po*$E115*(S$9*po+pl )+pl*$D115*(po+pl/S$9))))))</f>
        <v>-5.0689897305308795</v>
      </c>
      <c r="T115" s="1">
        <f>MIN($J$3, MAX($J$2,LN(ABS($C115- (po*$E115*(T$9*po+pl )+pl*$D115*(po+pl/T$9))))))</f>
        <v>-4.6273983524242146</v>
      </c>
      <c r="U115" s="1">
        <f>MIN($J$3, MAX($J$2,LN(ABS($C115- (po*$E115*(U$9*po+pl )+pl*$D115*(po+pl/U$9))))))</f>
        <v>-4.3775393967742255</v>
      </c>
      <c r="V115" s="1">
        <f>MIN($J$3, MAX($J$2,LN(ABS($C115- (po*$E115*(V$9*po+pl )+pl*$D115*(po+pl/V$9))))))</f>
        <v>-4.2143457431437694</v>
      </c>
      <c r="W115" s="1">
        <f>MIN($J$3, MAX($J$2,LN(ABS($C115- (po*$E115*(W$9*po+pl )+pl*$D115*(po+pl/W$9))))))</f>
        <v>-4.0998352430305482</v>
      </c>
      <c r="X115" s="1">
        <f>MIN($J$3, MAX($J$2,LN(ABS($C115- (po*$E115*(X$9*po+pl )+pl*$D115*(po+pl/X$9))))))</f>
        <v>-4.0161100699469499</v>
      </c>
      <c r="Y115" s="1">
        <f>MIN($J$3, MAX($J$2,LN(ABS($C115- (po*$E115*(Y$9*po+pl )+pl*$D115*(po+pl/Y$9))))))</f>
        <v>-3.9533953975810601</v>
      </c>
      <c r="Z115" s="1">
        <f>MIN($J$3, MAX($J$2,LN(ABS($C115- (po*$E115*(Z$9*po+pl )+pl*$D115*(po+pl/Z$9))))))</f>
        <v>-3.9058175173127641</v>
      </c>
      <c r="AA115" s="1">
        <f>MIN($J$3, MAX($J$2,LN(ABS($C115- (po*$E115*(AA$9*po+pl )+pl*$D115*(po+pl/AA$9))))))</f>
        <v>-3.8696011303231415</v>
      </c>
      <c r="AB115" s="1">
        <f>MIN($J$3, MAX($J$2,LN(ABS($C115- (po*$E115*(AB$9*po+pl )+pl*$D115*(po+pl/AB$9))))))</f>
        <v>-3.8421950615667719</v>
      </c>
      <c r="AC115" s="1">
        <f>MIN($J$3, MAX($J$2,LN(ABS($C115- (po*$E115*(AC$9*po+pl )+pl*$D115*(po+pl/AC$9))))))</f>
        <v>-3.82180737545132</v>
      </c>
      <c r="AD115" s="1">
        <f>MIN($J$3, MAX($J$2,LN(ABS($C115- (po*$E115*(AD$9*po+pl )+pl*$D115*(po+pl/AD$9))))))</f>
        <v>-3.8071402785558059</v>
      </c>
      <c r="AE115" s="1">
        <f>MIN($J$3, MAX($J$2,LN(ABS($C115- (po*$E115*(AE$9*po+pl )+pl*$D115*(po+pl/AE$9))))))</f>
        <v>-3.7972303896278072</v>
      </c>
      <c r="AF115" s="1">
        <f>MIN($J$3, MAX($J$2,LN(ABS($C115- (po*$E115*(AF$9*po+pl )+pl*$D115*(po+pl/AF$9))))))</f>
        <v>-3.7913481113934555</v>
      </c>
      <c r="AG115" s="1">
        <f>MIN($J$3, MAX($J$2,LN(ABS($C115- (po*$E115*(AG$9*po+pl )+pl*$D115*(po+pl/AG$9))))))</f>
        <v>-3.7889318603587738</v>
      </c>
      <c r="AH115" s="1">
        <f>MIN($J$3, MAX($J$2,LN(ABS($C115- (po*$E115*(AH$9*po+pl )+pl*$D115*(po+pl/AH$9))))))</f>
        <v>-3.7895437335273328</v>
      </c>
      <c r="AI115" s="1">
        <f>MIN($J$3, MAX($J$2,LN(ABS($C115- (po*$E115*(AI$9*po+pl )+pl*$D115*(po+pl/AI$9))))))</f>
        <v>-3.7928388341383044</v>
      </c>
      <c r="AJ115" s="1">
        <f>MIN($J$3, MAX($J$2,LN(ABS($C115- (po*$E115*(AJ$9*po+pl )+pl*$D115*(po+pl/AJ$9))))))</f>
        <v>-3.7985435705778796</v>
      </c>
      <c r="AK115" s="1">
        <f>MIN($J$3, MAX($J$2,LN(ABS($C115- (po*$E115*(AK$9*po+pl )+pl*$D115*(po+pl/AK$9))))))</f>
        <v>-3.8064400099175981</v>
      </c>
      <c r="AL115" s="1">
        <f>MIN($J$3, MAX($J$2,LN(ABS($C115- (po*$E115*(AL$9*po+pl )+pl*$D115*(po+pl/AL$9))))))</f>
        <v>-3.8163544151769471</v>
      </c>
      <c r="AM115" s="1">
        <f>MIN($J$3, MAX($J$2,LN(ABS($C115- (po*$E115*(AM$9*po+pl )+pl*$D115*(po+pl/AM$9))))))</f>
        <v>-3.8281487365723246</v>
      </c>
      <c r="AN115" s="1">
        <f>MIN($J$3, MAX($J$2,LN(ABS($C115- (po*$E115*(AN$9*po+pl )+pl*$D115*(po+pl/AN$9))))))</f>
        <v>-3.8417142306565188</v>
      </c>
      <c r="AO115" s="1">
        <f>MIN($J$3, MAX($J$2,LN(ABS($C115- (po*$E115*(AO$9*po+pl )+pl*$D115*(po+pl/AO$9))))))</f>
        <v>-3.8569666418985182</v>
      </c>
      <c r="AP115" s="1">
        <f>MIN($J$3, MAX($J$2,LN(ABS($C115- (po*$E115*(AP$9*po+pl )+pl*$D115*(po+pl/AP$9))))))</f>
        <v>-3.8738425535210887</v>
      </c>
      <c r="AQ115" s="1">
        <f>MIN($J$3, MAX($J$2,LN(ABS($C115- (po*$E115*(AQ$9*po+pl )+pl*$D115*(po+pl/AQ$9))))))</f>
        <v>-3.8922966307883771</v>
      </c>
      <c r="AR115" s="1">
        <f>MIN($J$3, MAX($J$2,LN(ABS($C115- (po*$E115*(AR$9*po+pl )+pl*$D115*(po+pl/AR$9))))))</f>
        <v>-3.9122995602559092</v>
      </c>
      <c r="AS115" s="1">
        <f>MIN($J$3, MAX($J$2,LN(ABS($C115- (po*$E115*(AS$9*po+pl )+pl*$D115*(po+pl/AS$9))))))</f>
        <v>-3.9338365451786599</v>
      </c>
      <c r="AT115" s="1">
        <f>MIN($J$3, MAX($J$2,LN(ABS($C115- (po*$E115*(AT$9*po+pl )+pl*$D115*(po+pl/AT$9))))))</f>
        <v>-3.956906258282388</v>
      </c>
      <c r="AU115" s="1">
        <f>MIN($J$3, MAX($J$2,LN(ABS($C115- (po*$E115*(AU$9*po+pl )+pl*$D115*(po+pl/AU$9))))))</f>
        <v>-3.9815201836775076</v>
      </c>
      <c r="AV115" s="1">
        <f>MIN($J$3, MAX($J$2,LN(ABS($C115- (po*$E115*(AV$9*po+pl )+pl*$D115*(po+pl/AV$9))))))</f>
        <v>-4.0077023033837191</v>
      </c>
      <c r="AW115" s="1">
        <f>MIN($J$3, MAX($J$2,LN(ABS($C115- (po*$E115*(AW$9*po+pl )+pl*$D115*(po+pl/AW$9))))))</f>
        <v>-4.0354891032395122</v>
      </c>
      <c r="AX115" s="1">
        <f>MIN($J$3, MAX($J$2,LN(ABS($C115- (po*$E115*(AX$9*po+pl )+pl*$D115*(po+pl/AX$9))))))</f>
        <v>-4.0649298897592434</v>
      </c>
      <c r="AY115" s="1">
        <f>MIN($J$3, MAX($J$2,LN(ABS($C115- (po*$E115*(AY$9*po+pl )+pl*$D115*(po+pl/AY$9))))))</f>
        <v>-4.0960874252795598</v>
      </c>
      <c r="AZ115" s="1">
        <f>MIN($J$3, MAX($J$2,LN(ABS($C115- (po*$E115*(AZ$9*po+pl )+pl*$D115*(po+pl/AZ$9))))))</f>
        <v>-4.1290389048657943</v>
      </c>
      <c r="BA115" s="1">
        <f>MIN($J$3, MAX($J$2,LN(ABS($C115- (po*$E115*(BA$9*po+pl )+pl*$D115*(po+pl/BA$9))))))</f>
        <v>-4.1638773163169001</v>
      </c>
      <c r="BB115" s="1">
        <f>MIN($J$3, MAX($J$2,LN(ABS($C115- (po*$E115*(BB$9*po+pl )+pl*$D115*(po+pl/BB$9))))))</f>
        <v>-4.2007132458171492</v>
      </c>
      <c r="BC115" s="1">
        <f>MIN($J$3, MAX($J$2,LN(ABS($C115- (po*$E115*(BC$9*po+pl )+pl*$D115*(po+pl/BC$9))))))</f>
        <v>-4.2396772183731271</v>
      </c>
      <c r="BD115" s="1">
        <f>MIN($J$3, MAX($J$2,LN(ABS($C115- (po*$E115*(BD$9*po+pl )+pl*$D115*(po+pl/BD$9))))))</f>
        <v>-4.2809226969255896</v>
      </c>
      <c r="BE115" s="1">
        <f>MIN($J$3, MAX($J$2,LN(ABS($C115- (po*$E115*(BE$9*po+pl )+pl*$D115*(po+pl/BE$9))))))</f>
        <v>-4.3246299109159114</v>
      </c>
      <c r="BF115" s="1">
        <f>MIN($J$3, MAX($J$2,LN(ABS($C115- (po*$E115*(BF$9*po+pl )+pl*$D115*(po+pl/BF$9))))))</f>
        <v>-4.3710107500076445</v>
      </c>
      <c r="BG115" s="1">
        <f>MIN($J$3, MAX($J$2,LN(ABS($C115- (po*$E115*(BG$9*po+pl )+pl*$D115*(po+pl/BG$9))))))</f>
        <v>-4.4203150505833273</v>
      </c>
      <c r="BH115" s="1">
        <f>MIN($J$3, MAX($J$2,LN(ABS($C115- (po*$E115*(BH$9*po+pl )+pl*$D115*(po+pl/BH$9))))))</f>
        <v>-4.4728387355437587</v>
      </c>
      <c r="BI115" s="1">
        <f>MIN($J$3, MAX($J$2,LN(ABS($C115- (po*$E115*(BI$9*po+pl )+pl*$D115*(po+pl/BI$9))))))</f>
        <v>-4.528934464183445</v>
      </c>
      <c r="BJ115" s="1">
        <f>MIN($J$3, MAX($J$2,LN(ABS($C115- (po*$E115*(BJ$9*po+pl )+pl*$D115*(po+pl/BJ$9))))))</f>
        <v>-4.5890257451191108</v>
      </c>
      <c r="BK115" s="1">
        <f>MIN($J$3, MAX($J$2,LN(ABS($C115- (po*$E115*(BK$9*po+pl )+pl*$D115*(po+pl/BK$9))))))</f>
        <v>-4.65362592304011</v>
      </c>
      <c r="BL115" s="1">
        <f>MIN($J$3, MAX($J$2,LN(ABS($C115- (po*$E115*(BL$9*po+pl )+pl*$D115*(po+pl/BL$9))))))</f>
        <v>-4.7233641762959113</v>
      </c>
      <c r="BM115" s="1">
        <f>MIN($J$3, MAX($J$2,LN(ABS($C115- (po*$E115*(BM$9*po+pl )+pl*$D115*(po+pl/BM$9))))))</f>
        <v>-4.799021848601341</v>
      </c>
      <c r="BN115" s="1">
        <f>MIN($J$3, MAX($J$2,LN(ABS($C115- (po*$E115*(BN$9*po+pl )+pl*$D115*(po+pl/BN$9))))))</f>
        <v>-4.881584440963362</v>
      </c>
      <c r="BO115" s="1">
        <f>MIN($J$3, MAX($J$2,LN(ABS($C115- (po*$E115*(BO$9*po+pl )+pl*$D115*(po+pl/BO$9))))))</f>
        <v>-4.9723181019847331</v>
      </c>
      <c r="BP115" s="1">
        <f>MIN($J$3, MAX($J$2,LN(ABS($C115- (po*$E115*(BP$9*po+pl )+pl*$D115*(po+pl/BP$9))))))</f>
        <v>-5.0728858900087817</v>
      </c>
      <c r="BQ115" s="1">
        <f>MIN($J$3, MAX($J$2,LN(ABS($C115- (po*$E115*(BQ$9*po+pl )+pl*$D115*(po+pl/BQ$9))))))</f>
        <v>-5.1855314979679559</v>
      </c>
      <c r="BR115" s="1">
        <f>MIN($J$3, MAX($J$2,LN(ABS($C115- (po*$E115*(BR$9*po+pl )+pl*$D115*(po+pl/BR$9))))))</f>
        <v>-5.3133836198313578</v>
      </c>
      <c r="BS115" s="1">
        <f>MIN($J$3, MAX($J$2,LN(ABS($C115- (po*$E115*(BS$9*po+pl )+pl*$D115*(po+pl/BS$9))))))</f>
        <v>-5.4609905524281865</v>
      </c>
      <c r="BT115" s="1">
        <f>MIN($J$3, MAX($J$2,LN(ABS($C115- (po*$E115*(BT$9*po+pl )+pl*$D115*(po+pl/BT$9))))))</f>
        <v>-5.6353318599190771</v>
      </c>
      <c r="BU115" s="1">
        <f>MIN($J$3, MAX($J$2,LN(ABS($C115- (po*$E115*(BU$9*po+pl )+pl*$D115*(po+pl/BU$9))))))</f>
        <v>-5.8479312360817586</v>
      </c>
      <c r="BV115" s="1">
        <f>MIN($J$3, MAX($J$2,LN(ABS($C115- (po*$E115*(BV$9*po+pl )+pl*$D115*(po+pl/BV$9))))))</f>
        <v>-6.1199204430663023</v>
      </c>
      <c r="BW115" s="1">
        <f>MIN($J$3, MAX($J$2,LN(ABS($C115- (po*$E115*(BW$9*po+pl )+pl*$D115*(po+pl/BW$9))))))</f>
        <v>-6.4969979430651055</v>
      </c>
      <c r="BX115" s="1">
        <f>MIN($J$3, MAX($J$2,LN(ABS($C115- (po*$E115*(BX$9*po+pl )+pl*$D115*(po+pl/BX$9))))))</f>
        <v>-7.113546890792267</v>
      </c>
      <c r="BY115" s="1">
        <f>MIN($J$3, MAX($J$2,LN(ABS($C115- (po*$E115*(BY$9*po+pl )+pl*$D115*(po+pl/BY$9))))))</f>
        <v>-8</v>
      </c>
      <c r="BZ115" s="1">
        <f>MIN($J$3, MAX($J$2,LN(ABS($C115- (po*$E115*(BZ$9*po+pl )+pl*$D115*(po+pl/BZ$9))))))</f>
        <v>-7.4469889582125361</v>
      </c>
      <c r="CA115" s="1">
        <f>MIN($J$3, MAX($J$2,LN(ABS($C115- (po*$E115*(CA$9*po+pl )+pl*$D115*(po+pl/CA$9))))))</f>
        <v>-6.6560859126769305</v>
      </c>
      <c r="CB115" s="1">
        <f>MIN($J$3, MAX($J$2,LN(ABS($C115- (po*$E115*(CB$9*po+pl )+pl*$D115*(po+pl/CB$9))))))</f>
        <v>-6.2186663395328186</v>
      </c>
      <c r="CC115" s="1">
        <f>MIN($J$3, MAX($J$2,LN(ABS($C115- (po*$E115*(CC$9*po+pl )+pl*$D115*(po+pl/CC$9))))))</f>
        <v>-5.91440424683893</v>
      </c>
      <c r="CD115" s="1">
        <f>MIN($J$3, MAX($J$2,LN(ABS($C115- (po*$E115*(CD$9*po+pl )+pl*$D115*(po+pl/CD$9))))))</f>
        <v>-5.6807009886499511</v>
      </c>
      <c r="CE115" s="1">
        <f>MIN($J$3, MAX($J$2,LN(ABS($C115- (po*$E115*(CE$9*po+pl )+pl*$D115*(po+pl/CE$9))))))</f>
        <v>-5.4908122746446866</v>
      </c>
      <c r="CF115" s="1">
        <f>MIN($J$3, MAX($J$2,LN(ABS($C115- (po*$E115*(CF$9*po+pl )+pl*$D115*(po+pl/CF$9))))))</f>
        <v>-5.3308096845566348</v>
      </c>
      <c r="CG115" s="1">
        <f>MIN($J$3, MAX($J$2,LN(ABS($C115- (po*$E115*(CG$9*po+pl )+pl*$D115*(po+pl/CG$9))))))</f>
        <v>-5.1925088635112386</v>
      </c>
      <c r="CH115" s="1">
        <f>MIN($J$3, MAX($J$2,LN(ABS($C115- (po*$E115*(CH$9*po+pl )+pl*$D115*(po+pl/CH$9))))))</f>
        <v>-5.0706891863047137</v>
      </c>
      <c r="CI115" s="1">
        <f>MIN($J$3, MAX($J$2,LN(ABS($C115- (po*$E115*(CI$9*po+pl )+pl*$D115*(po+pl/CI$9))))))</f>
        <v>-4.9618154859099421</v>
      </c>
      <c r="CJ115" s="1">
        <f>MIN($J$3, MAX($J$2,LN(ABS($C115- (po*$E115*(CJ$9*po+pl )+pl*$D115*(po+pl/CJ$9))))))</f>
        <v>-4.863382355444684</v>
      </c>
      <c r="CK115" s="1">
        <f>MIN($J$3, MAX($J$2,LN(ABS($C115- (po*$E115*(CK$9*po+pl )+pl*$D115*(po+pl/CK$9))))))</f>
        <v>-4.7735492452134061</v>
      </c>
      <c r="CL115" s="1">
        <f>MIN($J$3, MAX($J$2,LN(ABS($C115- (po*$E115*(CL$9*po+pl )+pl*$D115*(po+pl/CL$9))))))</f>
        <v>-4.6909241281867358</v>
      </c>
      <c r="CM115" s="1">
        <f>MIN($J$3, MAX($J$2,LN(ABS($C115- (po*$E115*(CM$9*po+pl )+pl*$D115*(po+pl/CM$9))))))</f>
        <v>-4.614428581037564</v>
      </c>
      <c r="CN115" s="1">
        <f>MIN($J$3, MAX($J$2,LN(ABS($C115- (po*$E115*(CN$9*po+pl )+pl*$D115*(po+pl/CN$9))))))</f>
        <v>-4.5432100721562092</v>
      </c>
      <c r="CO115" s="1">
        <f>MIN($J$3, MAX($J$2,LN(ABS($C115- (po*$E115*(CO$9*po+pl )+pl*$D115*(po+pl/CO$9))))))</f>
        <v>-4.4765829252175777</v>
      </c>
      <c r="CP115" s="1">
        <f>MIN($J$3, MAX($J$2,LN(ABS($C115- (po*$E115*(CP$9*po+pl )+pl*$D115*(po+pl/CP$9))))))</f>
        <v>-4.41398739527546</v>
      </c>
      <c r="CQ115" s="1">
        <f>MIN($J$3, MAX($J$2,LN(ABS($C115- (po*$E115*(CQ$9*po+pl )+pl*$D115*(po+pl/CQ$9))))))</f>
        <v>-4.3549605725246181</v>
      </c>
      <c r="CR115" s="1">
        <f>MIN($J$3, MAX($J$2,LN(ABS($C115- (po*$E115*(CR$9*po+pl )+pl*$D115*(po+pl/CR$9))))))</f>
        <v>-4.2991152346394781</v>
      </c>
      <c r="CS115" s="1">
        <f>MIN($J$3, MAX($J$2,LN(ABS($C115- (po*$E115*(CS$9*po+pl )+pl*$D115*(po+pl/CS$9))))))</f>
        <v>-4.2461241762564033</v>
      </c>
      <c r="CT115" s="1">
        <f>MIN($J$3, MAX($J$2,LN(ABS($C115- (po*$E115*(CT$9*po+pl )+pl*$D115*(po+pl/CT$9))))))</f>
        <v>-4.1957083966944486</v>
      </c>
      <c r="CU115" s="1">
        <f>MIN($J$3, MAX($J$2,LN(ABS($C115- (po*$E115*(CU$9*po+pl )+pl*$D115*(po+pl/CU$9))))))</f>
        <v>-4.1476280591685279</v>
      </c>
      <c r="CV115" s="1">
        <f>MIN($J$3, MAX($J$2,LN(ABS($C115- (po*$E115*(CV$9*po+pl )+pl*$D115*(po+pl/CV$9))))))</f>
        <v>-4.1016754759231855</v>
      </c>
      <c r="CW115" s="1">
        <f>MIN($J$3, MAX($J$2,LN(ABS($C115- (po*$E115*(CW$9*po+pl )+pl*$D115*(po+pl/CW$9))))))</f>
        <v>-4.0576695977149413</v>
      </c>
      <c r="CX115" s="1">
        <f>MIN($J$3, MAX($J$2,LN(ABS($C115- (po*$E115*(CX$9*po+pl )+pl*$D115*(po+pl/CX$9))))))</f>
        <v>-4.0154516363123243</v>
      </c>
      <c r="CY115" s="1">
        <f>MIN($J$3, MAX($J$2,LN(ABS($C115- (po*$E115*(CY$9*po+pl )+pl*$D115*(po+pl/CY$9))))))</f>
        <v>-3.9748815514118587</v>
      </c>
      <c r="CZ115" s="1">
        <f>MIN($J$3, MAX($J$2,LN(ABS($C115- (po*$E115*(CZ$9*po+pl )+pl*$D115*(po+pl/CZ$9))))))</f>
        <v>-3.9358352048475727</v>
      </c>
      <c r="DA115" s="1">
        <f>MIN($J$3, MAX($J$2,LN(ABS($C115- (po*$E115*(DA$9*po+pl )+pl*$D115*(po+pl/DA$9))))))</f>
        <v>-3.8982020355052986</v>
      </c>
      <c r="DB115" s="1">
        <f>MIN($J$3, MAX($J$2,LN(ABS($C115- (po*$E115*(DB$9*po+pl )+pl*$D115*(po+pl/DB$9))))))</f>
        <v>-3.8618831446023827</v>
      </c>
      <c r="DC115" s="1">
        <f>MIN($J$3, MAX($J$2,LN(ABS($C115- (po*$E115*(DC$9*po+pl )+pl*$D115*(po+pl/DC$9))))))</f>
        <v>-3.8267897073466468</v>
      </c>
      <c r="DD115" s="1">
        <f>MIN($J$3, MAX($J$2,LN(ABS($C115- (po*$E115*(DD$9*po+pl )+pl*$D115*(po+pl/DD$9))))))</f>
        <v>-3.7928416463847086</v>
      </c>
    </row>
    <row r="116" spans="1:108" ht="15.75">
      <c r="A116" s="1">
        <v>1957</v>
      </c>
      <c r="B116" s="1">
        <f>+$C116</f>
        <v>-7.6399999999999996E-2</v>
      </c>
      <c r="C116" s="4">
        <f t="shared" si="12"/>
        <v>-7.6399999999999996E-2</v>
      </c>
      <c r="D116" s="4">
        <f t="shared" si="12"/>
        <v>-0.03</v>
      </c>
      <c r="E116" s="4">
        <f t="shared" si="12"/>
        <v>-0.12279999999999998</v>
      </c>
      <c r="F116" s="4">
        <v>-1E-3</v>
      </c>
      <c r="G116" s="2">
        <v>5.0999999999999997E-2</v>
      </c>
      <c r="H116" s="3">
        <v>-6.8000000000000005E-2</v>
      </c>
      <c r="I116" s="3">
        <f t="shared" si="9"/>
        <v>1957</v>
      </c>
      <c r="J116" s="1">
        <f>MIN($J$3, MAX($J$2,LN(ABS($C116- (po*$E116*(J$9*po+pl )+pl*$D116*(po+pl/J$9))))))</f>
        <v>-3</v>
      </c>
      <c r="K116" s="1">
        <f>MIN($J$3, MAX($J$2,LN(ABS($C116- (po*$E116*(K$9*po+pl )+pl*$D116*(po+pl/K$9))))))</f>
        <v>-3</v>
      </c>
      <c r="L116" s="1">
        <f>MIN($J$3, MAX($J$2,LN(ABS($C116- (po*$E116*(L$9*po+pl )+pl*$D116*(po+pl/L$9))))))</f>
        <v>-3.2527900265042375</v>
      </c>
      <c r="M116" s="1">
        <f>MIN($J$3, MAX($J$2,LN(ABS($C116- (po*$E116*(M$9*po+pl )+pl*$D116*(po+pl/M$9))))))</f>
        <v>-3.9739112517138055</v>
      </c>
      <c r="N116" s="1">
        <f>MIN($J$3, MAX($J$2,LN(ABS($C116- (po*$E116*(N$9*po+pl )+pl*$D116*(po+pl/N$9))))))</f>
        <v>-4.9434288154152339</v>
      </c>
      <c r="O116" s="1">
        <f>MIN($J$3, MAX($J$2,LN(ABS($C116- (po*$E116*(O$9*po+pl )+pl*$D116*(po+pl/O$9))))))</f>
        <v>-7.7261099814328071</v>
      </c>
      <c r="P116" s="1">
        <f>MIN($J$3, MAX($J$2,LN(ABS($C116- (po*$E116*(P$9*po+pl )+pl*$D116*(po+pl/P$9))))))</f>
        <v>-5.1724800328951925</v>
      </c>
      <c r="Q116" s="1">
        <f>MIN($J$3, MAX($J$2,LN(ABS($C116- (po*$E116*(Q$9*po+pl )+pl*$D116*(po+pl/Q$9))))))</f>
        <v>-4.6632113439324687</v>
      </c>
      <c r="R116" s="1">
        <f>MIN($J$3, MAX($J$2,LN(ABS($C116- (po*$E116*(R$9*po+pl )+pl*$D116*(po+pl/R$9))))))</f>
        <v>-4.4041963373989468</v>
      </c>
      <c r="S116" s="1">
        <f>MIN($J$3, MAX($J$2,LN(ABS($C116- (po*$E116*(S$9*po+pl )+pl*$D116*(po+pl/S$9))))))</f>
        <v>-4.2452129786581256</v>
      </c>
      <c r="T116" s="1">
        <f>MIN($J$3, MAX($J$2,LN(ABS($C116- (po*$E116*(T$9*po+pl )+pl*$D116*(po+pl/T$9))))))</f>
        <v>-4.1387567606921891</v>
      </c>
      <c r="U116" s="1">
        <f>MIN($J$3, MAX($J$2,LN(ABS($C116- (po*$E116*(U$9*po+pl )+pl*$D116*(po+pl/U$9))))))</f>
        <v>-4.0640059717356181</v>
      </c>
      <c r="V116" s="1">
        <f>MIN($J$3, MAX($J$2,LN(ABS($C116- (po*$E116*(V$9*po+pl )+pl*$D116*(po+pl/V$9))))))</f>
        <v>-4.0101400154188891</v>
      </c>
      <c r="W116" s="1">
        <f>MIN($J$3, MAX($J$2,LN(ABS($C116- (po*$E116*(W$9*po+pl )+pl*$D116*(po+pl/W$9))))))</f>
        <v>-3.9708992565549908</v>
      </c>
      <c r="X116" s="1">
        <f>MIN($J$3, MAX($J$2,LN(ABS($C116- (po*$E116*(X$9*po+pl )+pl*$D116*(po+pl/X$9))))))</f>
        <v>-3.9423826208516899</v>
      </c>
      <c r="Y116" s="1">
        <f>MIN($J$3, MAX($J$2,LN(ABS($C116- (po*$E116*(Y$9*po+pl )+pl*$D116*(po+pl/Y$9))))))</f>
        <v>-3.9220215858593663</v>
      </c>
      <c r="Z116" s="1">
        <f>MIN($J$3, MAX($J$2,LN(ABS($C116- (po*$E116*(Z$9*po+pl )+pl*$D116*(po+pl/Z$9))))))</f>
        <v>-3.9080520668025702</v>
      </c>
      <c r="AA116" s="1">
        <f>MIN($J$3, MAX($J$2,LN(ABS($C116- (po*$E116*(AA$9*po+pl )+pl*$D116*(po+pl/AA$9))))))</f>
        <v>-3.8992213994856555</v>
      </c>
      <c r="AB116" s="1">
        <f>MIN($J$3, MAX($J$2,LN(ABS($C116- (po*$E116*(AB$9*po+pl )+pl*$D116*(po+pl/AB$9))))))</f>
        <v>-3.8946159291541469</v>
      </c>
      <c r="AC116" s="1">
        <f>MIN($J$3, MAX($J$2,LN(ABS($C116- (po*$E116*(AC$9*po+pl )+pl*$D116*(po+pl/AC$9))))))</f>
        <v>-3.8935546470101792</v>
      </c>
      <c r="AD116" s="1">
        <f>MIN($J$3, MAX($J$2,LN(ABS($C116- (po*$E116*(AD$9*po+pl )+pl*$D116*(po+pl/AD$9))))))</f>
        <v>-3.8955209640642399</v>
      </c>
      <c r="AE116" s="1">
        <f>MIN($J$3, MAX($J$2,LN(ABS($C116- (po*$E116*(AE$9*po+pl )+pl*$D116*(po+pl/AE$9))))))</f>
        <v>-3.9001174957856608</v>
      </c>
      <c r="AF116" s="1">
        <f>MIN($J$3, MAX($J$2,LN(ABS($C116- (po*$E116*(AF$9*po+pl )+pl*$D116*(po+pl/AF$9))))))</f>
        <v>-3.9070352564766782</v>
      </c>
      <c r="AG116" s="1">
        <f>MIN($J$3, MAX($J$2,LN(ABS($C116- (po*$E116*(AG$9*po+pl )+pl*$D116*(po+pl/AG$9))))))</f>
        <v>-3.9160321702841698</v>
      </c>
      <c r="AH116" s="1">
        <f>MIN($J$3, MAX($J$2,LN(ABS($C116- (po*$E116*(AH$9*po+pl )+pl*$D116*(po+pl/AH$9))))))</f>
        <v>-3.9269177763791099</v>
      </c>
      <c r="AI116" s="1">
        <f>MIN($J$3, MAX($J$2,LN(ABS($C116- (po*$E116*(AI$9*po+pl )+pl*$D116*(po+pl/AI$9))))))</f>
        <v>-3.9395421555601682</v>
      </c>
      <c r="AJ116" s="1">
        <f>MIN($J$3, MAX($J$2,LN(ABS($C116- (po*$E116*(AJ$9*po+pl )+pl*$D116*(po+pl/AJ$9))))))</f>
        <v>-3.9537877988661165</v>
      </c>
      <c r="AK116" s="1">
        <f>MIN($J$3, MAX($J$2,LN(ABS($C116- (po*$E116*(AK$9*po+pl )+pl*$D116*(po+pl/AK$9))))))</f>
        <v>-3.9695635692701061</v>
      </c>
      <c r="AL116" s="1">
        <f>MIN($J$3, MAX($J$2,LN(ABS($C116- (po*$E116*(AL$9*po+pl )+pl*$D116*(po+pl/AL$9))))))</f>
        <v>-3.9868001818971033</v>
      </c>
      <c r="AM116" s="1">
        <f>MIN($J$3, MAX($J$2,LN(ABS($C116- (po*$E116*(AM$9*po+pl )+pl*$D116*(po+pl/AM$9))))))</f>
        <v>-4.0054468072806415</v>
      </c>
      <c r="AN116" s="1">
        <f>MIN($J$3, MAX($J$2,LN(ABS($C116- (po*$E116*(AN$9*po+pl )+pl*$D116*(po+pl/AN$9))))))</f>
        <v>-4.0254685216704917</v>
      </c>
      <c r="AO116" s="1">
        <f>MIN($J$3, MAX($J$2,LN(ABS($C116- (po*$E116*(AO$9*po+pl )+pl*$D116*(po+pl/AO$9))))))</f>
        <v>-4.046844409859653</v>
      </c>
      <c r="AP116" s="1">
        <f>MIN($J$3, MAX($J$2,LN(ABS($C116- (po*$E116*(AP$9*po+pl )+pl*$D116*(po+pl/AP$9))))))</f>
        <v>-4.0695661827368301</v>
      </c>
      <c r="AQ116" s="1">
        <f>MIN($J$3, MAX($J$2,LN(ABS($C116- (po*$E116*(AQ$9*po+pl )+pl*$D116*(po+pl/AQ$9))))))</f>
        <v>-4.0936372122235545</v>
      </c>
      <c r="AR116" s="1">
        <f>MIN($J$3, MAX($J$2,LN(ABS($C116- (po*$E116*(AR$9*po+pl )+pl*$D116*(po+pl/AR$9))))))</f>
        <v>-4.1190719158942368</v>
      </c>
      <c r="AS116" s="1">
        <f>MIN($J$3, MAX($J$2,LN(ABS($C116- (po*$E116*(AS$9*po+pl )+pl*$D116*(po+pl/AS$9))))))</f>
        <v>-4.1458954460473834</v>
      </c>
      <c r="AT116" s="1">
        <f>MIN($J$3, MAX($J$2,LN(ABS($C116- (po*$E116*(AT$9*po+pl )+pl*$D116*(po+pl/AT$9))))))</f>
        <v>-4.1741436558062892</v>
      </c>
      <c r="AU116" s="1">
        <f>MIN($J$3, MAX($J$2,LN(ABS($C116- (po*$E116*(AU$9*po+pl )+pl*$D116*(po+pl/AU$9))))))</f>
        <v>-4.2038633297859098</v>
      </c>
      <c r="AV116" s="1">
        <f>MIN($J$3, MAX($J$2,LN(ABS($C116- (po*$E116*(AV$9*po+pl )+pl*$D116*(po+pl/AV$9))))))</f>
        <v>-4.2351126803607899</v>
      </c>
      <c r="AW116" s="1">
        <f>MIN($J$3, MAX($J$2,LN(ABS($C116- (po*$E116*(AW$9*po+pl )+pl*$D116*(po+pl/AW$9))))))</f>
        <v>-4.2679621237815093</v>
      </c>
      <c r="AX116" s="1">
        <f>MIN($J$3, MAX($J$2,LN(ABS($C116- (po*$E116*(AX$9*po+pl )+pl*$D116*(po+pl/AX$9))))))</f>
        <v>-4.3024953644288972</v>
      </c>
      <c r="AY116" s="1">
        <f>MIN($J$3, MAX($J$2,LN(ABS($C116- (po*$E116*(AY$9*po+pl )+pl*$D116*(po+pl/AY$9))))))</f>
        <v>-4.3388108315643832</v>
      </c>
      <c r="AZ116" s="1">
        <f>MIN($J$3, MAX($J$2,LN(ABS($C116- (po*$E116*(AZ$9*po+pl )+pl*$D116*(po+pl/AZ$9))))))</f>
        <v>-4.3770235324697122</v>
      </c>
      <c r="BA116" s="1">
        <f>MIN($J$3, MAX($J$2,LN(ABS($C116- (po*$E116*(BA$9*po+pl )+pl*$D116*(po+pl/BA$9))))))</f>
        <v>-4.4172674107470833</v>
      </c>
      <c r="BB116" s="1">
        <f>MIN($J$3, MAX($J$2,LN(ABS($C116- (po*$E116*(BB$9*po+pl )+pl*$D116*(po+pl/BB$9))))))</f>
        <v>-4.4596983313692258</v>
      </c>
      <c r="BC116" s="1">
        <f>MIN($J$3, MAX($J$2,LN(ABS($C116- (po*$E116*(BC$9*po+pl )+pl*$D116*(po+pl/BC$9))))))</f>
        <v>-4.5044978585698727</v>
      </c>
      <c r="BD116" s="1">
        <f>MIN($J$3, MAX($J$2,LN(ABS($C116- (po*$E116*(BD$9*po+pl )+pl*$D116*(po+pl/BD$9))))))</f>
        <v>-4.5518780544038515</v>
      </c>
      <c r="BE116" s="1">
        <f>MIN($J$3, MAX($J$2,LN(ABS($C116- (po*$E116*(BE$9*po+pl )+pl*$D116*(po+pl/BE$9))))))</f>
        <v>-4.6020876132371376</v>
      </c>
      <c r="BF116" s="1">
        <f>MIN($J$3, MAX($J$2,LN(ABS($C116- (po*$E116*(BF$9*po+pl )+pl*$D116*(po+pl/BF$9))))))</f>
        <v>-4.6554197737196041</v>
      </c>
      <c r="BG116" s="1">
        <f>MIN($J$3, MAX($J$2,LN(ABS($C116- (po*$E116*(BG$9*po+pl )+pl*$D116*(po+pl/BG$9))))))</f>
        <v>-4.7122226359376276</v>
      </c>
      <c r="BH116" s="1">
        <f>MIN($J$3, MAX($J$2,LN(ABS($C116- (po*$E116*(BH$9*po+pl )+pl*$D116*(po+pl/BH$9))))))</f>
        <v>-4.7729127917278884</v>
      </c>
      <c r="BI116" s="1">
        <f>MIN($J$3, MAX($J$2,LN(ABS($C116- (po*$E116*(BI$9*po+pl )+pl*$D116*(po+pl/BI$9))))))</f>
        <v>-4.8379936080677446</v>
      </c>
      <c r="BJ116" s="1">
        <f>MIN($J$3, MAX($J$2,LN(ABS($C116- (po*$E116*(BJ$9*po+pl )+pl*$D116*(po+pl/BJ$9))))))</f>
        <v>-4.9080801863676236</v>
      </c>
      <c r="BK116" s="1">
        <f>MIN($J$3, MAX($J$2,LN(ABS($C116- (po*$E116*(BK$9*po+pl )+pl*$D116*(po+pl/BK$9))))))</f>
        <v>-4.9839341316278478</v>
      </c>
      <c r="BL116" s="1">
        <f>MIN($J$3, MAX($J$2,LN(ABS($C116- (po*$E116*(BL$9*po+pl )+pl*$D116*(po+pl/BL$9))))))</f>
        <v>-5.0665131329968407</v>
      </c>
      <c r="BM116" s="1">
        <f>MIN($J$3, MAX($J$2,LN(ABS($C116- (po*$E116*(BM$9*po+pl )+pl*$D116*(po+pl/BM$9))))))</f>
        <v>-5.1570436151704788</v>
      </c>
      <c r="BN116" s="1">
        <f>MIN($J$3, MAX($J$2,LN(ABS($C116- (po*$E116*(BN$9*po+pl )+pl*$D116*(po+pl/BN$9))))))</f>
        <v>-5.2571306535104867</v>
      </c>
      <c r="BO116" s="1">
        <f>MIN($J$3, MAX($J$2,LN(ABS($C116- (po*$E116*(BO$9*po+pl )+pl*$D116*(po+pl/BO$9))))))</f>
        <v>-5.3689307125824319</v>
      </c>
      <c r="BP116" s="1">
        <f>MIN($J$3, MAX($J$2,LN(ABS($C116- (po*$E116*(BP$9*po+pl )+pl*$D116*(po+pl/BP$9))))))</f>
        <v>-5.4954358976987301</v>
      </c>
      <c r="BQ116" s="1">
        <f>MIN($J$3, MAX($J$2,LN(ABS($C116- (po*$E116*(BQ$9*po+pl )+pl*$D116*(po+pl/BQ$9))))))</f>
        <v>-5.6409690595587776</v>
      </c>
      <c r="BR116" s="1">
        <f>MIN($J$3, MAX($J$2,LN(ABS($C116- (po*$E116*(BR$9*po+pl )+pl*$D116*(po+pl/BR$9))))))</f>
        <v>-5.8121106425653597</v>
      </c>
      <c r="BS116" s="1">
        <f>MIN($J$3, MAX($J$2,LN(ABS($C116- (po*$E116*(BS$9*po+pl )+pl*$D116*(po+pl/BS$9))))))</f>
        <v>-6.0196064260971358</v>
      </c>
      <c r="BT116" s="1">
        <f>MIN($J$3, MAX($J$2,LN(ABS($C116- (po*$E116*(BT$9*po+pl )+pl*$D116*(po+pl/BT$9))))))</f>
        <v>-6.2828453289562685</v>
      </c>
      <c r="BU116" s="1">
        <f>MIN($J$3, MAX($J$2,LN(ABS($C116- (po*$E116*(BU$9*po+pl )+pl*$D116*(po+pl/BU$9))))))</f>
        <v>-6.6426547071820732</v>
      </c>
      <c r="BV116" s="1">
        <f>MIN($J$3, MAX($J$2,LN(ABS($C116- (po*$E116*(BV$9*po+pl )+pl*$D116*(po+pl/BV$9))))))</f>
        <v>-7.2126922142388876</v>
      </c>
      <c r="BW116" s="1">
        <f>MIN($J$3, MAX($J$2,LN(ABS($C116- (po*$E116*(BW$9*po+pl )+pl*$D116*(po+pl/BW$9))))))</f>
        <v>-8</v>
      </c>
      <c r="BX116" s="1">
        <f>MIN($J$3, MAX($J$2,LN(ABS($C116- (po*$E116*(BX$9*po+pl )+pl*$D116*(po+pl/BX$9))))))</f>
        <v>-7.8217783213416361</v>
      </c>
      <c r="BY116" s="1">
        <f>MIN($J$3, MAX($J$2,LN(ABS($C116- (po*$E116*(BY$9*po+pl )+pl*$D116*(po+pl/BY$9))))))</f>
        <v>-6.9357040614520793</v>
      </c>
      <c r="BZ116" s="1">
        <f>MIN($J$3, MAX($J$2,LN(ABS($C116- (po*$E116*(BZ$9*po+pl )+pl*$D116*(po+pl/BZ$9))))))</f>
        <v>-6.4723866476182241</v>
      </c>
      <c r="CA116" s="1">
        <f>MIN($J$3, MAX($J$2,LN(ABS($C116- (po*$E116*(CA$9*po+pl )+pl*$D116*(po+pl/CA$9))))))</f>
        <v>-6.1562804182517308</v>
      </c>
      <c r="CB116" s="1">
        <f>MIN($J$3, MAX($J$2,LN(ABS($C116- (po*$E116*(CB$9*po+pl )+pl*$D116*(po+pl/CB$9))))))</f>
        <v>-5.9159302103244649</v>
      </c>
      <c r="CC116" s="1">
        <f>MIN($J$3, MAX($J$2,LN(ABS($C116- (po*$E116*(CC$9*po+pl )+pl*$D116*(po+pl/CC$9))))))</f>
        <v>-5.721879931088651</v>
      </c>
      <c r="CD116" s="1">
        <f>MIN($J$3, MAX($J$2,LN(ABS($C116- (po*$E116*(CD$9*po+pl )+pl*$D116*(po+pl/CD$9))))))</f>
        <v>-5.559092856068844</v>
      </c>
      <c r="CE116" s="1">
        <f>MIN($J$3, MAX($J$2,LN(ABS($C116- (po*$E116*(CE$9*po+pl )+pl*$D116*(po+pl/CE$9))))))</f>
        <v>-5.4188474373966367</v>
      </c>
      <c r="CF116" s="1">
        <f>MIN($J$3, MAX($J$2,LN(ABS($C116- (po*$E116*(CF$9*po+pl )+pl*$D116*(po+pl/CF$9))))))</f>
        <v>-5.295631214088008</v>
      </c>
      <c r="CG116" s="1">
        <f>MIN($J$3, MAX($J$2,LN(ABS($C116- (po*$E116*(CG$9*po+pl )+pl*$D116*(po+pl/CG$9))))))</f>
        <v>-5.1857369163050961</v>
      </c>
      <c r="CH116" s="1">
        <f>MIN($J$3, MAX($J$2,LN(ABS($C116- (po*$E116*(CH$9*po+pl )+pl*$D116*(po+pl/CH$9))))))</f>
        <v>-5.0865511520079423</v>
      </c>
      <c r="CI116" s="1">
        <f>MIN($J$3, MAX($J$2,LN(ABS($C116- (po*$E116*(CI$9*po+pl )+pl*$D116*(po+pl/CI$9))))))</f>
        <v>-4.9961622484559154</v>
      </c>
      <c r="CJ116" s="1">
        <f>MIN($J$3, MAX($J$2,LN(ABS($C116- (po*$E116*(CJ$9*po+pl )+pl*$D116*(po+pl/CJ$9))))))</f>
        <v>-4.9131294720856253</v>
      </c>
      <c r="CK116" s="1">
        <f>MIN($J$3, MAX($J$2,LN(ABS($C116- (po*$E116*(CK$9*po+pl )+pl*$D116*(po+pl/CK$9))))))</f>
        <v>-4.8363399603529427</v>
      </c>
      <c r="CL116" s="1">
        <f>MIN($J$3, MAX($J$2,LN(ABS($C116- (po*$E116*(CL$9*po+pl )+pl*$D116*(po+pl/CL$9))))))</f>
        <v>-4.7649161722032538</v>
      </c>
      <c r="CM116" s="1">
        <f>MIN($J$3, MAX($J$2,LN(ABS($C116- (po*$E116*(CM$9*po+pl )+pl*$D116*(po+pl/CM$9))))))</f>
        <v>-4.6981538554399895</v>
      </c>
      <c r="CN116" s="1">
        <f>MIN($J$3, MAX($J$2,LN(ABS($C116- (po*$E116*(CN$9*po+pl )+pl*$D116*(po+pl/CN$9))))))</f>
        <v>-4.6354791991936111</v>
      </c>
      <c r="CO116" s="1">
        <f>MIN($J$3, MAX($J$2,LN(ABS($C116- (po*$E116*(CO$9*po+pl )+pl*$D116*(po+pl/CO$9))))))</f>
        <v>-4.5764184640200716</v>
      </c>
      <c r="CP116" s="1">
        <f>MIN($J$3, MAX($J$2,LN(ABS($C116- (po*$E116*(CP$9*po+pl )+pl*$D116*(po+pl/CP$9))))))</f>
        <v>-4.520575968079334</v>
      </c>
      <c r="CQ116" s="1">
        <f>MIN($J$3, MAX($J$2,LN(ABS($C116- (po*$E116*(CQ$9*po+pl )+pl*$D116*(po+pl/CQ$9))))))</f>
        <v>-4.4676178136309757</v>
      </c>
      <c r="CR116" s="1">
        <f>MIN($J$3, MAX($J$2,LN(ABS($C116- (po*$E116*(CR$9*po+pl )+pl*$D116*(po+pl/CR$9))))))</f>
        <v>-4.4172596462133473</v>
      </c>
      <c r="CS116" s="1">
        <f>MIN($J$3, MAX($J$2,LN(ABS($C116- (po*$E116*(CS$9*po+pl )+pl*$D116*(po+pl/CS$9))))))</f>
        <v>-4.3692573036435958</v>
      </c>
      <c r="CT116" s="1">
        <f>MIN($J$3, MAX($J$2,LN(ABS($C116- (po*$E116*(CT$9*po+pl )+pl*$D116*(po+pl/CT$9))))))</f>
        <v>-4.3233995728699393</v>
      </c>
      <c r="CU116" s="1">
        <f>MIN($J$3, MAX($J$2,LN(ABS($C116- (po*$E116*(CU$9*po+pl )+pl*$D116*(po+pl/CU$9))))))</f>
        <v>-4.2795025089599283</v>
      </c>
      <c r="CV116" s="1">
        <f>MIN($J$3, MAX($J$2,LN(ABS($C116- (po*$E116*(CV$9*po+pl )+pl*$D116*(po+pl/CV$9))))))</f>
        <v>-4.2374049285494211</v>
      </c>
      <c r="CW116" s="1">
        <f>MIN($J$3, MAX($J$2,LN(ABS($C116- (po*$E116*(CW$9*po+pl )+pl*$D116*(po+pl/CW$9))))))</f>
        <v>-4.1969647978815834</v>
      </c>
      <c r="CX116" s="1">
        <f>MIN($J$3, MAX($J$2,LN(ABS($C116- (po*$E116*(CX$9*po+pl )+pl*$D116*(po+pl/CX$9))))))</f>
        <v>-4.1580563104134756</v>
      </c>
      <c r="CY116" s="1">
        <f>MIN($J$3, MAX($J$2,LN(ABS($C116- (po*$E116*(CY$9*po+pl )+pl*$D116*(po+pl/CY$9))))))</f>
        <v>-4.1205675017782237</v>
      </c>
      <c r="CZ116" s="1">
        <f>MIN($J$3, MAX($J$2,LN(ABS($C116- (po*$E116*(CZ$9*po+pl )+pl*$D116*(po+pl/CZ$9))))))</f>
        <v>-4.0843982877046203</v>
      </c>
      <c r="DA116" s="1">
        <f>MIN($J$3, MAX($J$2,LN(ABS($C116- (po*$E116*(DA$9*po+pl )+pl*$D116*(po+pl/DA$9))))))</f>
        <v>-4.0494588379406018</v>
      </c>
      <c r="DB116" s="1">
        <f>MIN($J$3, MAX($J$2,LN(ABS($C116- (po*$E116*(DB$9*po+pl )+pl*$D116*(po+pl/DB$9))))))</f>
        <v>-4.0156682193954039</v>
      </c>
      <c r="DC116" s="1">
        <f>MIN($J$3, MAX($J$2,LN(ABS($C116- (po*$E116*(DC$9*po+pl )+pl*$D116*(po+pl/DC$9))))))</f>
        <v>-3.9829532567082264</v>
      </c>
      <c r="DD116" s="1">
        <f>MIN($J$3, MAX($J$2,LN(ABS($C116- (po*$E116*(DD$9*po+pl )+pl*$D116*(po+pl/DD$9))))))</f>
        <v>-3.9512475697166329</v>
      </c>
    </row>
    <row r="117" spans="1:108" ht="15.75">
      <c r="A117" s="1">
        <v>1958</v>
      </c>
      <c r="B117" s="1">
        <f>+$C117</f>
        <v>-4.9399999999999999E-2</v>
      </c>
      <c r="C117" s="4">
        <f t="shared" si="12"/>
        <v>-4.9399999999999999E-2</v>
      </c>
      <c r="D117" s="4">
        <f t="shared" si="12"/>
        <v>1.9999999999999979E-3</v>
      </c>
      <c r="E117" s="4">
        <f t="shared" si="12"/>
        <v>-0.1002</v>
      </c>
      <c r="F117" s="4">
        <v>4.9000000000000002E-2</v>
      </c>
      <c r="G117" s="2">
        <v>8.3000000000000004E-2</v>
      </c>
      <c r="H117" s="3">
        <v>5.0999999999999997E-2</v>
      </c>
      <c r="I117" s="3">
        <f t="shared" si="9"/>
        <v>1958</v>
      </c>
      <c r="J117" s="1">
        <f>MIN($J$3, MAX($J$2,LN(ABS($C117- (po*$E117*(J$9*po+pl )+pl*$D117*(po+pl/J$9))))))</f>
        <v>-3.0962662615999132</v>
      </c>
      <c r="K117" s="1">
        <f>MIN($J$3, MAX($J$2,LN(ABS($C117- (po*$E117*(K$9*po+pl )+pl*$D117*(po+pl/K$9))))))</f>
        <v>-3.3101536545856285</v>
      </c>
      <c r="L117" s="1">
        <f>MIN($J$3, MAX($J$2,LN(ABS($C117- (po*$E117*(L$9*po+pl )+pl*$D117*(po+pl/L$9))))))</f>
        <v>-3.403161693203669</v>
      </c>
      <c r="M117" s="1">
        <f>MIN($J$3, MAX($J$2,LN(ABS($C117- (po*$E117*(M$9*po+pl )+pl*$D117*(po+pl/M$9))))))</f>
        <v>-3.4612211191829236</v>
      </c>
      <c r="N117" s="1">
        <f>MIN($J$3, MAX($J$2,LN(ABS($C117- (po*$E117*(N$9*po+pl )+pl*$D117*(po+pl/N$9))))))</f>
        <v>-3.5045152306148419</v>
      </c>
      <c r="O117" s="1">
        <f>MIN($J$3, MAX($J$2,LN(ABS($C117- (po*$E117*(O$9*po+pl )+pl*$D117*(po+pl/O$9))))))</f>
        <v>-3.540304118334118</v>
      </c>
      <c r="P117" s="1">
        <f>MIN($J$3, MAX($J$2,LN(ABS($C117- (po*$E117*(P$9*po+pl )+pl*$D117*(po+pl/P$9))))))</f>
        <v>-3.5718506163812318</v>
      </c>
      <c r="Q117" s="1">
        <f>MIN($J$3, MAX($J$2,LN(ABS($C117- (po*$E117*(Q$9*po+pl )+pl*$D117*(po+pl/Q$9))))))</f>
        <v>-3.6008441080444316</v>
      </c>
      <c r="R117" s="1">
        <f>MIN($J$3, MAX($J$2,LN(ABS($C117- (po*$E117*(R$9*po+pl )+pl*$D117*(po+pl/R$9))))))</f>
        <v>-3.6282513103535021</v>
      </c>
      <c r="S117" s="1">
        <f>MIN($J$3, MAX($J$2,LN(ABS($C117- (po*$E117*(S$9*po+pl )+pl*$D117*(po+pl/S$9))))))</f>
        <v>-3.6546690908963813</v>
      </c>
      <c r="T117" s="1">
        <f>MIN($J$3, MAX($J$2,LN(ABS($C117- (po*$E117*(T$9*po+pl )+pl*$D117*(po+pl/T$9))))))</f>
        <v>-3.6804892261159941</v>
      </c>
      <c r="U117" s="1">
        <f>MIN($J$3, MAX($J$2,LN(ABS($C117- (po*$E117*(U$9*po+pl )+pl*$D117*(po+pl/U$9))))))</f>
        <v>-3.7059825530374764</v>
      </c>
      <c r="V117" s="1">
        <f>MIN($J$3, MAX($J$2,LN(ABS($C117- (po*$E117*(V$9*po+pl )+pl*$D117*(po+pl/V$9))))))</f>
        <v>-3.7313450898111151</v>
      </c>
      <c r="W117" s="1">
        <f>MIN($J$3, MAX($J$2,LN(ABS($C117- (po*$E117*(W$9*po+pl )+pl*$D117*(po+pl/W$9))))))</f>
        <v>-3.7567248041406973</v>
      </c>
      <c r="X117" s="1">
        <f>MIN($J$3, MAX($J$2,LN(ABS($C117- (po*$E117*(X$9*po+pl )+pl*$D117*(po+pl/X$9))))))</f>
        <v>-3.7822379140952185</v>
      </c>
      <c r="Y117" s="1">
        <f>MIN($J$3, MAX($J$2,LN(ABS($C117- (po*$E117*(Y$9*po+pl )+pl*$D117*(po+pl/Y$9))))))</f>
        <v>-3.8079792348373314</v>
      </c>
      <c r="Z117" s="1">
        <f>MIN($J$3, MAX($J$2,LN(ABS($C117- (po*$E117*(Z$9*po+pl )+pl*$D117*(po+pl/Z$9))))))</f>
        <v>-3.8340289937654743</v>
      </c>
      <c r="AA117" s="1">
        <f>MIN($J$3, MAX($J$2,LN(ABS($C117- (po*$E117*(AA$9*po+pl )+pl*$D117*(po+pl/AA$9))))))</f>
        <v>-3.8604574765168986</v>
      </c>
      <c r="AB117" s="1">
        <f>MIN($J$3, MAX($J$2,LN(ABS($C117- (po*$E117*(AB$9*po+pl )+pl*$D117*(po+pl/AB$9))))))</f>
        <v>-3.887328301851976</v>
      </c>
      <c r="AC117" s="1">
        <f>MIN($J$3, MAX($J$2,LN(ABS($C117- (po*$E117*(AC$9*po+pl )+pl*$D117*(po+pl/AC$9))))))</f>
        <v>-3.9147008100287657</v>
      </c>
      <c r="AD117" s="1">
        <f>MIN($J$3, MAX($J$2,LN(ABS($C117- (po*$E117*(AD$9*po+pl )+pl*$D117*(po+pl/AD$9))))))</f>
        <v>-3.9426318688691682</v>
      </c>
      <c r="AE117" s="1">
        <f>MIN($J$3, MAX($J$2,LN(ABS($C117- (po*$E117*(AE$9*po+pl )+pl*$D117*(po+pl/AE$9))))))</f>
        <v>-3.9711772946417532</v>
      </c>
      <c r="AF117" s="1">
        <f>MIN($J$3, MAX($J$2,LN(ABS($C117- (po*$E117*(AF$9*po+pl )+pl*$D117*(po+pl/AF$9))))))</f>
        <v>-4.0003930197112654</v>
      </c>
      <c r="AG117" s="1">
        <f>MIN($J$3, MAX($J$2,LN(ABS($C117- (po*$E117*(AG$9*po+pl )+pl*$D117*(po+pl/AG$9))))))</f>
        <v>-4.0303360984781325</v>
      </c>
      <c r="AH117" s="1">
        <f>MIN($J$3, MAX($J$2,LN(ABS($C117- (po*$E117*(AH$9*po+pl )+pl*$D117*(po+pl/AH$9))))))</f>
        <v>-4.0610656178030986</v>
      </c>
      <c r="AI117" s="1">
        <f>MIN($J$3, MAX($J$2,LN(ABS($C117- (po*$E117*(AI$9*po+pl )+pl*$D117*(po+pl/AI$9))))))</f>
        <v>-4.0926435623174049</v>
      </c>
      <c r="AJ117" s="1">
        <f>MIN($J$3, MAX($J$2,LN(ABS($C117- (po*$E117*(AJ$9*po+pl )+pl*$D117*(po+pl/AJ$9))))))</f>
        <v>-4.125135675493973</v>
      </c>
      <c r="AK117" s="1">
        <f>MIN($J$3, MAX($J$2,LN(ABS($C117- (po*$E117*(AK$9*po+pl )+pl*$D117*(po+pl/AK$9))))))</f>
        <v>-4.1586123521796257</v>
      </c>
      <c r="AL117" s="1">
        <f>MIN($J$3, MAX($J$2,LN(ABS($C117- (po*$E117*(AL$9*po+pl )+pl*$D117*(po+pl/AL$9))))))</f>
        <v>-4.1931495963606586</v>
      </c>
      <c r="AM117" s="1">
        <f>MIN($J$3, MAX($J$2,LN(ABS($C117- (po*$E117*(AM$9*po+pl )+pl*$D117*(po+pl/AM$9))))))</f>
        <v>-4.2288300786826118</v>
      </c>
      <c r="AN117" s="1">
        <f>MIN($J$3, MAX($J$2,LN(ABS($C117- (po*$E117*(AN$9*po+pl )+pl*$D117*(po+pl/AN$9))))))</f>
        <v>-4.265744331474469</v>
      </c>
      <c r="AO117" s="1">
        <f>MIN($J$3, MAX($J$2,LN(ABS($C117- (po*$E117*(AO$9*po+pl )+pl*$D117*(po+pl/AO$9))))))</f>
        <v>-4.3039921248492661</v>
      </c>
      <c r="AP117" s="1">
        <f>MIN($J$3, MAX($J$2,LN(ABS($C117- (po*$E117*(AP$9*po+pl )+pl*$D117*(po+pl/AP$9))))))</f>
        <v>-4.3436840762742692</v>
      </c>
      <c r="AQ117" s="1">
        <f>MIN($J$3, MAX($J$2,LN(ABS($C117- (po*$E117*(AQ$9*po+pl )+pl*$D117*(po+pl/AQ$9))))))</f>
        <v>-4.3849435585683496</v>
      </c>
      <c r="AR117" s="1">
        <f>MIN($J$3, MAX($J$2,LN(ABS($C117- (po*$E117*(AR$9*po+pl )+pl*$D117*(po+pl/AR$9))))))</f>
        <v>-4.427908988768972</v>
      </c>
      <c r="AS117" s="1">
        <f>MIN($J$3, MAX($J$2,LN(ABS($C117- (po*$E117*(AS$9*po+pl )+pl*$D117*(po+pl/AS$9))))))</f>
        <v>-4.4727366044986514</v>
      </c>
      <c r="AT117" s="1">
        <f>MIN($J$3, MAX($J$2,LN(ABS($C117- (po*$E117*(AT$9*po+pl )+pl*$D117*(po+pl/AT$9))))))</f>
        <v>-4.519603868019499</v>
      </c>
      <c r="AU117" s="1">
        <f>MIN($J$3, MAX($J$2,LN(ABS($C117- (po*$E117*(AU$9*po+pl )+pl*$D117*(po+pl/AU$9))))))</f>
        <v>-4.5687136851078956</v>
      </c>
      <c r="AV117" s="1">
        <f>MIN($J$3, MAX($J$2,LN(ABS($C117- (po*$E117*(AV$9*po+pl )+pl*$D117*(po+pl/AV$9))))))</f>
        <v>-4.6202996923113409</v>
      </c>
      <c r="AW117" s="1">
        <f>MIN($J$3, MAX($J$2,LN(ABS($C117- (po*$E117*(AW$9*po+pl )+pl*$D117*(po+pl/AW$9))))))</f>
        <v>-4.6746329614912163</v>
      </c>
      <c r="AX117" s="1">
        <f>MIN($J$3, MAX($J$2,LN(ABS($C117- (po*$E117*(AX$9*po+pl )+pl*$D117*(po+pl/AX$9))))))</f>
        <v>-4.7320306096398417</v>
      </c>
      <c r="AY117" s="1">
        <f>MIN($J$3, MAX($J$2,LN(ABS($C117- (po*$E117*(AY$9*po+pl )+pl*$D117*(po+pl/AY$9))))))</f>
        <v>-4.7928670086284288</v>
      </c>
      <c r="AZ117" s="1">
        <f>MIN($J$3, MAX($J$2,LN(ABS($C117- (po*$E117*(AZ$9*po+pl )+pl*$D117*(po+pl/AZ$9))))))</f>
        <v>-4.857588603042597</v>
      </c>
      <c r="BA117" s="1">
        <f>MIN($J$3, MAX($J$2,LN(ABS($C117- (po*$E117*(BA$9*po+pl )+pl*$D117*(po+pl/BA$9))))))</f>
        <v>-4.9267338309536353</v>
      </c>
      <c r="BB117" s="1">
        <f>MIN($J$3, MAX($J$2,LN(ABS($C117- (po*$E117*(BB$9*po+pl )+pl*$D117*(po+pl/BB$9))))))</f>
        <v>-5.000960417957784</v>
      </c>
      <c r="BC117" s="1">
        <f>MIN($J$3, MAX($J$2,LN(ABS($C117- (po*$E117*(BC$9*po+pl )+pl*$D117*(po+pl/BC$9))))))</f>
        <v>-5.0810835873653861</v>
      </c>
      <c r="BD117" s="1">
        <f>MIN($J$3, MAX($J$2,LN(ABS($C117- (po*$E117*(BD$9*po+pl )+pl*$D117*(po+pl/BD$9))))))</f>
        <v>-5.1681308888708886</v>
      </c>
      <c r="BE117" s="1">
        <f>MIN($J$3, MAX($J$2,LN(ABS($C117- (po*$E117*(BE$9*po+pl )+pl*$D117*(po+pl/BE$9))))))</f>
        <v>-5.2634231566447767</v>
      </c>
      <c r="BF117" s="1">
        <f>MIN($J$3, MAX($J$2,LN(ABS($C117- (po*$E117*(BF$9*po+pl )+pl*$D117*(po+pl/BF$9))))))</f>
        <v>-5.3686981333491293</v>
      </c>
      <c r="BG117" s="1">
        <f>MIN($J$3, MAX($J$2,LN(ABS($C117- (po*$E117*(BG$9*po+pl )+pl*$D117*(po+pl/BG$9))))))</f>
        <v>-5.4863069605989505</v>
      </c>
      <c r="BH117" s="1">
        <f>MIN($J$3, MAX($J$2,LN(ABS($C117- (po*$E117*(BH$9*po+pl )+pl*$D117*(po+pl/BH$9))))))</f>
        <v>-5.6195420522909361</v>
      </c>
      <c r="BI117" s="1">
        <f>MIN($J$3, MAX($J$2,LN(ABS($C117- (po*$E117*(BI$9*po+pl )+pl*$D117*(po+pl/BI$9))))))</f>
        <v>-5.77321828495662</v>
      </c>
      <c r="BJ117" s="1">
        <f>MIN($J$3, MAX($J$2,LN(ABS($C117- (po*$E117*(BJ$9*po+pl )+pl*$D117*(po+pl/BJ$9))))))</f>
        <v>-5.954786043172045</v>
      </c>
      <c r="BK117" s="1">
        <f>MIN($J$3, MAX($J$2,LN(ABS($C117- (po*$E117*(BK$9*po+pl )+pl*$D117*(po+pl/BK$9))))))</f>
        <v>-6.1766938996771721</v>
      </c>
      <c r="BL117" s="1">
        <f>MIN($J$3, MAX($J$2,LN(ABS($C117- (po*$E117*(BL$9*po+pl )+pl*$D117*(po+pl/BL$9))))))</f>
        <v>-6.4621864570570091</v>
      </c>
      <c r="BM117" s="1">
        <f>MIN($J$3, MAX($J$2,LN(ABS($C117- (po*$E117*(BM$9*po+pl )+pl*$D117*(po+pl/BM$9))))))</f>
        <v>-6.8630983240803562</v>
      </c>
      <c r="BN117" s="1">
        <f>MIN($J$3, MAX($J$2,LN(ABS($C117- (po*$E117*(BN$9*po+pl )+pl*$D117*(po+pl/BN$9))))))</f>
        <v>-7.5423565309907712</v>
      </c>
      <c r="BO117" s="1">
        <f>MIN($J$3, MAX($J$2,LN(ABS($C117- (po*$E117*(BO$9*po+pl )+pl*$D117*(po+pl/BO$9))))))</f>
        <v>-8</v>
      </c>
      <c r="BP117" s="1">
        <f>MIN($J$3, MAX($J$2,LN(ABS($C117- (po*$E117*(BP$9*po+pl )+pl*$D117*(po+pl/BP$9))))))</f>
        <v>-7.6001520148984589</v>
      </c>
      <c r="BQ117" s="1">
        <f>MIN($J$3, MAX($J$2,LN(ABS($C117- (po*$E117*(BQ$9*po+pl )+pl*$D117*(po+pl/BQ$9))))))</f>
        <v>-6.8924798137721668</v>
      </c>
      <c r="BR117" s="1">
        <f>MIN($J$3, MAX($J$2,LN(ABS($C117- (po*$E117*(BR$9*po+pl )+pl*$D117*(po+pl/BR$9))))))</f>
        <v>-6.4823187567839691</v>
      </c>
      <c r="BS117" s="1">
        <f>MIN($J$3, MAX($J$2,LN(ABS($C117- (po*$E117*(BS$9*po+pl )+pl*$D117*(po+pl/BS$9))))))</f>
        <v>-6.1923676057565356</v>
      </c>
      <c r="BT117" s="1">
        <f>MIN($J$3, MAX($J$2,LN(ABS($C117- (po*$E117*(BT$9*po+pl )+pl*$D117*(po+pl/BT$9))))))</f>
        <v>-5.9679188350586729</v>
      </c>
      <c r="BU117" s="1">
        <f>MIN($J$3, MAX($J$2,LN(ABS($C117- (po*$E117*(BU$9*po+pl )+pl*$D117*(po+pl/BU$9))))))</f>
        <v>-5.7847707428334472</v>
      </c>
      <c r="BV117" s="1">
        <f>MIN($J$3, MAX($J$2,LN(ABS($C117- (po*$E117*(BV$9*po+pl )+pl*$D117*(po+pl/BV$9))))))</f>
        <v>-5.6300649617481957</v>
      </c>
      <c r="BW117" s="1">
        <f>MIN($J$3, MAX($J$2,LN(ABS($C117- (po*$E117*(BW$9*po+pl )+pl*$D117*(po+pl/BW$9))))))</f>
        <v>-5.4961465528229043</v>
      </c>
      <c r="BX117" s="1">
        <f>MIN($J$3, MAX($J$2,LN(ABS($C117- (po*$E117*(BX$9*po+pl )+pl*$D117*(po+pl/BX$9))))))</f>
        <v>-5.3780873160795091</v>
      </c>
      <c r="BY117" s="1">
        <f>MIN($J$3, MAX($J$2,LN(ABS($C117- (po*$E117*(BY$9*po+pl )+pl*$D117*(po+pl/BY$9))))))</f>
        <v>-5.2725271464685219</v>
      </c>
      <c r="BZ117" s="1">
        <f>MIN($J$3, MAX($J$2,LN(ABS($C117- (po*$E117*(BZ$9*po+pl )+pl*$D117*(po+pl/BZ$9))))))</f>
        <v>-5.1770721204254055</v>
      </c>
      <c r="CA117" s="1">
        <f>MIN($J$3, MAX($J$2,LN(ABS($C117- (po*$E117*(CA$9*po+pl )+pl*$D117*(po+pl/CA$9))))))</f>
        <v>-5.0899562642624749</v>
      </c>
      <c r="CB117" s="1">
        <f>MIN($J$3, MAX($J$2,LN(ABS($C117- (po*$E117*(CB$9*po+pl )+pl*$D117*(po+pl/CB$9))))))</f>
        <v>-5.0098394894470557</v>
      </c>
      <c r="CC117" s="1">
        <f>MIN($J$3, MAX($J$2,LN(ABS($C117- (po*$E117*(CC$9*po+pl )+pl*$D117*(po+pl/CC$9))))))</f>
        <v>-4.935680786705662</v>
      </c>
      <c r="CD117" s="1">
        <f>MIN($J$3, MAX($J$2,LN(ABS($C117- (po*$E117*(CD$9*po+pl )+pl*$D117*(po+pl/CD$9))))))</f>
        <v>-4.8666553624313309</v>
      </c>
      <c r="CE117" s="1">
        <f>MIN($J$3, MAX($J$2,LN(ABS($C117- (po*$E117*(CE$9*po+pl )+pl*$D117*(po+pl/CE$9))))))</f>
        <v>-4.8020986229862581</v>
      </c>
      <c r="CF117" s="1">
        <f>MIN($J$3, MAX($J$2,LN(ABS($C117- (po*$E117*(CF$9*po+pl )+pl*$D117*(po+pl/CF$9))))))</f>
        <v>-4.7414672006984473</v>
      </c>
      <c r="CG117" s="1">
        <f>MIN($J$3, MAX($J$2,LN(ABS($C117- (po*$E117*(CG$9*po+pl )+pl*$D117*(po+pl/CG$9))))))</f>
        <v>-4.6843111553028054</v>
      </c>
      <c r="CH117" s="1">
        <f>MIN($J$3, MAX($J$2,LN(ABS($C117- (po*$E117*(CH$9*po+pl )+pl*$D117*(po+pl/CH$9))))))</f>
        <v>-4.63025371317715</v>
      </c>
      <c r="CI117" s="1">
        <f>MIN($J$3, MAX($J$2,LN(ABS($C117- (po*$E117*(CI$9*po+pl )+pl*$D117*(po+pl/CI$9))))))</f>
        <v>-4.5789762173347821</v>
      </c>
      <c r="CJ117" s="1">
        <f>MIN($J$3, MAX($J$2,LN(ABS($C117- (po*$E117*(CJ$9*po+pl )+pl*$D117*(po+pl/CJ$9))))))</f>
        <v>-4.5302067584040575</v>
      </c>
      <c r="CK117" s="1">
        <f>MIN($J$3, MAX($J$2,LN(ABS($C117- (po*$E117*(CK$9*po+pl )+pl*$D117*(po+pl/CK$9))))))</f>
        <v>-4.4837114564323546</v>
      </c>
      <c r="CL117" s="1">
        <f>MIN($J$3, MAX($J$2,LN(ABS($C117- (po*$E117*(CL$9*po+pl )+pl*$D117*(po+pl/CL$9))))))</f>
        <v>-4.4392876847661817</v>
      </c>
      <c r="CM117" s="1">
        <f>MIN($J$3, MAX($J$2,LN(ABS($C117- (po*$E117*(CM$9*po+pl )+pl*$D117*(po+pl/CM$9))))))</f>
        <v>-4.3967587389389928</v>
      </c>
      <c r="CN117" s="1">
        <f>MIN($J$3, MAX($J$2,LN(ABS($C117- (po*$E117*(CN$9*po+pl )+pl*$D117*(po+pl/CN$9))))))</f>
        <v>-4.3559695958717901</v>
      </c>
      <c r="CO117" s="1">
        <f>MIN($J$3, MAX($J$2,LN(ABS($C117- (po*$E117*(CO$9*po+pl )+pl*$D117*(po+pl/CO$9))))))</f>
        <v>-4.3167835062863107</v>
      </c>
      <c r="CP117" s="1">
        <f>MIN($J$3, MAX($J$2,LN(ABS($C117- (po*$E117*(CP$9*po+pl )+pl*$D117*(po+pl/CP$9))))))</f>
        <v>-4.2790792312930908</v>
      </c>
      <c r="CQ117" s="1">
        <f>MIN($J$3, MAX($J$2,LN(ABS($C117- (po*$E117*(CQ$9*po+pl )+pl*$D117*(po+pl/CQ$9))))))</f>
        <v>-4.2427487823351351</v>
      </c>
      <c r="CR117" s="1">
        <f>MIN($J$3, MAX($J$2,LN(ABS($C117- (po*$E117*(CR$9*po+pl )+pl*$D117*(po+pl/CR$9))))))</f>
        <v>-4.2076955583229196</v>
      </c>
      <c r="CS117" s="1">
        <f>MIN($J$3, MAX($J$2,LN(ABS($C117- (po*$E117*(CS$9*po+pl )+pl*$D117*(po+pl/CS$9))))))</f>
        <v>-4.1738327990348729</v>
      </c>
      <c r="CT117" s="1">
        <f>MIN($J$3, MAX($J$2,LN(ABS($C117- (po*$E117*(CT$9*po+pl )+pl*$D117*(po+pl/CT$9))))))</f>
        <v>-4.1410822924634259</v>
      </c>
      <c r="CU117" s="1">
        <f>MIN($J$3, MAX($J$2,LN(ABS($C117- (po*$E117*(CU$9*po+pl )+pl*$D117*(po+pl/CU$9))))))</f>
        <v>-4.109373287658963</v>
      </c>
      <c r="CV117" s="1">
        <f>MIN($J$3, MAX($J$2,LN(ABS($C117- (po*$E117*(CV$9*po+pl )+pl*$D117*(po+pl/CV$9))))))</f>
        <v>-4.0786415750756531</v>
      </c>
      <c r="CW117" s="1">
        <f>MIN($J$3, MAX($J$2,LN(ABS($C117- (po*$E117*(CW$9*po+pl )+pl*$D117*(po+pl/CW$9))))))</f>
        <v>-4.0488287043748459</v>
      </c>
      <c r="CX117" s="1">
        <f>MIN($J$3, MAX($J$2,LN(ABS($C117- (po*$E117*(CX$9*po+pl )+pl*$D117*(po+pl/CX$9))))))</f>
        <v>-4.0198813157466464</v>
      </c>
      <c r="CY117" s="1">
        <f>MIN($J$3, MAX($J$2,LN(ABS($C117- (po*$E117*(CY$9*po+pl )+pl*$D117*(po+pl/CY$9))))))</f>
        <v>-3.991750565537441</v>
      </c>
      <c r="CZ117" s="1">
        <f>MIN($J$3, MAX($J$2,LN(ABS($C117- (po*$E117*(CZ$9*po+pl )+pl*$D117*(po+pl/CZ$9))))))</f>
        <v>-3.9643916306606566</v>
      </c>
      <c r="DA117" s="1">
        <f>MIN($J$3, MAX($J$2,LN(ABS($C117- (po*$E117*(DA$9*po+pl )+pl*$D117*(po+pl/DA$9))))))</f>
        <v>-3.9377632791694679</v>
      </c>
      <c r="DB117" s="1">
        <f>MIN($J$3, MAX($J$2,LN(ABS($C117- (po*$E117*(DB$9*po+pl )+pl*$D117*(po+pl/DB$9))))))</f>
        <v>-3.9118274966678155</v>
      </c>
      <c r="DC117" s="1">
        <f>MIN($J$3, MAX($J$2,LN(ABS($C117- (po*$E117*(DC$9*po+pl )+pl*$D117*(po+pl/DC$9))))))</f>
        <v>-3.8865491600678697</v>
      </c>
      <c r="DD117" s="1">
        <f>MIN($J$3, MAX($J$2,LN(ABS($C117- (po*$E117*(DD$9*po+pl )+pl*$D117*(po+pl/DD$9))))))</f>
        <v>-3.8618957516715047</v>
      </c>
    </row>
    <row r="118" spans="1:108" ht="15.75">
      <c r="A118" s="1">
        <v>1959</v>
      </c>
      <c r="B118" s="1">
        <f>+$C118</f>
        <v>1.0800000000000001E-2</v>
      </c>
      <c r="C118" s="4">
        <f t="shared" si="12"/>
        <v>1.0800000000000001E-2</v>
      </c>
      <c r="D118" s="4">
        <f t="shared" si="12"/>
        <v>4.5200000000000004E-2</v>
      </c>
      <c r="E118" s="4">
        <f t="shared" si="12"/>
        <v>-6.2000000000000024E-3</v>
      </c>
      <c r="F118" s="4">
        <v>1.7000000000000001E-2</v>
      </c>
      <c r="G118" s="2">
        <v>4.1000000000000002E-2</v>
      </c>
      <c r="H118" s="3">
        <v>1.9E-2</v>
      </c>
      <c r="I118" s="3">
        <f t="shared" si="9"/>
        <v>1959</v>
      </c>
      <c r="J118" s="1">
        <f>MIN($J$3, MAX($J$2,LN(ABS($C118- (po*$E118*(J$9*po+pl )+pl*$D118*(po+pl/J$9))))))</f>
        <v>-3</v>
      </c>
      <c r="K118" s="1">
        <f>MIN($J$3, MAX($J$2,LN(ABS($C118- (po*$E118*(K$9*po+pl )+pl*$D118*(po+pl/K$9))))))</f>
        <v>-3</v>
      </c>
      <c r="L118" s="1">
        <f>MIN($J$3, MAX($J$2,LN(ABS($C118- (po*$E118*(L$9*po+pl )+pl*$D118*(po+pl/L$9))))))</f>
        <v>-3</v>
      </c>
      <c r="M118" s="1">
        <f>MIN($J$3, MAX($J$2,LN(ABS($C118- (po*$E118*(M$9*po+pl )+pl*$D118*(po+pl/M$9))))))</f>
        <v>-3</v>
      </c>
      <c r="N118" s="1">
        <f>MIN($J$3, MAX($J$2,LN(ABS($C118- (po*$E118*(N$9*po+pl )+pl*$D118*(po+pl/N$9))))))</f>
        <v>-3</v>
      </c>
      <c r="O118" s="1">
        <f>MIN($J$3, MAX($J$2,LN(ABS($C118- (po*$E118*(O$9*po+pl )+pl*$D118*(po+pl/O$9))))))</f>
        <v>-3</v>
      </c>
      <c r="P118" s="1">
        <f>MIN($J$3, MAX($J$2,LN(ABS($C118- (po*$E118*(P$9*po+pl )+pl*$D118*(po+pl/P$9))))))</f>
        <v>-3</v>
      </c>
      <c r="Q118" s="1">
        <f>MIN($J$3, MAX($J$2,LN(ABS($C118- (po*$E118*(Q$9*po+pl )+pl*$D118*(po+pl/Q$9))))))</f>
        <v>-3.1412654907313651</v>
      </c>
      <c r="R118" s="1">
        <f>MIN($J$3, MAX($J$2,LN(ABS($C118- (po*$E118*(R$9*po+pl )+pl*$D118*(po+pl/R$9))))))</f>
        <v>-3.2688350531703301</v>
      </c>
      <c r="S118" s="1">
        <f>MIN($J$3, MAX($J$2,LN(ABS($C118- (po*$E118*(S$9*po+pl )+pl*$D118*(po+pl/S$9))))))</f>
        <v>-3.3842651051134922</v>
      </c>
      <c r="T118" s="1">
        <f>MIN($J$3, MAX($J$2,LN(ABS($C118- (po*$E118*(T$9*po+pl )+pl*$D118*(po+pl/T$9))))))</f>
        <v>-3.4899354748771372</v>
      </c>
      <c r="U118" s="1">
        <f>MIN($J$3, MAX($J$2,LN(ABS($C118- (po*$E118*(U$9*po+pl )+pl*$D118*(po+pl/U$9))))))</f>
        <v>-3.5876057426446422</v>
      </c>
      <c r="V118" s="1">
        <f>MIN($J$3, MAX($J$2,LN(ABS($C118- (po*$E118*(V$9*po+pl )+pl*$D118*(po+pl/V$9))))))</f>
        <v>-3.6786145183316057</v>
      </c>
      <c r="W118" s="1">
        <f>MIN($J$3, MAX($J$2,LN(ABS($C118- (po*$E118*(W$9*po+pl )+pl*$D118*(po+pl/W$9))))))</f>
        <v>-3.7640046699735046</v>
      </c>
      <c r="X118" s="1">
        <f>MIN($J$3, MAX($J$2,LN(ABS($C118- (po*$E118*(X$9*po+pl )+pl*$D118*(po+pl/X$9))))))</f>
        <v>-3.8446052555179047</v>
      </c>
      <c r="Y118" s="1">
        <f>MIN($J$3, MAX($J$2,LN(ABS($C118- (po*$E118*(Y$9*po+pl )+pl*$D118*(po+pl/Y$9))))))</f>
        <v>-3.9210869710098382</v>
      </c>
      <c r="Z118" s="1">
        <f>MIN($J$3, MAX($J$2,LN(ABS($C118- (po*$E118*(Z$9*po+pl )+pl*$D118*(po+pl/Z$9))))))</f>
        <v>-3.9940007726548457</v>
      </c>
      <c r="AA118" s="1">
        <f>MIN($J$3, MAX($J$2,LN(ABS($C118- (po*$E118*(AA$9*po+pl )+pl*$D118*(po+pl/AA$9))))))</f>
        <v>-4.0638054566113944</v>
      </c>
      <c r="AB118" s="1">
        <f>MIN($J$3, MAX($J$2,LN(ABS($C118- (po*$E118*(AB$9*po+pl )+pl*$D118*(po+pl/AB$9))))))</f>
        <v>-4.1308877866685405</v>
      </c>
      <c r="AC118" s="1">
        <f>MIN($J$3, MAX($J$2,LN(ABS($C118- (po*$E118*(AC$9*po+pl )+pl*$D118*(po+pl/AC$9))))))</f>
        <v>-4.1955774685651486</v>
      </c>
      <c r="AD118" s="1">
        <f>MIN($J$3, MAX($J$2,LN(ABS($C118- (po*$E118*(AD$9*po+pl )+pl*$D118*(po+pl/AD$9))))))</f>
        <v>-4.2581584834395834</v>
      </c>
      <c r="AE118" s="1">
        <f>MIN($J$3, MAX($J$2,LN(ABS($C118- (po*$E118*(AE$9*po+pl )+pl*$D118*(po+pl/AE$9))))))</f>
        <v>-4.3188777998219701</v>
      </c>
      <c r="AF118" s="1">
        <f>MIN($J$3, MAX($J$2,LN(ABS($C118- (po*$E118*(AF$9*po+pl )+pl*$D118*(po+pl/AF$9))))))</f>
        <v>-4.3779521661765699</v>
      </c>
      <c r="AG118" s="1">
        <f>MIN($J$3, MAX($J$2,LN(ABS($C118- (po*$E118*(AG$9*po+pl )+pl*$D118*(po+pl/AG$9))))))</f>
        <v>-4.4355734768686004</v>
      </c>
      <c r="AH118" s="1">
        <f>MIN($J$3, MAX($J$2,LN(ABS($C118- (po*$E118*(AH$9*po+pl )+pl*$D118*(po+pl/AH$9))))))</f>
        <v>-4.491913063732734</v>
      </c>
      <c r="AI118" s="1">
        <f>MIN($J$3, MAX($J$2,LN(ABS($C118- (po*$E118*(AI$9*po+pl )+pl*$D118*(po+pl/AI$9))))))</f>
        <v>-4.547125168975497</v>
      </c>
      <c r="AJ118" s="1">
        <f>MIN($J$3, MAX($J$2,LN(ABS($C118- (po*$E118*(AJ$9*po+pl )+pl*$D118*(po+pl/AJ$9))))))</f>
        <v>-4.6013497879097054</v>
      </c>
      <c r="AK118" s="1">
        <f>MIN($J$3, MAX($J$2,LN(ABS($C118- (po*$E118*(AK$9*po+pl )+pl*$D118*(po+pl/AK$9))))))</f>
        <v>-4.6547150224342255</v>
      </c>
      <c r="AL118" s="1">
        <f>MIN($J$3, MAX($J$2,LN(ABS($C118- (po*$E118*(AL$9*po+pl )+pl*$D118*(po+pl/AL$9))))))</f>
        <v>-4.7073390520376419</v>
      </c>
      <c r="AM118" s="1">
        <f>MIN($J$3, MAX($J$2,LN(ABS($C118- (po*$E118*(AM$9*po+pl )+pl*$D118*(po+pl/AM$9))))))</f>
        <v>-4.759331804327398</v>
      </c>
      <c r="AN118" s="1">
        <f>MIN($J$3, MAX($J$2,LN(ABS($C118- (po*$E118*(AN$9*po+pl )+pl*$D118*(po+pl/AN$9))))))</f>
        <v>-4.8107963889215952</v>
      </c>
      <c r="AO118" s="1">
        <f>MIN($J$3, MAX($J$2,LN(ABS($C118- (po*$E118*(AO$9*po+pl )+pl*$D118*(po+pl/AO$9))))))</f>
        <v>-4.8618303451206186</v>
      </c>
      <c r="AP118" s="1">
        <f>MIN($J$3, MAX($J$2,LN(ABS($C118- (po*$E118*(AP$9*po+pl )+pl*$D118*(po+pl/AP$9))))))</f>
        <v>-4.912526743812796</v>
      </c>
      <c r="AQ118" s="1">
        <f>MIN($J$3, MAX($J$2,LN(ABS($C118- (po*$E118*(AQ$9*po+pl )+pl*$D118*(po+pl/AQ$9))))))</f>
        <v>-4.9629751766668448</v>
      </c>
      <c r="AR118" s="1">
        <f>MIN($J$3, MAX($J$2,LN(ABS($C118- (po*$E118*(AR$9*po+pl )+pl*$D118*(po+pl/AR$9))))))</f>
        <v>-5.0132626601967463</v>
      </c>
      <c r="AS118" s="1">
        <f>MIN($J$3, MAX($J$2,LN(ABS($C118- (po*$E118*(AS$9*po+pl )+pl*$D118*(po+pl/AS$9))))))</f>
        <v>-5.0634744783124956</v>
      </c>
      <c r="AT118" s="1">
        <f>MIN($J$3, MAX($J$2,LN(ABS($C118- (po*$E118*(AT$9*po+pl )+pl*$D118*(po+pl/AT$9))))))</f>
        <v>-5.113694984188105</v>
      </c>
      <c r="AU118" s="1">
        <f>MIN($J$3, MAX($J$2,LN(ABS($C118- (po*$E118*(AU$9*po+pl )+pl*$D118*(po+pl/AU$9))))))</f>
        <v>-5.1640083804804631</v>
      </c>
      <c r="AV118" s="1">
        <f>MIN($J$3, MAX($J$2,LN(ABS($C118- (po*$E118*(AV$9*po+pl )+pl*$D118*(po+pl/AV$9))))))</f>
        <v>-5.214499495990002</v>
      </c>
      <c r="AW118" s="1">
        <f>MIN($J$3, MAX($J$2,LN(ABS($C118- (po*$E118*(AW$9*po+pl )+pl*$D118*(po+pl/AW$9))))))</f>
        <v>-5.2652545767000642</v>
      </c>
      <c r="AX118" s="1">
        <f>MIN($J$3, MAX($J$2,LN(ABS($C118- (po*$E118*(AX$9*po+pl )+pl*$D118*(po+pl/AX$9))))))</f>
        <v>-5.3163621097556382</v>
      </c>
      <c r="AY118" s="1">
        <f>MIN($J$3, MAX($J$2,LN(ABS($C118- (po*$E118*(AY$9*po+pl )+pl*$D118*(po+pl/AY$9))))))</f>
        <v>-5.3679137003874873</v>
      </c>
      <c r="AZ118" s="1">
        <f>MIN($J$3, MAX($J$2,LN(ABS($C118- (po*$E118*(AZ$9*po+pl )+pl*$D118*(po+pl/AZ$9))))))</f>
        <v>-5.4200050241577644</v>
      </c>
      <c r="BA118" s="1">
        <f>MIN($J$3, MAX($J$2,LN(ABS($C118- (po*$E118*(BA$9*po+pl )+pl*$D118*(po+pl/BA$9))))))</f>
        <v>-5.4727368803709115</v>
      </c>
      <c r="BB118" s="1">
        <f>MIN($J$3, MAX($J$2,LN(ABS($C118- (po*$E118*(BB$9*po+pl )+pl*$D118*(po+pl/BB$9))))))</f>
        <v>-5.5262163773211181</v>
      </c>
      <c r="BC118" s="1">
        <f>MIN($J$3, MAX($J$2,LN(ABS($C118- (po*$E118*(BC$9*po+pl )+pl*$D118*(po+pl/BC$9))))))</f>
        <v>-5.5805582866153562</v>
      </c>
      <c r="BD118" s="1">
        <f>MIN($J$3, MAX($J$2,LN(ABS($C118- (po*$E118*(BD$9*po+pl )+pl*$D118*(po+pl/BD$9))))))</f>
        <v>-5.6358866126634659</v>
      </c>
      <c r="BE118" s="1">
        <f>MIN($J$3, MAX($J$2,LN(ABS($C118- (po*$E118*(BE$9*po+pl )+pl*$D118*(po+pl/BE$9))))))</f>
        <v>-5.6923364353407528</v>
      </c>
      <c r="BF118" s="1">
        <f>MIN($J$3, MAX($J$2,LN(ABS($C118- (po*$E118*(BF$9*po+pl )+pl*$D118*(po+pl/BF$9))))))</f>
        <v>-5.75005609991684</v>
      </c>
      <c r="BG118" s="1">
        <f>MIN($J$3, MAX($J$2,LN(ABS($C118- (po*$E118*(BG$9*po+pl )+pl*$D118*(po+pl/BG$9))))))</f>
        <v>-5.8092098502157681</v>
      </c>
      <c r="BH118" s="1">
        <f>MIN($J$3, MAX($J$2,LN(ABS($C118- (po*$E118*(BH$9*po+pl )+pl*$D118*(po+pl/BH$9))))))</f>
        <v>-5.8699810309775069</v>
      </c>
      <c r="BI118" s="1">
        <f>MIN($J$3, MAX($J$2,LN(ABS($C118- (po*$E118*(BI$9*po+pl )+pl*$D118*(po+pl/BI$9))))))</f>
        <v>-5.9325760270145071</v>
      </c>
      <c r="BJ118" s="1">
        <f>MIN($J$3, MAX($J$2,LN(ABS($C118- (po*$E118*(BJ$9*po+pl )+pl*$D118*(po+pl/BJ$9))))))</f>
        <v>-5.9972291652418139</v>
      </c>
      <c r="BK118" s="1">
        <f>MIN($J$3, MAX($J$2,LN(ABS($C118- (po*$E118*(BK$9*po+pl )+pl*$D118*(po+pl/BK$9))))))</f>
        <v>-6.064208889033126</v>
      </c>
      <c r="BL118" s="1">
        <f>MIN($J$3, MAX($J$2,LN(ABS($C118- (po*$E118*(BL$9*po+pl )+pl*$D118*(po+pl/BL$9))))))</f>
        <v>-6.1338256351444098</v>
      </c>
      <c r="BM118" s="1">
        <f>MIN($J$3, MAX($J$2,LN(ABS($C118- (po*$E118*(BM$9*po+pl )+pl*$D118*(po+pl/BM$9))))))</f>
        <v>-6.206442021611899</v>
      </c>
      <c r="BN118" s="1">
        <f>MIN($J$3, MAX($J$2,LN(ABS($C118- (po*$E118*(BN$9*po+pl )+pl*$D118*(po+pl/BN$9))))))</f>
        <v>-6.2824862231264831</v>
      </c>
      <c r="BO118" s="1">
        <f>MIN($J$3, MAX($J$2,LN(ABS($C118- (po*$E118*(BO$9*po+pl )+pl*$D118*(po+pl/BO$9))))))</f>
        <v>-6.3624698228873156</v>
      </c>
      <c r="BP118" s="1">
        <f>MIN($J$3, MAX($J$2,LN(ABS($C118- (po*$E118*(BP$9*po+pl )+pl*$D118*(po+pl/BP$9))))))</f>
        <v>-6.4470120806590767</v>
      </c>
      <c r="BQ118" s="1">
        <f>MIN($J$3, MAX($J$2,LN(ABS($C118- (po*$E118*(BQ$9*po+pl )+pl*$D118*(po+pl/BQ$9))))))</f>
        <v>-6.5368736125470246</v>
      </c>
      <c r="BR118" s="1">
        <f>MIN($J$3, MAX($J$2,LN(ABS($C118- (po*$E118*(BR$9*po+pl )+pl*$D118*(po+pl/BR$9))))))</f>
        <v>-6.6330042466023302</v>
      </c>
      <c r="BS118" s="1">
        <f>MIN($J$3, MAX($J$2,LN(ABS($C118- (po*$E118*(BS$9*po+pl )+pl*$D118*(po+pl/BS$9))))))</f>
        <v>-6.7366128914468808</v>
      </c>
      <c r="BT118" s="1">
        <f>MIN($J$3, MAX($J$2,LN(ABS($C118- (po*$E118*(BT$9*po+pl )+pl*$D118*(po+pl/BT$9))))))</f>
        <v>-6.8492728259728679</v>
      </c>
      <c r="BU118" s="1">
        <f>MIN($J$3, MAX($J$2,LN(ABS($C118- (po*$E118*(BU$9*po+pl )+pl*$D118*(po+pl/BU$9))))))</f>
        <v>-6.9730864316837984</v>
      </c>
      <c r="BV118" s="1">
        <f>MIN($J$3, MAX($J$2,LN(ABS($C118- (po*$E118*(BV$9*po+pl )+pl*$D118*(po+pl/BV$9))))))</f>
        <v>-7.1109548431861338</v>
      </c>
      <c r="BW118" s="1">
        <f>MIN($J$3, MAX($J$2,LN(ABS($C118- (po*$E118*(BW$9*po+pl )+pl*$D118*(po+pl/BW$9))))))</f>
        <v>-7.2670445905135672</v>
      </c>
      <c r="BX118" s="1">
        <f>MIN($J$3, MAX($J$2,LN(ABS($C118- (po*$E118*(BX$9*po+pl )+pl*$D118*(po+pl/BX$9))))))</f>
        <v>-7.447653983988209</v>
      </c>
      <c r="BY118" s="1">
        <f>MIN($J$3, MAX($J$2,LN(ABS($C118- (po*$E118*(BY$9*po+pl )+pl*$D118*(po+pl/BY$9))))))</f>
        <v>-7.6629768627438706</v>
      </c>
      <c r="BZ118" s="1">
        <f>MIN($J$3, MAX($J$2,LN(ABS($C118- (po*$E118*(BZ$9*po+pl )+pl*$D118*(po+pl/BZ$9))))))</f>
        <v>-7.9311781617442598</v>
      </c>
      <c r="CA118" s="1">
        <f>MIN($J$3, MAX($J$2,LN(ABS($C118- (po*$E118*(CA$9*po+pl )+pl*$D118*(po+pl/CA$9))))))</f>
        <v>-8</v>
      </c>
      <c r="CB118" s="1">
        <f>MIN($J$3, MAX($J$2,LN(ABS($C118- (po*$E118*(CB$9*po+pl )+pl*$D118*(po+pl/CB$9))))))</f>
        <v>-8</v>
      </c>
      <c r="CC118" s="1">
        <f>MIN($J$3, MAX($J$2,LN(ABS($C118- (po*$E118*(CC$9*po+pl )+pl*$D118*(po+pl/CC$9))))))</f>
        <v>-8</v>
      </c>
      <c r="CD118" s="1">
        <f>MIN($J$3, MAX($J$2,LN(ABS($C118- (po*$E118*(CD$9*po+pl )+pl*$D118*(po+pl/CD$9))))))</f>
        <v>-8</v>
      </c>
      <c r="CE118" s="1">
        <f>MIN($J$3, MAX($J$2,LN(ABS($C118- (po*$E118*(CE$9*po+pl )+pl*$D118*(po+pl/CE$9))))))</f>
        <v>-8</v>
      </c>
      <c r="CF118" s="1">
        <f>MIN($J$3, MAX($J$2,LN(ABS($C118- (po*$E118*(CF$9*po+pl )+pl*$D118*(po+pl/CF$9))))))</f>
        <v>-8</v>
      </c>
      <c r="CG118" s="1">
        <f>MIN($J$3, MAX($J$2,LN(ABS($C118- (po*$E118*(CG$9*po+pl )+pl*$D118*(po+pl/CG$9))))))</f>
        <v>-7.9398498836035678</v>
      </c>
      <c r="CH118" s="1">
        <f>MIN($J$3, MAX($J$2,LN(ABS($C118- (po*$E118*(CH$9*po+pl )+pl*$D118*(po+pl/CH$9))))))</f>
        <v>-7.7037075596914368</v>
      </c>
      <c r="CI118" s="1">
        <f>MIN($J$3, MAX($J$2,LN(ABS($C118- (po*$E118*(CI$9*po+pl )+pl*$D118*(po+pl/CI$9))))))</f>
        <v>-7.5157904499855217</v>
      </c>
      <c r="CJ118" s="1">
        <f>MIN($J$3, MAX($J$2,LN(ABS($C118- (po*$E118*(CJ$9*po+pl )+pl*$D118*(po+pl/CJ$9))))))</f>
        <v>-7.3601140444305386</v>
      </c>
      <c r="CK118" s="1">
        <f>MIN($J$3, MAX($J$2,LN(ABS($C118- (po*$E118*(CK$9*po+pl )+pl*$D118*(po+pl/CK$9))))))</f>
        <v>-7.2275072472709798</v>
      </c>
      <c r="CL118" s="1">
        <f>MIN($J$3, MAX($J$2,LN(ABS($C118- (po*$E118*(CL$9*po+pl )+pl*$D118*(po+pl/CL$9))))))</f>
        <v>-7.1122182074299509</v>
      </c>
      <c r="CM118" s="1">
        <f>MIN($J$3, MAX($J$2,LN(ABS($C118- (po*$E118*(CM$9*po+pl )+pl*$D118*(po+pl/CM$9))))))</f>
        <v>-7.010401441604956</v>
      </c>
      <c r="CN118" s="1">
        <f>MIN($J$3, MAX($J$2,LN(ABS($C118- (po*$E118*(CN$9*po+pl )+pl*$D118*(po+pl/CN$9))))))</f>
        <v>-6.9193589351633333</v>
      </c>
      <c r="CO118" s="1">
        <f>MIN($J$3, MAX($J$2,LN(ABS($C118- (po*$E118*(CO$9*po+pl )+pl*$D118*(po+pl/CO$9))))))</f>
        <v>-6.8371249076004545</v>
      </c>
      <c r="CP118" s="1">
        <f>MIN($J$3, MAX($J$2,LN(ABS($C118- (po*$E118*(CP$9*po+pl )+pl*$D118*(po+pl/CP$9))))))</f>
        <v>-6.7622229047240037</v>
      </c>
      <c r="CQ118" s="1">
        <f>MIN($J$3, MAX($J$2,LN(ABS($C118- (po*$E118*(CQ$9*po+pl )+pl*$D118*(po+pl/CQ$9))))))</f>
        <v>-6.6935159369731076</v>
      </c>
      <c r="CR118" s="1">
        <f>MIN($J$3, MAX($J$2,LN(ABS($C118- (po*$E118*(CR$9*po+pl )+pl*$D118*(po+pl/CR$9))))))</f>
        <v>-6.6301099218059418</v>
      </c>
      <c r="CS118" s="1">
        <f>MIN($J$3, MAX($J$2,LN(ABS($C118- (po*$E118*(CS$9*po+pl )+pl*$D118*(po+pl/CS$9))))))</f>
        <v>-6.5712891824421078</v>
      </c>
      <c r="CT118" s="1">
        <f>MIN($J$3, MAX($J$2,LN(ABS($C118- (po*$E118*(CT$9*po+pl )+pl*$D118*(po+pl/CT$9))))))</f>
        <v>-6.516472023805485</v>
      </c>
      <c r="CU118" s="1">
        <f>MIN($J$3, MAX($J$2,LN(ABS($C118- (po*$E118*(CU$9*po+pl )+pl*$D118*(po+pl/CU$9))))))</f>
        <v>-6.4651793242464706</v>
      </c>
      <c r="CV118" s="1">
        <f>MIN($J$3, MAX($J$2,LN(ABS($C118- (po*$E118*(CV$9*po+pl )+pl*$D118*(po+pl/CV$9))))))</f>
        <v>-6.4170118193719672</v>
      </c>
      <c r="CW118" s="1">
        <f>MIN($J$3, MAX($J$2,LN(ABS($C118- (po*$E118*(CW$9*po+pl )+pl*$D118*(po+pl/CW$9))))))</f>
        <v>-6.371633342391533</v>
      </c>
      <c r="CX118" s="1">
        <f>MIN($J$3, MAX($J$2,LN(ABS($C118- (po*$E118*(CX$9*po+pl )+pl*$D118*(po+pl/CX$9))))))</f>
        <v>-6.3287582399467892</v>
      </c>
      <c r="CY118" s="1">
        <f>MIN($J$3, MAX($J$2,LN(ABS($C118- (po*$E118*(CY$9*po+pl )+pl*$D118*(po+pl/CY$9))))))</f>
        <v>-6.2881417742909136</v>
      </c>
      <c r="CZ118" s="1">
        <f>MIN($J$3, MAX($J$2,LN(ABS($C118- (po*$E118*(CZ$9*po+pl )+pl*$D118*(po+pl/CZ$9))))))</f>
        <v>-6.2495726999288213</v>
      </c>
      <c r="DA118" s="1">
        <f>MIN($J$3, MAX($J$2,LN(ABS($C118- (po*$E118*(DA$9*po+pl )+pl*$D118*(po+pl/DA$9))))))</f>
        <v>-6.21286744920807</v>
      </c>
      <c r="DB118" s="1">
        <f>MIN($J$3, MAX($J$2,LN(ABS($C118- (po*$E118*(DB$9*po+pl )+pl*$D118*(po+pl/DB$9))))))</f>
        <v>-6.177865525821252</v>
      </c>
      <c r="DC118" s="1">
        <f>MIN($J$3, MAX($J$2,LN(ABS($C118- (po*$E118*(DC$9*po+pl )+pl*$D118*(po+pl/DC$9))))))</f>
        <v>-6.1444258171582389</v>
      </c>
      <c r="DD118" s="1">
        <f>MIN($J$3, MAX($J$2,LN(ABS($C118- (po*$E118*(DD$9*po+pl )+pl*$D118*(po+pl/DD$9))))))</f>
        <v>-6.1124236140583683</v>
      </c>
    </row>
    <row r="119" spans="1:108" ht="15.75">
      <c r="A119" s="1">
        <v>1960</v>
      </c>
      <c r="B119" s="1">
        <f>+$C119</f>
        <v>1.4599999999999998E-2</v>
      </c>
      <c r="C119" s="4">
        <f t="shared" si="12"/>
        <v>1.4599999999999998E-2</v>
      </c>
      <c r="D119" s="4">
        <f t="shared" si="12"/>
        <v>3.6999999999999998E-2</v>
      </c>
      <c r="E119" s="4">
        <f t="shared" si="12"/>
        <v>1.3399999999999999E-2</v>
      </c>
      <c r="F119" s="4">
        <v>-0.05</v>
      </c>
      <c r="G119" s="2">
        <v>-2E-3</v>
      </c>
      <c r="H119" s="3">
        <v>-7.5999999999999998E-2</v>
      </c>
      <c r="I119" s="3">
        <f t="shared" si="9"/>
        <v>1960</v>
      </c>
      <c r="J119" s="1">
        <f>MIN($J$3, MAX($J$2,LN(ABS($C119- (po*$E119*(J$9*po+pl )+pl*$D119*(po+pl/J$9))))))</f>
        <v>-3</v>
      </c>
      <c r="K119" s="1">
        <f>MIN($J$3, MAX($J$2,LN(ABS($C119- (po*$E119*(K$9*po+pl )+pl*$D119*(po+pl/K$9))))))</f>
        <v>-3</v>
      </c>
      <c r="L119" s="1">
        <f>MIN($J$3, MAX($J$2,LN(ABS($C119- (po*$E119*(L$9*po+pl )+pl*$D119*(po+pl/L$9))))))</f>
        <v>-3</v>
      </c>
      <c r="M119" s="1">
        <f>MIN($J$3, MAX($J$2,LN(ABS($C119- (po*$E119*(M$9*po+pl )+pl*$D119*(po+pl/M$9))))))</f>
        <v>-3</v>
      </c>
      <c r="N119" s="1">
        <f>MIN($J$3, MAX($J$2,LN(ABS($C119- (po*$E119*(N$9*po+pl )+pl*$D119*(po+pl/N$9))))))</f>
        <v>-3</v>
      </c>
      <c r="O119" s="1">
        <f>MIN($J$3, MAX($J$2,LN(ABS($C119- (po*$E119*(O$9*po+pl )+pl*$D119*(po+pl/O$9))))))</f>
        <v>-3.0649832737798701</v>
      </c>
      <c r="P119" s="1">
        <f>MIN($J$3, MAX($J$2,LN(ABS($C119- (po*$E119*(P$9*po+pl )+pl*$D119*(po+pl/P$9))))))</f>
        <v>-3.2314061445223006</v>
      </c>
      <c r="Q119" s="1">
        <f>MIN($J$3, MAX($J$2,LN(ABS($C119- (po*$E119*(Q$9*po+pl )+pl*$D119*(po+pl/Q$9))))))</f>
        <v>-3.3768624755968428</v>
      </c>
      <c r="R119" s="1">
        <f>MIN($J$3, MAX($J$2,LN(ABS($C119- (po*$E119*(R$9*po+pl )+pl*$D119*(po+pl/R$9))))))</f>
        <v>-3.506208825944114</v>
      </c>
      <c r="S119" s="1">
        <f>MIN($J$3, MAX($J$2,LN(ABS($C119- (po*$E119*(S$9*po+pl )+pl*$D119*(po+pl/S$9))))))</f>
        <v>-3.6227566974678869</v>
      </c>
      <c r="T119" s="1">
        <f>MIN($J$3, MAX($J$2,LN(ABS($C119- (po*$E119*(T$9*po+pl )+pl*$D119*(po+pl/T$9))))))</f>
        <v>-3.728864021383155</v>
      </c>
      <c r="U119" s="1">
        <f>MIN($J$3, MAX($J$2,LN(ABS($C119- (po*$E119*(U$9*po+pl )+pl*$D119*(po+pl/U$9))))))</f>
        <v>-3.8262682080983748</v>
      </c>
      <c r="V119" s="1">
        <f>MIN($J$3, MAX($J$2,LN(ABS($C119- (po*$E119*(V$9*po+pl )+pl*$D119*(po+pl/V$9))))))</f>
        <v>-3.9162854489791892</v>
      </c>
      <c r="W119" s="1">
        <f>MIN($J$3, MAX($J$2,LN(ABS($C119- (po*$E119*(W$9*po+pl )+pl*$D119*(po+pl/W$9))))))</f>
        <v>-3.9999359681546256</v>
      </c>
      <c r="X119" s="1">
        <f>MIN($J$3, MAX($J$2,LN(ABS($C119- (po*$E119*(X$9*po+pl )+pl*$D119*(po+pl/X$9))))))</f>
        <v>-4.0780259767120075</v>
      </c>
      <c r="Y119" s="1">
        <f>MIN($J$3, MAX($J$2,LN(ABS($C119- (po*$E119*(Y$9*po+pl )+pl*$D119*(po+pl/Y$9))))))</f>
        <v>-4.1512031416657686</v>
      </c>
      <c r="Z119" s="1">
        <f>MIN($J$3, MAX($J$2,LN(ABS($C119- (po*$E119*(Z$9*po+pl )+pl*$D119*(po+pl/Z$9))))))</f>
        <v>-4.2199952265115632</v>
      </c>
      <c r="AA119" s="1">
        <f>MIN($J$3, MAX($J$2,LN(ABS($C119- (po*$E119*(AA$9*po+pl )+pl*$D119*(po+pl/AA$9))))))</f>
        <v>-4.2848376864726507</v>
      </c>
      <c r="AB119" s="1">
        <f>MIN($J$3, MAX($J$2,LN(ABS($C119- (po*$E119*(AB$9*po+pl )+pl*$D119*(po+pl/AB$9))))))</f>
        <v>-4.3460938077763798</v>
      </c>
      <c r="AC119" s="1">
        <f>MIN($J$3, MAX($J$2,LN(ABS($C119- (po*$E119*(AC$9*po+pl )+pl*$D119*(po+pl/AC$9))))))</f>
        <v>-4.4040696888239257</v>
      </c>
      <c r="AD119" s="1">
        <f>MIN($J$3, MAX($J$2,LN(ABS($C119- (po*$E119*(AD$9*po+pl )+pl*$D119*(po+pl/AD$9))))))</f>
        <v>-4.4590255747719425</v>
      </c>
      <c r="AE119" s="1">
        <f>MIN($J$3, MAX($J$2,LN(ABS($C119- (po*$E119*(AE$9*po+pl )+pl*$D119*(po+pl/AE$9))))))</f>
        <v>-4.5111845638882624</v>
      </c>
      <c r="AF119" s="1">
        <f>MIN($J$3, MAX($J$2,LN(ABS($C119- (po*$E119*(AF$9*po+pl )+pl*$D119*(po+pl/AF$9))))))</f>
        <v>-4.5607393865561736</v>
      </c>
      <c r="AG119" s="1">
        <f>MIN($J$3, MAX($J$2,LN(ABS($C119- (po*$E119*(AG$9*po+pl )+pl*$D119*(po+pl/AG$9))))))</f>
        <v>-4.6078577485805674</v>
      </c>
      <c r="AH119" s="1">
        <f>MIN($J$3, MAX($J$2,LN(ABS($C119- (po*$E119*(AH$9*po+pl )+pl*$D119*(po+pl/AH$9))))))</f>
        <v>-4.6526865896574776</v>
      </c>
      <c r="AI119" s="1">
        <f>MIN($J$3, MAX($J$2,LN(ABS($C119- (po*$E119*(AI$9*po+pl )+pl*$D119*(po+pl/AI$9))))))</f>
        <v>-4.6953555113194287</v>
      </c>
      <c r="AJ119" s="1">
        <f>MIN($J$3, MAX($J$2,LN(ABS($C119- (po*$E119*(AJ$9*po+pl )+pl*$D119*(po+pl/AJ$9))))))</f>
        <v>-4.7359795613179179</v>
      </c>
      <c r="AK119" s="1">
        <f>MIN($J$3, MAX($J$2,LN(ABS($C119- (po*$E119*(AK$9*po+pl )+pl*$D119*(po+pl/AK$9))))))</f>
        <v>-4.7746615136853245</v>
      </c>
      <c r="AL119" s="1">
        <f>MIN($J$3, MAX($J$2,LN(ABS($C119- (po*$E119*(AL$9*po+pl )+pl*$D119*(po+pl/AL$9))))))</f>
        <v>-4.8114937494265817</v>
      </c>
      <c r="AM119" s="1">
        <f>MIN($J$3, MAX($J$2,LN(ABS($C119- (po*$E119*(AM$9*po+pl )+pl*$D119*(po+pl/AM$9))))))</f>
        <v>-4.8465598178266953</v>
      </c>
      <c r="AN119" s="1">
        <f>MIN($J$3, MAX($J$2,LN(ABS($C119- (po*$E119*(AN$9*po+pl )+pl*$D119*(po+pl/AN$9))))))</f>
        <v>-4.8799357399697048</v>
      </c>
      <c r="AO119" s="1">
        <f>MIN($J$3, MAX($J$2,LN(ABS($C119- (po*$E119*(AO$9*po+pl )+pl*$D119*(po+pl/AO$9))))))</f>
        <v>-4.9116911023685645</v>
      </c>
      <c r="AP119" s="1">
        <f>MIN($J$3, MAX($J$2,LN(ABS($C119- (po*$E119*(AP$9*po+pl )+pl*$D119*(po+pl/AP$9))))))</f>
        <v>-4.9418899783028811</v>
      </c>
      <c r="AQ119" s="1">
        <f>MIN($J$3, MAX($J$2,LN(ABS($C119- (po*$E119*(AQ$9*po+pl )+pl*$D119*(po+pl/AQ$9))))))</f>
        <v>-4.9705917066397909</v>
      </c>
      <c r="AR119" s="1">
        <f>MIN($J$3, MAX($J$2,LN(ABS($C119- (po*$E119*(AR$9*po+pl )+pl*$D119*(po+pl/AR$9))))))</f>
        <v>-4.9978515519240627</v>
      </c>
      <c r="AS119" s="1">
        <f>MIN($J$3, MAX($J$2,LN(ABS($C119- (po*$E119*(AS$9*po+pl )+pl*$D119*(po+pl/AS$9))))))</f>
        <v>-5.0237212649008356</v>
      </c>
      <c r="AT119" s="1">
        <f>MIN($J$3, MAX($J$2,LN(ABS($C119- (po*$E119*(AT$9*po+pl )+pl*$D119*(po+pl/AT$9))))))</f>
        <v>-5.048249559039574</v>
      </c>
      <c r="AU119" s="1">
        <f>MIN($J$3, MAX($J$2,LN(ABS($C119- (po*$E119*(AU$9*po+pl )+pl*$D119*(po+pl/AU$9))))))</f>
        <v>-5.0714825158121775</v>
      </c>
      <c r="AV119" s="1">
        <f>MIN($J$3, MAX($J$2,LN(ABS($C119- (po*$E119*(AV$9*po+pl )+pl*$D119*(po+pl/AV$9))))))</f>
        <v>-5.093463929257589</v>
      </c>
      <c r="AW119" s="1">
        <f>MIN($J$3, MAX($J$2,LN(ABS($C119- (po*$E119*(AW$9*po+pl )+pl*$D119*(po+pl/AW$9))))))</f>
        <v>-5.1142355986017556</v>
      </c>
      <c r="AX119" s="1">
        <f>MIN($J$3, MAX($J$2,LN(ABS($C119- (po*$E119*(AX$9*po+pl )+pl*$D119*(po+pl/AX$9))))))</f>
        <v>-5.1338375762916391</v>
      </c>
      <c r="AY119" s="1">
        <f>MIN($J$3, MAX($J$2,LN(ABS($C119- (po*$E119*(AY$9*po+pl )+pl*$D119*(po+pl/AY$9))))))</f>
        <v>-5.1523083776662091</v>
      </c>
      <c r="AZ119" s="1">
        <f>MIN($J$3, MAX($J$2,LN(ABS($C119- (po*$E119*(AZ$9*po+pl )+pl*$D119*(po+pl/AZ$9))))))</f>
        <v>-5.1696851575657137</v>
      </c>
      <c r="BA119" s="1">
        <f>MIN($J$3, MAX($J$2,LN(ABS($C119- (po*$E119*(BA$9*po+pl )+pl*$D119*(po+pl/BA$9))))))</f>
        <v>-5.1860038584265986</v>
      </c>
      <c r="BB119" s="1">
        <f>MIN($J$3, MAX($J$2,LN(ABS($C119- (po*$E119*(BB$9*po+pl )+pl*$D119*(po+pl/BB$9))))))</f>
        <v>-5.2012993337874844</v>
      </c>
      <c r="BC119" s="1">
        <f>MIN($J$3, MAX($J$2,LN(ABS($C119- (po*$E119*(BC$9*po+pl )+pl*$D119*(po+pl/BC$9))))))</f>
        <v>-5.2156054506138565</v>
      </c>
      <c r="BD119" s="1">
        <f>MIN($J$3, MAX($J$2,LN(ABS($C119- (po*$E119*(BD$9*po+pl )+pl*$D119*(po+pl/BD$9))))))</f>
        <v>-5.228955173413981</v>
      </c>
      <c r="BE119" s="1">
        <f>MIN($J$3, MAX($J$2,LN(ABS($C119- (po*$E119*(BE$9*po+pl )+pl*$D119*(po+pl/BE$9))))))</f>
        <v>-5.2413806327492196</v>
      </c>
      <c r="BF119" s="1">
        <f>MIN($J$3, MAX($J$2,LN(ABS($C119- (po*$E119*(BF$9*po+pl )+pl*$D119*(po+pl/BF$9))))))</f>
        <v>-5.252913180425411</v>
      </c>
      <c r="BG119" s="1">
        <f>MIN($J$3, MAX($J$2,LN(ABS($C119- (po*$E119*(BG$9*po+pl )+pl*$D119*(po+pl/BG$9))))))</f>
        <v>-5.2635834333779723</v>
      </c>
      <c r="BH119" s="1">
        <f>MIN($J$3, MAX($J$2,LN(ABS($C119- (po*$E119*(BH$9*po+pl )+pl*$D119*(po+pl/BH$9))))))</f>
        <v>-5.2734213080240258</v>
      </c>
      <c r="BI119" s="1">
        <f>MIN($J$3, MAX($J$2,LN(ABS($C119- (po*$E119*(BI$9*po+pl )+pl*$D119*(po+pl/BI$9))))))</f>
        <v>-5.2824560466439889</v>
      </c>
      <c r="BJ119" s="1">
        <f>MIN($J$3, MAX($J$2,LN(ABS($C119- (po*$E119*(BJ$9*po+pl )+pl*$D119*(po+pl/BJ$9))))))</f>
        <v>-5.2907162371679135</v>
      </c>
      <c r="BK119" s="1">
        <f>MIN($J$3, MAX($J$2,LN(ABS($C119- (po*$E119*(BK$9*po+pl )+pl*$D119*(po+pl/BK$9))))))</f>
        <v>-5.2982298275746471</v>
      </c>
      <c r="BL119" s="1">
        <f>MIN($J$3, MAX($J$2,LN(ABS($C119- (po*$E119*(BL$9*po+pl )+pl*$D119*(po+pl/BL$9))))))</f>
        <v>-5.3050241359618617</v>
      </c>
      <c r="BM119" s="1">
        <f>MIN($J$3, MAX($J$2,LN(ABS($C119- (po*$E119*(BM$9*po+pl )+pl*$D119*(po+pl/BM$9))))))</f>
        <v>-5.3111258572097881</v>
      </c>
      <c r="BN119" s="1">
        <f>MIN($J$3, MAX($J$2,LN(ABS($C119- (po*$E119*(BN$9*po+pl )+pl*$D119*(po+pl/BN$9))))))</f>
        <v>-5.31656106703951</v>
      </c>
      <c r="BO119" s="1">
        <f>MIN($J$3, MAX($J$2,LN(ABS($C119- (po*$E119*(BO$9*po+pl )+pl*$D119*(po+pl/BO$9))))))</f>
        <v>-5.3213552241563518</v>
      </c>
      <c r="BP119" s="1">
        <f>MIN($J$3, MAX($J$2,LN(ABS($C119- (po*$E119*(BP$9*po+pl )+pl*$D119*(po+pl/BP$9))))))</f>
        <v>-5.3255331710693659</v>
      </c>
      <c r="BQ119" s="1">
        <f>MIN($J$3, MAX($J$2,LN(ABS($C119- (po*$E119*(BQ$9*po+pl )+pl*$D119*(po+pl/BQ$9))))))</f>
        <v>-5.3291191340880575</v>
      </c>
      <c r="BR119" s="1">
        <f>MIN($J$3, MAX($J$2,LN(ABS($C119- (po*$E119*(BR$9*po+pl )+pl*$D119*(po+pl/BR$9))))))</f>
        <v>-5.3321367229167356</v>
      </c>
      <c r="BS119" s="1">
        <f>MIN($J$3, MAX($J$2,LN(ABS($C119- (po*$E119*(BS$9*po+pl )+pl*$D119*(po+pl/BS$9))))))</f>
        <v>-5.334608930194384</v>
      </c>
      <c r="BT119" s="1">
        <f>MIN($J$3, MAX($J$2,LN(ABS($C119- (po*$E119*(BT$9*po+pl )+pl*$D119*(po+pl/BT$9))))))</f>
        <v>-5.3365581312633834</v>
      </c>
      <c r="BU119" s="1">
        <f>MIN($J$3, MAX($J$2,LN(ABS($C119- (po*$E119*(BU$9*po+pl )+pl*$D119*(po+pl/BU$9))))))</f>
        <v>-5.3380060843929114</v>
      </c>
      <c r="BV119" s="1">
        <f>MIN($J$3, MAX($J$2,LN(ABS($C119- (po*$E119*(BV$9*po+pl )+pl*$D119*(po+pl/BV$9))))))</f>
        <v>-5.338973931632303</v>
      </c>
      <c r="BW119" s="1">
        <f>MIN($J$3, MAX($J$2,LN(ABS($C119- (po*$E119*(BW$9*po+pl )+pl*$D119*(po+pl/BW$9))))))</f>
        <v>-5.3394822004251807</v>
      </c>
      <c r="BX119" s="1">
        <f>MIN($J$3, MAX($J$2,LN(ABS($C119- (po*$E119*(BX$9*po+pl )+pl*$D119*(po+pl/BX$9))))))</f>
        <v>-5.3395508060766126</v>
      </c>
      <c r="BY119" s="1">
        <f>MIN($J$3, MAX($J$2,LN(ABS($C119- (po*$E119*(BY$9*po+pl )+pl*$D119*(po+pl/BY$9))))))</f>
        <v>-5.3391990551323003</v>
      </c>
      <c r="BZ119" s="1">
        <f>MIN($J$3, MAX($J$2,LN(ABS($C119- (po*$E119*(BZ$9*po+pl )+pl*$D119*(po+pl/BZ$9))))))</f>
        <v>-5.3384456497004287</v>
      </c>
      <c r="CA119" s="1">
        <f>MIN($J$3, MAX($J$2,LN(ABS($C119- (po*$E119*(CA$9*po+pl )+pl*$D119*(po+pl/CA$9))))))</f>
        <v>-5.3373086927229227</v>
      </c>
      <c r="CB119" s="1">
        <f>MIN($J$3, MAX($J$2,LN(ABS($C119- (po*$E119*(CB$9*po+pl )+pl*$D119*(po+pl/CB$9))))))</f>
        <v>-5.3358056941830148</v>
      </c>
      <c r="CC119" s="1">
        <f>MIN($J$3, MAX($J$2,LN(ABS($C119- (po*$E119*(CC$9*po+pl )+pl*$D119*(po+pl/CC$9))))))</f>
        <v>-5.3339535782197895</v>
      </c>
      <c r="CD119" s="1">
        <f>MIN($J$3, MAX($J$2,LN(ABS($C119- (po*$E119*(CD$9*po+pl )+pl*$D119*(po+pl/CD$9))))))</f>
        <v>-5.3317686911074365</v>
      </c>
      <c r="CE119" s="1">
        <f>MIN($J$3, MAX($J$2,LN(ABS($C119- (po*$E119*(CE$9*po+pl )+pl*$D119*(po+pl/CE$9))))))</f>
        <v>-5.3292668100468275</v>
      </c>
      <c r="CF119" s="1">
        <f>MIN($J$3, MAX($J$2,LN(ABS($C119- (po*$E119*(CF$9*po+pl )+pl*$D119*(po+pl/CF$9))))))</f>
        <v>-5.3264631527095094</v>
      </c>
      <c r="CG119" s="1">
        <f>MIN($J$3, MAX($J$2,LN(ABS($C119- (po*$E119*(CG$9*po+pl )+pl*$D119*(po+pl/CG$9))))))</f>
        <v>-5.3233723874688375</v>
      </c>
      <c r="CH119" s="1">
        <f>MIN($J$3, MAX($J$2,LN(ABS($C119- (po*$E119*(CH$9*po+pl )+pl*$D119*(po+pl/CH$9))))))</f>
        <v>-5.3200086442495316</v>
      </c>
      <c r="CI119" s="1">
        <f>MIN($J$3, MAX($J$2,LN(ABS($C119- (po*$E119*(CI$9*po+pl )+pl*$D119*(po+pl/CI$9))))))</f>
        <v>-5.3163855259251331</v>
      </c>
      <c r="CJ119" s="1">
        <f>MIN($J$3, MAX($J$2,LN(ABS($C119- (po*$E119*(CJ$9*po+pl )+pl*$D119*(po+pl/CJ$9))))))</f>
        <v>-5.3125161201923889</v>
      </c>
      <c r="CK119" s="1">
        <f>MIN($J$3, MAX($J$2,LN(ABS($C119- (po*$E119*(CK$9*po+pl )+pl*$D119*(po+pl/CK$9))))))</f>
        <v>-5.3084130118522381</v>
      </c>
      <c r="CL119" s="1">
        <f>MIN($J$3, MAX($J$2,LN(ABS($C119- (po*$E119*(CL$9*po+pl )+pl*$D119*(po+pl/CL$9))))))</f>
        <v>-5.3040882954287749</v>
      </c>
      <c r="CM119" s="1">
        <f>MIN($J$3, MAX($J$2,LN(ABS($C119- (po*$E119*(CM$9*po+pl )+pl*$D119*(po+pl/CM$9))))))</f>
        <v>-5.2995535880598528</v>
      </c>
      <c r="CN119" s="1">
        <f>MIN($J$3, MAX($J$2,LN(ABS($C119- (po*$E119*(CN$9*po+pl )+pl*$D119*(po+pl/CN$9))))))</f>
        <v>-5.2948200425959859</v>
      </c>
      <c r="CO119" s="1">
        <f>MIN($J$3, MAX($J$2,LN(ABS($C119- (po*$E119*(CO$9*po+pl )+pl*$D119*(po+pl/CO$9))))))</f>
        <v>-5.2898983608475847</v>
      </c>
      <c r="CP119" s="1">
        <f>MIN($J$3, MAX($J$2,LN(ABS($C119- (po*$E119*(CP$9*po+pl )+pl*$D119*(po+pl/CP$9))))))</f>
        <v>-5.2847988069242637</v>
      </c>
      <c r="CQ119" s="1">
        <f>MIN($J$3, MAX($J$2,LN(ABS($C119- (po*$E119*(CQ$9*po+pl )+pl*$D119*(po+pl/CQ$9))))))</f>
        <v>-5.2795312206138725</v>
      </c>
      <c r="CR119" s="1">
        <f>MIN($J$3, MAX($J$2,LN(ABS($C119- (po*$E119*(CR$9*po+pl )+pl*$D119*(po+pl/CR$9))))))</f>
        <v>-5.2741050307529216</v>
      </c>
      <c r="CS119" s="1">
        <f>MIN($J$3, MAX($J$2,LN(ABS($C119- (po*$E119*(CS$9*po+pl )+pl*$D119*(po+pl/CS$9))))))</f>
        <v>-5.2685292685441709</v>
      </c>
      <c r="CT119" s="1">
        <f>MIN($J$3, MAX($J$2,LN(ABS($C119- (po*$E119*(CT$9*po+pl )+pl*$D119*(po+pl/CT$9))))))</f>
        <v>-5.2628125807811577</v>
      </c>
      <c r="CU119" s="1">
        <f>MIN($J$3, MAX($J$2,LN(ABS($C119- (po*$E119*(CU$9*po+pl )+pl*$D119*(po+pl/CU$9))))))</f>
        <v>-5.2569632429434456</v>
      </c>
      <c r="CV119" s="1">
        <f>MIN($J$3, MAX($J$2,LN(ABS($C119- (po*$E119*(CV$9*po+pl )+pl*$D119*(po+pl/CV$9))))))</f>
        <v>-5.2509891721302129</v>
      </c>
      <c r="CW119" s="1">
        <f>MIN($J$3, MAX($J$2,LN(ABS($C119- (po*$E119*(CW$9*po+pl )+pl*$D119*(po+pl/CW$9))))))</f>
        <v>-5.2448979398035185</v>
      </c>
      <c r="CX119" s="1">
        <f>MIN($J$3, MAX($J$2,LN(ABS($C119- (po*$E119*(CX$9*po+pl )+pl*$D119*(po+pl/CX$9))))))</f>
        <v>-5.2386967843161143</v>
      </c>
      <c r="CY119" s="1">
        <f>MIN($J$3, MAX($J$2,LN(ABS($C119- (po*$E119*(CY$9*po+pl )+pl*$D119*(po+pl/CY$9))))))</f>
        <v>-5.2323926232020241</v>
      </c>
      <c r="CZ119" s="1">
        <f>MIN($J$3, MAX($J$2,LN(ABS($C119- (po*$E119*(CZ$9*po+pl )+pl*$D119*(po+pl/CZ$9))))))</f>
        <v>-5.2259920652112424</v>
      </c>
      <c r="DA119" s="1">
        <f>MIN($J$3, MAX($J$2,LN(ABS($C119- (po*$E119*(DA$9*po+pl )+pl*$D119*(po+pl/DA$9))))))</f>
        <v>-5.2195014220728639</v>
      </c>
      <c r="DB119" s="1">
        <f>MIN($J$3, MAX($J$2,LN(ABS($C119- (po*$E119*(DB$9*po+pl )+pl*$D119*(po+pl/DB$9))))))</f>
        <v>-5.2129267199736589</v>
      </c>
      <c r="DC119" s="1">
        <f>MIN($J$3, MAX($J$2,LN(ABS($C119- (po*$E119*(DC$9*po+pl )+pl*$D119*(po+pl/DC$9))))))</f>
        <v>-5.2062737107416277</v>
      </c>
      <c r="DD119" s="1">
        <f>MIN($J$3, MAX($J$2,LN(ABS($C119- (po*$E119*(DD$9*po+pl )+pl*$D119*(po+pl/DD$9))))))</f>
        <v>-5.1995478827263879</v>
      </c>
    </row>
    <row r="120" spans="1:108" ht="15.75">
      <c r="A120" s="1">
        <v>1961</v>
      </c>
      <c r="B120" s="1">
        <f>+$C120</f>
        <v>1.4799999999999999E-2</v>
      </c>
      <c r="C120" s="4">
        <f t="shared" si="12"/>
        <v>1.4799999999999999E-2</v>
      </c>
      <c r="D120" s="4">
        <f t="shared" si="12"/>
        <v>3.2199999999999993E-2</v>
      </c>
      <c r="E120" s="4">
        <f t="shared" si="12"/>
        <v>8.0000000000000002E-3</v>
      </c>
      <c r="F120" s="4">
        <v>3.9E-2</v>
      </c>
      <c r="G120" s="2">
        <v>5.2999999999999999E-2</v>
      </c>
      <c r="H120" s="3">
        <v>4.2999999999999997E-2</v>
      </c>
      <c r="I120" s="3">
        <f t="shared" si="9"/>
        <v>1961</v>
      </c>
      <c r="J120" s="1">
        <f>MIN($J$3, MAX($J$2,LN(ABS($C120- (po*$E120*(J$9*po+pl )+pl*$D120*(po+pl/J$9))))))</f>
        <v>-3</v>
      </c>
      <c r="K120" s="1">
        <f>MIN($J$3, MAX($J$2,LN(ABS($C120- (po*$E120*(K$9*po+pl )+pl*$D120*(po+pl/K$9))))))</f>
        <v>-3</v>
      </c>
      <c r="L120" s="1">
        <f>MIN($J$3, MAX($J$2,LN(ABS($C120- (po*$E120*(L$9*po+pl )+pl*$D120*(po+pl/L$9))))))</f>
        <v>-3</v>
      </c>
      <c r="M120" s="1">
        <f>MIN($J$3, MAX($J$2,LN(ABS($C120- (po*$E120*(M$9*po+pl )+pl*$D120*(po+pl/M$9))))))</f>
        <v>-3</v>
      </c>
      <c r="N120" s="1">
        <f>MIN($J$3, MAX($J$2,LN(ABS($C120- (po*$E120*(N$9*po+pl )+pl*$D120*(po+pl/N$9))))))</f>
        <v>-3.0703459486739066</v>
      </c>
      <c r="O120" s="1">
        <f>MIN($J$3, MAX($J$2,LN(ABS($C120- (po*$E120*(O$9*po+pl )+pl*$D120*(po+pl/O$9))))))</f>
        <v>-3.2794759166140421</v>
      </c>
      <c r="P120" s="1">
        <f>MIN($J$3, MAX($J$2,LN(ABS($C120- (po*$E120*(P$9*po+pl )+pl*$D120*(po+pl/P$9))))))</f>
        <v>-3.4608027414848759</v>
      </c>
      <c r="Q120" s="1">
        <f>MIN($J$3, MAX($J$2,LN(ABS($C120- (po*$E120*(Q$9*po+pl )+pl*$D120*(po+pl/Q$9))))))</f>
        <v>-3.6218883402197997</v>
      </c>
      <c r="R120" s="1">
        <f>MIN($J$3, MAX($J$2,LN(ABS($C120- (po*$E120*(R$9*po+pl )+pl*$D120*(po+pl/R$9))))))</f>
        <v>-3.7676144156086768</v>
      </c>
      <c r="S120" s="1">
        <f>MIN($J$3, MAX($J$2,LN(ABS($C120- (po*$E120*(S$9*po+pl )+pl*$D120*(po+pl/S$9))))))</f>
        <v>-3.9013180487825974</v>
      </c>
      <c r="T120" s="1">
        <f>MIN($J$3, MAX($J$2,LN(ABS($C120- (po*$E120*(T$9*po+pl )+pl*$D120*(po+pl/T$9))))))</f>
        <v>-4.0253831678498946</v>
      </c>
      <c r="U120" s="1">
        <f>MIN($J$3, MAX($J$2,LN(ABS($C120- (po*$E120*(U$9*po+pl )+pl*$D120*(po+pl/U$9))))))</f>
        <v>-4.1415735799677904</v>
      </c>
      <c r="V120" s="1">
        <f>MIN($J$3, MAX($J$2,LN(ABS($C120- (po*$E120*(V$9*po+pl )+pl*$D120*(po+pl/V$9))))))</f>
        <v>-4.2512322556225355</v>
      </c>
      <c r="W120" s="1">
        <f>MIN($J$3, MAX($J$2,LN(ABS($C120- (po*$E120*(W$9*po+pl )+pl*$D120*(po+pl/W$9))))))</f>
        <v>-4.3554065637677528</v>
      </c>
      <c r="X120" s="1">
        <f>MIN($J$3, MAX($J$2,LN(ABS($C120- (po*$E120*(X$9*po+pl )+pl*$D120*(po+pl/X$9))))))</f>
        <v>-4.4549302107218072</v>
      </c>
      <c r="Y120" s="1">
        <f>MIN($J$3, MAX($J$2,LN(ABS($C120- (po*$E120*(Y$9*po+pl )+pl*$D120*(po+pl/Y$9))))))</f>
        <v>-4.5504786958320853</v>
      </c>
      <c r="Z120" s="1">
        <f>MIN($J$3, MAX($J$2,LN(ABS($C120- (po*$E120*(Z$9*po+pl )+pl*$D120*(po+pl/Z$9))))))</f>
        <v>-4.6426079414104526</v>
      </c>
      <c r="AA120" s="1">
        <f>MIN($J$3, MAX($J$2,LN(ABS($C120- (po*$E120*(AA$9*po+pl )+pl*$D120*(po+pl/AA$9))))))</f>
        <v>-4.7317818808115497</v>
      </c>
      <c r="AB120" s="1">
        <f>MIN($J$3, MAX($J$2,LN(ABS($C120- (po*$E120*(AB$9*po+pl )+pl*$D120*(po+pl/AB$9))))))</f>
        <v>-4.8183925948297741</v>
      </c>
      <c r="AC120" s="1">
        <f>MIN($J$3, MAX($J$2,LN(ABS($C120- (po*$E120*(AC$9*po+pl )+pl*$D120*(po+pl/AC$9))))))</f>
        <v>-4.9027752951908621</v>
      </c>
      <c r="AD120" s="1">
        <f>MIN($J$3, MAX($J$2,LN(ABS($C120- (po*$E120*(AD$9*po+pl )+pl*$D120*(po+pl/AD$9))))))</f>
        <v>-4.9852196676458496</v>
      </c>
      <c r="AE120" s="1">
        <f>MIN($J$3, MAX($J$2,LN(ABS($C120- (po*$E120*(AE$9*po+pl )+pl*$D120*(po+pl/AE$9))))))</f>
        <v>-5.0659785940969648</v>
      </c>
      <c r="AF120" s="1">
        <f>MIN($J$3, MAX($J$2,LN(ABS($C120- (po*$E120*(AF$9*po+pl )+pl*$D120*(po+pl/AF$9))))))</f>
        <v>-5.1452749557784072</v>
      </c>
      <c r="AG120" s="1">
        <f>MIN($J$3, MAX($J$2,LN(ABS($C120- (po*$E120*(AG$9*po+pl )+pl*$D120*(po+pl/AG$9))))))</f>
        <v>-5.2233070103786012</v>
      </c>
      <c r="AH120" s="1">
        <f>MIN($J$3, MAX($J$2,LN(ABS($C120- (po*$E120*(AH$9*po+pl )+pl*$D120*(po+pl/AH$9))))))</f>
        <v>-5.3002526952891627</v>
      </c>
      <c r="AI120" s="1">
        <f>MIN($J$3, MAX($J$2,LN(ABS($C120- (po*$E120*(AI$9*po+pl )+pl*$D120*(po+pl/AI$9))))))</f>
        <v>-5.3762731127147916</v>
      </c>
      <c r="AJ120" s="1">
        <f>MIN($J$3, MAX($J$2,LN(ABS($C120- (po*$E120*(AJ$9*po+pl )+pl*$D120*(po+pl/AJ$9))))))</f>
        <v>-5.4515153851362106</v>
      </c>
      <c r="AK120" s="1">
        <f>MIN($J$3, MAX($J$2,LN(ABS($C120- (po*$E120*(AK$9*po+pl )+pl*$D120*(po+pl/AK$9))))))</f>
        <v>-5.5261150220226991</v>
      </c>
      <c r="AL120" s="1">
        <f>MIN($J$3, MAX($J$2,LN(ABS($C120- (po*$E120*(AL$9*po+pl )+pl*$D120*(po+pl/AL$9))))))</f>
        <v>-5.6001979045419068</v>
      </c>
      <c r="AM120" s="1">
        <f>MIN($J$3, MAX($J$2,LN(ABS($C120- (po*$E120*(AM$9*po+pl )+pl*$D120*(po+pl/AM$9))))))</f>
        <v>-5.6738819702189796</v>
      </c>
      <c r="AN120" s="1">
        <f>MIN($J$3, MAX($J$2,LN(ABS($C120- (po*$E120*(AN$9*po+pl )+pl*$D120*(po+pl/AN$9))))))</f>
        <v>-5.7472786613083633</v>
      </c>
      <c r="AO120" s="1">
        <f>MIN($J$3, MAX($J$2,LN(ABS($C120- (po*$E120*(AO$9*po+pl )+pl*$D120*(po+pl/AO$9))))))</f>
        <v>-5.8204941871898157</v>
      </c>
      <c r="AP120" s="1">
        <f>MIN($J$3, MAX($J$2,LN(ABS($C120- (po*$E120*(AP$9*po+pl )+pl*$D120*(po+pl/AP$9))))))</f>
        <v>-5.8936306410959531</v>
      </c>
      <c r="AQ120" s="1">
        <f>MIN($J$3, MAX($J$2,LN(ABS($C120- (po*$E120*(AQ$9*po+pl )+pl*$D120*(po+pl/AQ$9))))))</f>
        <v>-5.9667870040234101</v>
      </c>
      <c r="AR120" s="1">
        <f>MIN($J$3, MAX($J$2,LN(ABS($C120- (po*$E120*(AR$9*po+pl )+pl*$D120*(po+pl/AR$9))))))</f>
        <v>-6.0400600631425938</v>
      </c>
      <c r="AS120" s="1">
        <f>MIN($J$3, MAX($J$2,LN(ABS($C120- (po*$E120*(AS$9*po+pl )+pl*$D120*(po+pl/AS$9))))))</f>
        <v>-6.1135452679578028</v>
      </c>
      <c r="AT120" s="1">
        <f>MIN($J$3, MAX($J$2,LN(ABS($C120- (po*$E120*(AT$9*po+pl )+pl*$D120*(po+pl/AT$9))))))</f>
        <v>-6.1873375445684431</v>
      </c>
      <c r="AU120" s="1">
        <f>MIN($J$3, MAX($J$2,LN(ABS($C120- (po*$E120*(AU$9*po+pl )+pl*$D120*(po+pl/AU$9))))))</f>
        <v>-6.261532086428903</v>
      </c>
      <c r="AV120" s="1">
        <f>MIN($J$3, MAX($J$2,LN(ABS($C120- (po*$E120*(AV$9*po+pl )+pl*$D120*(po+pl/AV$9))))))</f>
        <v>-6.336225138858155</v>
      </c>
      <c r="AW120" s="1">
        <f>MIN($J$3, MAX($J$2,LN(ABS($C120- (po*$E120*(AW$9*po+pl )+pl*$D120*(po+pl/AW$9))))))</f>
        <v>-6.4115147941276671</v>
      </c>
      <c r="AX120" s="1">
        <f>MIN($J$3, MAX($J$2,LN(ABS($C120- (po*$E120*(AX$9*po+pl )+pl*$D120*(po+pl/AX$9))))))</f>
        <v>-6.4875018142254897</v>
      </c>
      <c r="AY120" s="1">
        <f>MIN($J$3, MAX($J$2,LN(ABS($C120- (po*$E120*(AY$9*po+pl )+pl*$D120*(po+pl/AY$9))))))</f>
        <v>-6.5642904993688349</v>
      </c>
      <c r="AZ120" s="1">
        <f>MIN($J$3, MAX($J$2,LN(ABS($C120- (po*$E120*(AZ$9*po+pl )+pl*$D120*(po+pl/AZ$9))))))</f>
        <v>-6.6419896220789587</v>
      </c>
      <c r="BA120" s="1">
        <f>MIN($J$3, MAX($J$2,LN(ABS($C120- (po*$E120*(BA$9*po+pl )+pl*$D120*(po+pl/BA$9))))))</f>
        <v>-6.720713449256186</v>
      </c>
      <c r="BB120" s="1">
        <f>MIN($J$3, MAX($J$2,LN(ABS($C120- (po*$E120*(BB$9*po+pl )+pl*$D120*(po+pl/BB$9))))))</f>
        <v>-6.8005828783796733</v>
      </c>
      <c r="BC120" s="1">
        <f>MIN($J$3, MAX($J$2,LN(ABS($C120- (po*$E120*(BC$9*po+pl )+pl*$D120*(po+pl/BC$9))))))</f>
        <v>-6.8817267189719278</v>
      </c>
      <c r="BD120" s="1">
        <f>MIN($J$3, MAX($J$2,LN(ABS($C120- (po*$E120*(BD$9*po+pl )+pl*$D120*(po+pl/BD$9))))))</f>
        <v>-6.9642831571903931</v>
      </c>
      <c r="BE120" s="1">
        <f>MIN($J$3, MAX($J$2,LN(ABS($C120- (po*$E120*(BE$9*po+pl )+pl*$D120*(po+pl/BE$9))))))</f>
        <v>-7.0484014503742483</v>
      </c>
      <c r="BF120" s="1">
        <f>MIN($J$3, MAX($J$2,LN(ABS($C120- (po*$E120*(BF$9*po+pl )+pl*$D120*(po+pl/BF$9))))))</f>
        <v>-7.1342439103434989</v>
      </c>
      <c r="BG120" s="1">
        <f>MIN($J$3, MAX($J$2,LN(ABS($C120- (po*$E120*(BG$9*po+pl )+pl*$D120*(po+pl/BG$9))))))</f>
        <v>-7.2219882503025561</v>
      </c>
      <c r="BH120" s="1">
        <f>MIN($J$3, MAX($J$2,LN(ABS($C120- (po*$E120*(BH$9*po+pl )+pl*$D120*(po+pl/BH$9))))))</f>
        <v>-7.311830391899024</v>
      </c>
      <c r="BI120" s="1">
        <f>MIN($J$3, MAX($J$2,LN(ABS($C120- (po*$E120*(BI$9*po+pl )+pl*$D120*(po+pl/BI$9))))))</f>
        <v>-7.4039878585988363</v>
      </c>
      <c r="BJ120" s="1">
        <f>MIN($J$3, MAX($J$2,LN(ABS($C120- (po*$E120*(BJ$9*po+pl )+pl*$D120*(po+pl/BJ$9))))))</f>
        <v>-7.4987039224086454</v>
      </c>
      <c r="BK120" s="1">
        <f>MIN($J$3, MAX($J$2,LN(ABS($C120- (po*$E120*(BK$9*po+pl )+pl*$D120*(po+pl/BK$9))))))</f>
        <v>-7.5962527281246475</v>
      </c>
      <c r="BL120" s="1">
        <f>MIN($J$3, MAX($J$2,LN(ABS($C120- (po*$E120*(BL$9*po+pl )+pl*$D120*(po+pl/BL$9))))))</f>
        <v>-7.6969457003700086</v>
      </c>
      <c r="BM120" s="1">
        <f>MIN($J$3, MAX($J$2,LN(ABS($C120- (po*$E120*(BM$9*po+pl )+pl*$D120*(po+pl/BM$9))))))</f>
        <v>-7.8011396556009069</v>
      </c>
      <c r="BN120" s="1">
        <f>MIN($J$3, MAX($J$2,LN(ABS($C120- (po*$E120*(BN$9*po+pl )+pl*$D120*(po+pl/BN$9))))))</f>
        <v>-7.9092472129049636</v>
      </c>
      <c r="BO120" s="1">
        <f>MIN($J$3, MAX($J$2,LN(ABS($C120- (po*$E120*(BO$9*po+pl )+pl*$D120*(po+pl/BO$9))))))</f>
        <v>-8</v>
      </c>
      <c r="BP120" s="1">
        <f>MIN($J$3, MAX($J$2,LN(ABS($C120- (po*$E120*(BP$9*po+pl )+pl*$D120*(po+pl/BP$9))))))</f>
        <v>-8</v>
      </c>
      <c r="BQ120" s="1">
        <f>MIN($J$3, MAX($J$2,LN(ABS($C120- (po*$E120*(BQ$9*po+pl )+pl*$D120*(po+pl/BQ$9))))))</f>
        <v>-8</v>
      </c>
      <c r="BR120" s="1">
        <f>MIN($J$3, MAX($J$2,LN(ABS($C120- (po*$E120*(BR$9*po+pl )+pl*$D120*(po+pl/BR$9))))))</f>
        <v>-8</v>
      </c>
      <c r="BS120" s="1">
        <f>MIN($J$3, MAX($J$2,LN(ABS($C120- (po*$E120*(BS$9*po+pl )+pl*$D120*(po+pl/BS$9))))))</f>
        <v>-8</v>
      </c>
      <c r="BT120" s="1">
        <f>MIN($J$3, MAX($J$2,LN(ABS($C120- (po*$E120*(BT$9*po+pl )+pl*$D120*(po+pl/BT$9))))))</f>
        <v>-8</v>
      </c>
      <c r="BU120" s="1">
        <f>MIN($J$3, MAX($J$2,LN(ABS($C120- (po*$E120*(BU$9*po+pl )+pl*$D120*(po+pl/BU$9))))))</f>
        <v>-8</v>
      </c>
      <c r="BV120" s="1">
        <f>MIN($J$3, MAX($J$2,LN(ABS($C120- (po*$E120*(BV$9*po+pl )+pl*$D120*(po+pl/BV$9))))))</f>
        <v>-8</v>
      </c>
      <c r="BW120" s="1">
        <f>MIN($J$3, MAX($J$2,LN(ABS($C120- (po*$E120*(BW$9*po+pl )+pl*$D120*(po+pl/BW$9))))))</f>
        <v>-8</v>
      </c>
      <c r="BX120" s="1">
        <f>MIN($J$3, MAX($J$2,LN(ABS($C120- (po*$E120*(BX$9*po+pl )+pl*$D120*(po+pl/BX$9))))))</f>
        <v>-8</v>
      </c>
      <c r="BY120" s="1">
        <f>MIN($J$3, MAX($J$2,LN(ABS($C120- (po*$E120*(BY$9*po+pl )+pl*$D120*(po+pl/BY$9))))))</f>
        <v>-8</v>
      </c>
      <c r="BZ120" s="1">
        <f>MIN($J$3, MAX($J$2,LN(ABS($C120- (po*$E120*(BZ$9*po+pl )+pl*$D120*(po+pl/BZ$9))))))</f>
        <v>-8</v>
      </c>
      <c r="CA120" s="1">
        <f>MIN($J$3, MAX($J$2,LN(ABS($C120- (po*$E120*(CA$9*po+pl )+pl*$D120*(po+pl/CA$9))))))</f>
        <v>-8</v>
      </c>
      <c r="CB120" s="1">
        <f>MIN($J$3, MAX($J$2,LN(ABS($C120- (po*$E120*(CB$9*po+pl )+pl*$D120*(po+pl/CB$9))))))</f>
        <v>-8</v>
      </c>
      <c r="CC120" s="1">
        <f>MIN($J$3, MAX($J$2,LN(ABS($C120- (po*$E120*(CC$9*po+pl )+pl*$D120*(po+pl/CC$9))))))</f>
        <v>-8</v>
      </c>
      <c r="CD120" s="1">
        <f>MIN($J$3, MAX($J$2,LN(ABS($C120- (po*$E120*(CD$9*po+pl )+pl*$D120*(po+pl/CD$9))))))</f>
        <v>-8</v>
      </c>
      <c r="CE120" s="1">
        <f>MIN($J$3, MAX($J$2,LN(ABS($C120- (po*$E120*(CE$9*po+pl )+pl*$D120*(po+pl/CE$9))))))</f>
        <v>-8</v>
      </c>
      <c r="CF120" s="1">
        <f>MIN($J$3, MAX($J$2,LN(ABS($C120- (po*$E120*(CF$9*po+pl )+pl*$D120*(po+pl/CF$9))))))</f>
        <v>-8</v>
      </c>
      <c r="CG120" s="1">
        <f>MIN($J$3, MAX($J$2,LN(ABS($C120- (po*$E120*(CG$9*po+pl )+pl*$D120*(po+pl/CG$9))))))</f>
        <v>-8</v>
      </c>
      <c r="CH120" s="1">
        <f>MIN($J$3, MAX($J$2,LN(ABS($C120- (po*$E120*(CH$9*po+pl )+pl*$D120*(po+pl/CH$9))))))</f>
        <v>-8</v>
      </c>
      <c r="CI120" s="1">
        <f>MIN($J$3, MAX($J$2,LN(ABS($C120- (po*$E120*(CI$9*po+pl )+pl*$D120*(po+pl/CI$9))))))</f>
        <v>-8</v>
      </c>
      <c r="CJ120" s="1">
        <f>MIN($J$3, MAX($J$2,LN(ABS($C120- (po*$E120*(CJ$9*po+pl )+pl*$D120*(po+pl/CJ$9))))))</f>
        <v>-8</v>
      </c>
      <c r="CK120" s="1">
        <f>MIN($J$3, MAX($J$2,LN(ABS($C120- (po*$E120*(CK$9*po+pl )+pl*$D120*(po+pl/CK$9))))))</f>
        <v>-8</v>
      </c>
      <c r="CL120" s="1">
        <f>MIN($J$3, MAX($J$2,LN(ABS($C120- (po*$E120*(CL$9*po+pl )+pl*$D120*(po+pl/CL$9))))))</f>
        <v>-8</v>
      </c>
      <c r="CM120" s="1">
        <f>MIN($J$3, MAX($J$2,LN(ABS($C120- (po*$E120*(CM$9*po+pl )+pl*$D120*(po+pl/CM$9))))))</f>
        <v>-8</v>
      </c>
      <c r="CN120" s="1">
        <f>MIN($J$3, MAX($J$2,LN(ABS($C120- (po*$E120*(CN$9*po+pl )+pl*$D120*(po+pl/CN$9))))))</f>
        <v>-8</v>
      </c>
      <c r="CO120" s="1">
        <f>MIN($J$3, MAX($J$2,LN(ABS($C120- (po*$E120*(CO$9*po+pl )+pl*$D120*(po+pl/CO$9))))))</f>
        <v>-8</v>
      </c>
      <c r="CP120" s="1">
        <f>MIN($J$3, MAX($J$2,LN(ABS($C120- (po*$E120*(CP$9*po+pl )+pl*$D120*(po+pl/CP$9))))))</f>
        <v>-8</v>
      </c>
      <c r="CQ120" s="1">
        <f>MIN($J$3, MAX($J$2,LN(ABS($C120- (po*$E120*(CQ$9*po+pl )+pl*$D120*(po+pl/CQ$9))))))</f>
        <v>-8</v>
      </c>
      <c r="CR120" s="1">
        <f>MIN($J$3, MAX($J$2,LN(ABS($C120- (po*$E120*(CR$9*po+pl )+pl*$D120*(po+pl/CR$9))))))</f>
        <v>-8</v>
      </c>
      <c r="CS120" s="1">
        <f>MIN($J$3, MAX($J$2,LN(ABS($C120- (po*$E120*(CS$9*po+pl )+pl*$D120*(po+pl/CS$9))))))</f>
        <v>-8</v>
      </c>
      <c r="CT120" s="1">
        <f>MIN($J$3, MAX($J$2,LN(ABS($C120- (po*$E120*(CT$9*po+pl )+pl*$D120*(po+pl/CT$9))))))</f>
        <v>-8</v>
      </c>
      <c r="CU120" s="1">
        <f>MIN($J$3, MAX($J$2,LN(ABS($C120- (po*$E120*(CU$9*po+pl )+pl*$D120*(po+pl/CU$9))))))</f>
        <v>-8</v>
      </c>
      <c r="CV120" s="1">
        <f>MIN($J$3, MAX($J$2,LN(ABS($C120- (po*$E120*(CV$9*po+pl )+pl*$D120*(po+pl/CV$9))))))</f>
        <v>-8</v>
      </c>
      <c r="CW120" s="1">
        <f>MIN($J$3, MAX($J$2,LN(ABS($C120- (po*$E120*(CW$9*po+pl )+pl*$D120*(po+pl/CW$9))))))</f>
        <v>-8</v>
      </c>
      <c r="CX120" s="1">
        <f>MIN($J$3, MAX($J$2,LN(ABS($C120- (po*$E120*(CX$9*po+pl )+pl*$D120*(po+pl/CX$9))))))</f>
        <v>-8</v>
      </c>
      <c r="CY120" s="1">
        <f>MIN($J$3, MAX($J$2,LN(ABS($C120- (po*$E120*(CY$9*po+pl )+pl*$D120*(po+pl/CY$9))))))</f>
        <v>-8</v>
      </c>
      <c r="CZ120" s="1">
        <f>MIN($J$3, MAX($J$2,LN(ABS($C120- (po*$E120*(CZ$9*po+pl )+pl*$D120*(po+pl/CZ$9))))))</f>
        <v>-8</v>
      </c>
      <c r="DA120" s="1">
        <f>MIN($J$3, MAX($J$2,LN(ABS($C120- (po*$E120*(DA$9*po+pl )+pl*$D120*(po+pl/DA$9))))))</f>
        <v>-8</v>
      </c>
      <c r="DB120" s="1">
        <f>MIN($J$3, MAX($J$2,LN(ABS($C120- (po*$E120*(DB$9*po+pl )+pl*$D120*(po+pl/DB$9))))))</f>
        <v>-8</v>
      </c>
      <c r="DC120" s="1">
        <f>MIN($J$3, MAX($J$2,LN(ABS($C120- (po*$E120*(DC$9*po+pl )+pl*$D120*(po+pl/DC$9))))))</f>
        <v>-8</v>
      </c>
      <c r="DD120" s="1">
        <f>MIN($J$3, MAX($J$2,LN(ABS($C120- (po*$E120*(DD$9*po+pl )+pl*$D120*(po+pl/DD$9))))))</f>
        <v>-8</v>
      </c>
    </row>
    <row r="121" spans="1:108" ht="15.75">
      <c r="A121" s="1">
        <v>1962</v>
      </c>
      <c r="B121" s="1">
        <f>+$C121</f>
        <v>-3.3399999999999999E-2</v>
      </c>
      <c r="C121" s="4">
        <f t="shared" si="12"/>
        <v>-3.3399999999999999E-2</v>
      </c>
      <c r="D121" s="4">
        <f t="shared" si="12"/>
        <v>-5.7999999999999996E-3</v>
      </c>
      <c r="E121" s="4">
        <f t="shared" si="12"/>
        <v>-5.5799999999999995E-2</v>
      </c>
      <c r="F121" s="4">
        <v>1.7999999999999999E-2</v>
      </c>
      <c r="G121" s="2">
        <v>0.01</v>
      </c>
      <c r="H121" s="3">
        <v>0.03</v>
      </c>
      <c r="I121" s="3">
        <f t="shared" si="9"/>
        <v>1962</v>
      </c>
      <c r="J121" s="1">
        <f>MIN($J$3, MAX($J$2,LN(ABS($C121- (po*$E121*(J$9*po+pl )+pl*$D121*(po+pl/J$9))))))</f>
        <v>-3.6114608263154442</v>
      </c>
      <c r="K121" s="1">
        <f>MIN($J$3, MAX($J$2,LN(ABS($C121- (po*$E121*(K$9*po+pl )+pl*$D121*(po+pl/K$9))))))</f>
        <v>-5.6476040317195917</v>
      </c>
      <c r="L121" s="1">
        <f>MIN($J$3, MAX($J$2,LN(ABS($C121- (po*$E121*(L$9*po+pl )+pl*$D121*(po+pl/L$9))))))</f>
        <v>-5.4935147118527805</v>
      </c>
      <c r="M121" s="1">
        <f>MIN($J$3, MAX($J$2,LN(ABS($C121- (po*$E121*(M$9*po+pl )+pl*$D121*(po+pl/M$9))))))</f>
        <v>-4.8547981267705529</v>
      </c>
      <c r="N121" s="1">
        <f>MIN($J$3, MAX($J$2,LN(ABS($C121- (po*$E121*(N$9*po+pl )+pl*$D121*(po+pl/N$9))))))</f>
        <v>-4.616864113323631</v>
      </c>
      <c r="O121" s="1">
        <f>MIN($J$3, MAX($J$2,LN(ABS($C121- (po*$E121*(O$9*po+pl )+pl*$D121*(po+pl/O$9))))))</f>
        <v>-4.4932511266645081</v>
      </c>
      <c r="P121" s="1">
        <f>MIN($J$3, MAX($J$2,LN(ABS($C121- (po*$E121*(P$9*po+pl )+pl*$D121*(po+pl/P$9))))))</f>
        <v>-4.4201912542396116</v>
      </c>
      <c r="Q121" s="1">
        <f>MIN($J$3, MAX($J$2,LN(ABS($C121- (po*$E121*(Q$9*po+pl )+pl*$D121*(po+pl/Q$9))))))</f>
        <v>-4.3743239914769081</v>
      </c>
      <c r="R121" s="1">
        <f>MIN($J$3, MAX($J$2,LN(ABS($C121- (po*$E121*(R$9*po+pl )+pl*$D121*(po+pl/R$9))))))</f>
        <v>-4.3449063627979054</v>
      </c>
      <c r="S121" s="1">
        <f>MIN($J$3, MAX($J$2,LN(ABS($C121- (po*$E121*(S$9*po+pl )+pl*$D121*(po+pl/S$9))))))</f>
        <v>-4.3262716783104755</v>
      </c>
      <c r="T121" s="1">
        <f>MIN($J$3, MAX($J$2,LN(ABS($C121- (po*$E121*(T$9*po+pl )+pl*$D121*(po+pl/T$9))))))</f>
        <v>-4.3151385201944645</v>
      </c>
      <c r="U121" s="1">
        <f>MIN($J$3, MAX($J$2,LN(ABS($C121- (po*$E121*(U$9*po+pl )+pl*$D121*(po+pl/U$9))))))</f>
        <v>-4.3094729235322902</v>
      </c>
      <c r="V121" s="1">
        <f>MIN($J$3, MAX($J$2,LN(ABS($C121- (po*$E121*(V$9*po+pl )+pl*$D121*(po+pl/V$9))))))</f>
        <v>-4.3079470397821051</v>
      </c>
      <c r="W121" s="1">
        <f>MIN($J$3, MAX($J$2,LN(ABS($C121- (po*$E121*(W$9*po+pl )+pl*$D121*(po+pl/W$9))))))</f>
        <v>-4.3096579735229046</v>
      </c>
      <c r="X121" s="1">
        <f>MIN($J$3, MAX($J$2,LN(ABS($C121- (po*$E121*(X$9*po+pl )+pl*$D121*(po+pl/X$9))))))</f>
        <v>-4.3139714448678657</v>
      </c>
      <c r="Y121" s="1">
        <f>MIN($J$3, MAX($J$2,LN(ABS($C121- (po*$E121*(Y$9*po+pl )+pl*$D121*(po+pl/Y$9))))))</f>
        <v>-4.3204299711707028</v>
      </c>
      <c r="Z121" s="1">
        <f>MIN($J$3, MAX($J$2,LN(ABS($C121- (po*$E121*(Z$9*po+pl )+pl*$D121*(po+pl/Z$9))))))</f>
        <v>-4.3286964621268416</v>
      </c>
      <c r="AA121" s="1">
        <f>MIN($J$3, MAX($J$2,LN(ABS($C121- (po*$E121*(AA$9*po+pl )+pl*$D121*(po+pl/AA$9))))))</f>
        <v>-4.3385182418922925</v>
      </c>
      <c r="AB121" s="1">
        <f>MIN($J$3, MAX($J$2,LN(ABS($C121- (po*$E121*(AB$9*po+pl )+pl*$D121*(po+pl/AB$9))))))</f>
        <v>-4.349703356912852</v>
      </c>
      <c r="AC121" s="1">
        <f>MIN($J$3, MAX($J$2,LN(ABS($C121- (po*$E121*(AC$9*po+pl )+pl*$D121*(po+pl/AC$9))))))</f>
        <v>-4.36210454207475</v>
      </c>
      <c r="AD121" s="1">
        <f>MIN($J$3, MAX($J$2,LN(ABS($C121- (po*$E121*(AD$9*po+pl )+pl*$D121*(po+pl/AD$9))))))</f>
        <v>-4.3756081111978897</v>
      </c>
      <c r="AE121" s="1">
        <f>MIN($J$3, MAX($J$2,LN(ABS($C121- (po*$E121*(AE$9*po+pl )+pl*$D121*(po+pl/AE$9))))))</f>
        <v>-4.3901261014714805</v>
      </c>
      <c r="AF121" s="1">
        <f>MIN($J$3, MAX($J$2,LN(ABS($C121- (po*$E121*(AF$9*po+pl )+pl*$D121*(po+pl/AF$9))))))</f>
        <v>-4.4055906208879616</v>
      </c>
      <c r="AG121" s="1">
        <f>MIN($J$3, MAX($J$2,LN(ABS($C121- (po*$E121*(AG$9*po+pl )+pl*$D121*(po+pl/AG$9))))))</f>
        <v>-4.4219497201794864</v>
      </c>
      <c r="AH121" s="1">
        <f>MIN($J$3, MAX($J$2,LN(ABS($C121- (po*$E121*(AH$9*po+pl )+pl*$D121*(po+pl/AH$9))))))</f>
        <v>-4.4391643411094064</v>
      </c>
      <c r="AI121" s="1">
        <f>MIN($J$3, MAX($J$2,LN(ABS($C121- (po*$E121*(AI$9*po+pl )+pl*$D121*(po+pl/AI$9))))))</f>
        <v>-4.4572060390860351</v>
      </c>
      <c r="AJ121" s="1">
        <f>MIN($J$3, MAX($J$2,LN(ABS($C121- (po*$E121*(AJ$9*po+pl )+pl*$D121*(po+pl/AJ$9))))))</f>
        <v>-4.4760552728987424</v>
      </c>
      <c r="AK121" s="1">
        <f>MIN($J$3, MAX($J$2,LN(ABS($C121- (po*$E121*(AK$9*po+pl )+pl*$D121*(po+pl/AK$9))))))</f>
        <v>-4.4957001172332021</v>
      </c>
      <c r="AL121" s="1">
        <f>MIN($J$3, MAX($J$2,LN(ABS($C121- (po*$E121*(AL$9*po+pl )+pl*$D121*(po+pl/AL$9))))))</f>
        <v>-4.5161352961104457</v>
      </c>
      <c r="AM121" s="1">
        <f>MIN($J$3, MAX($J$2,LN(ABS($C121- (po*$E121*(AM$9*po+pl )+pl*$D121*(po+pl/AM$9))))))</f>
        <v>-4.5373614646573914</v>
      </c>
      <c r="AN121" s="1">
        <f>MIN($J$3, MAX($J$2,LN(ABS($C121- (po*$E121*(AN$9*po+pl )+pl*$D121*(po+pl/AN$9))))))</f>
        <v>-4.5593846871488219</v>
      </c>
      <c r="AO121" s="1">
        <f>MIN($J$3, MAX($J$2,LN(ABS($C121- (po*$E121*(AO$9*po+pl )+pl*$D121*(po+pl/AO$9))))))</f>
        <v>-4.5822160739476168</v>
      </c>
      <c r="AP121" s="1">
        <f>MIN($J$3, MAX($J$2,LN(ABS($C121- (po*$E121*(AP$9*po+pl )+pl*$D121*(po+pl/AP$9))))))</f>
        <v>-4.6058715507013153</v>
      </c>
      <c r="AQ121" s="1">
        <f>MIN($J$3, MAX($J$2,LN(ABS($C121- (po*$E121*(AQ$9*po+pl )+pl*$D121*(po+pl/AQ$9))))))</f>
        <v>-4.6303717411918983</v>
      </c>
      <c r="AR121" s="1">
        <f>MIN($J$3, MAX($J$2,LN(ABS($C121- (po*$E121*(AR$9*po+pl )+pl*$D121*(po+pl/AR$9))))))</f>
        <v>-4.6557419514455205</v>
      </c>
      <c r="AS121" s="1">
        <f>MIN($J$3, MAX($J$2,LN(ABS($C121- (po*$E121*(AS$9*po+pl )+pl*$D121*(po+pl/AS$9))))))</f>
        <v>-4.6820122476963135</v>
      </c>
      <c r="AT121" s="1">
        <f>MIN($J$3, MAX($J$2,LN(ABS($C121- (po*$E121*(AT$9*po+pl )+pl*$D121*(po+pl/AT$9))))))</f>
        <v>-4.7092176250045394</v>
      </c>
      <c r="AU121" s="1">
        <f>MIN($J$3, MAX($J$2,LN(ABS($C121- (po*$E121*(AU$9*po+pl )+pl*$D121*(po+pl/AU$9))))))</f>
        <v>-4.7373982670918053</v>
      </c>
      <c r="AV121" s="1">
        <f>MIN($J$3, MAX($J$2,LN(ABS($C121- (po*$E121*(AV$9*po+pl )+pl*$D121*(po+pl/AV$9))))))</f>
        <v>-4.7665999015506628</v>
      </c>
      <c r="AW121" s="1">
        <f>MIN($J$3, MAX($J$2,LN(ABS($C121- (po*$E121*(AW$9*po+pl )+pl*$D121*(po+pl/AW$9))))))</f>
        <v>-4.7968742582590416</v>
      </c>
      <c r="AX121" s="1">
        <f>MIN($J$3, MAX($J$2,LN(ABS($C121- (po*$E121*(AX$9*po+pl )+pl*$D121*(po+pl/AX$9))))))</f>
        <v>-4.8282796428244401</v>
      </c>
      <c r="AY121" s="1">
        <f>MIN($J$3, MAX($J$2,LN(ABS($C121- (po*$E121*(AY$9*po+pl )+pl*$D121*(po+pl/AY$9))))))</f>
        <v>-4.8608816414623384</v>
      </c>
      <c r="AZ121" s="1">
        <f>MIN($J$3, MAX($J$2,LN(ABS($C121- (po*$E121*(AZ$9*po+pl )+pl*$D121*(po+pl/AZ$9))))))</f>
        <v>-4.894753979189792</v>
      </c>
      <c r="BA121" s="1">
        <f>MIN($J$3, MAX($J$2,LN(ABS($C121- (po*$E121*(BA$9*po+pl )+pl*$D121*(po+pl/BA$9))))))</f>
        <v>-4.9299795599801817</v>
      </c>
      <c r="BB121" s="1">
        <f>MIN($J$3, MAX($J$2,LN(ABS($C121- (po*$E121*(BB$9*po+pl )+pl*$D121*(po+pl/BB$9))))))</f>
        <v>-4.9666517260941507</v>
      </c>
      <c r="BC121" s="1">
        <f>MIN($J$3, MAX($J$2,LN(ABS($C121- (po*$E121*(BC$9*po+pl )+pl*$D121*(po+pl/BC$9))))))</f>
        <v>-5.0048757848740149</v>
      </c>
      <c r="BD121" s="1">
        <f>MIN($J$3, MAX($J$2,LN(ABS($C121- (po*$E121*(BD$9*po+pl )+pl*$D121*(po+pl/BD$9))))))</f>
        <v>-5.0447708658365107</v>
      </c>
      <c r="BE121" s="1">
        <f>MIN($J$3, MAX($J$2,LN(ABS($C121- (po*$E121*(BE$9*po+pl )+pl*$D121*(po+pl/BE$9))))))</f>
        <v>-5.0864721902986521</v>
      </c>
      <c r="BF121" s="1">
        <f>MIN($J$3, MAX($J$2,LN(ABS($C121- (po*$E121*(BF$9*po+pl )+pl*$D121*(po+pl/BF$9))))))</f>
        <v>-5.130133862008603</v>
      </c>
      <c r="BG121" s="1">
        <f>MIN($J$3, MAX($J$2,LN(ABS($C121- (po*$E121*(BG$9*po+pl )+pl*$D121*(po+pl/BG$9))))))</f>
        <v>-5.1759323232359522</v>
      </c>
      <c r="BH121" s="1">
        <f>MIN($J$3, MAX($J$2,LN(ABS($C121- (po*$E121*(BH$9*po+pl )+pl*$D121*(po+pl/BH$9))))))</f>
        <v>-5.2240706708368343</v>
      </c>
      <c r="BI121" s="1">
        <f>MIN($J$3, MAX($J$2,LN(ABS($C121- (po*$E121*(BI$9*po+pl )+pl*$D121*(po+pl/BI$9))))))</f>
        <v>-5.2747840975194462</v>
      </c>
      <c r="BJ121" s="1">
        <f>MIN($J$3, MAX($J$2,LN(ABS($C121- (po*$E121*(BJ$9*po+pl )+pl*$D121*(po+pl/BJ$9))))))</f>
        <v>-5.3283468250466202</v>
      </c>
      <c r="BK121" s="1">
        <f>MIN($J$3, MAX($J$2,LN(ABS($C121- (po*$E121*(BK$9*po+pl )+pl*$D121*(po+pl/BK$9))))))</f>
        <v>-5.3850810444330577</v>
      </c>
      <c r="BL121" s="1">
        <f>MIN($J$3, MAX($J$2,LN(ABS($C121- (po*$E121*(BL$9*po+pl )+pl*$D121*(po+pl/BL$9))))))</f>
        <v>-5.4453685991392726</v>
      </c>
      <c r="BM121" s="1">
        <f>MIN($J$3, MAX($J$2,LN(ABS($C121- (po*$E121*(BM$9*po+pl )+pl*$D121*(po+pl/BM$9))))))</f>
        <v>-5.5096664834928726</v>
      </c>
      <c r="BN121" s="1">
        <f>MIN($J$3, MAX($J$2,LN(ABS($C121- (po*$E121*(BN$9*po+pl )+pl*$D121*(po+pl/BN$9))))))</f>
        <v>-5.5785277525333754</v>
      </c>
      <c r="BO121" s="1">
        <f>MIN($J$3, MAX($J$2,LN(ABS($C121- (po*$E121*(BO$9*po+pl )+pl*$D121*(po+pl/BO$9))))))</f>
        <v>-5.6526302780430751</v>
      </c>
      <c r="BP121" s="1">
        <f>MIN($J$3, MAX($J$2,LN(ABS($C121- (po*$E121*(BP$9*po+pl )+pl*$D121*(po+pl/BP$9))))))</f>
        <v>-5.7328171685927343</v>
      </c>
      <c r="BQ121" s="1">
        <f>MIN($J$3, MAX($J$2,LN(ABS($C121- (po*$E121*(BQ$9*po+pl )+pl*$D121*(po+pl/BQ$9))))))</f>
        <v>-5.8201550321847071</v>
      </c>
      <c r="BR121" s="1">
        <f>MIN($J$3, MAX($J$2,LN(ABS($C121- (po*$E121*(BR$9*po+pl )+pl*$D121*(po+pl/BR$9))))))</f>
        <v>-5.9160204520758066</v>
      </c>
      <c r="BS121" s="1">
        <f>MIN($J$3, MAX($J$2,LN(ABS($C121- (po*$E121*(BS$9*po+pl )+pl*$D121*(po+pl/BS$9))))))</f>
        <v>-6.0222328409507702</v>
      </c>
      <c r="BT121" s="1">
        <f>MIN($J$3, MAX($J$2,LN(ABS($C121- (po*$E121*(BT$9*po+pl )+pl*$D121*(po+pl/BT$9))))))</f>
        <v>-6.1412671426536019</v>
      </c>
      <c r="BU121" s="1">
        <f>MIN($J$3, MAX($J$2,LN(ABS($C121- (po*$E121*(BU$9*po+pl )+pl*$D121*(po+pl/BU$9))))))</f>
        <v>-6.2766119316130604</v>
      </c>
      <c r="BV121" s="1">
        <f>MIN($J$3, MAX($J$2,LN(ABS($C121- (po*$E121*(BV$9*po+pl )+pl*$D121*(po+pl/BV$9))))))</f>
        <v>-6.433411342124181</v>
      </c>
      <c r="BW121" s="1">
        <f>MIN($J$3, MAX($J$2,LN(ABS($C121- (po*$E121*(BW$9*po+pl )+pl*$D121*(po+pl/BW$9))))))</f>
        <v>-6.6197125522457547</v>
      </c>
      <c r="BX121" s="1">
        <f>MIN($J$3, MAX($J$2,LN(ABS($C121- (po*$E121*(BX$9*po+pl )+pl*$D121*(po+pl/BX$9))))))</f>
        <v>-6.8491673671237585</v>
      </c>
      <c r="BY121" s="1">
        <f>MIN($J$3, MAX($J$2,LN(ABS($C121- (po*$E121*(BY$9*po+pl )+pl*$D121*(po+pl/BY$9))))))</f>
        <v>-7.1478594834135611</v>
      </c>
      <c r="BZ121" s="1">
        <f>MIN($J$3, MAX($J$2,LN(ABS($C121- (po*$E121*(BZ$9*po+pl )+pl*$D121*(po+pl/BZ$9))))))</f>
        <v>-7.5763052025115663</v>
      </c>
      <c r="CA121" s="1">
        <f>MIN($J$3, MAX($J$2,LN(ABS($C121- (po*$E121*(CA$9*po+pl )+pl*$D121*(po+pl/CA$9))))))</f>
        <v>-8</v>
      </c>
      <c r="CB121" s="1">
        <f>MIN($J$3, MAX($J$2,LN(ABS($C121- (po*$E121*(CB$9*po+pl )+pl*$D121*(po+pl/CB$9))))))</f>
        <v>-8</v>
      </c>
      <c r="CC121" s="1">
        <f>MIN($J$3, MAX($J$2,LN(ABS($C121- (po*$E121*(CC$9*po+pl )+pl*$D121*(po+pl/CC$9))))))</f>
        <v>-8</v>
      </c>
      <c r="CD121" s="1">
        <f>MIN($J$3, MAX($J$2,LN(ABS($C121- (po*$E121*(CD$9*po+pl )+pl*$D121*(po+pl/CD$9))))))</f>
        <v>-7.4409902602991451</v>
      </c>
      <c r="CE121" s="1">
        <f>MIN($J$3, MAX($J$2,LN(ABS($C121- (po*$E121*(CE$9*po+pl )+pl*$D121*(po+pl/CE$9))))))</f>
        <v>-7.0561040068157768</v>
      </c>
      <c r="CF121" s="1">
        <f>MIN($J$3, MAX($J$2,LN(ABS($C121- (po*$E121*(CF$9*po+pl )+pl*$D121*(po+pl/CF$9))))))</f>
        <v>-6.778666095520923</v>
      </c>
      <c r="CG121" s="1">
        <f>MIN($J$3, MAX($J$2,LN(ABS($C121- (po*$E121*(CG$9*po+pl )+pl*$D121*(po+pl/CG$9))))))</f>
        <v>-6.5615603251831702</v>
      </c>
      <c r="CH121" s="1">
        <f>MIN($J$3, MAX($J$2,LN(ABS($C121- (po*$E121*(CH$9*po+pl )+pl*$D121*(po+pl/CH$9))))))</f>
        <v>-6.3831560908513332</v>
      </c>
      <c r="CI121" s="1">
        <f>MIN($J$3, MAX($J$2,LN(ABS($C121- (po*$E121*(CI$9*po+pl )+pl*$D121*(po+pl/CI$9))))))</f>
        <v>-6.2317069687224622</v>
      </c>
      <c r="CJ121" s="1">
        <f>MIN($J$3, MAX($J$2,LN(ABS($C121- (po*$E121*(CJ$9*po+pl )+pl*$D121*(po+pl/CJ$9))))))</f>
        <v>-6.1001171823485789</v>
      </c>
      <c r="CK121" s="1">
        <f>MIN($J$3, MAX($J$2,LN(ABS($C121- (po*$E121*(CK$9*po+pl )+pl*$D121*(po+pl/CK$9))))))</f>
        <v>-5.9837703316077953</v>
      </c>
      <c r="CL121" s="1">
        <f>MIN($J$3, MAX($J$2,LN(ABS($C121- (po*$E121*(CL$9*po+pl )+pl*$D121*(po+pl/CL$9))))))</f>
        <v>-5.8794938238100212</v>
      </c>
      <c r="CM121" s="1">
        <f>MIN($J$3, MAX($J$2,LN(ABS($C121- (po*$E121*(CM$9*po+pl )+pl*$D121*(po+pl/CM$9))))))</f>
        <v>-5.7850132074667755</v>
      </c>
      <c r="CN121" s="1">
        <f>MIN($J$3, MAX($J$2,LN(ABS($C121- (po*$E121*(CN$9*po+pl )+pl*$D121*(po+pl/CN$9))))))</f>
        <v>-5.698642181191472</v>
      </c>
      <c r="CO121" s="1">
        <f>MIN($J$3, MAX($J$2,LN(ABS($C121- (po*$E121*(CO$9*po+pl )+pl*$D121*(po+pl/CO$9))))))</f>
        <v>-5.6190957852815355</v>
      </c>
      <c r="CP121" s="1">
        <f>MIN($J$3, MAX($J$2,LN(ABS($C121- (po*$E121*(CP$9*po+pl )+pl*$D121*(po+pl/CP$9))))))</f>
        <v>-5.5453723367550953</v>
      </c>
      <c r="CQ121" s="1">
        <f>MIN($J$3, MAX($J$2,LN(ABS($C121- (po*$E121*(CQ$9*po+pl )+pl*$D121*(po+pl/CQ$9))))))</f>
        <v>-5.4766758216421403</v>
      </c>
      <c r="CR121" s="1">
        <f>MIN($J$3, MAX($J$2,LN(ABS($C121- (po*$E121*(CR$9*po+pl )+pl*$D121*(po+pl/CR$9))))))</f>
        <v>-5.4123631700477404</v>
      </c>
      <c r="CS121" s="1">
        <f>MIN($J$3, MAX($J$2,LN(ABS($C121- (po*$E121*(CS$9*po+pl )+pl*$D121*(po+pl/CS$9))))))</f>
        <v>-5.3519074145736338</v>
      </c>
      <c r="CT121" s="1">
        <f>MIN($J$3, MAX($J$2,LN(ABS($C121- (po*$E121*(CT$9*po+pl )+pl*$D121*(po+pl/CT$9))))))</f>
        <v>-5.2948713150695061</v>
      </c>
      <c r="CU121" s="1">
        <f>MIN($J$3, MAX($J$2,LN(ABS($C121- (po*$E121*(CU$9*po+pl )+pl*$D121*(po+pl/CU$9))))))</f>
        <v>-5.240888072642119</v>
      </c>
      <c r="CV121" s="1">
        <f>MIN($J$3, MAX($J$2,LN(ABS($C121- (po*$E121*(CV$9*po+pl )+pl*$D121*(po+pl/CV$9))))))</f>
        <v>-5.1896469624932537</v>
      </c>
      <c r="CW121" s="1">
        <f>MIN($J$3, MAX($J$2,LN(ABS($C121- (po*$E121*(CW$9*po+pl )+pl*$D121*(po+pl/CW$9))))))</f>
        <v>-5.1408824529082651</v>
      </c>
      <c r="CX121" s="1">
        <f>MIN($J$3, MAX($J$2,LN(ABS($C121- (po*$E121*(CX$9*po+pl )+pl*$D121*(po+pl/CX$9))))))</f>
        <v>-5.0943658420982372</v>
      </c>
      <c r="CY121" s="1">
        <f>MIN($J$3, MAX($J$2,LN(ABS($C121- (po*$E121*(CY$9*po+pl )+pl*$D121*(po+pl/CY$9))))))</f>
        <v>-5.0498987445409682</v>
      </c>
      <c r="CZ121" s="1">
        <f>MIN($J$3, MAX($J$2,LN(ABS($C121- (po*$E121*(CZ$9*po+pl )+pl*$D121*(po+pl/CZ$9))))))</f>
        <v>-5.0073079567087868</v>
      </c>
      <c r="DA121" s="1">
        <f>MIN($J$3, MAX($J$2,LN(ABS($C121- (po*$E121*(DA$9*po+pl )+pl*$D121*(po+pl/DA$9))))))</f>
        <v>-4.9664413658352631</v>
      </c>
      <c r="DB121" s="1">
        <f>MIN($J$3, MAX($J$2,LN(ABS($C121- (po*$E121*(DB$9*po+pl )+pl*$D121*(po+pl/DB$9))))))</f>
        <v>-4.9271646573325967</v>
      </c>
      <c r="DC121" s="1">
        <f>MIN($J$3, MAX($J$2,LN(ABS($C121- (po*$E121*(DC$9*po+pl )+pl*$D121*(po+pl/DC$9))))))</f>
        <v>-4.889358640773759</v>
      </c>
      <c r="DD121" s="1">
        <f>MIN($J$3, MAX($J$2,LN(ABS($C121- (po*$E121*(DD$9*po+pl )+pl*$D121*(po+pl/DD$9))))))</f>
        <v>-4.8529170600182772</v>
      </c>
    </row>
    <row r="122" spans="1:108" ht="15.75">
      <c r="A122" s="1">
        <v>1963</v>
      </c>
      <c r="B122" s="1">
        <f>+$C122</f>
        <v>-5.16E-2</v>
      </c>
      <c r="C122" s="4">
        <f t="shared" si="12"/>
        <v>-5.16E-2</v>
      </c>
      <c r="D122" s="4">
        <f t="shared" si="12"/>
        <v>-2.7200000000000002E-2</v>
      </c>
      <c r="E122" s="4">
        <f t="shared" si="12"/>
        <v>-8.7400000000000005E-2</v>
      </c>
      <c r="F122" s="4">
        <v>0.05</v>
      </c>
      <c r="G122" s="2">
        <v>5.8999999999999997E-2</v>
      </c>
      <c r="H122" s="3">
        <v>2.4E-2</v>
      </c>
      <c r="I122" s="3">
        <f t="shared" si="9"/>
        <v>1963</v>
      </c>
      <c r="J122" s="1">
        <f>MIN($J$3, MAX($J$2,LN(ABS($C122- (po*$E122*(J$9*po+pl )+pl*$D122*(po+pl/J$9))))))</f>
        <v>-3</v>
      </c>
      <c r="K122" s="1">
        <f>MIN($J$3, MAX($J$2,LN(ABS($C122- (po*$E122*(K$9*po+pl )+pl*$D122*(po+pl/K$9))))))</f>
        <v>-3</v>
      </c>
      <c r="L122" s="1">
        <f>MIN($J$3, MAX($J$2,LN(ABS($C122- (po*$E122*(L$9*po+pl )+pl*$D122*(po+pl/L$9))))))</f>
        <v>-3.0476696263374374</v>
      </c>
      <c r="M122" s="1">
        <f>MIN($J$3, MAX($J$2,LN(ABS($C122- (po*$E122*(M$9*po+pl )+pl*$D122*(po+pl/M$9))))))</f>
        <v>-3.5289650268011559</v>
      </c>
      <c r="N122" s="1">
        <f>MIN($J$3, MAX($J$2,LN(ABS($C122- (po*$E122*(N$9*po+pl )+pl*$D122*(po+pl/N$9))))))</f>
        <v>-3.9828295085171623</v>
      </c>
      <c r="O122" s="1">
        <f>MIN($J$3, MAX($J$2,LN(ABS($C122- (po*$E122*(O$9*po+pl )+pl*$D122*(po+pl/O$9))))))</f>
        <v>-4.452767344824724</v>
      </c>
      <c r="P122" s="1">
        <f>MIN($J$3, MAX($J$2,LN(ABS($C122- (po*$E122*(P$9*po+pl )+pl*$D122*(po+pl/P$9))))))</f>
        <v>-4.9933215477580761</v>
      </c>
      <c r="Q122" s="1">
        <f>MIN($J$3, MAX($J$2,LN(ABS($C122- (po*$E122*(Q$9*po+pl )+pl*$D122*(po+pl/Q$9))))))</f>
        <v>-5.7300249517136637</v>
      </c>
      <c r="R122" s="1">
        <f>MIN($J$3, MAX($J$2,LN(ABS($C122- (po*$E122*(R$9*po+pl )+pl*$D122*(po+pl/R$9))))))</f>
        <v>-7.4258969368433947</v>
      </c>
      <c r="S122" s="1">
        <f>MIN($J$3, MAX($J$2,LN(ABS($C122- (po*$E122*(S$9*po+pl )+pl*$D122*(po+pl/S$9))))))</f>
        <v>-6.5455930294998961</v>
      </c>
      <c r="T122" s="1">
        <f>MIN($J$3, MAX($J$2,LN(ABS($C122- (po*$E122*(T$9*po+pl )+pl*$D122*(po+pl/T$9))))))</f>
        <v>-5.8031337328580559</v>
      </c>
      <c r="U122" s="1">
        <f>MIN($J$3, MAX($J$2,LN(ABS($C122- (po*$E122*(U$9*po+pl )+pl*$D122*(po+pl/U$9))))))</f>
        <v>-5.4580341376171324</v>
      </c>
      <c r="V122" s="1">
        <f>MIN($J$3, MAX($J$2,LN(ABS($C122- (po*$E122*(V$9*po+pl )+pl*$D122*(po+pl/V$9))))))</f>
        <v>-5.2503048857529437</v>
      </c>
      <c r="W122" s="1">
        <f>MIN($J$3, MAX($J$2,LN(ABS($C122- (po*$E122*(W$9*po+pl )+pl*$D122*(po+pl/W$9))))))</f>
        <v>-5.1117144845268774</v>
      </c>
      <c r="X122" s="1">
        <f>MIN($J$3, MAX($J$2,LN(ABS($C122- (po*$E122*(X$9*po+pl )+pl*$D122*(po+pl/X$9))))))</f>
        <v>-5.0143071664610623</v>
      </c>
      <c r="Y122" s="1">
        <f>MIN($J$3, MAX($J$2,LN(ABS($C122- (po*$E122*(Y$9*po+pl )+pl*$D122*(po+pl/Y$9))))))</f>
        <v>-4.9440035001749223</v>
      </c>
      <c r="Z122" s="1">
        <f>MIN($J$3, MAX($J$2,LN(ABS($C122- (po*$E122*(Z$9*po+pl )+pl*$D122*(po+pl/Z$9))))))</f>
        <v>-4.8927853625467863</v>
      </c>
      <c r="AA122" s="1">
        <f>MIN($J$3, MAX($J$2,LN(ABS($C122- (po*$E122*(AA$9*po+pl )+pl*$D122*(po+pl/AA$9))))))</f>
        <v>-4.8556957173260367</v>
      </c>
      <c r="AB122" s="1">
        <f>MIN($J$3, MAX($J$2,LN(ABS($C122- (po*$E122*(AB$9*po+pl )+pl*$D122*(po+pl/AB$9))))))</f>
        <v>-4.829484988321826</v>
      </c>
      <c r="AC122" s="1">
        <f>MIN($J$3, MAX($J$2,LN(ABS($C122- (po*$E122*(AC$9*po+pl )+pl*$D122*(po+pl/AC$9))))))</f>
        <v>-4.8119281900111659</v>
      </c>
      <c r="AD122" s="1">
        <f>MIN($J$3, MAX($J$2,LN(ABS($C122- (po*$E122*(AD$9*po+pl )+pl*$D122*(po+pl/AD$9))))))</f>
        <v>-4.8014508929458346</v>
      </c>
      <c r="AE122" s="1">
        <f>MIN($J$3, MAX($J$2,LN(ABS($C122- (po*$E122*(AE$9*po+pl )+pl*$D122*(po+pl/AE$9))))))</f>
        <v>-4.7969109804372154</v>
      </c>
      <c r="AF122" s="1">
        <f>MIN($J$3, MAX($J$2,LN(ABS($C122- (po*$E122*(AF$9*po+pl )+pl*$D122*(po+pl/AF$9))))))</f>
        <v>-4.7974647878082788</v>
      </c>
      <c r="AG122" s="1">
        <f>MIN($J$3, MAX($J$2,LN(ABS($C122- (po*$E122*(AG$9*po+pl )+pl*$D122*(po+pl/AG$9))))))</f>
        <v>-4.8024816430426212</v>
      </c>
      <c r="AH122" s="1">
        <f>MIN($J$3, MAX($J$2,LN(ABS($C122- (po*$E122*(AH$9*po+pl )+pl*$D122*(po+pl/AH$9))))))</f>
        <v>-4.8114875234296992</v>
      </c>
      <c r="AI122" s="1">
        <f>MIN($J$3, MAX($J$2,LN(ABS($C122- (po*$E122*(AI$9*po+pl )+pl*$D122*(po+pl/AI$9))))))</f>
        <v>-4.8241269552370065</v>
      </c>
      <c r="AJ122" s="1">
        <f>MIN($J$3, MAX($J$2,LN(ABS($C122- (po*$E122*(AJ$9*po+pl )+pl*$D122*(po+pl/AJ$9))))))</f>
        <v>-4.840136764913928</v>
      </c>
      <c r="AK122" s="1">
        <f>MIN($J$3, MAX($J$2,LN(ABS($C122- (po*$E122*(AK$9*po+pl )+pl*$D122*(po+pl/AK$9))))))</f>
        <v>-4.859327794006961</v>
      </c>
      <c r="AL122" s="1">
        <f>MIN($J$3, MAX($J$2,LN(ABS($C122- (po*$E122*(AL$9*po+pl )+pl*$D122*(po+pl/AL$9))))))</f>
        <v>-4.8815721486794308</v>
      </c>
      <c r="AM122" s="1">
        <f>MIN($J$3, MAX($J$2,LN(ABS($C122- (po*$E122*(AM$9*po+pl )+pl*$D122*(po+pl/AM$9))))))</f>
        <v>-4.9067944384400031</v>
      </c>
      <c r="AN122" s="1">
        <f>MIN($J$3, MAX($J$2,LN(ABS($C122- (po*$E122*(AN$9*po+pl )+pl*$D122*(po+pl/AN$9))))))</f>
        <v>-4.9349660156210939</v>
      </c>
      <c r="AO122" s="1">
        <f>MIN($J$3, MAX($J$2,LN(ABS($C122- (po*$E122*(AO$9*po+pl )+pl*$D122*(po+pl/AO$9))))))</f>
        <v>-4.9661015943926223</v>
      </c>
      <c r="AP122" s="1">
        <f>MIN($J$3, MAX($J$2,LN(ABS($C122- (po*$E122*(AP$9*po+pl )+pl*$D122*(po+pl/AP$9))))))</f>
        <v>-5.0002578850225623</v>
      </c>
      <c r="AQ122" s="1">
        <f>MIN($J$3, MAX($J$2,LN(ABS($C122- (po*$E122*(AQ$9*po+pl )+pl*$D122*(po+pl/AQ$9))))))</f>
        <v>-5.0375340745499502</v>
      </c>
      <c r="AR122" s="1">
        <f>MIN($J$3, MAX($J$2,LN(ABS($C122- (po*$E122*(AR$9*po+pl )+pl*$D122*(po+pl/AR$9))))))</f>
        <v>-5.0780741520433281</v>
      </c>
      <c r="AS122" s="1">
        <f>MIN($J$3, MAX($J$2,LN(ABS($C122- (po*$E122*(AS$9*po+pl )+pl*$D122*(po+pl/AS$9))))))</f>
        <v>-5.1220712411551572</v>
      </c>
      <c r="AT122" s="1">
        <f>MIN($J$3, MAX($J$2,LN(ABS($C122- (po*$E122*(AT$9*po+pl )+pl*$D122*(po+pl/AT$9))))))</f>
        <v>-5.1697742899587329</v>
      </c>
      <c r="AU122" s="1">
        <f>MIN($J$3, MAX($J$2,LN(ABS($C122- (po*$E122*(AU$9*po+pl )+pl*$D122*(po+pl/AU$9))))))</f>
        <v>-5.2214977084988146</v>
      </c>
      <c r="AV122" s="1">
        <f>MIN($J$3, MAX($J$2,LN(ABS($C122- (po*$E122*(AV$9*po+pl )+pl*$D122*(po+pl/AV$9))))))</f>
        <v>-5.2776348815244809</v>
      </c>
      <c r="AW122" s="1">
        <f>MIN($J$3, MAX($J$2,LN(ABS($C122- (po*$E122*(AW$9*po+pl )+pl*$D122*(po+pl/AW$9))))))</f>
        <v>-5.3386769863966057</v>
      </c>
      <c r="AX122" s="1">
        <f>MIN($J$3, MAX($J$2,LN(ABS($C122- (po*$E122*(AX$9*po+pl )+pl*$D122*(po+pl/AX$9))))))</f>
        <v>-5.4052393310277287</v>
      </c>
      <c r="AY122" s="1">
        <f>MIN($J$3, MAX($J$2,LN(ABS($C122- (po*$E122*(AY$9*po+pl )+pl*$D122*(po+pl/AY$9))))))</f>
        <v>-5.4780987021622396</v>
      </c>
      <c r="AZ122" s="1">
        <f>MIN($J$3, MAX($J$2,LN(ABS($C122- (po*$E122*(AZ$9*po+pl )+pl*$D122*(po+pl/AZ$9))))))</f>
        <v>-5.5582473683469287</v>
      </c>
      <c r="BA122" s="1">
        <f>MIN($J$3, MAX($J$2,LN(ABS($C122- (po*$E122*(BA$9*po+pl )+pl*$D122*(po+pl/BA$9))))))</f>
        <v>-5.6469731716933369</v>
      </c>
      <c r="BB122" s="1">
        <f>MIN($J$3, MAX($J$2,LN(ABS($C122- (po*$E122*(BB$9*po+pl )+pl*$D122*(po+pl/BB$9))))))</f>
        <v>-5.7459821233765123</v>
      </c>
      <c r="BC122" s="1">
        <f>MIN($J$3, MAX($J$2,LN(ABS($C122- (po*$E122*(BC$9*po+pl )+pl*$D122*(po+pl/BC$9))))))</f>
        <v>-5.8575934810841339</v>
      </c>
      <c r="BD122" s="1">
        <f>MIN($J$3, MAX($J$2,LN(ABS($C122- (po*$E122*(BD$9*po+pl )+pl*$D122*(po+pl/BD$9))))))</f>
        <v>-5.9850653677577714</v>
      </c>
      <c r="BE122" s="1">
        <f>MIN($J$3, MAX($J$2,LN(ABS($C122- (po*$E122*(BE$9*po+pl )+pl*$D122*(po+pl/BE$9))))))</f>
        <v>-6.1331718192421913</v>
      </c>
      <c r="BF122" s="1">
        <f>MIN($J$3, MAX($J$2,LN(ABS($C122- (po*$E122*(BF$9*po+pl )+pl*$D122*(po+pl/BF$9))))))</f>
        <v>-6.3093071048979974</v>
      </c>
      <c r="BG122" s="1">
        <f>MIN($J$3, MAX($J$2,LN(ABS($C122- (po*$E122*(BG$9*po+pl )+pl*$D122*(po+pl/BG$9))))))</f>
        <v>-6.5258270801301261</v>
      </c>
      <c r="BH122" s="1">
        <f>MIN($J$3, MAX($J$2,LN(ABS($C122- (po*$E122*(BH$9*po+pl )+pl*$D122*(po+pl/BH$9))))))</f>
        <v>-6.8057839461756657</v>
      </c>
      <c r="BI122" s="1">
        <f>MIN($J$3, MAX($J$2,LN(ABS($C122- (po*$E122*(BI$9*po+pl )+pl*$D122*(po+pl/BI$9))))))</f>
        <v>-7.2004716138448748</v>
      </c>
      <c r="BJ122" s="1">
        <f>MIN($J$3, MAX($J$2,LN(ABS($C122- (po*$E122*(BJ$9*po+pl )+pl*$D122*(po+pl/BJ$9))))))</f>
        <v>-7.8702380634348295</v>
      </c>
      <c r="BK122" s="1">
        <f>MIN($J$3, MAX($J$2,LN(ABS($C122- (po*$E122*(BK$9*po+pl )+pl*$D122*(po+pl/BK$9))))))</f>
        <v>-8</v>
      </c>
      <c r="BL122" s="1">
        <f>MIN($J$3, MAX($J$2,LN(ABS($C122- (po*$E122*(BL$9*po+pl )+pl*$D122*(po+pl/BL$9))))))</f>
        <v>-7.9420909817891348</v>
      </c>
      <c r="BM122" s="1">
        <f>MIN($J$3, MAX($J$2,LN(ABS($C122- (po*$E122*(BM$9*po+pl )+pl*$D122*(po+pl/BM$9))))))</f>
        <v>-7.2248486609253053</v>
      </c>
      <c r="BN122" s="1">
        <f>MIN($J$3, MAX($J$2,LN(ABS($C122- (po*$E122*(BN$9*po+pl )+pl*$D122*(po+pl/BN$9))))))</f>
        <v>-6.8091750407116622</v>
      </c>
      <c r="BO122" s="1">
        <f>MIN($J$3, MAX($J$2,LN(ABS($C122- (po*$E122*(BO$9*po+pl )+pl*$D122*(po+pl/BO$9))))))</f>
        <v>-6.5148003098516094</v>
      </c>
      <c r="BP122" s="1">
        <f>MIN($J$3, MAX($J$2,LN(ABS($C122- (po*$E122*(BP$9*po+pl )+pl*$D122*(po+pl/BP$9))))))</f>
        <v>-6.2864336572028057</v>
      </c>
      <c r="BQ122" s="1">
        <f>MIN($J$3, MAX($J$2,LN(ABS($C122- (po*$E122*(BQ$9*po+pl )+pl*$D122*(po+pl/BQ$9))))))</f>
        <v>-6.0996766790132622</v>
      </c>
      <c r="BR122" s="1">
        <f>MIN($J$3, MAX($J$2,LN(ABS($C122- (po*$E122*(BR$9*po+pl )+pl*$D122*(po+pl/BR$9))))))</f>
        <v>-5.9415837454860485</v>
      </c>
      <c r="BS122" s="1">
        <f>MIN($J$3, MAX($J$2,LN(ABS($C122- (po*$E122*(BS$9*po+pl )+pl*$D122*(po+pl/BS$9))))))</f>
        <v>-5.8044536705167538</v>
      </c>
      <c r="BT122" s="1">
        <f>MIN($J$3, MAX($J$2,LN(ABS($C122- (po*$E122*(BT$9*po+pl )+pl*$D122*(po+pl/BT$9))))))</f>
        <v>-5.6833303637116952</v>
      </c>
      <c r="BU122" s="1">
        <f>MIN($J$3, MAX($J$2,LN(ABS($C122- (po*$E122*(BU$9*po+pl )+pl*$D122*(po+pl/BU$9))))))</f>
        <v>-5.5748351498889264</v>
      </c>
      <c r="BV122" s="1">
        <f>MIN($J$3, MAX($J$2,LN(ABS($C122- (po*$E122*(BV$9*po+pl )+pl*$D122*(po+pl/BV$9))))))</f>
        <v>-5.4765607477630001</v>
      </c>
      <c r="BW122" s="1">
        <f>MIN($J$3, MAX($J$2,LN(ABS($C122- (po*$E122*(BW$9*po+pl )+pl*$D122*(po+pl/BW$9))))))</f>
        <v>-5.3867309774699192</v>
      </c>
      <c r="BX122" s="1">
        <f>MIN($J$3, MAX($J$2,LN(ABS($C122- (po*$E122*(BX$9*po+pl )+pl*$D122*(po+pl/BX$9))))))</f>
        <v>-5.3039975781786195</v>
      </c>
      <c r="BY122" s="1">
        <f>MIN($J$3, MAX($J$2,LN(ABS($C122- (po*$E122*(BY$9*po+pl )+pl*$D122*(po+pl/BY$9))))))</f>
        <v>-5.2273127560573567</v>
      </c>
      <c r="BZ122" s="1">
        <f>MIN($J$3, MAX($J$2,LN(ABS($C122- (po*$E122*(BZ$9*po+pl )+pl*$D122*(po+pl/BZ$9))))))</f>
        <v>-5.1558459264071343</v>
      </c>
      <c r="CA122" s="1">
        <f>MIN($J$3, MAX($J$2,LN(ABS($C122- (po*$E122*(CA$9*po+pl )+pl*$D122*(po+pl/CA$9))))))</f>
        <v>-5.0889274458547673</v>
      </c>
      <c r="CB122" s="1">
        <f>MIN($J$3, MAX($J$2,LN(ABS($C122- (po*$E122*(CB$9*po+pl )+pl*$D122*(po+pl/CB$9))))))</f>
        <v>-5.0260094703488347</v>
      </c>
      <c r="CC122" s="1">
        <f>MIN($J$3, MAX($J$2,LN(ABS($C122- (po*$E122*(CC$9*po+pl )+pl*$D122*(po+pl/CC$9))))))</f>
        <v>-4.9666380404370924</v>
      </c>
      <c r="CD122" s="1">
        <f>MIN($J$3, MAX($J$2,LN(ABS($C122- (po*$E122*(CD$9*po+pl )+pl*$D122*(po+pl/CD$9))))))</f>
        <v>-4.9104327374606864</v>
      </c>
      <c r="CE122" s="1">
        <f>MIN($J$3, MAX($J$2,LN(ABS($C122- (po*$E122*(CE$9*po+pl )+pl*$D122*(po+pl/CE$9))))))</f>
        <v>-4.8570715723644966</v>
      </c>
      <c r="CF122" s="1">
        <f>MIN($J$3, MAX($J$2,LN(ABS($C122- (po*$E122*(CF$9*po+pl )+pl*$D122*(po+pl/CF$9))))))</f>
        <v>-4.8062795703508883</v>
      </c>
      <c r="CG122" s="1">
        <f>MIN($J$3, MAX($J$2,LN(ABS($C122- (po*$E122*(CG$9*po+pl )+pl*$D122*(po+pl/CG$9))))))</f>
        <v>-4.7578200167297755</v>
      </c>
      <c r="CH122" s="1">
        <f>MIN($J$3, MAX($J$2,LN(ABS($C122- (po*$E122*(CH$9*po+pl )+pl*$D122*(po+pl/CH$9))))))</f>
        <v>-4.7114876522678486</v>
      </c>
      <c r="CI122" s="1">
        <f>MIN($J$3, MAX($J$2,LN(ABS($C122- (po*$E122*(CI$9*po+pl )+pl*$D122*(po+pl/CI$9))))))</f>
        <v>-4.6671033189815354</v>
      </c>
      <c r="CJ122" s="1">
        <f>MIN($J$3, MAX($J$2,LN(ABS($C122- (po*$E122*(CJ$9*po+pl )+pl*$D122*(po+pl/CJ$9))))))</f>
        <v>-4.6245097003097282</v>
      </c>
      <c r="CK122" s="1">
        <f>MIN($J$3, MAX($J$2,LN(ABS($C122- (po*$E122*(CK$9*po+pl )+pl*$D122*(po+pl/CK$9))))))</f>
        <v>-4.5835678976028351</v>
      </c>
      <c r="CL122" s="1">
        <f>MIN($J$3, MAX($J$2,LN(ABS($C122- (po*$E122*(CL$9*po+pl )+pl*$D122*(po+pl/CL$9))))))</f>
        <v>-4.544154653199465</v>
      </c>
      <c r="CM122" s="1">
        <f>MIN($J$3, MAX($J$2,LN(ABS($C122- (po*$E122*(CM$9*po+pl )+pl*$D122*(po+pl/CM$9))))))</f>
        <v>-4.506160078766646</v>
      </c>
      <c r="CN122" s="1">
        <f>MIN($J$3, MAX($J$2,LN(ABS($C122- (po*$E122*(CN$9*po+pl )+pl*$D122*(po+pl/CN$9))))))</f>
        <v>-4.4694857823640852</v>
      </c>
      <c r="CO122" s="1">
        <f>MIN($J$3, MAX($J$2,LN(ABS($C122- (po*$E122*(CO$9*po+pl )+pl*$D122*(po+pl/CO$9))))))</f>
        <v>-4.4340433130231265</v>
      </c>
      <c r="CP122" s="1">
        <f>MIN($J$3, MAX($J$2,LN(ABS($C122- (po*$E122*(CP$9*po+pl )+pl*$D122*(po+pl/CP$9))))))</f>
        <v>-4.3997528603030638</v>
      </c>
      <c r="CQ122" s="1">
        <f>MIN($J$3, MAX($J$2,LN(ABS($C122- (po*$E122*(CQ$9*po+pl )+pl*$D122*(po+pl/CQ$9))))))</f>
        <v>-4.3665421602078505</v>
      </c>
      <c r="CR122" s="1">
        <f>MIN($J$3, MAX($J$2,LN(ABS($C122- (po*$E122*(CR$9*po+pl )+pl*$D122*(po+pl/CR$9))))))</f>
        <v>-4.3343455693336788</v>
      </c>
      <c r="CS122" s="1">
        <f>MIN($J$3, MAX($J$2,LN(ABS($C122- (po*$E122*(CS$9*po+pl )+pl*$D122*(po+pl/CS$9))))))</f>
        <v>-4.3031032770963451</v>
      </c>
      <c r="CT122" s="1">
        <f>MIN($J$3, MAX($J$2,LN(ABS($C122- (po*$E122*(CT$9*po+pl )+pl*$D122*(po+pl/CT$9))))))</f>
        <v>-4.2727606320126919</v>
      </c>
      <c r="CU122" s="1">
        <f>MIN($J$3, MAX($J$2,LN(ABS($C122- (po*$E122*(CU$9*po+pl )+pl*$D122*(po+pl/CU$9))))))</f>
        <v>-4.2432675627532506</v>
      </c>
      <c r="CV122" s="1">
        <f>MIN($J$3, MAX($J$2,LN(ABS($C122- (po*$E122*(CV$9*po+pl )+pl*$D122*(po+pl/CV$9))))))</f>
        <v>-4.2145780783849807</v>
      </c>
      <c r="CW122" s="1">
        <f>MIN($J$3, MAX($J$2,LN(ABS($C122- (po*$E122*(CW$9*po+pl )+pl*$D122*(po+pl/CW$9))))))</f>
        <v>-4.1866498351340748</v>
      </c>
      <c r="CX122" s="1">
        <f>MIN($J$3, MAX($J$2,LN(ABS($C122- (po*$E122*(CX$9*po+pl )+pl*$D122*(po+pl/CX$9))))))</f>
        <v>-4.159443759304108</v>
      </c>
      <c r="CY122" s="1">
        <f>MIN($J$3, MAX($J$2,LN(ABS($C122- (po*$E122*(CY$9*po+pl )+pl*$D122*(po+pl/CY$9))))))</f>
        <v>-4.1329237178227851</v>
      </c>
      <c r="CZ122" s="1">
        <f>MIN($J$3, MAX($J$2,LN(ABS($C122- (po*$E122*(CZ$9*po+pl )+pl*$D122*(po+pl/CZ$9))))))</f>
        <v>-4.1070562293650061</v>
      </c>
      <c r="DA122" s="1">
        <f>MIN($J$3, MAX($J$2,LN(ABS($C122- (po*$E122*(DA$9*po+pl )+pl*$D122*(po+pl/DA$9))))))</f>
        <v>-4.0818102101899649</v>
      </c>
      <c r="DB122" s="1">
        <f>MIN($J$3, MAX($J$2,LN(ABS($C122- (po*$E122*(DB$9*po+pl )+pl*$D122*(po+pl/DB$9))))))</f>
        <v>-4.0571567497957668</v>
      </c>
      <c r="DC122" s="1">
        <f>MIN($J$3, MAX($J$2,LN(ABS($C122- (po*$E122*(DC$9*po+pl )+pl*$D122*(po+pl/DC$9))))))</f>
        <v>-4.0330689122831274</v>
      </c>
      <c r="DD122" s="1">
        <f>MIN($J$3, MAX($J$2,LN(ABS($C122- (po*$E122*(DD$9*po+pl )+pl*$D122*(po+pl/DD$9))))))</f>
        <v>-4.0095215599659184</v>
      </c>
    </row>
    <row r="123" spans="1:108" ht="15.75">
      <c r="A123" s="1">
        <v>1964</v>
      </c>
      <c r="B123" s="1">
        <f>+$C123</f>
        <v>-7.3999999999999996E-2</v>
      </c>
      <c r="C123" s="4">
        <f t="shared" si="12"/>
        <v>-7.3999999999999996E-2</v>
      </c>
      <c r="D123" s="4">
        <f t="shared" si="12"/>
        <v>-3.7999999999999999E-2</v>
      </c>
      <c r="E123" s="4">
        <f t="shared" si="12"/>
        <v>-0.12540000000000001</v>
      </c>
      <c r="F123" s="4">
        <v>-0.224</v>
      </c>
      <c r="G123" s="2">
        <v>-0.14899999999999999</v>
      </c>
      <c r="H123" s="3">
        <v>-0.3</v>
      </c>
      <c r="I123" s="3">
        <f t="shared" si="9"/>
        <v>1964</v>
      </c>
      <c r="J123" s="1">
        <f>MIN($J$3, MAX($J$2,LN(ABS($C123- (po*$E123*(J$9*po+pl )+pl*$D123*(po+pl/J$9))))))</f>
        <v>-3</v>
      </c>
      <c r="K123" s="1">
        <f>MIN($J$3, MAX($J$2,LN(ABS($C123- (po*$E123*(K$9*po+pl )+pl*$D123*(po+pl/K$9))))))</f>
        <v>-3</v>
      </c>
      <c r="L123" s="1">
        <f>MIN($J$3, MAX($J$2,LN(ABS($C123- (po*$E123*(L$9*po+pl )+pl*$D123*(po+pl/L$9))))))</f>
        <v>-3</v>
      </c>
      <c r="M123" s="1">
        <f>MIN($J$3, MAX($J$2,LN(ABS($C123- (po*$E123*(M$9*po+pl )+pl*$D123*(po+pl/M$9))))))</f>
        <v>-3.2235820496156316</v>
      </c>
      <c r="N123" s="1">
        <f>MIN($J$3, MAX($J$2,LN(ABS($C123- (po*$E123*(N$9*po+pl )+pl*$D123*(po+pl/N$9))))))</f>
        <v>-3.6938084106750466</v>
      </c>
      <c r="O123" s="1">
        <f>MIN($J$3, MAX($J$2,LN(ABS($C123- (po*$E123*(O$9*po+pl )+pl*$D123*(po+pl/O$9))))))</f>
        <v>-4.1908608181089146</v>
      </c>
      <c r="P123" s="1">
        <f>MIN($J$3, MAX($J$2,LN(ABS($C123- (po*$E123*(P$9*po+pl )+pl*$D123*(po+pl/P$9))))))</f>
        <v>-4.7847903903039049</v>
      </c>
      <c r="Q123" s="1">
        <f>MIN($J$3, MAX($J$2,LN(ABS($C123- (po*$E123*(Q$9*po+pl )+pl*$D123*(po+pl/Q$9))))))</f>
        <v>-5.6744580095548969</v>
      </c>
      <c r="R123" s="1">
        <f>MIN($J$3, MAX($J$2,LN(ABS($C123- (po*$E123*(R$9*po+pl )+pl*$D123*(po+pl/R$9))))))</f>
        <v>-8</v>
      </c>
      <c r="S123" s="1">
        <f>MIN($J$3, MAX($J$2,LN(ABS($C123- (po*$E123*(S$9*po+pl )+pl*$D123*(po+pl/S$9))))))</f>
        <v>-5.7838302404875321</v>
      </c>
      <c r="T123" s="1">
        <f>MIN($J$3, MAX($J$2,LN(ABS($C123- (po*$E123*(T$9*po+pl )+pl*$D123*(po+pl/T$9))))))</f>
        <v>-5.2457682685581384</v>
      </c>
      <c r="U123" s="1">
        <f>MIN($J$3, MAX($J$2,LN(ABS($C123- (po*$E123*(U$9*po+pl )+pl*$D123*(po+pl/U$9))))))</f>
        <v>-4.9631745303004351</v>
      </c>
      <c r="V123" s="1">
        <f>MIN($J$3, MAX($J$2,LN(ABS($C123- (po*$E123*(V$9*po+pl )+pl*$D123*(po+pl/V$9))))))</f>
        <v>-4.7856611606091279</v>
      </c>
      <c r="W123" s="1">
        <f>MIN($J$3, MAX($J$2,LN(ABS($C123- (po*$E123*(W$9*po+pl )+pl*$D123*(po+pl/W$9))))))</f>
        <v>-4.6647855518614376</v>
      </c>
      <c r="X123" s="1">
        <f>MIN($J$3, MAX($J$2,LN(ABS($C123- (po*$E123*(X$9*po+pl )+pl*$D123*(po+pl/X$9))))))</f>
        <v>-4.5789425410637374</v>
      </c>
      <c r="Y123" s="1">
        <f>MIN($J$3, MAX($J$2,LN(ABS($C123- (po*$E123*(Y$9*po+pl )+pl*$D123*(po+pl/Y$9))))))</f>
        <v>-4.5167179373257982</v>
      </c>
      <c r="Z123" s="1">
        <f>MIN($J$3, MAX($J$2,LN(ABS($C123- (po*$E123*(Z$9*po+pl )+pl*$D123*(po+pl/Z$9))))))</f>
        <v>-4.4714078924210225</v>
      </c>
      <c r="AA123" s="1">
        <f>MIN($J$3, MAX($J$2,LN(ABS($C123- (po*$E123*(AA$9*po+pl )+pl*$D123*(po+pl/AA$9))))))</f>
        <v>-4.4387779179826667</v>
      </c>
      <c r="AB123" s="1">
        <f>MIN($J$3, MAX($J$2,LN(ABS($C123- (po*$E123*(AB$9*po+pl )+pl*$D123*(po+pl/AB$9))))))</f>
        <v>-4.4160080821706664</v>
      </c>
      <c r="AC123" s="1">
        <f>MIN($J$3, MAX($J$2,LN(ABS($C123- (po*$E123*(AC$9*po+pl )+pl*$D123*(po+pl/AC$9))))))</f>
        <v>-4.4011443976299107</v>
      </c>
      <c r="AD123" s="1">
        <f>MIN($J$3, MAX($J$2,LN(ABS($C123- (po*$E123*(AD$9*po+pl )+pl*$D123*(po+pl/AD$9))))))</f>
        <v>-4.3927913160458791</v>
      </c>
      <c r="AE123" s="1">
        <f>MIN($J$3, MAX($J$2,LN(ABS($C123- (po*$E123*(AE$9*po+pl )+pl*$D123*(po+pl/AE$9))))))</f>
        <v>-4.3899290431112901</v>
      </c>
      <c r="AF123" s="1">
        <f>MIN($J$3, MAX($J$2,LN(ABS($C123- (po*$E123*(AF$9*po+pl )+pl*$D123*(po+pl/AF$9))))))</f>
        <v>-4.391799859998657</v>
      </c>
      <c r="AG123" s="1">
        <f>MIN($J$3, MAX($J$2,LN(ABS($C123- (po*$E123*(AG$9*po+pl )+pl*$D123*(po+pl/AG$9))))))</f>
        <v>-4.397834689013326</v>
      </c>
      <c r="AH123" s="1">
        <f>MIN($J$3, MAX($J$2,LN(ABS($C123- (po*$E123*(AH$9*po+pl )+pl*$D123*(po+pl/AH$9))))))</f>
        <v>-4.407604202792915</v>
      </c>
      <c r="AI123" s="1">
        <f>MIN($J$3, MAX($J$2,LN(ABS($C123- (po*$E123*(AI$9*po+pl )+pl*$D123*(po+pl/AI$9))))))</f>
        <v>-4.4207854899807524</v>
      </c>
      <c r="AJ123" s="1">
        <f>MIN($J$3, MAX($J$2,LN(ABS($C123- (po*$E123*(AJ$9*po+pl )+pl*$D123*(po+pl/AJ$9))))))</f>
        <v>-4.4371389266364432</v>
      </c>
      <c r="AK123" s="1">
        <f>MIN($J$3, MAX($J$2,LN(ABS($C123- (po*$E123*(AK$9*po+pl )+pl*$D123*(po+pl/AK$9))))))</f>
        <v>-4.4564919629419721</v>
      </c>
      <c r="AL123" s="1">
        <f>MIN($J$3, MAX($J$2,LN(ABS($C123- (po*$E123*(AL$9*po+pl )+pl*$D123*(po+pl/AL$9))))))</f>
        <v>-4.4787277496738032</v>
      </c>
      <c r="AM123" s="1">
        <f>MIN($J$3, MAX($J$2,LN(ABS($C123- (po*$E123*(AM$9*po+pl )+pl*$D123*(po+pl/AM$9))))))</f>
        <v>-4.503777272526599</v>
      </c>
      <c r="AN123" s="1">
        <f>MIN($J$3, MAX($J$2,LN(ABS($C123- (po*$E123*(AN$9*po+pl )+pl*$D123*(po+pl/AN$9))))))</f>
        <v>-4.5316141350386347</v>
      </c>
      <c r="AO123" s="1">
        <f>MIN($J$3, MAX($J$2,LN(ABS($C123- (po*$E123*(AO$9*po+pl )+pl*$D123*(po+pl/AO$9))))))</f>
        <v>-4.5622514445375453</v>
      </c>
      <c r="AP123" s="1">
        <f>MIN($J$3, MAX($J$2,LN(ABS($C123- (po*$E123*(AP$9*po+pl )+pl*$D123*(po+pl/AP$9))))))</f>
        <v>-4.5957404756391833</v>
      </c>
      <c r="AQ123" s="1">
        <f>MIN($J$3, MAX($J$2,LN(ABS($C123- (po*$E123*(AQ$9*po+pl )+pl*$D123*(po+pl/AQ$9))))))</f>
        <v>-4.6321709528967974</v>
      </c>
      <c r="AR123" s="1">
        <f>MIN($J$3, MAX($J$2,LN(ABS($C123- (po*$E123*(AR$9*po+pl )+pl*$D123*(po+pl/AR$9))))))</f>
        <v>-4.6716729355572202</v>
      </c>
      <c r="AS123" s="1">
        <f>MIN($J$3, MAX($J$2,LN(ABS($C123- (po*$E123*(AS$9*po+pl )+pl*$D123*(po+pl/AS$9))))))</f>
        <v>-4.7144204242529453</v>
      </c>
      <c r="AT123" s="1">
        <f>MIN($J$3, MAX($J$2,LN(ABS($C123- (po*$E123*(AT$9*po+pl )+pl*$D123*(po+pl/AT$9))))))</f>
        <v>-4.7606369618803175</v>
      </c>
      <c r="AU123" s="1">
        <f>MIN($J$3, MAX($J$2,LN(ABS($C123- (po*$E123*(AU$9*po+pl )+pl*$D123*(po+pl/AU$9))))))</f>
        <v>-4.8106036922780415</v>
      </c>
      <c r="AV123" s="1">
        <f>MIN($J$3, MAX($J$2,LN(ABS($C123- (po*$E123*(AV$9*po+pl )+pl*$D123*(po+pl/AV$9))))))</f>
        <v>-4.864670602999082</v>
      </c>
      <c r="AW123" s="1">
        <f>MIN($J$3, MAX($J$2,LN(ABS($C123- (po*$E123*(AW$9*po+pl )+pl*$D123*(po+pl/AW$9))))))</f>
        <v>-4.923272062494723</v>
      </c>
      <c r="AX123" s="1">
        <f>MIN($J$3, MAX($J$2,LN(ABS($C123- (po*$E123*(AX$9*po+pl )+pl*$D123*(po+pl/AX$9))))))</f>
        <v>-4.9869483502838143</v>
      </c>
      <c r="AY123" s="1">
        <f>MIN($J$3, MAX($J$2,LN(ABS($C123- (po*$E123*(AY$9*po+pl )+pl*$D123*(po+pl/AY$9))))))</f>
        <v>-5.0563758154270264</v>
      </c>
      <c r="AZ123" s="1">
        <f>MIN($J$3, MAX($J$2,LN(ABS($C123- (po*$E123*(AZ$9*po+pl )+pl*$D123*(po+pl/AZ$9))))))</f>
        <v>-5.1324098459748813</v>
      </c>
      <c r="BA123" s="1">
        <f>MIN($J$3, MAX($J$2,LN(ABS($C123- (po*$E123*(BA$9*po+pl )+pl*$D123*(po+pl/BA$9))))))</f>
        <v>-5.2161474872476878</v>
      </c>
      <c r="BB123" s="1">
        <f>MIN($J$3, MAX($J$2,LN(ABS($C123- (po*$E123*(BB$9*po+pl )+pl*$D123*(po+pl/BB$9))))))</f>
        <v>-5.3090212988066066</v>
      </c>
      <c r="BC123" s="1">
        <f>MIN($J$3, MAX($J$2,LN(ABS($C123- (po*$E123*(BC$9*po+pl )+pl*$D123*(po+pl/BC$9))))))</f>
        <v>-5.4129449649454298</v>
      </c>
      <c r="BD123" s="1">
        <f>MIN($J$3, MAX($J$2,LN(ABS($C123- (po*$E123*(BD$9*po+pl )+pl*$D123*(po+pl/BD$9))))))</f>
        <v>-5.53054891473829</v>
      </c>
      <c r="BE123" s="1">
        <f>MIN($J$3, MAX($J$2,LN(ABS($C123- (po*$E123*(BE$9*po+pl )+pl*$D123*(po+pl/BE$9))))))</f>
        <v>-5.6655819669702083</v>
      </c>
      <c r="BF123" s="1">
        <f>MIN($J$3, MAX($J$2,LN(ABS($C123- (po*$E123*(BF$9*po+pl )+pl*$D123*(po+pl/BF$9))))))</f>
        <v>-5.8236424457878977</v>
      </c>
      <c r="BG123" s="1">
        <f>MIN($J$3, MAX($J$2,LN(ABS($C123- (po*$E123*(BG$9*po+pl )+pl*$D123*(po+pl/BG$9))))))</f>
        <v>-6.0136275651920013</v>
      </c>
      <c r="BH123" s="1">
        <f>MIN($J$3, MAX($J$2,LN(ABS($C123- (po*$E123*(BH$9*po+pl )+pl*$D123*(po+pl/BH$9))))))</f>
        <v>-6.2509594812769542</v>
      </c>
      <c r="BI123" s="1">
        <f>MIN($J$3, MAX($J$2,LN(ABS($C123- (po*$E123*(BI$9*po+pl )+pl*$D123*(po+pl/BI$9))))))</f>
        <v>-6.5660782966103763</v>
      </c>
      <c r="BJ123" s="1">
        <f>MIN($J$3, MAX($J$2,LN(ABS($C123- (po*$E123*(BJ$9*po+pl )+pl*$D123*(po+pl/BJ$9))))))</f>
        <v>-7.0337988710136656</v>
      </c>
      <c r="BK123" s="1">
        <f>MIN($J$3, MAX($J$2,LN(ABS($C123- (po*$E123*(BK$9*po+pl )+pl*$D123*(po+pl/BK$9))))))</f>
        <v>-7.952841929965734</v>
      </c>
      <c r="BL123" s="1">
        <f>MIN($J$3, MAX($J$2,LN(ABS($C123- (po*$E123*(BL$9*po+pl )+pl*$D123*(po+pl/BL$9))))))</f>
        <v>-8</v>
      </c>
      <c r="BM123" s="1">
        <f>MIN($J$3, MAX($J$2,LN(ABS($C123- (po*$E123*(BM$9*po+pl )+pl*$D123*(po+pl/BM$9))))))</f>
        <v>-7.236496364929808</v>
      </c>
      <c r="BN123" s="1">
        <f>MIN($J$3, MAX($J$2,LN(ABS($C123- (po*$E123*(BN$9*po+pl )+pl*$D123*(po+pl/BN$9))))))</f>
        <v>-6.6758534999692882</v>
      </c>
      <c r="BO123" s="1">
        <f>MIN($J$3, MAX($J$2,LN(ABS($C123- (po*$E123*(BO$9*po+pl )+pl*$D123*(po+pl/BO$9))))))</f>
        <v>-6.3169026444639336</v>
      </c>
      <c r="BP123" s="1">
        <f>MIN($J$3, MAX($J$2,LN(ABS($C123- (po*$E123*(BP$9*po+pl )+pl*$D123*(po+pl/BP$9))))))</f>
        <v>-6.0519569435822334</v>
      </c>
      <c r="BQ123" s="1">
        <f>MIN($J$3, MAX($J$2,LN(ABS($C123- (po*$E123*(BQ$9*po+pl )+pl*$D123*(po+pl/BQ$9))))))</f>
        <v>-5.8416622278492518</v>
      </c>
      <c r="BR123" s="1">
        <f>MIN($J$3, MAX($J$2,LN(ABS($C123- (po*$E123*(BR$9*po+pl )+pl*$D123*(po+pl/BR$9))))))</f>
        <v>-5.6671645207228423</v>
      </c>
      <c r="BS123" s="1">
        <f>MIN($J$3, MAX($J$2,LN(ABS($C123- (po*$E123*(BS$9*po+pl )+pl*$D123*(po+pl/BS$9))))))</f>
        <v>-5.5179558733612071</v>
      </c>
      <c r="BT123" s="1">
        <f>MIN($J$3, MAX($J$2,LN(ABS($C123- (po*$E123*(BT$9*po+pl )+pl*$D123*(po+pl/BT$9))))))</f>
        <v>-5.3875752093311933</v>
      </c>
      <c r="BU123" s="1">
        <f>MIN($J$3, MAX($J$2,LN(ABS($C123- (po*$E123*(BU$9*po+pl )+pl*$D123*(po+pl/BU$9))))))</f>
        <v>-5.2717641685762375</v>
      </c>
      <c r="BV123" s="1">
        <f>MIN($J$3, MAX($J$2,LN(ABS($C123- (po*$E123*(BV$9*po+pl )+pl*$D123*(po+pl/BV$9))))))</f>
        <v>-5.1675668396471837</v>
      </c>
      <c r="BW123" s="1">
        <f>MIN($J$3, MAX($J$2,LN(ABS($C123- (po*$E123*(BW$9*po+pl )+pl*$D123*(po+pl/BW$9))))))</f>
        <v>-5.0728471164747013</v>
      </c>
      <c r="BX123" s="1">
        <f>MIN($J$3, MAX($J$2,LN(ABS($C123- (po*$E123*(BX$9*po+pl )+pl*$D123*(po+pl/BX$9))))))</f>
        <v>-4.9860108115904822</v>
      </c>
      <c r="BY123" s="1">
        <f>MIN($J$3, MAX($J$2,LN(ABS($C123- (po*$E123*(BY$9*po+pl )+pl*$D123*(po+pl/BY$9))))))</f>
        <v>-4.905836388877602</v>
      </c>
      <c r="BZ123" s="1">
        <f>MIN($J$3, MAX($J$2,LN(ABS($C123- (po*$E123*(BZ$9*po+pl )+pl*$D123*(po+pl/BZ$9))))))</f>
        <v>-4.8313670393107033</v>
      </c>
      <c r="CA123" s="1">
        <f>MIN($J$3, MAX($J$2,LN(ABS($C123- (po*$E123*(CA$9*po+pl )+pl*$D123*(po+pl/CA$9))))))</f>
        <v>-4.7618392146054065</v>
      </c>
      <c r="CB123" s="1">
        <f>MIN($J$3, MAX($J$2,LN(ABS($C123- (po*$E123*(CB$9*po+pl )+pl*$D123*(po+pl/CB$9))))))</f>
        <v>-4.6966337692954889</v>
      </c>
      <c r="CC123" s="1">
        <f>MIN($J$3, MAX($J$2,LN(ABS($C123- (po*$E123*(CC$9*po+pl )+pl*$D123*(po+pl/CC$9))))))</f>
        <v>-4.635241636031795</v>
      </c>
      <c r="CD123" s="1">
        <f>MIN($J$3, MAX($J$2,LN(ABS($C123- (po*$E123*(CD$9*po+pl )+pl*$D123*(po+pl/CD$9))))))</f>
        <v>-4.5772391357528317</v>
      </c>
      <c r="CE123" s="1">
        <f>MIN($J$3, MAX($J$2,LN(ABS($C123- (po*$E123*(CE$9*po+pl )+pl*$D123*(po+pl/CE$9))))))</f>
        <v>-4.5222698485638393</v>
      </c>
      <c r="CF123" s="1">
        <f>MIN($J$3, MAX($J$2,LN(ABS($C123- (po*$E123*(CF$9*po+pl )+pl*$D123*(po+pl/CF$9))))))</f>
        <v>-4.4700310580108598</v>
      </c>
      <c r="CG123" s="1">
        <f>MIN($J$3, MAX($J$2,LN(ABS($C123- (po*$E123*(CG$9*po+pl )+pl*$D123*(po+pl/CG$9))))))</f>
        <v>-4.4202634501708102</v>
      </c>
      <c r="CH123" s="1">
        <f>MIN($J$3, MAX($J$2,LN(ABS($C123- (po*$E123*(CH$9*po+pl )+pl*$D123*(po+pl/CH$9))))))</f>
        <v>-4.3727431722830961</v>
      </c>
      <c r="CI123" s="1">
        <f>MIN($J$3, MAX($J$2,LN(ABS($C123- (po*$E123*(CI$9*po+pl )+pl*$D123*(po+pl/CI$9))))))</f>
        <v>-4.3272756304275637</v>
      </c>
      <c r="CJ123" s="1">
        <f>MIN($J$3, MAX($J$2,LN(ABS($C123- (po*$E123*(CJ$9*po+pl )+pl*$D123*(po+pl/CJ$9))))))</f>
        <v>-4.283690588180729</v>
      </c>
      <c r="CK123" s="1">
        <f>MIN($J$3, MAX($J$2,LN(ABS($C123- (po*$E123*(CK$9*po+pl )+pl*$D123*(po+pl/CK$9))))))</f>
        <v>-4.2418382517730588</v>
      </c>
      <c r="CL123" s="1">
        <f>MIN($J$3, MAX($J$2,LN(ABS($C123- (po*$E123*(CL$9*po+pl )+pl*$D123*(po+pl/CL$9))))))</f>
        <v>-4.2015861125482736</v>
      </c>
      <c r="CM123" s="1">
        <f>MIN($J$3, MAX($J$2,LN(ABS($C123- (po*$E123*(CM$9*po+pl )+pl*$D123*(po+pl/CM$9))))))</f>
        <v>-4.1628163773558233</v>
      </c>
      <c r="CN123" s="1">
        <f>MIN($J$3, MAX($J$2,LN(ABS($C123- (po*$E123*(CN$9*po+pl )+pl*$D123*(po+pl/CN$9))))))</f>
        <v>-4.1254238601269853</v>
      </c>
      <c r="CO123" s="1">
        <f>MIN($J$3, MAX($J$2,LN(ABS($C123- (po*$E123*(CO$9*po+pl )+pl*$D123*(po+pl/CO$9))))))</f>
        <v>-4.0893142386706014</v>
      </c>
      <c r="CP123" s="1">
        <f>MIN($J$3, MAX($J$2,LN(ABS($C123- (po*$E123*(CP$9*po+pl )+pl*$D123*(po+pl/CP$9))))))</f>
        <v>-4.0544026032493745</v>
      </c>
      <c r="CQ123" s="1">
        <f>MIN($J$3, MAX($J$2,LN(ABS($C123- (po*$E123*(CQ$9*po+pl )+pl*$D123*(po+pl/CQ$9))))))</f>
        <v>-4.0206122401747901</v>
      </c>
      <c r="CR123" s="1">
        <f>MIN($J$3, MAX($J$2,LN(ABS($C123- (po*$E123*(CR$9*po+pl )+pl*$D123*(po+pl/CR$9))))))</f>
        <v>-3.9878736061427884</v>
      </c>
      <c r="CS123" s="1">
        <f>MIN($J$3, MAX($J$2,LN(ABS($C123- (po*$E123*(CS$9*po+pl )+pl*$D123*(po+pl/CS$9))))))</f>
        <v>-3.9561234584731153</v>
      </c>
      <c r="CT123" s="1">
        <f>MIN($J$3, MAX($J$2,LN(ABS($C123- (po*$E123*(CT$9*po+pl )+pl*$D123*(po+pl/CT$9))))))</f>
        <v>-3.925304113623072</v>
      </c>
      <c r="CU123" s="1">
        <f>MIN($J$3, MAX($J$2,LN(ABS($C123- (po*$E123*(CU$9*po+pl )+pl*$D123*(po+pl/CU$9))))))</f>
        <v>-3.8953628118982553</v>
      </c>
      <c r="CV123" s="1">
        <f>MIN($J$3, MAX($J$2,LN(ABS($C123- (po*$E123*(CV$9*po+pl )+pl*$D123*(po+pl/CV$9))))))</f>
        <v>-3.8662511705949525</v>
      </c>
      <c r="CW123" s="1">
        <f>MIN($J$3, MAX($J$2,LN(ABS($C123- (po*$E123*(CW$9*po+pl )+pl*$D123*(po+pl/CW$9))))))</f>
        <v>-3.8379247111842836</v>
      </c>
      <c r="CX123" s="1">
        <f>MIN($J$3, MAX($J$2,LN(ABS($C123- (po*$E123*(CX$9*po+pl )+pl*$D123*(po+pl/CX$9))))))</f>
        <v>-3.8103424488096809</v>
      </c>
      <c r="CY123" s="1">
        <f>MIN($J$3, MAX($J$2,LN(ABS($C123- (po*$E123*(CY$9*po+pl )+pl*$D123*(po+pl/CY$9))))))</f>
        <v>-3.783466534482578</v>
      </c>
      <c r="CZ123" s="1">
        <f>MIN($J$3, MAX($J$2,LN(ABS($C123- (po*$E123*(CZ$9*po+pl )+pl*$D123*(po+pl/CZ$9))))))</f>
        <v>-3.7572619420499755</v>
      </c>
      <c r="DA123" s="1">
        <f>MIN($J$3, MAX($J$2,LN(ABS($C123- (po*$E123*(DA$9*po+pl )+pl*$D123*(po+pl/DA$9))))))</f>
        <v>-3.7316961933655484</v>
      </c>
      <c r="DB123" s="1">
        <f>MIN($J$3, MAX($J$2,LN(ABS($C123- (po*$E123*(DB$9*po+pl )+pl*$D123*(po+pl/DB$9))))))</f>
        <v>-3.7067391161942465</v>
      </c>
      <c r="DC123" s="1">
        <f>MIN($J$3, MAX($J$2,LN(ABS($C123- (po*$E123*(DC$9*po+pl )+pl*$D123*(po+pl/DC$9))))))</f>
        <v>-3.6823626302736234</v>
      </c>
      <c r="DD123" s="1">
        <f>MIN($J$3, MAX($J$2,LN(ABS($C123- (po*$E123*(DD$9*po+pl )+pl*$D123*(po+pl/DD$9))))))</f>
        <v>-3.6585405576853236</v>
      </c>
    </row>
    <row r="124" spans="1:108" ht="15.75">
      <c r="A124" s="1">
        <v>1965</v>
      </c>
      <c r="B124" s="1">
        <f>+$C124</f>
        <v>-9.2799999999999994E-2</v>
      </c>
      <c r="C124" s="4">
        <f t="shared" si="12"/>
        <v>-9.2799999999999994E-2</v>
      </c>
      <c r="D124" s="4">
        <f t="shared" si="12"/>
        <v>-5.1200000000000002E-2</v>
      </c>
      <c r="E124" s="4">
        <f t="shared" si="12"/>
        <v>-0.15040000000000001</v>
      </c>
      <c r="F124" s="4">
        <v>-0.14099999999999999</v>
      </c>
      <c r="G124" s="2">
        <v>-0.109</v>
      </c>
      <c r="H124" s="3">
        <v>-0.23400000000000001</v>
      </c>
      <c r="I124" s="3">
        <f t="shared" si="9"/>
        <v>1965</v>
      </c>
      <c r="J124" s="1">
        <f>MIN($J$3, MAX($J$2,LN(ABS($C124- (po*$E124*(J$9*po+pl )+pl*$D124*(po+pl/J$9))))))</f>
        <v>-3</v>
      </c>
      <c r="K124" s="1">
        <f>MIN($J$3, MAX($J$2,LN(ABS($C124- (po*$E124*(K$9*po+pl )+pl*$D124*(po+pl/K$9))))))</f>
        <v>-3</v>
      </c>
      <c r="L124" s="1">
        <f>MIN($J$3, MAX($J$2,LN(ABS($C124- (po*$E124*(L$9*po+pl )+pl*$D124*(po+pl/L$9))))))</f>
        <v>-3</v>
      </c>
      <c r="M124" s="1">
        <f>MIN($J$3, MAX($J$2,LN(ABS($C124- (po*$E124*(M$9*po+pl )+pl*$D124*(po+pl/M$9))))))</f>
        <v>-3</v>
      </c>
      <c r="N124" s="1">
        <f>MIN($J$3, MAX($J$2,LN(ABS($C124- (po*$E124*(N$9*po+pl )+pl*$D124*(po+pl/N$9))))))</f>
        <v>-3.319836221795895</v>
      </c>
      <c r="O124" s="1">
        <f>MIN($J$3, MAX($J$2,LN(ABS($C124- (po*$E124*(O$9*po+pl )+pl*$D124*(po+pl/O$9))))))</f>
        <v>-3.7750610722969293</v>
      </c>
      <c r="P124" s="1">
        <f>MIN($J$3, MAX($J$2,LN(ABS($C124- (po*$E124*(P$9*po+pl )+pl*$D124*(po+pl/P$9))))))</f>
        <v>-4.289664276424312</v>
      </c>
      <c r="Q124" s="1">
        <f>MIN($J$3, MAX($J$2,LN(ABS($C124- (po*$E124*(Q$9*po+pl )+pl*$D124*(po+pl/Q$9))))))</f>
        <v>-4.9645018928437983</v>
      </c>
      <c r="R124" s="1">
        <f>MIN($J$3, MAX($J$2,LN(ABS($C124- (po*$E124*(R$9*po+pl )+pl*$D124*(po+pl/R$9))))))</f>
        <v>-6.2561059271373001</v>
      </c>
      <c r="S124" s="1">
        <f>MIN($J$3, MAX($J$2,LN(ABS($C124- (po*$E124*(S$9*po+pl )+pl*$D124*(po+pl/S$9))))))</f>
        <v>-6.22553813099442</v>
      </c>
      <c r="T124" s="1">
        <f>MIN($J$3, MAX($J$2,LN(ABS($C124- (po*$E124*(T$9*po+pl )+pl*$D124*(po+pl/T$9))))))</f>
        <v>-5.2928536499227024</v>
      </c>
      <c r="U124" s="1">
        <f>MIN($J$3, MAX($J$2,LN(ABS($C124- (po*$E124*(U$9*po+pl )+pl*$D124*(po+pl/U$9))))))</f>
        <v>-4.9007961049769877</v>
      </c>
      <c r="V124" s="1">
        <f>MIN($J$3, MAX($J$2,LN(ABS($C124- (po*$E124*(V$9*po+pl )+pl*$D124*(po+pl/V$9))))))</f>
        <v>-4.6707983904318695</v>
      </c>
      <c r="W124" s="1">
        <f>MIN($J$3, MAX($J$2,LN(ABS($C124- (po*$E124*(W$9*po+pl )+pl*$D124*(po+pl/W$9))))))</f>
        <v>-4.5185700997589127</v>
      </c>
      <c r="X124" s="1">
        <f>MIN($J$3, MAX($J$2,LN(ABS($C124- (po*$E124*(X$9*po+pl )+pl*$D124*(po+pl/X$9))))))</f>
        <v>-4.4114994122000857</v>
      </c>
      <c r="Y124" s="1">
        <f>MIN($J$3, MAX($J$2,LN(ABS($C124- (po*$E124*(Y$9*po+pl )+pl*$D124*(po+pl/Y$9))))))</f>
        <v>-4.3336539738876221</v>
      </c>
      <c r="Z124" s="1">
        <f>MIN($J$3, MAX($J$2,LN(ABS($C124- (po*$E124*(Z$9*po+pl )+pl*$D124*(po+pl/Z$9))))))</f>
        <v>-4.2761288020647896</v>
      </c>
      <c r="AA124" s="1">
        <f>MIN($J$3, MAX($J$2,LN(ABS($C124- (po*$E124*(AA$9*po+pl )+pl*$D124*(po+pl/AA$9))))))</f>
        <v>-4.2334859364341062</v>
      </c>
      <c r="AB124" s="1">
        <f>MIN($J$3, MAX($J$2,LN(ABS($C124- (po*$E124*(AB$9*po+pl )+pl*$D124*(po+pl/AB$9))))))</f>
        <v>-4.2021895092564163</v>
      </c>
      <c r="AC124" s="1">
        <f>MIN($J$3, MAX($J$2,LN(ABS($C124- (po*$E124*(AC$9*po+pl )+pl*$D124*(po+pl/AC$9))))))</f>
        <v>-4.1798307179409093</v>
      </c>
      <c r="AD124" s="1">
        <f>MIN($J$3, MAX($J$2,LN(ABS($C124- (po*$E124*(AD$9*po+pl )+pl*$D124*(po+pl/AD$9))))))</f>
        <v>-4.1647090636251383</v>
      </c>
      <c r="AE124" s="1">
        <f>MIN($J$3, MAX($J$2,LN(ABS($C124- (po*$E124*(AE$9*po+pl )+pl*$D124*(po+pl/AE$9))))))</f>
        <v>-4.1555905109932851</v>
      </c>
      <c r="AF124" s="1">
        <f>MIN($J$3, MAX($J$2,LN(ABS($C124- (po*$E124*(AF$9*po+pl )+pl*$D124*(po+pl/AF$9))))))</f>
        <v>-4.151560289222175</v>
      </c>
      <c r="AG124" s="1">
        <f>MIN($J$3, MAX($J$2,LN(ABS($C124- (po*$E124*(AG$9*po+pl )+pl*$D124*(po+pl/AG$9))))))</f>
        <v>-4.1519294197397132</v>
      </c>
      <c r="AH124" s="1">
        <f>MIN($J$3, MAX($J$2,LN(ABS($C124- (po*$E124*(AH$9*po+pl )+pl*$D124*(po+pl/AH$9))))))</f>
        <v>-4.1561732703495933</v>
      </c>
      <c r="AI124" s="1">
        <f>MIN($J$3, MAX($J$2,LN(ABS($C124- (po*$E124*(AI$9*po+pl )+pl*$D124*(po+pl/AI$9))))))</f>
        <v>-4.1638900014860276</v>
      </c>
      <c r="AJ124" s="1">
        <f>MIN($J$3, MAX($J$2,LN(ABS($C124- (po*$E124*(AJ$9*po+pl )+pl*$D124*(po+pl/AJ$9))))))</f>
        <v>-4.1747718144314705</v>
      </c>
      <c r="AK124" s="1">
        <f>MIN($J$3, MAX($J$2,LN(ABS($C124- (po*$E124*(AK$9*po+pl )+pl*$D124*(po+pl/AK$9))))))</f>
        <v>-4.1885847029030199</v>
      </c>
      <c r="AL124" s="1">
        <f>MIN($J$3, MAX($J$2,LN(ABS($C124- (po*$E124*(AL$9*po+pl )+pl*$D124*(po+pl/AL$9))))))</f>
        <v>-4.2051540201815527</v>
      </c>
      <c r="AM124" s="1">
        <f>MIN($J$3, MAX($J$2,LN(ABS($C124- (po*$E124*(AM$9*po+pl )+pl*$D124*(po+pl/AM$9))))))</f>
        <v>-4.224354138275598</v>
      </c>
      <c r="AN124" s="1">
        <f>MIN($J$3, MAX($J$2,LN(ABS($C124- (po*$E124*(AN$9*po+pl )+pl*$D124*(po+pl/AN$9))))))</f>
        <v>-4.2461010727418058</v>
      </c>
      <c r="AO124" s="1">
        <f>MIN($J$3, MAX($J$2,LN(ABS($C124- (po*$E124*(AO$9*po+pl )+pl*$D124*(po+pl/AO$9))))))</f>
        <v>-4.2703473288685725</v>
      </c>
      <c r="AP124" s="1">
        <f>MIN($J$3, MAX($J$2,LN(ABS($C124- (po*$E124*(AP$9*po+pl )+pl*$D124*(po+pl/AP$9))))))</f>
        <v>-4.2970784780840479</v>
      </c>
      <c r="AQ124" s="1">
        <f>MIN($J$3, MAX($J$2,LN(ABS($C124- (po*$E124*(AQ$9*po+pl )+pl*$D124*(po+pl/AQ$9))))))</f>
        <v>-4.3263111482922554</v>
      </c>
      <c r="AR124" s="1">
        <f>MIN($J$3, MAX($J$2,LN(ABS($C124- (po*$E124*(AR$9*po+pl )+pl*$D124*(po+pl/AR$9))))))</f>
        <v>-4.3580922394166626</v>
      </c>
      <c r="AS124" s="1">
        <f>MIN($J$3, MAX($J$2,LN(ABS($C124- (po*$E124*(AS$9*po+pl )+pl*$D124*(po+pl/AS$9))))))</f>
        <v>-4.3924992758944104</v>
      </c>
      <c r="AT124" s="1">
        <f>MIN($J$3, MAX($J$2,LN(ABS($C124- (po*$E124*(AT$9*po+pl )+pl*$D124*(po+pl/AT$9))))))</f>
        <v>-4.4296418954949353</v>
      </c>
      <c r="AU124" s="1">
        <f>MIN($J$3, MAX($J$2,LN(ABS($C124- (po*$E124*(AU$9*po+pl )+pl*$D124*(po+pl/AU$9))))))</f>
        <v>-4.4696645602074669</v>
      </c>
      <c r="AV124" s="1">
        <f>MIN($J$3, MAX($J$2,LN(ABS($C124- (po*$E124*(AV$9*po+pl )+pl*$D124*(po+pl/AV$9))))))</f>
        <v>-4.5127506712870922</v>
      </c>
      <c r="AW124" s="1">
        <f>MIN($J$3, MAX($J$2,LN(ABS($C124- (po*$E124*(AW$9*po+pl )+pl*$D124*(po+pl/AW$9))))))</f>
        <v>-4.5591283900201827</v>
      </c>
      <c r="AX124" s="1">
        <f>MIN($J$3, MAX($J$2,LN(ABS($C124- (po*$E124*(AX$9*po+pl )+pl*$D124*(po+pl/AX$9))))))</f>
        <v>-4.609078626239973</v>
      </c>
      <c r="AY124" s="1">
        <f>MIN($J$3, MAX($J$2,LN(ABS($C124- (po*$E124*(AY$9*po+pl )+pl*$D124*(po+pl/AY$9))))))</f>
        <v>-4.6629458849125776</v>
      </c>
      <c r="AZ124" s="1">
        <f>MIN($J$3, MAX($J$2,LN(ABS($C124- (po*$E124*(AZ$9*po+pl )+pl*$D124*(po+pl/AZ$9))))))</f>
        <v>-4.7211530001102933</v>
      </c>
      <c r="BA124" s="1">
        <f>MIN($J$3, MAX($J$2,LN(ABS($C124- (po*$E124*(BA$9*po+pl )+pl*$D124*(po+pl/BA$9))))))</f>
        <v>-4.7842213071514577</v>
      </c>
      <c r="BB124" s="1">
        <f>MIN($J$3, MAX($J$2,LN(ABS($C124- (po*$E124*(BB$9*po+pl )+pl*$D124*(po+pl/BB$9))))))</f>
        <v>-4.852798632380229</v>
      </c>
      <c r="BC124" s="1">
        <f>MIN($J$3, MAX($J$2,LN(ABS($C124- (po*$E124*(BC$9*po+pl )+pl*$D124*(po+pl/BC$9))))))</f>
        <v>-4.9276988412369525</v>
      </c>
      <c r="BD124" s="1">
        <f>MIN($J$3, MAX($J$2,LN(ABS($C124- (po*$E124*(BD$9*po+pl )+pl*$D124*(po+pl/BD$9))))))</f>
        <v>-5.0099590023091958</v>
      </c>
      <c r="BE124" s="1">
        <f>MIN($J$3, MAX($J$2,LN(ABS($C124- (po*$E124*(BE$9*po+pl )+pl*$D124*(po+pl/BE$9))))))</f>
        <v>-5.1009243304259391</v>
      </c>
      <c r="BF124" s="1">
        <f>MIN($J$3, MAX($J$2,LN(ABS($C124- (po*$E124*(BF$9*po+pl )+pl*$D124*(po+pl/BF$9))))))</f>
        <v>-5.2023786894240844</v>
      </c>
      <c r="BG124" s="1">
        <f>MIN($J$3, MAX($J$2,LN(ABS($C124- (po*$E124*(BG$9*po+pl )+pl*$D124*(po+pl/BG$9))))))</f>
        <v>-5.3167533578767081</v>
      </c>
      <c r="BH124" s="1">
        <f>MIN($J$3, MAX($J$2,LN(ABS($C124- (po*$E124*(BH$9*po+pl )+pl*$D124*(po+pl/BH$9))))))</f>
        <v>-5.4474779600389081</v>
      </c>
      <c r="BI124" s="1">
        <f>MIN($J$3, MAX($J$2,LN(ABS($C124- (po*$E124*(BI$9*po+pl )+pl*$D124*(po+pl/BI$9))))))</f>
        <v>-5.5996081136074842</v>
      </c>
      <c r="BJ124" s="1">
        <f>MIN($J$3, MAX($J$2,LN(ABS($C124- (po*$E124*(BJ$9*po+pl )+pl*$D124*(po+pl/BJ$9))))))</f>
        <v>-5.7810412903337198</v>
      </c>
      <c r="BK124" s="1">
        <f>MIN($J$3, MAX($J$2,LN(ABS($C124- (po*$E124*(BK$9*po+pl )+pl*$D124*(po+pl/BK$9))))))</f>
        <v>-6.0051381482334776</v>
      </c>
      <c r="BL124" s="1">
        <f>MIN($J$3, MAX($J$2,LN(ABS($C124- (po*$E124*(BL$9*po+pl )+pl*$D124*(po+pl/BL$9))))))</f>
        <v>-6.2973028731672933</v>
      </c>
      <c r="BM124" s="1">
        <f>MIN($J$3, MAX($J$2,LN(ABS($C124- (po*$E124*(BM$9*po+pl )+pl*$D124*(po+pl/BM$9))))))</f>
        <v>-6.7159511728069514</v>
      </c>
      <c r="BN124" s="1">
        <f>MIN($J$3, MAX($J$2,LN(ABS($C124- (po*$E124*(BN$9*po+pl )+pl*$D124*(po+pl/BN$9))))))</f>
        <v>-7.457978266406446</v>
      </c>
      <c r="BO124" s="1">
        <f>MIN($J$3, MAX($J$2,LN(ABS($C124- (po*$E124*(BO$9*po+pl )+pl*$D124*(po+pl/BO$9))))))</f>
        <v>-8</v>
      </c>
      <c r="BP124" s="1">
        <f>MIN($J$3, MAX($J$2,LN(ABS($C124- (po*$E124*(BP$9*po+pl )+pl*$D124*(po+pl/BP$9))))))</f>
        <v>-7.2562163516243441</v>
      </c>
      <c r="BQ124" s="1">
        <f>MIN($J$3, MAX($J$2,LN(ABS($C124- (po*$E124*(BQ$9*po+pl )+pl*$D124*(po+pl/BQ$9))))))</f>
        <v>-6.6052016471869139</v>
      </c>
      <c r="BR124" s="1">
        <f>MIN($J$3, MAX($J$2,LN(ABS($C124- (po*$E124*(BR$9*po+pl )+pl*$D124*(po+pl/BR$9))))))</f>
        <v>-6.2122438570106482</v>
      </c>
      <c r="BS124" s="1">
        <f>MIN($J$3, MAX($J$2,LN(ABS($C124- (po*$E124*(BS$9*po+pl )+pl*$D124*(po+pl/BS$9))))))</f>
        <v>-5.9294830013597117</v>
      </c>
      <c r="BT124" s="1">
        <f>MIN($J$3, MAX($J$2,LN(ABS($C124- (po*$E124*(BT$9*po+pl )+pl*$D124*(po+pl/BT$9))))))</f>
        <v>-5.7082417380783568</v>
      </c>
      <c r="BU124" s="1">
        <f>MIN($J$3, MAX($J$2,LN(ABS($C124- (po*$E124*(BU$9*po+pl )+pl*$D124*(po+pl/BU$9))))))</f>
        <v>-5.526346516828796</v>
      </c>
      <c r="BV124" s="1">
        <f>MIN($J$3, MAX($J$2,LN(ABS($C124- (po*$E124*(BV$9*po+pl )+pl*$D124*(po+pl/BV$9))))))</f>
        <v>-5.371810859304726</v>
      </c>
      <c r="BW124" s="1">
        <f>MIN($J$3, MAX($J$2,LN(ABS($C124- (po*$E124*(BW$9*po+pl )+pl*$D124*(po+pl/BW$9))))))</f>
        <v>-5.2374153762098308</v>
      </c>
      <c r="BX124" s="1">
        <f>MIN($J$3, MAX($J$2,LN(ABS($C124- (po*$E124*(BX$9*po+pl )+pl*$D124*(po+pl/BX$9))))))</f>
        <v>-5.118472762211268</v>
      </c>
      <c r="BY124" s="1">
        <f>MIN($J$3, MAX($J$2,LN(ABS($C124- (po*$E124*(BY$9*po+pl )+pl*$D124*(po+pl/BY$9))))))</f>
        <v>-5.0117662861570755</v>
      </c>
      <c r="BZ124" s="1">
        <f>MIN($J$3, MAX($J$2,LN(ABS($C124- (po*$E124*(BZ$9*po+pl )+pl*$D124*(po+pl/BZ$9))))))</f>
        <v>-4.9149921771379361</v>
      </c>
      <c r="CA124" s="1">
        <f>MIN($J$3, MAX($J$2,LN(ABS($C124- (po*$E124*(CA$9*po+pl )+pl*$D124*(po+pl/CA$9))))))</f>
        <v>-4.8264435947095796</v>
      </c>
      <c r="CB124" s="1">
        <f>MIN($J$3, MAX($J$2,LN(ABS($C124- (po*$E124*(CB$9*po+pl )+pl*$D124*(po+pl/CB$9))))))</f>
        <v>-4.7448205377728296</v>
      </c>
      <c r="CC124" s="1">
        <f>MIN($J$3, MAX($J$2,LN(ABS($C124- (po*$E124*(CC$9*po+pl )+pl*$D124*(po+pl/CC$9))))))</f>
        <v>-4.6691098867923619</v>
      </c>
      <c r="CD124" s="1">
        <f>MIN($J$3, MAX($J$2,LN(ABS($C124- (po*$E124*(CD$9*po+pl )+pl*$D124*(po+pl/CD$9))))))</f>
        <v>-4.5985066500228129</v>
      </c>
      <c r="CE124" s="1">
        <f>MIN($J$3, MAX($J$2,LN(ABS($C124- (po*$E124*(CE$9*po+pl )+pl*$D124*(po+pl/CE$9))))))</f>
        <v>-4.5323605153369995</v>
      </c>
      <c r="CF124" s="1">
        <f>MIN($J$3, MAX($J$2,LN(ABS($C124- (po*$E124*(CF$9*po+pl )+pl*$D124*(po+pl/CF$9))))))</f>
        <v>-4.4701385356797925</v>
      </c>
      <c r="CG124" s="1">
        <f>MIN($J$3, MAX($J$2,LN(ABS($C124- (po*$E124*(CG$9*po+pl )+pl*$D124*(po+pl/CG$9))))))</f>
        <v>-4.4113984347227557</v>
      </c>
      <c r="CH124" s="1">
        <f>MIN($J$3, MAX($J$2,LN(ABS($C124- (po*$E124*(CH$9*po+pl )+pl*$D124*(po+pl/CH$9))))))</f>
        <v>-4.3557690995616367</v>
      </c>
      <c r="CI124" s="1">
        <f>MIN($J$3, MAX($J$2,LN(ABS($C124- (po*$E124*(CI$9*po+pl )+pl*$D124*(po+pl/CI$9))))))</f>
        <v>-4.3029360562197425</v>
      </c>
      <c r="CJ124" s="1">
        <f>MIN($J$3, MAX($J$2,LN(ABS($C124- (po*$E124*(CJ$9*po+pl )+pl*$D124*(po+pl/CJ$9))))))</f>
        <v>-4.2526304742569359</v>
      </c>
      <c r="CK124" s="1">
        <f>MIN($J$3, MAX($J$2,LN(ABS($C124- (po*$E124*(CK$9*po+pl )+pl*$D124*(po+pl/CK$9))))))</f>
        <v>-4.2046207187502764</v>
      </c>
      <c r="CL124" s="1">
        <f>MIN($J$3, MAX($J$2,LN(ABS($C124- (po*$E124*(CL$9*po+pl )+pl*$D124*(po+pl/CL$9))))))</f>
        <v>-4.1587057724886769</v>
      </c>
      <c r="CM124" s="1">
        <f>MIN($J$3, MAX($J$2,LN(ABS($C124- (po*$E124*(CM$9*po+pl )+pl*$D124*(po+pl/CM$9))))))</f>
        <v>-4.1147100523732112</v>
      </c>
      <c r="CN124" s="1">
        <f>MIN($J$3, MAX($J$2,LN(ABS($C124- (po*$E124*(CN$9*po+pl )+pl*$D124*(po+pl/CN$9))))))</f>
        <v>-4.0724792796452238</v>
      </c>
      <c r="CO124" s="1">
        <f>MIN($J$3, MAX($J$2,LN(ABS($C124- (po*$E124*(CO$9*po+pl )+pl*$D124*(po+pl/CO$9))))))</f>
        <v>-4.0318771567486582</v>
      </c>
      <c r="CP124" s="1">
        <f>MIN($J$3, MAX($J$2,LN(ABS($C124- (po*$E124*(CP$9*po+pl )+pl*$D124*(po+pl/CP$9))))))</f>
        <v>-3.9927826687545407</v>
      </c>
      <c r="CQ124" s="1">
        <f>MIN($J$3, MAX($J$2,LN(ABS($C124- (po*$E124*(CQ$9*po+pl )+pl*$D124*(po+pl/CQ$9))))))</f>
        <v>-3.9550878734982491</v>
      </c>
      <c r="CR124" s="1">
        <f>MIN($J$3, MAX($J$2,LN(ABS($C124- (po*$E124*(CR$9*po+pl )+pl*$D124*(po+pl/CR$9))))))</f>
        <v>-3.9186960778588942</v>
      </c>
      <c r="CS124" s="1">
        <f>MIN($J$3, MAX($J$2,LN(ABS($C124- (po*$E124*(CS$9*po+pl )+pl*$D124*(po+pl/CS$9))))))</f>
        <v>-3.8835203218854391</v>
      </c>
      <c r="CT124" s="1">
        <f>MIN($J$3, MAX($J$2,LN(ABS($C124- (po*$E124*(CT$9*po+pl )+pl*$D124*(po+pl/CT$9))))))</f>
        <v>-3.8494821103969445</v>
      </c>
      <c r="CU124" s="1">
        <f>MIN($J$3, MAX($J$2,LN(ABS($C124- (po*$E124*(CU$9*po+pl )+pl*$D124*(po+pl/CU$9))))))</f>
        <v>-3.8165103450658053</v>
      </c>
      <c r="CV124" s="1">
        <f>MIN($J$3, MAX($J$2,LN(ABS($C124- (po*$E124*(CV$9*po+pl )+pl*$D124*(po+pl/CV$9))))))</f>
        <v>-3.7845404200879553</v>
      </c>
      <c r="CW124" s="1">
        <f>MIN($J$3, MAX($J$2,LN(ABS($C124- (po*$E124*(CW$9*po+pl )+pl*$D124*(po+pl/CW$9))))))</f>
        <v>-3.7535134522338018</v>
      </c>
      <c r="CX124" s="1">
        <f>MIN($J$3, MAX($J$2,LN(ABS($C124- (po*$E124*(CX$9*po+pl )+pl*$D124*(po+pl/CX$9))))))</f>
        <v>-3.7233756219842902</v>
      </c>
      <c r="CY124" s="1">
        <f>MIN($J$3, MAX($J$2,LN(ABS($C124- (po*$E124*(CY$9*po+pl )+pl*$D124*(po+pl/CY$9))))))</f>
        <v>-3.6940776070381887</v>
      </c>
      <c r="CZ124" s="1">
        <f>MIN($J$3, MAX($J$2,LN(ABS($C124- (po*$E124*(CZ$9*po+pl )+pl*$D124*(po+pl/CZ$9))))))</f>
        <v>-3.6655740930563563</v>
      </c>
      <c r="DA124" s="1">
        <f>MIN($J$3, MAX($J$2,LN(ABS($C124- (po*$E124*(DA$9*po+pl )+pl*$D124*(po+pl/DA$9))))))</f>
        <v>-3.637823349326466</v>
      </c>
      <c r="DB124" s="1">
        <f>MIN($J$3, MAX($J$2,LN(ABS($C124- (po*$E124*(DB$9*po+pl )+pl*$D124*(po+pl/DB$9))))))</f>
        <v>-3.6107868592651835</v>
      </c>
      <c r="DC124" s="1">
        <f>MIN($J$3, MAX($J$2,LN(ABS($C124- (po*$E124*(DC$9*po+pl )+pl*$D124*(po+pl/DC$9))))))</f>
        <v>-3.5844289974569294</v>
      </c>
      <c r="DD124" s="1">
        <f>MIN($J$3, MAX($J$2,LN(ABS($C124- (po*$E124*(DD$9*po+pl )+pl*$D124*(po+pl/DD$9))))))</f>
        <v>-3.5587167463592762</v>
      </c>
    </row>
    <row r="125" spans="1:108" ht="15.75">
      <c r="A125" s="1">
        <v>1966</v>
      </c>
      <c r="B125" s="1">
        <f>+$C125</f>
        <v>-0.12540000000000001</v>
      </c>
      <c r="C125" s="4">
        <f t="shared" ref="C125:E140" si="13">+(F123+F124+F125+F126+F127)/5</f>
        <v>-0.12540000000000001</v>
      </c>
      <c r="D125" s="4">
        <f t="shared" si="13"/>
        <v>-7.3599999999999999E-2</v>
      </c>
      <c r="E125" s="4">
        <f t="shared" si="13"/>
        <v>-0.19839999999999999</v>
      </c>
      <c r="F125" s="4">
        <v>-7.2999999999999995E-2</v>
      </c>
      <c r="G125" s="2">
        <v>-1E-3</v>
      </c>
      <c r="H125" s="3">
        <v>-0.14699999999999999</v>
      </c>
      <c r="I125" s="3">
        <f t="shared" si="9"/>
        <v>1966</v>
      </c>
      <c r="J125" s="1">
        <f>MIN($J$3, MAX($J$2,LN(ABS($C125- (po*$E125*(J$9*po+pl )+pl*$D125*(po+pl/J$9))))))</f>
        <v>-3</v>
      </c>
      <c r="K125" s="1">
        <f>MIN($J$3, MAX($J$2,LN(ABS($C125- (po*$E125*(K$9*po+pl )+pl*$D125*(po+pl/K$9))))))</f>
        <v>-3</v>
      </c>
      <c r="L125" s="1">
        <f>MIN($J$3, MAX($J$2,LN(ABS($C125- (po*$E125*(L$9*po+pl )+pl*$D125*(po+pl/L$9))))))</f>
        <v>-3</v>
      </c>
      <c r="M125" s="1">
        <f>MIN($J$3, MAX($J$2,LN(ABS($C125- (po*$E125*(M$9*po+pl )+pl*$D125*(po+pl/M$9))))))</f>
        <v>-3</v>
      </c>
      <c r="N125" s="1">
        <f>MIN($J$3, MAX($J$2,LN(ABS($C125- (po*$E125*(N$9*po+pl )+pl*$D125*(po+pl/N$9))))))</f>
        <v>-3</v>
      </c>
      <c r="O125" s="1">
        <f>MIN($J$3, MAX($J$2,LN(ABS($C125- (po*$E125*(O$9*po+pl )+pl*$D125*(po+pl/O$9))))))</f>
        <v>-3.3025581755356579</v>
      </c>
      <c r="P125" s="1">
        <f>MIN($J$3, MAX($J$2,LN(ABS($C125- (po*$E125*(P$9*po+pl )+pl*$D125*(po+pl/P$9))))))</f>
        <v>-3.7534965703946384</v>
      </c>
      <c r="Q125" s="1">
        <f>MIN($J$3, MAX($J$2,LN(ABS($C125- (po*$E125*(Q$9*po+pl )+pl*$D125*(po+pl/Q$9))))))</f>
        <v>-4.2923068084965257</v>
      </c>
      <c r="R125" s="1">
        <f>MIN($J$3, MAX($J$2,LN(ABS($C125- (po*$E125*(R$9*po+pl )+pl*$D125*(po+pl/R$9))))))</f>
        <v>-5.066410220682779</v>
      </c>
      <c r="S125" s="1">
        <f>MIN($J$3, MAX($J$2,LN(ABS($C125- (po*$E125*(S$9*po+pl )+pl*$D125*(po+pl/S$9))))))</f>
        <v>-7.3980218139286986</v>
      </c>
      <c r="T125" s="1">
        <f>MIN($J$3, MAX($J$2,LN(ABS($C125- (po*$E125*(T$9*po+pl )+pl*$D125*(po+pl/T$9))))))</f>
        <v>-5.5567423016051647</v>
      </c>
      <c r="U125" s="1">
        <f>MIN($J$3, MAX($J$2,LN(ABS($C125- (po*$E125*(U$9*po+pl )+pl*$D125*(po+pl/U$9))))))</f>
        <v>-4.9034321374197978</v>
      </c>
      <c r="V125" s="1">
        <f>MIN($J$3, MAX($J$2,LN(ABS($C125- (po*$E125*(V$9*po+pl )+pl*$D125*(po+pl/V$9))))))</f>
        <v>-4.5777809914038539</v>
      </c>
      <c r="W125" s="1">
        <f>MIN($J$3, MAX($J$2,LN(ABS($C125- (po*$E125*(W$9*po+pl )+pl*$D125*(po+pl/W$9))))))</f>
        <v>-4.375501639029685</v>
      </c>
      <c r="X125" s="1">
        <f>MIN($J$3, MAX($J$2,LN(ABS($C125- (po*$E125*(X$9*po+pl )+pl*$D125*(po+pl/X$9))))))</f>
        <v>-4.2374750679149944</v>
      </c>
      <c r="Y125" s="1">
        <f>MIN($J$3, MAX($J$2,LN(ABS($C125- (po*$E125*(Y$9*po+pl )+pl*$D125*(po+pl/Y$9))))))</f>
        <v>-4.1384778876120158</v>
      </c>
      <c r="Z125" s="1">
        <f>MIN($J$3, MAX($J$2,LN(ABS($C125- (po*$E125*(Z$9*po+pl )+pl*$D125*(po+pl/Z$9))))))</f>
        <v>-4.06549649265604</v>
      </c>
      <c r="AA125" s="1">
        <f>MIN($J$3, MAX($J$2,LN(ABS($C125- (po*$E125*(AA$9*po+pl )+pl*$D125*(po+pl/AA$9))))))</f>
        <v>-4.0109931472090032</v>
      </c>
      <c r="AB125" s="1">
        <f>MIN($J$3, MAX($J$2,LN(ABS($C125- (po*$E125*(AB$9*po+pl )+pl*$D125*(po+pl/AB$9))))))</f>
        <v>-3.9702459075986045</v>
      </c>
      <c r="AC125" s="1">
        <f>MIN($J$3, MAX($J$2,LN(ABS($C125- (po*$E125*(AC$9*po+pl )+pl*$D125*(po+pl/AC$9))))))</f>
        <v>-3.9401245911543921</v>
      </c>
      <c r="AD125" s="1">
        <f>MIN($J$3, MAX($J$2,LN(ABS($C125- (po*$E125*(AD$9*po+pl )+pl*$D125*(po+pl/AD$9))))))</f>
        <v>-3.9184640791525314</v>
      </c>
      <c r="AE125" s="1">
        <f>MIN($J$3, MAX($J$2,LN(ABS($C125- (po*$E125*(AE$9*po+pl )+pl*$D125*(po+pl/AE$9))))))</f>
        <v>-3.9037169644021708</v>
      </c>
      <c r="AF125" s="1">
        <f>MIN($J$3, MAX($J$2,LN(ABS($C125- (po*$E125*(AF$9*po+pl )+pl*$D125*(po+pl/AF$9))))))</f>
        <v>-3.8947488440722791</v>
      </c>
      <c r="AG125" s="1">
        <f>MIN($J$3, MAX($J$2,LN(ABS($C125- (po*$E125*(AG$9*po+pl )+pl*$D125*(po+pl/AG$9))))))</f>
        <v>-3.890711640070752</v>
      </c>
      <c r="AH125" s="1">
        <f>MIN($J$3, MAX($J$2,LN(ABS($C125- (po*$E125*(AH$9*po+pl )+pl*$D125*(po+pl/AH$9))))))</f>
        <v>-3.8909620368422186</v>
      </c>
      <c r="AI125" s="1">
        <f>MIN($J$3, MAX($J$2,LN(ABS($C125- (po*$E125*(AI$9*po+pl )+pl*$D125*(po+pl/AI$9))))))</f>
        <v>-3.8950072341772199</v>
      </c>
      <c r="AJ125" s="1">
        <f>MIN($J$3, MAX($J$2,LN(ABS($C125- (po*$E125*(AJ$9*po+pl )+pl*$D125*(po+pl/AJ$9))))))</f>
        <v>-3.9024678944386109</v>
      </c>
      <c r="AK125" s="1">
        <f>MIN($J$3, MAX($J$2,LN(ABS($C125- (po*$E125*(AK$9*po+pl )+pl*$D125*(po+pl/AK$9))))))</f>
        <v>-3.9130522867004212</v>
      </c>
      <c r="AL125" s="1">
        <f>MIN($J$3, MAX($J$2,LN(ABS($C125- (po*$E125*(AL$9*po+pl )+pl*$D125*(po+pl/AL$9))))))</f>
        <v>-3.926537947336326</v>
      </c>
      <c r="AM125" s="1">
        <f>MIN($J$3, MAX($J$2,LN(ABS($C125- (po*$E125*(AM$9*po+pl )+pl*$D125*(po+pl/AM$9))))))</f>
        <v>-3.942758531607685</v>
      </c>
      <c r="AN125" s="1">
        <f>MIN($J$3, MAX($J$2,LN(ABS($C125- (po*$E125*(AN$9*po+pl )+pl*$D125*(po+pl/AN$9))))))</f>
        <v>-3.9615943518078796</v>
      </c>
      <c r="AO125" s="1">
        <f>MIN($J$3, MAX($J$2,LN(ABS($C125- (po*$E125*(AO$9*po+pl )+pl*$D125*(po+pl/AO$9))))))</f>
        <v>-3.9829656115586958</v>
      </c>
      <c r="AP125" s="1">
        <f>MIN($J$3, MAX($J$2,LN(ABS($C125- (po*$E125*(AP$9*po+pl )+pl*$D125*(po+pl/AP$9))))))</f>
        <v>-4.0068276782717129</v>
      </c>
      <c r="AQ125" s="1">
        <f>MIN($J$3, MAX($J$2,LN(ABS($C125- (po*$E125*(AQ$9*po+pl )+pl*$D125*(po+pl/AQ$9))))))</f>
        <v>-4.033167958407474</v>
      </c>
      <c r="AR125" s="1">
        <f>MIN($J$3, MAX($J$2,LN(ABS($C125- (po*$E125*(AR$9*po+pl )+pl*$D125*(po+pl/AR$9))))))</f>
        <v>-4.06200409571486</v>
      </c>
      <c r="AS125" s="1">
        <f>MIN($J$3, MAX($J$2,LN(ABS($C125- (po*$E125*(AS$9*po+pl )+pl*$D125*(po+pl/AS$9))))))</f>
        <v>-4.0933833276563742</v>
      </c>
      <c r="AT125" s="1">
        <f>MIN($J$3, MAX($J$2,LN(ABS($C125- (po*$E125*(AT$9*po+pl )+pl*$D125*(po+pl/AT$9))))))</f>
        <v>-4.1273829272224054</v>
      </c>
      <c r="AU125" s="1">
        <f>MIN($J$3, MAX($J$2,LN(ABS($C125- (po*$E125*(AU$9*po+pl )+pl*$D125*(po+pl/AU$9))))))</f>
        <v>-4.1641117389571605</v>
      </c>
      <c r="AV125" s="1">
        <f>MIN($J$3, MAX($J$2,LN(ABS($C125- (po*$E125*(AV$9*po+pl )+pl*$D125*(po+pl/AV$9))))))</f>
        <v>-4.2037128997720439</v>
      </c>
      <c r="AW125" s="1">
        <f>MIN($J$3, MAX($J$2,LN(ABS($C125- (po*$E125*(AW$9*po+pl )+pl*$D125*(po+pl/AW$9))))))</f>
        <v>-4.2463679274763741</v>
      </c>
      <c r="AX125" s="1">
        <f>MIN($J$3, MAX($J$2,LN(ABS($C125- (po*$E125*(AX$9*po+pl )+pl*$D125*(po+pl/AX$9))))))</f>
        <v>-4.2923024754056112</v>
      </c>
      <c r="AY125" s="1">
        <f>MIN($J$3, MAX($J$2,LN(ABS($C125- (po*$E125*(AY$9*po+pl )+pl*$D125*(po+pl/AY$9))))))</f>
        <v>-4.3417942072443294</v>
      </c>
      <c r="AZ125" s="1">
        <f>MIN($J$3, MAX($J$2,LN(ABS($C125- (po*$E125*(AZ$9*po+pl )+pl*$D125*(po+pl/AZ$9))))))</f>
        <v>-4.395183468008967</v>
      </c>
      <c r="BA125" s="1">
        <f>MIN($J$3, MAX($J$2,LN(ABS($C125- (po*$E125*(BA$9*po+pl )+pl*$D125*(po+pl/BA$9))))))</f>
        <v>-4.4528877566074341</v>
      </c>
      <c r="BB125" s="1">
        <f>MIN($J$3, MAX($J$2,LN(ABS($C125- (po*$E125*(BB$9*po+pl )+pl*$D125*(po+pl/BB$9))))))</f>
        <v>-4.5154215117033027</v>
      </c>
      <c r="BC125" s="1">
        <f>MIN($J$3, MAX($J$2,LN(ABS($C125- (po*$E125*(BC$9*po+pl )+pl*$D125*(po+pl/BC$9))))))</f>
        <v>-4.5834235260347675</v>
      </c>
      <c r="BD125" s="1">
        <f>MIN($J$3, MAX($J$2,LN(ABS($C125- (po*$E125*(BD$9*po+pl )+pl*$D125*(po+pl/BD$9))))))</f>
        <v>-4.6576956215118752</v>
      </c>
      <c r="BE125" s="1">
        <f>MIN($J$3, MAX($J$2,LN(ABS($C125- (po*$E125*(BE$9*po+pl )+pl*$D125*(po+pl/BE$9))))))</f>
        <v>-4.7392584544864427</v>
      </c>
      <c r="BF125" s="1">
        <f>MIN($J$3, MAX($J$2,LN(ABS($C125- (po*$E125*(BF$9*po+pl )+pl*$D125*(po+pl/BF$9))))))</f>
        <v>-4.8294342737488387</v>
      </c>
      <c r="BG125" s="1">
        <f>MIN($J$3, MAX($J$2,LN(ABS($C125- (po*$E125*(BG$9*po+pl )+pl*$D125*(po+pl/BG$9))))))</f>
        <v>-4.9299737659931209</v>
      </c>
      <c r="BH125" s="1">
        <f>MIN($J$3, MAX($J$2,LN(ABS($C125- (po*$E125*(BH$9*po+pl )+pl*$D125*(po+pl/BH$9))))))</f>
        <v>-5.0432583945144502</v>
      </c>
      <c r="BI125" s="1">
        <f>MIN($J$3, MAX($J$2,LN(ABS($C125- (po*$E125*(BI$9*po+pl )+pl*$D125*(po+pl/BI$9))))))</f>
        <v>-5.1726393385903418</v>
      </c>
      <c r="BJ125" s="1">
        <f>MIN($J$3, MAX($J$2,LN(ABS($C125- (po*$E125*(BJ$9*po+pl )+pl*$D125*(po+pl/BJ$9))))))</f>
        <v>-5.3230410223698881</v>
      </c>
      <c r="BK125" s="1">
        <f>MIN($J$3, MAX($J$2,LN(ABS($C125- (po*$E125*(BK$9*po+pl )+pl*$D125*(po+pl/BK$9))))))</f>
        <v>-5.5021235259288455</v>
      </c>
      <c r="BL125" s="1">
        <f>MIN($J$3, MAX($J$2,LN(ABS($C125- (po*$E125*(BL$9*po+pl )+pl*$D125*(po+pl/BL$9))))))</f>
        <v>-5.7227689514033893</v>
      </c>
      <c r="BM125" s="1">
        <f>MIN($J$3, MAX($J$2,LN(ABS($C125- (po*$E125*(BM$9*po+pl )+pl*$D125*(po+pl/BM$9))))))</f>
        <v>-6.0092508089381118</v>
      </c>
      <c r="BN125" s="1">
        <f>MIN($J$3, MAX($J$2,LN(ABS($C125- (po*$E125*(BN$9*po+pl )+pl*$D125*(po+pl/BN$9))))))</f>
        <v>-6.4165161428016857</v>
      </c>
      <c r="BO125" s="1">
        <f>MIN($J$3, MAX($J$2,LN(ABS($C125- (po*$E125*(BO$9*po+pl )+pl*$D125*(po+pl/BO$9))))))</f>
        <v>-7.1231344977314306</v>
      </c>
      <c r="BP125" s="1">
        <f>MIN($J$3, MAX($J$2,LN(ABS($C125- (po*$E125*(BP$9*po+pl )+pl*$D125*(po+pl/BP$9))))))</f>
        <v>-8</v>
      </c>
      <c r="BQ125" s="1">
        <f>MIN($J$3, MAX($J$2,LN(ABS($C125- (po*$E125*(BQ$9*po+pl )+pl*$D125*(po+pl/BQ$9))))))</f>
        <v>-7.049063755718624</v>
      </c>
      <c r="BR125" s="1">
        <f>MIN($J$3, MAX($J$2,LN(ABS($C125- (po*$E125*(BR$9*po+pl )+pl*$D125*(po+pl/BR$9))))))</f>
        <v>-6.36893961323692</v>
      </c>
      <c r="BS125" s="1">
        <f>MIN($J$3, MAX($J$2,LN(ABS($C125- (po*$E125*(BS$9*po+pl )+pl*$D125*(po+pl/BS$9))))))</f>
        <v>-5.9657784105754059</v>
      </c>
      <c r="BT125" s="1">
        <f>MIN($J$3, MAX($J$2,LN(ABS($C125- (po*$E125*(BT$9*po+pl )+pl*$D125*(po+pl/BT$9))))))</f>
        <v>-5.6777690158626513</v>
      </c>
      <c r="BU125" s="1">
        <f>MIN($J$3, MAX($J$2,LN(ABS($C125- (po*$E125*(BU$9*po+pl )+pl*$D125*(po+pl/BU$9))))))</f>
        <v>-5.4533013492063436</v>
      </c>
      <c r="BV125" s="1">
        <f>MIN($J$3, MAX($J$2,LN(ABS($C125- (po*$E125*(BV$9*po+pl )+pl*$D125*(po+pl/BV$9))))))</f>
        <v>-5.2692032819808308</v>
      </c>
      <c r="BW125" s="1">
        <f>MIN($J$3, MAX($J$2,LN(ABS($C125- (po*$E125*(BW$9*po+pl )+pl*$D125*(po+pl/BW$9))))))</f>
        <v>-5.1130550565011736</v>
      </c>
      <c r="BX125" s="1">
        <f>MIN($J$3, MAX($J$2,LN(ABS($C125- (po*$E125*(BX$9*po+pl )+pl*$D125*(po+pl/BX$9))))))</f>
        <v>-4.977418839799201</v>
      </c>
      <c r="BY125" s="1">
        <f>MIN($J$3, MAX($J$2,LN(ABS($C125- (po*$E125*(BY$9*po+pl )+pl*$D125*(po+pl/BY$9))))))</f>
        <v>-4.8574852241812065</v>
      </c>
      <c r="BZ125" s="1">
        <f>MIN($J$3, MAX($J$2,LN(ABS($C125- (po*$E125*(BZ$9*po+pl )+pl*$D125*(po+pl/BZ$9))))))</f>
        <v>-4.7499638604771901</v>
      </c>
      <c r="CA125" s="1">
        <f>MIN($J$3, MAX($J$2,LN(ABS($C125- (po*$E125*(CA$9*po+pl )+pl*$D125*(po+pl/CA$9))))))</f>
        <v>-4.6525039373856645</v>
      </c>
      <c r="CB125" s="1">
        <f>MIN($J$3, MAX($J$2,LN(ABS($C125- (po*$E125*(CB$9*po+pl )+pl*$D125*(po+pl/CB$9))))))</f>
        <v>-4.5633671391619233</v>
      </c>
      <c r="CC125" s="1">
        <f>MIN($J$3, MAX($J$2,LN(ABS($C125- (po*$E125*(CC$9*po+pl )+pl*$D125*(po+pl/CC$9))))))</f>
        <v>-4.4812315992610312</v>
      </c>
      <c r="CD125" s="1">
        <f>MIN($J$3, MAX($J$2,LN(ABS($C125- (po*$E125*(CD$9*po+pl )+pl*$D125*(po+pl/CD$9))))))</f>
        <v>-4.4050685276722676</v>
      </c>
      <c r="CE125" s="1">
        <f>MIN($J$3, MAX($J$2,LN(ABS($C125- (po*$E125*(CE$9*po+pl )+pl*$D125*(po+pl/CE$9))))))</f>
        <v>-4.3340614022419066</v>
      </c>
      <c r="CF125" s="1">
        <f>MIN($J$3, MAX($J$2,LN(ABS($C125- (po*$E125*(CF$9*po+pl )+pl*$D125*(po+pl/CF$9))))))</f>
        <v>-4.2675512330022363</v>
      </c>
      <c r="CG125" s="1">
        <f>MIN($J$3, MAX($J$2,LN(ABS($C125- (po*$E125*(CG$9*po+pl )+pl*$D125*(po+pl/CG$9))))))</f>
        <v>-4.204998412749088</v>
      </c>
      <c r="CH125" s="1">
        <f>MIN($J$3, MAX($J$2,LN(ABS($C125- (po*$E125*(CH$9*po+pl )+pl*$D125*(po+pl/CH$9))))))</f>
        <v>-4.1459554650603252</v>
      </c>
      <c r="CI125" s="1">
        <f>MIN($J$3, MAX($J$2,LN(ABS($C125- (po*$E125*(CI$9*po+pl )+pl*$D125*(po+pl/CI$9))))))</f>
        <v>-4.0900471548075163</v>
      </c>
      <c r="CJ125" s="1">
        <f>MIN($J$3, MAX($J$2,LN(ABS($C125- (po*$E125*(CJ$9*po+pl )+pl*$D125*(po+pl/CJ$9))))))</f>
        <v>-4.0369556957179382</v>
      </c>
      <c r="CK125" s="1">
        <f>MIN($J$3, MAX($J$2,LN(ABS($C125- (po*$E125*(CK$9*po+pl )+pl*$D125*(po+pl/CK$9))))))</f>
        <v>-3.98640956332481</v>
      </c>
      <c r="CL125" s="1">
        <f>MIN($J$3, MAX($J$2,LN(ABS($C125- (po*$E125*(CL$9*po+pl )+pl*$D125*(po+pl/CL$9))))))</f>
        <v>-3.9381749073737167</v>
      </c>
      <c r="CM125" s="1">
        <f>MIN($J$3, MAX($J$2,LN(ABS($C125- (po*$E125*(CM$9*po+pl )+pl*$D125*(po+pl/CM$9))))))</f>
        <v>-3.8920488707221716</v>
      </c>
      <c r="CN125" s="1">
        <f>MIN($J$3, MAX($J$2,LN(ABS($C125- (po*$E125*(CN$9*po+pl )+pl*$D125*(po+pl/CN$9))))))</f>
        <v>-3.8478543281728257</v>
      </c>
      <c r="CO125" s="1">
        <f>MIN($J$3, MAX($J$2,LN(ABS($C125- (po*$E125*(CO$9*po+pl )+pl*$D125*(po+pl/CO$9))))))</f>
        <v>-3.8054356976787558</v>
      </c>
      <c r="CP125" s="1">
        <f>MIN($J$3, MAX($J$2,LN(ABS($C125- (po*$E125*(CP$9*po+pl )+pl*$D125*(po+pl/CP$9))))))</f>
        <v>-3.7646555717483947</v>
      </c>
      <c r="CQ125" s="1">
        <f>MIN($J$3, MAX($J$2,LN(ABS($C125- (po*$E125*(CQ$9*po+pl )+pl*$D125*(po+pl/CQ$9))))))</f>
        <v>-3.7253919834707303</v>
      </c>
      <c r="CR125" s="1">
        <f>MIN($J$3, MAX($J$2,LN(ABS($C125- (po*$E125*(CR$9*po+pl )+pl*$D125*(po+pl/CR$9))))))</f>
        <v>-3.6875361688038075</v>
      </c>
      <c r="CS125" s="1">
        <f>MIN($J$3, MAX($J$2,LN(ABS($C125- (po*$E125*(CS$9*po+pl )+pl*$D125*(po+pl/CS$9))))))</f>
        <v>-3.6509907207384233</v>
      </c>
      <c r="CT125" s="1">
        <f>MIN($J$3, MAX($J$2,LN(ABS($C125- (po*$E125*(CT$9*po+pl )+pl*$D125*(po+pl/CT$9))))))</f>
        <v>-3.6156680557077236</v>
      </c>
      <c r="CU125" s="1">
        <f>MIN($J$3, MAX($J$2,LN(ABS($C125- (po*$E125*(CU$9*po+pl )+pl*$D125*(po+pl/CU$9))))))</f>
        <v>-3.5814891308796577</v>
      </c>
      <c r="CV125" s="1">
        <f>MIN($J$3, MAX($J$2,LN(ABS($C125- (po*$E125*(CV$9*po+pl )+pl*$D125*(po+pl/CV$9))))))</f>
        <v>-3.5483823645977588</v>
      </c>
      <c r="CW125" s="1">
        <f>MIN($J$3, MAX($J$2,LN(ABS($C125- (po*$E125*(CW$9*po+pl )+pl*$D125*(po+pl/CW$9))))))</f>
        <v>-3.5162827225106885</v>
      </c>
      <c r="CX125" s="1">
        <f>MIN($J$3, MAX($J$2,LN(ABS($C125- (po*$E125*(CX$9*po+pl )+pl*$D125*(po+pl/CX$9))))))</f>
        <v>-3.4851309397529935</v>
      </c>
      <c r="CY125" s="1">
        <f>MIN($J$3, MAX($J$2,LN(ABS($C125- (po*$E125*(CY$9*po+pl )+pl*$D125*(po+pl/CY$9))))))</f>
        <v>-3.4548728555486377</v>
      </c>
      <c r="CZ125" s="1">
        <f>MIN($J$3, MAX($J$2,LN(ABS($C125- (po*$E125*(CZ$9*po+pl )+pl*$D125*(po+pl/CZ$9))))))</f>
        <v>-3.425458841264251</v>
      </c>
      <c r="DA125" s="1">
        <f>MIN($J$3, MAX($J$2,LN(ABS($C125- (po*$E125*(DA$9*po+pl )+pl*$D125*(po+pl/DA$9))))))</f>
        <v>-3.3968433065746804</v>
      </c>
      <c r="DB125" s="1">
        <f>MIN($J$3, MAX($J$2,LN(ABS($C125- (po*$E125*(DB$9*po+pl )+pl*$D125*(po+pl/DB$9))))))</f>
        <v>-3.3689842712637827</v>
      </c>
      <c r="DC125" s="1">
        <f>MIN($J$3, MAX($J$2,LN(ABS($C125- (po*$E125*(DC$9*po+pl )+pl*$D125*(po+pl/DC$9))))))</f>
        <v>-3.3418429924497715</v>
      </c>
      <c r="DD125" s="1">
        <f>MIN($J$3, MAX($J$2,LN(ABS($C125- (po*$E125*(DD$9*po+pl )+pl*$D125*(po+pl/DD$9))))))</f>
        <v>-3.3153836388320554</v>
      </c>
    </row>
    <row r="126" spans="1:108" ht="15.75">
      <c r="A126" s="1">
        <v>1967</v>
      </c>
      <c r="B126" s="1">
        <f>+$C126</f>
        <v>-7.4799999999999991E-2</v>
      </c>
      <c r="C126" s="4">
        <f t="shared" si="13"/>
        <v>-7.4799999999999991E-2</v>
      </c>
      <c r="D126" s="4">
        <f t="shared" si="13"/>
        <v>-2.0999999999999998E-2</v>
      </c>
      <c r="E126" s="4">
        <f t="shared" si="13"/>
        <v>-0.16399999999999998</v>
      </c>
      <c r="F126" s="4">
        <v>-7.5999999999999998E-2</v>
      </c>
      <c r="G126" s="2">
        <v>-5.6000000000000001E-2</v>
      </c>
      <c r="H126" s="3">
        <v>-9.5000000000000001E-2</v>
      </c>
      <c r="I126" s="3">
        <f t="shared" si="9"/>
        <v>1967</v>
      </c>
      <c r="J126" s="1">
        <f>MIN($J$3, MAX($J$2,LN(ABS($C126- (po*$E126*(J$9*po+pl )+pl*$D126*(po+pl/J$9))))))</f>
        <v>-3</v>
      </c>
      <c r="K126" s="1">
        <f>MIN($J$3, MAX($J$2,LN(ABS($C126- (po*$E126*(K$9*po+pl )+pl*$D126*(po+pl/K$9))))))</f>
        <v>-3</v>
      </c>
      <c r="L126" s="1">
        <f>MIN($J$3, MAX($J$2,LN(ABS($C126- (po*$E126*(L$9*po+pl )+pl*$D126*(po+pl/L$9))))))</f>
        <v>-3.7772758165984452</v>
      </c>
      <c r="M126" s="1">
        <f>MIN($J$3, MAX($J$2,LN(ABS($C126- (po*$E126*(M$9*po+pl )+pl*$D126*(po+pl/M$9))))))</f>
        <v>-4.6696056034916928</v>
      </c>
      <c r="N126" s="1">
        <f>MIN($J$3, MAX($J$2,LN(ABS($C126- (po*$E126*(N$9*po+pl )+pl*$D126*(po+pl/N$9))))))</f>
        <v>-6.4348046165078072</v>
      </c>
      <c r="O126" s="1">
        <f>MIN($J$3, MAX($J$2,LN(ABS($C126- (po*$E126*(O$9*po+pl )+pl*$D126*(po+pl/O$9))))))</f>
        <v>-5.7145442512812616</v>
      </c>
      <c r="P126" s="1">
        <f>MIN($J$3, MAX($J$2,LN(ABS($C126- (po*$E126*(P$9*po+pl )+pl*$D126*(po+pl/P$9))))))</f>
        <v>-5.0266618507030865</v>
      </c>
      <c r="Q126" s="1">
        <f>MIN($J$3, MAX($J$2,LN(ABS($C126- (po*$E126*(Q$9*po+pl )+pl*$D126*(po+pl/Q$9))))))</f>
        <v>-4.7331058431607946</v>
      </c>
      <c r="R126" s="1">
        <f>MIN($J$3, MAX($J$2,LN(ABS($C126- (po*$E126*(R$9*po+pl )+pl*$D126*(po+pl/R$9))))))</f>
        <v>-4.5703378171380491</v>
      </c>
      <c r="S126" s="1">
        <f>MIN($J$3, MAX($J$2,LN(ABS($C126- (po*$E126*(S$9*po+pl )+pl*$D126*(po+pl/S$9))))))</f>
        <v>-4.471367037317588</v>
      </c>
      <c r="T126" s="1">
        <f>MIN($J$3, MAX($J$2,LN(ABS($C126- (po*$E126*(T$9*po+pl )+pl*$D126*(po+pl/T$9))))))</f>
        <v>-4.4095086420835425</v>
      </c>
      <c r="U126" s="1">
        <f>MIN($J$3, MAX($J$2,LN(ABS($C126- (po*$E126*(U$9*po+pl )+pl*$D126*(po+pl/U$9))))))</f>
        <v>-4.3716945342643809</v>
      </c>
      <c r="V126" s="1">
        <f>MIN($J$3, MAX($J$2,LN(ABS($C126- (po*$E126*(V$9*po+pl )+pl*$D126*(po+pl/V$9))))))</f>
        <v>-4.3506931781029916</v>
      </c>
      <c r="W126" s="1">
        <f>MIN($J$3, MAX($J$2,LN(ABS($C126- (po*$E126*(W$9*po+pl )+pl*$D126*(po+pl/W$9))))))</f>
        <v>-4.3421686640276791</v>
      </c>
      <c r="X126" s="1">
        <f>MIN($J$3, MAX($J$2,LN(ABS($C126- (po*$E126*(X$9*po+pl )+pl*$D126*(po+pl/X$9))))))</f>
        <v>-4.3433752469401803</v>
      </c>
      <c r="Y126" s="1">
        <f>MIN($J$3, MAX($J$2,LN(ABS($C126- (po*$E126*(Y$9*po+pl )+pl*$D126*(po+pl/Y$9))))))</f>
        <v>-4.3525101516268112</v>
      </c>
      <c r="Z126" s="1">
        <f>MIN($J$3, MAX($J$2,LN(ABS($C126- (po*$E126*(Z$9*po+pl )+pl*$D126*(po+pl/Z$9))))))</f>
        <v>-4.3683658950464332</v>
      </c>
      <c r="AA126" s="1">
        <f>MIN($J$3, MAX($J$2,LN(ABS($C126- (po*$E126*(AA$9*po+pl )+pl*$D126*(po+pl/AA$9))))))</f>
        <v>-4.3901320933684005</v>
      </c>
      <c r="AB126" s="1">
        <f>MIN($J$3, MAX($J$2,LN(ABS($C126- (po*$E126*(AB$9*po+pl )+pl*$D126*(po+pl/AB$9))))))</f>
        <v>-4.4172776227638444</v>
      </c>
      <c r="AC126" s="1">
        <f>MIN($J$3, MAX($J$2,LN(ABS($C126- (po*$E126*(AC$9*po+pl )+pl*$D126*(po+pl/AC$9))))))</f>
        <v>-4.4494788391979148</v>
      </c>
      <c r="AD126" s="1">
        <f>MIN($J$3, MAX($J$2,LN(ABS($C126- (po*$E126*(AD$9*po+pl )+pl*$D126*(po+pl/AD$9))))))</f>
        <v>-4.4865758878141504</v>
      </c>
      <c r="AE126" s="1">
        <f>MIN($J$3, MAX($J$2,LN(ABS($C126- (po*$E126*(AE$9*po+pl )+pl*$D126*(po+pl/AE$9))))))</f>
        <v>-4.5285473683494795</v>
      </c>
      <c r="AF126" s="1">
        <f>MIN($J$3, MAX($J$2,LN(ABS($C126- (po*$E126*(AF$9*po+pl )+pl*$D126*(po+pl/AF$9))))))</f>
        <v>-4.5754980984219076</v>
      </c>
      <c r="AG126" s="1">
        <f>MIN($J$3, MAX($J$2,LN(ABS($C126- (po*$E126*(AG$9*po+pl )+pl*$D126*(po+pl/AG$9))))))</f>
        <v>-4.6276573888817047</v>
      </c>
      <c r="AH126" s="1">
        <f>MIN($J$3, MAX($J$2,LN(ABS($C126- (po*$E126*(AH$9*po+pl )+pl*$D126*(po+pl/AH$9))))))</f>
        <v>-4.6853870904996837</v>
      </c>
      <c r="AI126" s="1">
        <f>MIN($J$3, MAX($J$2,LN(ABS($C126- (po*$E126*(AI$9*po+pl )+pl*$D126*(po+pl/AI$9))))))</f>
        <v>-4.7492002597868082</v>
      </c>
      <c r="AJ126" s="1">
        <f>MIN($J$3, MAX($J$2,LN(ABS($C126- (po*$E126*(AJ$9*po+pl )+pl*$D126*(po+pl/AJ$9))))))</f>
        <v>-4.819793071618899</v>
      </c>
      <c r="AK126" s="1">
        <f>MIN($J$3, MAX($J$2,LN(ABS($C126- (po*$E126*(AK$9*po+pl )+pl*$D126*(po+pl/AK$9))))))</f>
        <v>-4.8980951014607692</v>
      </c>
      <c r="AL126" s="1">
        <f>MIN($J$3, MAX($J$2,LN(ABS($C126- (po*$E126*(AL$9*po+pl )+pl*$D126*(po+pl/AL$9))))))</f>
        <v>-4.9853471561191505</v>
      </c>
      <c r="AM126" s="1">
        <f>MIN($J$3, MAX($J$2,LN(ABS($C126- (po*$E126*(AM$9*po+pl )+pl*$D126*(po+pl/AM$9))))))</f>
        <v>-5.083223083528849</v>
      </c>
      <c r="AN126" s="1">
        <f>MIN($J$3, MAX($J$2,LN(ABS($C126- (po*$E126*(AN$9*po+pl )+pl*$D126*(po+pl/AN$9))))))</f>
        <v>-5.1940259440882919</v>
      </c>
      <c r="AO126" s="1">
        <f>MIN($J$3, MAX($J$2,LN(ABS($C126- (po*$E126*(AO$9*po+pl )+pl*$D126*(po+pl/AO$9))))))</f>
        <v>-5.3210177573080673</v>
      </c>
      <c r="AP126" s="1">
        <f>MIN($J$3, MAX($J$2,LN(ABS($C126- (po*$E126*(AP$9*po+pl )+pl*$D126*(po+pl/AP$9))))))</f>
        <v>-5.4690066319535182</v>
      </c>
      <c r="AQ126" s="1">
        <f>MIN($J$3, MAX($J$2,LN(ABS($C126- (po*$E126*(AQ$9*po+pl )+pl*$D126*(po+pl/AQ$9))))))</f>
        <v>-5.6454748906120029</v>
      </c>
      <c r="AR126" s="1">
        <f>MIN($J$3, MAX($J$2,LN(ABS($C126- (po*$E126*(AR$9*po+pl )+pl*$D126*(po+pl/AR$9))))))</f>
        <v>-5.8629813297056854</v>
      </c>
      <c r="AS126" s="1">
        <f>MIN($J$3, MAX($J$2,LN(ABS($C126- (po*$E126*(AS$9*po+pl )+pl*$D126*(po+pl/AS$9))))))</f>
        <v>-6.1450794009511887</v>
      </c>
      <c r="AT126" s="1">
        <f>MIN($J$3, MAX($J$2,LN(ABS($C126- (po*$E126*(AT$9*po+pl )+pl*$D126*(po+pl/AT$9))))))</f>
        <v>-6.5445917472436221</v>
      </c>
      <c r="AU126" s="1">
        <f>MIN($J$3, MAX($J$2,LN(ABS($C126- (po*$E126*(AU$9*po+pl )+pl*$D126*(po+pl/AU$9))))))</f>
        <v>-7.2294288182371398</v>
      </c>
      <c r="AV126" s="1">
        <f>MIN($J$3, MAX($J$2,LN(ABS($C126- (po*$E126*(AV$9*po+pl )+pl*$D126*(po+pl/AV$9))))))</f>
        <v>-8</v>
      </c>
      <c r="AW126" s="1">
        <f>MIN($J$3, MAX($J$2,LN(ABS($C126- (po*$E126*(AW$9*po+pl )+pl*$D126*(po+pl/AW$9))))))</f>
        <v>-7.2372299015130821</v>
      </c>
      <c r="AX126" s="1">
        <f>MIN($J$3, MAX($J$2,LN(ABS($C126- (po*$E126*(AX$9*po+pl )+pl*$D126*(po+pl/AX$9))))))</f>
        <v>-6.5363945547318316</v>
      </c>
      <c r="AY126" s="1">
        <f>MIN($J$3, MAX($J$2,LN(ABS($C126- (po*$E126*(AY$9*po+pl )+pl*$D126*(po+pl/AY$9))))))</f>
        <v>-6.1260898694211754</v>
      </c>
      <c r="AZ126" s="1">
        <f>MIN($J$3, MAX($J$2,LN(ABS($C126- (po*$E126*(AZ$9*po+pl )+pl*$D126*(po+pl/AZ$9))))))</f>
        <v>-5.8344060711264225</v>
      </c>
      <c r="BA126" s="1">
        <f>MIN($J$3, MAX($J$2,LN(ABS($C126- (po*$E126*(BA$9*po+pl )+pl*$D126*(po+pl/BA$9))))))</f>
        <v>-5.6076878328441531</v>
      </c>
      <c r="BB126" s="1">
        <f>MIN($J$3, MAX($J$2,LN(ABS($C126- (po*$E126*(BB$9*po+pl )+pl*$D126*(po+pl/BB$9))))))</f>
        <v>-5.4220745708659948</v>
      </c>
      <c r="BC126" s="1">
        <f>MIN($J$3, MAX($J$2,LN(ABS($C126- (po*$E126*(BC$9*po+pl )+pl*$D126*(po+pl/BC$9))))))</f>
        <v>-5.2648479444990306</v>
      </c>
      <c r="BD126" s="1">
        <f>MIN($J$3, MAX($J$2,LN(ABS($C126- (po*$E126*(BD$9*po+pl )+pl*$D126*(po+pl/BD$9))))))</f>
        <v>-5.1284184785546696</v>
      </c>
      <c r="BE126" s="1">
        <f>MIN($J$3, MAX($J$2,LN(ABS($C126- (po*$E126*(BE$9*po+pl )+pl*$D126*(po+pl/BE$9))))))</f>
        <v>-5.0078908119899568</v>
      </c>
      <c r="BF126" s="1">
        <f>MIN($J$3, MAX($J$2,LN(ABS($C126- (po*$E126*(BF$9*po+pl )+pl*$D126*(po+pl/BF$9))))))</f>
        <v>-4.8999217326038744</v>
      </c>
      <c r="BG126" s="1">
        <f>MIN($J$3, MAX($J$2,LN(ABS($C126- (po*$E126*(BG$9*po+pl )+pl*$D126*(po+pl/BG$9))))))</f>
        <v>-4.802125790842072</v>
      </c>
      <c r="BH126" s="1">
        <f>MIN($J$3, MAX($J$2,LN(ABS($C126- (po*$E126*(BH$9*po+pl )+pl*$D126*(po+pl/BH$9))))))</f>
        <v>-4.7127407956531764</v>
      </c>
      <c r="BI126" s="1">
        <f>MIN($J$3, MAX($J$2,LN(ABS($C126- (po*$E126*(BI$9*po+pl )+pl*$D126*(po+pl/BI$9))))))</f>
        <v>-4.6304277303713031</v>
      </c>
      <c r="BJ126" s="1">
        <f>MIN($J$3, MAX($J$2,LN(ABS($C126- (po*$E126*(BJ$9*po+pl )+pl*$D126*(po+pl/BJ$9))))))</f>
        <v>-4.554145058256494</v>
      </c>
      <c r="BK126" s="1">
        <f>MIN($J$3, MAX($J$2,LN(ABS($C126- (po*$E126*(BK$9*po+pl )+pl*$D126*(po+pl/BK$9))))))</f>
        <v>-4.4830665097310671</v>
      </c>
      <c r="BL126" s="1">
        <f>MIN($J$3, MAX($J$2,LN(ABS($C126- (po*$E126*(BL$9*po+pl )+pl*$D126*(po+pl/BL$9))))))</f>
        <v>-4.4165254605970521</v>
      </c>
      <c r="BM126" s="1">
        <f>MIN($J$3, MAX($J$2,LN(ABS($C126- (po*$E126*(BM$9*po+pl )+pl*$D126*(po+pl/BM$9))))))</f>
        <v>-4.3539762024914772</v>
      </c>
      <c r="BN126" s="1">
        <f>MIN($J$3, MAX($J$2,LN(ABS($C126- (po*$E126*(BN$9*po+pl )+pl*$D126*(po+pl/BN$9))))))</f>
        <v>-4.2949662987631783</v>
      </c>
      <c r="BO126" s="1">
        <f>MIN($J$3, MAX($J$2,LN(ABS($C126- (po*$E126*(BO$9*po+pl )+pl*$D126*(po+pl/BO$9))))))</f>
        <v>-4.2391164223340434</v>
      </c>
      <c r="BP126" s="1">
        <f>MIN($J$3, MAX($J$2,LN(ABS($C126- (po*$E126*(BP$9*po+pl )+pl*$D126*(po+pl/BP$9))))))</f>
        <v>-4.1861053688840917</v>
      </c>
      <c r="BQ126" s="1">
        <f>MIN($J$3, MAX($J$2,LN(ABS($C126- (po*$E126*(BQ$9*po+pl )+pl*$D126*(po+pl/BQ$9))))))</f>
        <v>-4.1356587280888046</v>
      </c>
      <c r="BR126" s="1">
        <f>MIN($J$3, MAX($J$2,LN(ABS($C126- (po*$E126*(BR$9*po+pl )+pl*$D126*(po+pl/BR$9))))))</f>
        <v>-4.0875401906067461</v>
      </c>
      <c r="BS126" s="1">
        <f>MIN($J$3, MAX($J$2,LN(ABS($C126- (po*$E126*(BS$9*po+pl )+pl*$D126*(po+pl/BS$9))))))</f>
        <v>-4.0415447871216106</v>
      </c>
      <c r="BT126" s="1">
        <f>MIN($J$3, MAX($J$2,LN(ABS($C126- (po*$E126*(BT$9*po+pl )+pl*$D126*(po+pl/BT$9))))))</f>
        <v>-3.9974935656785284</v>
      </c>
      <c r="BU126" s="1">
        <f>MIN($J$3, MAX($J$2,LN(ABS($C126- (po*$E126*(BU$9*po+pl )+pl*$D126*(po+pl/BU$9))))))</f>
        <v>-3.9552293548205792</v>
      </c>
      <c r="BV126" s="1">
        <f>MIN($J$3, MAX($J$2,LN(ABS($C126- (po*$E126*(BV$9*po+pl )+pl*$D126*(po+pl/BV$9))))))</f>
        <v>-3.9146133569089598</v>
      </c>
      <c r="BW126" s="1">
        <f>MIN($J$3, MAX($J$2,LN(ABS($C126- (po*$E126*(BW$9*po+pl )+pl*$D126*(po+pl/BW$9))))))</f>
        <v>-3.8755223836002948</v>
      </c>
      <c r="BX126" s="1">
        <f>MIN($J$3, MAX($J$2,LN(ABS($C126- (po*$E126*(BX$9*po+pl )+pl*$D126*(po+pl/BX$9))))))</f>
        <v>-3.8378465933568293</v>
      </c>
      <c r="BY126" s="1">
        <f>MIN($J$3, MAX($J$2,LN(ABS($C126- (po*$E126*(BY$9*po+pl )+pl*$D126*(po+pl/BY$9))))))</f>
        <v>-3.8014876253059344</v>
      </c>
      <c r="BZ126" s="1">
        <f>MIN($J$3, MAX($J$2,LN(ABS($C126- (po*$E126*(BZ$9*po+pl )+pl*$D126*(po+pl/BZ$9))))))</f>
        <v>-3.7663570488566727</v>
      </c>
      <c r="CA126" s="1">
        <f>MIN($J$3, MAX($J$2,LN(ABS($C126- (po*$E126*(CA$9*po+pl )+pl*$D126*(po+pl/CA$9))))))</f>
        <v>-3.7323750669852536</v>
      </c>
      <c r="CB126" s="1">
        <f>MIN($J$3, MAX($J$2,LN(ABS($C126- (po*$E126*(CB$9*po+pl )+pl*$D126*(po+pl/CB$9))))))</f>
        <v>-3.6994694249022118</v>
      </c>
      <c r="CC126" s="1">
        <f>MIN($J$3, MAX($J$2,LN(ABS($C126- (po*$E126*(CC$9*po+pl )+pl*$D126*(po+pl/CC$9))))))</f>
        <v>-3.6675744862157016</v>
      </c>
      <c r="CD126" s="1">
        <f>MIN($J$3, MAX($J$2,LN(ABS($C126- (po*$E126*(CD$9*po+pl )+pl*$D126*(po+pl/CD$9))))))</f>
        <v>-3.6366304466215253</v>
      </c>
      <c r="CE126" s="1">
        <f>MIN($J$3, MAX($J$2,LN(ABS($C126- (po*$E126*(CE$9*po+pl )+pl*$D126*(po+pl/CE$9))))))</f>
        <v>-3.60658266123031</v>
      </c>
      <c r="CF126" s="1">
        <f>MIN($J$3, MAX($J$2,LN(ABS($C126- (po*$E126*(CF$9*po+pl )+pl*$D126*(po+pl/CF$9))))))</f>
        <v>-3.5773810663514665</v>
      </c>
      <c r="CG126" s="1">
        <f>MIN($J$3, MAX($J$2,LN(ABS($C126- (po*$E126*(CG$9*po+pl )+pl*$D126*(po+pl/CG$9))))))</f>
        <v>-3.5489796802303779</v>
      </c>
      <c r="CH126" s="1">
        <f>MIN($J$3, MAX($J$2,LN(ABS($C126- (po*$E126*(CH$9*po+pl )+pl*$D126*(po+pl/CH$9))))))</f>
        <v>-3.5213361701276571</v>
      </c>
      <c r="CI126" s="1">
        <f>MIN($J$3, MAX($J$2,LN(ABS($C126- (po*$E126*(CI$9*po+pl )+pl*$D126*(po+pl/CI$9))))))</f>
        <v>-3.4944114754205873</v>
      </c>
      <c r="CJ126" s="1">
        <f>MIN($J$3, MAX($J$2,LN(ABS($C126- (po*$E126*(CJ$9*po+pl )+pl*$D126*(po+pl/CJ$9))))))</f>
        <v>-3.4681694782342181</v>
      </c>
      <c r="CK126" s="1">
        <f>MIN($J$3, MAX($J$2,LN(ABS($C126- (po*$E126*(CK$9*po+pl )+pl*$D126*(po+pl/CK$9))))))</f>
        <v>-3.4425767145759769</v>
      </c>
      <c r="CL126" s="1">
        <f>MIN($J$3, MAX($J$2,LN(ABS($C126- (po*$E126*(CL$9*po+pl )+pl*$D126*(po+pl/CL$9))))))</f>
        <v>-3.4176021201315105</v>
      </c>
      <c r="CM126" s="1">
        <f>MIN($J$3, MAX($J$2,LN(ABS($C126- (po*$E126*(CM$9*po+pl )+pl*$D126*(po+pl/CM$9))))))</f>
        <v>-3.393216805840515</v>
      </c>
      <c r="CN126" s="1">
        <f>MIN($J$3, MAX($J$2,LN(ABS($C126- (po*$E126*(CN$9*po+pl )+pl*$D126*(po+pl/CN$9))))))</f>
        <v>-3.3693938591557822</v>
      </c>
      <c r="CO126" s="1">
        <f>MIN($J$3, MAX($J$2,LN(ABS($C126- (po*$E126*(CO$9*po+pl )+pl*$D126*(po+pl/CO$9))))))</f>
        <v>-3.3461081675321127</v>
      </c>
      <c r="CP126" s="1">
        <f>MIN($J$3, MAX($J$2,LN(ABS($C126- (po*$E126*(CP$9*po+pl )+pl*$D126*(po+pl/CP$9))))))</f>
        <v>-3.3233362612222295</v>
      </c>
      <c r="CQ126" s="1">
        <f>MIN($J$3, MAX($J$2,LN(ABS($C126- (po*$E126*(CQ$9*po+pl )+pl*$D126*(po+pl/CQ$9))))))</f>
        <v>-3.3010561728960295</v>
      </c>
      <c r="CR126" s="1">
        <f>MIN($J$3, MAX($J$2,LN(ABS($C126- (po*$E126*(CR$9*po+pl )+pl*$D126*(po+pl/CR$9))))))</f>
        <v>-3.2792473119648538</v>
      </c>
      <c r="CS126" s="1">
        <f>MIN($J$3, MAX($J$2,LN(ABS($C126- (po*$E126*(CS$9*po+pl )+pl*$D126*(po+pl/CS$9))))))</f>
        <v>-3.257890351797613</v>
      </c>
      <c r="CT126" s="1">
        <f>MIN($J$3, MAX($J$2,LN(ABS($C126- (po*$E126*(CT$9*po+pl )+pl*$D126*(po+pl/CT$9))))))</f>
        <v>-3.236967128271441</v>
      </c>
      <c r="CU126" s="1">
        <f>MIN($J$3, MAX($J$2,LN(ABS($C126- (po*$E126*(CU$9*po+pl )+pl*$D126*(po+pl/CU$9))))))</f>
        <v>-3.2164605483149766</v>
      </c>
      <c r="CV126" s="1">
        <f>MIN($J$3, MAX($J$2,LN(ABS($C126- (po*$E126*(CV$9*po+pl )+pl*$D126*(po+pl/CV$9))))))</f>
        <v>-3.19635450728431</v>
      </c>
      <c r="CW126" s="1">
        <f>MIN($J$3, MAX($J$2,LN(ABS($C126- (po*$E126*(CW$9*po+pl )+pl*$D126*(po+pl/CW$9))))))</f>
        <v>-3.1766338141659585</v>
      </c>
      <c r="CX126" s="1">
        <f>MIN($J$3, MAX($J$2,LN(ABS($C126- (po*$E126*(CX$9*po+pl )+pl*$D126*(po+pl/CX$9))))))</f>
        <v>-3.1572841237324396</v>
      </c>
      <c r="CY126" s="1">
        <f>MIN($J$3, MAX($J$2,LN(ABS($C126- (po*$E126*(CY$9*po+pl )+pl*$D126*(po+pl/CY$9))))))</f>
        <v>-3.1382918748880622</v>
      </c>
      <c r="CZ126" s="1">
        <f>MIN($J$3, MAX($J$2,LN(ABS($C126- (po*$E126*(CZ$9*po+pl )+pl*$D126*(po+pl/CZ$9))))))</f>
        <v>-3.119644234538423</v>
      </c>
      <c r="DA126" s="1">
        <f>MIN($J$3, MAX($J$2,LN(ABS($C126- (po*$E126*(DA$9*po+pl )+pl*$D126*(po+pl/DA$9))))))</f>
        <v>-3.1013290463994592</v>
      </c>
      <c r="DB126" s="1">
        <f>MIN($J$3, MAX($J$2,LN(ABS($C126- (po*$E126*(DB$9*po+pl )+pl*$D126*(po+pl/DB$9))))))</f>
        <v>-3.0833347842327878</v>
      </c>
      <c r="DC126" s="1">
        <f>MIN($J$3, MAX($J$2,LN(ABS($C126- (po*$E126*(DC$9*po+pl )+pl*$D126*(po+pl/DC$9))))))</f>
        <v>-3.0656505090553301</v>
      </c>
      <c r="DD126" s="1">
        <f>MIN($J$3, MAX($J$2,LN(ABS($C126- (po*$E126*(DD$9*po+pl )+pl*$D126*(po+pl/DD$9))))))</f>
        <v>-3.0482658299241896</v>
      </c>
    </row>
    <row r="127" spans="1:108" ht="15.75">
      <c r="A127" s="1">
        <v>1968</v>
      </c>
      <c r="B127" s="1">
        <f>+$C127</f>
        <v>-5.2400000000000002E-2</v>
      </c>
      <c r="C127" s="4">
        <f t="shared" si="13"/>
        <v>-5.2400000000000002E-2</v>
      </c>
      <c r="D127" s="4">
        <f t="shared" si="13"/>
        <v>-1.1999999999999992E-3</v>
      </c>
      <c r="E127" s="4">
        <f t="shared" si="13"/>
        <v>-0.12959999999999999</v>
      </c>
      <c r="F127" s="4">
        <v>-0.113</v>
      </c>
      <c r="G127" s="2">
        <v>-5.2999999999999999E-2</v>
      </c>
      <c r="H127" s="3">
        <v>-0.216</v>
      </c>
      <c r="I127" s="3">
        <f t="shared" si="9"/>
        <v>1968</v>
      </c>
      <c r="J127" s="1">
        <f>MIN($J$3, MAX($J$2,LN(ABS($C127- (po*$E127*(J$9*po+pl )+pl*$D127*(po+pl/J$9))))))</f>
        <v>-4.1879695081309238</v>
      </c>
      <c r="K127" s="1">
        <f>MIN($J$3, MAX($J$2,LN(ABS($C127- (po*$E127*(K$9*po+pl )+pl*$D127*(po+pl/K$9))))))</f>
        <v>-3.9406801572033889</v>
      </c>
      <c r="L127" s="1">
        <f>MIN($J$3, MAX($J$2,LN(ABS($C127- (po*$E127*(L$9*po+pl )+pl*$D127*(po+pl/L$9))))))</f>
        <v>-3.8915243129278427</v>
      </c>
      <c r="M127" s="1">
        <f>MIN($J$3, MAX($J$2,LN(ABS($C127- (po*$E127*(M$9*po+pl )+pl*$D127*(po+pl/M$9))))))</f>
        <v>-3.8837397227703172</v>
      </c>
      <c r="N127" s="1">
        <f>MIN($J$3, MAX($J$2,LN(ABS($C127- (po*$E127*(N$9*po+pl )+pl*$D127*(po+pl/N$9))))))</f>
        <v>-3.8919553808546898</v>
      </c>
      <c r="O127" s="1">
        <f>MIN($J$3, MAX($J$2,LN(ABS($C127- (po*$E127*(O$9*po+pl )+pl*$D127*(po+pl/O$9))))))</f>
        <v>-3.9083728307010022</v>
      </c>
      <c r="P127" s="1">
        <f>MIN($J$3, MAX($J$2,LN(ABS($C127- (po*$E127*(P$9*po+pl )+pl*$D127*(po+pl/P$9))))))</f>
        <v>-3.9298209652292515</v>
      </c>
      <c r="Q127" s="1">
        <f>MIN($J$3, MAX($J$2,LN(ABS($C127- (po*$E127*(Q$9*po+pl )+pl*$D127*(po+pl/Q$9))))))</f>
        <v>-3.9547898956533487</v>
      </c>
      <c r="R127" s="1">
        <f>MIN($J$3, MAX($J$2,LN(ABS($C127- (po*$E127*(R$9*po+pl )+pl*$D127*(po+pl/R$9))))))</f>
        <v>-3.9824901819631817</v>
      </c>
      <c r="S127" s="1">
        <f>MIN($J$3, MAX($J$2,LN(ABS($C127- (po*$E127*(S$9*po+pl )+pl*$D127*(po+pl/S$9))))))</f>
        <v>-4.0124890568970955</v>
      </c>
      <c r="T127" s="1">
        <f>MIN($J$3, MAX($J$2,LN(ABS($C127- (po*$E127*(T$9*po+pl )+pl*$D127*(po+pl/T$9))))))</f>
        <v>-4.044549469931157</v>
      </c>
      <c r="U127" s="1">
        <f>MIN($J$3, MAX($J$2,LN(ABS($C127- (po*$E127*(U$9*po+pl )+pl*$D127*(po+pl/U$9))))))</f>
        <v>-4.0785516904898582</v>
      </c>
      <c r="V127" s="1">
        <f>MIN($J$3, MAX($J$2,LN(ABS($C127- (po*$E127*(V$9*po+pl )+pl*$D127*(po+pl/V$9))))))</f>
        <v>-4.114452446681728</v>
      </c>
      <c r="W127" s="1">
        <f>MIN($J$3, MAX($J$2,LN(ABS($C127- (po*$E127*(W$9*po+pl )+pl*$D127*(po+pl/W$9))))))</f>
        <v>-4.1522627241616075</v>
      </c>
      <c r="X127" s="1">
        <f>MIN($J$3, MAX($J$2,LN(ABS($C127- (po*$E127*(X$9*po+pl )+pl*$D127*(po+pl/X$9))))))</f>
        <v>-4.192035601088989</v>
      </c>
      <c r="Y127" s="1">
        <f>MIN($J$3, MAX($J$2,LN(ABS($C127- (po*$E127*(Y$9*po+pl )+pl*$D127*(po+pl/Y$9))))))</f>
        <v>-4.2338599197577604</v>
      </c>
      <c r="Z127" s="1">
        <f>MIN($J$3, MAX($J$2,LN(ABS($C127- (po*$E127*(Z$9*po+pl )+pl*$D127*(po+pl/Z$9))))))</f>
        <v>-4.2778576684382479</v>
      </c>
      <c r="AA127" s="1">
        <f>MIN($J$3, MAX($J$2,LN(ABS($C127- (po*$E127*(AA$9*po+pl )+pl*$D127*(po+pl/AA$9))))))</f>
        <v>-4.3241839975404135</v>
      </c>
      <c r="AB127" s="1">
        <f>MIN($J$3, MAX($J$2,LN(ABS($C127- (po*$E127*(AB$9*po+pl )+pl*$D127*(po+pl/AB$9))))))</f>
        <v>-4.3730293772762501</v>
      </c>
      <c r="AC127" s="1">
        <f>MIN($J$3, MAX($J$2,LN(ABS($C127- (po*$E127*(AC$9*po+pl )+pl*$D127*(po+pl/AC$9))))))</f>
        <v>-4.4246237715608103</v>
      </c>
      <c r="AD127" s="1">
        <f>MIN($J$3, MAX($J$2,LN(ABS($C127- (po*$E127*(AD$9*po+pl )+pl*$D127*(po+pl/AD$9))))))</f>
        <v>-4.4792429819772082</v>
      </c>
      <c r="AE127" s="1">
        <f>MIN($J$3, MAX($J$2,LN(ABS($C127- (po*$E127*(AE$9*po+pl )+pl*$D127*(po+pl/AE$9))))))</f>
        <v>-4.5372175822363623</v>
      </c>
      <c r="AF127" s="1">
        <f>MIN($J$3, MAX($J$2,LN(ABS($C127- (po*$E127*(AF$9*po+pl )+pl*$D127*(po+pl/AF$9))))))</f>
        <v>-4.5989451780727846</v>
      </c>
      <c r="AG127" s="1">
        <f>MIN($J$3, MAX($J$2,LN(ABS($C127- (po*$E127*(AG$9*po+pl )+pl*$D127*(po+pl/AG$9))))))</f>
        <v>-4.6649071573322995</v>
      </c>
      <c r="AH127" s="1">
        <f>MIN($J$3, MAX($J$2,LN(ABS($C127- (po*$E127*(AH$9*po+pl )+pl*$D127*(po+pl/AH$9))))))</f>
        <v>-4.7356917374181888</v>
      </c>
      <c r="AI127" s="1">
        <f>MIN($J$3, MAX($J$2,LN(ABS($C127- (po*$E127*(AI$9*po+pl )+pl*$D127*(po+pl/AI$9))))))</f>
        <v>-4.81202613410189</v>
      </c>
      <c r="AJ127" s="1">
        <f>MIN($J$3, MAX($J$2,LN(ABS($C127- (po*$E127*(AJ$9*po+pl )+pl*$D127*(po+pl/AJ$9))))))</f>
        <v>-4.8948223579353485</v>
      </c>
      <c r="AK127" s="1">
        <f>MIN($J$3, MAX($J$2,LN(ABS($C127- (po*$E127*(AK$9*po+pl )+pl*$D127*(po+pl/AK$9))))))</f>
        <v>-4.985244045031628</v>
      </c>
      <c r="AL127" s="1">
        <f>MIN($J$3, MAX($J$2,LN(ABS($C127- (po*$E127*(AL$9*po+pl )+pl*$D127*(po+pl/AL$9))))))</f>
        <v>-5.0848069544468979</v>
      </c>
      <c r="AM127" s="1">
        <f>MIN($J$3, MAX($J$2,LN(ABS($C127- (po*$E127*(AM$9*po+pl )+pl*$D127*(po+pl/AM$9))))))</f>
        <v>-5.1955356582935801</v>
      </c>
      <c r="AN127" s="1">
        <f>MIN($J$3, MAX($J$2,LN(ABS($C127- (po*$E127*(AN$9*po+pl )+pl*$D127*(po+pl/AN$9))))))</f>
        <v>-5.3202188108640112</v>
      </c>
      <c r="AO127" s="1">
        <f>MIN($J$3, MAX($J$2,LN(ABS($C127- (po*$E127*(AO$9*po+pl )+pl*$D127*(po+pl/AO$9))))))</f>
        <v>-5.4628481597058105</v>
      </c>
      <c r="AP127" s="1">
        <f>MIN($J$3, MAX($J$2,LN(ABS($C127- (po*$E127*(AP$9*po+pl )+pl*$D127*(po+pl/AP$9))))))</f>
        <v>-5.6294270031795097</v>
      </c>
      <c r="AQ127" s="1">
        <f>MIN($J$3, MAX($J$2,LN(ABS($C127- (po*$E127*(AQ$9*po+pl )+pl*$D127*(po+pl/AQ$9))))))</f>
        <v>-5.8295980320406251</v>
      </c>
      <c r="AR127" s="1">
        <f>MIN($J$3, MAX($J$2,LN(ABS($C127- (po*$E127*(AR$9*po+pl )+pl*$D127*(po+pl/AR$9))))))</f>
        <v>-6.0803467550765342</v>
      </c>
      <c r="AS127" s="1">
        <f>MIN($J$3, MAX($J$2,LN(ABS($C127- (po*$E127*(AS$9*po+pl )+pl*$D127*(po+pl/AS$9))))))</f>
        <v>-6.4160823380676701</v>
      </c>
      <c r="AT127" s="1">
        <f>MIN($J$3, MAX($J$2,LN(ABS($C127- (po*$E127*(AT$9*po+pl )+pl*$D127*(po+pl/AT$9))))))</f>
        <v>-6.9256206950337607</v>
      </c>
      <c r="AU127" s="1">
        <f>MIN($J$3, MAX($J$2,LN(ABS($C127- (po*$E127*(AU$9*po+pl )+pl*$D127*(po+pl/AU$9))))))</f>
        <v>-8</v>
      </c>
      <c r="AV127" s="1">
        <f>MIN($J$3, MAX($J$2,LN(ABS($C127- (po*$E127*(AV$9*po+pl )+pl*$D127*(po+pl/AV$9))))))</f>
        <v>-8</v>
      </c>
      <c r="AW127" s="1">
        <f>MIN($J$3, MAX($J$2,LN(ABS($C127- (po*$E127*(AW$9*po+pl )+pl*$D127*(po+pl/AW$9))))))</f>
        <v>-6.929806359203126</v>
      </c>
      <c r="AX127" s="1">
        <f>MIN($J$3, MAX($J$2,LN(ABS($C127- (po*$E127*(AX$9*po+pl )+pl*$D127*(po+pl/AX$9))))))</f>
        <v>-6.4177449023511342</v>
      </c>
      <c r="AY127" s="1">
        <f>MIN($J$3, MAX($J$2,LN(ABS($C127- (po*$E127*(AY$9*po+pl )+pl*$D127*(po+pl/AY$9))))))</f>
        <v>-6.0806185888392683</v>
      </c>
      <c r="AZ127" s="1">
        <f>MIN($J$3, MAX($J$2,LN(ABS($C127- (po*$E127*(AZ$9*po+pl )+pl*$D127*(po+pl/AZ$9))))))</f>
        <v>-5.8288506439389893</v>
      </c>
      <c r="BA127" s="1">
        <f>MIN($J$3, MAX($J$2,LN(ABS($C127- (po*$E127*(BA$9*po+pl )+pl*$D127*(po+pl/BA$9))))))</f>
        <v>-5.6278226156427449</v>
      </c>
      <c r="BB127" s="1">
        <f>MIN($J$3, MAX($J$2,LN(ABS($C127- (po*$E127*(BB$9*po+pl )+pl*$D127*(po+pl/BB$9))))))</f>
        <v>-5.4604668735926492</v>
      </c>
      <c r="BC127" s="1">
        <f>MIN($J$3, MAX($J$2,LN(ABS($C127- (po*$E127*(BC$9*po+pl )+pl*$D127*(po+pl/BC$9))))))</f>
        <v>-5.3171008545845009</v>
      </c>
      <c r="BD127" s="1">
        <f>MIN($J$3, MAX($J$2,LN(ABS($C127- (po*$E127*(BD$9*po+pl )+pl*$D127*(po+pl/BD$9))))))</f>
        <v>-5.1916986266241372</v>
      </c>
      <c r="BE127" s="1">
        <f>MIN($J$3, MAX($J$2,LN(ABS($C127- (po*$E127*(BE$9*po+pl )+pl*$D127*(po+pl/BE$9))))))</f>
        <v>-5.0802537953079607</v>
      </c>
      <c r="BF127" s="1">
        <f>MIN($J$3, MAX($J$2,LN(ABS($C127- (po*$E127*(BF$9*po+pl )+pl*$D127*(po+pl/BF$9))))))</f>
        <v>-4.9799670395013349</v>
      </c>
      <c r="BG127" s="1">
        <f>MIN($J$3, MAX($J$2,LN(ABS($C127- (po*$E127*(BG$9*po+pl )+pl*$D127*(po+pl/BG$9))))))</f>
        <v>-4.8888051369619507</v>
      </c>
      <c r="BH127" s="1">
        <f>MIN($J$3, MAX($J$2,LN(ABS($C127- (po*$E127*(BH$9*po+pl )+pl*$D127*(po+pl/BH$9))))))</f>
        <v>-4.8052446200161718</v>
      </c>
      <c r="BI127" s="1">
        <f>MIN($J$3, MAX($J$2,LN(ABS($C127- (po*$E127*(BI$9*po+pl )+pl*$D127*(po+pl/BI$9))))))</f>
        <v>-4.728114424246745</v>
      </c>
      <c r="BJ127" s="1">
        <f>MIN($J$3, MAX($J$2,LN(ABS($C127- (po*$E127*(BJ$9*po+pl )+pl*$D127*(po+pl/BJ$9))))))</f>
        <v>-4.6564949270425542</v>
      </c>
      <c r="BK127" s="1">
        <f>MIN($J$3, MAX($J$2,LN(ABS($C127- (po*$E127*(BK$9*po+pl )+pl*$D127*(po+pl/BK$9))))))</f>
        <v>-4.5896507392921588</v>
      </c>
      <c r="BL127" s="1">
        <f>MIN($J$3, MAX($J$2,LN(ABS($C127- (po*$E127*(BL$9*po+pl )+pl*$D127*(po+pl/BL$9))))))</f>
        <v>-4.5269845535290036</v>
      </c>
      <c r="BM127" s="1">
        <f>MIN($J$3, MAX($J$2,LN(ABS($C127- (po*$E127*(BM$9*po+pl )+pl*$D127*(po+pl/BM$9))))))</f>
        <v>-4.4680045966623787</v>
      </c>
      <c r="BN127" s="1">
        <f>MIN($J$3, MAX($J$2,LN(ABS($C127- (po*$E127*(BN$9*po+pl )+pl*$D127*(po+pl/BN$9))))))</f>
        <v>-4.4123011415611462</v>
      </c>
      <c r="BO127" s="1">
        <f>MIN($J$3, MAX($J$2,LN(ABS($C127- (po*$E127*(BO$9*po+pl )+pl*$D127*(po+pl/BO$9))))))</f>
        <v>-4.3595292106995336</v>
      </c>
      <c r="BP127" s="1">
        <f>MIN($J$3, MAX($J$2,LN(ABS($C127- (po*$E127*(BP$9*po+pl )+pl*$D127*(po+pl/BP$9))))))</f>
        <v>-4.3093956106999549</v>
      </c>
      <c r="BQ127" s="1">
        <f>MIN($J$3, MAX($J$2,LN(ABS($C127- (po*$E127*(BQ$9*po+pl )+pl*$D127*(po+pl/BQ$9))))))</f>
        <v>-4.26164905824721</v>
      </c>
      <c r="BR127" s="1">
        <f>MIN($J$3, MAX($J$2,LN(ABS($C127- (po*$E127*(BR$9*po+pl )+pl*$D127*(po+pl/BR$9))))))</f>
        <v>-4.2160725529624328</v>
      </c>
      <c r="BS127" s="1">
        <f>MIN($J$3, MAX($J$2,LN(ABS($C127- (po*$E127*(BS$9*po+pl )+pl*$D127*(po+pl/BS$9))))))</f>
        <v>-4.1724774102461808</v>
      </c>
      <c r="BT127" s="1">
        <f>MIN($J$3, MAX($J$2,LN(ABS($C127- (po*$E127*(BT$9*po+pl )+pl*$D127*(po+pl/BT$9))))))</f>
        <v>-4.1306985385648396</v>
      </c>
      <c r="BU127" s="1">
        <f>MIN($J$3, MAX($J$2,LN(ABS($C127- (po*$E127*(BU$9*po+pl )+pl*$D127*(po+pl/BU$9))))))</f>
        <v>-4.0905906621631187</v>
      </c>
      <c r="BV127" s="1">
        <f>MIN($J$3, MAX($J$2,LN(ABS($C127- (po*$E127*(BV$9*po+pl )+pl*$D127*(po+pl/BV$9))))))</f>
        <v>-4.0520252707927149</v>
      </c>
      <c r="BW127" s="1">
        <f>MIN($J$3, MAX($J$2,LN(ABS($C127- (po*$E127*(BW$9*po+pl )+pl*$D127*(po+pl/BW$9))))))</f>
        <v>-4.0148881347385217</v>
      </c>
      <c r="BX127" s="1">
        <f>MIN($J$3, MAX($J$2,LN(ABS($C127- (po*$E127*(BX$9*po+pl )+pl*$D127*(po+pl/BX$9))))))</f>
        <v>-3.9790772638974183</v>
      </c>
      <c r="BY127" s="1">
        <f>MIN($J$3, MAX($J$2,LN(ABS($C127- (po*$E127*(BY$9*po+pl )+pl*$D127*(po+pl/BY$9))))))</f>
        <v>-3.944501218960017</v>
      </c>
      <c r="BZ127" s="1">
        <f>MIN($J$3, MAX($J$2,LN(ABS($C127- (po*$E127*(BZ$9*po+pl )+pl*$D127*(po+pl/BZ$9))))))</f>
        <v>-3.9110777042207592</v>
      </c>
      <c r="CA127" s="1">
        <f>MIN($J$3, MAX($J$2,LN(ABS($C127- (po*$E127*(CA$9*po+pl )+pl*$D127*(po+pl/CA$9))))))</f>
        <v>-3.8787323874691348</v>
      </c>
      <c r="CB127" s="1">
        <f>MIN($J$3, MAX($J$2,LN(ABS($C127- (po*$E127*(CB$9*po+pl )+pl*$D127*(po+pl/CB$9))))))</f>
        <v>-3.8473979043566118</v>
      </c>
      <c r="CC127" s="1">
        <f>MIN($J$3, MAX($J$2,LN(ABS($C127- (po*$E127*(CC$9*po+pl )+pl*$D127*(po+pl/CC$9))))))</f>
        <v>-3.8170130136781704</v>
      </c>
      <c r="CD127" s="1">
        <f>MIN($J$3, MAX($J$2,LN(ABS($C127- (po*$E127*(CD$9*po+pl )+pl*$D127*(po+pl/CD$9))))))</f>
        <v>-3.7875218769218031</v>
      </c>
      <c r="CE127" s="1">
        <f>MIN($J$3, MAX($J$2,LN(ABS($C127- (po*$E127*(CE$9*po+pl )+pl*$D127*(po+pl/CE$9))))))</f>
        <v>-3.7588734407721378</v>
      </c>
      <c r="CF127" s="1">
        <f>MIN($J$3, MAX($J$2,LN(ABS($C127- (po*$E127*(CF$9*po+pl )+pl*$D127*(po+pl/CF$9))))))</f>
        <v>-3.7310209054012087</v>
      </c>
      <c r="CG127" s="1">
        <f>MIN($J$3, MAX($J$2,LN(ABS($C127- (po*$E127*(CG$9*po+pl )+pl*$D127*(po+pl/CG$9))))))</f>
        <v>-3.7039212646290651</v>
      </c>
      <c r="CH127" s="1">
        <f>MIN($J$3, MAX($J$2,LN(ABS($C127- (po*$E127*(CH$9*po+pl )+pl*$D127*(po+pl/CH$9))))))</f>
        <v>-3.6775349066019487</v>
      </c>
      <c r="CI127" s="1">
        <f>MIN($J$3, MAX($J$2,LN(ABS($C127- (po*$E127*(CI$9*po+pl )+pl*$D127*(po+pl/CI$9))))))</f>
        <v>-3.6518252656743737</v>
      </c>
      <c r="CJ127" s="1">
        <f>MIN($J$3, MAX($J$2,LN(ABS($C127- (po*$E127*(CJ$9*po+pl )+pl*$D127*(po+pl/CJ$9))))))</f>
        <v>-3.6267585178120787</v>
      </c>
      <c r="CK127" s="1">
        <f>MIN($J$3, MAX($J$2,LN(ABS($C127- (po*$E127*(CK$9*po+pl )+pl*$D127*(po+pl/CK$9))))))</f>
        <v>-3.6023033131450957</v>
      </c>
      <c r="CL127" s="1">
        <f>MIN($J$3, MAX($J$2,LN(ABS($C127- (po*$E127*(CL$9*po+pl )+pl*$D127*(po+pl/CL$9))))))</f>
        <v>-3.5784305403624375</v>
      </c>
      <c r="CM127" s="1">
        <f>MIN($J$3, MAX($J$2,LN(ABS($C127- (po*$E127*(CM$9*po+pl )+pl*$D127*(po+pl/CM$9))))))</f>
        <v>-3.5551131185043165</v>
      </c>
      <c r="CN127" s="1">
        <f>MIN($J$3, MAX($J$2,LN(ABS($C127- (po*$E127*(CN$9*po+pl )+pl*$D127*(po+pl/CN$9))))))</f>
        <v>-3.5323258124151615</v>
      </c>
      <c r="CO127" s="1">
        <f>MIN($J$3, MAX($J$2,LN(ABS($C127- (po*$E127*(CO$9*po+pl )+pl*$D127*(po+pl/CO$9))))))</f>
        <v>-3.5100450687020497</v>
      </c>
      <c r="CP127" s="1">
        <f>MIN($J$3, MAX($J$2,LN(ABS($C127- (po*$E127*(CP$9*po+pl )+pl*$D127*(po+pl/CP$9))))))</f>
        <v>-3.4882488695235514</v>
      </c>
      <c r="CQ127" s="1">
        <f>MIN($J$3, MAX($J$2,LN(ABS($C127- (po*$E127*(CQ$9*po+pl )+pl*$D127*(po+pl/CQ$9))))))</f>
        <v>-3.4669166019324544</v>
      </c>
      <c r="CR127" s="1">
        <f>MIN($J$3, MAX($J$2,LN(ABS($C127- (po*$E127*(CR$9*po+pl )+pl*$D127*(po+pl/CR$9))))))</f>
        <v>-3.4460289408279188</v>
      </c>
      <c r="CS127" s="1">
        <f>MIN($J$3, MAX($J$2,LN(ABS($C127- (po*$E127*(CS$9*po+pl )+pl*$D127*(po+pl/CS$9))))))</f>
        <v>-3.4255677438504608</v>
      </c>
      <c r="CT127" s="1">
        <f>MIN($J$3, MAX($J$2,LN(ABS($C127- (po*$E127*(CT$9*po+pl )+pl*$D127*(po+pl/CT$9))))))</f>
        <v>-3.4055159567865139</v>
      </c>
      <c r="CU127" s="1">
        <f>MIN($J$3, MAX($J$2,LN(ABS($C127- (po*$E127*(CU$9*po+pl )+pl*$D127*(po+pl/CU$9))))))</f>
        <v>-3.3858575282461061</v>
      </c>
      <c r="CV127" s="1">
        <f>MIN($J$3, MAX($J$2,LN(ABS($C127- (po*$E127*(CV$9*po+pl )+pl*$D127*(po+pl/CV$9))))))</f>
        <v>-3.3665773325436157</v>
      </c>
      <c r="CW127" s="1">
        <f>MIN($J$3, MAX($J$2,LN(ABS($C127- (po*$E127*(CW$9*po+pl )+pl*$D127*(po+pl/CW$9))))))</f>
        <v>-3.347661099852973</v>
      </c>
      <c r="CX127" s="1">
        <f>MIN($J$3, MAX($J$2,LN(ABS($C127- (po*$E127*(CX$9*po+pl )+pl*$D127*(po+pl/CX$9))))))</f>
        <v>-3.3290953528290093</v>
      </c>
      <c r="CY127" s="1">
        <f>MIN($J$3, MAX($J$2,LN(ABS($C127- (po*$E127*(CY$9*po+pl )+pl*$D127*(po+pl/CY$9))))))</f>
        <v>-3.310867348989587</v>
      </c>
      <c r="CZ127" s="1">
        <f>MIN($J$3, MAX($J$2,LN(ABS($C127- (po*$E127*(CZ$9*po+pl )+pl*$D127*(po+pl/CZ$9))))))</f>
        <v>-3.2929650282412952</v>
      </c>
      <c r="DA127" s="1">
        <f>MIN($J$3, MAX($J$2,LN(ABS($C127- (po*$E127*(DA$9*po+pl )+pl*$D127*(po+pl/DA$9))))))</f>
        <v>-3.2753769650073101</v>
      </c>
      <c r="DB127" s="1">
        <f>MIN($J$3, MAX($J$2,LN(ABS($C127- (po*$E127*(DB$9*po+pl )+pl*$D127*(po+pl/DB$9))))))</f>
        <v>-3.2580923244813667</v>
      </c>
      <c r="DC127" s="1">
        <f>MIN($J$3, MAX($J$2,LN(ABS($C127- (po*$E127*(DC$9*po+pl )+pl*$D127*(po+pl/DC$9))))))</f>
        <v>-3.2411008225882592</v>
      </c>
      <c r="DD127" s="1">
        <f>MIN($J$3, MAX($J$2,LN(ABS($C127- (po*$E127*(DD$9*po+pl )+pl*$D127*(po+pl/DD$9))))))</f>
        <v>-3.2243926892802621</v>
      </c>
    </row>
    <row r="128" spans="1:108" ht="15.75">
      <c r="A128" s="1">
        <v>1969</v>
      </c>
      <c r="B128" s="1">
        <f>+$C128</f>
        <v>-7.46E-2</v>
      </c>
      <c r="C128" s="4">
        <f t="shared" si="13"/>
        <v>-7.46E-2</v>
      </c>
      <c r="D128" s="4">
        <f t="shared" si="13"/>
        <v>-3.9E-2</v>
      </c>
      <c r="E128" s="4">
        <f t="shared" si="13"/>
        <v>-0.1406</v>
      </c>
      <c r="F128" s="4">
        <v>2.9000000000000001E-2</v>
      </c>
      <c r="G128" s="2">
        <v>0.114</v>
      </c>
      <c r="H128" s="3">
        <v>-0.128</v>
      </c>
      <c r="I128" s="3">
        <f t="shared" si="9"/>
        <v>1969</v>
      </c>
      <c r="J128" s="1">
        <f>MIN($J$3, MAX($J$2,LN(ABS($C128- (po*$E128*(J$9*po+pl )+pl*$D128*(po+pl/J$9))))))</f>
        <v>-3</v>
      </c>
      <c r="K128" s="1">
        <f>MIN($J$3, MAX($J$2,LN(ABS($C128- (po*$E128*(K$9*po+pl )+pl*$D128*(po+pl/K$9))))))</f>
        <v>-3</v>
      </c>
      <c r="L128" s="1">
        <f>MIN($J$3, MAX($J$2,LN(ABS($C128- (po*$E128*(L$9*po+pl )+pl*$D128*(po+pl/L$9))))))</f>
        <v>-3</v>
      </c>
      <c r="M128" s="1">
        <f>MIN($J$3, MAX($J$2,LN(ABS($C128- (po*$E128*(M$9*po+pl )+pl*$D128*(po+pl/M$9))))))</f>
        <v>-3.1037348427065061</v>
      </c>
      <c r="N128" s="1">
        <f>MIN($J$3, MAX($J$2,LN(ABS($C128- (po*$E128*(N$9*po+pl )+pl*$D128*(po+pl/N$9))))))</f>
        <v>-3.5195169733753731</v>
      </c>
      <c r="O128" s="1">
        <f>MIN($J$3, MAX($J$2,LN(ABS($C128- (po*$E128*(O$9*po+pl )+pl*$D128*(po+pl/O$9))))))</f>
        <v>-3.9284518626413978</v>
      </c>
      <c r="P128" s="1">
        <f>MIN($J$3, MAX($J$2,LN(ABS($C128- (po*$E128*(P$9*po+pl )+pl*$D128*(po+pl/P$9))))))</f>
        <v>-4.3599526530938197</v>
      </c>
      <c r="Q128" s="1">
        <f>MIN($J$3, MAX($J$2,LN(ABS($C128- (po*$E128*(Q$9*po+pl )+pl*$D128*(po+pl/Q$9))))))</f>
        <v>-4.8553381894782355</v>
      </c>
      <c r="R128" s="1">
        <f>MIN($J$3, MAX($J$2,LN(ABS($C128- (po*$E128*(R$9*po+pl )+pl*$D128*(po+pl/R$9))))))</f>
        <v>-5.5058449939153933</v>
      </c>
      <c r="S128" s="1">
        <f>MIN($J$3, MAX($J$2,LN(ABS($C128- (po*$E128*(S$9*po+pl )+pl*$D128*(po+pl/S$9))))))</f>
        <v>-6.7030268928565553</v>
      </c>
      <c r="T128" s="1">
        <f>MIN($J$3, MAX($J$2,LN(ABS($C128- (po*$E128*(T$9*po+pl )+pl*$D128*(po+pl/T$9))))))</f>
        <v>-6.9457017021640075</v>
      </c>
      <c r="U128" s="1">
        <f>MIN($J$3, MAX($J$2,LN(ABS($C128- (po*$E128*(U$9*po+pl )+pl*$D128*(po+pl/U$9))))))</f>
        <v>-5.9262889008577249</v>
      </c>
      <c r="V128" s="1">
        <f>MIN($J$3, MAX($J$2,LN(ABS($C128- (po*$E128*(V$9*po+pl )+pl*$D128*(po+pl/V$9))))))</f>
        <v>-5.5211141064632736</v>
      </c>
      <c r="W128" s="1">
        <f>MIN($J$3, MAX($J$2,LN(ABS($C128- (po*$E128*(W$9*po+pl )+pl*$D128*(po+pl/W$9))))))</f>
        <v>-5.2900184948328501</v>
      </c>
      <c r="X128" s="1">
        <f>MIN($J$3, MAX($J$2,LN(ABS($C128- (po*$E128*(X$9*po+pl )+pl*$D128*(po+pl/X$9))))))</f>
        <v>-5.1416977698230282</v>
      </c>
      <c r="Y128" s="1">
        <f>MIN($J$3, MAX($J$2,LN(ABS($C128- (po*$E128*(Y$9*po+pl )+pl*$D128*(po+pl/Y$9))))))</f>
        <v>-5.0415754730652909</v>
      </c>
      <c r="Z128" s="1">
        <f>MIN($J$3, MAX($J$2,LN(ABS($C128- (po*$E128*(Z$9*po+pl )+pl*$D128*(po+pl/Z$9))))))</f>
        <v>-4.9729554522080033</v>
      </c>
      <c r="AA128" s="1">
        <f>MIN($J$3, MAX($J$2,LN(ABS($C128- (po*$E128*(AA$9*po+pl )+pl*$D128*(po+pl/AA$9))))))</f>
        <v>-4.9265919668248399</v>
      </c>
      <c r="AB128" s="1">
        <f>MIN($J$3, MAX($J$2,LN(ABS($C128- (po*$E128*(AB$9*po+pl )+pl*$D128*(po+pl/AB$9))))))</f>
        <v>-4.8968975283754199</v>
      </c>
      <c r="AC128" s="1">
        <f>MIN($J$3, MAX($J$2,LN(ABS($C128- (po*$E128*(AC$9*po+pl )+pl*$D128*(po+pl/AC$9))))))</f>
        <v>-4.880291722458141</v>
      </c>
      <c r="AD128" s="1">
        <f>MIN($J$3, MAX($J$2,LN(ABS($C128- (po*$E128*(AD$9*po+pl )+pl*$D128*(po+pl/AD$9))))))</f>
        <v>-4.8743896515688538</v>
      </c>
      <c r="AE128" s="1">
        <f>MIN($J$3, MAX($J$2,LN(ABS($C128- (po*$E128*(AE$9*po+pl )+pl*$D128*(po+pl/AE$9))))))</f>
        <v>-4.8775670372659015</v>
      </c>
      <c r="AF128" s="1">
        <f>MIN($J$3, MAX($J$2,LN(ABS($C128- (po*$E128*(AF$9*po+pl )+pl*$D128*(po+pl/AF$9))))))</f>
        <v>-4.888712095306305</v>
      </c>
      <c r="AG128" s="1">
        <f>MIN($J$3, MAX($J$2,LN(ABS($C128- (po*$E128*(AG$9*po+pl )+pl*$D128*(po+pl/AG$9))))))</f>
        <v>-4.9070777401661605</v>
      </c>
      <c r="AH128" s="1">
        <f>MIN($J$3, MAX($J$2,LN(ABS($C128- (po*$E128*(AH$9*po+pl )+pl*$D128*(po+pl/AH$9))))))</f>
        <v>-4.9321915775972345</v>
      </c>
      <c r="AI128" s="1">
        <f>MIN($J$3, MAX($J$2,LN(ABS($C128- (po*$E128*(AI$9*po+pl )+pl*$D128*(po+pl/AI$9))))))</f>
        <v>-4.9638015641596587</v>
      </c>
      <c r="AJ128" s="1">
        <f>MIN($J$3, MAX($J$2,LN(ABS($C128- (po*$E128*(AJ$9*po+pl )+pl*$D128*(po+pl/AJ$9))))))</f>
        <v>-5.001845522801851</v>
      </c>
      <c r="AK128" s="1">
        <f>MIN($J$3, MAX($J$2,LN(ABS($C128- (po*$E128*(AK$9*po+pl )+pl*$D128*(po+pl/AK$9))))))</f>
        <v>-5.0464383959053842</v>
      </c>
      <c r="AL128" s="1">
        <f>MIN($J$3, MAX($J$2,LN(ABS($C128- (po*$E128*(AL$9*po+pl )+pl*$D128*(po+pl/AL$9))))))</f>
        <v>-5.0978746831373787</v>
      </c>
      <c r="AM128" s="1">
        <f>MIN($J$3, MAX($J$2,LN(ABS($C128- (po*$E128*(AM$9*po+pl )+pl*$D128*(po+pl/AM$9))))))</f>
        <v>-5.1566462461093368</v>
      </c>
      <c r="AN128" s="1">
        <f>MIN($J$3, MAX($J$2,LN(ABS($C128- (po*$E128*(AN$9*po+pl )+pl*$D128*(po+pl/AN$9))))))</f>
        <v>-5.2234784344092962</v>
      </c>
      <c r="AO128" s="1">
        <f>MIN($J$3, MAX($J$2,LN(ABS($C128- (po*$E128*(AO$9*po+pl )+pl*$D128*(po+pl/AO$9))))))</f>
        <v>-5.2993911835291838</v>
      </c>
      <c r="AP128" s="1">
        <f>MIN($J$3, MAX($J$2,LN(ABS($C128- (po*$E128*(AP$9*po+pl )+pl*$D128*(po+pl/AP$9))))))</f>
        <v>-5.3857977101362913</v>
      </c>
      <c r="AQ128" s="1">
        <f>MIN($J$3, MAX($J$2,LN(ABS($C128- (po*$E128*(AQ$9*po+pl )+pl*$D128*(po+pl/AQ$9))))))</f>
        <v>-5.484664326732128</v>
      </c>
      <c r="AR128" s="1">
        <f>MIN($J$3, MAX($J$2,LN(ABS($C128- (po*$E128*(AR$9*po+pl )+pl*$D128*(po+pl/AR$9))))))</f>
        <v>-5.5987765871144939</v>
      </c>
      <c r="AS128" s="1">
        <f>MIN($J$3, MAX($J$2,LN(ABS($C128- (po*$E128*(AS$9*po+pl )+pl*$D128*(po+pl/AS$9))))))</f>
        <v>-5.7322038495329428</v>
      </c>
      <c r="AT128" s="1">
        <f>MIN($J$3, MAX($J$2,LN(ABS($C128- (po*$E128*(AT$9*po+pl )+pl*$D128*(po+pl/AT$9))))))</f>
        <v>-5.8911655376069616</v>
      </c>
      <c r="AU128" s="1">
        <f>MIN($J$3, MAX($J$2,LN(ABS($C128- (po*$E128*(AU$9*po+pl )+pl*$D128*(po+pl/AU$9))))))</f>
        <v>-6.08579863990317</v>
      </c>
      <c r="AV128" s="1">
        <f>MIN($J$3, MAX($J$2,LN(ABS($C128- (po*$E128*(AV$9*po+pl )+pl*$D128*(po+pl/AV$9))))))</f>
        <v>-6.3342477380729054</v>
      </c>
      <c r="AW128" s="1">
        <f>MIN($J$3, MAX($J$2,LN(ABS($C128- (po*$E128*(AW$9*po+pl )+pl*$D128*(po+pl/AW$9))))))</f>
        <v>-6.6740845625028014</v>
      </c>
      <c r="AX128" s="1">
        <f>MIN($J$3, MAX($J$2,LN(ABS($C128- (po*$E128*(AX$9*po+pl )+pl*$D128*(po+pl/AX$9))))))</f>
        <v>-7.2061873845384641</v>
      </c>
      <c r="AY128" s="1">
        <f>MIN($J$3, MAX($J$2,LN(ABS($C128- (po*$E128*(AY$9*po+pl )+pl*$D128*(po+pl/AY$9))))))</f>
        <v>-8</v>
      </c>
      <c r="AZ128" s="1">
        <f>MIN($J$3, MAX($J$2,LN(ABS($C128- (po*$E128*(AZ$9*po+pl )+pl*$D128*(po+pl/AZ$9))))))</f>
        <v>-8</v>
      </c>
      <c r="BA128" s="1">
        <f>MIN($J$3, MAX($J$2,LN(ABS($C128- (po*$E128*(BA$9*po+pl )+pl*$D128*(po+pl/BA$9))))))</f>
        <v>-7.041373958350043</v>
      </c>
      <c r="BB128" s="1">
        <f>MIN($J$3, MAX($J$2,LN(ABS($C128- (po*$E128*(BB$9*po+pl )+pl*$D128*(po+pl/BB$9))))))</f>
        <v>-6.5503304539978151</v>
      </c>
      <c r="BC128" s="1">
        <f>MIN($J$3, MAX($J$2,LN(ABS($C128- (po*$E128*(BC$9*po+pl )+pl*$D128*(po+pl/BC$9))))))</f>
        <v>-6.2189263178275027</v>
      </c>
      <c r="BD128" s="1">
        <f>MIN($J$3, MAX($J$2,LN(ABS($C128- (po*$E128*(BD$9*po+pl )+pl*$D128*(po+pl/BD$9))))))</f>
        <v>-5.9678680108236888</v>
      </c>
      <c r="BE128" s="1">
        <f>MIN($J$3, MAX($J$2,LN(ABS($C128- (po*$E128*(BE$9*po+pl )+pl*$D128*(po+pl/BE$9))))))</f>
        <v>-5.7653926950640164</v>
      </c>
      <c r="BF128" s="1">
        <f>MIN($J$3, MAX($J$2,LN(ABS($C128- (po*$E128*(BF$9*po+pl )+pl*$D128*(po+pl/BF$9))))))</f>
        <v>-5.5955328685101309</v>
      </c>
      <c r="BG128" s="1">
        <f>MIN($J$3, MAX($J$2,LN(ABS($C128- (po*$E128*(BG$9*po+pl )+pl*$D128*(po+pl/BG$9))))))</f>
        <v>-5.4491143721990092</v>
      </c>
      <c r="BH128" s="1">
        <f>MIN($J$3, MAX($J$2,LN(ABS($C128- (po*$E128*(BH$9*po+pl )+pl*$D128*(po+pl/BH$9))))))</f>
        <v>-5.3203748693176252</v>
      </c>
      <c r="BI128" s="1">
        <f>MIN($J$3, MAX($J$2,LN(ABS($C128- (po*$E128*(BI$9*po+pl )+pl*$D128*(po+pl/BI$9))))))</f>
        <v>-5.2054556039851532</v>
      </c>
      <c r="BJ128" s="1">
        <f>MIN($J$3, MAX($J$2,LN(ABS($C128- (po*$E128*(BJ$9*po+pl )+pl*$D128*(po+pl/BJ$9))))))</f>
        <v>-5.1016444293484007</v>
      </c>
      <c r="BK128" s="1">
        <f>MIN($J$3, MAX($J$2,LN(ABS($C128- (po*$E128*(BK$9*po+pl )+pl*$D128*(po+pl/BK$9))))))</f>
        <v>-5.0069614369142936</v>
      </c>
      <c r="BL128" s="1">
        <f>MIN($J$3, MAX($J$2,LN(ABS($C128- (po*$E128*(BL$9*po+pl )+pl*$D128*(po+pl/BL$9))))))</f>
        <v>-4.919916448510838</v>
      </c>
      <c r="BM128" s="1">
        <f>MIN($J$3, MAX($J$2,LN(ABS($C128- (po*$E128*(BM$9*po+pl )+pl*$D128*(po+pl/BM$9))))))</f>
        <v>-4.8393593358361393</v>
      </c>
      <c r="BN128" s="1">
        <f>MIN($J$3, MAX($J$2,LN(ABS($C128- (po*$E128*(BN$9*po+pl )+pl*$D128*(po+pl/BN$9))))))</f>
        <v>-4.7643835355801558</v>
      </c>
      <c r="BO128" s="1">
        <f>MIN($J$3, MAX($J$2,LN(ABS($C128- (po*$E128*(BO$9*po+pl )+pl*$D128*(po+pl/BO$9))))))</f>
        <v>-4.694261565272237</v>
      </c>
      <c r="BP128" s="1">
        <f>MIN($J$3, MAX($J$2,LN(ABS($C128- (po*$E128*(BP$9*po+pl )+pl*$D128*(po+pl/BP$9))))))</f>
        <v>-4.6284005875016341</v>
      </c>
      <c r="BQ128" s="1">
        <f>MIN($J$3, MAX($J$2,LN(ABS($C128- (po*$E128*(BQ$9*po+pl )+pl*$D128*(po+pl/BQ$9))))))</f>
        <v>-4.5663109752458544</v>
      </c>
      <c r="BR128" s="1">
        <f>MIN($J$3, MAX($J$2,LN(ABS($C128- (po*$E128*(BR$9*po+pl )+pl*$D128*(po+pl/BR$9))))))</f>
        <v>-4.5075835623358724</v>
      </c>
      <c r="BS128" s="1">
        <f>MIN($J$3, MAX($J$2,LN(ABS($C128- (po*$E128*(BS$9*po+pl )+pl*$D128*(po+pl/BS$9))))))</f>
        <v>-4.4518728477317868</v>
      </c>
      <c r="BT128" s="1">
        <f>MIN($J$3, MAX($J$2,LN(ABS($C128- (po*$E128*(BT$9*po+pl )+pl*$D128*(po+pl/BT$9))))))</f>
        <v>-4.3988843749505815</v>
      </c>
      <c r="BU128" s="1">
        <f>MIN($J$3, MAX($J$2,LN(ABS($C128- (po*$E128*(BU$9*po+pl )+pl*$D128*(po+pl/BU$9))))))</f>
        <v>-4.3483650988191176</v>
      </c>
      <c r="BV128" s="1">
        <f>MIN($J$3, MAX($J$2,LN(ABS($C128- (po*$E128*(BV$9*po+pl )+pl*$D128*(po+pl/BV$9))))))</f>
        <v>-4.3000959283538043</v>
      </c>
      <c r="BW128" s="1">
        <f>MIN($J$3, MAX($J$2,LN(ABS($C128- (po*$E128*(BW$9*po+pl )+pl*$D128*(po+pl/BW$9))))))</f>
        <v>-4.2538858805891628</v>
      </c>
      <c r="BX128" s="1">
        <f>MIN($J$3, MAX($J$2,LN(ABS($C128- (po*$E128*(BX$9*po+pl )+pl*$D128*(po+pl/BX$9))))))</f>
        <v>-4.2095674444381412</v>
      </c>
      <c r="BY128" s="1">
        <f>MIN($J$3, MAX($J$2,LN(ABS($C128- (po*$E128*(BY$9*po+pl )+pl*$D128*(po+pl/BY$9))))))</f>
        <v>-4.1669928655226665</v>
      </c>
      <c r="BZ128" s="1">
        <f>MIN($J$3, MAX($J$2,LN(ABS($C128- (po*$E128*(BZ$9*po+pl )+pl*$D128*(po+pl/BZ$9))))))</f>
        <v>-4.1260311404554768</v>
      </c>
      <c r="CA128" s="1">
        <f>MIN($J$3, MAX($J$2,LN(ABS($C128- (po*$E128*(CA$9*po+pl )+pl*$D128*(po+pl/CA$9))))))</f>
        <v>-4.08656556369084</v>
      </c>
      <c r="CB128" s="1">
        <f>MIN($J$3, MAX($J$2,LN(ABS($C128- (po*$E128*(CB$9*po+pl )+pl*$D128*(po+pl/CB$9))))))</f>
        <v>-4.0484917091356527</v>
      </c>
      <c r="CC128" s="1">
        <f>MIN($J$3, MAX($J$2,LN(ABS($C128- (po*$E128*(CC$9*po+pl )+pl*$D128*(po+pl/CC$9))))))</f>
        <v>-4.0117157570402906</v>
      </c>
      <c r="CD128" s="1">
        <f>MIN($J$3, MAX($J$2,LN(ABS($C128- (po*$E128*(CD$9*po+pl )+pl*$D128*(po+pl/CD$9))))))</f>
        <v>-3.9761530974859207</v>
      </c>
      <c r="CE128" s="1">
        <f>MIN($J$3, MAX($J$2,LN(ABS($C128- (po*$E128*(CE$9*po+pl )+pl*$D128*(po+pl/CE$9))))))</f>
        <v>-3.9417271572320742</v>
      </c>
      <c r="CF128" s="1">
        <f>MIN($J$3, MAX($J$2,LN(ABS($C128- (po*$E128*(CF$9*po+pl )+pl*$D128*(po+pl/CF$9))))))</f>
        <v>-3.9083684082859014</v>
      </c>
      <c r="CG128" s="1">
        <f>MIN($J$3, MAX($J$2,LN(ABS($C128- (po*$E128*(CG$9*po+pl )+pl*$D128*(po+pl/CG$9))))))</f>
        <v>-3.8760135253497396</v>
      </c>
      <c r="CH128" s="1">
        <f>MIN($J$3, MAX($J$2,LN(ABS($C128- (po*$E128*(CH$9*po+pl )+pl*$D128*(po+pl/CH$9))))))</f>
        <v>-3.8446046660361848</v>
      </c>
      <c r="CI128" s="1">
        <f>MIN($J$3, MAX($J$2,LN(ABS($C128- (po*$E128*(CI$9*po+pl )+pl*$D128*(po+pl/CI$9))))))</f>
        <v>-3.8140888529386867</v>
      </c>
      <c r="CJ128" s="1">
        <f>MIN($J$3, MAX($J$2,LN(ABS($C128- (po*$E128*(CJ$9*po+pl )+pl*$D128*(po+pl/CJ$9))))))</f>
        <v>-3.7844174406932587</v>
      </c>
      <c r="CK128" s="1">
        <f>MIN($J$3, MAX($J$2,LN(ABS($C128- (po*$E128*(CK$9*po+pl )+pl*$D128*(po+pl/CK$9))))))</f>
        <v>-3.7555456543423098</v>
      </c>
      <c r="CL128" s="1">
        <f>MIN($J$3, MAX($J$2,LN(ABS($C128- (po*$E128*(CL$9*po+pl )+pl*$D128*(po+pl/CL$9))))))</f>
        <v>-3.7274321878209964</v>
      </c>
      <c r="CM128" s="1">
        <f>MIN($J$3, MAX($J$2,LN(ABS($C128- (po*$E128*(CM$9*po+pl )+pl*$D128*(po+pl/CM$9))))))</f>
        <v>-3.7000388533829649</v>
      </c>
      <c r="CN128" s="1">
        <f>MIN($J$3, MAX($J$2,LN(ABS($C128- (po*$E128*(CN$9*po+pl )+pl*$D128*(po+pl/CN$9))))))</f>
        <v>-3.6733302743811005</v>
      </c>
      <c r="CO128" s="1">
        <f>MIN($J$3, MAX($J$2,LN(ABS($C128- (po*$E128*(CO$9*po+pl )+pl*$D128*(po+pl/CO$9))))))</f>
        <v>-3.6472736151068683</v>
      </c>
      <c r="CP128" s="1">
        <f>MIN($J$3, MAX($J$2,LN(ABS($C128- (po*$E128*(CP$9*po+pl )+pl*$D128*(po+pl/CP$9))))))</f>
        <v>-3.6218383424354919</v>
      </c>
      <c r="CQ128" s="1">
        <f>MIN($J$3, MAX($J$2,LN(ABS($C128- (po*$E128*(CQ$9*po+pl )+pl*$D128*(po+pl/CQ$9))))))</f>
        <v>-3.5969960148744438</v>
      </c>
      <c r="CR128" s="1">
        <f>MIN($J$3, MAX($J$2,LN(ABS($C128- (po*$E128*(CR$9*po+pl )+pl*$D128*(po+pl/CR$9))))))</f>
        <v>-3.5727200953090921</v>
      </c>
      <c r="CS128" s="1">
        <f>MIN($J$3, MAX($J$2,LN(ABS($C128- (po*$E128*(CS$9*po+pl )+pl*$D128*(po+pl/CS$9))))))</f>
        <v>-3.5489857843123844</v>
      </c>
      <c r="CT128" s="1">
        <f>MIN($J$3, MAX($J$2,LN(ABS($C128- (po*$E128*(CT$9*po+pl )+pl*$D128*(po+pl/CT$9))))))</f>
        <v>-3.5257698713593122</v>
      </c>
      <c r="CU128" s="1">
        <f>MIN($J$3, MAX($J$2,LN(ABS($C128- (po*$E128*(CU$9*po+pl )+pl*$D128*(po+pl/CU$9))))))</f>
        <v>-3.5030506016804761</v>
      </c>
      <c r="CV128" s="1">
        <f>MIN($J$3, MAX($J$2,LN(ABS($C128- (po*$E128*(CV$9*po+pl )+pl*$D128*(po+pl/CV$9))))))</f>
        <v>-3.4808075568173185</v>
      </c>
      <c r="CW128" s="1">
        <f>MIN($J$3, MAX($J$2,LN(ABS($C128- (po*$E128*(CW$9*po+pl )+pl*$D128*(po+pl/CW$9))))))</f>
        <v>-3.4590215472165768</v>
      </c>
      <c r="CX128" s="1">
        <f>MIN($J$3, MAX($J$2,LN(ABS($C128- (po*$E128*(CX$9*po+pl )+pl*$D128*(po+pl/CX$9))))))</f>
        <v>-3.4376745154326258</v>
      </c>
      <c r="CY128" s="1">
        <f>MIN($J$3, MAX($J$2,LN(ABS($C128- (po*$E128*(CY$9*po+pl )+pl*$D128*(po+pl/CY$9))))))</f>
        <v>-3.4167494487015158</v>
      </c>
      <c r="CZ128" s="1">
        <f>MIN($J$3, MAX($J$2,LN(ABS($C128- (po*$E128*(CZ$9*po+pl )+pl*$D128*(po+pl/CZ$9))))))</f>
        <v>-3.396230299815715</v>
      </c>
      <c r="DA128" s="1">
        <f>MIN($J$3, MAX($J$2,LN(ABS($C128- (po*$E128*(DA$9*po+pl )+pl*$D128*(po+pl/DA$9))))))</f>
        <v>-3.3761019153690137</v>
      </c>
      <c r="DB128" s="1">
        <f>MIN($J$3, MAX($J$2,LN(ABS($C128- (po*$E128*(DB$9*po+pl )+pl*$D128*(po+pl/DB$9))))))</f>
        <v>-3.3563499705607556</v>
      </c>
      <c r="DC128" s="1">
        <f>MIN($J$3, MAX($J$2,LN(ABS($C128- (po*$E128*(DC$9*po+pl )+pl*$D128*(po+pl/DC$9))))))</f>
        <v>-3.3369609098510131</v>
      </c>
      <c r="DD128" s="1">
        <f>MIN($J$3, MAX($J$2,LN(ABS($C128- (po*$E128*(DD$9*po+pl )+pl*$D128*(po+pl/DD$9))))))</f>
        <v>-3.3179218928461629</v>
      </c>
    </row>
    <row r="129" spans="1:108" ht="15.75">
      <c r="A129" s="1">
        <v>1970</v>
      </c>
      <c r="B129" s="1">
        <f>+$C129</f>
        <v>-7.3200000000000001E-2</v>
      </c>
      <c r="C129" s="4">
        <f t="shared" si="13"/>
        <v>-7.3200000000000001E-2</v>
      </c>
      <c r="D129" s="4">
        <f t="shared" si="13"/>
        <v>-2.6800000000000001E-2</v>
      </c>
      <c r="E129" s="4">
        <f t="shared" si="13"/>
        <v>-0.1696</v>
      </c>
      <c r="F129" s="4">
        <v>-2.9000000000000001E-2</v>
      </c>
      <c r="G129" s="2">
        <v>-0.01</v>
      </c>
      <c r="H129" s="3">
        <v>-6.2E-2</v>
      </c>
      <c r="I129" s="3">
        <f t="shared" si="9"/>
        <v>1970</v>
      </c>
      <c r="J129" s="1">
        <f>MIN($J$3, MAX($J$2,LN(ABS($C129- (po*$E129*(J$9*po+pl )+pl*$D129*(po+pl/J$9))))))</f>
        <v>-3</v>
      </c>
      <c r="K129" s="1">
        <f>MIN($J$3, MAX($J$2,LN(ABS($C129- (po*$E129*(K$9*po+pl )+pl*$D129*(po+pl/K$9))))))</f>
        <v>-3</v>
      </c>
      <c r="L129" s="1">
        <f>MIN($J$3, MAX($J$2,LN(ABS($C129- (po*$E129*(L$9*po+pl )+pl*$D129*(po+pl/L$9))))))</f>
        <v>-3.1524563030459043</v>
      </c>
      <c r="M129" s="1">
        <f>MIN($J$3, MAX($J$2,LN(ABS($C129- (po*$E129*(M$9*po+pl )+pl*$D129*(po+pl/M$9))))))</f>
        <v>-3.6767624269776213</v>
      </c>
      <c r="N129" s="1">
        <f>MIN($J$3, MAX($J$2,LN(ABS($C129- (po*$E129*(N$9*po+pl )+pl*$D129*(po+pl/N$9))))))</f>
        <v>-4.1874481330564954</v>
      </c>
      <c r="O129" s="1">
        <f>MIN($J$3, MAX($J$2,LN(ABS($C129- (po*$E129*(O$9*po+pl )+pl*$D129*(po+pl/O$9))))))</f>
        <v>-4.7413993670471166</v>
      </c>
      <c r="P129" s="1">
        <f>MIN($J$3, MAX($J$2,LN(ABS($C129- (po*$E129*(P$9*po+pl )+pl*$D129*(po+pl/P$9))))))</f>
        <v>-5.4352844831632749</v>
      </c>
      <c r="Q129" s="1">
        <f>MIN($J$3, MAX($J$2,LN(ABS($C129- (po*$E129*(Q$9*po+pl )+pl*$D129*(po+pl/Q$9))))))</f>
        <v>-6.6445124375610503</v>
      </c>
      <c r="R129" s="1">
        <f>MIN($J$3, MAX($J$2,LN(ABS($C129- (po*$E129*(R$9*po+pl )+pl*$D129*(po+pl/R$9))))))</f>
        <v>-7.0288056637950556</v>
      </c>
      <c r="S129" s="1">
        <f>MIN($J$3, MAX($J$2,LN(ABS($C129- (po*$E129*(S$9*po+pl )+pl*$D129*(po+pl/S$9))))))</f>
        <v>-6.0064087074628834</v>
      </c>
      <c r="T129" s="1">
        <f>MIN($J$3, MAX($J$2,LN(ABS($C129- (po*$E129*(T$9*po+pl )+pl*$D129*(po+pl/T$9))))))</f>
        <v>-5.6279162648271859</v>
      </c>
      <c r="U129" s="1">
        <f>MIN($J$3, MAX($J$2,LN(ABS($C129- (po*$E129*(U$9*po+pl )+pl*$D129*(po+pl/U$9))))))</f>
        <v>-5.4269770666946204</v>
      </c>
      <c r="V129" s="1">
        <f>MIN($J$3, MAX($J$2,LN(ABS($C129- (po*$E129*(V$9*po+pl )+pl*$D129*(po+pl/V$9))))))</f>
        <v>-5.310260212669152</v>
      </c>
      <c r="W129" s="1">
        <f>MIN($J$3, MAX($J$2,LN(ABS($C129- (po*$E129*(W$9*po+pl )+pl*$D129*(po+pl/W$9))))))</f>
        <v>-5.2431191900643501</v>
      </c>
      <c r="X129" s="1">
        <f>MIN($J$3, MAX($J$2,LN(ABS($C129- (po*$E129*(X$9*po+pl )+pl*$D129*(po+pl/X$9))))))</f>
        <v>-5.2092216683813213</v>
      </c>
      <c r="Y129" s="1">
        <f>MIN($J$3, MAX($J$2,LN(ABS($C129- (po*$E129*(Y$9*po+pl )+pl*$D129*(po+pl/Y$9))))))</f>
        <v>-5.1998585842245584</v>
      </c>
      <c r="Z129" s="1">
        <f>MIN($J$3, MAX($J$2,LN(ABS($C129- (po*$E129*(Z$9*po+pl )+pl*$D129*(po+pl/Z$9))))))</f>
        <v>-5.2101087375594766</v>
      </c>
      <c r="AA129" s="1">
        <f>MIN($J$3, MAX($J$2,LN(ABS($C129- (po*$E129*(AA$9*po+pl )+pl*$D129*(po+pl/AA$9))))))</f>
        <v>-5.2372073685614664</v>
      </c>
      <c r="AB129" s="1">
        <f>MIN($J$3, MAX($J$2,LN(ABS($C129- (po*$E129*(AB$9*po+pl )+pl*$D129*(po+pl/AB$9))))))</f>
        <v>-5.2797878052384322</v>
      </c>
      <c r="AC129" s="1">
        <f>MIN($J$3, MAX($J$2,LN(ABS($C129- (po*$E129*(AC$9*po+pl )+pl*$D129*(po+pl/AC$9))))))</f>
        <v>-5.3375340229799457</v>
      </c>
      <c r="AD129" s="1">
        <f>MIN($J$3, MAX($J$2,LN(ABS($C129- (po*$E129*(AD$9*po+pl )+pl*$D129*(po+pl/AD$9))))))</f>
        <v>-5.4110704431691357</v>
      </c>
      <c r="AE129" s="1">
        <f>MIN($J$3, MAX($J$2,LN(ABS($C129- (po*$E129*(AE$9*po+pl )+pl*$D129*(po+pl/AE$9))))))</f>
        <v>-5.5020377490504409</v>
      </c>
      <c r="AF129" s="1">
        <f>MIN($J$3, MAX($J$2,LN(ABS($C129- (po*$E129*(AF$9*po+pl )+pl*$D129*(po+pl/AF$9))))))</f>
        <v>-5.6133838806453866</v>
      </c>
      <c r="AG129" s="1">
        <f>MIN($J$3, MAX($J$2,LN(ABS($C129- (po*$E129*(AG$9*po+pl )+pl*$D129*(po+pl/AG$9))))))</f>
        <v>-5.7500024038556283</v>
      </c>
      <c r="AH129" s="1">
        <f>MIN($J$3, MAX($J$2,LN(ABS($C129- (po*$E129*(AH$9*po+pl )+pl*$D129*(po+pl/AH$9))))))</f>
        <v>-5.9200716117332668</v>
      </c>
      <c r="AI129" s="1">
        <f>MIN($J$3, MAX($J$2,LN(ABS($C129- (po*$E129*(AI$9*po+pl )+pl*$D129*(po+pl/AI$9))))))</f>
        <v>-6.138073360715957</v>
      </c>
      <c r="AJ129" s="1">
        <f>MIN($J$3, MAX($J$2,LN(ABS($C129- (po*$E129*(AJ$9*po+pl )+pl*$D129*(po+pl/AJ$9))))))</f>
        <v>-6.4326914349162543</v>
      </c>
      <c r="AK129" s="1">
        <f>MIN($J$3, MAX($J$2,LN(ABS($C129- (po*$E129*(AK$9*po+pl )+pl*$D129*(po+pl/AK$9))))))</f>
        <v>-6.8735446402414579</v>
      </c>
      <c r="AL129" s="1">
        <f>MIN($J$3, MAX($J$2,LN(ABS($C129- (po*$E129*(AL$9*po+pl )+pl*$D129*(po+pl/AL$9))))))</f>
        <v>-7.725448725389116</v>
      </c>
      <c r="AM129" s="1">
        <f>MIN($J$3, MAX($J$2,LN(ABS($C129- (po*$E129*(AM$9*po+pl )+pl*$D129*(po+pl/AM$9))))))</f>
        <v>-8</v>
      </c>
      <c r="AN129" s="1">
        <f>MIN($J$3, MAX($J$2,LN(ABS($C129- (po*$E129*(AN$9*po+pl )+pl*$D129*(po+pl/AN$9))))))</f>
        <v>-7.1338778131985885</v>
      </c>
      <c r="AO129" s="1">
        <f>MIN($J$3, MAX($J$2,LN(ABS($C129- (po*$E129*(AO$9*po+pl )+pl*$D129*(po+pl/AO$9))))))</f>
        <v>-6.5430684210871242</v>
      </c>
      <c r="AP129" s="1">
        <f>MIN($J$3, MAX($J$2,LN(ABS($C129- (po*$E129*(AP$9*po+pl )+pl*$D129*(po+pl/AP$9))))))</f>
        <v>-6.1677595638639815</v>
      </c>
      <c r="AQ129" s="1">
        <f>MIN($J$3, MAX($J$2,LN(ABS($C129- (po*$E129*(AQ$9*po+pl )+pl*$D129*(po+pl/AQ$9))))))</f>
        <v>-5.8910666829321263</v>
      </c>
      <c r="AR129" s="1">
        <f>MIN($J$3, MAX($J$2,LN(ABS($C129- (po*$E129*(AR$9*po+pl )+pl*$D129*(po+pl/AR$9))))))</f>
        <v>-5.6713206429841687</v>
      </c>
      <c r="AS129" s="1">
        <f>MIN($J$3, MAX($J$2,LN(ABS($C129- (po*$E129*(AS$9*po+pl )+pl*$D129*(po+pl/AS$9))))))</f>
        <v>-5.4887859784725066</v>
      </c>
      <c r="AT129" s="1">
        <f>MIN($J$3, MAX($J$2,LN(ABS($C129- (po*$E129*(AT$9*po+pl )+pl*$D129*(po+pl/AT$9))))))</f>
        <v>-5.3325308011063539</v>
      </c>
      <c r="AU129" s="1">
        <f>MIN($J$3, MAX($J$2,LN(ABS($C129- (po*$E129*(AU$9*po+pl )+pl*$D129*(po+pl/AU$9))))))</f>
        <v>-5.1958557721582475</v>
      </c>
      <c r="AV129" s="1">
        <f>MIN($J$3, MAX($J$2,LN(ABS($C129- (po*$E129*(AV$9*po+pl )+pl*$D129*(po+pl/AV$9))))))</f>
        <v>-5.0743527621008218</v>
      </c>
      <c r="AW129" s="1">
        <f>MIN($J$3, MAX($J$2,LN(ABS($C129- (po*$E129*(AW$9*po+pl )+pl*$D129*(po+pl/AW$9))))))</f>
        <v>-4.9649635580879021</v>
      </c>
      <c r="AX129" s="1">
        <f>MIN($J$3, MAX($J$2,LN(ABS($C129- (po*$E129*(AX$9*po+pl )+pl*$D129*(po+pl/AX$9))))))</f>
        <v>-4.865477664426793</v>
      </c>
      <c r="AY129" s="1">
        <f>MIN($J$3, MAX($J$2,LN(ABS($C129- (po*$E129*(AY$9*po+pl )+pl*$D129*(po+pl/AY$9))))))</f>
        <v>-4.7742441712621426</v>
      </c>
      <c r="AZ129" s="1">
        <f>MIN($J$3, MAX($J$2,LN(ABS($C129- (po*$E129*(AZ$9*po+pl )+pl*$D129*(po+pl/AZ$9))))))</f>
        <v>-4.6899966953362302</v>
      </c>
      <c r="BA129" s="1">
        <f>MIN($J$3, MAX($J$2,LN(ABS($C129- (po*$E129*(BA$9*po+pl )+pl*$D129*(po+pl/BA$9))))))</f>
        <v>-4.6117419664732564</v>
      </c>
      <c r="BB129" s="1">
        <f>MIN($J$3, MAX($J$2,LN(ABS($C129- (po*$E129*(BB$9*po+pl )+pl*$D129*(po+pl/BB$9))))))</f>
        <v>-4.5386861429478369</v>
      </c>
      <c r="BC129" s="1">
        <f>MIN($J$3, MAX($J$2,LN(ABS($C129- (po*$E129*(BC$9*po+pl )+pl*$D129*(po+pl/BC$9))))))</f>
        <v>-4.4701844766593837</v>
      </c>
      <c r="BD129" s="1">
        <f>MIN($J$3, MAX($J$2,LN(ABS($C129- (po*$E129*(BD$9*po+pl )+pl*$D129*(po+pl/BD$9))))))</f>
        <v>-4.4057059651678863</v>
      </c>
      <c r="BE129" s="1">
        <f>MIN($J$3, MAX($J$2,LN(ABS($C129- (po*$E129*(BE$9*po+pl )+pl*$D129*(po+pl/BE$9))))))</f>
        <v>-4.3448079280564373</v>
      </c>
      <c r="BF129" s="1">
        <f>MIN($J$3, MAX($J$2,LN(ABS($C129- (po*$E129*(BF$9*po+pl )+pl*$D129*(po+pl/BF$9))))))</f>
        <v>-4.2871173356653438</v>
      </c>
      <c r="BG129" s="1">
        <f>MIN($J$3, MAX($J$2,LN(ABS($C129- (po*$E129*(BG$9*po+pl )+pl*$D129*(po+pl/BG$9))))))</f>
        <v>-4.2323168423784638</v>
      </c>
      <c r="BH129" s="1">
        <f>MIN($J$3, MAX($J$2,LN(ABS($C129- (po*$E129*(BH$9*po+pl )+pl*$D129*(po+pl/BH$9))))))</f>
        <v>-4.1801341671495509</v>
      </c>
      <c r="BI129" s="1">
        <f>MIN($J$3, MAX($J$2,LN(ABS($C129- (po*$E129*(BI$9*po+pl )+pl*$D129*(po+pl/BI$9))))))</f>
        <v>-4.1303339004255601</v>
      </c>
      <c r="BJ129" s="1">
        <f>MIN($J$3, MAX($J$2,LN(ABS($C129- (po*$E129*(BJ$9*po+pl )+pl*$D129*(po+pl/BJ$9))))))</f>
        <v>-4.0827110996175167</v>
      </c>
      <c r="BK129" s="1">
        <f>MIN($J$3, MAX($J$2,LN(ABS($C129- (po*$E129*(BK$9*po+pl )+pl*$D129*(po+pl/BK$9))))))</f>
        <v>-4.0370862229703386</v>
      </c>
      <c r="BL129" s="1">
        <f>MIN($J$3, MAX($J$2,LN(ABS($C129- (po*$E129*(BL$9*po+pl )+pl*$D129*(po+pl/BL$9))))))</f>
        <v>-3.9933010787495777</v>
      </c>
      <c r="BM129" s="1">
        <f>MIN($J$3, MAX($J$2,LN(ABS($C129- (po*$E129*(BM$9*po+pl )+pl*$D129*(po+pl/BM$9))))))</f>
        <v>-3.9512155542871636</v>
      </c>
      <c r="BN129" s="1">
        <f>MIN($J$3, MAX($J$2,LN(ABS($C129- (po*$E129*(BN$9*po+pl )+pl*$D129*(po+pl/BN$9))))))</f>
        <v>-3.9107049508773493</v>
      </c>
      <c r="BO129" s="1">
        <f>MIN($J$3, MAX($J$2,LN(ABS($C129- (po*$E129*(BO$9*po+pl )+pl*$D129*(po+pl/BO$9))))))</f>
        <v>-3.8716577942735069</v>
      </c>
      <c r="BP129" s="1">
        <f>MIN($J$3, MAX($J$2,LN(ABS($C129- (po*$E129*(BP$9*po+pl )+pl*$D129*(po+pl/BP$9))))))</f>
        <v>-3.8339740221401124</v>
      </c>
      <c r="BQ129" s="1">
        <f>MIN($J$3, MAX($J$2,LN(ABS($C129- (po*$E129*(BQ$9*po+pl )+pl*$D129*(po+pl/BQ$9))))))</f>
        <v>-3.7975634729365781</v>
      </c>
      <c r="BR129" s="1">
        <f>MIN($J$3, MAX($J$2,LN(ABS($C129- (po*$E129*(BR$9*po+pl )+pl*$D129*(po+pl/BR$9))))))</f>
        <v>-3.7623446178299695</v>
      </c>
      <c r="BS129" s="1">
        <f>MIN($J$3, MAX($J$2,LN(ABS($C129- (po*$E129*(BS$9*po+pl )+pl*$D129*(po+pl/BS$9))))))</f>
        <v>-3.7282434900514345</v>
      </c>
      <c r="BT129" s="1">
        <f>MIN($J$3, MAX($J$2,LN(ABS($C129- (po*$E129*(BT$9*po+pl )+pl*$D129*(po+pl/BT$9))))))</f>
        <v>-3.6951927758067717</v>
      </c>
      <c r="BU129" s="1">
        <f>MIN($J$3, MAX($J$2,LN(ABS($C129- (po*$E129*(BU$9*po+pl )+pl*$D129*(po+pl/BU$9))))))</f>
        <v>-3.6631310382562341</v>
      </c>
      <c r="BV129" s="1">
        <f>MIN($J$3, MAX($J$2,LN(ABS($C129- (po*$E129*(BV$9*po+pl )+pl*$D129*(po+pl/BV$9))))))</f>
        <v>-3.6320020517845188</v>
      </c>
      <c r="BW129" s="1">
        <f>MIN($J$3, MAX($J$2,LN(ABS($C129- (po*$E129*(BW$9*po+pl )+pl*$D129*(po+pl/BW$9))))))</f>
        <v>-3.6017542282156501</v>
      </c>
      <c r="BX129" s="1">
        <f>MIN($J$3, MAX($J$2,LN(ABS($C129- (po*$E129*(BX$9*po+pl )+pl*$D129*(po+pl/BX$9))))))</f>
        <v>-3.5723401200999585</v>
      </c>
      <c r="BY129" s="1">
        <f>MIN($J$3, MAX($J$2,LN(ABS($C129- (po*$E129*(BY$9*po+pl )+pl*$D129*(po+pl/BY$9))))))</f>
        <v>-3.5437159889400798</v>
      </c>
      <c r="BZ129" s="1">
        <f>MIN($J$3, MAX($J$2,LN(ABS($C129- (po*$E129*(BZ$9*po+pl )+pl*$D129*(po+pl/BZ$9))))))</f>
        <v>-3.5158414283996025</v>
      </c>
      <c r="CA129" s="1">
        <f>MIN($J$3, MAX($J$2,LN(ABS($C129- (po*$E129*(CA$9*po+pl )+pl*$D129*(po+pl/CA$9))))))</f>
        <v>-3.4886790342787619</v>
      </c>
      <c r="CB129" s="1">
        <f>MIN($J$3, MAX($J$2,LN(ABS($C129- (po*$E129*(CB$9*po+pl )+pl*$D129*(po+pl/CB$9))))))</f>
        <v>-3.4621941144423025</v>
      </c>
      <c r="CC129" s="1">
        <f>MIN($J$3, MAX($J$2,LN(ABS($C129- (po*$E129*(CC$9*po+pl )+pl*$D129*(po+pl/CC$9))))))</f>
        <v>-3.4363544330184475</v>
      </c>
      <c r="CD129" s="1">
        <f>MIN($J$3, MAX($J$2,LN(ABS($C129- (po*$E129*(CD$9*po+pl )+pl*$D129*(po+pl/CD$9))))))</f>
        <v>-3.4111299841106981</v>
      </c>
      <c r="CE129" s="1">
        <f>MIN($J$3, MAX($J$2,LN(ABS($C129- (po*$E129*(CE$9*po+pl )+pl*$D129*(po+pl/CE$9))))))</f>
        <v>-3.3864927910192737</v>
      </c>
      <c r="CF129" s="1">
        <f>MIN($J$3, MAX($J$2,LN(ABS($C129- (po*$E129*(CF$9*po+pl )+pl*$D129*(po+pl/CF$9))))))</f>
        <v>-3.3624167275899</v>
      </c>
      <c r="CG129" s="1">
        <f>MIN($J$3, MAX($J$2,LN(ABS($C129- (po*$E129*(CG$9*po+pl )+pl*$D129*(po+pl/CG$9))))))</f>
        <v>-3.3388773588206528</v>
      </c>
      <c r="CH129" s="1">
        <f>MIN($J$3, MAX($J$2,LN(ABS($C129- (po*$E129*(CH$9*po+pl )+pl*$D129*(po+pl/CH$9))))))</f>
        <v>-3.3158517982834295</v>
      </c>
      <c r="CI129" s="1">
        <f>MIN($J$3, MAX($J$2,LN(ABS($C129- (po*$E129*(CI$9*po+pl )+pl*$D129*(po+pl/CI$9))))))</f>
        <v>-3.2933185802715013</v>
      </c>
      <c r="CJ129" s="1">
        <f>MIN($J$3, MAX($J$2,LN(ABS($C129- (po*$E129*(CJ$9*po+pl )+pl*$D129*(po+pl/CJ$9))))))</f>
        <v>-3.2712575448817924</v>
      </c>
      <c r="CK129" s="1">
        <f>MIN($J$3, MAX($J$2,LN(ABS($C129- (po*$E129*(CK$9*po+pl )+pl*$D129*(po+pl/CK$9))))))</f>
        <v>-3.2496497344901432</v>
      </c>
      <c r="CL129" s="1">
        <f>MIN($J$3, MAX($J$2,LN(ABS($C129- (po*$E129*(CL$9*po+pl )+pl*$D129*(po+pl/CL$9))))))</f>
        <v>-3.2284773002884868</v>
      </c>
      <c r="CM129" s="1">
        <f>MIN($J$3, MAX($J$2,LN(ABS($C129- (po*$E129*(CM$9*po+pl )+pl*$D129*(po+pl/CM$9))))))</f>
        <v>-3.2077234177311307</v>
      </c>
      <c r="CN129" s="1">
        <f>MIN($J$3, MAX($J$2,LN(ABS($C129- (po*$E129*(CN$9*po+pl )+pl*$D129*(po+pl/CN$9))))))</f>
        <v>-3.1873722098888289</v>
      </c>
      <c r="CO129" s="1">
        <f>MIN($J$3, MAX($J$2,LN(ABS($C129- (po*$E129*(CO$9*po+pl )+pl*$D129*(po+pl/CO$9))))))</f>
        <v>-3.1674086778384289</v>
      </c>
      <c r="CP129" s="1">
        <f>MIN($J$3, MAX($J$2,LN(ABS($C129- (po*$E129*(CP$9*po+pl )+pl*$D129*(po+pl/CP$9))))))</f>
        <v>-3.1478186373262647</v>
      </c>
      <c r="CQ129" s="1">
        <f>MIN($J$3, MAX($J$2,LN(ABS($C129- (po*$E129*(CQ$9*po+pl )+pl*$D129*(po+pl/CQ$9))))))</f>
        <v>-3.1285886610381648</v>
      </c>
      <c r="CR129" s="1">
        <f>MIN($J$3, MAX($J$2,LN(ABS($C129- (po*$E129*(CR$9*po+pl )+pl*$D129*(po+pl/CR$9))))))</f>
        <v>-3.1097060258903753</v>
      </c>
      <c r="CS129" s="1">
        <f>MIN($J$3, MAX($J$2,LN(ABS($C129- (po*$E129*(CS$9*po+pl )+pl*$D129*(po+pl/CS$9))))))</f>
        <v>-3.0911586648259659</v>
      </c>
      <c r="CT129" s="1">
        <f>MIN($J$3, MAX($J$2,LN(ABS($C129- (po*$E129*(CT$9*po+pl )+pl*$D129*(po+pl/CT$9))))))</f>
        <v>-3.0729351226620594</v>
      </c>
      <c r="CU129" s="1">
        <f>MIN($J$3, MAX($J$2,LN(ABS($C129- (po*$E129*(CU$9*po+pl )+pl*$D129*(po+pl/CU$9))))))</f>
        <v>-3.0550245155859379</v>
      </c>
      <c r="CV129" s="1">
        <f>MIN($J$3, MAX($J$2,LN(ABS($C129- (po*$E129*(CV$9*po+pl )+pl*$D129*(po+pl/CV$9))))))</f>
        <v>-3.0374164939439021</v>
      </c>
      <c r="CW129" s="1">
        <f>MIN($J$3, MAX($J$2,LN(ABS($C129- (po*$E129*(CW$9*po+pl )+pl*$D129*(po+pl/CW$9))))))</f>
        <v>-3.0201012080067078</v>
      </c>
      <c r="CX129" s="1">
        <f>MIN($J$3, MAX($J$2,LN(ABS($C129- (po*$E129*(CX$9*po+pl )+pl*$D129*(po+pl/CX$9))))))</f>
        <v>-3.0030692764303013</v>
      </c>
      <c r="CY129" s="1">
        <f>MIN($J$3, MAX($J$2,LN(ABS($C129- (po*$E129*(CY$9*po+pl )+pl*$D129*(po+pl/CY$9))))))</f>
        <v>-3</v>
      </c>
      <c r="CZ129" s="1">
        <f>MIN($J$3, MAX($J$2,LN(ABS($C129- (po*$E129*(CZ$9*po+pl )+pl*$D129*(po+pl/CZ$9))))))</f>
        <v>-3</v>
      </c>
      <c r="DA129" s="1">
        <f>MIN($J$3, MAX($J$2,LN(ABS($C129- (po*$E129*(DA$9*po+pl )+pl*$D129*(po+pl/DA$9))))))</f>
        <v>-3</v>
      </c>
      <c r="DB129" s="1">
        <f>MIN($J$3, MAX($J$2,LN(ABS($C129- (po*$E129*(DB$9*po+pl )+pl*$D129*(po+pl/DB$9))))))</f>
        <v>-3</v>
      </c>
      <c r="DC129" s="1">
        <f>MIN($J$3, MAX($J$2,LN(ABS($C129- (po*$E129*(DC$9*po+pl )+pl*$D129*(po+pl/DC$9))))))</f>
        <v>-3</v>
      </c>
      <c r="DD129" s="1">
        <f>MIN($J$3, MAX($J$2,LN(ABS($C129- (po*$E129*(DD$9*po+pl )+pl*$D129*(po+pl/DD$9))))))</f>
        <v>-3</v>
      </c>
    </row>
    <row r="130" spans="1:108" ht="15.75">
      <c r="A130" s="1">
        <v>1971</v>
      </c>
      <c r="B130" s="1">
        <f>+$C130</f>
        <v>-3.7999999999999999E-2</v>
      </c>
      <c r="C130" s="4">
        <f t="shared" si="13"/>
        <v>-3.7999999999999999E-2</v>
      </c>
      <c r="D130" s="4">
        <f t="shared" si="13"/>
        <v>-1.3199999999999998E-2</v>
      </c>
      <c r="E130" s="4">
        <f t="shared" si="13"/>
        <v>-9.8599999999999993E-2</v>
      </c>
      <c r="F130" s="4">
        <v>-0.184</v>
      </c>
      <c r="G130" s="2">
        <v>-0.19</v>
      </c>
      <c r="H130" s="3">
        <v>-0.20200000000000001</v>
      </c>
      <c r="I130" s="3">
        <f t="shared" si="9"/>
        <v>1971</v>
      </c>
      <c r="J130" s="1">
        <f>MIN($J$3, MAX($J$2,LN(ABS($C130- (po*$E130*(J$9*po+pl )+pl*$D130*(po+pl/J$9))))))</f>
        <v>-3</v>
      </c>
      <c r="K130" s="1">
        <f>MIN($J$3, MAX($J$2,LN(ABS($C130- (po*$E130*(K$9*po+pl )+pl*$D130*(po+pl/K$9))))))</f>
        <v>-3.22018916835933</v>
      </c>
      <c r="L130" s="1">
        <f>MIN($J$3, MAX($J$2,LN(ABS($C130- (po*$E130*(L$9*po+pl )+pl*$D130*(po+pl/L$9))))))</f>
        <v>-3.7979425721732003</v>
      </c>
      <c r="M130" s="1">
        <f>MIN($J$3, MAX($J$2,LN(ABS($C130- (po*$E130*(M$9*po+pl )+pl*$D130*(po+pl/M$9))))))</f>
        <v>-4.2756768073763149</v>
      </c>
      <c r="N130" s="1">
        <f>MIN($J$3, MAX($J$2,LN(ABS($C130- (po*$E130*(N$9*po+pl )+pl*$D130*(po+pl/N$9))))))</f>
        <v>-4.7110858412963124</v>
      </c>
      <c r="O130" s="1">
        <f>MIN($J$3, MAX($J$2,LN(ABS($C130- (po*$E130*(O$9*po+pl )+pl*$D130*(po+pl/O$9))))))</f>
        <v>-5.1343866710142585</v>
      </c>
      <c r="P130" s="1">
        <f>MIN($J$3, MAX($J$2,LN(ABS($C130- (po*$E130*(P$9*po+pl )+pl*$D130*(po+pl/P$9))))))</f>
        <v>-5.5683501207293133</v>
      </c>
      <c r="Q130" s="1">
        <f>MIN($J$3, MAX($J$2,LN(ABS($C130- (po*$E130*(Q$9*po+pl )+pl*$D130*(po+pl/Q$9))))))</f>
        <v>-6.0377541925593645</v>
      </c>
      <c r="R130" s="1">
        <f>MIN($J$3, MAX($J$2,LN(ABS($C130- (po*$E130*(R$9*po+pl )+pl*$D130*(po+pl/R$9))))))</f>
        <v>-6.5810383238203665</v>
      </c>
      <c r="S130" s="1">
        <f>MIN($J$3, MAX($J$2,LN(ABS($C130- (po*$E130*(S$9*po+pl )+pl*$D130*(po+pl/S$9))))))</f>
        <v>-7.2839731459031301</v>
      </c>
      <c r="T130" s="1">
        <f>MIN($J$3, MAX($J$2,LN(ABS($C130- (po*$E130*(T$9*po+pl )+pl*$D130*(po+pl/T$9))))))</f>
        <v>-8</v>
      </c>
      <c r="U130" s="1">
        <f>MIN($J$3, MAX($J$2,LN(ABS($C130- (po*$E130*(U$9*po+pl )+pl*$D130*(po+pl/U$9))))))</f>
        <v>-8</v>
      </c>
      <c r="V130" s="1">
        <f>MIN($J$3, MAX($J$2,LN(ABS($C130- (po*$E130*(V$9*po+pl )+pl*$D130*(po+pl/V$9))))))</f>
        <v>-8</v>
      </c>
      <c r="W130" s="1">
        <f>MIN($J$3, MAX($J$2,LN(ABS($C130- (po*$E130*(W$9*po+pl )+pl*$D130*(po+pl/W$9))))))</f>
        <v>-7.8342126432699475</v>
      </c>
      <c r="X130" s="1">
        <f>MIN($J$3, MAX($J$2,LN(ABS($C130- (po*$E130*(X$9*po+pl )+pl*$D130*(po+pl/X$9))))))</f>
        <v>-7.8019350525034561</v>
      </c>
      <c r="Y130" s="1">
        <f>MIN($J$3, MAX($J$2,LN(ABS($C130- (po*$E130*(Y$9*po+pl )+pl*$D130*(po+pl/Y$9))))))</f>
        <v>-7.9362950883815619</v>
      </c>
      <c r="Z130" s="1">
        <f>MIN($J$3, MAX($J$2,LN(ABS($C130- (po*$E130*(Z$9*po+pl )+pl*$D130*(po+pl/Z$9))))))</f>
        <v>-8</v>
      </c>
      <c r="AA130" s="1">
        <f>MIN($J$3, MAX($J$2,LN(ABS($C130- (po*$E130*(AA$9*po+pl )+pl*$D130*(po+pl/AA$9))))))</f>
        <v>-8</v>
      </c>
      <c r="AB130" s="1">
        <f>MIN($J$3, MAX($J$2,LN(ABS($C130- (po*$E130*(AB$9*po+pl )+pl*$D130*(po+pl/AB$9))))))</f>
        <v>-8</v>
      </c>
      <c r="AC130" s="1">
        <f>MIN($J$3, MAX($J$2,LN(ABS($C130- (po*$E130*(AC$9*po+pl )+pl*$D130*(po+pl/AC$9))))))</f>
        <v>-8</v>
      </c>
      <c r="AD130" s="1">
        <f>MIN($J$3, MAX($J$2,LN(ABS($C130- (po*$E130*(AD$9*po+pl )+pl*$D130*(po+pl/AD$9))))))</f>
        <v>-7.5173438835250215</v>
      </c>
      <c r="AE130" s="1">
        <f>MIN($J$3, MAX($J$2,LN(ABS($C130- (po*$E130*(AE$9*po+pl )+pl*$D130*(po+pl/AE$9))))))</f>
        <v>-7.1164812776501227</v>
      </c>
      <c r="AF130" s="1">
        <f>MIN($J$3, MAX($J$2,LN(ABS($C130- (po*$E130*(AF$9*po+pl )+pl*$D130*(po+pl/AF$9))))))</f>
        <v>-6.8124220309909189</v>
      </c>
      <c r="AG130" s="1">
        <f>MIN($J$3, MAX($J$2,LN(ABS($C130- (po*$E130*(AG$9*po+pl )+pl*$D130*(po+pl/AG$9))))))</f>
        <v>-6.5668271103879059</v>
      </c>
      <c r="AH130" s="1">
        <f>MIN($J$3, MAX($J$2,LN(ABS($C130- (po*$E130*(AH$9*po+pl )+pl*$D130*(po+pl/AH$9))))))</f>
        <v>-6.3606981079596041</v>
      </c>
      <c r="AI130" s="1">
        <f>MIN($J$3, MAX($J$2,LN(ABS($C130- (po*$E130*(AI$9*po+pl )+pl*$D130*(po+pl/AI$9))))))</f>
        <v>-6.1831390209135879</v>
      </c>
      <c r="AJ130" s="1">
        <f>MIN($J$3, MAX($J$2,LN(ABS($C130- (po*$E130*(AJ$9*po+pl )+pl*$D130*(po+pl/AJ$9))))))</f>
        <v>-6.0272790210179048</v>
      </c>
      <c r="AK130" s="1">
        <f>MIN($J$3, MAX($J$2,LN(ABS($C130- (po*$E130*(AK$9*po+pl )+pl*$D130*(po+pl/AK$9))))))</f>
        <v>-5.8884869125905128</v>
      </c>
      <c r="AL130" s="1">
        <f>MIN($J$3, MAX($J$2,LN(ABS($C130- (po*$E130*(AL$9*po+pl )+pl*$D130*(po+pl/AL$9))))))</f>
        <v>-5.7634830799972612</v>
      </c>
      <c r="AM130" s="1">
        <f>MIN($J$3, MAX($J$2,LN(ABS($C130- (po*$E130*(AM$9*po+pl )+pl*$D130*(po+pl/AM$9))))))</f>
        <v>-5.6498549896601622</v>
      </c>
      <c r="AN130" s="1">
        <f>MIN($J$3, MAX($J$2,LN(ABS($C130- (po*$E130*(AN$9*po+pl )+pl*$D130*(po+pl/AN$9))))))</f>
        <v>-5.545773540670714</v>
      </c>
      <c r="AO130" s="1">
        <f>MIN($J$3, MAX($J$2,LN(ABS($C130- (po*$E130*(AO$9*po+pl )+pl*$D130*(po+pl/AO$9))))))</f>
        <v>-5.4498175029158462</v>
      </c>
      <c r="AP130" s="1">
        <f>MIN($J$3, MAX($J$2,LN(ABS($C130- (po*$E130*(AP$9*po+pl )+pl*$D130*(po+pl/AP$9))))))</f>
        <v>-5.3608598533080372</v>
      </c>
      <c r="AQ130" s="1">
        <f>MIN($J$3, MAX($J$2,LN(ABS($C130- (po*$E130*(AQ$9*po+pl )+pl*$D130*(po+pl/AQ$9))))))</f>
        <v>-5.2779914014935407</v>
      </c>
      <c r="AR130" s="1">
        <f>MIN($J$3, MAX($J$2,LN(ABS($C130- (po*$E130*(AR$9*po+pl )+pl*$D130*(po+pl/AR$9))))))</f>
        <v>-5.2004678463447798</v>
      </c>
      <c r="AS130" s="1">
        <f>MIN($J$3, MAX($J$2,LN(ABS($C130- (po*$E130*(AS$9*po+pl )+pl*$D130*(po+pl/AS$9))))))</f>
        <v>-5.1276720881321882</v>
      </c>
      <c r="AT130" s="1">
        <f>MIN($J$3, MAX($J$2,LN(ABS($C130- (po*$E130*(AT$9*po+pl )+pl*$D130*(po+pl/AT$9))))))</f>
        <v>-5.0590867804210715</v>
      </c>
      <c r="AU130" s="1">
        <f>MIN($J$3, MAX($J$2,LN(ABS($C130- (po*$E130*(AU$9*po+pl )+pl*$D130*(po+pl/AU$9))))))</f>
        <v>-4.9942739382201742</v>
      </c>
      <c r="AV130" s="1">
        <f>MIN($J$3, MAX($J$2,LN(ABS($C130- (po*$E130*(AV$9*po+pl )+pl*$D130*(po+pl/AV$9))))))</f>
        <v>-4.9328595216918769</v>
      </c>
      <c r="AW130" s="1">
        <f>MIN($J$3, MAX($J$2,LN(ABS($C130- (po*$E130*(AW$9*po+pl )+pl*$D130*(po+pl/AW$9))))))</f>
        <v>-4.874521600023888</v>
      </c>
      <c r="AX130" s="1">
        <f>MIN($J$3, MAX($J$2,LN(ABS($C130- (po*$E130*(AX$9*po+pl )+pl*$D130*(po+pl/AX$9))))))</f>
        <v>-4.8189811381033572</v>
      </c>
      <c r="AY130" s="1">
        <f>MIN($J$3, MAX($J$2,LN(ABS($C130- (po*$E130*(AY$9*po+pl )+pl*$D130*(po+pl/AY$9))))))</f>
        <v>-4.7659947357253936</v>
      </c>
      <c r="AZ130" s="1">
        <f>MIN($J$3, MAX($J$2,LN(ABS($C130- (po*$E130*(AZ$9*po+pl )+pl*$D130*(po+pl/AZ$9))))))</f>
        <v>-4.7153488414750599</v>
      </c>
      <c r="BA130" s="1">
        <f>MIN($J$3, MAX($J$2,LN(ABS($C130- (po*$E130*(BA$9*po+pl )+pl*$D130*(po+pl/BA$9))))))</f>
        <v>-4.6668550949833651</v>
      </c>
      <c r="BB130" s="1">
        <f>MIN($J$3, MAX($J$2,LN(ABS($C130- (po*$E130*(BB$9*po+pl )+pl*$D130*(po+pl/BB$9))))))</f>
        <v>-4.6203465428579999</v>
      </c>
      <c r="BC130" s="1">
        <f>MIN($J$3, MAX($J$2,LN(ABS($C130- (po*$E130*(BC$9*po+pl )+pl*$D130*(po+pl/BC$9))))))</f>
        <v>-4.5756745384223985</v>
      </c>
      <c r="BD130" s="1">
        <f>MIN($J$3, MAX($J$2,LN(ABS($C130- (po*$E130*(BD$9*po+pl )+pl*$D130*(po+pl/BD$9))))))</f>
        <v>-4.5327061819757821</v>
      </c>
      <c r="BE130" s="1">
        <f>MIN($J$3, MAX($J$2,LN(ABS($C130- (po*$E130*(BE$9*po+pl )+pl*$D130*(po+pl/BE$9))))))</f>
        <v>-4.4913221922129312</v>
      </c>
      <c r="BF130" s="1">
        <f>MIN($J$3, MAX($J$2,LN(ABS($C130- (po*$E130*(BF$9*po+pl )+pl*$D130*(po+pl/BF$9))))))</f>
        <v>-4.4514151244651492</v>
      </c>
      <c r="BG130" s="1">
        <f>MIN($J$3, MAX($J$2,LN(ABS($C130- (po*$E130*(BG$9*po+pl )+pl*$D130*(po+pl/BG$9))))))</f>
        <v>-4.4128878700950116</v>
      </c>
      <c r="BH130" s="1">
        <f>MIN($J$3, MAX($J$2,LN(ABS($C130- (po*$E130*(BH$9*po+pl )+pl*$D130*(po+pl/BH$9))))))</f>
        <v>-4.3756523854592544</v>
      </c>
      <c r="BI130" s="1">
        <f>MIN($J$3, MAX($J$2,LN(ABS($C130- (po*$E130*(BI$9*po+pl )+pl*$D130*(po+pl/BI$9))))))</f>
        <v>-4.3396286095806236</v>
      </c>
      <c r="BJ130" s="1">
        <f>MIN($J$3, MAX($J$2,LN(ABS($C130- (po*$E130*(BJ$9*po+pl )+pl*$D130*(po+pl/BJ$9))))))</f>
        <v>-4.3047435379160763</v>
      </c>
      <c r="BK130" s="1">
        <f>MIN($J$3, MAX($J$2,LN(ABS($C130- (po*$E130*(BK$9*po+pl )+pl*$D130*(po+pl/BK$9))))))</f>
        <v>-4.2709304260034209</v>
      </c>
      <c r="BL130" s="1">
        <f>MIN($J$3, MAX($J$2,LN(ABS($C130- (po*$E130*(BL$9*po+pl )+pl*$D130*(po+pl/BL$9))))))</f>
        <v>-4.2381281017673693</v>
      </c>
      <c r="BM130" s="1">
        <f>MIN($J$3, MAX($J$2,LN(ABS($C130- (po*$E130*(BM$9*po+pl )+pl*$D130*(po+pl/BM$9))))))</f>
        <v>-4.2062803692031761</v>
      </c>
      <c r="BN130" s="1">
        <f>MIN($J$3, MAX($J$2,LN(ABS($C130- (po*$E130*(BN$9*po+pl )+pl*$D130*(po+pl/BN$9))))))</f>
        <v>-4.1753354892791386</v>
      </c>
      <c r="BO130" s="1">
        <f>MIN($J$3, MAX($J$2,LN(ABS($C130- (po*$E130*(BO$9*po+pl )+pl*$D130*(po+pl/BO$9))))))</f>
        <v>-4.1452457263930338</v>
      </c>
      <c r="BP130" s="1">
        <f>MIN($J$3, MAX($J$2,LN(ABS($C130- (po*$E130*(BP$9*po+pl )+pl*$D130*(po+pl/BP$9))))))</f>
        <v>-4.1159669507214591</v>
      </c>
      <c r="BQ130" s="1">
        <f>MIN($J$3, MAX($J$2,LN(ABS($C130- (po*$E130*(BQ$9*po+pl )+pl*$D130*(po+pl/BQ$9))))))</f>
        <v>-4.0874582884207564</v>
      </c>
      <c r="BR130" s="1">
        <f>MIN($J$3, MAX($J$2,LN(ABS($C130- (po*$E130*(BR$9*po+pl )+pl*$D130*(po+pl/BR$9))))))</f>
        <v>-4.0596818129547936</v>
      </c>
      <c r="BS130" s="1">
        <f>MIN($J$3, MAX($J$2,LN(ABS($C130- (po*$E130*(BS$9*po+pl )+pl*$D130*(po+pl/BS$9))))))</f>
        <v>-4.0326022719007213</v>
      </c>
      <c r="BT130" s="1">
        <f>MIN($J$3, MAX($J$2,LN(ABS($C130- (po*$E130*(BT$9*po+pl )+pl*$D130*(po+pl/BT$9))))))</f>
        <v>-4.0061868444674174</v>
      </c>
      <c r="BU130" s="1">
        <f>MIN($J$3, MAX($J$2,LN(ABS($C130- (po*$E130*(BU$9*po+pl )+pl*$D130*(po+pl/BU$9))))))</f>
        <v>-3.9804049256904164</v>
      </c>
      <c r="BV130" s="1">
        <f>MIN($J$3, MAX($J$2,LN(ABS($C130- (po*$E130*(BV$9*po+pl )+pl*$D130*(po+pl/BV$9))))))</f>
        <v>-3.9552279338715697</v>
      </c>
      <c r="BW130" s="1">
        <f>MIN($J$3, MAX($J$2,LN(ABS($C130- (po*$E130*(BW$9*po+pl )+pl*$D130*(po+pl/BW$9))))))</f>
        <v>-3.9306291383348655</v>
      </c>
      <c r="BX130" s="1">
        <f>MIN($J$3, MAX($J$2,LN(ABS($C130- (po*$E130*(BX$9*po+pl )+pl*$D130*(po+pl/BX$9))))))</f>
        <v>-3.9065835049905164</v>
      </c>
      <c r="BY130" s="1">
        <f>MIN($J$3, MAX($J$2,LN(ABS($C130- (po*$E130*(BY$9*po+pl )+pl*$D130*(po+pl/BY$9))))))</f>
        <v>-3.883067557552482</v>
      </c>
      <c r="BZ130" s="1">
        <f>MIN($J$3, MAX($J$2,LN(ABS($C130- (po*$E130*(BZ$9*po+pl )+pl*$D130*(po+pl/BZ$9))))))</f>
        <v>-3.8600592525520367</v>
      </c>
      <c r="CA130" s="1">
        <f>MIN($J$3, MAX($J$2,LN(ABS($C130- (po*$E130*(CA$9*po+pl )+pl*$D130*(po+pl/CA$9))))))</f>
        <v>-3.8375378665414526</v>
      </c>
      <c r="CB130" s="1">
        <f>MIN($J$3, MAX($J$2,LN(ABS($C130- (po*$E130*(CB$9*po+pl )+pl*$D130*(po+pl/CB$9))))))</f>
        <v>-3.8154838940952498</v>
      </c>
      <c r="CC130" s="1">
        <f>MIN($J$3, MAX($J$2,LN(ABS($C130- (po*$E130*(CC$9*po+pl )+pl*$D130*(po+pl/CC$9))))))</f>
        <v>-3.7938789553980339</v>
      </c>
      <c r="CD130" s="1">
        <f>MIN($J$3, MAX($J$2,LN(ABS($C130- (po*$E130*(CD$9*po+pl )+pl*$D130*(po+pl/CD$9))))))</f>
        <v>-3.7727057123630598</v>
      </c>
      <c r="CE130" s="1">
        <f>MIN($J$3, MAX($J$2,LN(ABS($C130- (po*$E130*(CE$9*po+pl )+pl*$D130*(po+pl/CE$9))))))</f>
        <v>-3.7519477923584432</v>
      </c>
      <c r="CF130" s="1">
        <f>MIN($J$3, MAX($J$2,LN(ABS($C130- (po*$E130*(CF$9*po+pl )+pl*$D130*(po+pl/CF$9))))))</f>
        <v>-3.7315897187320766</v>
      </c>
      <c r="CG130" s="1">
        <f>MIN($J$3, MAX($J$2,LN(ABS($C130- (po*$E130*(CG$9*po+pl )+pl*$D130*(po+pl/CG$9))))))</f>
        <v>-3.7116168474245597</v>
      </c>
      <c r="CH130" s="1">
        <f>MIN($J$3, MAX($J$2,LN(ABS($C130- (po*$E130*(CH$9*po+pl )+pl*$D130*(po+pl/CH$9))))))</f>
        <v>-3.6920153090443848</v>
      </c>
      <c r="CI130" s="1">
        <f>MIN($J$3, MAX($J$2,LN(ABS($C130- (po*$E130*(CI$9*po+pl )+pl*$D130*(po+pl/CI$9))))))</f>
        <v>-3.6727719558531224</v>
      </c>
      <c r="CJ130" s="1">
        <f>MIN($J$3, MAX($J$2,LN(ABS($C130- (po*$E130*(CJ$9*po+pl )+pl*$D130*(po+pl/CJ$9))))))</f>
        <v>-3.653874313172198</v>
      </c>
      <c r="CK130" s="1">
        <f>MIN($J$3, MAX($J$2,LN(ABS($C130- (po*$E130*(CK$9*po+pl )+pl*$D130*(po+pl/CK$9))))))</f>
        <v>-3.6353105347783967</v>
      </c>
      <c r="CL130" s="1">
        <f>MIN($J$3, MAX($J$2,LN(ABS($C130- (po*$E130*(CL$9*po+pl )+pl*$D130*(po+pl/CL$9))))))</f>
        <v>-3.6170693619037224</v>
      </c>
      <c r="CM130" s="1">
        <f>MIN($J$3, MAX($J$2,LN(ABS($C130- (po*$E130*(CM$9*po+pl )+pl*$D130*(po+pl/CM$9))))))</f>
        <v>-3.5991400854975844</v>
      </c>
      <c r="CN130" s="1">
        <f>MIN($J$3, MAX($J$2,LN(ABS($C130- (po*$E130*(CN$9*po+pl )+pl*$D130*(po+pl/CN$9))))))</f>
        <v>-3.5815125114464403</v>
      </c>
      <c r="CO130" s="1">
        <f>MIN($J$3, MAX($J$2,LN(ABS($C130- (po*$E130*(CO$9*po+pl )+pl*$D130*(po+pl/CO$9))))))</f>
        <v>-3.564176928478624</v>
      </c>
      <c r="CP130" s="1">
        <f>MIN($J$3, MAX($J$2,LN(ABS($C130- (po*$E130*(CP$9*po+pl )+pl*$D130*(po+pl/CP$9))))))</f>
        <v>-3.5471240785107638</v>
      </c>
      <c r="CQ130" s="1">
        <f>MIN($J$3, MAX($J$2,LN(ABS($C130- (po*$E130*(CQ$9*po+pl )+pl*$D130*(po+pl/CQ$9))))))</f>
        <v>-3.5303451292175261</v>
      </c>
      <c r="CR130" s="1">
        <f>MIN($J$3, MAX($J$2,LN(ABS($C130- (po*$E130*(CR$9*po+pl )+pl*$D130*(po+pl/CR$9))))))</f>
        <v>-3.5138316486287189</v>
      </c>
      <c r="CS130" s="1">
        <f>MIN($J$3, MAX($J$2,LN(ABS($C130- (po*$E130*(CS$9*po+pl )+pl*$D130*(po+pl/CS$9))))))</f>
        <v>-3.4975755815776099</v>
      </c>
      <c r="CT130" s="1">
        <f>MIN($J$3, MAX($J$2,LN(ABS($C130- (po*$E130*(CT$9*po+pl )+pl*$D130*(po+pl/CT$9))))))</f>
        <v>-3.4815692278418147</v>
      </c>
      <c r="CU130" s="1">
        <f>MIN($J$3, MAX($J$2,LN(ABS($C130- (po*$E130*(CU$9*po+pl )+pl*$D130*(po+pl/CU$9))))))</f>
        <v>-3.4658052218337008</v>
      </c>
      <c r="CV130" s="1">
        <f>MIN($J$3, MAX($J$2,LN(ABS($C130- (po*$E130*(CV$9*po+pl )+pl*$D130*(po+pl/CV$9))))))</f>
        <v>-3.450276513711096</v>
      </c>
      <c r="CW130" s="1">
        <f>MIN($J$3, MAX($J$2,LN(ABS($C130- (po*$E130*(CW$9*po+pl )+pl*$D130*(po+pl/CW$9))))))</f>
        <v>-3.4349763517914469</v>
      </c>
      <c r="CX130" s="1">
        <f>MIN($J$3, MAX($J$2,LN(ABS($C130- (po*$E130*(CX$9*po+pl )+pl*$D130*(po+pl/CX$9))))))</f>
        <v>-3.4198982661635835</v>
      </c>
      <c r="CY130" s="1">
        <f>MIN($J$3, MAX($J$2,LN(ABS($C130- (po*$E130*(CY$9*po+pl )+pl*$D130*(po+pl/CY$9))))))</f>
        <v>-3.4050360534011048</v>
      </c>
      <c r="CZ130" s="1">
        <f>MIN($J$3, MAX($J$2,LN(ABS($C130- (po*$E130*(CZ$9*po+pl )+pl*$D130*(po+pl/CZ$9))))))</f>
        <v>-3.3903837622902104</v>
      </c>
      <c r="DA130" s="1">
        <f>MIN($J$3, MAX($J$2,LN(ABS($C130- (po*$E130*(DA$9*po+pl )+pl*$D130*(po+pl/DA$9))))))</f>
        <v>-3.3759356804927276</v>
      </c>
      <c r="DB130" s="1">
        <f>MIN($J$3, MAX($J$2,LN(ABS($C130- (po*$E130*(DB$9*po+pl )+pl*$D130*(po+pl/DB$9))))))</f>
        <v>-3.3616863220721651</v>
      </c>
      <c r="DC130" s="1">
        <f>MIN($J$3, MAX($J$2,LN(ABS($C130- (po*$E130*(DC$9*po+pl )+pl*$D130*(po+pl/DC$9))))))</f>
        <v>-3.3476304158170347</v>
      </c>
      <c r="DD130" s="1">
        <f>MIN($J$3, MAX($J$2,LN(ABS($C130- (po*$E130*(DD$9*po+pl )+pl*$D130*(po+pl/DD$9))))))</f>
        <v>-3.3337628943014059</v>
      </c>
    </row>
    <row r="131" spans="1:108" ht="15.75">
      <c r="A131" s="1">
        <v>1972</v>
      </c>
      <c r="B131" s="1">
        <f>+$C131</f>
        <v>-8.6000000000000007E-2</v>
      </c>
      <c r="C131" s="4">
        <f t="shared" si="13"/>
        <v>-8.6000000000000007E-2</v>
      </c>
      <c r="D131" s="4">
        <f t="shared" si="13"/>
        <v>-6.8399999999999989E-2</v>
      </c>
      <c r="E131" s="4">
        <f t="shared" si="13"/>
        <v>-0.12920000000000001</v>
      </c>
      <c r="F131" s="4">
        <v>-6.9000000000000006E-2</v>
      </c>
      <c r="G131" s="2">
        <v>5.0000000000000001E-3</v>
      </c>
      <c r="H131" s="3">
        <v>-0.24</v>
      </c>
      <c r="I131" s="3">
        <f t="shared" si="9"/>
        <v>1972</v>
      </c>
      <c r="J131" s="1">
        <f>MIN($J$3, MAX($J$2,LN(ABS($C131- (po*$E131*(J$9*po+pl )+pl*$D131*(po+pl/J$9))))))</f>
        <v>-3</v>
      </c>
      <c r="K131" s="1">
        <f>MIN($J$3, MAX($J$2,LN(ABS($C131- (po*$E131*(K$9*po+pl )+pl*$D131*(po+pl/K$9))))))</f>
        <v>-3</v>
      </c>
      <c r="L131" s="1">
        <f>MIN($J$3, MAX($J$2,LN(ABS($C131- (po*$E131*(L$9*po+pl )+pl*$D131*(po+pl/L$9))))))</f>
        <v>-3</v>
      </c>
      <c r="M131" s="1">
        <f>MIN($J$3, MAX($J$2,LN(ABS($C131- (po*$E131*(M$9*po+pl )+pl*$D131*(po+pl/M$9))))))</f>
        <v>-3</v>
      </c>
      <c r="N131" s="1">
        <f>MIN($J$3, MAX($J$2,LN(ABS($C131- (po*$E131*(N$9*po+pl )+pl*$D131*(po+pl/N$9))))))</f>
        <v>-3</v>
      </c>
      <c r="O131" s="1">
        <f>MIN($J$3, MAX($J$2,LN(ABS($C131- (po*$E131*(O$9*po+pl )+pl*$D131*(po+pl/O$9))))))</f>
        <v>-3</v>
      </c>
      <c r="P131" s="1">
        <f>MIN($J$3, MAX($J$2,LN(ABS($C131- (po*$E131*(P$9*po+pl )+pl*$D131*(po+pl/P$9))))))</f>
        <v>-3.2422230463914232</v>
      </c>
      <c r="Q131" s="1">
        <f>MIN($J$3, MAX($J$2,LN(ABS($C131- (po*$E131*(Q$9*po+pl )+pl*$D131*(po+pl/Q$9))))))</f>
        <v>-3.5158252451811953</v>
      </c>
      <c r="R131" s="1">
        <f>MIN($J$3, MAX($J$2,LN(ABS($C131- (po*$E131*(R$9*po+pl )+pl*$D131*(po+pl/R$9))))))</f>
        <v>-3.7900515819790557</v>
      </c>
      <c r="S131" s="1">
        <f>MIN($J$3, MAX($J$2,LN(ABS($C131- (po*$E131*(S$9*po+pl )+pl*$D131*(po+pl/S$9))))))</f>
        <v>-4.0731902035853347</v>
      </c>
      <c r="T131" s="1">
        <f>MIN($J$3, MAX($J$2,LN(ABS($C131- (po*$E131*(T$9*po+pl )+pl*$D131*(po+pl/T$9))))))</f>
        <v>-4.375313376706913</v>
      </c>
      <c r="U131" s="1">
        <f>MIN($J$3, MAX($J$2,LN(ABS($C131- (po*$E131*(U$9*po+pl )+pl*$D131*(po+pl/U$9))))))</f>
        <v>-4.7110992608272859</v>
      </c>
      <c r="V131" s="1">
        <f>MIN($J$3, MAX($J$2,LN(ABS($C131- (po*$E131*(V$9*po+pl )+pl*$D131*(po+pl/V$9))))))</f>
        <v>-5.1062072855410436</v>
      </c>
      <c r="W131" s="1">
        <f>MIN($J$3, MAX($J$2,LN(ABS($C131- (po*$E131*(W$9*po+pl )+pl*$D131*(po+pl/W$9))))))</f>
        <v>-5.6167119754163286</v>
      </c>
      <c r="X131" s="1">
        <f>MIN($J$3, MAX($J$2,LN(ABS($C131- (po*$E131*(X$9*po+pl )+pl*$D131*(po+pl/X$9))))))</f>
        <v>-6.4223232025608965</v>
      </c>
      <c r="Y131" s="1">
        <f>MIN($J$3, MAX($J$2,LN(ABS($C131- (po*$E131*(Y$9*po+pl )+pl*$D131*(po+pl/Y$9))))))</f>
        <v>-8</v>
      </c>
      <c r="Z131" s="1">
        <f>MIN($J$3, MAX($J$2,LN(ABS($C131- (po*$E131*(Z$9*po+pl )+pl*$D131*(po+pl/Z$9))))))</f>
        <v>-6.5318958266559237</v>
      </c>
      <c r="AA131" s="1">
        <f>MIN($J$3, MAX($J$2,LN(ABS($C131- (po*$E131*(AA$9*po+pl )+pl*$D131*(po+pl/AA$9))))))</f>
        <v>-5.940635189085465</v>
      </c>
      <c r="AB131" s="1">
        <f>MIN($J$3, MAX($J$2,LN(ABS($C131- (po*$E131*(AB$9*po+pl )+pl*$D131*(po+pl/AB$9))))))</f>
        <v>-5.6236018746773162</v>
      </c>
      <c r="AC131" s="1">
        <f>MIN($J$3, MAX($J$2,LN(ABS($C131- (po*$E131*(AC$9*po+pl )+pl*$D131*(po+pl/AC$9))))))</f>
        <v>-5.4195985112197382</v>
      </c>
      <c r="AD131" s="1">
        <f>MIN($J$3, MAX($J$2,LN(ABS($C131- (po*$E131*(AD$9*po+pl )+pl*$D131*(po+pl/AD$9))))))</f>
        <v>-5.2773930589782934</v>
      </c>
      <c r="AE131" s="1">
        <f>MIN($J$3, MAX($J$2,LN(ABS($C131- (po*$E131*(AE$9*po+pl )+pl*$D131*(po+pl/AE$9))))))</f>
        <v>-5.17412498728764</v>
      </c>
      <c r="AF131" s="1">
        <f>MIN($J$3, MAX($J$2,LN(ABS($C131- (po*$E131*(AF$9*po+pl )+pl*$D131*(po+pl/AF$9))))))</f>
        <v>-5.0976506125420942</v>
      </c>
      <c r="AG131" s="1">
        <f>MIN($J$3, MAX($J$2,LN(ABS($C131- (po*$E131*(AG$9*po+pl )+pl*$D131*(po+pl/AG$9))))))</f>
        <v>-5.0407846687882252</v>
      </c>
      <c r="AH131" s="1">
        <f>MIN($J$3, MAX($J$2,LN(ABS($C131- (po*$E131*(AH$9*po+pl )+pl*$D131*(po+pl/AH$9))))))</f>
        <v>-4.9989539119317632</v>
      </c>
      <c r="AI131" s="1">
        <f>MIN($J$3, MAX($J$2,LN(ABS($C131- (po*$E131*(AI$9*po+pl )+pl*$D131*(po+pl/AI$9))))))</f>
        <v>-4.9690929859222219</v>
      </c>
      <c r="AJ131" s="1">
        <f>MIN($J$3, MAX($J$2,LN(ABS($C131- (po*$E131*(AJ$9*po+pl )+pl*$D131*(po+pl/AJ$9))))))</f>
        <v>-4.9490692455318994</v>
      </c>
      <c r="AK131" s="1">
        <f>MIN($J$3, MAX($J$2,LN(ABS($C131- (po*$E131*(AK$9*po+pl )+pl*$D131*(po+pl/AK$9))))))</f>
        <v>-4.9373596062956588</v>
      </c>
      <c r="AL131" s="1">
        <f>MIN($J$3, MAX($J$2,LN(ABS($C131- (po*$E131*(AL$9*po+pl )+pl*$D131*(po+pl/AL$9))))))</f>
        <v>-4.9328581994451861</v>
      </c>
      <c r="AM131" s="1">
        <f>MIN($J$3, MAX($J$2,LN(ABS($C131- (po*$E131*(AM$9*po+pl )+pl*$D131*(po+pl/AM$9))))))</f>
        <v>-4.9347567053225783</v>
      </c>
      <c r="AN131" s="1">
        <f>MIN($J$3, MAX($J$2,LN(ABS($C131- (po*$E131*(AN$9*po+pl )+pl*$D131*(po+pl/AN$9))))))</f>
        <v>-4.9424674327501217</v>
      </c>
      <c r="AO131" s="1">
        <f>MIN($J$3, MAX($J$2,LN(ABS($C131- (po*$E131*(AO$9*po+pl )+pl*$D131*(po+pl/AO$9))))))</f>
        <v>-4.9555728374960513</v>
      </c>
      <c r="AP131" s="1">
        <f>MIN($J$3, MAX($J$2,LN(ABS($C131- (po*$E131*(AP$9*po+pl )+pl*$D131*(po+pl/AP$9))))))</f>
        <v>-4.9737922044893006</v>
      </c>
      <c r="AQ131" s="1">
        <f>MIN($J$3, MAX($J$2,LN(ABS($C131- (po*$E131*(AQ$9*po+pl )+pl*$D131*(po+pl/AQ$9))))))</f>
        <v>-4.9969600655522859</v>
      </c>
      <c r="AR131" s="1">
        <f>MIN($J$3, MAX($J$2,LN(ABS($C131- (po*$E131*(AR$9*po+pl )+pl*$D131*(po+pl/AR$9))))))</f>
        <v>-5.02501315562054</v>
      </c>
      <c r="AS131" s="1">
        <f>MIN($J$3, MAX($J$2,LN(ABS($C131- (po*$E131*(AS$9*po+pl )+pl*$D131*(po+pl/AS$9))))))</f>
        <v>-5.0579840971674521</v>
      </c>
      <c r="AT131" s="1">
        <f>MIN($J$3, MAX($J$2,LN(ABS($C131- (po*$E131*(AT$9*po+pl )+pl*$D131*(po+pl/AT$9))))))</f>
        <v>-5.0960009532055741</v>
      </c>
      <c r="AU131" s="1">
        <f>MIN($J$3, MAX($J$2,LN(ABS($C131- (po*$E131*(AU$9*po+pl )+pl*$D131*(po+pl/AU$9))))))</f>
        <v>-5.139292544260063</v>
      </c>
      <c r="AV131" s="1">
        <f>MIN($J$3, MAX($J$2,LN(ABS($C131- (po*$E131*(AV$9*po+pl )+pl*$D131*(po+pl/AV$9))))))</f>
        <v>-5.188200154708837</v>
      </c>
      <c r="AW131" s="1">
        <f>MIN($J$3, MAX($J$2,LN(ABS($C131- (po*$E131*(AW$9*po+pl )+pl*$D131*(po+pl/AW$9))))))</f>
        <v>-5.2431971206775616</v>
      </c>
      <c r="AX131" s="1">
        <f>MIN($J$3, MAX($J$2,LN(ABS($C131- (po*$E131*(AX$9*po+pl )+pl*$D131*(po+pl/AX$9))))))</f>
        <v>-5.3049190048940984</v>
      </c>
      <c r="AY131" s="1">
        <f>MIN($J$3, MAX($J$2,LN(ABS($C131- (po*$E131*(AY$9*po+pl )+pl*$D131*(po+pl/AY$9))))))</f>
        <v>-5.3742089623552918</v>
      </c>
      <c r="AZ131" s="1">
        <f>MIN($J$3, MAX($J$2,LN(ABS($C131- (po*$E131*(AZ$9*po+pl )+pl*$D131*(po+pl/AZ$9))))))</f>
        <v>-5.4521861059177601</v>
      </c>
      <c r="BA131" s="1">
        <f>MIN($J$3, MAX($J$2,LN(ABS($C131- (po*$E131*(BA$9*po+pl )+pl*$D131*(po+pl/BA$9))))))</f>
        <v>-5.5403504286236673</v>
      </c>
      <c r="BB131" s="1">
        <f>MIN($J$3, MAX($J$2,LN(ABS($C131- (po*$E131*(BB$9*po+pl )+pl*$D131*(po+pl/BB$9))))))</f>
        <v>-5.640748756836186</v>
      </c>
      <c r="BC131" s="1">
        <f>MIN($J$3, MAX($J$2,LN(ABS($C131- (po*$E131*(BC$9*po+pl )+pl*$D131*(po+pl/BC$9))))))</f>
        <v>-5.7562482866431237</v>
      </c>
      <c r="BD131" s="1">
        <f>MIN($J$3, MAX($J$2,LN(ABS($C131- (po*$E131*(BD$9*po+pl )+pl*$D131*(po+pl/BD$9))))))</f>
        <v>-5.8910123189293735</v>
      </c>
      <c r="BE131" s="1">
        <f>MIN($J$3, MAX($J$2,LN(ABS($C131- (po*$E131*(BE$9*po+pl )+pl*$D131*(po+pl/BE$9))))))</f>
        <v>-6.0513873664623894</v>
      </c>
      <c r="BF131" s="1">
        <f>MIN($J$3, MAX($J$2,LN(ABS($C131- (po*$E131*(BF$9*po+pl )+pl*$D131*(po+pl/BF$9))))))</f>
        <v>-6.2477175024744946</v>
      </c>
      <c r="BG131" s="1">
        <f>MIN($J$3, MAX($J$2,LN(ABS($C131- (po*$E131*(BG$9*po+pl )+pl*$D131*(po+pl/BG$9))))))</f>
        <v>-6.4985619440232822</v>
      </c>
      <c r="BH131" s="1">
        <f>MIN($J$3, MAX($J$2,LN(ABS($C131- (po*$E131*(BH$9*po+pl )+pl*$D131*(po+pl/BH$9))))))</f>
        <v>-6.8425613506024359</v>
      </c>
      <c r="BI131" s="1">
        <f>MIN($J$3, MAX($J$2,LN(ABS($C131- (po*$E131*(BI$9*po+pl )+pl*$D131*(po+pl/BI$9))))))</f>
        <v>-7.3847064738416437</v>
      </c>
      <c r="BJ131" s="1">
        <f>MIN($J$3, MAX($J$2,LN(ABS($C131- (po*$E131*(BJ$9*po+pl )+pl*$D131*(po+pl/BJ$9))))))</f>
        <v>-8</v>
      </c>
      <c r="BK131" s="1">
        <f>MIN($J$3, MAX($J$2,LN(ABS($C131- (po*$E131*(BK$9*po+pl )+pl*$D131*(po+pl/BK$9))))))</f>
        <v>-8</v>
      </c>
      <c r="BL131" s="1">
        <f>MIN($J$3, MAX($J$2,LN(ABS($C131- (po*$E131*(BL$9*po+pl )+pl*$D131*(po+pl/BL$9))))))</f>
        <v>-7.1749388876903399</v>
      </c>
      <c r="BM131" s="1">
        <f>MIN($J$3, MAX($J$2,LN(ABS($C131- (po*$E131*(BM$9*po+pl )+pl*$D131*(po+pl/BM$9))))))</f>
        <v>-6.6913516597633116</v>
      </c>
      <c r="BN131" s="1">
        <f>MIN($J$3, MAX($J$2,LN(ABS($C131- (po*$E131*(BN$9*po+pl )+pl*$D131*(po+pl/BN$9))))))</f>
        <v>-6.3630724818763618</v>
      </c>
      <c r="BO131" s="1">
        <f>MIN($J$3, MAX($J$2,LN(ABS($C131- (po*$E131*(BO$9*po+pl )+pl*$D131*(po+pl/BO$9))))))</f>
        <v>-6.1135977637300316</v>
      </c>
      <c r="BP131" s="1">
        <f>MIN($J$3, MAX($J$2,LN(ABS($C131- (po*$E131*(BP$9*po+pl )+pl*$D131*(po+pl/BP$9))))))</f>
        <v>-5.9119735099294033</v>
      </c>
      <c r="BQ131" s="1">
        <f>MIN($J$3, MAX($J$2,LN(ABS($C131- (po*$E131*(BQ$9*po+pl )+pl*$D131*(po+pl/BQ$9))))))</f>
        <v>-5.7425551814017375</v>
      </c>
      <c r="BR131" s="1">
        <f>MIN($J$3, MAX($J$2,LN(ABS($C131- (po*$E131*(BR$9*po+pl )+pl*$D131*(po+pl/BR$9))))))</f>
        <v>-5.596324026257844</v>
      </c>
      <c r="BS131" s="1">
        <f>MIN($J$3, MAX($J$2,LN(ABS($C131- (po*$E131*(BS$9*po+pl )+pl*$D131*(po+pl/BS$9))))))</f>
        <v>-5.4676024321982784</v>
      </c>
      <c r="BT131" s="1">
        <f>MIN($J$3, MAX($J$2,LN(ABS($C131- (po*$E131*(BT$9*po+pl )+pl*$D131*(po+pl/BT$9))))))</f>
        <v>-5.3525821976356198</v>
      </c>
      <c r="BU131" s="1">
        <f>MIN($J$3, MAX($J$2,LN(ABS($C131- (po*$E131*(BU$9*po+pl )+pl*$D131*(po+pl/BU$9))))))</f>
        <v>-5.248583481067481</v>
      </c>
      <c r="BV131" s="1">
        <f>MIN($J$3, MAX($J$2,LN(ABS($C131- (po*$E131*(BV$9*po+pl )+pl*$D131*(po+pl/BV$9))))))</f>
        <v>-5.1536481570549739</v>
      </c>
      <c r="BW131" s="1">
        <f>MIN($J$3, MAX($J$2,LN(ABS($C131- (po*$E131*(BW$9*po+pl )+pl*$D131*(po+pl/BW$9))))))</f>
        <v>-5.0663013807533339</v>
      </c>
      <c r="BX131" s="1">
        <f>MIN($J$3, MAX($J$2,LN(ABS($C131- (po*$E131*(BX$9*po+pl )+pl*$D131*(po+pl/BX$9))))))</f>
        <v>-4.9854042006625834</v>
      </c>
      <c r="BY131" s="1">
        <f>MIN($J$3, MAX($J$2,LN(ABS($C131- (po*$E131*(BY$9*po+pl )+pl*$D131*(po+pl/BY$9))))))</f>
        <v>-4.9100584371329248</v>
      </c>
      <c r="BZ131" s="1">
        <f>MIN($J$3, MAX($J$2,LN(ABS($C131- (po*$E131*(BZ$9*po+pl )+pl*$D131*(po+pl/BZ$9))))))</f>
        <v>-4.8395430466667113</v>
      </c>
      <c r="CA131" s="1">
        <f>MIN($J$3, MAX($J$2,LN(ABS($C131- (po*$E131*(CA$9*po+pl )+pl*$D131*(po+pl/CA$9))))))</f>
        <v>-4.7732702351651017</v>
      </c>
      <c r="CB131" s="1">
        <f>MIN($J$3, MAX($J$2,LN(ABS($C131- (po*$E131*(CB$9*po+pl )+pl*$D131*(po+pl/CB$9))))))</f>
        <v>-4.7107543907459002</v>
      </c>
      <c r="CC131" s="1">
        <f>MIN($J$3, MAX($J$2,LN(ABS($C131- (po*$E131*(CC$9*po+pl )+pl*$D131*(po+pl/CC$9))))))</f>
        <v>-4.6515895875784601</v>
      </c>
      <c r="CD131" s="1">
        <f>MIN($J$3, MAX($J$2,LN(ABS($C131- (po*$E131*(CD$9*po+pl )+pl*$D131*(po+pl/CD$9))))))</f>
        <v>-4.59543296947255</v>
      </c>
      <c r="CE131" s="1">
        <f>MIN($J$3, MAX($J$2,LN(ABS($C131- (po*$E131*(CE$9*po+pl )+pl*$D131*(po+pl/CE$9))))))</f>
        <v>-4.541992259187384</v>
      </c>
      <c r="CF131" s="1">
        <f>MIN($J$3, MAX($J$2,LN(ABS($C131- (po*$E131*(CF$9*po+pl )+pl*$D131*(po+pl/CF$9))))))</f>
        <v>-4.4910162212285893</v>
      </c>
      <c r="CG131" s="1">
        <f>MIN($J$3, MAX($J$2,LN(ABS($C131- (po*$E131*(CG$9*po+pl )+pl*$D131*(po+pl/CG$9))))))</f>
        <v>-4.4422872770780586</v>
      </c>
      <c r="CH131" s="1">
        <f>MIN($J$3, MAX($J$2,LN(ABS($C131- (po*$E131*(CH$9*po+pl )+pl*$D131*(po+pl/CH$9))))))</f>
        <v>-4.3956157144376462</v>
      </c>
      <c r="CI131" s="1">
        <f>MIN($J$3, MAX($J$2,LN(ABS($C131- (po*$E131*(CI$9*po+pl )+pl*$D131*(po+pl/CI$9))))))</f>
        <v>-4.3508350941724467</v>
      </c>
      <c r="CJ131" s="1">
        <f>MIN($J$3, MAX($J$2,LN(ABS($C131- (po*$E131*(CJ$9*po+pl )+pl*$D131*(po+pl/CJ$9))))))</f>
        <v>-4.3077985690900107</v>
      </c>
      <c r="CK131" s="1">
        <f>MIN($J$3, MAX($J$2,LN(ABS($C131- (po*$E131*(CK$9*po+pl )+pl*$D131*(po+pl/CK$9))))))</f>
        <v>-4.2663759052991157</v>
      </c>
      <c r="CL131" s="1">
        <f>MIN($J$3, MAX($J$2,LN(ABS($C131- (po*$E131*(CL$9*po+pl )+pl*$D131*(po+pl/CL$9))))))</f>
        <v>-4.2264510508937878</v>
      </c>
      <c r="CM131" s="1">
        <f>MIN($J$3, MAX($J$2,LN(ABS($C131- (po*$E131*(CM$9*po+pl )+pl*$D131*(po+pl/CM$9))))))</f>
        <v>-4.1879201353438091</v>
      </c>
      <c r="CN131" s="1">
        <f>MIN($J$3, MAX($J$2,LN(ABS($C131- (po*$E131*(CN$9*po+pl )+pl*$D131*(po+pl/CN$9))))))</f>
        <v>-4.150689810993148</v>
      </c>
      <c r="CO131" s="1">
        <f>MIN($J$3, MAX($J$2,LN(ABS($C131- (po*$E131*(CO$9*po+pl )+pl*$D131*(po+pl/CO$9))))))</f>
        <v>-4.1146758686456799</v>
      </c>
      <c r="CP131" s="1">
        <f>MIN($J$3, MAX($J$2,LN(ABS($C131- (po*$E131*(CP$9*po+pl )+pl*$D131*(po+pl/CP$9))))))</f>
        <v>-4.0798020745060724</v>
      </c>
      <c r="CQ131" s="1">
        <f>MIN($J$3, MAX($J$2,LN(ABS($C131- (po*$E131*(CQ$9*po+pl )+pl*$D131*(po+pl/CQ$9))))))</f>
        <v>-4.0459991872250924</v>
      </c>
      <c r="CR131" s="1">
        <f>MIN($J$3, MAX($J$2,LN(ABS($C131- (po*$E131*(CR$9*po+pl )+pl*$D131*(po+pl/CR$9))))))</f>
        <v>-4.0132041225075969</v>
      </c>
      <c r="CS131" s="1">
        <f>MIN($J$3, MAX($J$2,LN(ABS($C131- (po*$E131*(CS$9*po+pl )+pl*$D131*(po+pl/CS$9))))))</f>
        <v>-3.9813592394093291</v>
      </c>
      <c r="CT131" s="1">
        <f>MIN($J$3, MAX($J$2,LN(ABS($C131- (po*$E131*(CT$9*po+pl )+pl*$D131*(po+pl/CT$9))))))</f>
        <v>-3.9504117275983766</v>
      </c>
      <c r="CU131" s="1">
        <f>MIN($J$3, MAX($J$2,LN(ABS($C131- (po*$E131*(CU$9*po+pl )+pl*$D131*(po+pl/CU$9))))))</f>
        <v>-3.9203130788671072</v>
      </c>
      <c r="CV131" s="1">
        <f>MIN($J$3, MAX($J$2,LN(ABS($C131- (po*$E131*(CV$9*po+pl )+pl*$D131*(po+pl/CV$9))))))</f>
        <v>-3.8910186293266871</v>
      </c>
      <c r="CW131" s="1">
        <f>MIN($J$3, MAX($J$2,LN(ABS($C131- (po*$E131*(CW$9*po+pl )+pl*$D131*(po+pl/CW$9))))))</f>
        <v>-3.8624871612029379</v>
      </c>
      <c r="CX131" s="1">
        <f>MIN($J$3, MAX($J$2,LN(ABS($C131- (po*$E131*(CX$9*po+pl )+pl*$D131*(po+pl/CX$9))))))</f>
        <v>-3.8346805551308689</v>
      </c>
      <c r="CY131" s="1">
        <f>MIN($J$3, MAX($J$2,LN(ABS($C131- (po*$E131*(CY$9*po+pl )+pl*$D131*(po+pl/CY$9))))))</f>
        <v>-3.8075634854297378</v>
      </c>
      <c r="CZ131" s="1">
        <f>MIN($J$3, MAX($J$2,LN(ABS($C131- (po*$E131*(CZ$9*po+pl )+pl*$D131*(po+pl/CZ$9))))))</f>
        <v>-3.7811031521170926</v>
      </c>
      <c r="DA131" s="1">
        <f>MIN($J$3, MAX($J$2,LN(ABS($C131- (po*$E131*(DA$9*po+pl )+pl*$D131*(po+pl/DA$9))))))</f>
        <v>-3.7552690444547441</v>
      </c>
      <c r="DB131" s="1">
        <f>MIN($J$3, MAX($J$2,LN(ABS($C131- (po*$E131*(DB$9*po+pl )+pl*$D131*(po+pl/DB$9))))))</f>
        <v>-3.7300327316624386</v>
      </c>
      <c r="DC131" s="1">
        <f>MIN($J$3, MAX($J$2,LN(ABS($C131- (po*$E131*(DC$9*po+pl )+pl*$D131*(po+pl/DC$9))))))</f>
        <v>-3.7053676771252704</v>
      </c>
      <c r="DD131" s="1">
        <f>MIN($J$3, MAX($J$2,LN(ABS($C131- (po*$E131*(DD$9*po+pl )+pl*$D131*(po+pl/DD$9))))))</f>
        <v>-3.6812490729889653</v>
      </c>
    </row>
    <row r="132" spans="1:108" ht="15.75">
      <c r="A132" s="1">
        <v>1973</v>
      </c>
      <c r="B132" s="1">
        <f>+$C132</f>
        <v>-0.10920000000000001</v>
      </c>
      <c r="C132" s="4">
        <f t="shared" si="13"/>
        <v>-0.10920000000000001</v>
      </c>
      <c r="D132" s="4">
        <f t="shared" si="13"/>
        <v>-0.10440000000000001</v>
      </c>
      <c r="E132" s="4">
        <f t="shared" si="13"/>
        <v>-0.12820000000000004</v>
      </c>
      <c r="F132" s="4">
        <v>6.3E-2</v>
      </c>
      <c r="G132" s="2">
        <v>1.4999999999999999E-2</v>
      </c>
      <c r="H132" s="3">
        <v>0.13900000000000001</v>
      </c>
      <c r="I132" s="3">
        <f t="shared" si="9"/>
        <v>1973</v>
      </c>
      <c r="J132" s="1">
        <f>MIN($J$3, MAX($J$2,LN(ABS($C132- (po*$E132*(J$9*po+pl )+pl*$D132*(po+pl/J$9))))))</f>
        <v>-3</v>
      </c>
      <c r="K132" s="1">
        <f>MIN($J$3, MAX($J$2,LN(ABS($C132- (po*$E132*(K$9*po+pl )+pl*$D132*(po+pl/K$9))))))</f>
        <v>-3</v>
      </c>
      <c r="L132" s="1">
        <f>MIN($J$3, MAX($J$2,LN(ABS($C132- (po*$E132*(L$9*po+pl )+pl*$D132*(po+pl/L$9))))))</f>
        <v>-3</v>
      </c>
      <c r="M132" s="1">
        <f>MIN($J$3, MAX($J$2,LN(ABS($C132- (po*$E132*(M$9*po+pl )+pl*$D132*(po+pl/M$9))))))</f>
        <v>-3</v>
      </c>
      <c r="N132" s="1">
        <f>MIN($J$3, MAX($J$2,LN(ABS($C132- (po*$E132*(N$9*po+pl )+pl*$D132*(po+pl/N$9))))))</f>
        <v>-3</v>
      </c>
      <c r="O132" s="1">
        <f>MIN($J$3, MAX($J$2,LN(ABS($C132- (po*$E132*(O$9*po+pl )+pl*$D132*(po+pl/O$9))))))</f>
        <v>-3</v>
      </c>
      <c r="P132" s="1">
        <f>MIN($J$3, MAX($J$2,LN(ABS($C132- (po*$E132*(P$9*po+pl )+pl*$D132*(po+pl/P$9))))))</f>
        <v>-3</v>
      </c>
      <c r="Q132" s="1">
        <f>MIN($J$3, MAX($J$2,LN(ABS($C132- (po*$E132*(Q$9*po+pl )+pl*$D132*(po+pl/Q$9))))))</f>
        <v>-3</v>
      </c>
      <c r="R132" s="1">
        <f>MIN($J$3, MAX($J$2,LN(ABS($C132- (po*$E132*(R$9*po+pl )+pl*$D132*(po+pl/R$9))))))</f>
        <v>-3.2368539646672576</v>
      </c>
      <c r="S132" s="1">
        <f>MIN($J$3, MAX($J$2,LN(ABS($C132- (po*$E132*(S$9*po+pl )+pl*$D132*(po+pl/S$9))))))</f>
        <v>-3.4922587047463334</v>
      </c>
      <c r="T132" s="1">
        <f>MIN($J$3, MAX($J$2,LN(ABS($C132- (po*$E132*(T$9*po+pl )+pl*$D132*(po+pl/T$9))))))</f>
        <v>-3.7590621236201258</v>
      </c>
      <c r="U132" s="1">
        <f>MIN($J$3, MAX($J$2,LN(ABS($C132- (po*$E132*(U$9*po+pl )+pl*$D132*(po+pl/U$9))))))</f>
        <v>-4.0469440403607235</v>
      </c>
      <c r="V132" s="1">
        <f>MIN($J$3, MAX($J$2,LN(ABS($C132- (po*$E132*(V$9*po+pl )+pl*$D132*(po+pl/V$9))))))</f>
        <v>-4.3706375370085375</v>
      </c>
      <c r="W132" s="1">
        <f>MIN($J$3, MAX($J$2,LN(ABS($C132- (po*$E132*(W$9*po+pl )+pl*$D132*(po+pl/W$9))))))</f>
        <v>-4.7566556200264536</v>
      </c>
      <c r="X132" s="1">
        <f>MIN($J$3, MAX($J$2,LN(ABS($C132- (po*$E132*(X$9*po+pl )+pl*$D132*(po+pl/X$9))))))</f>
        <v>-5.2644284915107002</v>
      </c>
      <c r="Y132" s="1">
        <f>MIN($J$3, MAX($J$2,LN(ABS($C132- (po*$E132*(Y$9*po+pl )+pl*$D132*(po+pl/Y$9))))))</f>
        <v>-6.0924952993874895</v>
      </c>
      <c r="Z132" s="1">
        <f>MIN($J$3, MAX($J$2,LN(ABS($C132- (po*$E132*(Z$9*po+pl )+pl*$D132*(po+pl/Z$9))))))</f>
        <v>-8</v>
      </c>
      <c r="AA132" s="1">
        <f>MIN($J$3, MAX($J$2,LN(ABS($C132- (po*$E132*(AA$9*po+pl )+pl*$D132*(po+pl/AA$9))))))</f>
        <v>-6.0419683933769823</v>
      </c>
      <c r="AB132" s="1">
        <f>MIN($J$3, MAX($J$2,LN(ABS($C132- (po*$E132*(AB$9*po+pl )+pl*$D132*(po+pl/AB$9))))))</f>
        <v>-5.466490393795886</v>
      </c>
      <c r="AC132" s="1">
        <f>MIN($J$3, MAX($J$2,LN(ABS($C132- (po*$E132*(AC$9*po+pl )+pl*$D132*(po+pl/AC$9))))))</f>
        <v>-5.1455992078780106</v>
      </c>
      <c r="AD132" s="1">
        <f>MIN($J$3, MAX($J$2,LN(ABS($C132- (po*$E132*(AD$9*po+pl )+pl*$D132*(po+pl/AD$9))))))</f>
        <v>-4.9323617613458604</v>
      </c>
      <c r="AE132" s="1">
        <f>MIN($J$3, MAX($J$2,LN(ABS($C132- (po*$E132*(AE$9*po+pl )+pl*$D132*(po+pl/AE$9))))))</f>
        <v>-4.77848796002373</v>
      </c>
      <c r="AF132" s="1">
        <f>MIN($J$3, MAX($J$2,LN(ABS($C132- (po*$E132*(AF$9*po+pl )+pl*$D132*(po+pl/AF$9))))))</f>
        <v>-4.6620701841979235</v>
      </c>
      <c r="AG132" s="1">
        <f>MIN($J$3, MAX($J$2,LN(ABS($C132- (po*$E132*(AG$9*po+pl )+pl*$D132*(po+pl/AG$9))))))</f>
        <v>-4.5713356389427702</v>
      </c>
      <c r="AH132" s="1">
        <f>MIN($J$3, MAX($J$2,LN(ABS($C132- (po*$E132*(AH$9*po+pl )+pl*$D132*(po+pl/AH$9))))))</f>
        <v>-4.4992471688688811</v>
      </c>
      <c r="AI132" s="1">
        <f>MIN($J$3, MAX($J$2,LN(ABS($C132- (po*$E132*(AI$9*po+pl )+pl*$D132*(po+pl/AI$9))))))</f>
        <v>-4.4412773401867449</v>
      </c>
      <c r="AJ132" s="1">
        <f>MIN($J$3, MAX($J$2,LN(ABS($C132- (po*$E132*(AJ$9*po+pl )+pl*$D132*(po+pl/AJ$9))))))</f>
        <v>-4.3943520409285926</v>
      </c>
      <c r="AK132" s="1">
        <f>MIN($J$3, MAX($J$2,LN(ABS($C132- (po*$E132*(AK$9*po+pl )+pl*$D132*(po+pl/AK$9))))))</f>
        <v>-4.3562962470989781</v>
      </c>
      <c r="AL132" s="1">
        <f>MIN($J$3, MAX($J$2,LN(ABS($C132- (po*$E132*(AL$9*po+pl )+pl*$D132*(po+pl/AL$9))))))</f>
        <v>-4.3255204630173614</v>
      </c>
      <c r="AM132" s="1">
        <f>MIN($J$3, MAX($J$2,LN(ABS($C132- (po*$E132*(AM$9*po+pl )+pl*$D132*(po+pl/AM$9))))))</f>
        <v>-4.3008325494794457</v>
      </c>
      <c r="AN132" s="1">
        <f>MIN($J$3, MAX($J$2,LN(ABS($C132- (po*$E132*(AN$9*po+pl )+pl*$D132*(po+pl/AN$9))))))</f>
        <v>-4.2813193175621871</v>
      </c>
      <c r="AO132" s="1">
        <f>MIN($J$3, MAX($J$2,LN(ABS($C132- (po*$E132*(AO$9*po+pl )+pl*$D132*(po+pl/AO$9))))))</f>
        <v>-4.2662690645729091</v>
      </c>
      <c r="AP132" s="1">
        <f>MIN($J$3, MAX($J$2,LN(ABS($C132- (po*$E132*(AP$9*po+pl )+pl*$D132*(po+pl/AP$9))))))</f>
        <v>-4.2551192212703715</v>
      </c>
      <c r="AQ132" s="1">
        <f>MIN($J$3, MAX($J$2,LN(ABS($C132- (po*$E132*(AQ$9*po+pl )+pl*$D132*(po+pl/AQ$9))))))</f>
        <v>-4.2474199849036252</v>
      </c>
      <c r="AR132" s="1">
        <f>MIN($J$3, MAX($J$2,LN(ABS($C132- (po*$E132*(AR$9*po+pl )+pl*$D132*(po+pl/AR$9))))))</f>
        <v>-4.2428084586380637</v>
      </c>
      <c r="AS132" s="1">
        <f>MIN($J$3, MAX($J$2,LN(ABS($C132- (po*$E132*(AS$9*po+pl )+pl*$D132*(po+pl/AS$9))))))</f>
        <v>-4.240989890239395</v>
      </c>
      <c r="AT132" s="1">
        <f>MIN($J$3, MAX($J$2,LN(ABS($C132- (po*$E132*(AT$9*po+pl )+pl*$D132*(po+pl/AT$9))))))</f>
        <v>-4.2417238265093697</v>
      </c>
      <c r="AU132" s="1">
        <f>MIN($J$3, MAX($J$2,LN(ABS($C132- (po*$E132*(AU$9*po+pl )+pl*$D132*(po+pl/AU$9))))))</f>
        <v>-4.2448137468876865</v>
      </c>
      <c r="AV132" s="1">
        <f>MIN($J$3, MAX($J$2,LN(ABS($C132- (po*$E132*(AV$9*po+pl )+pl*$D132*(po+pl/AV$9))))))</f>
        <v>-4.250099209122002</v>
      </c>
      <c r="AW132" s="1">
        <f>MIN($J$3, MAX($J$2,LN(ABS($C132- (po*$E132*(AW$9*po+pl )+pl*$D132*(po+pl/AW$9))))))</f>
        <v>-4.2574498428277412</v>
      </c>
      <c r="AX132" s="1">
        <f>MIN($J$3, MAX($J$2,LN(ABS($C132- (po*$E132*(AX$9*po+pl )+pl*$D132*(po+pl/AX$9))))))</f>
        <v>-4.2667607268883039</v>
      </c>
      <c r="AY132" s="1">
        <f>MIN($J$3, MAX($J$2,LN(ABS($C132- (po*$E132*(AY$9*po+pl )+pl*$D132*(po+pl/AY$9))))))</f>
        <v>-4.2779488217855421</v>
      </c>
      <c r="AZ132" s="1">
        <f>MIN($J$3, MAX($J$2,LN(ABS($C132- (po*$E132*(AZ$9*po+pl )+pl*$D132*(po+pl/AZ$9))))))</f>
        <v>-4.2909502211176154</v>
      </c>
      <c r="BA132" s="1">
        <f>MIN($J$3, MAX($J$2,LN(ABS($C132- (po*$E132*(BA$9*po+pl )+pl*$D132*(po+pl/BA$9))))))</f>
        <v>-4.3057180521251999</v>
      </c>
      <c r="BB132" s="1">
        <f>MIN($J$3, MAX($J$2,LN(ABS($C132- (po*$E132*(BB$9*po+pl )+pl*$D132*(po+pl/BB$9))))))</f>
        <v>-4.3222209021904021</v>
      </c>
      <c r="BC132" s="1">
        <f>MIN($J$3, MAX($J$2,LN(ABS($C132- (po*$E132*(BC$9*po+pl )+pl*$D132*(po+pl/BC$9))))))</f>
        <v>-4.3404416830033439</v>
      </c>
      <c r="BD132" s="1">
        <f>MIN($J$3, MAX($J$2,LN(ABS($C132- (po*$E132*(BD$9*po+pl )+pl*$D132*(po+pl/BD$9))))))</f>
        <v>-4.3603768704397687</v>
      </c>
      <c r="BE132" s="1">
        <f>MIN($J$3, MAX($J$2,LN(ABS($C132- (po*$E132*(BE$9*po+pl )+pl*$D132*(po+pl/BE$9))))))</f>
        <v>-4.3820360789456787</v>
      </c>
      <c r="BF132" s="1">
        <f>MIN($J$3, MAX($J$2,LN(ABS($C132- (po*$E132*(BF$9*po+pl )+pl*$D132*(po+pl/BF$9))))))</f>
        <v>-4.4054419463868895</v>
      </c>
      <c r="BG132" s="1">
        <f>MIN($J$3, MAX($J$2,LN(ABS($C132- (po*$E132*(BG$9*po+pl )+pl*$D132*(po+pl/BG$9))))))</f>
        <v>-4.4306303204194961</v>
      </c>
      <c r="BH132" s="1">
        <f>MIN($J$3, MAX($J$2,LN(ABS($C132- (po*$E132*(BH$9*po+pl )+pl*$D132*(po+pl/BH$9))))))</f>
        <v>-4.457650751732948</v>
      </c>
      <c r="BI132" s="1">
        <f>MIN($J$3, MAX($J$2,LN(ABS($C132- (po*$E132*(BI$9*po+pl )+pl*$D132*(po+pl/BI$9))))))</f>
        <v>-4.4865673141684148</v>
      </c>
      <c r="BJ132" s="1">
        <f>MIN($J$3, MAX($J$2,LN(ABS($C132- (po*$E132*(BJ$9*po+pl )+pl*$D132*(po+pl/BJ$9))))))</f>
        <v>-4.5174597879211715</v>
      </c>
      <c r="BK132" s="1">
        <f>MIN($J$3, MAX($J$2,LN(ABS($C132- (po*$E132*(BK$9*po+pl )+pl*$D132*(po+pl/BK$9))))))</f>
        <v>-4.5504252611884226</v>
      </c>
      <c r="BL132" s="1">
        <f>MIN($J$3, MAX($J$2,LN(ABS($C132- (po*$E132*(BL$9*po+pl )+pl*$D132*(po+pl/BL$9))))))</f>
        <v>-4.5855802294945844</v>
      </c>
      <c r="BM132" s="1">
        <f>MIN($J$3, MAX($J$2,LN(ABS($C132- (po*$E132*(BM$9*po+pl )+pl*$D132*(po+pl/BM$9))))))</f>
        <v>-4.6230633029211203</v>
      </c>
      <c r="BN132" s="1">
        <f>MIN($J$3, MAX($J$2,LN(ABS($C132- (po*$E132*(BN$9*po+pl )+pl*$D132*(po+pl/BN$9))))))</f>
        <v>-4.6630386730129239</v>
      </c>
      <c r="BO132" s="1">
        <f>MIN($J$3, MAX($J$2,LN(ABS($C132- (po*$E132*(BO$9*po+pl )+pl*$D132*(po+pl/BO$9))))))</f>
        <v>-4.7057005482676715</v>
      </c>
      <c r="BP132" s="1">
        <f>MIN($J$3, MAX($J$2,LN(ABS($C132- (po*$E132*(BP$9*po+pl )+pl*$D132*(po+pl/BP$9))))))</f>
        <v>-4.7512788474550867</v>
      </c>
      <c r="BQ132" s="1">
        <f>MIN($J$3, MAX($J$2,LN(ABS($C132- (po*$E132*(BQ$9*po+pl )+pl*$D132*(po+pl/BQ$9))))))</f>
        <v>-4.8000465553480831</v>
      </c>
      <c r="BR132" s="1">
        <f>MIN($J$3, MAX($J$2,LN(ABS($C132- (po*$E132*(BR$9*po+pl )+pl*$D132*(po+pl/BR$9))))))</f>
        <v>-4.8523293144530539</v>
      </c>
      <c r="BS132" s="1">
        <f>MIN($J$3, MAX($J$2,LN(ABS($C132- (po*$E132*(BS$9*po+pl )+pl*$D132*(po+pl/BS$9))))))</f>
        <v>-4.9085180793141348</v>
      </c>
      <c r="BT132" s="1">
        <f>MIN($J$3, MAX($J$2,LN(ABS($C132- (po*$E132*(BT$9*po+pl )+pl*$D132*(po+pl/BT$9))))))</f>
        <v>-4.969086047429724</v>
      </c>
      <c r="BU132" s="1">
        <f>MIN($J$3, MAX($J$2,LN(ABS($C132- (po*$E132*(BU$9*po+pl )+pl*$D132*(po+pl/BU$9))))))</f>
        <v>-5.0346116893109283</v>
      </c>
      <c r="BV132" s="1">
        <f>MIN($J$3, MAX($J$2,LN(ABS($C132- (po*$E132*(BV$9*po+pl )+pl*$D132*(po+pl/BV$9))))))</f>
        <v>-5.1058106828842647</v>
      </c>
      <c r="BW132" s="1">
        <f>MIN($J$3, MAX($J$2,LN(ABS($C132- (po*$E132*(BW$9*po+pl )+pl*$D132*(po+pl/BW$9))))))</f>
        <v>-5.1835811951864859</v>
      </c>
      <c r="BX132" s="1">
        <f>MIN($J$3, MAX($J$2,LN(ABS($C132- (po*$E132*(BX$9*po+pl )+pl*$D132*(po+pl/BX$9))))))</f>
        <v>-5.2690697837130465</v>
      </c>
      <c r="BY132" s="1">
        <f>MIN($J$3, MAX($J$2,LN(ABS($C132- (po*$E132*(BY$9*po+pl )+pl*$D132*(po+pl/BY$9))))))</f>
        <v>-5.3637702851079192</v>
      </c>
      <c r="BZ132" s="1">
        <f>MIN($J$3, MAX($J$2,LN(ABS($C132- (po*$E132*(BZ$9*po+pl )+pl*$D132*(po+pl/BZ$9))))))</f>
        <v>-5.4696776912528033</v>
      </c>
      <c r="CA132" s="1">
        <f>MIN($J$3, MAX($J$2,LN(ABS($C132- (po*$E132*(CA$9*po+pl )+pl*$D132*(po+pl/CA$9))))))</f>
        <v>-5.5895383031595998</v>
      </c>
      <c r="CB132" s="1">
        <f>MIN($J$3, MAX($J$2,LN(ABS($C132- (po*$E132*(CB$9*po+pl )+pl*$D132*(po+pl/CB$9))))))</f>
        <v>-5.7272788773915533</v>
      </c>
      <c r="CC132" s="1">
        <f>MIN($J$3, MAX($J$2,LN(ABS($C132- (po*$E132*(CC$9*po+pl )+pl*$D132*(po+pl/CC$9))))))</f>
        <v>-5.8887944683856359</v>
      </c>
      <c r="CD132" s="1">
        <f>MIN($J$3, MAX($J$2,LN(ABS($C132- (po*$E132*(CD$9*po+pl )+pl*$D132*(po+pl/CD$9))))))</f>
        <v>-6.0835282835764426</v>
      </c>
      <c r="CE132" s="1">
        <f>MIN($J$3, MAX($J$2,LN(ABS($C132- (po*$E132*(CE$9*po+pl )+pl*$D132*(po+pl/CE$9))))))</f>
        <v>-6.3280453879362364</v>
      </c>
      <c r="CF132" s="1">
        <f>MIN($J$3, MAX($J$2,LN(ABS($C132- (po*$E132*(CF$9*po+pl )+pl*$D132*(po+pl/CF$9))))))</f>
        <v>-6.655675369590031</v>
      </c>
      <c r="CG132" s="1">
        <f>MIN($J$3, MAX($J$2,LN(ABS($C132- (po*$E132*(CG$9*po+pl )+pl*$D132*(po+pl/CG$9))))))</f>
        <v>-7.1513314501534788</v>
      </c>
      <c r="CH132" s="1">
        <f>MIN($J$3, MAX($J$2,LN(ABS($C132- (po*$E132*(CH$9*po+pl )+pl*$D132*(po+pl/CH$9))))))</f>
        <v>-8</v>
      </c>
      <c r="CI132" s="1">
        <f>MIN($J$3, MAX($J$2,LN(ABS($C132- (po*$E132*(CI$9*po+pl )+pl*$D132*(po+pl/CI$9))))))</f>
        <v>-8</v>
      </c>
      <c r="CJ132" s="1">
        <f>MIN($J$3, MAX($J$2,LN(ABS($C132- (po*$E132*(CJ$9*po+pl )+pl*$D132*(po+pl/CJ$9))))))</f>
        <v>-7.1986129454000416</v>
      </c>
      <c r="CK132" s="1">
        <f>MIN($J$3, MAX($J$2,LN(ABS($C132- (po*$E132*(CK$9*po+pl )+pl*$D132*(po+pl/CK$9))))))</f>
        <v>-6.6725020369212418</v>
      </c>
      <c r="CL132" s="1">
        <f>MIN($J$3, MAX($J$2,LN(ABS($C132- (po*$E132*(CL$9*po+pl )+pl*$D132*(po+pl/CL$9))))))</f>
        <v>-6.3276763201261819</v>
      </c>
      <c r="CM132" s="1">
        <f>MIN($J$3, MAX($J$2,LN(ABS($C132- (po*$E132*(CM$9*po+pl )+pl*$D132*(po+pl/CM$9))))))</f>
        <v>-6.0703559326726886</v>
      </c>
      <c r="CN132" s="1">
        <f>MIN($J$3, MAX($J$2,LN(ABS($C132- (po*$E132*(CN$9*po+pl )+pl*$D132*(po+pl/CN$9))))))</f>
        <v>-5.8647873006587448</v>
      </c>
      <c r="CO132" s="1">
        <f>MIN($J$3, MAX($J$2,LN(ABS($C132- (po*$E132*(CO$9*po+pl )+pl*$D132*(po+pl/CO$9))))))</f>
        <v>-5.6934670599433499</v>
      </c>
      <c r="CP132" s="1">
        <f>MIN($J$3, MAX($J$2,LN(ABS($C132- (po*$E132*(CP$9*po+pl )+pl*$D132*(po+pl/CP$9))))))</f>
        <v>-5.5465086421097496</v>
      </c>
      <c r="CQ132" s="1">
        <f>MIN($J$3, MAX($J$2,LN(ABS($C132- (po*$E132*(CQ$9*po+pl )+pl*$D132*(po+pl/CQ$9))))))</f>
        <v>-5.4177772156883801</v>
      </c>
      <c r="CR132" s="1">
        <f>MIN($J$3, MAX($J$2,LN(ABS($C132- (po*$E132*(CR$9*po+pl )+pl*$D132*(po+pl/CR$9))))))</f>
        <v>-5.3032024707714829</v>
      </c>
      <c r="CS132" s="1">
        <f>MIN($J$3, MAX($J$2,LN(ABS($C132- (po*$E132*(CS$9*po+pl )+pl*$D132*(po+pl/CS$9))))))</f>
        <v>-5.1999447356897495</v>
      </c>
      <c r="CT132" s="1">
        <f>MIN($J$3, MAX($J$2,LN(ABS($C132- (po*$E132*(CT$9*po+pl )+pl*$D132*(po+pl/CT$9))))))</f>
        <v>-5.1059437790883031</v>
      </c>
      <c r="CU132" s="1">
        <f>MIN($J$3, MAX($J$2,LN(ABS($C132- (po*$E132*(CU$9*po+pl )+pl*$D132*(po+pl/CU$9))))))</f>
        <v>-5.0196571562526069</v>
      </c>
      <c r="CV132" s="1">
        <f>MIN($J$3, MAX($J$2,LN(ABS($C132- (po*$E132*(CV$9*po+pl )+pl*$D132*(po+pl/CV$9))))))</f>
        <v>-4.9398999101786165</v>
      </c>
      <c r="CW132" s="1">
        <f>MIN($J$3, MAX($J$2,LN(ABS($C132- (po*$E132*(CW$9*po+pl )+pl*$D132*(po+pl/CW$9))))))</f>
        <v>-4.8657418823390071</v>
      </c>
      <c r="CX132" s="1">
        <f>MIN($J$3, MAX($J$2,LN(ABS($C132- (po*$E132*(CX$9*po+pl )+pl*$D132*(po+pl/CX$9))))))</f>
        <v>-4.7964394447963246</v>
      </c>
      <c r="CY132" s="1">
        <f>MIN($J$3, MAX($J$2,LN(ABS($C132- (po*$E132*(CY$9*po+pl )+pl*$D132*(po+pl/CY$9))))))</f>
        <v>-4.7313886731789285</v>
      </c>
      <c r="CZ132" s="1">
        <f>MIN($J$3, MAX($J$2,LN(ABS($C132- (po*$E132*(CZ$9*po+pl )+pl*$D132*(po+pl/CZ$9))))))</f>
        <v>-4.6700923547671085</v>
      </c>
      <c r="DA132" s="1">
        <f>MIN($J$3, MAX($J$2,LN(ABS($C132- (po*$E132*(DA$9*po+pl )+pl*$D132*(po+pl/DA$9))))))</f>
        <v>-4.6121361986965743</v>
      </c>
      <c r="DB132" s="1">
        <f>MIN($J$3, MAX($J$2,LN(ABS($C132- (po*$E132*(DB$9*po+pl )+pl*$D132*(po+pl/DB$9))))))</f>
        <v>-4.5571713300671775</v>
      </c>
      <c r="DC132" s="1">
        <f>MIN($J$3, MAX($J$2,LN(ABS($C132- (po*$E132*(DC$9*po+pl )+pl*$D132*(po+pl/DC$9))))))</f>
        <v>-4.5049011754566513</v>
      </c>
      <c r="DD132" s="1">
        <f>MIN($J$3, MAX($J$2,LN(ABS($C132- (po*$E132*(DD$9*po+pl )+pl*$D132*(po+pl/DD$9))))))</f>
        <v>-4.4550714806474314</v>
      </c>
    </row>
    <row r="133" spans="1:108" ht="15.75">
      <c r="A133" s="1">
        <v>1974</v>
      </c>
      <c r="B133" s="1">
        <f>+$C133</f>
        <v>-0.12</v>
      </c>
      <c r="C133" s="4">
        <f t="shared" si="13"/>
        <v>-0.12</v>
      </c>
      <c r="D133" s="4">
        <f t="shared" si="13"/>
        <v>-0.1024</v>
      </c>
      <c r="E133" s="4">
        <f t="shared" si="13"/>
        <v>-0.15859999999999999</v>
      </c>
      <c r="F133" s="4">
        <v>-0.21099999999999999</v>
      </c>
      <c r="G133" s="2">
        <v>-0.16200000000000001</v>
      </c>
      <c r="H133" s="3">
        <v>-0.28100000000000003</v>
      </c>
      <c r="I133" s="3">
        <f t="shared" si="9"/>
        <v>1974</v>
      </c>
      <c r="J133" s="1">
        <f>MIN($J$3, MAX($J$2,LN(ABS($C133- (po*$E133*(J$9*po+pl )+pl*$D133*(po+pl/J$9))))))</f>
        <v>-3</v>
      </c>
      <c r="K133" s="1">
        <f>MIN($J$3, MAX($J$2,LN(ABS($C133- (po*$E133*(K$9*po+pl )+pl*$D133*(po+pl/K$9))))))</f>
        <v>-3</v>
      </c>
      <c r="L133" s="1">
        <f>MIN($J$3, MAX($J$2,LN(ABS($C133- (po*$E133*(L$9*po+pl )+pl*$D133*(po+pl/L$9))))))</f>
        <v>-3</v>
      </c>
      <c r="M133" s="1">
        <f>MIN($J$3, MAX($J$2,LN(ABS($C133- (po*$E133*(M$9*po+pl )+pl*$D133*(po+pl/M$9))))))</f>
        <v>-3</v>
      </c>
      <c r="N133" s="1">
        <f>MIN($J$3, MAX($J$2,LN(ABS($C133- (po*$E133*(N$9*po+pl )+pl*$D133*(po+pl/N$9))))))</f>
        <v>-3</v>
      </c>
      <c r="O133" s="1">
        <f>MIN($J$3, MAX($J$2,LN(ABS($C133- (po*$E133*(O$9*po+pl )+pl*$D133*(po+pl/O$9))))))</f>
        <v>-3</v>
      </c>
      <c r="P133" s="1">
        <f>MIN($J$3, MAX($J$2,LN(ABS($C133- (po*$E133*(P$9*po+pl )+pl*$D133*(po+pl/P$9))))))</f>
        <v>-3</v>
      </c>
      <c r="Q133" s="1">
        <f>MIN($J$3, MAX($J$2,LN(ABS($C133- (po*$E133*(Q$9*po+pl )+pl*$D133*(po+pl/Q$9))))))</f>
        <v>-3.1075081378317235</v>
      </c>
      <c r="R133" s="1">
        <f>MIN($J$3, MAX($J$2,LN(ABS($C133- (po*$E133*(R$9*po+pl )+pl*$D133*(po+pl/R$9))))))</f>
        <v>-3.3854481496124706</v>
      </c>
      <c r="S133" s="1">
        <f>MIN($J$3, MAX($J$2,LN(ABS($C133- (po*$E133*(S$9*po+pl )+pl*$D133*(po+pl/S$9))))))</f>
        <v>-3.6752046209711149</v>
      </c>
      <c r="T133" s="1">
        <f>MIN($J$3, MAX($J$2,LN(ABS($C133- (po*$E133*(T$9*po+pl )+pl*$D133*(po+pl/T$9))))))</f>
        <v>-3.9888160724485737</v>
      </c>
      <c r="U133" s="1">
        <f>MIN($J$3, MAX($J$2,LN(ABS($C133- (po*$E133*(U$9*po+pl )+pl*$D133*(po+pl/U$9))))))</f>
        <v>-4.3450560727968197</v>
      </c>
      <c r="V133" s="1">
        <f>MIN($J$3, MAX($J$2,LN(ABS($C133- (po*$E133*(V$9*po+pl )+pl*$D133*(po+pl/V$9))))))</f>
        <v>-4.7797384968549723</v>
      </c>
      <c r="W133" s="1">
        <f>MIN($J$3, MAX($J$2,LN(ABS($C133- (po*$E133*(W$9*po+pl )+pl*$D133*(po+pl/W$9))))))</f>
        <v>-5.3829511724716363</v>
      </c>
      <c r="X133" s="1">
        <f>MIN($J$3, MAX($J$2,LN(ABS($C133- (po*$E133*(X$9*po+pl )+pl*$D133*(po+pl/X$9))))))</f>
        <v>-6.5675756647810593</v>
      </c>
      <c r="Y133" s="1">
        <f>MIN($J$3, MAX($J$2,LN(ABS($C133- (po*$E133*(Y$9*po+pl )+pl*$D133*(po+pl/Y$9))))))</f>
        <v>-6.6575951922616223</v>
      </c>
      <c r="Z133" s="1">
        <f>MIN($J$3, MAX($J$2,LN(ABS($C133- (po*$E133*(Z$9*po+pl )+pl*$D133*(po+pl/Z$9))))))</f>
        <v>-5.6373723774630617</v>
      </c>
      <c r="AA133" s="1">
        <f>MIN($J$3, MAX($J$2,LN(ABS($C133- (po*$E133*(AA$9*po+pl )+pl*$D133*(po+pl/AA$9))))))</f>
        <v>-5.2034927251454768</v>
      </c>
      <c r="AB133" s="1">
        <f>MIN($J$3, MAX($J$2,LN(ABS($C133- (po*$E133*(AB$9*po+pl )+pl*$D133*(po+pl/AB$9))))))</f>
        <v>-4.9415229879536744</v>
      </c>
      <c r="AC133" s="1">
        <f>MIN($J$3, MAX($J$2,LN(ABS($C133- (po*$E133*(AC$9*po+pl )+pl*$D133*(po+pl/AC$9))))))</f>
        <v>-4.7624479704076856</v>
      </c>
      <c r="AD133" s="1">
        <f>MIN($J$3, MAX($J$2,LN(ABS($C133- (po*$E133*(AD$9*po+pl )+pl*$D133*(po+pl/AD$9))))))</f>
        <v>-4.632000945750363</v>
      </c>
      <c r="AE133" s="1">
        <f>MIN($J$3, MAX($J$2,LN(ABS($C133- (po*$E133*(AE$9*po+pl )+pl*$D133*(po+pl/AE$9))))))</f>
        <v>-4.533391461033232</v>
      </c>
      <c r="AF133" s="1">
        <f>MIN($J$3, MAX($J$2,LN(ABS($C133- (po*$E133*(AF$9*po+pl )+pl*$D133*(po+pl/AF$9))))))</f>
        <v>-4.4571717023581634</v>
      </c>
      <c r="AG133" s="1">
        <f>MIN($J$3, MAX($J$2,LN(ABS($C133- (po*$E133*(AG$9*po+pl )+pl*$D133*(po+pl/AG$9))))))</f>
        <v>-4.3975209117261125</v>
      </c>
      <c r="AH133" s="1">
        <f>MIN($J$3, MAX($J$2,LN(ABS($C133- (po*$E133*(AH$9*po+pl )+pl*$D133*(po+pl/AH$9))))))</f>
        <v>-4.3506153855826373</v>
      </c>
      <c r="AI133" s="1">
        <f>MIN($J$3, MAX($J$2,LN(ABS($C133- (po*$E133*(AI$9*po+pl )+pl*$D133*(po+pl/AI$9))))))</f>
        <v>-4.3138207281968874</v>
      </c>
      <c r="AJ133" s="1">
        <f>MIN($J$3, MAX($J$2,LN(ABS($C133- (po*$E133*(AJ$9*po+pl )+pl*$D133*(po+pl/AJ$9))))))</f>
        <v>-4.2852543623405044</v>
      </c>
      <c r="AK133" s="1">
        <f>MIN($J$3, MAX($J$2,LN(ABS($C133- (po*$E133*(AK$9*po+pl )+pl*$D133*(po+pl/AK$9))))))</f>
        <v>-4.2635319225429322</v>
      </c>
      <c r="AL133" s="1">
        <f>MIN($J$3, MAX($J$2,LN(ABS($C133- (po*$E133*(AL$9*po+pl )+pl*$D133*(po+pl/AL$9))))))</f>
        <v>-4.2476121422015218</v>
      </c>
      <c r="AM133" s="1">
        <f>MIN($J$3, MAX($J$2,LN(ABS($C133- (po*$E133*(AM$9*po+pl )+pl*$D133*(po+pl/AM$9))))))</f>
        <v>-4.2366977783428119</v>
      </c>
      <c r="AN133" s="1">
        <f>MIN($J$3, MAX($J$2,LN(ABS($C133- (po*$E133*(AN$9*po+pl )+pl*$D133*(po+pl/AN$9))))))</f>
        <v>-4.2301700343064237</v>
      </c>
      <c r="AO133" s="1">
        <f>MIN($J$3, MAX($J$2,LN(ABS($C133- (po*$E133*(AO$9*po+pl )+pl*$D133*(po+pl/AO$9))))))</f>
        <v>-4.2275438531674059</v>
      </c>
      <c r="AP133" s="1">
        <f>MIN($J$3, MAX($J$2,LN(ABS($C133- (po*$E133*(AP$9*po+pl )+pl*$D133*(po+pl/AP$9))))))</f>
        <v>-4.2284366832134674</v>
      </c>
      <c r="AQ133" s="1">
        <f>MIN($J$3, MAX($J$2,LN(ABS($C133- (po*$E133*(AQ$9*po+pl )+pl*$D133*(po+pl/AQ$9))))))</f>
        <v>-4.2325462128259144</v>
      </c>
      <c r="AR133" s="1">
        <f>MIN($J$3, MAX($J$2,LN(ABS($C133- (po*$E133*(AR$9*po+pl )+pl*$D133*(po+pl/AR$9))))))</f>
        <v>-4.2396342448324162</v>
      </c>
      <c r="AS133" s="1">
        <f>MIN($J$3, MAX($J$2,LN(ABS($C133- (po*$E133*(AS$9*po+pl )+pl*$D133*(po+pl/AS$9))))))</f>
        <v>-4.2495148824939539</v>
      </c>
      <c r="AT133" s="1">
        <f>MIN($J$3, MAX($J$2,LN(ABS($C133- (po*$E133*(AT$9*po+pl )+pl*$D133*(po+pl/AT$9))))))</f>
        <v>-4.2620458194837507</v>
      </c>
      <c r="AU133" s="1">
        <f>MIN($J$3, MAX($J$2,LN(ABS($C133- (po*$E133*(AU$9*po+pl )+pl*$D133*(po+pl/AU$9))))))</f>
        <v>-4.2771219217024541</v>
      </c>
      <c r="AV133" s="1">
        <f>MIN($J$3, MAX($J$2,LN(ABS($C133- (po*$E133*(AV$9*po+pl )+pl*$D133*(po+pl/AV$9))))))</f>
        <v>-4.294670548336601</v>
      </c>
      <c r="AW133" s="1">
        <f>MIN($J$3, MAX($J$2,LN(ABS($C133- (po*$E133*(AW$9*po+pl )+pl*$D133*(po+pl/AW$9))))))</f>
        <v>-4.3146482350810711</v>
      </c>
      <c r="AX133" s="1">
        <f>MIN($J$3, MAX($J$2,LN(ABS($C133- (po*$E133*(AX$9*po+pl )+pl*$D133*(po+pl/AX$9))))))</f>
        <v>-4.3370384852343369</v>
      </c>
      <c r="AY133" s="1">
        <f>MIN($J$3, MAX($J$2,LN(ABS($C133- (po*$E133*(AY$9*po+pl )+pl*$D133*(po+pl/AY$9))))))</f>
        <v>-4.3618505040365383</v>
      </c>
      <c r="AZ133" s="1">
        <f>MIN($J$3, MAX($J$2,LN(ABS($C133- (po*$E133*(AZ$9*po+pl )+pl*$D133*(po+pl/AZ$9))))))</f>
        <v>-4.3891187809716437</v>
      </c>
      <c r="BA133" s="1">
        <f>MIN($J$3, MAX($J$2,LN(ABS($C133- (po*$E133*(BA$9*po+pl )+pl*$D133*(po+pl/BA$9))))))</f>
        <v>-4.4189034827295934</v>
      </c>
      <c r="BB133" s="1">
        <f>MIN($J$3, MAX($J$2,LN(ABS($C133- (po*$E133*(BB$9*po+pl )+pl*$D133*(po+pl/BB$9))))))</f>
        <v>-4.4512916729824816</v>
      </c>
      <c r="BC133" s="1">
        <f>MIN($J$3, MAX($J$2,LN(ABS($C133- (po*$E133*(BC$9*po+pl )+pl*$D133*(po+pl/BC$9))))))</f>
        <v>-4.4863994301245516</v>
      </c>
      <c r="BD133" s="1">
        <f>MIN($J$3, MAX($J$2,LN(ABS($C133- (po*$E133*(BD$9*po+pl )+pl*$D133*(po+pl/BD$9))))))</f>
        <v>-4.5243749969662383</v>
      </c>
      <c r="BE133" s="1">
        <f>MIN($J$3, MAX($J$2,LN(ABS($C133- (po*$E133*(BE$9*po+pl )+pl*$D133*(po+pl/BE$9))))))</f>
        <v>-4.5654031747417667</v>
      </c>
      <c r="BF133" s="1">
        <f>MIN($J$3, MAX($J$2,LN(ABS($C133- (po*$E133*(BF$9*po+pl )+pl*$D133*(po+pl/BF$9))))))</f>
        <v>-4.6097112782237719</v>
      </c>
      <c r="BG133" s="1">
        <f>MIN($J$3, MAX($J$2,LN(ABS($C133- (po*$E133*(BG$9*po+pl )+pl*$D133*(po+pl/BG$9))))))</f>
        <v>-4.6575771148679923</v>
      </c>
      <c r="BH133" s="1">
        <f>MIN($J$3, MAX($J$2,LN(ABS($C133- (po*$E133*(BH$9*po+pl )+pl*$D133*(po+pl/BH$9))))))</f>
        <v>-4.7093396631754425</v>
      </c>
      <c r="BI133" s="1">
        <f>MIN($J$3, MAX($J$2,LN(ABS($C133- (po*$E133*(BI$9*po+pl )+pl*$D133*(po+pl/BI$9))))))</f>
        <v>-4.7654134435873772</v>
      </c>
      <c r="BJ133" s="1">
        <f>MIN($J$3, MAX($J$2,LN(ABS($C133- (po*$E133*(BJ$9*po+pl )+pl*$D133*(po+pl/BJ$9))))))</f>
        <v>-4.82630806601827</v>
      </c>
      <c r="BK133" s="1">
        <f>MIN($J$3, MAX($J$2,LN(ABS($C133- (po*$E133*(BK$9*po+pl )+pl*$D133*(po+pl/BK$9))))))</f>
        <v>-4.8926552176745206</v>
      </c>
      <c r="BL133" s="1">
        <f>MIN($J$3, MAX($J$2,LN(ABS($C133- (po*$E133*(BL$9*po+pl )+pl*$D133*(po+pl/BL$9))))))</f>
        <v>-4.9652466320619562</v>
      </c>
      <c r="BM133" s="1">
        <f>MIN($J$3, MAX($J$2,LN(ABS($C133- (po*$E133*(BM$9*po+pl )+pl*$D133*(po+pl/BM$9))))))</f>
        <v>-5.0450887460643443</v>
      </c>
      <c r="BN133" s="1">
        <f>MIN($J$3, MAX($J$2,LN(ABS($C133- (po*$E133*(BN$9*po+pl )+pl*$D133*(po+pl/BN$9))))))</f>
        <v>-5.1334835712482949</v>
      </c>
      <c r="BO133" s="1">
        <f>MIN($J$3, MAX($J$2,LN(ABS($C133- (po*$E133*(BO$9*po+pl )+pl*$D133*(po+pl/BO$9))))))</f>
        <v>-5.2321523508994998</v>
      </c>
      <c r="BP133" s="1">
        <f>MIN($J$3, MAX($J$2,LN(ABS($C133- (po*$E133*(BP$9*po+pl )+pl*$D133*(po+pl/BP$9))))))</f>
        <v>-5.3434322789571249</v>
      </c>
      <c r="BQ133" s="1">
        <f>MIN($J$3, MAX($J$2,LN(ABS($C133- (po*$E133*(BQ$9*po+pl )+pl*$D133*(po+pl/BQ$9))))))</f>
        <v>-5.4706049643976371</v>
      </c>
      <c r="BR133" s="1">
        <f>MIN($J$3, MAX($J$2,LN(ABS($C133- (po*$E133*(BR$9*po+pl )+pl*$D133*(po+pl/BR$9))))))</f>
        <v>-5.618478969332493</v>
      </c>
      <c r="BS133" s="1">
        <f>MIN($J$3, MAX($J$2,LN(ABS($C133- (po*$E133*(BS$9*po+pl )+pl*$D133*(po+pl/BS$9))))))</f>
        <v>-5.7945059852478877</v>
      </c>
      <c r="BT133" s="1">
        <f>MIN($J$3, MAX($J$2,LN(ABS($C133- (po*$E133*(BT$9*po+pl )+pl*$D133*(po+pl/BT$9))))))</f>
        <v>-6.0111514978716558</v>
      </c>
      <c r="BU133" s="1">
        <f>MIN($J$3, MAX($J$2,LN(ABS($C133- (po*$E133*(BU$9*po+pl )+pl*$D133*(po+pl/BU$9))))))</f>
        <v>-6.2917166609494855</v>
      </c>
      <c r="BV133" s="1">
        <f>MIN($J$3, MAX($J$2,LN(ABS($C133- (po*$E133*(BV$9*po+pl )+pl*$D133*(po+pl/BV$9))))))</f>
        <v>-6.6882277380094823</v>
      </c>
      <c r="BW133" s="1">
        <f>MIN($J$3, MAX($J$2,LN(ABS($C133- (po*$E133*(BW$9*po+pl )+pl*$D133*(po+pl/BW$9))))))</f>
        <v>-7.3645924089079084</v>
      </c>
      <c r="BX133" s="1">
        <f>MIN($J$3, MAX($J$2,LN(ABS($C133- (po*$E133*(BX$9*po+pl )+pl*$D133*(po+pl/BX$9))))))</f>
        <v>-8</v>
      </c>
      <c r="BY133" s="1">
        <f>MIN($J$3, MAX($J$2,LN(ABS($C133- (po*$E133*(BY$9*po+pl )+pl*$D133*(po+pl/BY$9))))))</f>
        <v>-7.4046955365966491</v>
      </c>
      <c r="BZ133" s="1">
        <f>MIN($J$3, MAX($J$2,LN(ABS($C133- (po*$E133*(BZ$9*po+pl )+pl*$D133*(po+pl/BZ$9))))))</f>
        <v>-6.6947775704147094</v>
      </c>
      <c r="CA133" s="1">
        <f>MIN($J$3, MAX($J$2,LN(ABS($C133- (po*$E133*(CA$9*po+pl )+pl*$D133*(po+pl/CA$9))))))</f>
        <v>-6.2810492637464579</v>
      </c>
      <c r="CB133" s="1">
        <f>MIN($J$3, MAX($J$2,LN(ABS($C133- (po*$E133*(CB$9*po+pl )+pl*$D133*(po+pl/CB$9))))))</f>
        <v>-5.9873092076008074</v>
      </c>
      <c r="CC133" s="1">
        <f>MIN($J$3, MAX($J$2,LN(ABS($C133- (po*$E133*(CC$9*po+pl )+pl*$D133*(po+pl/CC$9))))))</f>
        <v>-5.7590599515680969</v>
      </c>
      <c r="CD133" s="1">
        <f>MIN($J$3, MAX($J$2,LN(ABS($C133- (po*$E133*(CD$9*po+pl )+pl*$D133*(po+pl/CD$9))))))</f>
        <v>-5.5721652214784214</v>
      </c>
      <c r="CE133" s="1">
        <f>MIN($J$3, MAX($J$2,LN(ABS($C133- (po*$E133*(CE$9*po+pl )+pl*$D133*(po+pl/CE$9))))))</f>
        <v>-5.4137914073101596</v>
      </c>
      <c r="CF133" s="1">
        <f>MIN($J$3, MAX($J$2,LN(ABS($C133- (po*$E133*(CF$9*po+pl )+pl*$D133*(po+pl/CF$9))))))</f>
        <v>-5.2762933697262673</v>
      </c>
      <c r="CG133" s="1">
        <f>MIN($J$3, MAX($J$2,LN(ABS($C133- (po*$E133*(CG$9*po+pl )+pl*$D133*(po+pl/CG$9))))))</f>
        <v>-5.1547462540032329</v>
      </c>
      <c r="CH133" s="1">
        <f>MIN($J$3, MAX($J$2,LN(ABS($C133- (po*$E133*(CH$9*po+pl )+pl*$D133*(po+pl/CH$9))))))</f>
        <v>-5.0457902201497911</v>
      </c>
      <c r="CI133" s="1">
        <f>MIN($J$3, MAX($J$2,LN(ABS($C133- (po*$E133*(CI$9*po+pl )+pl*$D133*(po+pl/CI$9))))))</f>
        <v>-4.9470300477125235</v>
      </c>
      <c r="CJ133" s="1">
        <f>MIN($J$3, MAX($J$2,LN(ABS($C133- (po*$E133*(CJ$9*po+pl )+pl*$D133*(po+pl/CJ$9))))))</f>
        <v>-4.8566976525348142</v>
      </c>
      <c r="CK133" s="1">
        <f>MIN($J$3, MAX($J$2,LN(ABS($C133- (po*$E133*(CK$9*po+pl )+pl*$D133*(po+pl/CK$9))))))</f>
        <v>-4.7734504167557903</v>
      </c>
      <c r="CL133" s="1">
        <f>MIN($J$3, MAX($J$2,LN(ABS($C133- (po*$E133*(CL$9*po+pl )+pl*$D133*(po+pl/CL$9))))))</f>
        <v>-4.6962446018356543</v>
      </c>
      <c r="CM133" s="1">
        <f>MIN($J$3, MAX($J$2,LN(ABS($C133- (po*$E133*(CM$9*po+pl )+pl*$D133*(po+pl/CM$9))))))</f>
        <v>-4.6242526108396813</v>
      </c>
      <c r="CN133" s="1">
        <f>MIN($J$3, MAX($J$2,LN(ABS($C133- (po*$E133*(CN$9*po+pl )+pl*$D133*(po+pl/CN$9))))))</f>
        <v>-4.5568070468233577</v>
      </c>
      <c r="CO133" s="1">
        <f>MIN($J$3, MAX($J$2,LN(ABS($C133- (po*$E133*(CO$9*po+pl )+pl*$D133*(po+pl/CO$9))))))</f>
        <v>-4.4933617828770371</v>
      </c>
      <c r="CP133" s="1">
        <f>MIN($J$3, MAX($J$2,LN(ABS($C133- (po*$E133*(CP$9*po+pl )+pl*$D133*(po+pl/CP$9))))))</f>
        <v>-4.4334641896148401</v>
      </c>
      <c r="CQ133" s="1">
        <f>MIN($J$3, MAX($J$2,LN(ABS($C133- (po*$E133*(CQ$9*po+pl )+pl*$D133*(po+pl/CQ$9))))))</f>
        <v>-4.376734889384843</v>
      </c>
      <c r="CR133" s="1">
        <f>MIN($J$3, MAX($J$2,LN(ABS($C133- (po*$E133*(CR$9*po+pl )+pl*$D133*(po+pl/CR$9))))))</f>
        <v>-4.3228527142864568</v>
      </c>
      <c r="CS133" s="1">
        <f>MIN($J$3, MAX($J$2,LN(ABS($C133- (po*$E133*(CS$9*po+pl )+pl*$D133*(po+pl/CS$9))))))</f>
        <v>-4.2715433407527961</v>
      </c>
      <c r="CT133" s="1">
        <f>MIN($J$3, MAX($J$2,LN(ABS($C133- (po*$E133*(CT$9*po+pl )+pl*$D133*(po+pl/CT$9))))))</f>
        <v>-4.2225705721226783</v>
      </c>
      <c r="CU133" s="1">
        <f>MIN($J$3, MAX($J$2,LN(ABS($C133- (po*$E133*(CU$9*po+pl )+pl*$D133*(po+pl/CU$9))))))</f>
        <v>-4.1757295614714733</v>
      </c>
      <c r="CV133" s="1">
        <f>MIN($J$3, MAX($J$2,LN(ABS($C133- (po*$E133*(CV$9*po+pl )+pl*$D133*(po+pl/CV$9))))))</f>
        <v>-4.1308414782958893</v>
      </c>
      <c r="CW133" s="1">
        <f>MIN($J$3, MAX($J$2,LN(ABS($C133- (po*$E133*(CW$9*po+pl )+pl*$D133*(po+pl/CW$9))))))</f>
        <v>-4.0877492647963045</v>
      </c>
      <c r="CX133" s="1">
        <f>MIN($J$3, MAX($J$2,LN(ABS($C133- (po*$E133*(CX$9*po+pl )+pl*$D133*(po+pl/CX$9))))))</f>
        <v>-4.0463142249493078</v>
      </c>
      <c r="CY133" s="1">
        <f>MIN($J$3, MAX($J$2,LN(ABS($C133- (po*$E133*(CY$9*po+pl )+pl*$D133*(po+pl/CY$9))))))</f>
        <v>-4.0064132575296405</v>
      </c>
      <c r="CZ133" s="1">
        <f>MIN($J$3, MAX($J$2,LN(ABS($C133- (po*$E133*(CZ$9*po+pl )+pl*$D133*(po+pl/CZ$9))))))</f>
        <v>-3.9679365923949264</v>
      </c>
      <c r="DA133" s="1">
        <f>MIN($J$3, MAX($J$2,LN(ABS($C133- (po*$E133*(DA$9*po+pl )+pl*$D133*(po+pl/DA$9))))))</f>
        <v>-3.9307859239582115</v>
      </c>
      <c r="DB133" s="1">
        <f>MIN($J$3, MAX($J$2,LN(ABS($C133- (po*$E133*(DB$9*po+pl )+pl*$D133*(po+pl/DB$9))))))</f>
        <v>-3.894872860981931</v>
      </c>
      <c r="DC133" s="1">
        <f>MIN($J$3, MAX($J$2,LN(ABS($C133- (po*$E133*(DC$9*po+pl )+pl*$D133*(po+pl/DC$9))))))</f>
        <v>-3.8601176304124656</v>
      </c>
      <c r="DD133" s="1">
        <f>MIN($J$3, MAX($J$2,LN(ABS($C133- (po*$E133*(DD$9*po+pl )+pl*$D133*(po+pl/DD$9))))))</f>
        <v>-3.8264479868323531</v>
      </c>
    </row>
    <row r="134" spans="1:108" ht="15.75">
      <c r="A134" s="1">
        <v>1975</v>
      </c>
      <c r="B134" s="1">
        <f>+$C134</f>
        <v>-9.6999999999999989E-2</v>
      </c>
      <c r="C134" s="4">
        <f t="shared" si="13"/>
        <v>-9.6999999999999989E-2</v>
      </c>
      <c r="D134" s="4">
        <f t="shared" si="13"/>
        <v>-0.1024</v>
      </c>
      <c r="E134" s="4">
        <f t="shared" si="13"/>
        <v>-9.3599999999999989E-2</v>
      </c>
      <c r="F134" s="4">
        <v>-0.14499999999999999</v>
      </c>
      <c r="G134" s="2">
        <v>-0.19</v>
      </c>
      <c r="H134" s="3">
        <v>-5.7000000000000002E-2</v>
      </c>
      <c r="I134" s="3">
        <f t="shared" si="9"/>
        <v>1975</v>
      </c>
      <c r="J134" s="1">
        <f>MIN($J$3, MAX($J$2,LN(ABS($C134- (po*$E134*(J$9*po+pl )+pl*$D134*(po+pl/J$9))))))</f>
        <v>-3</v>
      </c>
      <c r="K134" s="1">
        <f>MIN($J$3, MAX($J$2,LN(ABS($C134- (po*$E134*(K$9*po+pl )+pl*$D134*(po+pl/K$9))))))</f>
        <v>-3</v>
      </c>
      <c r="L134" s="1">
        <f>MIN($J$3, MAX($J$2,LN(ABS($C134- (po*$E134*(L$9*po+pl )+pl*$D134*(po+pl/L$9))))))</f>
        <v>-3</v>
      </c>
      <c r="M134" s="1">
        <f>MIN($J$3, MAX($J$2,LN(ABS($C134- (po*$E134*(M$9*po+pl )+pl*$D134*(po+pl/M$9))))))</f>
        <v>-3</v>
      </c>
      <c r="N134" s="1">
        <f>MIN($J$3, MAX($J$2,LN(ABS($C134- (po*$E134*(N$9*po+pl )+pl*$D134*(po+pl/N$9))))))</f>
        <v>-3</v>
      </c>
      <c r="O134" s="1">
        <f>MIN($J$3, MAX($J$2,LN(ABS($C134- (po*$E134*(O$9*po+pl )+pl*$D134*(po+pl/O$9))))))</f>
        <v>-3</v>
      </c>
      <c r="P134" s="1">
        <f>MIN($J$3, MAX($J$2,LN(ABS($C134- (po*$E134*(P$9*po+pl )+pl*$D134*(po+pl/P$9))))))</f>
        <v>-3</v>
      </c>
      <c r="Q134" s="1">
        <f>MIN($J$3, MAX($J$2,LN(ABS($C134- (po*$E134*(Q$9*po+pl )+pl*$D134*(po+pl/Q$9))))))</f>
        <v>-3</v>
      </c>
      <c r="R134" s="1">
        <f>MIN($J$3, MAX($J$2,LN(ABS($C134- (po*$E134*(R$9*po+pl )+pl*$D134*(po+pl/R$9))))))</f>
        <v>-3.2039610462552637</v>
      </c>
      <c r="S134" s="1">
        <f>MIN($J$3, MAX($J$2,LN(ABS($C134- (po*$E134*(S$9*po+pl )+pl*$D134*(po+pl/S$9))))))</f>
        <v>-3.4498081016330593</v>
      </c>
      <c r="T134" s="1">
        <f>MIN($J$3, MAX($J$2,LN(ABS($C134- (po*$E134*(T$9*po+pl )+pl*$D134*(po+pl/T$9))))))</f>
        <v>-3.7050880961743253</v>
      </c>
      <c r="U134" s="1">
        <f>MIN($J$3, MAX($J$2,LN(ABS($C134- (po*$E134*(U$9*po+pl )+pl*$D134*(po+pl/U$9))))))</f>
        <v>-3.978370479740001</v>
      </c>
      <c r="V134" s="1">
        <f>MIN($J$3, MAX($J$2,LN(ABS($C134- (po*$E134*(V$9*po+pl )+pl*$D134*(po+pl/V$9))))))</f>
        <v>-4.2821858098154966</v>
      </c>
      <c r="W134" s="1">
        <f>MIN($J$3, MAX($J$2,LN(ABS($C134- (po*$E134*(W$9*po+pl )+pl*$D134*(po+pl/W$9))))))</f>
        <v>-4.6379622806051275</v>
      </c>
      <c r="X134" s="1">
        <f>MIN($J$3, MAX($J$2,LN(ABS($C134- (po*$E134*(X$9*po+pl )+pl*$D134*(po+pl/X$9))))))</f>
        <v>-5.0901226204542143</v>
      </c>
      <c r="Y134" s="1">
        <f>MIN($J$3, MAX($J$2,LN(ABS($C134- (po*$E134*(Y$9*po+pl )+pl*$D134*(po+pl/Y$9))))))</f>
        <v>-5.7645696774542001</v>
      </c>
      <c r="Z134" s="1">
        <f>MIN($J$3, MAX($J$2,LN(ABS($C134- (po*$E134*(Z$9*po+pl )+pl*$D134*(po+pl/Z$9))))))</f>
        <v>-7.5470383397395979</v>
      </c>
      <c r="AA134" s="1">
        <f>MIN($J$3, MAX($J$2,LN(ABS($C134- (po*$E134*(AA$9*po+pl )+pl*$D134*(po+pl/AA$9))))))</f>
        <v>-6.3547140217071165</v>
      </c>
      <c r="AB134" s="1">
        <f>MIN($J$3, MAX($J$2,LN(ABS($C134- (po*$E134*(AB$9*po+pl )+pl*$D134*(po+pl/AB$9))))))</f>
        <v>-5.5951070759026953</v>
      </c>
      <c r="AC134" s="1">
        <f>MIN($J$3, MAX($J$2,LN(ABS($C134- (po*$E134*(AC$9*po+pl )+pl*$D134*(po+pl/AC$9))))))</f>
        <v>-5.2124981192760904</v>
      </c>
      <c r="AD134" s="1">
        <f>MIN($J$3, MAX($J$2,LN(ABS($C134- (po*$E134*(AD$9*po+pl )+pl*$D134*(po+pl/AD$9))))))</f>
        <v>-4.9661789370278049</v>
      </c>
      <c r="AE134" s="1">
        <f>MIN($J$3, MAX($J$2,LN(ABS($C134- (po*$E134*(AE$9*po+pl )+pl*$D134*(po+pl/AE$9))))))</f>
        <v>-4.790327695102798</v>
      </c>
      <c r="AF134" s="1">
        <f>MIN($J$3, MAX($J$2,LN(ABS($C134- (po*$E134*(AF$9*po+pl )+pl*$D134*(po+pl/AF$9))))))</f>
        <v>-4.6573313835645198</v>
      </c>
      <c r="AG134" s="1">
        <f>MIN($J$3, MAX($J$2,LN(ABS($C134- (po*$E134*(AG$9*po+pl )+pl*$D134*(po+pl/AG$9))))))</f>
        <v>-4.5529999896000417</v>
      </c>
      <c r="AH134" s="1">
        <f>MIN($J$3, MAX($J$2,LN(ABS($C134- (po*$E134*(AH$9*po+pl )+pl*$D134*(po+pl/AH$9))))))</f>
        <v>-4.4690935067306077</v>
      </c>
      <c r="AI134" s="1">
        <f>MIN($J$3, MAX($J$2,LN(ABS($C134- (po*$E134*(AI$9*po+pl )+pl*$D134*(po+pl/AI$9))))))</f>
        <v>-4.4004158290326849</v>
      </c>
      <c r="AJ134" s="1">
        <f>MIN($J$3, MAX($J$2,LN(ABS($C134- (po*$E134*(AJ$9*po+pl )+pl*$D134*(po+pl/AJ$9))))))</f>
        <v>-4.3434891097846124</v>
      </c>
      <c r="AK134" s="1">
        <f>MIN($J$3, MAX($J$2,LN(ABS($C134- (po*$E134*(AK$9*po+pl )+pl*$D134*(po+pl/AK$9))))))</f>
        <v>-4.2958780309308739</v>
      </c>
      <c r="AL134" s="1">
        <f>MIN($J$3, MAX($J$2,LN(ABS($C134- (po*$E134*(AL$9*po+pl )+pl*$D134*(po+pl/AL$9))))))</f>
        <v>-4.2558158047520696</v>
      </c>
      <c r="AM134" s="1">
        <f>MIN($J$3, MAX($J$2,LN(ABS($C134- (po*$E134*(AM$9*po+pl )+pl*$D134*(po+pl/AM$9))))))</f>
        <v>-4.2219835672950925</v>
      </c>
      <c r="AN134" s="1">
        <f>MIN($J$3, MAX($J$2,LN(ABS($C134- (po*$E134*(AN$9*po+pl )+pl*$D134*(po+pl/AN$9))))))</f>
        <v>-4.1933734677859613</v>
      </c>
      <c r="AO134" s="1">
        <f>MIN($J$3, MAX($J$2,LN(ABS($C134- (po*$E134*(AO$9*po+pl )+pl*$D134*(po+pl/AO$9))))))</f>
        <v>-4.1692000962797771</v>
      </c>
      <c r="AP134" s="1">
        <f>MIN($J$3, MAX($J$2,LN(ABS($C134- (po*$E134*(AP$9*po+pl )+pl*$D134*(po+pl/AP$9))))))</f>
        <v>-4.1488411646316932</v>
      </c>
      <c r="AQ134" s="1">
        <f>MIN($J$3, MAX($J$2,LN(ABS($C134- (po*$E134*(AQ$9*po+pl )+pl*$D134*(po+pl/AQ$9))))))</f>
        <v>-4.1317965978770799</v>
      </c>
      <c r="AR134" s="1">
        <f>MIN($J$3, MAX($J$2,LN(ABS($C134- (po*$E134*(AR$9*po+pl )+pl*$D134*(po+pl/AR$9))))))</f>
        <v>-4.1176596044290061</v>
      </c>
      <c r="AS134" s="1">
        <f>MIN($J$3, MAX($J$2,LN(ABS($C134- (po*$E134*(AS$9*po+pl )+pl*$D134*(po+pl/AS$9))))))</f>
        <v>-4.1060957671691192</v>
      </c>
      <c r="AT134" s="1">
        <f>MIN($J$3, MAX($J$2,LN(ABS($C134- (po*$E134*(AT$9*po+pl )+pl*$D134*(po+pl/AT$9))))))</f>
        <v>-4.0968276411118199</v>
      </c>
      <c r="AU134" s="1">
        <f>MIN($J$3, MAX($J$2,LN(ABS($C134- (po*$E134*(AU$9*po+pl )+pl*$D134*(po+pl/AU$9))))))</f>
        <v>-4.0896232154479657</v>
      </c>
      <c r="AV134" s="1">
        <f>MIN($J$3, MAX($J$2,LN(ABS($C134- (po*$E134*(AV$9*po+pl )+pl*$D134*(po+pl/AV$9))))))</f>
        <v>-4.0842871408575387</v>
      </c>
      <c r="AW134" s="1">
        <f>MIN($J$3, MAX($J$2,LN(ABS($C134- (po*$E134*(AW$9*po+pl )+pl*$D134*(po+pl/AW$9))))))</f>
        <v>-4.0806539703355433</v>
      </c>
      <c r="AX134" s="1">
        <f>MIN($J$3, MAX($J$2,LN(ABS($C134- (po*$E134*(AX$9*po+pl )+pl*$D134*(po+pl/AX$9))))))</f>
        <v>-4.0785828892971052</v>
      </c>
      <c r="AY134" s="1">
        <f>MIN($J$3, MAX($J$2,LN(ABS($C134- (po*$E134*(AY$9*po+pl )+pl*$D134*(po+pl/AY$9))))))</f>
        <v>-4.0779535629721044</v>
      </c>
      <c r="AZ134" s="1">
        <f>MIN($J$3, MAX($J$2,LN(ABS($C134- (po*$E134*(AZ$9*po+pl )+pl*$D134*(po+pl/AZ$9))))))</f>
        <v>-4.0786628329520571</v>
      </c>
      <c r="BA134" s="1">
        <f>MIN($J$3, MAX($J$2,LN(ABS($C134- (po*$E134*(BA$9*po+pl )+pl*$D134*(po+pl/BA$9))))))</f>
        <v>-4.08062206684163</v>
      </c>
      <c r="BB134" s="1">
        <f>MIN($J$3, MAX($J$2,LN(ABS($C134- (po*$E134*(BB$9*po+pl )+pl*$D134*(po+pl/BB$9))))))</f>
        <v>-4.0837550158110645</v>
      </c>
      <c r="BC134" s="1">
        <f>MIN($J$3, MAX($J$2,LN(ABS($C134- (po*$E134*(BC$9*po+pl )+pl*$D134*(po+pl/BC$9))))))</f>
        <v>-4.0879960712327241</v>
      </c>
      <c r="BD134" s="1">
        <f>MIN($J$3, MAX($J$2,LN(ABS($C134- (po*$E134*(BD$9*po+pl )+pl*$D134*(po+pl/BD$9))))))</f>
        <v>-4.0932888379783714</v>
      </c>
      <c r="BE134" s="1">
        <f>MIN($J$3, MAX($J$2,LN(ABS($C134- (po*$E134*(BE$9*po+pl )+pl*$D134*(po+pl/BE$9))))))</f>
        <v>-4.0995849613390263</v>
      </c>
      <c r="BF134" s="1">
        <f>MIN($J$3, MAX($J$2,LN(ABS($C134- (po*$E134*(BF$9*po+pl )+pl*$D134*(po+pl/BF$9))))))</f>
        <v>-4.1068431589346392</v>
      </c>
      <c r="BG134" s="1">
        <f>MIN($J$3, MAX($J$2,LN(ABS($C134- (po*$E134*(BG$9*po+pl )+pl*$D134*(po+pl/BG$9))))))</f>
        <v>-4.1150284198044593</v>
      </c>
      <c r="BH134" s="1">
        <f>MIN($J$3, MAX($J$2,LN(ABS($C134- (po*$E134*(BH$9*po+pl )+pl*$D134*(po+pl/BH$9))))))</f>
        <v>-4.1241113410879855</v>
      </c>
      <c r="BI134" s="1">
        <f>MIN($J$3, MAX($J$2,LN(ABS($C134- (po*$E134*(BI$9*po+pl )+pl*$D134*(po+pl/BI$9))))))</f>
        <v>-4.1340675790119672</v>
      </c>
      <c r="BJ134" s="1">
        <f>MIN($J$3, MAX($J$2,LN(ABS($C134- (po*$E134*(BJ$9*po+pl )+pl*$D134*(po+pl/BJ$9))))))</f>
        <v>-4.1448773957866916</v>
      </c>
      <c r="BK134" s="1">
        <f>MIN($J$3, MAX($J$2,LN(ABS($C134- (po*$E134*(BK$9*po+pl )+pl*$D134*(po+pl/BK$9))))))</f>
        <v>-4.1565252878433885</v>
      </c>
      <c r="BL134" s="1">
        <f>MIN($J$3, MAX($J$2,LN(ABS($C134- (po*$E134*(BL$9*po+pl )+pl*$D134*(po+pl/BL$9))))))</f>
        <v>-4.1689996838773888</v>
      </c>
      <c r="BM134" s="1">
        <f>MIN($J$3, MAX($J$2,LN(ABS($C134- (po*$E134*(BM$9*po+pl )+pl*$D134*(po+pl/BM$9))))))</f>
        <v>-4.1822927035938573</v>
      </c>
      <c r="BN134" s="1">
        <f>MIN($J$3, MAX($J$2,LN(ABS($C134- (po*$E134*(BN$9*po+pl )+pl*$D134*(po+pl/BN$9))))))</f>
        <v>-4.1963999700310417</v>
      </c>
      <c r="BO134" s="1">
        <f>MIN($J$3, MAX($J$2,LN(ABS($C134- (po*$E134*(BO$9*po+pl )+pl*$D134*(po+pl/BO$9))))))</f>
        <v>-4.2113204699719482</v>
      </c>
      <c r="BP134" s="1">
        <f>MIN($J$3, MAX($J$2,LN(ABS($C134- (po*$E134*(BP$9*po+pl )+pl*$D134*(po+pl/BP$9))))))</f>
        <v>-4.2270564583355608</v>
      </c>
      <c r="BQ134" s="1">
        <f>MIN($J$3, MAX($J$2,LN(ABS($C134- (po*$E134*(BQ$9*po+pl )+pl*$D134*(po+pl/BQ$9))))))</f>
        <v>-4.2436134036318274</v>
      </c>
      <c r="BR134" s="1">
        <f>MIN($J$3, MAX($J$2,LN(ABS($C134- (po*$E134*(BR$9*po+pl )+pl*$D134*(po+pl/BR$9))))))</f>
        <v>-4.2609999726264114</v>
      </c>
      <c r="BS134" s="1">
        <f>MIN($J$3, MAX($J$2,LN(ABS($C134- (po*$E134*(BS$9*po+pl )+pl*$D134*(po+pl/BS$9))))))</f>
        <v>-4.2792280533384144</v>
      </c>
      <c r="BT134" s="1">
        <f>MIN($J$3, MAX($J$2,LN(ABS($C134- (po*$E134*(BT$9*po+pl )+pl*$D134*(po+pl/BT$9))))))</f>
        <v>-4.2983128164287452</v>
      </c>
      <c r="BU134" s="1">
        <f>MIN($J$3, MAX($J$2,LN(ABS($C134- (po*$E134*(BU$9*po+pl )+pl*$D134*(po+pl/BU$9))))))</f>
        <v>-4.3182728159667496</v>
      </c>
      <c r="BV134" s="1">
        <f>MIN($J$3, MAX($J$2,LN(ABS($C134- (po*$E134*(BV$9*po+pl )+pl*$D134*(po+pl/BV$9))))))</f>
        <v>-4.3391301315265194</v>
      </c>
      <c r="BW134" s="1">
        <f>MIN($J$3, MAX($J$2,LN(ABS($C134- (po*$E134*(BW$9*po+pl )+pl*$D134*(po+pl/BW$9))))))</f>
        <v>-4.3609105546020039</v>
      </c>
      <c r="BX134" s="1">
        <f>MIN($J$3, MAX($J$2,LN(ABS($C134- (po*$E134*(BX$9*po+pl )+pl*$D134*(po+pl/BX$9))))))</f>
        <v>-4.383643823486266</v>
      </c>
      <c r="BY134" s="1">
        <f>MIN($J$3, MAX($J$2,LN(ABS($C134- (po*$E134*(BY$9*po+pl )+pl*$D134*(po+pl/BY$9))))))</f>
        <v>-4.40736391208711</v>
      </c>
      <c r="BZ134" s="1">
        <f>MIN($J$3, MAX($J$2,LN(ABS($C134- (po*$E134*(BZ$9*po+pl )+pl*$D134*(po+pl/BZ$9))))))</f>
        <v>-4.4321093797120072</v>
      </c>
      <c r="CA134" s="1">
        <f>MIN($J$3, MAX($J$2,LN(ABS($C134- (po*$E134*(CA$9*po+pl )+pl*$D134*(po+pl/CA$9))))))</f>
        <v>-4.4579237907288114</v>
      </c>
      <c r="CB134" s="1">
        <f>MIN($J$3, MAX($J$2,LN(ABS($C134- (po*$E134*(CB$9*po+pl )+pl*$D134*(po+pl/CB$9))))))</f>
        <v>-4.4848562152962188</v>
      </c>
      <c r="CC134" s="1">
        <f>MIN($J$3, MAX($J$2,LN(ABS($C134- (po*$E134*(CC$9*po+pl )+pl*$D134*(po+pl/CC$9))))))</f>
        <v>-4.5129618251908532</v>
      </c>
      <c r="CD134" s="1">
        <f>MIN($J$3, MAX($J$2,LN(ABS($C134- (po*$E134*(CD$9*po+pl )+pl*$D134*(po+pl/CD$9))))))</f>
        <v>-4.5423026023102162</v>
      </c>
      <c r="CE134" s="1">
        <f>MIN($J$3, MAX($J$2,LN(ABS($C134- (po*$E134*(CE$9*po+pl )+pl*$D134*(po+pl/CE$9))))))</f>
        <v>-4.5729481819354429</v>
      </c>
      <c r="CF134" s="1">
        <f>MIN($J$3, MAX($J$2,LN(ABS($C134- (po*$E134*(CF$9*po+pl )+pl*$D134*(po+pl/CF$9))))))</f>
        <v>-4.6049768586103683</v>
      </c>
      <c r="CG134" s="1">
        <f>MIN($J$3, MAX($J$2,LN(ABS($C134- (po*$E134*(CG$9*po+pl )+pl*$D134*(po+pl/CG$9))))))</f>
        <v>-4.6384767899667931</v>
      </c>
      <c r="CH134" s="1">
        <f>MIN($J$3, MAX($J$2,LN(ABS($C134- (po*$E134*(CH$9*po+pl )+pl*$D134*(po+pl/CH$9))))))</f>
        <v>-4.6735474435997419</v>
      </c>
      <c r="CI134" s="1">
        <f>MIN($J$3, MAX($J$2,LN(ABS($C134- (po*$E134*(CI$9*po+pl )+pl*$D134*(po+pl/CI$9))))))</f>
        <v>-4.7103013450136402</v>
      </c>
      <c r="CJ134" s="1">
        <f>MIN($J$3, MAX($J$2,LN(ABS($C134- (po*$E134*(CJ$9*po+pl )+pl*$D134*(po+pl/CJ$9))))))</f>
        <v>-4.7488662019171901</v>
      </c>
      <c r="CK134" s="1">
        <f>MIN($J$3, MAX($J$2,LN(ABS($C134- (po*$E134*(CK$9*po+pl )+pl*$D134*(po+pl/CK$9))))))</f>
        <v>-4.7893875034653401</v>
      </c>
      <c r="CL134" s="1">
        <f>MIN($J$3, MAX($J$2,LN(ABS($C134- (po*$E134*(CL$9*po+pl )+pl*$D134*(po+pl/CL$9))))))</f>
        <v>-4.8320317249484628</v>
      </c>
      <c r="CM134" s="1">
        <f>MIN($J$3, MAX($J$2,LN(ABS($C134- (po*$E134*(CM$9*po+pl )+pl*$D134*(po+pl/CM$9))))))</f>
        <v>-4.8769903126457042</v>
      </c>
      <c r="CN134" s="1">
        <f>MIN($J$3, MAX($J$2,LN(ABS($C134- (po*$E134*(CN$9*po+pl )+pl*$D134*(po+pl/CN$9))))))</f>
        <v>-4.9244846857203006</v>
      </c>
      <c r="CO134" s="1">
        <f>MIN($J$3, MAX($J$2,LN(ABS($C134- (po*$E134*(CO$9*po+pl )+pl*$D134*(po+pl/CO$9))))))</f>
        <v>-4.9747725807803729</v>
      </c>
      <c r="CP134" s="1">
        <f>MIN($J$3, MAX($J$2,LN(ABS($C134- (po*$E134*(CP$9*po+pl )+pl*$D134*(po+pl/CP$9))))))</f>
        <v>-5.0281561935835546</v>
      </c>
      <c r="CQ134" s="1">
        <f>MIN($J$3, MAX($J$2,LN(ABS($C134- (po*$E134*(CQ$9*po+pl )+pl*$D134*(po+pl/CQ$9))))))</f>
        <v>-5.0849927629564426</v>
      </c>
      <c r="CR134" s="1">
        <f>MIN($J$3, MAX($J$2,LN(ABS($C134- (po*$E134*(CR$9*po+pl )+pl*$D134*(po+pl/CR$9))))))</f>
        <v>-5.1457085297470462</v>
      </c>
      <c r="CS134" s="1">
        <f>MIN($J$3, MAX($J$2,LN(ABS($C134- (po*$E134*(CS$9*po+pl )+pl*$D134*(po+pl/CS$9))))))</f>
        <v>-5.2108174480662433</v>
      </c>
      <c r="CT134" s="1">
        <f>MIN($J$3, MAX($J$2,LN(ABS($C134- (po*$E134*(CT$9*po+pl )+pl*$D134*(po+pl/CT$9))))))</f>
        <v>-5.2809467302567628</v>
      </c>
      <c r="CU134" s="1">
        <f>MIN($J$3, MAX($J$2,LN(ABS($C134- (po*$E134*(CU$9*po+pl )+pl*$D134*(po+pl/CU$9))))))</f>
        <v>-5.3568724552938756</v>
      </c>
      <c r="CV134" s="1">
        <f>MIN($J$3, MAX($J$2,LN(ABS($C134- (po*$E134*(CV$9*po+pl )+pl*$D134*(po+pl/CV$9))))))</f>
        <v>-5.4395704049072213</v>
      </c>
      <c r="CW134" s="1">
        <f>MIN($J$3, MAX($J$2,LN(ABS($C134- (po*$E134*(CW$9*po+pl )+pl*$D134*(po+pl/CW$9))))))</f>
        <v>-5.5302906755761523</v>
      </c>
      <c r="CX134" s="1">
        <f>MIN($J$3, MAX($J$2,LN(ABS($C134- (po*$E134*(CX$9*po+pl )+pl*$D134*(po+pl/CX$9))))))</f>
        <v>-5.6306707964948099</v>
      </c>
      <c r="CY134" s="1">
        <f>MIN($J$3, MAX($J$2,LN(ABS($C134- (po*$E134*(CY$9*po+pl )+pl*$D134*(po+pl/CY$9))))))</f>
        <v>-5.7429139697346798</v>
      </c>
      <c r="CZ134" s="1">
        <f>MIN($J$3, MAX($J$2,LN(ABS($C134- (po*$E134*(CZ$9*po+pl )+pl*$D134*(po+pl/CZ$9))))))</f>
        <v>-5.8700833416173452</v>
      </c>
      <c r="DA134" s="1">
        <f>MIN($J$3, MAX($J$2,LN(ABS($C134- (po*$E134*(DA$9*po+pl )+pl*$D134*(po+pl/DA$9))))))</f>
        <v>-6.0166166987860166</v>
      </c>
      <c r="DB134" s="1">
        <f>MIN($J$3, MAX($J$2,LN(ABS($C134- (po*$E134*(DB$9*po+pl )+pl*$D134*(po+pl/DB$9))))))</f>
        <v>-6.1892952127471785</v>
      </c>
      <c r="DC134" s="1">
        <f>MIN($J$3, MAX($J$2,LN(ABS($C134- (po*$E134*(DC$9*po+pl )+pl*$D134*(po+pl/DC$9))))))</f>
        <v>-6.3992520067802463</v>
      </c>
      <c r="DD134" s="1">
        <f>MIN($J$3, MAX($J$2,LN(ABS($C134- (po*$E134*(DD$9*po+pl )+pl*$D134*(po+pl/DD$9))))))</f>
        <v>-6.6667361199130868</v>
      </c>
    </row>
    <row r="135" spans="1:108" ht="15.75">
      <c r="A135" s="1">
        <v>1976</v>
      </c>
      <c r="B135" s="1">
        <f>+$C135</f>
        <v>-0.12199999999999997</v>
      </c>
      <c r="C135" s="4">
        <f t="shared" si="13"/>
        <v>-0.12199999999999997</v>
      </c>
      <c r="D135" s="4">
        <f t="shared" si="13"/>
        <v>-0.11779999999999999</v>
      </c>
      <c r="E135" s="4">
        <f t="shared" si="13"/>
        <v>-0.13159999999999999</v>
      </c>
      <c r="F135" s="4">
        <v>-0.23799999999999999</v>
      </c>
      <c r="G135" s="2">
        <v>-0.18</v>
      </c>
      <c r="H135" s="3">
        <v>-0.35399999999999998</v>
      </c>
      <c r="I135" s="3">
        <f t="shared" si="9"/>
        <v>1976</v>
      </c>
      <c r="J135" s="1">
        <f>MIN($J$3, MAX($J$2,LN(ABS($C135- (po*$E135*(J$9*po+pl )+pl*$D135*(po+pl/J$9))))))</f>
        <v>-3</v>
      </c>
      <c r="K135" s="1">
        <f>MIN($J$3, MAX($J$2,LN(ABS($C135- (po*$E135*(K$9*po+pl )+pl*$D135*(po+pl/K$9))))))</f>
        <v>-3</v>
      </c>
      <c r="L135" s="1">
        <f>MIN($J$3, MAX($J$2,LN(ABS($C135- (po*$E135*(L$9*po+pl )+pl*$D135*(po+pl/L$9))))))</f>
        <v>-3</v>
      </c>
      <c r="M135" s="1">
        <f>MIN($J$3, MAX($J$2,LN(ABS($C135- (po*$E135*(M$9*po+pl )+pl*$D135*(po+pl/M$9))))))</f>
        <v>-3</v>
      </c>
      <c r="N135" s="1">
        <f>MIN($J$3, MAX($J$2,LN(ABS($C135- (po*$E135*(N$9*po+pl )+pl*$D135*(po+pl/N$9))))))</f>
        <v>-3</v>
      </c>
      <c r="O135" s="1">
        <f>MIN($J$3, MAX($J$2,LN(ABS($C135- (po*$E135*(O$9*po+pl )+pl*$D135*(po+pl/O$9))))))</f>
        <v>-3</v>
      </c>
      <c r="P135" s="1">
        <f>MIN($J$3, MAX($J$2,LN(ABS($C135- (po*$E135*(P$9*po+pl )+pl*$D135*(po+pl/P$9))))))</f>
        <v>-3</v>
      </c>
      <c r="Q135" s="1">
        <f>MIN($J$3, MAX($J$2,LN(ABS($C135- (po*$E135*(Q$9*po+pl )+pl*$D135*(po+pl/Q$9))))))</f>
        <v>-3</v>
      </c>
      <c r="R135" s="1">
        <f>MIN($J$3, MAX($J$2,LN(ABS($C135- (po*$E135*(R$9*po+pl )+pl*$D135*(po+pl/R$9))))))</f>
        <v>-3.1634404622743344</v>
      </c>
      <c r="S135" s="1">
        <f>MIN($J$3, MAX($J$2,LN(ABS($C135- (po*$E135*(S$9*po+pl )+pl*$D135*(po+pl/S$9))))))</f>
        <v>-3.4351152727485643</v>
      </c>
      <c r="T135" s="1">
        <f>MIN($J$3, MAX($J$2,LN(ABS($C135- (po*$E135*(T$9*po+pl )+pl*$D135*(po+pl/T$9))))))</f>
        <v>-3.7249614843574945</v>
      </c>
      <c r="U135" s="1">
        <f>MIN($J$3, MAX($J$2,LN(ABS($C135- (po*$E135*(U$9*po+pl )+pl*$D135*(po+pl/U$9))))))</f>
        <v>-4.0473066929308876</v>
      </c>
      <c r="V135" s="1">
        <f>MIN($J$3, MAX($J$2,LN(ABS($C135- (po*$E135*(V$9*po+pl )+pl*$D135*(po+pl/V$9))))))</f>
        <v>-4.4270174643610263</v>
      </c>
      <c r="W135" s="1">
        <f>MIN($J$3, MAX($J$2,LN(ABS($C135- (po*$E135*(W$9*po+pl )+pl*$D135*(po+pl/W$9))))))</f>
        <v>-4.9178248631678514</v>
      </c>
      <c r="X135" s="1">
        <f>MIN($J$3, MAX($J$2,LN(ABS($C135- (po*$E135*(X$9*po+pl )+pl*$D135*(po+pl/X$9))))))</f>
        <v>-5.6877057422663571</v>
      </c>
      <c r="Y135" s="1">
        <f>MIN($J$3, MAX($J$2,LN(ABS($C135- (po*$E135*(Y$9*po+pl )+pl*$D135*(po+pl/Y$9))))))</f>
        <v>-8</v>
      </c>
      <c r="Z135" s="1">
        <f>MIN($J$3, MAX($J$2,LN(ABS($C135- (po*$E135*(Z$9*po+pl )+pl*$D135*(po+pl/Z$9))))))</f>
        <v>-5.8621358389528968</v>
      </c>
      <c r="AA135" s="1">
        <f>MIN($J$3, MAX($J$2,LN(ABS($C135- (po*$E135*(AA$9*po+pl )+pl*$D135*(po+pl/AA$9))))))</f>
        <v>-5.2343438736021692</v>
      </c>
      <c r="AB135" s="1">
        <f>MIN($J$3, MAX($J$2,LN(ABS($C135- (po*$E135*(AB$9*po+pl )+pl*$D135*(po+pl/AB$9))))))</f>
        <v>-4.8950781518716111</v>
      </c>
      <c r="AC135" s="1">
        <f>MIN($J$3, MAX($J$2,LN(ABS($C135- (po*$E135*(AC$9*po+pl )+pl*$D135*(po+pl/AC$9))))))</f>
        <v>-4.6719517675511639</v>
      </c>
      <c r="AD135" s="1">
        <f>MIN($J$3, MAX($J$2,LN(ABS($C135- (po*$E135*(AD$9*po+pl )+pl*$D135*(po+pl/AD$9))))))</f>
        <v>-4.5114371092943282</v>
      </c>
      <c r="AE135" s="1">
        <f>MIN($J$3, MAX($J$2,LN(ABS($C135- (po*$E135*(AE$9*po+pl )+pl*$D135*(po+pl/AE$9))))))</f>
        <v>-4.3898704100695776</v>
      </c>
      <c r="AF135" s="1">
        <f>MIN($J$3, MAX($J$2,LN(ABS($C135- (po*$E135*(AF$9*po+pl )+pl*$D135*(po+pl/AF$9))))))</f>
        <v>-4.294728970261092</v>
      </c>
      <c r="AG135" s="1">
        <f>MIN($J$3, MAX($J$2,LN(ABS($C135- (po*$E135*(AG$9*po+pl )+pl*$D135*(po+pl/AG$9))))))</f>
        <v>-4.2186039921916709</v>
      </c>
      <c r="AH135" s="1">
        <f>MIN($J$3, MAX($J$2,LN(ABS($C135- (po*$E135*(AH$9*po+pl )+pl*$D135*(po+pl/AH$9))))))</f>
        <v>-4.1567637718396471</v>
      </c>
      <c r="AI135" s="1">
        <f>MIN($J$3, MAX($J$2,LN(ABS($C135- (po*$E135*(AI$9*po+pl )+pl*$D135*(po+pl/AI$9))))))</f>
        <v>-4.106012677002604</v>
      </c>
      <c r="AJ135" s="1">
        <f>MIN($J$3, MAX($J$2,LN(ABS($C135- (po*$E135*(AJ$9*po+pl )+pl*$D135*(po+pl/AJ$9))))))</f>
        <v>-4.06409844893445</v>
      </c>
      <c r="AK135" s="1">
        <f>MIN($J$3, MAX($J$2,LN(ABS($C135- (po*$E135*(AK$9*po+pl )+pl*$D135*(po+pl/AK$9))))))</f>
        <v>-4.0293794579970346</v>
      </c>
      <c r="AL135" s="1">
        <f>MIN($J$3, MAX($J$2,LN(ABS($C135- (po*$E135*(AL$9*po+pl )+pl*$D135*(po+pl/AL$9))))))</f>
        <v>-4.0006262455365862</v>
      </c>
      <c r="AM135" s="1">
        <f>MIN($J$3, MAX($J$2,LN(ABS($C135- (po*$E135*(AM$9*po+pl )+pl*$D135*(po+pl/AM$9))))))</f>
        <v>-3.9768972694205988</v>
      </c>
      <c r="AN135" s="1">
        <f>MIN($J$3, MAX($J$2,LN(ABS($C135- (po*$E135*(AN$9*po+pl )+pl*$D135*(po+pl/AN$9))))))</f>
        <v>-3.9574579459112083</v>
      </c>
      <c r="AO135" s="1">
        <f>MIN($J$3, MAX($J$2,LN(ABS($C135- (po*$E135*(AO$9*po+pl )+pl*$D135*(po+pl/AO$9))))))</f>
        <v>-3.9417261151428091</v>
      </c>
      <c r="AP135" s="1">
        <f>MIN($J$3, MAX($J$2,LN(ABS($C135- (po*$E135*(AP$9*po+pl )+pl*$D135*(po+pl/AP$9))))))</f>
        <v>-3.9292342536614502</v>
      </c>
      <c r="AQ135" s="1">
        <f>MIN($J$3, MAX($J$2,LN(ABS($C135- (po*$E135*(AQ$9*po+pl )+pl*$D135*(po+pl/AQ$9))))))</f>
        <v>-3.9196026487832305</v>
      </c>
      <c r="AR135" s="1">
        <f>MIN($J$3, MAX($J$2,LN(ABS($C135- (po*$E135*(AR$9*po+pl )+pl*$D135*(po+pl/AR$9))))))</f>
        <v>-3.9125199506549748</v>
      </c>
      <c r="AS135" s="1">
        <f>MIN($J$3, MAX($J$2,LN(ABS($C135- (po*$E135*(AS$9*po+pl )+pl*$D135*(po+pl/AS$9))))))</f>
        <v>-3.9077288120712885</v>
      </c>
      <c r="AT135" s="1">
        <f>MIN($J$3, MAX($J$2,LN(ABS($C135- (po*$E135*(AT$9*po+pl )+pl*$D135*(po+pl/AT$9))))))</f>
        <v>-3.9050151130220985</v>
      </c>
      <c r="AU135" s="1">
        <f>MIN($J$3, MAX($J$2,LN(ABS($C135- (po*$E135*(AU$9*po+pl )+pl*$D135*(po+pl/AU$9))))))</f>
        <v>-3.9041997597481952</v>
      </c>
      <c r="AV135" s="1">
        <f>MIN($J$3, MAX($J$2,LN(ABS($C135- (po*$E135*(AV$9*po+pl )+pl*$D135*(po+pl/AV$9))))))</f>
        <v>-3.9051323648570553</v>
      </c>
      <c r="AW135" s="1">
        <f>MIN($J$3, MAX($J$2,LN(ABS($C135- (po*$E135*(AW$9*po+pl )+pl*$D135*(po+pl/AW$9))))))</f>
        <v>-3.9076863234712875</v>
      </c>
      <c r="AX135" s="1">
        <f>MIN($J$3, MAX($J$2,LN(ABS($C135- (po*$E135*(AX$9*po+pl )+pl*$D135*(po+pl/AX$9))))))</f>
        <v>-3.9117549404110772</v>
      </c>
      <c r="AY135" s="1">
        <f>MIN($J$3, MAX($J$2,LN(ABS($C135- (po*$E135*(AY$9*po+pl )+pl*$D135*(po+pl/AY$9))))))</f>
        <v>-3.917248359292222</v>
      </c>
      <c r="AZ135" s="1">
        <f>MIN($J$3, MAX($J$2,LN(ABS($C135- (po*$E135*(AZ$9*po+pl )+pl*$D135*(po+pl/AZ$9))))))</f>
        <v>-3.9240911112180958</v>
      </c>
      <c r="BA135" s="1">
        <f>MIN($J$3, MAX($J$2,LN(ABS($C135- (po*$E135*(BA$9*po+pl )+pl*$D135*(po+pl/BA$9))))))</f>
        <v>-3.9322201480271981</v>
      </c>
      <c r="BB135" s="1">
        <f>MIN($J$3, MAX($J$2,LN(ABS($C135- (po*$E135*(BB$9*po+pl )+pl*$D135*(po+pl/BB$9))))))</f>
        <v>-3.9415832590300002</v>
      </c>
      <c r="BC135" s="1">
        <f>MIN($J$3, MAX($J$2,LN(ABS($C135- (po*$E135*(BC$9*po+pl )+pl*$D135*(po+pl/BC$9))))))</f>
        <v>-3.9521377949235754</v>
      </c>
      <c r="BD135" s="1">
        <f>MIN($J$3, MAX($J$2,LN(ABS($C135- (po*$E135*(BD$9*po+pl )+pl*$D135*(po+pl/BD$9))))))</f>
        <v>-3.9638496408592596</v>
      </c>
      <c r="BE135" s="1">
        <f>MIN($J$3, MAX($J$2,LN(ABS($C135- (po*$E135*(BE$9*po+pl )+pl*$D135*(po+pl/BE$9))))))</f>
        <v>-3.976692394333154</v>
      </c>
      <c r="BF135" s="1">
        <f>MIN($J$3, MAX($J$2,LN(ABS($C135- (po*$E135*(BF$9*po+pl )+pl*$D135*(po+pl/BF$9))))))</f>
        <v>-3.9906467139718238</v>
      </c>
      <c r="BG135" s="1">
        <f>MIN($J$3, MAX($J$2,LN(ABS($C135- (po*$E135*(BG$9*po+pl )+pl*$D135*(po+pl/BG$9))))))</f>
        <v>-4.0056998133109651</v>
      </c>
      <c r="BH135" s="1">
        <f>MIN($J$3, MAX($J$2,LN(ABS($C135- (po*$E135*(BH$9*po+pl )+pl*$D135*(po+pl/BH$9))))))</f>
        <v>-4.0218450799675933</v>
      </c>
      <c r="BI135" s="1">
        <f>MIN($J$3, MAX($J$2,LN(ABS($C135- (po*$E135*(BI$9*po+pl )+pl*$D135*(po+pl/BI$9))))))</f>
        <v>-4.0390818056629625</v>
      </c>
      <c r="BJ135" s="1">
        <f>MIN($J$3, MAX($J$2,LN(ABS($C135- (po*$E135*(BJ$9*po+pl )+pl*$D135*(po+pl/BJ$9))))))</f>
        <v>-4.0574150167185561</v>
      </c>
      <c r="BK135" s="1">
        <f>MIN($J$3, MAX($J$2,LN(ABS($C135- (po*$E135*(BK$9*po+pl )+pl*$D135*(po+pl/BK$9))))))</f>
        <v>-4.0768553981926354</v>
      </c>
      <c r="BL135" s="1">
        <f>MIN($J$3, MAX($J$2,LN(ABS($C135- (po*$E135*(BL$9*po+pl )+pl*$D135*(po+pl/BL$9))))))</f>
        <v>-4.0974193079655299</v>
      </c>
      <c r="BM135" s="1">
        <f>MIN($J$3, MAX($J$2,LN(ABS($C135- (po*$E135*(BM$9*po+pl )+pl*$D135*(po+pl/BM$9))))))</f>
        <v>-4.1191288799985264</v>
      </c>
      <c r="BN135" s="1">
        <f>MIN($J$3, MAX($J$2,LN(ABS($C135- (po*$E135*(BN$9*po+pl )+pl*$D135*(po+pl/BN$9))))))</f>
        <v>-4.1420122188445685</v>
      </c>
      <c r="BO135" s="1">
        <f>MIN($J$3, MAX($J$2,LN(ABS($C135- (po*$E135*(BO$9*po+pl )+pl*$D135*(po+pl/BO$9))))))</f>
        <v>-4.1661036904340891</v>
      </c>
      <c r="BP135" s="1">
        <f>MIN($J$3, MAX($J$2,LN(ABS($C135- (po*$E135*(BP$9*po+pl )+pl*$D135*(po+pl/BP$9))))))</f>
        <v>-4.1914443173579485</v>
      </c>
      <c r="BQ135" s="1">
        <f>MIN($J$3, MAX($J$2,LN(ABS($C135- (po*$E135*(BQ$9*po+pl )+pl*$D135*(po+pl/BQ$9))))))</f>
        <v>-4.218082290504336</v>
      </c>
      <c r="BR135" s="1">
        <f>MIN($J$3, MAX($J$2,LN(ABS($C135- (po*$E135*(BR$9*po+pl )+pl*$D135*(po+pl/BR$9))))))</f>
        <v>-4.2460736131968444</v>
      </c>
      <c r="BS135" s="1">
        <f>MIN($J$3, MAX($J$2,LN(ABS($C135- (po*$E135*(BS$9*po+pl )+pl*$D135*(po+pl/BS$9))))))</f>
        <v>-4.2754828992033476</v>
      </c>
      <c r="BT135" s="1">
        <f>MIN($J$3, MAX($J$2,LN(ABS($C135- (po*$E135*(BT$9*po+pl )+pl*$D135*(po+pl/BT$9))))))</f>
        <v>-4.3063843525016106</v>
      </c>
      <c r="BU135" s="1">
        <f>MIN($J$3, MAX($J$2,LN(ABS($C135- (po*$E135*(BU$9*po+pl )+pl*$D135*(po+pl/BU$9))))))</f>
        <v>-4.3388629649840649</v>
      </c>
      <c r="BV135" s="1">
        <f>MIN($J$3, MAX($J$2,LN(ABS($C135- (po*$E135*(BV$9*po+pl )+pl*$D135*(po+pl/BV$9))))))</f>
        <v>-4.3730159790282377</v>
      </c>
      <c r="BW135" s="1">
        <f>MIN($J$3, MAX($J$2,LN(ABS($C135- (po*$E135*(BW$9*po+pl )+pl*$D135*(po+pl/BW$9))))))</f>
        <v>-4.4089546759836118</v>
      </c>
      <c r="BX135" s="1">
        <f>MIN($J$3, MAX($J$2,LN(ABS($C135- (po*$E135*(BX$9*po+pl )+pl*$D135*(po+pl/BX$9))))))</f>
        <v>-4.4468065704541795</v>
      </c>
      <c r="BY135" s="1">
        <f>MIN($J$3, MAX($J$2,LN(ABS($C135- (po*$E135*(BY$9*po+pl )+pl*$D135*(po+pl/BY$9))))))</f>
        <v>-4.4867181156976681</v>
      </c>
      <c r="BZ135" s="1">
        <f>MIN($J$3, MAX($J$2,LN(ABS($C135- (po*$E135*(BZ$9*po+pl )+pl*$D135*(po+pl/BZ$9))))))</f>
        <v>-4.5288580603124009</v>
      </c>
      <c r="CA135" s="1">
        <f>MIN($J$3, MAX($J$2,LN(ABS($C135- (po*$E135*(CA$9*po+pl )+pl*$D135*(po+pl/CA$9))))))</f>
        <v>-4.5734216448010274</v>
      </c>
      <c r="CB135" s="1">
        <f>MIN($J$3, MAX($J$2,LN(ABS($C135- (po*$E135*(CB$9*po+pl )+pl*$D135*(po+pl/CB$9))))))</f>
        <v>-4.6206358948844173</v>
      </c>
      <c r="CC135" s="1">
        <f>MIN($J$3, MAX($J$2,LN(ABS($C135- (po*$E135*(CC$9*po+pl )+pl*$D135*(po+pl/CC$9))))))</f>
        <v>-4.67076636630238</v>
      </c>
      <c r="CD135" s="1">
        <f>MIN($J$3, MAX($J$2,LN(ABS($C135- (po*$E135*(CD$9*po+pl )+pl*$D135*(po+pl/CD$9))))))</f>
        <v>-4.7241258385650955</v>
      </c>
      <c r="CE135" s="1">
        <f>MIN($J$3, MAX($J$2,LN(ABS($C135- (po*$E135*(CE$9*po+pl )+pl*$D135*(po+pl/CE$9))))))</f>
        <v>-4.7810856673015518</v>
      </c>
      <c r="CF135" s="1">
        <f>MIN($J$3, MAX($J$2,LN(ABS($C135- (po*$E135*(CF$9*po+pl )+pl*$D135*(po+pl/CF$9))))))</f>
        <v>-4.8420908270241432</v>
      </c>
      <c r="CG135" s="1">
        <f>MIN($J$3, MAX($J$2,LN(ABS($C135- (po*$E135*(CG$9*po+pl )+pl*$D135*(po+pl/CG$9))))))</f>
        <v>-4.9076801769416258</v>
      </c>
      <c r="CH135" s="1">
        <f>MIN($J$3, MAX($J$2,LN(ABS($C135- (po*$E135*(CH$9*po+pl )+pl*$D135*(po+pl/CH$9))))))</f>
        <v>-4.9785142817259853</v>
      </c>
      <c r="CI135" s="1">
        <f>MIN($J$3, MAX($J$2,LN(ABS($C135- (po*$E135*(CI$9*po+pl )+pl*$D135*(po+pl/CI$9))))))</f>
        <v>-5.0554144332273889</v>
      </c>
      <c r="CJ135" s="1">
        <f>MIN($J$3, MAX($J$2,LN(ABS($C135- (po*$E135*(CJ$9*po+pl )+pl*$D135*(po+pl/CJ$9))))))</f>
        <v>-5.1394187540289229</v>
      </c>
      <c r="CK135" s="1">
        <f>MIN($J$3, MAX($J$2,LN(ABS($C135- (po*$E135*(CK$9*po+pl )+pl*$D135*(po+pl/CK$9))))))</f>
        <v>-5.2318652156371828</v>
      </c>
      <c r="CL135" s="1">
        <f>MIN($J$3, MAX($J$2,LN(ABS($C135- (po*$E135*(CL$9*po+pl )+pl*$D135*(po+pl/CL$9))))))</f>
        <v>-5.3345187162284029</v>
      </c>
      <c r="CM135" s="1">
        <f>MIN($J$3, MAX($J$2,LN(ABS($C135- (po*$E135*(CM$9*po+pl )+pl*$D135*(po+pl/CM$9))))))</f>
        <v>-5.4497736358862925</v>
      </c>
      <c r="CN135" s="1">
        <f>MIN($J$3, MAX($J$2,LN(ABS($C135- (po*$E135*(CN$9*po+pl )+pl*$D135*(po+pl/CN$9))))))</f>
        <v>-5.5809929954158335</v>
      </c>
      <c r="CO135" s="1">
        <f>MIN($J$3, MAX($J$2,LN(ABS($C135- (po*$E135*(CO$9*po+pl )+pl*$D135*(po+pl/CO$9))))))</f>
        <v>-5.7331122441220064</v>
      </c>
      <c r="CP135" s="1">
        <f>MIN($J$3, MAX($J$2,LN(ABS($C135- (po*$E135*(CP$9*po+pl )+pl*$D135*(po+pl/CP$9))))))</f>
        <v>-5.9138020578350012</v>
      </c>
      <c r="CQ135" s="1">
        <f>MIN($J$3, MAX($J$2,LN(ABS($C135- (po*$E135*(CQ$9*po+pl )+pl*$D135*(po+pl/CQ$9))))))</f>
        <v>-6.1359554805180014</v>
      </c>
      <c r="CR135" s="1">
        <f>MIN($J$3, MAX($J$2,LN(ABS($C135- (po*$E135*(CR$9*po+pl )+pl*$D135*(po+pl/CR$9))))))</f>
        <v>-6.4238594293824507</v>
      </c>
      <c r="CS135" s="1">
        <f>MIN($J$3, MAX($J$2,LN(ABS($C135- (po*$E135*(CS$9*po+pl )+pl*$D135*(po+pl/CS$9))))))</f>
        <v>-6.8324851158779767</v>
      </c>
      <c r="CT135" s="1">
        <f>MIN($J$3, MAX($J$2,LN(ABS($C135- (po*$E135*(CT$9*po+pl )+pl*$D135*(po+pl/CT$9))))))</f>
        <v>-7.5404963021497426</v>
      </c>
      <c r="CU135" s="1">
        <f>MIN($J$3, MAX($J$2,LN(ABS($C135- (po*$E135*(CU$9*po+pl )+pl*$D135*(po+pl/CU$9))))))</f>
        <v>-8</v>
      </c>
      <c r="CV135" s="1">
        <f>MIN($J$3, MAX($J$2,LN(ABS($C135- (po*$E135*(CV$9*po+pl )+pl*$D135*(po+pl/CV$9))))))</f>
        <v>-7.4679852711707166</v>
      </c>
      <c r="CW135" s="1">
        <f>MIN($J$3, MAX($J$2,LN(ABS($C135- (po*$E135*(CW$9*po+pl )+pl*$D135*(po+pl/CW$9))))))</f>
        <v>-6.7890205094448355</v>
      </c>
      <c r="CX135" s="1">
        <f>MIN($J$3, MAX($J$2,LN(ABS($C135- (po*$E135*(CX$9*po+pl )+pl*$D135*(po+pl/CX$9))))))</f>
        <v>-6.3868535752083151</v>
      </c>
      <c r="CY135" s="1">
        <f>MIN($J$3, MAX($J$2,LN(ABS($C135- (po*$E135*(CY$9*po+pl )+pl*$D135*(po+pl/CY$9))))))</f>
        <v>-6.0997537967349507</v>
      </c>
      <c r="CZ135" s="1">
        <f>MIN($J$3, MAX($J$2,LN(ABS($C135- (po*$E135*(CZ$9*po+pl )+pl*$D135*(po+pl/CZ$9))))))</f>
        <v>-5.8761306315482136</v>
      </c>
      <c r="DA135" s="1">
        <f>MIN($J$3, MAX($J$2,LN(ABS($C135- (po*$E135*(DA$9*po+pl )+pl*$D135*(po+pl/DA$9))))))</f>
        <v>-5.6928208063900136</v>
      </c>
      <c r="DB135" s="1">
        <f>MIN($J$3, MAX($J$2,LN(ABS($C135- (po*$E135*(DB$9*po+pl )+pl*$D135*(po+pl/DB$9))))))</f>
        <v>-5.5374101431670679</v>
      </c>
      <c r="DC135" s="1">
        <f>MIN($J$3, MAX($J$2,LN(ABS($C135- (po*$E135*(DC$9*po+pl )+pl*$D135*(po+pl/DC$9))))))</f>
        <v>-5.4024650051675547</v>
      </c>
      <c r="DD135" s="1">
        <f>MIN($J$3, MAX($J$2,LN(ABS($C135- (po*$E135*(DD$9*po+pl )+pl*$D135*(po+pl/DD$9))))))</f>
        <v>-5.2831794469081972</v>
      </c>
    </row>
    <row r="136" spans="1:108" ht="15.75">
      <c r="A136" s="1">
        <v>1977</v>
      </c>
      <c r="B136" s="1">
        <f>+$C136</f>
        <v>-6.8200000000000011E-2</v>
      </c>
      <c r="C136" s="4">
        <f t="shared" si="13"/>
        <v>-6.8200000000000011E-2</v>
      </c>
      <c r="D136" s="4">
        <f t="shared" si="13"/>
        <v>-7.2800000000000004E-2</v>
      </c>
      <c r="E136" s="4">
        <f t="shared" si="13"/>
        <v>-6.8399999999999989E-2</v>
      </c>
      <c r="F136" s="4">
        <v>4.5999999999999999E-2</v>
      </c>
      <c r="G136" s="2">
        <v>5.0000000000000001E-3</v>
      </c>
      <c r="H136" s="3">
        <v>8.5000000000000006E-2</v>
      </c>
      <c r="I136" s="3">
        <f t="shared" si="9"/>
        <v>1977</v>
      </c>
      <c r="J136" s="1">
        <f>MIN($J$3, MAX($J$2,LN(ABS($C136- (po*$E136*(J$9*po+pl )+pl*$D136*(po+pl/J$9))))))</f>
        <v>-3</v>
      </c>
      <c r="K136" s="1">
        <f>MIN($J$3, MAX($J$2,LN(ABS($C136- (po*$E136*(K$9*po+pl )+pl*$D136*(po+pl/K$9))))))</f>
        <v>-3</v>
      </c>
      <c r="L136" s="1">
        <f>MIN($J$3, MAX($J$2,LN(ABS($C136- (po*$E136*(L$9*po+pl )+pl*$D136*(po+pl/L$9))))))</f>
        <v>-3</v>
      </c>
      <c r="M136" s="1">
        <f>MIN($J$3, MAX($J$2,LN(ABS($C136- (po*$E136*(M$9*po+pl )+pl*$D136*(po+pl/M$9))))))</f>
        <v>-3</v>
      </c>
      <c r="N136" s="1">
        <f>MIN($J$3, MAX($J$2,LN(ABS($C136- (po*$E136*(N$9*po+pl )+pl*$D136*(po+pl/N$9))))))</f>
        <v>-3</v>
      </c>
      <c r="O136" s="1">
        <f>MIN($J$3, MAX($J$2,LN(ABS($C136- (po*$E136*(O$9*po+pl )+pl*$D136*(po+pl/O$9))))))</f>
        <v>-3</v>
      </c>
      <c r="P136" s="1">
        <f>MIN($J$3, MAX($J$2,LN(ABS($C136- (po*$E136*(P$9*po+pl )+pl*$D136*(po+pl/P$9))))))</f>
        <v>-3.0295585396832863</v>
      </c>
      <c r="Q136" s="1">
        <f>MIN($J$3, MAX($J$2,LN(ABS($C136- (po*$E136*(Q$9*po+pl )+pl*$D136*(po+pl/Q$9))))))</f>
        <v>-3.2693909991308052</v>
      </c>
      <c r="R136" s="1">
        <f>MIN($J$3, MAX($J$2,LN(ABS($C136- (po*$E136*(R$9*po+pl )+pl*$D136*(po+pl/R$9))))))</f>
        <v>-3.5035576239604103</v>
      </c>
      <c r="S136" s="1">
        <f>MIN($J$3, MAX($J$2,LN(ABS($C136- (po*$E136*(S$9*po+pl )+pl*$D136*(po+pl/S$9))))))</f>
        <v>-3.7377220490106349</v>
      </c>
      <c r="T136" s="1">
        <f>MIN($J$3, MAX($J$2,LN(ABS($C136- (po*$E136*(T$9*po+pl )+pl*$D136*(po+pl/T$9))))))</f>
        <v>-3.9775266729592214</v>
      </c>
      <c r="U136" s="1">
        <f>MIN($J$3, MAX($J$2,LN(ABS($C136- (po*$E136*(U$9*po+pl )+pl*$D136*(po+pl/U$9))))))</f>
        <v>-4.2294993904296954</v>
      </c>
      <c r="V136" s="1">
        <f>MIN($J$3, MAX($J$2,LN(ABS($C136- (po*$E136*(V$9*po+pl )+pl*$D136*(po+pl/V$9))))))</f>
        <v>-4.5023495466538899</v>
      </c>
      <c r="W136" s="1">
        <f>MIN($J$3, MAX($J$2,LN(ABS($C136- (po*$E136*(W$9*po+pl )+pl*$D136*(po+pl/W$9))))))</f>
        <v>-4.8094151985416147</v>
      </c>
      <c r="X136" s="1">
        <f>MIN($J$3, MAX($J$2,LN(ABS($C136- (po*$E136*(X$9*po+pl )+pl*$D136*(po+pl/X$9))))))</f>
        <v>-5.174422047284124</v>
      </c>
      <c r="Y136" s="1">
        <f>MIN($J$3, MAX($J$2,LN(ABS($C136- (po*$E136*(Y$9*po+pl )+pl*$D136*(po+pl/Y$9))))))</f>
        <v>-5.6488565666185355</v>
      </c>
      <c r="Z136" s="1">
        <f>MIN($J$3, MAX($J$2,LN(ABS($C136- (po*$E136*(Z$9*po+pl )+pl*$D136*(po+pl/Z$9))))))</f>
        <v>-6.3912811342216118</v>
      </c>
      <c r="AA136" s="1">
        <f>MIN($J$3, MAX($J$2,LN(ABS($C136- (po*$E136*(AA$9*po+pl )+pl*$D136*(po+pl/AA$9))))))</f>
        <v>-8</v>
      </c>
      <c r="AB136" s="1">
        <f>MIN($J$3, MAX($J$2,LN(ABS($C136- (po*$E136*(AB$9*po+pl )+pl*$D136*(po+pl/AB$9))))))</f>
        <v>-6.6286339009977651</v>
      </c>
      <c r="AC136" s="1">
        <f>MIN($J$3, MAX($J$2,LN(ABS($C136- (po*$E136*(AC$9*po+pl )+pl*$D136*(po+pl/AC$9))))))</f>
        <v>-5.9740613967260048</v>
      </c>
      <c r="AD136" s="1">
        <f>MIN($J$3, MAX($J$2,LN(ABS($C136- (po*$E136*(AD$9*po+pl )+pl*$D136*(po+pl/AD$9))))))</f>
        <v>-5.6223164677518866</v>
      </c>
      <c r="AE136" s="1">
        <f>MIN($J$3, MAX($J$2,LN(ABS($C136- (po*$E136*(AE$9*po+pl )+pl*$D136*(po+pl/AE$9))))))</f>
        <v>-5.3905512925232415</v>
      </c>
      <c r="AF136" s="1">
        <f>MIN($J$3, MAX($J$2,LN(ABS($C136- (po*$E136*(AF$9*po+pl )+pl*$D136*(po+pl/AF$9))))))</f>
        <v>-5.2231450468845111</v>
      </c>
      <c r="AG136" s="1">
        <f>MIN($J$3, MAX($J$2,LN(ABS($C136- (po*$E136*(AG$9*po+pl )+pl*$D136*(po+pl/AG$9))))))</f>
        <v>-5.0957087907052063</v>
      </c>
      <c r="AH136" s="1">
        <f>MIN($J$3, MAX($J$2,LN(ABS($C136- (po*$E136*(AH$9*po+pl )+pl*$D136*(po+pl/AH$9))))))</f>
        <v>-4.9953872879162891</v>
      </c>
      <c r="AI136" s="1">
        <f>MIN($J$3, MAX($J$2,LN(ABS($C136- (po*$E136*(AI$9*po+pl )+pl*$D136*(po+pl/AI$9))))))</f>
        <v>-4.9145895263975987</v>
      </c>
      <c r="AJ136" s="1">
        <f>MIN($J$3, MAX($J$2,LN(ABS($C136- (po*$E136*(AJ$9*po+pl )+pl*$D136*(po+pl/AJ$9))))))</f>
        <v>-4.8484708547427644</v>
      </c>
      <c r="AK136" s="1">
        <f>MIN($J$3, MAX($J$2,LN(ABS($C136- (po*$E136*(AK$9*po+pl )+pl*$D136*(po+pl/AK$9))))))</f>
        <v>-4.7937591303949461</v>
      </c>
      <c r="AL136" s="1">
        <f>MIN($J$3, MAX($J$2,LN(ABS($C136- (po*$E136*(AL$9*po+pl )+pl*$D136*(po+pl/AL$9))))))</f>
        <v>-4.7481467680698151</v>
      </c>
      <c r="AM136" s="1">
        <f>MIN($J$3, MAX($J$2,LN(ABS($C136- (po*$E136*(AM$9*po+pl )+pl*$D136*(po+pl/AM$9))))))</f>
        <v>-4.709950123266017</v>
      </c>
      <c r="AN136" s="1">
        <f>MIN($J$3, MAX($J$2,LN(ABS($C136- (po*$E136*(AN$9*po+pl )+pl*$D136*(po+pl/AN$9))))))</f>
        <v>-4.677906615739186</v>
      </c>
      <c r="AO136" s="1">
        <f>MIN($J$3, MAX($J$2,LN(ABS($C136- (po*$E136*(AO$9*po+pl )+pl*$D136*(po+pl/AO$9))))))</f>
        <v>-4.6510478184992099</v>
      </c>
      <c r="AP136" s="1">
        <f>MIN($J$3, MAX($J$2,LN(ABS($C136- (po*$E136*(AP$9*po+pl )+pl*$D136*(po+pl/AP$9))))))</f>
        <v>-4.6286168081493111</v>
      </c>
      <c r="AQ136" s="1">
        <f>MIN($J$3, MAX($J$2,LN(ABS($C136- (po*$E136*(AQ$9*po+pl )+pl*$D136*(po+pl/AQ$9))))))</f>
        <v>-4.6100124999180139</v>
      </c>
      <c r="AR136" s="1">
        <f>MIN($J$3, MAX($J$2,LN(ABS($C136- (po*$E136*(AR$9*po+pl )+pl*$D136*(po+pl/AR$9))))))</f>
        <v>-4.5947510730106318</v>
      </c>
      <c r="AS136" s="1">
        <f>MIN($J$3, MAX($J$2,LN(ABS($C136- (po*$E136*(AS$9*po+pl )+pl*$D136*(po+pl/AS$9))))))</f>
        <v>-4.5824385771319616</v>
      </c>
      <c r="AT136" s="1">
        <f>MIN($J$3, MAX($J$2,LN(ABS($C136- (po*$E136*(AT$9*po+pl )+pl*$D136*(po+pl/AT$9))))))</f>
        <v>-4.5727510622296927</v>
      </c>
      <c r="AU136" s="1">
        <f>MIN($J$3, MAX($J$2,LN(ABS($C136- (po*$E136*(AU$9*po+pl )+pl*$D136*(po+pl/AU$9))))))</f>
        <v>-4.565419895672191</v>
      </c>
      <c r="AV136" s="1">
        <f>MIN($J$3, MAX($J$2,LN(ABS($C136- (po*$E136*(AV$9*po+pl )+pl*$D136*(po+pl/AV$9))))))</f>
        <v>-4.5602207343126215</v>
      </c>
      <c r="AW136" s="1">
        <f>MIN($J$3, MAX($J$2,LN(ABS($C136- (po*$E136*(AW$9*po+pl )+pl*$D136*(po+pl/AW$9))))))</f>
        <v>-4.5569651215656606</v>
      </c>
      <c r="AX136" s="1">
        <f>MIN($J$3, MAX($J$2,LN(ABS($C136- (po*$E136*(AX$9*po+pl )+pl*$D136*(po+pl/AX$9))))))</f>
        <v>-4.555494002567575</v>
      </c>
      <c r="AY136" s="1">
        <f>MIN($J$3, MAX($J$2,LN(ABS($C136- (po*$E136*(AY$9*po+pl )+pl*$D136*(po+pl/AY$9))))))</f>
        <v>-4.5556726628801183</v>
      </c>
      <c r="AZ136" s="1">
        <f>MIN($J$3, MAX($J$2,LN(ABS($C136- (po*$E136*(AZ$9*po+pl )+pl*$D136*(po+pl/AZ$9))))))</f>
        <v>-4.5573867388468008</v>
      </c>
      <c r="BA136" s="1">
        <f>MIN($J$3, MAX($J$2,LN(ABS($C136- (po*$E136*(BA$9*po+pl )+pl*$D136*(po+pl/BA$9))))))</f>
        <v>-4.5605390453555064</v>
      </c>
      <c r="BB136" s="1">
        <f>MIN($J$3, MAX($J$2,LN(ABS($C136- (po*$E136*(BB$9*po+pl )+pl*$D136*(po+pl/BB$9))))))</f>
        <v>-4.5650470347678072</v>
      </c>
      <c r="BC136" s="1">
        <f>MIN($J$3, MAX($J$2,LN(ABS($C136- (po*$E136*(BC$9*po+pl )+pl*$D136*(po+pl/BC$9))))))</f>
        <v>-4.5708407488969414</v>
      </c>
      <c r="BD136" s="1">
        <f>MIN($J$3, MAX($J$2,LN(ABS($C136- (po*$E136*(BD$9*po+pl )+pl*$D136*(po+pl/BD$9))))))</f>
        <v>-4.5778611604710582</v>
      </c>
      <c r="BE136" s="1">
        <f>MIN($J$3, MAX($J$2,LN(ABS($C136- (po*$E136*(BE$9*po+pl )+pl*$D136*(po+pl/BE$9))))))</f>
        <v>-4.5860588256743045</v>
      </c>
      <c r="BF136" s="1">
        <f>MIN($J$3, MAX($J$2,LN(ABS($C136- (po*$E136*(BF$9*po+pl )+pl*$D136*(po+pl/BF$9))))))</f>
        <v>-4.595392787912675</v>
      </c>
      <c r="BG136" s="1">
        <f>MIN($J$3, MAX($J$2,LN(ABS($C136- (po*$E136*(BG$9*po+pl )+pl*$D136*(po+pl/BG$9))))))</f>
        <v>-4.6058296868109583</v>
      </c>
      <c r="BH136" s="1">
        <f>MIN($J$3, MAX($J$2,LN(ABS($C136- (po*$E136*(BH$9*po+pl )+pl*$D136*(po+pl/BH$9))))))</f>
        <v>-4.6173430369311861</v>
      </c>
      <c r="BI136" s="1">
        <f>MIN($J$3, MAX($J$2,LN(ABS($C136- (po*$E136*(BI$9*po+pl )+pl*$D136*(po+pl/BI$9))))))</f>
        <v>-4.6299126487377604</v>
      </c>
      <c r="BJ136" s="1">
        <f>MIN($J$3, MAX($J$2,LN(ABS($C136- (po*$E136*(BJ$9*po+pl )+pl*$D136*(po+pl/BJ$9))))))</f>
        <v>-4.6435241705794619</v>
      </c>
      <c r="BK136" s="1">
        <f>MIN($J$3, MAX($J$2,LN(ABS($C136- (po*$E136*(BK$9*po+pl )+pl*$D136*(po+pl/BK$9))))))</f>
        <v>-4.6581687353903645</v>
      </c>
      <c r="BL136" s="1">
        <f>MIN($J$3, MAX($J$2,LN(ABS($C136- (po*$E136*(BL$9*po+pl )+pl*$D136*(po+pl/BL$9))))))</f>
        <v>-4.6738426997801135</v>
      </c>
      <c r="BM136" s="1">
        <f>MIN($J$3, MAX($J$2,LN(ABS($C136- (po*$E136*(BM$9*po+pl )+pl*$D136*(po+pl/BM$9))))))</f>
        <v>-4.690547466451175</v>
      </c>
      <c r="BN136" s="1">
        <f>MIN($J$3, MAX($J$2,LN(ABS($C136- (po*$E136*(BN$9*po+pl )+pl*$D136*(po+pl/BN$9))))))</f>
        <v>-4.7082893836471484</v>
      </c>
      <c r="BO136" s="1">
        <f>MIN($J$3, MAX($J$2,LN(ABS($C136- (po*$E136*(BO$9*po+pl )+pl*$D136*(po+pl/BO$9))))))</f>
        <v>-4.7270797177610486</v>
      </c>
      <c r="BP136" s="1">
        <f>MIN($J$3, MAX($J$2,LN(ABS($C136- (po*$E136*(BP$9*po+pl )+pl*$D136*(po+pl/BP$9))))))</f>
        <v>-4.7469346974466946</v>
      </c>
      <c r="BQ136" s="1">
        <f>MIN($J$3, MAX($J$2,LN(ABS($C136- (po*$E136*(BQ$9*po+pl )+pl*$D136*(po+pl/BQ$9))))))</f>
        <v>-4.7678756296942453</v>
      </c>
      <c r="BR136" s="1">
        <f>MIN($J$3, MAX($J$2,LN(ABS($C136- (po*$E136*(BR$9*po+pl )+pl*$D136*(po+pl/BR$9))))))</f>
        <v>-4.7899290904591565</v>
      </c>
      <c r="BS136" s="1">
        <f>MIN($J$3, MAX($J$2,LN(ABS($C136- (po*$E136*(BS$9*po+pl )+pl*$D136*(po+pl/BS$9))))))</f>
        <v>-4.8131271946792795</v>
      </c>
      <c r="BT136" s="1">
        <f>MIN($J$3, MAX($J$2,LN(ABS($C136- (po*$E136*(BT$9*po+pl )+pl*$D136*(po+pl/BT$9))))))</f>
        <v>-4.8375079529933362</v>
      </c>
      <c r="BU136" s="1">
        <f>MIN($J$3, MAX($J$2,LN(ABS($C136- (po*$E136*(BU$9*po+pl )+pl*$D136*(po+pl/BU$9))))))</f>
        <v>-4.8631157253189619</v>
      </c>
      <c r="BV136" s="1">
        <f>MIN($J$3, MAX($J$2,LN(ABS($C136- (po*$E136*(BV$9*po+pl )+pl*$D136*(po+pl/BV$9))))))</f>
        <v>-4.8900017848226565</v>
      </c>
      <c r="BW136" s="1">
        <f>MIN($J$3, MAX($J$2,LN(ABS($C136- (po*$E136*(BW$9*po+pl )+pl*$D136*(po+pl/BW$9))))))</f>
        <v>-4.918225009923189</v>
      </c>
      <c r="BX136" s="1">
        <f>MIN($J$3, MAX($J$2,LN(ABS($C136- (po*$E136*(BX$9*po+pl )+pl*$D136*(po+pl/BX$9))))))</f>
        <v>-4.9478527270836885</v>
      </c>
      <c r="BY136" s="1">
        <f>MIN($J$3, MAX($J$2,LN(ABS($C136- (po*$E136*(BY$9*po+pl )+pl*$D136*(po+pl/BY$9))))))</f>
        <v>-4.9789617336257459</v>
      </c>
      <c r="BZ136" s="1">
        <f>MIN($J$3, MAX($J$2,LN(ABS($C136- (po*$E136*(BZ$9*po+pl )+pl*$D136*(po+pl/BZ$9))))))</f>
        <v>-5.0116395381317576</v>
      </c>
      <c r="CA136" s="1">
        <f>MIN($J$3, MAX($J$2,LN(ABS($C136- (po*$E136*(CA$9*po+pl )+pl*$D136*(po+pl/CA$9))))))</f>
        <v>-5.0459858668685271</v>
      </c>
      <c r="CB136" s="1">
        <f>MIN($J$3, MAX($J$2,LN(ABS($C136- (po*$E136*(CB$9*po+pl )+pl*$D136*(po+pl/CB$9))))))</f>
        <v>-5.0821144990188039</v>
      </c>
      <c r="CC136" s="1">
        <f>MIN($J$3, MAX($J$2,LN(ABS($C136- (po*$E136*(CC$9*po+pl )+pl*$D136*(po+pl/CC$9))))))</f>
        <v>-5.1201555127067451</v>
      </c>
      <c r="CD136" s="1">
        <f>MIN($J$3, MAX($J$2,LN(ABS($C136- (po*$E136*(CD$9*po+pl )+pl*$D136*(po+pl/CD$9))))))</f>
        <v>-5.1602580498106914</v>
      </c>
      <c r="CE136" s="1">
        <f>MIN($J$3, MAX($J$2,LN(ABS($C136- (po*$E136*(CE$9*po+pl )+pl*$D136*(po+pl/CE$9))))))</f>
        <v>-5.2025937432526366</v>
      </c>
      <c r="CF136" s="1">
        <f>MIN($J$3, MAX($J$2,LN(ABS($C136- (po*$E136*(CF$9*po+pl )+pl*$D136*(po+pl/CF$9))))))</f>
        <v>-5.2473610001310051</v>
      </c>
      <c r="CG136" s="1">
        <f>MIN($J$3, MAX($J$2,LN(ABS($C136- (po*$E136*(CG$9*po+pl )+pl*$D136*(po+pl/CG$9))))))</f>
        <v>-5.2947904042324332</v>
      </c>
      <c r="CH136" s="1">
        <f>MIN($J$3, MAX($J$2,LN(ABS($C136- (po*$E136*(CH$9*po+pl )+pl*$D136*(po+pl/CH$9))))))</f>
        <v>-5.3451516021757186</v>
      </c>
      <c r="CI136" s="1">
        <f>MIN($J$3, MAX($J$2,LN(ABS($C136- (po*$E136*(CI$9*po+pl )+pl*$D136*(po+pl/CI$9))))))</f>
        <v>-5.3987621845609564</v>
      </c>
      <c r="CJ136" s="1">
        <f>MIN($J$3, MAX($J$2,LN(ABS($C136- (po*$E136*(CJ$9*po+pl )+pl*$D136*(po+pl/CJ$9))))))</f>
        <v>-5.4559992925713869</v>
      </c>
      <c r="CK136" s="1">
        <f>MIN($J$3, MAX($J$2,LN(ABS($C136- (po*$E136*(CK$9*po+pl )+pl*$D136*(po+pl/CK$9))))))</f>
        <v>-5.5173150137121709</v>
      </c>
      <c r="CL136" s="1">
        <f>MIN($J$3, MAX($J$2,LN(ABS($C136- (po*$E136*(CL$9*po+pl )+pl*$D136*(po+pl/CL$9))))))</f>
        <v>-5.5832571494110113</v>
      </c>
      <c r="CM136" s="1">
        <f>MIN($J$3, MAX($J$2,LN(ABS($C136- (po*$E136*(CM$9*po+pl )+pl*$D136*(po+pl/CM$9))))))</f>
        <v>-5.6544977674102217</v>
      </c>
      <c r="CN136" s="1">
        <f>MIN($J$3, MAX($J$2,LN(ABS($C136- (po*$E136*(CN$9*po+pl )+pl*$D136*(po+pl/CN$9))))))</f>
        <v>-5.731873320252256</v>
      </c>
      <c r="CO136" s="1">
        <f>MIN($J$3, MAX($J$2,LN(ABS($C136- (po*$E136*(CO$9*po+pl )+pl*$D136*(po+pl/CO$9))))))</f>
        <v>-5.8164424450658965</v>
      </c>
      <c r="CP136" s="1">
        <f>MIN($J$3, MAX($J$2,LN(ABS($C136- (po*$E136*(CP$9*po+pl )+pl*$D136*(po+pl/CP$9))))))</f>
        <v>-5.9095717005483408</v>
      </c>
      <c r="CQ136" s="1">
        <f>MIN($J$3, MAX($J$2,LN(ABS($C136- (po*$E136*(CQ$9*po+pl )+pl*$D136*(po+pl/CQ$9))))))</f>
        <v>-6.0130671882951798</v>
      </c>
      <c r="CR136" s="1">
        <f>MIN($J$3, MAX($J$2,LN(ABS($C136- (po*$E136*(CR$9*po+pl )+pl*$D136*(po+pl/CR$9))))))</f>
        <v>-6.1293850882732253</v>
      </c>
      <c r="CS136" s="1">
        <f>MIN($J$3, MAX($J$2,LN(ABS($C136- (po*$E136*(CS$9*po+pl )+pl*$D136*(po+pl/CS$9))))))</f>
        <v>-6.2619857080323618</v>
      </c>
      <c r="CT136" s="1">
        <f>MIN($J$3, MAX($J$2,LN(ABS($C136- (po*$E136*(CT$9*po+pl )+pl*$D136*(po+pl/CT$9))))))</f>
        <v>-6.4159672334279225</v>
      </c>
      <c r="CU136" s="1">
        <f>MIN($J$3, MAX($J$2,LN(ABS($C136- (po*$E136*(CU$9*po+pl )+pl*$D136*(po+pl/CU$9))))))</f>
        <v>-6.5992949797632612</v>
      </c>
      <c r="CV136" s="1">
        <f>MIN($J$3, MAX($J$2,LN(ABS($C136- (po*$E136*(CV$9*po+pl )+pl*$D136*(po+pl/CV$9))))))</f>
        <v>-6.8254565350209973</v>
      </c>
      <c r="CW136" s="1">
        <f>MIN($J$3, MAX($J$2,LN(ABS($C136- (po*$E136*(CW$9*po+pl )+pl*$D136*(po+pl/CW$9))))))</f>
        <v>-7.1201457476579986</v>
      </c>
      <c r="CX136" s="1">
        <f>MIN($J$3, MAX($J$2,LN(ABS($C136- (po*$E136*(CX$9*po+pl )+pl*$D136*(po+pl/CX$9))))))</f>
        <v>-7.5426622057146044</v>
      </c>
      <c r="CY136" s="1">
        <f>MIN($J$3, MAX($J$2,LN(ABS($C136- (po*$E136*(CY$9*po+pl )+pl*$D136*(po+pl/CY$9))))))</f>
        <v>-8</v>
      </c>
      <c r="CZ136" s="1">
        <f>MIN($J$3, MAX($J$2,LN(ABS($C136- (po*$E136*(CZ$9*po+pl )+pl*$D136*(po+pl/CZ$9))))))</f>
        <v>-8</v>
      </c>
      <c r="DA136" s="1">
        <f>MIN($J$3, MAX($J$2,LN(ABS($C136- (po*$E136*(DA$9*po+pl )+pl*$D136*(po+pl/DA$9))))))</f>
        <v>-8</v>
      </c>
      <c r="DB136" s="1">
        <f>MIN($J$3, MAX($J$2,LN(ABS($C136- (po*$E136*(DB$9*po+pl )+pl*$D136*(po+pl/DB$9))))))</f>
        <v>-7.4201628921340719</v>
      </c>
      <c r="DC136" s="1">
        <f>MIN($J$3, MAX($J$2,LN(ABS($C136- (po*$E136*(DC$9*po+pl )+pl*$D136*(po+pl/DC$9))))))</f>
        <v>-7.0302782663919876</v>
      </c>
      <c r="DD136" s="1">
        <f>MIN($J$3, MAX($J$2,LN(ABS($C136- (po*$E136*(DD$9*po+pl )+pl*$D136*(po+pl/DD$9))))))</f>
        <v>-6.7493954153544813</v>
      </c>
    </row>
    <row r="137" spans="1:108" ht="15.75">
      <c r="A137" s="1">
        <v>1978</v>
      </c>
      <c r="B137" s="1">
        <f>+$C137</f>
        <v>-2.06E-2</v>
      </c>
      <c r="C137" s="4">
        <f t="shared" si="13"/>
        <v>-2.06E-2</v>
      </c>
      <c r="D137" s="4">
        <f t="shared" si="13"/>
        <v>-2.4E-2</v>
      </c>
      <c r="E137" s="4">
        <f t="shared" si="13"/>
        <v>-2.9999999999999982E-2</v>
      </c>
      <c r="F137" s="4">
        <v>-6.2E-2</v>
      </c>
      <c r="G137" s="2">
        <v>-6.2E-2</v>
      </c>
      <c r="H137" s="3">
        <v>-5.0999999999999997E-2</v>
      </c>
      <c r="I137" s="3">
        <f t="shared" si="9"/>
        <v>1978</v>
      </c>
      <c r="J137" s="1">
        <f>MIN($J$3, MAX($J$2,LN(ABS($C137- (po*$E137*(J$9*po+pl )+pl*$D137*(po+pl/J$9))))))</f>
        <v>-3</v>
      </c>
      <c r="K137" s="1">
        <f>MIN($J$3, MAX($J$2,LN(ABS($C137- (po*$E137*(K$9*po+pl )+pl*$D137*(po+pl/K$9))))))</f>
        <v>-3</v>
      </c>
      <c r="L137" s="1">
        <f>MIN($J$3, MAX($J$2,LN(ABS($C137- (po*$E137*(L$9*po+pl )+pl*$D137*(po+pl/L$9))))))</f>
        <v>-3</v>
      </c>
      <c r="M137" s="1">
        <f>MIN($J$3, MAX($J$2,LN(ABS($C137- (po*$E137*(M$9*po+pl )+pl*$D137*(po+pl/M$9))))))</f>
        <v>-3.2132466989676929</v>
      </c>
      <c r="N137" s="1">
        <f>MIN($J$3, MAX($J$2,LN(ABS($C137- (po*$E137*(N$9*po+pl )+pl*$D137*(po+pl/N$9))))))</f>
        <v>-3.4886365327704523</v>
      </c>
      <c r="O137" s="1">
        <f>MIN($J$3, MAX($J$2,LN(ABS($C137- (po*$E137*(O$9*po+pl )+pl*$D137*(po+pl/O$9))))))</f>
        <v>-3.7239727812443641</v>
      </c>
      <c r="P137" s="1">
        <f>MIN($J$3, MAX($J$2,LN(ABS($C137- (po*$E137*(P$9*po+pl )+pl*$D137*(po+pl/P$9))))))</f>
        <v>-3.9318775647337691</v>
      </c>
      <c r="Q137" s="1">
        <f>MIN($J$3, MAX($J$2,LN(ABS($C137- (po*$E137*(Q$9*po+pl )+pl*$D137*(po+pl/Q$9))))))</f>
        <v>-4.1198633629579273</v>
      </c>
      <c r="R137" s="1">
        <f>MIN($J$3, MAX($J$2,LN(ABS($C137- (po*$E137*(R$9*po+pl )+pl*$D137*(po+pl/R$9))))))</f>
        <v>-4.2927500261506655</v>
      </c>
      <c r="S137" s="1">
        <f>MIN($J$3, MAX($J$2,LN(ABS($C137- (po*$E137*(S$9*po+pl )+pl*$D137*(po+pl/S$9))))))</f>
        <v>-4.4537982137668903</v>
      </c>
      <c r="T137" s="1">
        <f>MIN($J$3, MAX($J$2,LN(ABS($C137- (po*$E137*(T$9*po+pl )+pl*$D137*(po+pl/T$9))))))</f>
        <v>-4.6052984188732129</v>
      </c>
      <c r="U137" s="1">
        <f>MIN($J$3, MAX($J$2,LN(ABS($C137- (po*$E137*(U$9*po+pl )+pl*$D137*(po+pl/U$9))))))</f>
        <v>-4.7489012561798054</v>
      </c>
      <c r="V137" s="1">
        <f>MIN($J$3, MAX($J$2,LN(ABS($C137- (po*$E137*(V$9*po+pl )+pl*$D137*(po+pl/V$9))))))</f>
        <v>-4.8858137077386887</v>
      </c>
      <c r="W137" s="1">
        <f>MIN($J$3, MAX($J$2,LN(ABS($C137- (po*$E137*(W$9*po+pl )+pl*$D137*(po+pl/W$9))))))</f>
        <v>-5.0169210524477341</v>
      </c>
      <c r="X137" s="1">
        <f>MIN($J$3, MAX($J$2,LN(ABS($C137- (po*$E137*(X$9*po+pl )+pl*$D137*(po+pl/X$9))))))</f>
        <v>-5.1428652919024822</v>
      </c>
      <c r="Y137" s="1">
        <f>MIN($J$3, MAX($J$2,LN(ABS($C137- (po*$E137*(Y$9*po+pl )+pl*$D137*(po+pl/Y$9))))))</f>
        <v>-5.264096989649186</v>
      </c>
      <c r="Z137" s="1">
        <f>MIN($J$3, MAX($J$2,LN(ABS($C137- (po*$E137*(Z$9*po+pl )+pl*$D137*(po+pl/Z$9))))))</f>
        <v>-5.3809103440450219</v>
      </c>
      <c r="AA137" s="1">
        <f>MIN($J$3, MAX($J$2,LN(ABS($C137- (po*$E137*(AA$9*po+pl )+pl*$D137*(po+pl/AA$9))))))</f>
        <v>-5.493467515138545</v>
      </c>
      <c r="AB137" s="1">
        <f>MIN($J$3, MAX($J$2,LN(ABS($C137- (po*$E137*(AB$9*po+pl )+pl*$D137*(po+pl/AB$9))))))</f>
        <v>-5.6018161200468022</v>
      </c>
      <c r="AC137" s="1">
        <f>MIN($J$3, MAX($J$2,LN(ABS($C137- (po*$E137*(AC$9*po+pl )+pl*$D137*(po+pl/AC$9))))))</f>
        <v>-5.7059026165695705</v>
      </c>
      <c r="AD137" s="1">
        <f>MIN($J$3, MAX($J$2,LN(ABS($C137- (po*$E137*(AD$9*po+pl )+pl*$D137*(po+pl/AD$9))))))</f>
        <v>-5.8055836034539174</v>
      </c>
      <c r="AE137" s="1">
        <f>MIN($J$3, MAX($J$2,LN(ABS($C137- (po*$E137*(AE$9*po+pl )+pl*$D137*(po+pl/AE$9))))))</f>
        <v>-5.9006366478468033</v>
      </c>
      <c r="AF137" s="1">
        <f>MIN($J$3, MAX($J$2,LN(ABS($C137- (po*$E137*(AF$9*po+pl )+pl*$D137*(po+pl/AF$9))))))</f>
        <v>-5.9907719622524285</v>
      </c>
      <c r="AG137" s="1">
        <f>MIN($J$3, MAX($J$2,LN(ABS($C137- (po*$E137*(AG$9*po+pl )+pl*$D137*(po+pl/AG$9))))))</f>
        <v>-6.075645994093092</v>
      </c>
      <c r="AH137" s="1">
        <f>MIN($J$3, MAX($J$2,LN(ABS($C137- (po*$E137*(AH$9*po+pl )+pl*$D137*(po+pl/AH$9))))))</f>
        <v>-6.1548776857033358</v>
      </c>
      <c r="AI137" s="1">
        <f>MIN($J$3, MAX($J$2,LN(ABS($C137- (po*$E137*(AI$9*po+pl )+pl*$D137*(po+pl/AI$9))))))</f>
        <v>-6.2280677597842375</v>
      </c>
      <c r="AJ137" s="1">
        <f>MIN($J$3, MAX($J$2,LN(ABS($C137- (po*$E137*(AJ$9*po+pl )+pl*$D137*(po+pl/AJ$9))))))</f>
        <v>-6.2948208650317836</v>
      </c>
      <c r="AK137" s="1">
        <f>MIN($J$3, MAX($J$2,LN(ABS($C137- (po*$E137*(AK$9*po+pl )+pl*$D137*(po+pl/AK$9))))))</f>
        <v>-6.354769802491413</v>
      </c>
      <c r="AL137" s="1">
        <f>MIN($J$3, MAX($J$2,LN(ABS($C137- (po*$E137*(AL$9*po+pl )+pl*$D137*(po+pl/AL$9))))))</f>
        <v>-6.4076004207586328</v>
      </c>
      <c r="AM137" s="1">
        <f>MIN($J$3, MAX($J$2,LN(ABS($C137- (po*$E137*(AM$9*po+pl )+pl*$D137*(po+pl/AM$9))))))</f>
        <v>-6.453075239787931</v>
      </c>
      <c r="AN137" s="1">
        <f>MIN($J$3, MAX($J$2,LN(ABS($C137- (po*$E137*(AN$9*po+pl )+pl*$D137*(po+pl/AN$9))))))</f>
        <v>-6.4910535821799025</v>
      </c>
      <c r="AO137" s="1">
        <f>MIN($J$3, MAX($J$2,LN(ABS($C137- (po*$E137*(AO$9*po+pl )+pl*$D137*(po+pl/AO$9))))))</f>
        <v>-6.5215060768048057</v>
      </c>
      <c r="AP137" s="1">
        <f>MIN($J$3, MAX($J$2,LN(ABS($C137- (po*$E137*(AP$9*po+pl )+pl*$D137*(po+pl/AP$9))))))</f>
        <v>-6.5445218971725367</v>
      </c>
      <c r="AQ137" s="1">
        <f>MIN($J$3, MAX($J$2,LN(ABS($C137- (po*$E137*(AQ$9*po+pl )+pl*$D137*(po+pl/AQ$9))))))</f>
        <v>-6.5603079423957853</v>
      </c>
      <c r="AR137" s="1">
        <f>MIN($J$3, MAX($J$2,LN(ABS($C137- (po*$E137*(AR$9*po+pl )+pl*$D137*(po+pl/AR$9))))))</f>
        <v>-6.5691801941824766</v>
      </c>
      <c r="AS137" s="1">
        <f>MIN($J$3, MAX($J$2,LN(ABS($C137- (po*$E137*(AS$9*po+pl )+pl*$D137*(po+pl/AS$9))))))</f>
        <v>-6.5715484642488686</v>
      </c>
      <c r="AT137" s="1">
        <f>MIN($J$3, MAX($J$2,LN(ABS($C137- (po*$E137*(AT$9*po+pl )+pl*$D137*(po+pl/AT$9))))))</f>
        <v>-6.5678964731686804</v>
      </c>
      <c r="AU137" s="1">
        <f>MIN($J$3, MAX($J$2,LN(ABS($C137- (po*$E137*(AU$9*po+pl )+pl*$D137*(po+pl/AU$9))))))</f>
        <v>-6.5587595448561142</v>
      </c>
      <c r="AV137" s="1">
        <f>MIN($J$3, MAX($J$2,LN(ABS($C137- (po*$E137*(AV$9*po+pl )+pl*$D137*(po+pl/AV$9))))))</f>
        <v>-6.5447021430017962</v>
      </c>
      <c r="AW137" s="1">
        <f>MIN($J$3, MAX($J$2,LN(ABS($C137- (po*$E137*(AW$9*po+pl )+pl*$D137*(po+pl/AW$9))))))</f>
        <v>-6.5262970982668493</v>
      </c>
      <c r="AX137" s="1">
        <f>MIN($J$3, MAX($J$2,LN(ABS($C137- (po*$E137*(AX$9*po+pl )+pl*$D137*(po+pl/AX$9))))))</f>
        <v>-6.5041078151710767</v>
      </c>
      <c r="AY137" s="1">
        <f>MIN($J$3, MAX($J$2,LN(ABS($C137- (po*$E137*(AY$9*po+pl )+pl*$D137*(po+pl/AY$9))))))</f>
        <v>-6.4786741480049104</v>
      </c>
      <c r="AZ137" s="1">
        <f>MIN($J$3, MAX($J$2,LN(ABS($C137- (po*$E137*(AZ$9*po+pl )+pl*$D137*(po+pl/AZ$9))))))</f>
        <v>-6.4505021060396217</v>
      </c>
      <c r="BA137" s="1">
        <f>MIN($J$3, MAX($J$2,LN(ABS($C137- (po*$E137*(BA$9*po+pl )+pl*$D137*(po+pl/BA$9))))))</f>
        <v>-6.4200571516291696</v>
      </c>
      <c r="BB137" s="1">
        <f>MIN($J$3, MAX($J$2,LN(ABS($C137- (po*$E137*(BB$9*po+pl )+pl*$D137*(po+pl/BB$9))))))</f>
        <v>-6.3877606067122938</v>
      </c>
      <c r="BC137" s="1">
        <f>MIN($J$3, MAX($J$2,LN(ABS($C137- (po*$E137*(BC$9*po+pl )+pl*$D137*(po+pl/BC$9))))))</f>
        <v>-6.353988567917388</v>
      </c>
      <c r="BD137" s="1">
        <f>MIN($J$3, MAX($J$2,LN(ABS($C137- (po*$E137*(BD$9*po+pl )+pl*$D137*(po+pl/BD$9))))))</f>
        <v>-6.3190727159539737</v>
      </c>
      <c r="BE137" s="1">
        <f>MIN($J$3, MAX($J$2,LN(ABS($C137- (po*$E137*(BE$9*po+pl )+pl*$D137*(po+pl/BE$9))))))</f>
        <v>-6.2833024558974611</v>
      </c>
      <c r="BF137" s="1">
        <f>MIN($J$3, MAX($J$2,LN(ABS($C137- (po*$E137*(BF$9*po+pl )+pl*$D137*(po+pl/BF$9))))))</f>
        <v>-6.2469279105008768</v>
      </c>
      <c r="BG137" s="1">
        <f>MIN($J$3, MAX($J$2,LN(ABS($C137- (po*$E137*(BG$9*po+pl )+pl*$D137*(po+pl/BG$9))))))</f>
        <v>-6.2101633858081469</v>
      </c>
      <c r="BH137" s="1">
        <f>MIN($J$3, MAX($J$2,LN(ABS($C137- (po*$E137*(BH$9*po+pl )+pl*$D137*(po+pl/BH$9))))))</f>
        <v>-6.1731910222028885</v>
      </c>
      <c r="BI137" s="1">
        <f>MIN($J$3, MAX($J$2,LN(ABS($C137- (po*$E137*(BI$9*po+pl )+pl*$D137*(po+pl/BI$9))))))</f>
        <v>-6.1361644264422308</v>
      </c>
      <c r="BJ137" s="1">
        <f>MIN($J$3, MAX($J$2,LN(ABS($C137- (po*$E137*(BJ$9*po+pl )+pl*$D137*(po+pl/BJ$9))))))</f>
        <v>-6.0992121478855372</v>
      </c>
      <c r="BK137" s="1">
        <f>MIN($J$3, MAX($J$2,LN(ABS($C137- (po*$E137*(BK$9*po+pl )+pl*$D137*(po+pl/BK$9))))))</f>
        <v>-6.0624409148045419</v>
      </c>
      <c r="BL137" s="1">
        <f>MIN($J$3, MAX($J$2,LN(ABS($C137- (po*$E137*(BL$9*po+pl )+pl*$D137*(po+pl/BL$9))))))</f>
        <v>-6.0259385858205965</v>
      </c>
      <c r="BM137" s="1">
        <f>MIN($J$3, MAX($J$2,LN(ABS($C137- (po*$E137*(BM$9*po+pl )+pl*$D137*(po+pl/BM$9))))))</f>
        <v>-5.9897767993558171</v>
      </c>
      <c r="BN137" s="1">
        <f>MIN($J$3, MAX($J$2,LN(ABS($C137- (po*$E137*(BN$9*po+pl )+pl*$D137*(po+pl/BN$9))))))</f>
        <v>-5.9540133228484349</v>
      </c>
      <c r="BO137" s="1">
        <f>MIN($J$3, MAX($J$2,LN(ABS($C137- (po*$E137*(BO$9*po+pl )+pl*$D137*(po+pl/BO$9))))))</f>
        <v>-5.9186941155240556</v>
      </c>
      <c r="BP137" s="1">
        <f>MIN($J$3, MAX($J$2,LN(ABS($C137- (po*$E137*(BP$9*po+pl )+pl*$D137*(po+pl/BP$9))))))</f>
        <v>-5.8838551255642102</v>
      </c>
      <c r="BQ137" s="1">
        <f>MIN($J$3, MAX($J$2,LN(ABS($C137- (po*$E137*(BQ$9*po+pl )+pl*$D137*(po+pl/BQ$9))))))</f>
        <v>-5.8495238460392009</v>
      </c>
      <c r="BR137" s="1">
        <f>MIN($J$3, MAX($J$2,LN(ABS($C137- (po*$E137*(BR$9*po+pl )+pl*$D137*(po+pl/BR$9))))))</f>
        <v>-5.815720655103795</v>
      </c>
      <c r="BS137" s="1">
        <f>MIN($J$3, MAX($J$2,LN(ABS($C137- (po*$E137*(BS$9*po+pl )+pl*$D137*(po+pl/BS$9))))))</f>
        <v>-5.7824599655317783</v>
      </c>
      <c r="BT137" s="1">
        <f>MIN($J$3, MAX($J$2,LN(ABS($C137- (po*$E137*(BT$9*po+pl )+pl*$D137*(po+pl/BT$9))))))</f>
        <v>-5.7497512072945423</v>
      </c>
      <c r="BU137" s="1">
        <f>MIN($J$3, MAX($J$2,LN(ABS($C137- (po*$E137*(BU$9*po+pl )+pl*$D137*(po+pl/BU$9))))))</f>
        <v>-5.7175996649942151</v>
      </c>
      <c r="BV137" s="1">
        <f>MIN($J$3, MAX($J$2,LN(ABS($C137- (po*$E137*(BV$9*po+pl )+pl*$D137*(po+pl/BV$9))))))</f>
        <v>-5.6860071898316118</v>
      </c>
      <c r="BW137" s="1">
        <f>MIN($J$3, MAX($J$2,LN(ABS($C137- (po*$E137*(BW$9*po+pl )+pl*$D137*(po+pl/BW$9))))))</f>
        <v>-5.6549728036120968</v>
      </c>
      <c r="BX137" s="1">
        <f>MIN($J$3, MAX($J$2,LN(ABS($C137- (po*$E137*(BX$9*po+pl )+pl*$D137*(po+pl/BX$9))))))</f>
        <v>-5.6244932101862357</v>
      </c>
      <c r="BY137" s="1">
        <f>MIN($J$3, MAX($J$2,LN(ABS($C137- (po*$E137*(BY$9*po+pl )+pl*$D137*(po+pl/BY$9))))))</f>
        <v>-5.5945632277552209</v>
      </c>
      <c r="BZ137" s="1">
        <f>MIN($J$3, MAX($J$2,LN(ABS($C137- (po*$E137*(BZ$9*po+pl )+pl*$D137*(po+pl/BZ$9))))))</f>
        <v>-5.5651761536786966</v>
      </c>
      <c r="CA137" s="1">
        <f>MIN($J$3, MAX($J$2,LN(ABS($C137- (po*$E137*(CA$9*po+pl )+pl*$D137*(po+pl/CA$9))))))</f>
        <v>-5.5363240718175701</v>
      </c>
      <c r="CB137" s="1">
        <f>MIN($J$3, MAX($J$2,LN(ABS($C137- (po*$E137*(CB$9*po+pl )+pl*$D137*(po+pl/CB$9))))))</f>
        <v>-5.5079981110259206</v>
      </c>
      <c r="CC137" s="1">
        <f>MIN($J$3, MAX($J$2,LN(ABS($C137- (po*$E137*(CC$9*po+pl )+pl*$D137*(po+pl/CC$9))))))</f>
        <v>-5.4801886621647729</v>
      </c>
      <c r="CD137" s="1">
        <f>MIN($J$3, MAX($J$2,LN(ABS($C137- (po*$E137*(CD$9*po+pl )+pl*$D137*(po+pl/CD$9))))))</f>
        <v>-5.4528855599324553</v>
      </c>
      <c r="CE137" s="1">
        <f>MIN($J$3, MAX($J$2,LN(ABS($C137- (po*$E137*(CE$9*po+pl )+pl*$D137*(po+pl/CE$9))))))</f>
        <v>-5.4260782348755319</v>
      </c>
      <c r="CF137" s="1">
        <f>MIN($J$3, MAX($J$2,LN(ABS($C137- (po*$E137*(CF$9*po+pl )+pl*$D137*(po+pl/CF$9))))))</f>
        <v>-5.3997558401444428</v>
      </c>
      <c r="CG137" s="1">
        <f>MIN($J$3, MAX($J$2,LN(ABS($C137- (po*$E137*(CG$9*po+pl )+pl*$D137*(po+pl/CG$9))))))</f>
        <v>-5.3739073568730751</v>
      </c>
      <c r="CH137" s="1">
        <f>MIN($J$3, MAX($J$2,LN(ABS($C137- (po*$E137*(CH$9*po+pl )+pl*$D137*(po+pl/CH$9))))))</f>
        <v>-5.348521681476571</v>
      </c>
      <c r="CI137" s="1">
        <f>MIN($J$3, MAX($J$2,LN(ABS($C137- (po*$E137*(CI$9*po+pl )+pl*$D137*(po+pl/CI$9))))))</f>
        <v>-5.3235876976633172</v>
      </c>
      <c r="CJ137" s="1">
        <f>MIN($J$3, MAX($J$2,LN(ABS($C137- (po*$E137*(CJ$9*po+pl )+pl*$D137*(po+pl/CJ$9))))))</f>
        <v>-5.2990943355330664</v>
      </c>
      <c r="CK137" s="1">
        <f>MIN($J$3, MAX($J$2,LN(ABS($C137- (po*$E137*(CK$9*po+pl )+pl*$D137*(po+pl/CK$9))))))</f>
        <v>-5.2750306197728491</v>
      </c>
      <c r="CL137" s="1">
        <f>MIN($J$3, MAX($J$2,LN(ABS($C137- (po*$E137*(CL$9*po+pl )+pl*$D137*(po+pl/CL$9))))))</f>
        <v>-5.2513857086565165</v>
      </c>
      <c r="CM137" s="1">
        <f>MIN($J$3, MAX($J$2,LN(ABS($C137- (po*$E137*(CM$9*po+pl )+pl*$D137*(po+pl/CM$9))))))</f>
        <v>-5.2281489252942324</v>
      </c>
      <c r="CN137" s="1">
        <f>MIN($J$3, MAX($J$2,LN(ABS($C137- (po*$E137*(CN$9*po+pl )+pl*$D137*(po+pl/CN$9))))))</f>
        <v>-5.2053097823581584</v>
      </c>
      <c r="CO137" s="1">
        <f>MIN($J$3, MAX($J$2,LN(ABS($C137- (po*$E137*(CO$9*po+pl )+pl*$D137*(po+pl/CO$9))))))</f>
        <v>-5.18285800132392</v>
      </c>
      <c r="CP137" s="1">
        <f>MIN($J$3, MAX($J$2,LN(ABS($C137- (po*$E137*(CP$9*po+pl )+pl*$D137*(po+pl/CP$9))))))</f>
        <v>-5.160783527109249</v>
      </c>
      <c r="CQ137" s="1">
        <f>MIN($J$3, MAX($J$2,LN(ABS($C137- (po*$E137*(CQ$9*po+pl )+pl*$D137*(po+pl/CQ$9))))))</f>
        <v>-5.1390765388569539</v>
      </c>
      <c r="CR137" s="1">
        <f>MIN($J$3, MAX($J$2,LN(ABS($C137- (po*$E137*(CR$9*po+pl )+pl*$D137*(po+pl/CR$9))))))</f>
        <v>-5.1177274574955849</v>
      </c>
      <c r="CS137" s="1">
        <f>MIN($J$3, MAX($J$2,LN(ABS($C137- (po*$E137*(CS$9*po+pl )+pl*$D137*(po+pl/CS$9))))))</f>
        <v>-5.0967269506146504</v>
      </c>
      <c r="CT137" s="1">
        <f>MIN($J$3, MAX($J$2,LN(ABS($C137- (po*$E137*(CT$9*po+pl )+pl*$D137*(po+pl/CT$9))))))</f>
        <v>-5.0760659351092849</v>
      </c>
      <c r="CU137" s="1">
        <f>MIN($J$3, MAX($J$2,LN(ABS($C137- (po*$E137*(CU$9*po+pl )+pl*$D137*(po+pl/CU$9))))))</f>
        <v>-5.0557355779797675</v>
      </c>
      <c r="CV137" s="1">
        <f>MIN($J$3, MAX($J$2,LN(ABS($C137- (po*$E137*(CV$9*po+pl )+pl*$D137*(po+pl/CV$9))))))</f>
        <v>-5.035727295612249</v>
      </c>
      <c r="CW137" s="1">
        <f>MIN($J$3, MAX($J$2,LN(ABS($C137- (po*$E137*(CW$9*po+pl )+pl*$D137*(po+pl/CW$9))))))</f>
        <v>-5.0160327518169456</v>
      </c>
      <c r="CX137" s="1">
        <f>MIN($J$3, MAX($J$2,LN(ABS($C137- (po*$E137*(CX$9*po+pl )+pl*$D137*(po+pl/CX$9))))))</f>
        <v>-4.9966438548574015</v>
      </c>
      <c r="CY137" s="1">
        <f>MIN($J$3, MAX($J$2,LN(ABS($C137- (po*$E137*(CY$9*po+pl )+pl*$D137*(po+pl/CY$9))))))</f>
        <v>-4.9775527536683182</v>
      </c>
      <c r="CZ137" s="1">
        <f>MIN($J$3, MAX($J$2,LN(ABS($C137- (po*$E137*(CZ$9*po+pl )+pl*$D137*(po+pl/CZ$9))))))</f>
        <v>-4.9587518334285887</v>
      </c>
      <c r="DA137" s="1">
        <f>MIN($J$3, MAX($J$2,LN(ABS($C137- (po*$E137*(DA$9*po+pl )+pl*$D137*(po+pl/DA$9))))))</f>
        <v>-4.9402337106301131</v>
      </c>
      <c r="DB137" s="1">
        <f>MIN($J$3, MAX($J$2,LN(ABS($C137- (po*$E137*(DB$9*po+pl )+pl*$D137*(po+pl/DB$9))))))</f>
        <v>-4.9219912277606515</v>
      </c>
      <c r="DC137" s="1">
        <f>MIN($J$3, MAX($J$2,LN(ABS($C137- (po*$E137*(DC$9*po+pl )+pl*$D137*(po+pl/DC$9))))))</f>
        <v>-4.9040174477001086</v>
      </c>
      <c r="DD137" s="1">
        <f>MIN($J$3, MAX($J$2,LN(ABS($C137- (po*$E137*(DD$9*po+pl )+pl*$D137*(po+pl/DD$9))))))</f>
        <v>-4.8863056479135549</v>
      </c>
    </row>
    <row r="138" spans="1:108" ht="15.75">
      <c r="A138" s="1">
        <v>1979</v>
      </c>
      <c r="B138" s="1">
        <f>+$C138</f>
        <v>5.5400000000000005E-2</v>
      </c>
      <c r="C138" s="4">
        <f t="shared" si="13"/>
        <v>5.5400000000000005E-2</v>
      </c>
      <c r="D138" s="4">
        <f t="shared" si="13"/>
        <v>1.7399999999999999E-2</v>
      </c>
      <c r="E138" s="4">
        <f t="shared" si="13"/>
        <v>0.1042</v>
      </c>
      <c r="F138" s="4">
        <v>5.8000000000000003E-2</v>
      </c>
      <c r="G138" s="2">
        <v>6.3E-2</v>
      </c>
      <c r="H138" s="3">
        <v>3.5000000000000003E-2</v>
      </c>
      <c r="I138" s="3">
        <f t="shared" si="9"/>
        <v>1979</v>
      </c>
      <c r="J138" s="1">
        <f>MIN($J$3, MAX($J$2,LN(ABS($C138- (po*$E138*(J$9*po+pl )+pl*$D138*(po+pl/J$9))))))</f>
        <v>-3</v>
      </c>
      <c r="K138" s="1">
        <f>MIN($J$3, MAX($J$2,LN(ABS($C138- (po*$E138*(K$9*po+pl )+pl*$D138*(po+pl/K$9))))))</f>
        <v>-3.1743752893964365</v>
      </c>
      <c r="L138" s="1">
        <f>MIN($J$3, MAX($J$2,LN(ABS($C138- (po*$E138*(L$9*po+pl )+pl*$D138*(po+pl/L$9))))))</f>
        <v>-3.9856505740358243</v>
      </c>
      <c r="M138" s="1">
        <f>MIN($J$3, MAX($J$2,LN(ABS($C138- (po*$E138*(M$9*po+pl )+pl*$D138*(po+pl/M$9))))))</f>
        <v>-4.9300975212756946</v>
      </c>
      <c r="N138" s="1">
        <f>MIN($J$3, MAX($J$2,LN(ABS($C138- (po*$E138*(N$9*po+pl )+pl*$D138*(po+pl/N$9))))))</f>
        <v>-7.3771659945959112</v>
      </c>
      <c r="O138" s="1">
        <f>MIN($J$3, MAX($J$2,LN(ABS($C138- (po*$E138*(O$9*po+pl )+pl*$D138*(po+pl/O$9))))))</f>
        <v>-5.6273787537608166</v>
      </c>
      <c r="P138" s="1">
        <f>MIN($J$3, MAX($J$2,LN(ABS($C138- (po*$E138*(P$9*po+pl )+pl*$D138*(po+pl/P$9))))))</f>
        <v>-5.0416558900877391</v>
      </c>
      <c r="Q138" s="1">
        <f>MIN($J$3, MAX($J$2,LN(ABS($C138- (po*$E138*(Q$9*po+pl )+pl*$D138*(po+pl/Q$9))))))</f>
        <v>-4.7701474918583342</v>
      </c>
      <c r="R138" s="1">
        <f>MIN($J$3, MAX($J$2,LN(ABS($C138- (po*$E138*(R$9*po+pl )+pl*$D138*(po+pl/R$9))))))</f>
        <v>-4.6122699121197819</v>
      </c>
      <c r="S138" s="1">
        <f>MIN($J$3, MAX($J$2,LN(ABS($C138- (po*$E138*(S$9*po+pl )+pl*$D138*(po+pl/S$9))))))</f>
        <v>-4.5113882903061588</v>
      </c>
      <c r="T138" s="1">
        <f>MIN($J$3, MAX($J$2,LN(ABS($C138- (po*$E138*(T$9*po+pl )+pl*$D138*(po+pl/T$9))))))</f>
        <v>-4.4439854116668815</v>
      </c>
      <c r="U138" s="1">
        <f>MIN($J$3, MAX($J$2,LN(ABS($C138- (po*$E138*(U$9*po+pl )+pl*$D138*(po+pl/U$9))))))</f>
        <v>-4.3982582609980243</v>
      </c>
      <c r="V138" s="1">
        <f>MIN($J$3, MAX($J$2,LN(ABS($C138- (po*$E138*(V$9*po+pl )+pl*$D138*(po+pl/V$9))))))</f>
        <v>-4.3675529788750751</v>
      </c>
      <c r="W138" s="1">
        <f>MIN($J$3, MAX($J$2,LN(ABS($C138- (po*$E138*(W$9*po+pl )+pl*$D138*(po+pl/W$9))))))</f>
        <v>-4.3478090051530787</v>
      </c>
      <c r="X138" s="1">
        <f>MIN($J$3, MAX($J$2,LN(ABS($C138- (po*$E138*(X$9*po+pl )+pl*$D138*(po+pl/X$9))))))</f>
        <v>-4.3364016978468971</v>
      </c>
      <c r="Y138" s="1">
        <f>MIN($J$3, MAX($J$2,LN(ABS($C138- (po*$E138*(Y$9*po+pl )+pl*$D138*(po+pl/Y$9))))))</f>
        <v>-4.3315596532385436</v>
      </c>
      <c r="Z138" s="1">
        <f>MIN($J$3, MAX($J$2,LN(ABS($C138- (po*$E138*(Z$9*po+pl )+pl*$D138*(po+pl/Z$9))))))</f>
        <v>-4.3320472586287959</v>
      </c>
      <c r="AA138" s="1">
        <f>MIN($J$3, MAX($J$2,LN(ABS($C138- (po*$E138*(AA$9*po+pl )+pl*$D138*(po+pl/AA$9))))))</f>
        <v>-4.3369808170712805</v>
      </c>
      <c r="AB138" s="1">
        <f>MIN($J$3, MAX($J$2,LN(ABS($C138- (po*$E138*(AB$9*po+pl )+pl*$D138*(po+pl/AB$9))))))</f>
        <v>-4.3457167069060185</v>
      </c>
      <c r="AC138" s="1">
        <f>MIN($J$3, MAX($J$2,LN(ABS($C138- (po*$E138*(AC$9*po+pl )+pl*$D138*(po+pl/AC$9))))))</f>
        <v>-4.3577806065172515</v>
      </c>
      <c r="AD138" s="1">
        <f>MIN($J$3, MAX($J$2,LN(ABS($C138- (po*$E138*(AD$9*po+pl )+pl*$D138*(po+pl/AD$9))))))</f>
        <v>-4.3728212377362858</v>
      </c>
      <c r="AE138" s="1">
        <f>MIN($J$3, MAX($J$2,LN(ABS($C138- (po*$E138*(AE$9*po+pl )+pl*$D138*(po+pl/AE$9))))))</f>
        <v>-4.3905793401916462</v>
      </c>
      <c r="AF138" s="1">
        <f>MIN($J$3, MAX($J$2,LN(ABS($C138- (po*$E138*(AF$9*po+pl )+pl*$D138*(po+pl/AF$9))))))</f>
        <v>-4.4108664442910248</v>
      </c>
      <c r="AG138" s="1">
        <f>MIN($J$3, MAX($J$2,LN(ABS($C138- (po*$E138*(AG$9*po+pl )+pl*$D138*(po+pl/AG$9))))))</f>
        <v>-4.4335501545103293</v>
      </c>
      <c r="AH138" s="1">
        <f>MIN($J$3, MAX($J$2,LN(ABS($C138- (po*$E138*(AH$9*po+pl )+pl*$D138*(po+pl/AH$9))))))</f>
        <v>-4.4585438958996821</v>
      </c>
      <c r="AI138" s="1">
        <f>MIN($J$3, MAX($J$2,LN(ABS($C138- (po*$E138*(AI$9*po+pl )+pl*$D138*(po+pl/AI$9))))))</f>
        <v>-4.4857998220535826</v>
      </c>
      <c r="AJ138" s="1">
        <f>MIN($J$3, MAX($J$2,LN(ABS($C138- (po*$E138*(AJ$9*po+pl )+pl*$D138*(po+pl/AJ$9))))))</f>
        <v>-4.5153040463798373</v>
      </c>
      <c r="AK138" s="1">
        <f>MIN($J$3, MAX($J$2,LN(ABS($C138- (po*$E138*(AK$9*po+pl )+pl*$D138*(po+pl/AK$9))))))</f>
        <v>-4.5470736577621862</v>
      </c>
      <c r="AL138" s="1">
        <f>MIN($J$3, MAX($J$2,LN(ABS($C138- (po*$E138*(AL$9*po+pl )+pl*$D138*(po+pl/AL$9))))))</f>
        <v>-4.5811551836476019</v>
      </c>
      <c r="AM138" s="1">
        <f>MIN($J$3, MAX($J$2,LN(ABS($C138- (po*$E138*(AM$9*po+pl )+pl*$D138*(po+pl/AM$9))))))</f>
        <v>-4.6176243081577413</v>
      </c>
      <c r="AN138" s="1">
        <f>MIN($J$3, MAX($J$2,LN(ABS($C138- (po*$E138*(AN$9*po+pl )+pl*$D138*(po+pl/AN$9))))))</f>
        <v>-4.6565867652916548</v>
      </c>
      <c r="AO138" s="1">
        <f>MIN($J$3, MAX($J$2,LN(ABS($C138- (po*$E138*(AO$9*po+pl )+pl*$D138*(po+pl/AO$9))))))</f>
        <v>-4.6981804251468455</v>
      </c>
      <c r="AP138" s="1">
        <f>MIN($J$3, MAX($J$2,LN(ABS($C138- (po*$E138*(AP$9*po+pl )+pl*$D138*(po+pl/AP$9))))))</f>
        <v>-4.7425786883034506</v>
      </c>
      <c r="AQ138" s="1">
        <f>MIN($J$3, MAX($J$2,LN(ABS($C138- (po*$E138*(AQ$9*po+pl )+pl*$D138*(po+pl/AQ$9))))))</f>
        <v>-4.7899954136066958</v>
      </c>
      <c r="AR138" s="1">
        <f>MIN($J$3, MAX($J$2,LN(ABS($C138- (po*$E138*(AR$9*po+pl )+pl*$D138*(po+pl/AR$9))))))</f>
        <v>-4.8406917435014556</v>
      </c>
      <c r="AS138" s="1">
        <f>MIN($J$3, MAX($J$2,LN(ABS($C138- (po*$E138*(AS$9*po+pl )+pl*$D138*(po+pl/AS$9))))))</f>
        <v>-4.8949853808103434</v>
      </c>
      <c r="AT138" s="1">
        <f>MIN($J$3, MAX($J$2,LN(ABS($C138- (po*$E138*(AT$9*po+pl )+pl*$D138*(po+pl/AT$9))))))</f>
        <v>-4.9532631449073374</v>
      </c>
      <c r="AU138" s="1">
        <f>MIN($J$3, MAX($J$2,LN(ABS($C138- (po*$E138*(AU$9*po+pl )+pl*$D138*(po+pl/AU$9))))))</f>
        <v>-5.0159980480083313</v>
      </c>
      <c r="AV138" s="1">
        <f>MIN($J$3, MAX($J$2,LN(ABS($C138- (po*$E138*(AV$9*po+pl )+pl*$D138*(po+pl/AV$9))))))</f>
        <v>-5.083772776171676</v>
      </c>
      <c r="AW138" s="1">
        <f>MIN($J$3, MAX($J$2,LN(ABS($C138- (po*$E138*(AW$9*po+pl )+pl*$D138*(po+pl/AW$9))))))</f>
        <v>-5.157312497830298</v>
      </c>
      <c r="AX138" s="1">
        <f>MIN($J$3, MAX($J$2,LN(ABS($C138- (po*$E138*(AX$9*po+pl )+pl*$D138*(po+pl/AX$9))))))</f>
        <v>-5.2375316552699269</v>
      </c>
      <c r="AY138" s="1">
        <f>MIN($J$3, MAX($J$2,LN(ABS($C138- (po*$E138*(AY$9*po+pl )+pl*$D138*(po+pl/AY$9))))))</f>
        <v>-5.3256023966886863</v>
      </c>
      <c r="AZ138" s="1">
        <f>MIN($J$3, MAX($J$2,LN(ABS($C138- (po*$E138*(AZ$9*po+pl )+pl*$D138*(po+pl/AZ$9))))))</f>
        <v>-5.4230577356699579</v>
      </c>
      <c r="BA138" s="1">
        <f>MIN($J$3, MAX($J$2,LN(ABS($C138- (po*$E138*(BA$9*po+pl )+pl*$D138*(po+pl/BA$9))))))</f>
        <v>-5.5319528426692024</v>
      </c>
      <c r="BB138" s="1">
        <f>MIN($J$3, MAX($J$2,LN(ABS($C138- (po*$E138*(BB$9*po+pl )+pl*$D138*(po+pl/BB$9))))))</f>
        <v>-5.6551286702881072</v>
      </c>
      <c r="BC138" s="1">
        <f>MIN($J$3, MAX($J$2,LN(ABS($C138- (po*$E138*(BC$9*po+pl )+pl*$D138*(po+pl/BC$9))))))</f>
        <v>-5.7966671326911055</v>
      </c>
      <c r="BD138" s="1">
        <f>MIN($J$3, MAX($J$2,LN(ABS($C138- (po*$E138*(BD$9*po+pl )+pl*$D138*(po+pl/BD$9))))))</f>
        <v>-5.962733531839695</v>
      </c>
      <c r="BE138" s="1">
        <f>MIN($J$3, MAX($J$2,LN(ABS($C138- (po*$E138*(BE$9*po+pl )+pl*$D138*(po+pl/BE$9))))))</f>
        <v>-6.1632840242398457</v>
      </c>
      <c r="BF138" s="1">
        <f>MIN($J$3, MAX($J$2,LN(ABS($C138- (po*$E138*(BF$9*po+pl )+pl*$D138*(po+pl/BF$9))))))</f>
        <v>-6.415986373727705</v>
      </c>
      <c r="BG138" s="1">
        <f>MIN($J$3, MAX($J$2,LN(ABS($C138- (po*$E138*(BG$9*po+pl )+pl*$D138*(po+pl/BG$9))))))</f>
        <v>-6.757045790697255</v>
      </c>
      <c r="BH138" s="1">
        <f>MIN($J$3, MAX($J$2,LN(ABS($C138- (po*$E138*(BH$9*po+pl )+pl*$D138*(po+pl/BH$9))))))</f>
        <v>-7.2819708726178254</v>
      </c>
      <c r="BI138" s="1">
        <f>MIN($J$3, MAX($J$2,LN(ABS($C138- (po*$E138*(BI$9*po+pl )+pl*$D138*(po+pl/BI$9))))))</f>
        <v>-8</v>
      </c>
      <c r="BJ138" s="1">
        <f>MIN($J$3, MAX($J$2,LN(ABS($C138- (po*$E138*(BJ$9*po+pl )+pl*$D138*(po+pl/BJ$9))))))</f>
        <v>-8</v>
      </c>
      <c r="BK138" s="1">
        <f>MIN($J$3, MAX($J$2,LN(ABS($C138- (po*$E138*(BK$9*po+pl )+pl*$D138*(po+pl/BK$9))))))</f>
        <v>-7.1966498206547769</v>
      </c>
      <c r="BL138" s="1">
        <f>MIN($J$3, MAX($J$2,LN(ABS($C138- (po*$E138*(BL$9*po+pl )+pl*$D138*(po+pl/BL$9))))))</f>
        <v>-6.6992537145520155</v>
      </c>
      <c r="BM138" s="1">
        <f>MIN($J$3, MAX($J$2,LN(ABS($C138- (po*$E138*(BM$9*po+pl )+pl*$D138*(po+pl/BM$9))))))</f>
        <v>-6.3675928769132897</v>
      </c>
      <c r="BN138" s="1">
        <f>MIN($J$3, MAX($J$2,LN(ABS($C138- (po*$E138*(BN$9*po+pl )+pl*$D138*(po+pl/BN$9))))))</f>
        <v>-6.1182234663513615</v>
      </c>
      <c r="BO138" s="1">
        <f>MIN($J$3, MAX($J$2,LN(ABS($C138- (po*$E138*(BO$9*po+pl )+pl*$D138*(po+pl/BO$9))))))</f>
        <v>-5.9182195467810716</v>
      </c>
      <c r="BP138" s="1">
        <f>MIN($J$3, MAX($J$2,LN(ABS($C138- (po*$E138*(BP$9*po+pl )+pl*$D138*(po+pl/BP$9))))))</f>
        <v>-5.7511672209436835</v>
      </c>
      <c r="BQ138" s="1">
        <f>MIN($J$3, MAX($J$2,LN(ABS($C138- (po*$E138*(BQ$9*po+pl )+pl*$D138*(po+pl/BQ$9))))))</f>
        <v>-5.6076889967644812</v>
      </c>
      <c r="BR138" s="1">
        <f>MIN($J$3, MAX($J$2,LN(ABS($C138- (po*$E138*(BR$9*po+pl )+pl*$D138*(po+pl/BR$9))))))</f>
        <v>-5.4819198782030094</v>
      </c>
      <c r="BS138" s="1">
        <f>MIN($J$3, MAX($J$2,LN(ABS($C138- (po*$E138*(BS$9*po+pl )+pl*$D138*(po+pl/BS$9))))))</f>
        <v>-5.3699459873958268</v>
      </c>
      <c r="BT138" s="1">
        <f>MIN($J$3, MAX($J$2,LN(ABS($C138- (po*$E138*(BT$9*po+pl )+pl*$D138*(po+pl/BT$9))))))</f>
        <v>-5.2690246565848655</v>
      </c>
      <c r="BU138" s="1">
        <f>MIN($J$3, MAX($J$2,LN(ABS($C138- (po*$E138*(BU$9*po+pl )+pl*$D138*(po+pl/BU$9))))))</f>
        <v>-5.1771590595616654</v>
      </c>
      <c r="BV138" s="1">
        <f>MIN($J$3, MAX($J$2,LN(ABS($C138- (po*$E138*(BV$9*po+pl )+pl*$D138*(po+pl/BV$9))))))</f>
        <v>-5.0928499946382288</v>
      </c>
      <c r="BW138" s="1">
        <f>MIN($J$3, MAX($J$2,LN(ABS($C138- (po*$E138*(BW$9*po+pl )+pl*$D138*(po+pl/BW$9))))))</f>
        <v>-5.0149430523671388</v>
      </c>
      <c r="BX138" s="1">
        <f>MIN($J$3, MAX($J$2,LN(ABS($C138- (po*$E138*(BX$9*po+pl )+pl*$D138*(po+pl/BX$9))))))</f>
        <v>-4.9425303038070814</v>
      </c>
      <c r="BY138" s="1">
        <f>MIN($J$3, MAX($J$2,LN(ABS($C138- (po*$E138*(BY$9*po+pl )+pl*$D138*(po+pl/BY$9))))))</f>
        <v>-4.8748847155973349</v>
      </c>
      <c r="BZ138" s="1">
        <f>MIN($J$3, MAX($J$2,LN(ABS($C138- (po*$E138*(BZ$9*po+pl )+pl*$D138*(po+pl/BZ$9))))))</f>
        <v>-4.8114150300654259</v>
      </c>
      <c r="CA138" s="1">
        <f>MIN($J$3, MAX($J$2,LN(ABS($C138- (po*$E138*(CA$9*po+pl )+pl*$D138*(po+pl/CA$9))))))</f>
        <v>-4.7516338948886423</v>
      </c>
      <c r="CB138" s="1">
        <f>MIN($J$3, MAX($J$2,LN(ABS($C138- (po*$E138*(CB$9*po+pl )+pl*$D138*(po+pl/CB$9))))))</f>
        <v>-4.6951348308744469</v>
      </c>
      <c r="CC138" s="1">
        <f>MIN($J$3, MAX($J$2,LN(ABS($C138- (po*$E138*(CC$9*po+pl )+pl*$D138*(po+pl/CC$9))))))</f>
        <v>-4.641575250331881</v>
      </c>
      <c r="CD138" s="1">
        <f>MIN($J$3, MAX($J$2,LN(ABS($C138- (po*$E138*(CD$9*po+pl )+pl*$D138*(po+pl/CD$9))))))</f>
        <v>-4.5906637132277099</v>
      </c>
      <c r="CE138" s="1">
        <f>MIN($J$3, MAX($J$2,LN(ABS($C138- (po*$E138*(CE$9*po+pl )+pl*$D138*(po+pl/CE$9))))))</f>
        <v>-4.5421502119779475</v>
      </c>
      <c r="CF138" s="1">
        <f>MIN($J$3, MAX($J$2,LN(ABS($C138- (po*$E138*(CF$9*po+pl )+pl*$D138*(po+pl/CF$9))))))</f>
        <v>-4.4958186600423131</v>
      </c>
      <c r="CG138" s="1">
        <f>MIN($J$3, MAX($J$2,LN(ABS($C138- (po*$E138*(CG$9*po+pl )+pl*$D138*(po+pl/CG$9))))))</f>
        <v>-4.4514810102444375</v>
      </c>
      <c r="CH138" s="1">
        <f>MIN($J$3, MAX($J$2,LN(ABS($C138- (po*$E138*(CH$9*po+pl )+pl*$D138*(po+pl/CH$9))))))</f>
        <v>-4.4089725959863655</v>
      </c>
      <c r="CI138" s="1">
        <f>MIN($J$3, MAX($J$2,LN(ABS($C138- (po*$E138*(CI$9*po+pl )+pl*$D138*(po+pl/CI$9))))))</f>
        <v>-4.3681484023037527</v>
      </c>
      <c r="CJ138" s="1">
        <f>MIN($J$3, MAX($J$2,LN(ABS($C138- (po*$E138*(CJ$9*po+pl )+pl*$D138*(po+pl/CJ$9))))))</f>
        <v>-4.3288800525117734</v>
      </c>
      <c r="CK138" s="1">
        <f>MIN($J$3, MAX($J$2,LN(ABS($C138- (po*$E138*(CK$9*po+pl )+pl*$D138*(po+pl/CK$9))))))</f>
        <v>-4.2910533516696336</v>
      </c>
      <c r="CL138" s="1">
        <f>MIN($J$3, MAX($J$2,LN(ABS($C138- (po*$E138*(CL$9*po+pl )+pl*$D138*(po+pl/CL$9))))))</f>
        <v>-4.2545662677350364</v>
      </c>
      <c r="CM138" s="1">
        <f>MIN($J$3, MAX($J$2,LN(ABS($C138- (po*$E138*(CM$9*po+pl )+pl*$D138*(po+pl/CM$9))))))</f>
        <v>-4.2193272599986891</v>
      </c>
      <c r="CN138" s="1">
        <f>MIN($J$3, MAX($J$2,LN(ABS($C138- (po*$E138*(CN$9*po+pl )+pl*$D138*(po+pl/CN$9))))))</f>
        <v>-4.1852538854574881</v>
      </c>
      <c r="CO138" s="1">
        <f>MIN($J$3, MAX($J$2,LN(ABS($C138- (po*$E138*(CO$9*po+pl )+pl*$D138*(po+pl/CO$9))))))</f>
        <v>-4.1522716294223896</v>
      </c>
      <c r="CP138" s="1">
        <f>MIN($J$3, MAX($J$2,LN(ABS($C138- (po*$E138*(CP$9*po+pl )+pl*$D138*(po+pl/CP$9))))))</f>
        <v>-4.1203129183892413</v>
      </c>
      <c r="CQ138" s="1">
        <f>MIN($J$3, MAX($J$2,LN(ABS($C138- (po*$E138*(CQ$9*po+pl )+pl*$D138*(po+pl/CQ$9))))))</f>
        <v>-4.0893162820920308</v>
      </c>
      <c r="CR138" s="1">
        <f>MIN($J$3, MAX($J$2,LN(ABS($C138- (po*$E138*(CR$9*po+pl )+pl*$D138*(po+pl/CR$9))))))</f>
        <v>-4.0592256384595178</v>
      </c>
      <c r="CS138" s="1">
        <f>MIN($J$3, MAX($J$2,LN(ABS($C138- (po*$E138*(CS$9*po+pl )+pl*$D138*(po+pl/CS$9))))))</f>
        <v>-4.0299896804447721</v>
      </c>
      <c r="CT138" s="1">
        <f>MIN($J$3, MAX($J$2,LN(ABS($C138- (po*$E138*(CT$9*po+pl )+pl*$D138*(po+pl/CT$9))))))</f>
        <v>-4.0015613477806973</v>
      </c>
      <c r="CU138" s="1">
        <f>MIN($J$3, MAX($J$2,LN(ABS($C138- (po*$E138*(CU$9*po+pl )+pl*$D138*(po+pl/CU$9))))))</f>
        <v>-3.9738973699162758</v>
      </c>
      <c r="CV138" s="1">
        <f>MIN($J$3, MAX($J$2,LN(ABS($C138- (po*$E138*(CV$9*po+pl )+pl*$D138*(po+pl/CV$9))))))</f>
        <v>-3.9469578689165878</v>
      </c>
      <c r="CW138" s="1">
        <f>MIN($J$3, MAX($J$2,LN(ABS($C138- (po*$E138*(CW$9*po+pl )+pl*$D138*(po+pl/CW$9))))))</f>
        <v>-3.9207060131200593</v>
      </c>
      <c r="CX138" s="1">
        <f>MIN($J$3, MAX($J$2,LN(ABS($C138- (po*$E138*(CX$9*po+pl )+pl*$D138*(po+pl/CX$9))))))</f>
        <v>-3.8951077139550812</v>
      </c>
      <c r="CY138" s="1">
        <f>MIN($J$3, MAX($J$2,LN(ABS($C138- (po*$E138*(CY$9*po+pl )+pl*$D138*(po+pl/CY$9))))))</f>
        <v>-3.8701313596134028</v>
      </c>
      <c r="CZ138" s="1">
        <f>MIN($J$3, MAX($J$2,LN(ABS($C138- (po*$E138*(CZ$9*po+pl )+pl*$D138*(po+pl/CZ$9))))))</f>
        <v>-3.8457475803264591</v>
      </c>
      <c r="DA138" s="1">
        <f>MIN($J$3, MAX($J$2,LN(ABS($C138- (po*$E138*(DA$9*po+pl )+pl*$D138*(po+pl/DA$9))))))</f>
        <v>-3.8219290408447608</v>
      </c>
      <c r="DB138" s="1">
        <f>MIN($J$3, MAX($J$2,LN(ABS($C138- (po*$E138*(DB$9*po+pl )+pl*$D138*(po+pl/DB$9))))))</f>
        <v>-3.798650256419271</v>
      </c>
      <c r="DC138" s="1">
        <f>MIN($J$3, MAX($J$2,LN(ABS($C138- (po*$E138*(DC$9*po+pl )+pl*$D138*(po+pl/DC$9))))))</f>
        <v>-3.7758874291585154</v>
      </c>
      <c r="DD138" s="1">
        <f>MIN($J$3, MAX($J$2,LN(ABS($C138- (po*$E138*(DD$9*po+pl )+pl*$D138*(po+pl/DD$9))))))</f>
        <v>-3.753618302110052</v>
      </c>
    </row>
    <row r="139" spans="1:108" ht="15.75">
      <c r="A139" s="1">
        <v>1980</v>
      </c>
      <c r="B139" s="1">
        <f>+$C139</f>
        <v>4.8799999999999996E-2</v>
      </c>
      <c r="C139" s="4">
        <f t="shared" si="13"/>
        <v>4.8799999999999996E-2</v>
      </c>
      <c r="D139" s="4">
        <f t="shared" si="13"/>
        <v>1.9E-2</v>
      </c>
      <c r="E139" s="4">
        <f t="shared" si="13"/>
        <v>8.6800000000000016E-2</v>
      </c>
      <c r="F139" s="4">
        <v>9.2999999999999999E-2</v>
      </c>
      <c r="G139" s="2">
        <v>5.3999999999999999E-2</v>
      </c>
      <c r="H139" s="3">
        <v>0.13500000000000001</v>
      </c>
      <c r="I139" s="3">
        <f t="shared" ref="I139:I171" si="14">+$A139</f>
        <v>1980</v>
      </c>
      <c r="J139" s="1">
        <f>MIN($J$3, MAX($J$2,LN(ABS($C139- (po*$E139*(J$9*po+pl )+pl*$D139*(po+pl/J$9))))))</f>
        <v>-3</v>
      </c>
      <c r="K139" s="1">
        <f>MIN($J$3, MAX($J$2,LN(ABS($C139- (po*$E139*(K$9*po+pl )+pl*$D139*(po+pl/K$9))))))</f>
        <v>-3</v>
      </c>
      <c r="L139" s="1">
        <f>MIN($J$3, MAX($J$2,LN(ABS($C139- (po*$E139*(L$9*po+pl )+pl*$D139*(po+pl/L$9))))))</f>
        <v>-3.6474449548830119</v>
      </c>
      <c r="M139" s="1">
        <f>MIN($J$3, MAX($J$2,LN(ABS($C139- (po*$E139*(M$9*po+pl )+pl*$D139*(po+pl/M$9))))))</f>
        <v>-4.3034716225344098</v>
      </c>
      <c r="N139" s="1">
        <f>MIN($J$3, MAX($J$2,LN(ABS($C139- (po*$E139*(N$9*po+pl )+pl*$D139*(po+pl/N$9))))))</f>
        <v>-5.0869652420523819</v>
      </c>
      <c r="O139" s="1">
        <f>MIN($J$3, MAX($J$2,LN(ABS($C139- (po*$E139*(O$9*po+pl )+pl*$D139*(po+pl/O$9))))))</f>
        <v>-6.5517742298020254</v>
      </c>
      <c r="P139" s="1">
        <f>MIN($J$3, MAX($J$2,LN(ABS($C139- (po*$E139*(P$9*po+pl )+pl*$D139*(po+pl/P$9))))))</f>
        <v>-6.2988865672677106</v>
      </c>
      <c r="Q139" s="1">
        <f>MIN($J$3, MAX($J$2,LN(ABS($C139- (po*$E139*(Q$9*po+pl )+pl*$D139*(po+pl/Q$9))))))</f>
        <v>-5.4780983163851191</v>
      </c>
      <c r="R139" s="1">
        <f>MIN($J$3, MAX($J$2,LN(ABS($C139- (po*$E139*(R$9*po+pl )+pl*$D139*(po+pl/R$9))))))</f>
        <v>-5.1331129597509317</v>
      </c>
      <c r="S139" s="1">
        <f>MIN($J$3, MAX($J$2,LN(ABS($C139- (po*$E139*(S$9*po+pl )+pl*$D139*(po+pl/S$9))))))</f>
        <v>-4.935555333193828</v>
      </c>
      <c r="T139" s="1">
        <f>MIN($J$3, MAX($J$2,LN(ABS($C139- (po*$E139*(T$9*po+pl )+pl*$D139*(po+pl/T$9))))))</f>
        <v>-4.8084935424612354</v>
      </c>
      <c r="U139" s="1">
        <f>MIN($J$3, MAX($J$2,LN(ABS($C139- (po*$E139*(U$9*po+pl )+pl*$D139*(po+pl/U$9))))))</f>
        <v>-4.7219455865213034</v>
      </c>
      <c r="V139" s="1">
        <f>MIN($J$3, MAX($J$2,LN(ABS($C139- (po*$E139*(V$9*po+pl )+pl*$D139*(po+pl/V$9))))))</f>
        <v>-4.6613127523553199</v>
      </c>
      <c r="W139" s="1">
        <f>MIN($J$3, MAX($J$2,LN(ABS($C139- (po*$E139*(W$9*po+pl )+pl*$D139*(po+pl/W$9))))))</f>
        <v>-4.618496697485468</v>
      </c>
      <c r="X139" s="1">
        <f>MIN($J$3, MAX($J$2,LN(ABS($C139- (po*$E139*(X$9*po+pl )+pl*$D139*(po+pl/X$9))))))</f>
        <v>-4.5885982411887243</v>
      </c>
      <c r="Y139" s="1">
        <f>MIN($J$3, MAX($J$2,LN(ABS($C139- (po*$E139*(Y$9*po+pl )+pl*$D139*(po+pl/Y$9))))))</f>
        <v>-4.5684641766903686</v>
      </c>
      <c r="Z139" s="1">
        <f>MIN($J$3, MAX($J$2,LN(ABS($C139- (po*$E139*(Z$9*po+pl )+pl*$D139*(po+pl/Z$9))))))</f>
        <v>-4.5559689440699236</v>
      </c>
      <c r="AA139" s="1">
        <f>MIN($J$3, MAX($J$2,LN(ABS($C139- (po*$E139*(AA$9*po+pl )+pl*$D139*(po+pl/AA$9))))))</f>
        <v>-4.5496280337953925</v>
      </c>
      <c r="AB139" s="1">
        <f>MIN($J$3, MAX($J$2,LN(ABS($C139- (po*$E139*(AB$9*po+pl )+pl*$D139*(po+pl/AB$9))))))</f>
        <v>-4.5483758873475928</v>
      </c>
      <c r="AC139" s="1">
        <f>MIN($J$3, MAX($J$2,LN(ABS($C139- (po*$E139*(AC$9*po+pl )+pl*$D139*(po+pl/AC$9))))))</f>
        <v>-4.5514315283478819</v>
      </c>
      <c r="AD139" s="1">
        <f>MIN($J$3, MAX($J$2,LN(ABS($C139- (po*$E139*(AD$9*po+pl )+pl*$D139*(po+pl/AD$9))))))</f>
        <v>-4.5582137959316409</v>
      </c>
      <c r="AE139" s="1">
        <f>MIN($J$3, MAX($J$2,LN(ABS($C139- (po*$E139*(AE$9*po+pl )+pl*$D139*(po+pl/AE$9))))))</f>
        <v>-4.5682860060737642</v>
      </c>
      <c r="AF139" s="1">
        <f>MIN($J$3, MAX($J$2,LN(ABS($C139- (po*$E139*(AF$9*po+pl )+pl*$D139*(po+pl/AF$9))))))</f>
        <v>-4.5813187971449514</v>
      </c>
      <c r="AG139" s="1">
        <f>MIN($J$3, MAX($J$2,LN(ABS($C139- (po*$E139*(AG$9*po+pl )+pl*$D139*(po+pl/AG$9))))))</f>
        <v>-4.5970646158330304</v>
      </c>
      <c r="AH139" s="1">
        <f>MIN($J$3, MAX($J$2,LN(ABS($C139- (po*$E139*(AH$9*po+pl )+pl*$D139*(po+pl/AH$9))))))</f>
        <v>-4.6153398937136068</v>
      </c>
      <c r="AI139" s="1">
        <f>MIN($J$3, MAX($J$2,LN(ABS($C139- (po*$E139*(AI$9*po+pl )+pl*$D139*(po+pl/AI$9))))))</f>
        <v>-4.6360124568160179</v>
      </c>
      <c r="AJ139" s="1">
        <f>MIN($J$3, MAX($J$2,LN(ABS($C139- (po*$E139*(AJ$9*po+pl )+pl*$D139*(po+pl/AJ$9))))))</f>
        <v>-4.6589926005944671</v>
      </c>
      <c r="AK139" s="1">
        <f>MIN($J$3, MAX($J$2,LN(ABS($C139- (po*$E139*(AK$9*po+pl )+pl*$D139*(po+pl/AK$9))))))</f>
        <v>-4.6842268117908663</v>
      </c>
      <c r="AL139" s="1">
        <f>MIN($J$3, MAX($J$2,LN(ABS($C139- (po*$E139*(AL$9*po+pl )+pl*$D139*(po+pl/AL$9))))))</f>
        <v>-4.7116934686991989</v>
      </c>
      <c r="AM139" s="1">
        <f>MIN($J$3, MAX($J$2,LN(ABS($C139- (po*$E139*(AM$9*po+pl )+pl*$D139*(po+pl/AM$9))))))</f>
        <v>-4.7414000824651037</v>
      </c>
      <c r="AN139" s="1">
        <f>MIN($J$3, MAX($J$2,LN(ABS($C139- (po*$E139*(AN$9*po+pl )+pl*$D139*(po+pl/AN$9))))))</f>
        <v>-4.7733818012726319</v>
      </c>
      <c r="AO139" s="1">
        <f>MIN($J$3, MAX($J$2,LN(ABS($C139- (po*$E139*(AO$9*po+pl )+pl*$D139*(po+pl/AO$9))))))</f>
        <v>-4.8077010153280568</v>
      </c>
      <c r="AP139" s="1">
        <f>MIN($J$3, MAX($J$2,LN(ABS($C139- (po*$E139*(AP$9*po+pl )+pl*$D139*(po+pl/AP$9))))))</f>
        <v>-4.8444479920647963</v>
      </c>
      <c r="AQ139" s="1">
        <f>MIN($J$3, MAX($J$2,LN(ABS($C139- (po*$E139*(AQ$9*po+pl )+pl*$D139*(po+pl/AQ$9))))))</f>
        <v>-4.8837425511262689</v>
      </c>
      <c r="AR139" s="1">
        <f>MIN($J$3, MAX($J$2,LN(ABS($C139- (po*$E139*(AR$9*po+pl )+pl*$D139*(po+pl/AR$9))))))</f>
        <v>-4.9257368680936615</v>
      </c>
      <c r="AS139" s="1">
        <f>MIN($J$3, MAX($J$2,LN(ABS($C139- (po*$E139*(AS$9*po+pl )+pl*$D139*(po+pl/AS$9))))))</f>
        <v>-4.9706195849539956</v>
      </c>
      <c r="AT139" s="1">
        <f>MIN($J$3, MAX($J$2,LN(ABS($C139- (po*$E139*(AT$9*po+pl )+pl*$D139*(po+pl/AT$9))))))</f>
        <v>-5.0186215160461005</v>
      </c>
      <c r="AU139" s="1">
        <f>MIN($J$3, MAX($J$2,LN(ABS($C139- (po*$E139*(AU$9*po+pl )+pl*$D139*(po+pl/AU$9))))))</f>
        <v>-5.0700233870826725</v>
      </c>
      <c r="AV139" s="1">
        <f>MIN($J$3, MAX($J$2,LN(ABS($C139- (po*$E139*(AV$9*po+pl )+pl*$D139*(po+pl/AV$9))))))</f>
        <v>-5.125166256363876</v>
      </c>
      <c r="AW139" s="1">
        <f>MIN($J$3, MAX($J$2,LN(ABS($C139- (po*$E139*(AW$9*po+pl )+pl*$D139*(po+pl/AW$9))))))</f>
        <v>-5.18446558054635</v>
      </c>
      <c r="AX139" s="1">
        <f>MIN($J$3, MAX($J$2,LN(ABS($C139- (po*$E139*(AX$9*po+pl )+pl*$D139*(po+pl/AX$9))))))</f>
        <v>-5.2484303673672708</v>
      </c>
      <c r="AY139" s="1">
        <f>MIN($J$3, MAX($J$2,LN(ABS($C139- (po*$E139*(AY$9*po+pl )+pl*$D139*(po+pl/AY$9))))))</f>
        <v>-5.3176896170161738</v>
      </c>
      <c r="AZ139" s="1">
        <f>MIN($J$3, MAX($J$2,LN(ABS($C139- (po*$E139*(AZ$9*po+pl )+pl*$D139*(po+pl/AZ$9))))))</f>
        <v>-5.3930294941383998</v>
      </c>
      <c r="BA139" s="1">
        <f>MIN($J$3, MAX($J$2,LN(ABS($C139- (po*$E139*(BA$9*po+pl )+pl*$D139*(po+pl/BA$9))))))</f>
        <v>-5.4754467701310032</v>
      </c>
      <c r="BB139" s="1">
        <f>MIN($J$3, MAX($J$2,LN(ABS($C139- (po*$E139*(BB$9*po+pl )+pl*$D139*(po+pl/BB$9))))))</f>
        <v>-5.5662277642407627</v>
      </c>
      <c r="BC139" s="1">
        <f>MIN($J$3, MAX($J$2,LN(ABS($C139- (po*$E139*(BC$9*po+pl )+pl*$D139*(po+pl/BC$9))))))</f>
        <v>-5.6670687964657596</v>
      </c>
      <c r="BD139" s="1">
        <f>MIN($J$3, MAX($J$2,LN(ABS($C139- (po*$E139*(BD$9*po+pl )+pl*$D139*(po+pl/BD$9))))))</f>
        <v>-5.7802673169263503</v>
      </c>
      <c r="BE139" s="1">
        <f>MIN($J$3, MAX($J$2,LN(ABS($C139- (po*$E139*(BE$9*po+pl )+pl*$D139*(po+pl/BE$9))))))</f>
        <v>-5.9090400246676866</v>
      </c>
      <c r="BF139" s="1">
        <f>MIN($J$3, MAX($J$2,LN(ABS($C139- (po*$E139*(BF$9*po+pl )+pl*$D139*(po+pl/BF$9))))))</f>
        <v>-6.0580848022250837</v>
      </c>
      <c r="BG139" s="1">
        <f>MIN($J$3, MAX($J$2,LN(ABS($C139- (po*$E139*(BG$9*po+pl )+pl*$D139*(po+pl/BG$9))))))</f>
        <v>-6.2346518204193728</v>
      </c>
      <c r="BH139" s="1">
        <f>MIN($J$3, MAX($J$2,LN(ABS($C139- (po*$E139*(BH$9*po+pl )+pl*$D139*(po+pl/BH$9))))))</f>
        <v>-6.4508024128162944</v>
      </c>
      <c r="BI139" s="1">
        <f>MIN($J$3, MAX($J$2,LN(ABS($C139- (po*$E139*(BI$9*po+pl )+pl*$D139*(po+pl/BI$9))))))</f>
        <v>-6.7288995063370658</v>
      </c>
      <c r="BJ139" s="1">
        <f>MIN($J$3, MAX($J$2,LN(ABS($C139- (po*$E139*(BJ$9*po+pl )+pl*$D139*(po+pl/BJ$9))))))</f>
        <v>-7.1181972964487228</v>
      </c>
      <c r="BK139" s="1">
        <f>MIN($J$3, MAX($J$2,LN(ABS($C139- (po*$E139*(BK$9*po+pl )+pl*$D139*(po+pl/BK$9))))))</f>
        <v>-7.7692953494441319</v>
      </c>
      <c r="BL139" s="1">
        <f>MIN($J$3, MAX($J$2,LN(ABS($C139- (po*$E139*(BL$9*po+pl )+pl*$D139*(po+pl/BL$9))))))</f>
        <v>-8</v>
      </c>
      <c r="BM139" s="1">
        <f>MIN($J$3, MAX($J$2,LN(ABS($C139- (po*$E139*(BM$9*po+pl )+pl*$D139*(po+pl/BM$9))))))</f>
        <v>-7.9328856312530958</v>
      </c>
      <c r="BN139" s="1">
        <f>MIN($J$3, MAX($J$2,LN(ABS($C139- (po*$E139*(BN$9*po+pl )+pl*$D139*(po+pl/BN$9))))))</f>
        <v>-7.1926538133751921</v>
      </c>
      <c r="BO139" s="1">
        <f>MIN($J$3, MAX($J$2,LN(ABS($C139- (po*$E139*(BO$9*po+pl )+pl*$D139*(po+pl/BO$9))))))</f>
        <v>-6.7705061878031376</v>
      </c>
      <c r="BP139" s="1">
        <f>MIN($J$3, MAX($J$2,LN(ABS($C139- (po*$E139*(BP$9*po+pl )+pl*$D139*(po+pl/BP$9))))))</f>
        <v>-6.4735511136861188</v>
      </c>
      <c r="BQ139" s="1">
        <f>MIN($J$3, MAX($J$2,LN(ABS($C139- (po*$E139*(BQ$9*po+pl )+pl*$D139*(po+pl/BQ$9))))))</f>
        <v>-6.2441032296094345</v>
      </c>
      <c r="BR139" s="1">
        <f>MIN($J$3, MAX($J$2,LN(ABS($C139- (po*$E139*(BR$9*po+pl )+pl*$D139*(po+pl/BR$9))))))</f>
        <v>-6.0569845281831558</v>
      </c>
      <c r="BS139" s="1">
        <f>MIN($J$3, MAX($J$2,LN(ABS($C139- (po*$E139*(BS$9*po+pl )+pl*$D139*(po+pl/BS$9))))))</f>
        <v>-5.8989207051138157</v>
      </c>
      <c r="BT139" s="1">
        <f>MIN($J$3, MAX($J$2,LN(ABS($C139- (po*$E139*(BT$9*po+pl )+pl*$D139*(po+pl/BT$9))))))</f>
        <v>-5.7620486752192219</v>
      </c>
      <c r="BU139" s="1">
        <f>MIN($J$3, MAX($J$2,LN(ABS($C139- (po*$E139*(BU$9*po+pl )+pl*$D139*(po+pl/BU$9))))))</f>
        <v>-5.6413238341028693</v>
      </c>
      <c r="BV139" s="1">
        <f>MIN($J$3, MAX($J$2,LN(ABS($C139- (po*$E139*(BV$9*po+pl )+pl*$D139*(po+pl/BV$9))))))</f>
        <v>-5.5333153805355781</v>
      </c>
      <c r="BW139" s="1">
        <f>MIN($J$3, MAX($J$2,LN(ABS($C139- (po*$E139*(BW$9*po+pl )+pl*$D139*(po+pl/BW$9))))))</f>
        <v>-5.4355835999957556</v>
      </c>
      <c r="BX139" s="1">
        <f>MIN($J$3, MAX($J$2,LN(ABS($C139- (po*$E139*(BX$9*po+pl )+pl*$D139*(po+pl/BX$9))))))</f>
        <v>-5.3463312738530249</v>
      </c>
      <c r="BY139" s="1">
        <f>MIN($J$3, MAX($J$2,LN(ABS($C139- (po*$E139*(BY$9*po+pl )+pl*$D139*(po+pl/BY$9))))))</f>
        <v>-5.2641960517663122</v>
      </c>
      <c r="BZ139" s="1">
        <f>MIN($J$3, MAX($J$2,LN(ABS($C139- (po*$E139*(BZ$9*po+pl )+pl*$D139*(po+pl/BZ$9))))))</f>
        <v>-5.1881204719104081</v>
      </c>
      <c r="CA139" s="1">
        <f>MIN($J$3, MAX($J$2,LN(ABS($C139- (po*$E139*(CA$9*po+pl )+pl*$D139*(po+pl/CA$9))))))</f>
        <v>-5.1172671938871455</v>
      </c>
      <c r="CB139" s="1">
        <f>MIN($J$3, MAX($J$2,LN(ABS($C139- (po*$E139*(CB$9*po+pl )+pl*$D139*(po+pl/CB$9))))))</f>
        <v>-5.0509617925355483</v>
      </c>
      <c r="CC139" s="1">
        <f>MIN($J$3, MAX($J$2,LN(ABS($C139- (po*$E139*(CC$9*po+pl )+pl*$D139*(po+pl/CC$9))))))</f>
        <v>-4.9886530121903458</v>
      </c>
      <c r="CD139" s="1">
        <f>MIN($J$3, MAX($J$2,LN(ABS($C139- (po*$E139*(CD$9*po+pl )+pl*$D139*(po+pl/CD$9))))))</f>
        <v>-4.9298844520448588</v>
      </c>
      <c r="CE139" s="1">
        <f>MIN($J$3, MAX($J$2,LN(ABS($C139- (po*$E139*(CE$9*po+pl )+pl*$D139*(po+pl/CE$9))))))</f>
        <v>-4.8742739507217934</v>
      </c>
      <c r="CF139" s="1">
        <f>MIN($J$3, MAX($J$2,LN(ABS($C139- (po*$E139*(CF$9*po+pl )+pl*$D139*(po+pl/CF$9))))))</f>
        <v>-4.8214982865485112</v>
      </c>
      <c r="CG139" s="1">
        <f>MIN($J$3, MAX($J$2,LN(ABS($C139- (po*$E139*(CG$9*po+pl )+pl*$D139*(po+pl/CG$9))))))</f>
        <v>-4.77128162885076</v>
      </c>
      <c r="CH139" s="1">
        <f>MIN($J$3, MAX($J$2,LN(ABS($C139- (po*$E139*(CH$9*po+pl )+pl*$D139*(po+pl/CH$9))))))</f>
        <v>-4.7233866878988051</v>
      </c>
      <c r="CI139" s="1">
        <f>MIN($J$3, MAX($J$2,LN(ABS($C139- (po*$E139*(CI$9*po+pl )+pl*$D139*(po+pl/CI$9))))))</f>
        <v>-4.6776078402821515</v>
      </c>
      <c r="CJ139" s="1">
        <f>MIN($J$3, MAX($J$2,LN(ABS($C139- (po*$E139*(CJ$9*po+pl )+pl*$D139*(po+pl/CJ$9))))))</f>
        <v>-4.6337657229937168</v>
      </c>
      <c r="CK139" s="1">
        <f>MIN($J$3, MAX($J$2,LN(ABS($C139- (po*$E139*(CK$9*po+pl )+pl*$D139*(po+pl/CK$9))))))</f>
        <v>-4.5917029349629388</v>
      </c>
      <c r="CL139" s="1">
        <f>MIN($J$3, MAX($J$2,LN(ABS($C139- (po*$E139*(CL$9*po+pl )+pl*$D139*(po+pl/CL$9))))))</f>
        <v>-4.5512805843881878</v>
      </c>
      <c r="CM139" s="1">
        <f>MIN($J$3, MAX($J$2,LN(ABS($C139- (po*$E139*(CM$9*po+pl )+pl*$D139*(po+pl/CM$9))))))</f>
        <v>-4.5123754896248185</v>
      </c>
      <c r="CN139" s="1">
        <f>MIN($J$3, MAX($J$2,LN(ABS($C139- (po*$E139*(CN$9*po+pl )+pl*$D139*(po+pl/CN$9))))))</f>
        <v>-4.4748778905153319</v>
      </c>
      <c r="CO139" s="1">
        <f>MIN($J$3, MAX($J$2,LN(ABS($C139- (po*$E139*(CO$9*po+pl )+pl*$D139*(po+pl/CO$9))))))</f>
        <v>-4.4386895623319003</v>
      </c>
      <c r="CP139" s="1">
        <f>MIN($J$3, MAX($J$2,LN(ABS($C139- (po*$E139*(CP$9*po+pl )+pl*$D139*(po+pl/CP$9))))))</f>
        <v>-4.4037222501802979</v>
      </c>
      <c r="CQ139" s="1">
        <f>MIN($J$3, MAX($J$2,LN(ABS($C139- (po*$E139*(CQ$9*po+pl )+pl*$D139*(po+pl/CQ$9))))))</f>
        <v>-4.3698963606330583</v>
      </c>
      <c r="CR139" s="1">
        <f>MIN($J$3, MAX($J$2,LN(ABS($C139- (po*$E139*(CR$9*po+pl )+pl*$D139*(po+pl/CR$9))))))</f>
        <v>-4.3371398614569134</v>
      </c>
      <c r="CS139" s="1">
        <f>MIN($J$3, MAX($J$2,LN(ABS($C139- (po*$E139*(CS$9*po+pl )+pl*$D139*(po+pl/CS$9))))))</f>
        <v>-4.305387350915229</v>
      </c>
      <c r="CT139" s="1">
        <f>MIN($J$3, MAX($J$2,LN(ABS($C139- (po*$E139*(CT$9*po+pl )+pl*$D139*(po+pl/CT$9))))))</f>
        <v>-4.2745792661985496</v>
      </c>
      <c r="CU139" s="1">
        <f>MIN($J$3, MAX($J$2,LN(ABS($C139- (po*$E139*(CU$9*po+pl )+pl*$D139*(po+pl/CU$9))))))</f>
        <v>-4.2446612067312746</v>
      </c>
      <c r="CV139" s="1">
        <f>MIN($J$3, MAX($J$2,LN(ABS($C139- (po*$E139*(CV$9*po+pl )+pl*$D139*(po+pl/CV$9))))))</f>
        <v>-4.2155833528972204</v>
      </c>
      <c r="CW139" s="1">
        <f>MIN($J$3, MAX($J$2,LN(ABS($C139- (po*$E139*(CW$9*po+pl )+pl*$D139*(po+pl/CW$9))))))</f>
        <v>-4.18729996446773</v>
      </c>
      <c r="CX139" s="1">
        <f>MIN($J$3, MAX($J$2,LN(ABS($C139- (po*$E139*(CX$9*po+pl )+pl*$D139*(po+pl/CX$9))))))</f>
        <v>-4.1597689459567349</v>
      </c>
      <c r="CY139" s="1">
        <f>MIN($J$3, MAX($J$2,LN(ABS($C139- (po*$E139*(CY$9*po+pl )+pl*$D139*(po+pl/CY$9))))))</f>
        <v>-4.1329514684551887</v>
      </c>
      <c r="CZ139" s="1">
        <f>MIN($J$3, MAX($J$2,LN(ABS($C139- (po*$E139*(CZ$9*po+pl )+pl*$D139*(po+pl/CZ$9))))))</f>
        <v>-4.1068116393527596</v>
      </c>
      <c r="DA139" s="1">
        <f>MIN($J$3, MAX($J$2,LN(ABS($C139- (po*$E139*(DA$9*po+pl )+pl*$D139*(po+pl/DA$9))))))</f>
        <v>-4.0813162128426823</v>
      </c>
      <c r="DB139" s="1">
        <f>MIN($J$3, MAX($J$2,LN(ABS($C139- (po*$E139*(DB$9*po+pl )+pl*$D139*(po+pl/DB$9))))))</f>
        <v>-4.0564343353062196</v>
      </c>
      <c r="DC139" s="1">
        <f>MIN($J$3, MAX($J$2,LN(ABS($C139- (po*$E139*(DC$9*po+pl )+pl*$D139*(po+pl/DC$9))))))</f>
        <v>-4.0321373206472595</v>
      </c>
      <c r="DD139" s="1">
        <f>MIN($J$3, MAX($J$2,LN(ABS($C139- (po*$E139*(DD$9*po+pl )+pl*$D139*(po+pl/DD$9))))))</f>
        <v>-4.0083984514421402</v>
      </c>
    </row>
    <row r="140" spans="1:108" ht="15.75">
      <c r="A140" s="1">
        <v>1981</v>
      </c>
      <c r="B140" s="1">
        <f>+$C140</f>
        <v>9.9400000000000002E-2</v>
      </c>
      <c r="C140" s="4">
        <f t="shared" si="13"/>
        <v>9.9400000000000002E-2</v>
      </c>
      <c r="D140" s="4">
        <f t="shared" si="13"/>
        <v>5.5200000000000006E-2</v>
      </c>
      <c r="E140" s="4">
        <f t="shared" si="13"/>
        <v>0.16320000000000001</v>
      </c>
      <c r="F140" s="4">
        <v>0.14199999999999999</v>
      </c>
      <c r="G140" s="2">
        <v>2.7E-2</v>
      </c>
      <c r="H140" s="3">
        <v>0.317</v>
      </c>
      <c r="I140" s="3">
        <f t="shared" si="14"/>
        <v>1981</v>
      </c>
      <c r="J140" s="1">
        <f>MIN($J$3, MAX($J$2,LN(ABS($C140- (po*$E140*(J$9*po+pl )+pl*$D140*(po+pl/J$9))))))</f>
        <v>-3</v>
      </c>
      <c r="K140" s="1">
        <f>MIN($J$3, MAX($J$2,LN(ABS($C140- (po*$E140*(K$9*po+pl )+pl*$D140*(po+pl/K$9))))))</f>
        <v>-3</v>
      </c>
      <c r="L140" s="1">
        <f>MIN($J$3, MAX($J$2,LN(ABS($C140- (po*$E140*(L$9*po+pl )+pl*$D140*(po+pl/L$9))))))</f>
        <v>-3</v>
      </c>
      <c r="M140" s="1">
        <f>MIN($J$3, MAX($J$2,LN(ABS($C140- (po*$E140*(M$9*po+pl )+pl*$D140*(po+pl/M$9))))))</f>
        <v>-3</v>
      </c>
      <c r="N140" s="1">
        <f>MIN($J$3, MAX($J$2,LN(ABS($C140- (po*$E140*(N$9*po+pl )+pl*$D140*(po+pl/N$9))))))</f>
        <v>-3.2220070567018486</v>
      </c>
      <c r="O140" s="1">
        <f>MIN($J$3, MAX($J$2,LN(ABS($C140- (po*$E140*(O$9*po+pl )+pl*$D140*(po+pl/O$9))))))</f>
        <v>-3.6642188527879203</v>
      </c>
      <c r="P140" s="1">
        <f>MIN($J$3, MAX($J$2,LN(ABS($C140- (po*$E140*(P$9*po+pl )+pl*$D140*(po+pl/P$9))))))</f>
        <v>-4.1552052855050929</v>
      </c>
      <c r="Q140" s="1">
        <f>MIN($J$3, MAX($J$2,LN(ABS($C140- (po*$E140*(Q$9*po+pl )+pl*$D140*(po+pl/Q$9))))))</f>
        <v>-4.7754619322227114</v>
      </c>
      <c r="R140" s="1">
        <f>MIN($J$3, MAX($J$2,LN(ABS($C140- (po*$E140*(R$9*po+pl )+pl*$D140*(po+pl/R$9))))))</f>
        <v>-5.8154006392722879</v>
      </c>
      <c r="S140" s="1">
        <f>MIN($J$3, MAX($J$2,LN(ABS($C140- (po*$E140*(S$9*po+pl )+pl*$D140*(po+pl/S$9))))))</f>
        <v>-6.7131940047406271</v>
      </c>
      <c r="T140" s="1">
        <f>MIN($J$3, MAX($J$2,LN(ABS($C140- (po*$E140*(T$9*po+pl )+pl*$D140*(po+pl/T$9))))))</f>
        <v>-5.4043942361741921</v>
      </c>
      <c r="U140" s="1">
        <f>MIN($J$3, MAX($J$2,LN(ABS($C140- (po*$E140*(U$9*po+pl )+pl*$D140*(po+pl/U$9))))))</f>
        <v>-4.9486145759761779</v>
      </c>
      <c r="V140" s="1">
        <f>MIN($J$3, MAX($J$2,LN(ABS($C140- (po*$E140*(V$9*po+pl )+pl*$D140*(po+pl/V$9))))))</f>
        <v>-4.6926540706382083</v>
      </c>
      <c r="W140" s="1">
        <f>MIN($J$3, MAX($J$2,LN(ABS($C140- (po*$E140*(W$9*po+pl )+pl*$D140*(po+pl/W$9))))))</f>
        <v>-4.5266269421136345</v>
      </c>
      <c r="X140" s="1">
        <f>MIN($J$3, MAX($J$2,LN(ABS($C140- (po*$E140*(X$9*po+pl )+pl*$D140*(po+pl/X$9))))))</f>
        <v>-4.4112171606939192</v>
      </c>
      <c r="Y140" s="1">
        <f>MIN($J$3, MAX($J$2,LN(ABS($C140- (po*$E140*(Y$9*po+pl )+pl*$D140*(po+pl/Y$9))))))</f>
        <v>-4.3279657130236169</v>
      </c>
      <c r="Z140" s="1">
        <f>MIN($J$3, MAX($J$2,LN(ABS($C140- (po*$E140*(Z$9*po+pl )+pl*$D140*(po+pl/Z$9))))))</f>
        <v>-4.2668043719768614</v>
      </c>
      <c r="AA140" s="1">
        <f>MIN($J$3, MAX($J$2,LN(ABS($C140- (po*$E140*(AA$9*po+pl )+pl*$D140*(po+pl/AA$9))))))</f>
        <v>-4.2216862386411043</v>
      </c>
      <c r="AB140" s="1">
        <f>MIN($J$3, MAX($J$2,LN(ABS($C140- (po*$E140*(AB$9*po+pl )+pl*$D140*(po+pl/AB$9))))))</f>
        <v>-4.1887269470109434</v>
      </c>
      <c r="AC140" s="1">
        <f>MIN($J$3, MAX($J$2,LN(ABS($C140- (po*$E140*(AC$9*po+pl )+pl*$D140*(po+pl/AC$9))))))</f>
        <v>-4.16530496166909</v>
      </c>
      <c r="AD140" s="1">
        <f>MIN($J$3, MAX($J$2,LN(ABS($C140- (po*$E140*(AD$9*po+pl )+pl*$D140*(po+pl/AD$9))))))</f>
        <v>-4.1495836589967325</v>
      </c>
      <c r="AE140" s="1">
        <f>MIN($J$3, MAX($J$2,LN(ABS($C140- (po*$E140*(AE$9*po+pl )+pl*$D140*(po+pl/AE$9))))))</f>
        <v>-4.1402389387720042</v>
      </c>
      <c r="AF140" s="1">
        <f>MIN($J$3, MAX($J$2,LN(ABS($C140- (po*$E140*(AF$9*po+pl )+pl*$D140*(po+pl/AF$9))))))</f>
        <v>-4.1362951756331219</v>
      </c>
      <c r="AG140" s="1">
        <f>MIN($J$3, MAX($J$2,LN(ABS($C140- (po*$E140*(AG$9*po+pl )+pl*$D140*(po+pl/AG$9))))))</f>
        <v>-4.137021957303932</v>
      </c>
      <c r="AH140" s="1">
        <f>MIN($J$3, MAX($J$2,LN(ABS($C140- (po*$E140*(AH$9*po+pl )+pl*$D140*(po+pl/AH$9))))))</f>
        <v>-4.1418667157609157</v>
      </c>
      <c r="AI140" s="1">
        <f>MIN($J$3, MAX($J$2,LN(ABS($C140- (po*$E140*(AI$9*po+pl )+pl*$D140*(po+pl/AI$9))))))</f>
        <v>-4.1504094817022859</v>
      </c>
      <c r="AJ140" s="1">
        <f>MIN($J$3, MAX($J$2,LN(ABS($C140- (po*$E140*(AJ$9*po+pl )+pl*$D140*(po+pl/AJ$9))))))</f>
        <v>-4.1623317907192252</v>
      </c>
      <c r="AK140" s="1">
        <f>MIN($J$3, MAX($J$2,LN(ABS($C140- (po*$E140*(AK$9*po+pl )+pl*$D140*(po+pl/AK$9))))))</f>
        <v>-4.177394947732993</v>
      </c>
      <c r="AL140" s="1">
        <f>MIN($J$3, MAX($J$2,LN(ABS($C140- (po*$E140*(AL$9*po+pl )+pl*$D140*(po+pl/AL$9))))))</f>
        <v>-4.195424675686847</v>
      </c>
      <c r="AM140" s="1">
        <f>MIN($J$3, MAX($J$2,LN(ABS($C140- (po*$E140*(AM$9*po+pl )+pl*$D140*(po+pl/AM$9))))))</f>
        <v>-4.2163002570569947</v>
      </c>
      <c r="AN140" s="1">
        <f>MIN($J$3, MAX($J$2,LN(ABS($C140- (po*$E140*(AN$9*po+pl )+pl*$D140*(po+pl/AN$9))))))</f>
        <v>-4.2399469444947346</v>
      </c>
      <c r="AO140" s="1">
        <f>MIN($J$3, MAX($J$2,LN(ABS($C140- (po*$E140*(AO$9*po+pl )+pl*$D140*(po+pl/AO$9))))))</f>
        <v>-4.2663308439983716</v>
      </c>
      <c r="AP140" s="1">
        <f>MIN($J$3, MAX($J$2,LN(ABS($C140- (po*$E140*(AP$9*po+pl )+pl*$D140*(po+pl/AP$9))))))</f>
        <v>-4.29545575857746</v>
      </c>
      <c r="AQ140" s="1">
        <f>MIN($J$3, MAX($J$2,LN(ABS($C140- (po*$E140*(AQ$9*po+pl )+pl*$D140*(po+pl/AQ$9))))))</f>
        <v>-4.327361680140263</v>
      </c>
      <c r="AR140" s="1">
        <f>MIN($J$3, MAX($J$2,LN(ABS($C140- (po*$E140*(AR$9*po+pl )+pl*$D140*(po+pl/AR$9))))))</f>
        <v>-4.3621247681295303</v>
      </c>
      <c r="AS140" s="1">
        <f>MIN($J$3, MAX($J$2,LN(ABS($C140- (po*$E140*(AS$9*po+pl )+pl*$D140*(po+pl/AS$9))))))</f>
        <v>-4.3998587793202004</v>
      </c>
      <c r="AT140" s="1">
        <f>MIN($J$3, MAX($J$2,LN(ABS($C140- (po*$E140*(AT$9*po+pl )+pl*$D140*(po+pl/AT$9))))))</f>
        <v>-4.4407180325330433</v>
      </c>
      <c r="AU140" s="1">
        <f>MIN($J$3, MAX($J$2,LN(ABS($C140- (po*$E140*(AU$9*po+pl )+pl*$D140*(po+pl/AU$9))))))</f>
        <v>-4.4849021216216354</v>
      </c>
      <c r="AV140" s="1">
        <f>MIN($J$3, MAX($J$2,LN(ABS($C140- (po*$E140*(AV$9*po+pl )+pl*$D140*(po+pl/AV$9))))))</f>
        <v>-4.5326627488829416</v>
      </c>
      <c r="AW140" s="1">
        <f>MIN($J$3, MAX($J$2,LN(ABS($C140- (po*$E140*(AW$9*po+pl )+pl*$D140*(po+pl/AW$9))))))</f>
        <v>-4.5843132643810156</v>
      </c>
      <c r="AX140" s="1">
        <f>MIN($J$3, MAX($J$2,LN(ABS($C140- (po*$E140*(AX$9*po+pl )+pl*$D140*(po+pl/AX$9))))))</f>
        <v>-4.6402418027518237</v>
      </c>
      <c r="AY140" s="1">
        <f>MIN($J$3, MAX($J$2,LN(ABS($C140- (po*$E140*(AY$9*po+pl )+pl*$D140*(po+pl/AY$9))))))</f>
        <v>-4.7009293697892272</v>
      </c>
      <c r="AZ140" s="1">
        <f>MIN($J$3, MAX($J$2,LN(ABS($C140- (po*$E140*(AZ$9*po+pl )+pl*$D140*(po+pl/AZ$9))))))</f>
        <v>-4.7669749520931903</v>
      </c>
      <c r="BA140" s="1">
        <f>MIN($J$3, MAX($J$2,LN(ABS($C140- (po*$E140*(BA$9*po+pl )+pl*$D140*(po+pl/BA$9))))))</f>
        <v>-4.8391308921405267</v>
      </c>
      <c r="BB140" s="1">
        <f>MIN($J$3, MAX($J$2,LN(ABS($C140- (po*$E140*(BB$9*po+pl )+pl*$D140*(po+pl/BB$9))))))</f>
        <v>-4.9183537365235308</v>
      </c>
      <c r="BC140" s="1">
        <f>MIN($J$3, MAX($J$2,LN(ABS($C140- (po*$E140*(BC$9*po+pl )+pl*$D140*(po+pl/BC$9))))))</f>
        <v>-5.005879201409221</v>
      </c>
      <c r="BD140" s="1">
        <f>MIN($J$3, MAX($J$2,LN(ABS($C140- (po*$E140*(BD$9*po+pl )+pl*$D140*(po+pl/BD$9))))))</f>
        <v>-5.1033361802960764</v>
      </c>
      <c r="BE140" s="1">
        <f>MIN($J$3, MAX($J$2,LN(ABS($C140- (po*$E140*(BE$9*po+pl )+pl*$D140*(po+pl/BE$9))))))</f>
        <v>-5.2129268089808365</v>
      </c>
      <c r="BF140" s="1">
        <f>MIN($J$3, MAX($J$2,LN(ABS($C140- (po*$E140*(BF$9*po+pl )+pl*$D140*(po+pl/BF$9))))))</f>
        <v>-5.3377243497358648</v>
      </c>
      <c r="BG140" s="1">
        <f>MIN($J$3, MAX($J$2,LN(ABS($C140- (po*$E140*(BG$9*po+pl )+pl*$D140*(po+pl/BG$9))))))</f>
        <v>-5.4821952499502178</v>
      </c>
      <c r="BH140" s="1">
        <f>MIN($J$3, MAX($J$2,LN(ABS($C140- (po*$E140*(BH$9*po+pl )+pl*$D140*(po+pl/BH$9))))))</f>
        <v>-5.6531839788969522</v>
      </c>
      <c r="BI140" s="1">
        <f>MIN($J$3, MAX($J$2,LN(ABS($C140- (po*$E140*(BI$9*po+pl )+pl*$D140*(po+pl/BI$9))))))</f>
        <v>-5.8619608504743068</v>
      </c>
      <c r="BJ140" s="1">
        <f>MIN($J$3, MAX($J$2,LN(ABS($C140- (po*$E140*(BJ$9*po+pl )+pl*$D140*(po+pl/BJ$9))))))</f>
        <v>-6.1290987262624439</v>
      </c>
      <c r="BK140" s="1">
        <f>MIN($J$3, MAX($J$2,LN(ABS($C140- (po*$E140*(BK$9*po+pl )+pl*$D140*(po+pl/BK$9))))))</f>
        <v>-6.4987309859885158</v>
      </c>
      <c r="BL140" s="1">
        <f>MIN($J$3, MAX($J$2,LN(ABS($C140- (po*$E140*(BL$9*po+pl )+pl*$D140*(po+pl/BL$9))))))</f>
        <v>-7.0984265471506225</v>
      </c>
      <c r="BM140" s="1">
        <f>MIN($J$3, MAX($J$2,LN(ABS($C140- (po*$E140*(BM$9*po+pl )+pl*$D140*(po+pl/BM$9))))))</f>
        <v>-8</v>
      </c>
      <c r="BN140" s="1">
        <f>MIN($J$3, MAX($J$2,LN(ABS($C140- (po*$E140*(BN$9*po+pl )+pl*$D140*(po+pl/BN$9))))))</f>
        <v>-7.5101112718960703</v>
      </c>
      <c r="BO140" s="1">
        <f>MIN($J$3, MAX($J$2,LN(ABS($C140- (po*$E140*(BO$9*po+pl )+pl*$D140*(po+pl/BO$9))))))</f>
        <v>-6.6910745838168051</v>
      </c>
      <c r="BP140" s="1">
        <f>MIN($J$3, MAX($J$2,LN(ABS($C140- (po*$E140*(BP$9*po+pl )+pl*$D140*(po+pl/BP$9))))))</f>
        <v>-6.2445446879569086</v>
      </c>
      <c r="BQ140" s="1">
        <f>MIN($J$3, MAX($J$2,LN(ABS($C140- (po*$E140*(BQ$9*po+pl )+pl*$D140*(po+pl/BQ$9))))))</f>
        <v>-5.935277733794539</v>
      </c>
      <c r="BR140" s="1">
        <f>MIN($J$3, MAX($J$2,LN(ABS($C140- (po*$E140*(BR$9*po+pl )+pl*$D140*(po+pl/BR$9))))))</f>
        <v>-5.698152495502109</v>
      </c>
      <c r="BS140" s="1">
        <f>MIN($J$3, MAX($J$2,LN(ABS($C140- (po*$E140*(BS$9*po+pl )+pl*$D140*(po+pl/BS$9))))))</f>
        <v>-5.5056354591262409</v>
      </c>
      <c r="BT140" s="1">
        <f>MIN($J$3, MAX($J$2,LN(ABS($C140- (po*$E140*(BT$9*po+pl )+pl*$D140*(po+pl/BT$9))))))</f>
        <v>-5.3434704240178696</v>
      </c>
      <c r="BU140" s="1">
        <f>MIN($J$3, MAX($J$2,LN(ABS($C140- (po*$E140*(BU$9*po+pl )+pl*$D140*(po+pl/BU$9))))))</f>
        <v>-5.2033115509450614</v>
      </c>
      <c r="BV140" s="1">
        <f>MIN($J$3, MAX($J$2,LN(ABS($C140- (po*$E140*(BV$9*po+pl )+pl*$D140*(po+pl/BV$9))))))</f>
        <v>-5.079848805627921</v>
      </c>
      <c r="BW140" s="1">
        <f>MIN($J$3, MAX($J$2,LN(ABS($C140- (po*$E140*(BW$9*po+pl )+pl*$D140*(po+pl/BW$9))))))</f>
        <v>-4.9694930643131885</v>
      </c>
      <c r="BX140" s="1">
        <f>MIN($J$3, MAX($J$2,LN(ABS($C140- (po*$E140*(BX$9*po+pl )+pl*$D140*(po+pl/BX$9))))))</f>
        <v>-4.8697041046864591</v>
      </c>
      <c r="BY140" s="1">
        <f>MIN($J$3, MAX($J$2,LN(ABS($C140- (po*$E140*(BY$9*po+pl )+pl*$D140*(po+pl/BY$9))))))</f>
        <v>-4.7786176685989554</v>
      </c>
      <c r="BZ140" s="1">
        <f>MIN($J$3, MAX($J$2,LN(ABS($C140- (po*$E140*(BZ$9*po+pl )+pl*$D140*(po+pl/BZ$9))))))</f>
        <v>-4.6948248490710727</v>
      </c>
      <c r="CA140" s="1">
        <f>MIN($J$3, MAX($J$2,LN(ABS($C140- (po*$E140*(CA$9*po+pl )+pl*$D140*(po+pl/CA$9))))))</f>
        <v>-4.6172347460399505</v>
      </c>
      <c r="CB140" s="1">
        <f>MIN($J$3, MAX($J$2,LN(ABS($C140- (po*$E140*(CB$9*po+pl )+pl*$D140*(po+pl/CB$9))))))</f>
        <v>-4.5449853070982158</v>
      </c>
      <c r="CC140" s="1">
        <f>MIN($J$3, MAX($J$2,LN(ABS($C140- (po*$E140*(CC$9*po+pl )+pl*$D140*(po+pl/CC$9))))))</f>
        <v>-4.4773833893172483</v>
      </c>
      <c r="CD140" s="1">
        <f>MIN($J$3, MAX($J$2,LN(ABS($C140- (po*$E140*(CD$9*po+pl )+pl*$D140*(po+pl/CD$9))))))</f>
        <v>-4.4138632523796817</v>
      </c>
      <c r="CE140" s="1">
        <f>MIN($J$3, MAX($J$2,LN(ABS($C140- (po*$E140*(CE$9*po+pl )+pl*$D140*(po+pl/CE$9))))))</f>
        <v>-4.3539570732030031</v>
      </c>
      <c r="CF140" s="1">
        <f>MIN($J$3, MAX($J$2,LN(ABS($C140- (po*$E140*(CF$9*po+pl )+pl*$D140*(po+pl/CF$9))))))</f>
        <v>-4.2972735311052981</v>
      </c>
      <c r="CG140" s="1">
        <f>MIN($J$3, MAX($J$2,LN(ABS($C140- (po*$E140*(CG$9*po+pl )+pl*$D140*(po+pl/CG$9))))))</f>
        <v>-4.2434819492068119</v>
      </c>
      <c r="CH140" s="1">
        <f>MIN($J$3, MAX($J$2,LN(ABS($C140- (po*$E140*(CH$9*po+pl )+pl*$D140*(po+pl/CH$9))))))</f>
        <v>-4.1923003467438669</v>
      </c>
      <c r="CI140" s="1">
        <f>MIN($J$3, MAX($J$2,LN(ABS($C140- (po*$E140*(CI$9*po+pl )+pl*$D140*(po+pl/CI$9))))))</f>
        <v>-4.1434862987992087</v>
      </c>
      <c r="CJ140" s="1">
        <f>MIN($J$3, MAX($J$2,LN(ABS($C140- (po*$E140*(CJ$9*po+pl )+pl*$D140*(po+pl/CJ$9))))))</f>
        <v>-4.0968298469839306</v>
      </c>
      <c r="CK140" s="1">
        <f>MIN($J$3, MAX($J$2,LN(ABS($C140- (po*$E140*(CK$9*po+pl )+pl*$D140*(po+pl/CK$9))))))</f>
        <v>-4.0521479322511862</v>
      </c>
      <c r="CL140" s="1">
        <f>MIN($J$3, MAX($J$2,LN(ABS($C140- (po*$E140*(CL$9*po+pl )+pl*$D140*(po+pl/CL$9))))))</f>
        <v>-4.0092799735879199</v>
      </c>
      <c r="CM140" s="1">
        <f>MIN($J$3, MAX($J$2,LN(ABS($C140- (po*$E140*(CM$9*po+pl )+pl*$D140*(po+pl/CM$9))))))</f>
        <v>-3.9680843205755192</v>
      </c>
      <c r="CN140" s="1">
        <f>MIN($J$3, MAX($J$2,LN(ABS($C140- (po*$E140*(CN$9*po+pl )+pl*$D140*(po+pl/CN$9))))))</f>
        <v>-3.9284353802979179</v>
      </c>
      <c r="CO140" s="1">
        <f>MIN($J$3, MAX($J$2,LN(ABS($C140- (po*$E140*(CO$9*po+pl )+pl*$D140*(po+pl/CO$9))))))</f>
        <v>-3.8902212702920225</v>
      </c>
      <c r="CP140" s="1">
        <f>MIN($J$3, MAX($J$2,LN(ABS($C140- (po*$E140*(CP$9*po+pl )+pl*$D140*(po+pl/CP$9))))))</f>
        <v>-3.8533418859552961</v>
      </c>
      <c r="CQ140" s="1">
        <f>MIN($J$3, MAX($J$2,LN(ABS($C140- (po*$E140*(CQ$9*po+pl )+pl*$D140*(po+pl/CQ$9))))))</f>
        <v>-3.8177072975075288</v>
      </c>
      <c r="CR140" s="1">
        <f>MIN($J$3, MAX($J$2,LN(ABS($C140- (po*$E140*(CR$9*po+pl )+pl*$D140*(po+pl/CR$9))))))</f>
        <v>-3.7832364112337027</v>
      </c>
      <c r="CS140" s="1">
        <f>MIN($J$3, MAX($J$2,LN(ABS($C140- (po*$E140*(CS$9*po+pl )+pl*$D140*(po+pl/CS$9))))))</f>
        <v>-3.7498558443426049</v>
      </c>
      <c r="CT140" s="1">
        <f>MIN($J$3, MAX($J$2,LN(ABS($C140- (po*$E140*(CT$9*po+pl )+pl*$D140*(po+pl/CT$9))))))</f>
        <v>-3.7174989737622299</v>
      </c>
      <c r="CU140" s="1">
        <f>MIN($J$3, MAX($J$2,LN(ABS($C140- (po*$E140*(CU$9*po+pl )+pl*$D140*(po+pl/CU$9))))))</f>
        <v>-3.6861051275379921</v>
      </c>
      <c r="CV140" s="1">
        <f>MIN($J$3, MAX($J$2,LN(ABS($C140- (po*$E140*(CV$9*po+pl )+pl*$D140*(po+pl/CV$9))))))</f>
        <v>-3.6556188938968206</v>
      </c>
      <c r="CW140" s="1">
        <f>MIN($J$3, MAX($J$2,LN(ABS($C140- (po*$E140*(CW$9*po+pl )+pl*$D140*(po+pl/CW$9))))))</f>
        <v>-3.6259895279866474</v>
      </c>
      <c r="CX140" s="1">
        <f>MIN($J$3, MAX($J$2,LN(ABS($C140- (po*$E140*(CX$9*po+pl )+pl*$D140*(po+pl/CX$9))))))</f>
        <v>-3.5971704401564248</v>
      </c>
      <c r="CY140" s="1">
        <f>MIN($J$3, MAX($J$2,LN(ABS($C140- (po*$E140*(CY$9*po+pl )+pl*$D140*(po+pl/CY$9))))))</f>
        <v>-3.5691187526700343</v>
      </c>
      <c r="CZ140" s="1">
        <f>MIN($J$3, MAX($J$2,LN(ABS($C140- (po*$E140*(CZ$9*po+pl )+pl*$D140*(po+pl/CZ$9))))))</f>
        <v>-3.5417949141429395</v>
      </c>
      <c r="DA140" s="1">
        <f>MIN($J$3, MAX($J$2,LN(ABS($C140- (po*$E140*(DA$9*po+pl )+pl*$D140*(po+pl/DA$9))))))</f>
        <v>-3.5151623628980331</v>
      </c>
      <c r="DB140" s="1">
        <f>MIN($J$3, MAX($J$2,LN(ABS($C140- (po*$E140*(DB$9*po+pl )+pl*$D140*(po+pl/DB$9))))))</f>
        <v>-3.4891872319659694</v>
      </c>
      <c r="DC140" s="1">
        <f>MIN($J$3, MAX($J$2,LN(ABS($C140- (po*$E140*(DC$9*po+pl )+pl*$D140*(po+pl/DC$9))))))</f>
        <v>-3.4638380896879135</v>
      </c>
      <c r="DD140" s="1">
        <f>MIN($J$3, MAX($J$2,LN(ABS($C140- (po*$E140*(DD$9*po+pl )+pl*$D140*(po+pl/DD$9))))))</f>
        <v>-3.4390857108780857</v>
      </c>
    </row>
    <row r="141" spans="1:108" ht="15.75">
      <c r="A141" s="1">
        <v>1982</v>
      </c>
      <c r="B141" s="1">
        <f>+$C141</f>
        <v>8.4999999999999992E-2</v>
      </c>
      <c r="C141" s="4">
        <f t="shared" ref="C141:E156" si="15">+(F139+F140+F141+F142+F143)/5</f>
        <v>8.4999999999999992E-2</v>
      </c>
      <c r="D141" s="4">
        <f t="shared" si="15"/>
        <v>4.0599999999999997E-2</v>
      </c>
      <c r="E141" s="4">
        <f t="shared" si="15"/>
        <v>0.1472</v>
      </c>
      <c r="F141" s="4">
        <v>1.2999999999999999E-2</v>
      </c>
      <c r="G141" s="2">
        <v>1.2999999999999999E-2</v>
      </c>
      <c r="H141" s="3">
        <v>-2E-3</v>
      </c>
      <c r="I141" s="3">
        <f t="shared" si="14"/>
        <v>1982</v>
      </c>
      <c r="J141" s="1">
        <f>MIN($J$3, MAX($J$2,LN(ABS($C141- (po*$E141*(J$9*po+pl )+pl*$D141*(po+pl/J$9))))))</f>
        <v>-3</v>
      </c>
      <c r="K141" s="1">
        <f>MIN($J$3, MAX($J$2,LN(ABS($C141- (po*$E141*(K$9*po+pl )+pl*$D141*(po+pl/K$9))))))</f>
        <v>-3</v>
      </c>
      <c r="L141" s="1">
        <f>MIN($J$3, MAX($J$2,LN(ABS($C141- (po*$E141*(L$9*po+pl )+pl*$D141*(po+pl/L$9))))))</f>
        <v>-3</v>
      </c>
      <c r="M141" s="1">
        <f>MIN($J$3, MAX($J$2,LN(ABS($C141- (po*$E141*(M$9*po+pl )+pl*$D141*(po+pl/M$9))))))</f>
        <v>-3.2296847785327771</v>
      </c>
      <c r="N141" s="1">
        <f>MIN($J$3, MAX($J$2,LN(ABS($C141- (po*$E141*(N$9*po+pl )+pl*$D141*(po+pl/N$9))))))</f>
        <v>-3.7431110274857233</v>
      </c>
      <c r="O141" s="1">
        <f>MIN($J$3, MAX($J$2,LN(ABS($C141- (po*$E141*(O$9*po+pl )+pl*$D141*(po+pl/O$9))))))</f>
        <v>-4.3172021427238612</v>
      </c>
      <c r="P141" s="1">
        <f>MIN($J$3, MAX($J$2,LN(ABS($C141- (po*$E141*(P$9*po+pl )+pl*$D141*(po+pl/P$9))))))</f>
        <v>-5.0891278907518966</v>
      </c>
      <c r="Q141" s="1">
        <f>MIN($J$3, MAX($J$2,LN(ABS($C141- (po*$E141*(Q$9*po+pl )+pl*$D141*(po+pl/Q$9))))))</f>
        <v>-6.9376740032346502</v>
      </c>
      <c r="R141" s="1">
        <f>MIN($J$3, MAX($J$2,LN(ABS($C141- (po*$E141*(R$9*po+pl )+pl*$D141*(po+pl/R$9))))))</f>
        <v>-5.8424401337263969</v>
      </c>
      <c r="S141" s="1">
        <f>MIN($J$3, MAX($J$2,LN(ABS($C141- (po*$E141*(S$9*po+pl )+pl*$D141*(po+pl/S$9))))))</f>
        <v>-5.1413789796692893</v>
      </c>
      <c r="T141" s="1">
        <f>MIN($J$3, MAX($J$2,LN(ABS($C141- (po*$E141*(T$9*po+pl )+pl*$D141*(po+pl/T$9))))))</f>
        <v>-4.8127872338045083</v>
      </c>
      <c r="U141" s="1">
        <f>MIN($J$3, MAX($J$2,LN(ABS($C141- (po*$E141*(U$9*po+pl )+pl*$D141*(po+pl/U$9))))))</f>
        <v>-4.6155721470376516</v>
      </c>
      <c r="V141" s="1">
        <f>MIN($J$3, MAX($J$2,LN(ABS($C141- (po*$E141*(V$9*po+pl )+pl*$D141*(po+pl/V$9))))))</f>
        <v>-4.4847247458142796</v>
      </c>
      <c r="W141" s="1">
        <f>MIN($J$3, MAX($J$2,LN(ABS($C141- (po*$E141*(W$9*po+pl )+pl*$D141*(po+pl/W$9))))))</f>
        <v>-4.3933939807194502</v>
      </c>
      <c r="X141" s="1">
        <f>MIN($J$3, MAX($J$2,LN(ABS($C141- (po*$E141*(X$9*po+pl )+pl*$D141*(po+pl/X$9))))))</f>
        <v>-4.3280209778990812</v>
      </c>
      <c r="Y141" s="1">
        <f>MIN($J$3, MAX($J$2,LN(ABS($C141- (po*$E141*(Y$9*po+pl )+pl*$D141*(po+pl/Y$9))))))</f>
        <v>-4.2808816552237854</v>
      </c>
      <c r="Z141" s="1">
        <f>MIN($J$3, MAX($J$2,LN(ABS($C141- (po*$E141*(Z$9*po+pl )+pl*$D141*(po+pl/Z$9))))))</f>
        <v>-4.2472047292455901</v>
      </c>
      <c r="AA141" s="1">
        <f>MIN($J$3, MAX($J$2,LN(ABS($C141- (po*$E141*(AA$9*po+pl )+pl*$D141*(po+pl/AA$9))))))</f>
        <v>-4.2238667672676637</v>
      </c>
      <c r="AB141" s="1">
        <f>MIN($J$3, MAX($J$2,LN(ABS($C141- (po*$E141*(AB$9*po+pl )+pl*$D141*(po+pl/AB$9))))))</f>
        <v>-4.2087326708012576</v>
      </c>
      <c r="AC141" s="1">
        <f>MIN($J$3, MAX($J$2,LN(ABS($C141- (po*$E141*(AC$9*po+pl )+pl*$D141*(po+pl/AC$9))))))</f>
        <v>-4.2002941634634396</v>
      </c>
      <c r="AD141" s="1">
        <f>MIN($J$3, MAX($J$2,LN(ABS($C141- (po*$E141*(AD$9*po+pl )+pl*$D141*(po+pl/AD$9))))))</f>
        <v>-4.1974588415330008</v>
      </c>
      <c r="AE141" s="1">
        <f>MIN($J$3, MAX($J$2,LN(ABS($C141- (po*$E141*(AE$9*po+pl )+pl*$D141*(po+pl/AE$9))))))</f>
        <v>-4.1994208316184505</v>
      </c>
      <c r="AF141" s="1">
        <f>MIN($J$3, MAX($J$2,LN(ABS($C141- (po*$E141*(AF$9*po+pl )+pl*$D141*(po+pl/AF$9))))))</f>
        <v>-4.2055782594246214</v>
      </c>
      <c r="AG141" s="1">
        <f>MIN($J$3, MAX($J$2,LN(ABS($C141- (po*$E141*(AG$9*po+pl )+pl*$D141*(po+pl/AG$9))))))</f>
        <v>-4.2154788632847486</v>
      </c>
      <c r="AH141" s="1">
        <f>MIN($J$3, MAX($J$2,LN(ABS($C141- (po*$E141*(AH$9*po+pl )+pl*$D141*(po+pl/AH$9))))))</f>
        <v>-4.2287832233874303</v>
      </c>
      <c r="AI141" s="1">
        <f>MIN($J$3, MAX($J$2,LN(ABS($C141- (po*$E141*(AI$9*po+pl )+pl*$D141*(po+pl/AI$9))))))</f>
        <v>-4.2452394152571076</v>
      </c>
      <c r="AJ141" s="1">
        <f>MIN($J$3, MAX($J$2,LN(ABS($C141- (po*$E141*(AJ$9*po+pl )+pl*$D141*(po+pl/AJ$9))))))</f>
        <v>-4.2646653194358075</v>
      </c>
      <c r="AK141" s="1">
        <f>MIN($J$3, MAX($J$2,LN(ABS($C141- (po*$E141*(AK$9*po+pl )+pl*$D141*(po+pl/AK$9))))))</f>
        <v>-4.2869362302212997</v>
      </c>
      <c r="AL141" s="1">
        <f>MIN($J$3, MAX($J$2,LN(ABS($C141- (po*$E141*(AL$9*po+pl )+pl*$D141*(po+pl/AL$9))))))</f>
        <v>-4.311976259405637</v>
      </c>
      <c r="AM141" s="1">
        <f>MIN($J$3, MAX($J$2,LN(ABS($C141- (po*$E141*(AM$9*po+pl )+pl*$D141*(po+pl/AM$9))))))</f>
        <v>-4.3397525663523808</v>
      </c>
      <c r="AN141" s="1">
        <f>MIN($J$3, MAX($J$2,LN(ABS($C141- (po*$E141*(AN$9*po+pl )+pl*$D141*(po+pl/AN$9))))))</f>
        <v>-4.3702717958199102</v>
      </c>
      <c r="AO141" s="1">
        <f>MIN($J$3, MAX($J$2,LN(ABS($C141- (po*$E141*(AO$9*po+pl )+pl*$D141*(po+pl/AO$9))))))</f>
        <v>-4.4035783458971327</v>
      </c>
      <c r="AP141" s="1">
        <f>MIN($J$3, MAX($J$2,LN(ABS($C141- (po*$E141*(AP$9*po+pl )+pl*$D141*(po+pl/AP$9))))))</f>
        <v>-4.4397542665018248</v>
      </c>
      <c r="AQ141" s="1">
        <f>MIN($J$3, MAX($J$2,LN(ABS($C141- (po*$E141*(AQ$9*po+pl )+pl*$D141*(po+pl/AQ$9))))))</f>
        <v>-4.478920734359126</v>
      </c>
      <c r="AR141" s="1">
        <f>MIN($J$3, MAX($J$2,LN(ABS($C141- (po*$E141*(AR$9*po+pl )+pl*$D141*(po+pl/AR$9))))))</f>
        <v>-4.5212411856006804</v>
      </c>
      <c r="AS141" s="1">
        <f>MIN($J$3, MAX($J$2,LN(ABS($C141- (po*$E141*(AS$9*po+pl )+pl*$D141*(po+pl/AS$9))))))</f>
        <v>-4.5669263319465205</v>
      </c>
      <c r="AT141" s="1">
        <f>MIN($J$3, MAX($J$2,LN(ABS($C141- (po*$E141*(AT$9*po+pl )+pl*$D141*(po+pl/AT$9))))))</f>
        <v>-4.6162414626658057</v>
      </c>
      <c r="AU141" s="1">
        <f>MIN($J$3, MAX($J$2,LN(ABS($C141- (po*$E141*(AU$9*po+pl )+pl*$D141*(po+pl/AU$9))))))</f>
        <v>-4.6695166710588767</v>
      </c>
      <c r="AV141" s="1">
        <f>MIN($J$3, MAX($J$2,LN(ABS($C141- (po*$E141*(AV$9*po+pl )+pl*$D141*(po+pl/AV$9))))))</f>
        <v>-4.7271609845346632</v>
      </c>
      <c r="AW141" s="1">
        <f>MIN($J$3, MAX($J$2,LN(ABS($C141- (po*$E141*(AW$9*po+pl )+pl*$D141*(po+pl/AW$9))))))</f>
        <v>-4.7896818922333804</v>
      </c>
      <c r="AX141" s="1">
        <f>MIN($J$3, MAX($J$2,LN(ABS($C141- (po*$E141*(AX$9*po+pl )+pl*$D141*(po+pl/AX$9))))))</f>
        <v>-4.8577125750683656</v>
      </c>
      <c r="AY141" s="1">
        <f>MIN($J$3, MAX($J$2,LN(ABS($C141- (po*$E141*(AY$9*po+pl )+pl*$D141*(po+pl/AY$9))))))</f>
        <v>-4.9320504680164587</v>
      </c>
      <c r="AZ141" s="1">
        <f>MIN($J$3, MAX($J$2,LN(ABS($C141- (po*$E141*(AZ$9*po+pl )+pl*$D141*(po+pl/AZ$9))))))</f>
        <v>-5.0137130315528191</v>
      </c>
      <c r="BA141" s="1">
        <f>MIN($J$3, MAX($J$2,LN(ABS($C141- (po*$E141*(BA$9*po+pl )+pl*$D141*(po+pl/BA$9))))))</f>
        <v>-5.1040205779987664</v>
      </c>
      <c r="BB141" s="1">
        <f>MIN($J$3, MAX($J$2,LN(ABS($C141- (po*$E141*(BB$9*po+pl )+pl*$D141*(po+pl/BB$9))))))</f>
        <v>-5.2047233395504904</v>
      </c>
      <c r="BC141" s="1">
        <f>MIN($J$3, MAX($J$2,LN(ABS($C141- (po*$E141*(BC$9*po+pl )+pl*$D141*(po+pl/BC$9))))))</f>
        <v>-5.3182042949396182</v>
      </c>
      <c r="BD141" s="1">
        <f>MIN($J$3, MAX($J$2,LN(ABS($C141- (po*$E141*(BD$9*po+pl )+pl*$D141*(po+pl/BD$9))))))</f>
        <v>-5.4478191071140865</v>
      </c>
      <c r="BE141" s="1">
        <f>MIN($J$3, MAX($J$2,LN(ABS($C141- (po*$E141*(BE$9*po+pl )+pl*$D141*(po+pl/BE$9))))))</f>
        <v>-5.5985017396685723</v>
      </c>
      <c r="BF141" s="1">
        <f>MIN($J$3, MAX($J$2,LN(ABS($C141- (po*$E141*(BF$9*po+pl )+pl*$D141*(po+pl/BF$9))))))</f>
        <v>-5.7779315616354356</v>
      </c>
      <c r="BG141" s="1">
        <f>MIN($J$3, MAX($J$2,LN(ABS($C141- (po*$E141*(BG$9*po+pl )+pl*$D141*(po+pl/BG$9))))))</f>
        <v>-5.9990315971523929</v>
      </c>
      <c r="BH141" s="1">
        <f>MIN($J$3, MAX($J$2,LN(ABS($C141- (po*$E141*(BH$9*po+pl )+pl*$D141*(po+pl/BH$9))))))</f>
        <v>-6.2861739465638617</v>
      </c>
      <c r="BI141" s="1">
        <f>MIN($J$3, MAX($J$2,LN(ABS($C141- (po*$E141*(BI$9*po+pl )+pl*$D141*(po+pl/BI$9))))))</f>
        <v>-6.6946081726770803</v>
      </c>
      <c r="BJ141" s="1">
        <f>MIN($J$3, MAX($J$2,LN(ABS($C141- (po*$E141*(BJ$9*po+pl )+pl*$D141*(po+pl/BJ$9))))))</f>
        <v>-7.4044674462386508</v>
      </c>
      <c r="BK141" s="1">
        <f>MIN($J$3, MAX($J$2,LN(ABS($C141- (po*$E141*(BK$9*po+pl )+pl*$D141*(po+pl/BK$9))))))</f>
        <v>-8</v>
      </c>
      <c r="BL141" s="1">
        <f>MIN($J$3, MAX($J$2,LN(ABS($C141- (po*$E141*(BL$9*po+pl )+pl*$D141*(po+pl/BL$9))))))</f>
        <v>-7.3191551972337843</v>
      </c>
      <c r="BM141" s="1">
        <f>MIN($J$3, MAX($J$2,LN(ABS($C141- (po*$E141*(BM$9*po+pl )+pl*$D141*(po+pl/BM$9))))))</f>
        <v>-6.6419639972367799</v>
      </c>
      <c r="BN141" s="1">
        <f>MIN($J$3, MAX($J$2,LN(ABS($C141- (po*$E141*(BN$9*po+pl )+pl*$D141*(po+pl/BN$9))))))</f>
        <v>-6.2399285447696462</v>
      </c>
      <c r="BO141" s="1">
        <f>MIN($J$3, MAX($J$2,LN(ABS($C141- (po*$E141*(BO$9*po+pl )+pl*$D141*(po+pl/BO$9))))))</f>
        <v>-5.9525815758138254</v>
      </c>
      <c r="BP141" s="1">
        <f>MIN($J$3, MAX($J$2,LN(ABS($C141- (po*$E141*(BP$9*po+pl )+pl*$D141*(po+pl/BP$9))))))</f>
        <v>-5.728589195598464</v>
      </c>
      <c r="BQ141" s="1">
        <f>MIN($J$3, MAX($J$2,LN(ABS($C141- (po*$E141*(BQ$9*po+pl )+pl*$D141*(po+pl/BQ$9))))))</f>
        <v>-5.5448721968728796</v>
      </c>
      <c r="BR141" s="1">
        <f>MIN($J$3, MAX($J$2,LN(ABS($C141- (po*$E141*(BR$9*po+pl )+pl*$D141*(po+pl/BR$9))))))</f>
        <v>-5.3890507406391608</v>
      </c>
      <c r="BS141" s="1">
        <f>MIN($J$3, MAX($J$2,LN(ABS($C141- (po*$E141*(BS$9*po+pl )+pl*$D141*(po+pl/BS$9))))))</f>
        <v>-5.2537069130895677</v>
      </c>
      <c r="BT141" s="1">
        <f>MIN($J$3, MAX($J$2,LN(ABS($C141- (po*$E141*(BT$9*po+pl )+pl*$D141*(po+pl/BT$9))))))</f>
        <v>-5.1340423123519168</v>
      </c>
      <c r="BU141" s="1">
        <f>MIN($J$3, MAX($J$2,LN(ABS($C141- (po*$E141*(BU$9*po+pl )+pl*$D141*(po+pl/BU$9))))))</f>
        <v>-5.0267731376633078</v>
      </c>
      <c r="BV141" s="1">
        <f>MIN($J$3, MAX($J$2,LN(ABS($C141- (po*$E141*(BV$9*po+pl )+pl*$D141*(po+pl/BV$9))))))</f>
        <v>-4.9295527000820405</v>
      </c>
      <c r="BW141" s="1">
        <f>MIN($J$3, MAX($J$2,LN(ABS($C141- (po*$E141*(BW$9*po+pl )+pl*$D141*(po+pl/BW$9))))))</f>
        <v>-4.8406453973151011</v>
      </c>
      <c r="BX141" s="1">
        <f>MIN($J$3, MAX($J$2,LN(ABS($C141- (po*$E141*(BX$9*po+pl )+pl*$D141*(po+pl/BX$9))))))</f>
        <v>-4.7587312150898677</v>
      </c>
      <c r="BY141" s="1">
        <f>MIN($J$3, MAX($J$2,LN(ABS($C141- (po*$E141*(BY$9*po+pl )+pl*$D141*(po+pl/BY$9))))))</f>
        <v>-4.6827826670759389</v>
      </c>
      <c r="BZ141" s="1">
        <f>MIN($J$3, MAX($J$2,LN(ABS($C141- (po*$E141*(BZ$9*po+pl )+pl*$D141*(po+pl/BZ$9))))))</f>
        <v>-4.6119841732575155</v>
      </c>
      <c r="CA141" s="1">
        <f>MIN($J$3, MAX($J$2,LN(ABS($C141- (po*$E141*(CA$9*po+pl )+pl*$D141*(po+pl/CA$9))))))</f>
        <v>-4.5456774406810787</v>
      </c>
      <c r="CB141" s="1">
        <f>MIN($J$3, MAX($J$2,LN(ABS($C141- (po*$E141*(CB$9*po+pl )+pl*$D141*(po+pl/CB$9))))))</f>
        <v>-4.4833233889289072</v>
      </c>
      <c r="CC141" s="1">
        <f>MIN($J$3, MAX($J$2,LN(ABS($C141- (po*$E141*(CC$9*po+pl )+pl*$D141*(po+pl/CC$9))))))</f>
        <v>-4.4244749476960417</v>
      </c>
      <c r="CD141" s="1">
        <f>MIN($J$3, MAX($J$2,LN(ABS($C141- (po*$E141*(CD$9*po+pl )+pl*$D141*(po+pl/CD$9))))))</f>
        <v>-4.3687572008966784</v>
      </c>
      <c r="CE141" s="1">
        <f>MIN($J$3, MAX($J$2,LN(ABS($C141- (po*$E141*(CE$9*po+pl )+pl*$D141*(po+pl/CE$9))))))</f>
        <v>-4.3158526174802629</v>
      </c>
      <c r="CF141" s="1">
        <f>MIN($J$3, MAX($J$2,LN(ABS($C141- (po*$E141*(CF$9*po+pl )+pl*$D141*(po+pl/CF$9))))))</f>
        <v>-4.2654898807737105</v>
      </c>
      <c r="CG141" s="1">
        <f>MIN($J$3, MAX($J$2,LN(ABS($C141- (po*$E141*(CG$9*po+pl )+pl*$D141*(po+pl/CG$9))))))</f>
        <v>-4.2174353126281234</v>
      </c>
      <c r="CH141" s="1">
        <f>MIN($J$3, MAX($J$2,LN(ABS($C141- (po*$E141*(CH$9*po+pl )+pl*$D141*(po+pl/CH$9))))))</f>
        <v>-4.1714862008457887</v>
      </c>
      <c r="CI141" s="1">
        <f>MIN($J$3, MAX($J$2,LN(ABS($C141- (po*$E141*(CI$9*po+pl )+pl*$D141*(po+pl/CI$9))))))</f>
        <v>-4.1274655442842914</v>
      </c>
      <c r="CJ141" s="1">
        <f>MIN($J$3, MAX($J$2,LN(ABS($C141- (po*$E141*(CJ$9*po+pl )+pl*$D141*(po+pl/CJ$9))))))</f>
        <v>-4.0852178687243441</v>
      </c>
      <c r="CK141" s="1">
        <f>MIN($J$3, MAX($J$2,LN(ABS($C141- (po*$E141*(CK$9*po+pl )+pl*$D141*(po+pl/CK$9))))))</f>
        <v>-4.0446058617754712</v>
      </c>
      <c r="CL141" s="1">
        <f>MIN($J$3, MAX($J$2,LN(ABS($C141- (po*$E141*(CL$9*po+pl )+pl*$D141*(po+pl/CL$9))))))</f>
        <v>-4.0055076415527981</v>
      </c>
      <c r="CM141" s="1">
        <f>MIN($J$3, MAX($J$2,LN(ABS($C141- (po*$E141*(CM$9*po+pl )+pl*$D141*(po+pl/CM$9))))))</f>
        <v>-3.9678145209898124</v>
      </c>
      <c r="CN141" s="1">
        <f>MIN($J$3, MAX($J$2,LN(ABS($C141- (po*$E141*(CN$9*po+pl )+pl*$D141*(po+pl/CN$9))))))</f>
        <v>-3.9314291635584246</v>
      </c>
      <c r="CO141" s="1">
        <f>MIN($J$3, MAX($J$2,LN(ABS($C141- (po*$E141*(CO$9*po+pl )+pl*$D141*(po+pl/CO$9))))))</f>
        <v>-3.8962640508829103</v>
      </c>
      <c r="CP141" s="1">
        <f>MIN($J$3, MAX($J$2,LN(ABS($C141- (po*$E141*(CP$9*po+pl )+pl*$D141*(po+pl/CP$9))))))</f>
        <v>-3.86224020096981</v>
      </c>
      <c r="CQ141" s="1">
        <f>MIN($J$3, MAX($J$2,LN(ABS($C141- (po*$E141*(CQ$9*po+pl )+pl*$D141*(po+pl/CQ$9))))))</f>
        <v>-3.8292860893824061</v>
      </c>
      <c r="CR141" s="1">
        <f>MIN($J$3, MAX($J$2,LN(ABS($C141- (po*$E141*(CR$9*po+pl )+pl*$D141*(po+pl/CR$9))))))</f>
        <v>-3.797336735947356</v>
      </c>
      <c r="CS141" s="1">
        <f>MIN($J$3, MAX($J$2,LN(ABS($C141- (po*$E141*(CS$9*po+pl )+pl*$D141*(po+pl/CS$9))))))</f>
        <v>-3.7663329273916006</v>
      </c>
      <c r="CT141" s="1">
        <f>MIN($J$3, MAX($J$2,LN(ABS($C141- (po*$E141*(CT$9*po+pl )+pl*$D141*(po+pl/CT$9))))))</f>
        <v>-3.7362205523080574</v>
      </c>
      <c r="CU141" s="1">
        <f>MIN($J$3, MAX($J$2,LN(ABS($C141- (po*$E141*(CU$9*po+pl )+pl*$D141*(po+pl/CU$9))))))</f>
        <v>-3.7069500294977371</v>
      </c>
      <c r="CV141" s="1">
        <f>MIN($J$3, MAX($J$2,LN(ABS($C141- (po*$E141*(CV$9*po+pl )+pl*$D141*(po+pl/CV$9))))))</f>
        <v>-3.6784758143667258</v>
      </c>
      <c r="CW141" s="1">
        <f>MIN($J$3, MAX($J$2,LN(ABS($C141- (po*$E141*(CW$9*po+pl )+pl*$D141*(po+pl/CW$9))))))</f>
        <v>-3.6507559709132567</v>
      </c>
      <c r="CX141" s="1">
        <f>MIN($J$3, MAX($J$2,LN(ABS($C141- (po*$E141*(CX$9*po+pl )+pl*$D141*(po+pl/CX$9))))))</f>
        <v>-3.6237517991037107</v>
      </c>
      <c r="CY141" s="1">
        <f>MIN($J$3, MAX($J$2,LN(ABS($C141- (po*$E141*(CY$9*po+pl )+pl*$D141*(po+pl/CY$9))))))</f>
        <v>-3.5974275092419372</v>
      </c>
      <c r="CZ141" s="1">
        <f>MIN($J$3, MAX($J$2,LN(ABS($C141- (po*$E141*(CZ$9*po+pl )+pl*$D141*(po+pl/CZ$9))))))</f>
        <v>-3.5717499363854142</v>
      </c>
      <c r="DA141" s="1">
        <f>MIN($J$3, MAX($J$2,LN(ABS($C141- (po*$E141*(DA$9*po+pl )+pl*$D141*(po+pl/DA$9))))))</f>
        <v>-3.5466882890318838</v>
      </c>
      <c r="DB141" s="1">
        <f>MIN($J$3, MAX($J$2,LN(ABS($C141- (po*$E141*(DB$9*po+pl )+pl*$D141*(po+pl/DB$9))))))</f>
        <v>-3.5222139272500717</v>
      </c>
      <c r="DC141" s="1">
        <f>MIN($J$3, MAX($J$2,LN(ABS($C141- (po*$E141*(DC$9*po+pl )+pl*$D141*(po+pl/DC$9))))))</f>
        <v>-3.4983001662035917</v>
      </c>
      <c r="DD141" s="1">
        <f>MIN($J$3, MAX($J$2,LN(ABS($C141- (po*$E141*(DD$9*po+pl )+pl*$D141*(po+pl/DD$9))))))</f>
        <v>-3.474922101653326</v>
      </c>
    </row>
    <row r="142" spans="1:108" ht="15.75">
      <c r="A142" s="1">
        <v>1983</v>
      </c>
      <c r="B142" s="1">
        <f>+$C142</f>
        <v>6.0599999999999987E-2</v>
      </c>
      <c r="C142" s="4">
        <f t="shared" si="15"/>
        <v>6.0599999999999987E-2</v>
      </c>
      <c r="D142" s="4">
        <f t="shared" si="15"/>
        <v>2.1799999999999996E-2</v>
      </c>
      <c r="E142" s="4">
        <f t="shared" si="15"/>
        <v>0.11359999999999999</v>
      </c>
      <c r="F142" s="4">
        <v>0.191</v>
      </c>
      <c r="G142" s="2">
        <v>0.11899999999999999</v>
      </c>
      <c r="H142" s="3">
        <v>0.33100000000000002</v>
      </c>
      <c r="I142" s="3">
        <f t="shared" si="14"/>
        <v>1983</v>
      </c>
      <c r="J142" s="1">
        <f>MIN($J$3, MAX($J$2,LN(ABS($C142- (po*$E142*(J$9*po+pl )+pl*$D142*(po+pl/J$9))))))</f>
        <v>-3</v>
      </c>
      <c r="K142" s="1">
        <f>MIN($J$3, MAX($J$2,LN(ABS($C142- (po*$E142*(K$9*po+pl )+pl*$D142*(po+pl/K$9))))))</f>
        <v>-3</v>
      </c>
      <c r="L142" s="1">
        <f>MIN($J$3, MAX($J$2,LN(ABS($C142- (po*$E142*(L$9*po+pl )+pl*$D142*(po+pl/L$9))))))</f>
        <v>-3.5625743307083608</v>
      </c>
      <c r="M142" s="1">
        <f>MIN($J$3, MAX($J$2,LN(ABS($C142- (po*$E142*(M$9*po+pl )+pl*$D142*(po+pl/M$9))))))</f>
        <v>-4.2648800605483537</v>
      </c>
      <c r="N142" s="1">
        <f>MIN($J$3, MAX($J$2,LN(ABS($C142- (po*$E142*(N$9*po+pl )+pl*$D142*(po+pl/N$9))))))</f>
        <v>-5.1676898698409861</v>
      </c>
      <c r="O142" s="1">
        <f>MIN($J$3, MAX($J$2,LN(ABS($C142- (po*$E142*(O$9*po+pl )+pl*$D142*(po+pl/O$9))))))</f>
        <v>-8</v>
      </c>
      <c r="P142" s="1">
        <f>MIN($J$3, MAX($J$2,LN(ABS($C142- (po*$E142*(P$9*po+pl )+pl*$D142*(po+pl/P$9))))))</f>
        <v>-5.6970553262077583</v>
      </c>
      <c r="Q142" s="1">
        <f>MIN($J$3, MAX($J$2,LN(ABS($C142- (po*$E142*(Q$9*po+pl )+pl*$D142*(po+pl/Q$9))))))</f>
        <v>-5.1213306590775991</v>
      </c>
      <c r="R142" s="1">
        <f>MIN($J$3, MAX($J$2,LN(ABS($C142- (po*$E142*(R$9*po+pl )+pl*$D142*(po+pl/R$9))))))</f>
        <v>-4.8445404383453594</v>
      </c>
      <c r="S142" s="1">
        <f>MIN($J$3, MAX($J$2,LN(ABS($C142- (po*$E142*(S$9*po+pl )+pl*$D142*(po+pl/S$9))))))</f>
        <v>-4.680105840065246</v>
      </c>
      <c r="T142" s="1">
        <f>MIN($J$3, MAX($J$2,LN(ABS($C142- (po*$E142*(T$9*po+pl )+pl*$D142*(po+pl/T$9))))))</f>
        <v>-4.5732994238820766</v>
      </c>
      <c r="U142" s="1">
        <f>MIN($J$3, MAX($J$2,LN(ABS($C142- (po*$E142*(U$9*po+pl )+pl*$D142*(po+pl/U$9))))))</f>
        <v>-4.500908566562825</v>
      </c>
      <c r="V142" s="1">
        <f>MIN($J$3, MAX($J$2,LN(ABS($C142- (po*$E142*(V$9*po+pl )+pl*$D142*(po+pl/V$9))))))</f>
        <v>-4.4511013305564466</v>
      </c>
      <c r="W142" s="1">
        <f>MIN($J$3, MAX($J$2,LN(ABS($C142- (po*$E142*(W$9*po+pl )+pl*$D142*(po+pl/W$9))))))</f>
        <v>-4.4171249421011085</v>
      </c>
      <c r="X142" s="1">
        <f>MIN($J$3, MAX($J$2,LN(ABS($C142- (po*$E142*(X$9*po+pl )+pl*$D142*(po+pl/X$9))))))</f>
        <v>-4.394816706030765</v>
      </c>
      <c r="Y142" s="1">
        <f>MIN($J$3, MAX($J$2,LN(ABS($C142- (po*$E142*(Y$9*po+pl )+pl*$D142*(po+pl/Y$9))))))</f>
        <v>-4.3814635668215427</v>
      </c>
      <c r="Z142" s="1">
        <f>MIN($J$3, MAX($J$2,LN(ABS($C142- (po*$E142*(Z$9*po+pl )+pl*$D142*(po+pl/Z$9))))))</f>
        <v>-4.3752221925735055</v>
      </c>
      <c r="AA142" s="1">
        <f>MIN($J$3, MAX($J$2,LN(ABS($C142- (po*$E142*(AA$9*po+pl )+pl*$D142*(po+pl/AA$9))))))</f>
        <v>-4.3748002726539879</v>
      </c>
      <c r="AB142" s="1">
        <f>MIN($J$3, MAX($J$2,LN(ABS($C142- (po*$E142*(AB$9*po+pl )+pl*$D142*(po+pl/AB$9))))))</f>
        <v>-4.3792705082997987</v>
      </c>
      <c r="AC142" s="1">
        <f>MIN($J$3, MAX($J$2,LN(ABS($C142- (po*$E142*(AC$9*po+pl )+pl*$D142*(po+pl/AC$9))))))</f>
        <v>-4.3879567350783439</v>
      </c>
      <c r="AD142" s="1">
        <f>MIN($J$3, MAX($J$2,LN(ABS($C142- (po*$E142*(AD$9*po+pl )+pl*$D142*(po+pl/AD$9))))))</f>
        <v>-4.4003614755655764</v>
      </c>
      <c r="AE142" s="1">
        <f>MIN($J$3, MAX($J$2,LN(ABS($C142- (po*$E142*(AE$9*po+pl )+pl*$D142*(po+pl/AE$9))))))</f>
        <v>-4.4161184113925227</v>
      </c>
      <c r="AF142" s="1">
        <f>MIN($J$3, MAX($J$2,LN(ABS($C142- (po*$E142*(AF$9*po+pl )+pl*$D142*(po+pl/AF$9))))))</f>
        <v>-4.4349604542210832</v>
      </c>
      <c r="AG142" s="1">
        <f>MIN($J$3, MAX($J$2,LN(ABS($C142- (po*$E142*(AG$9*po+pl )+pl*$D142*(po+pl/AG$9))))))</f>
        <v>-4.4566979393459247</v>
      </c>
      <c r="AH142" s="1">
        <f>MIN($J$3, MAX($J$2,LN(ABS($C142- (po*$E142*(AH$9*po+pl )+pl*$D142*(po+pl/AH$9))))))</f>
        <v>-4.4812036178796051</v>
      </c>
      <c r="AI142" s="1">
        <f>MIN($J$3, MAX($J$2,LN(ABS($C142- (po*$E142*(AI$9*po+pl )+pl*$D142*(po+pl/AI$9))))))</f>
        <v>-4.5084023792195618</v>
      </c>
      <c r="AJ142" s="1">
        <f>MIN($J$3, MAX($J$2,LN(ABS($C142- (po*$E142*(AJ$9*po+pl )+pl*$D142*(po+pl/AJ$9))))))</f>
        <v>-4.5382643973923944</v>
      </c>
      <c r="AK142" s="1">
        <f>MIN($J$3, MAX($J$2,LN(ABS($C142- (po*$E142*(AK$9*po+pl )+pl*$D142*(po+pl/AK$9))))))</f>
        <v>-4.5708008764551105</v>
      </c>
      <c r="AL142" s="1">
        <f>MIN($J$3, MAX($J$2,LN(ABS($C142- (po*$E142*(AL$9*po+pl )+pl*$D142*(po+pl/AL$9))))))</f>
        <v>-4.6060618898082817</v>
      </c>
      <c r="AM142" s="1">
        <f>MIN($J$3, MAX($J$2,LN(ABS($C142- (po*$E142*(AM$9*po+pl )+pl*$D142*(po+pl/AM$9))))))</f>
        <v>-4.6441360350321235</v>
      </c>
      <c r="AN142" s="1">
        <f>MIN($J$3, MAX($J$2,LN(ABS($C142- (po*$E142*(AN$9*po+pl )+pl*$D142*(po+pl/AN$9))))))</f>
        <v>-4.6851518026919994</v>
      </c>
      <c r="AO142" s="1">
        <f>MIN($J$3, MAX($J$2,LN(ABS($C142- (po*$E142*(AO$9*po+pl )+pl*$D142*(po+pl/AO$9))))))</f>
        <v>-4.7292807143100486</v>
      </c>
      <c r="AP142" s="1">
        <f>MIN($J$3, MAX($J$2,LN(ABS($C142- (po*$E142*(AP$9*po+pl )+pl*$D142*(po+pl/AP$9))))))</f>
        <v>-4.7767424459010632</v>
      </c>
      <c r="AQ142" s="1">
        <f>MIN($J$3, MAX($J$2,LN(ABS($C142- (po*$E142*(AQ$9*po+pl )+pl*$D142*(po+pl/AQ$9))))))</f>
        <v>-4.8278123442966683</v>
      </c>
      <c r="AR142" s="1">
        <f>MIN($J$3, MAX($J$2,LN(ABS($C142- (po*$E142*(AR$9*po+pl )+pl*$D142*(po+pl/AR$9))))))</f>
        <v>-4.8828319958273676</v>
      </c>
      <c r="AS142" s="1">
        <f>MIN($J$3, MAX($J$2,LN(ABS($C142- (po*$E142*(AS$9*po+pl )+pl*$D142*(po+pl/AS$9))))))</f>
        <v>-4.9422238677871748</v>
      </c>
      <c r="AT142" s="1">
        <f>MIN($J$3, MAX($J$2,LN(ABS($C142- (po*$E142*(AT$9*po+pl )+pl*$D142*(po+pl/AT$9))))))</f>
        <v>-5.0065115884438667</v>
      </c>
      <c r="AU142" s="1">
        <f>MIN($J$3, MAX($J$2,LN(ABS($C142- (po*$E142*(AU$9*po+pl )+pl*$D142*(po+pl/AU$9))))))</f>
        <v>-5.076348291629551</v>
      </c>
      <c r="AV142" s="1">
        <f>MIN($J$3, MAX($J$2,LN(ABS($C142- (po*$E142*(AV$9*po+pl )+pl*$D142*(po+pl/AV$9))))))</f>
        <v>-5.1525568618708064</v>
      </c>
      <c r="AW142" s="1">
        <f>MIN($J$3, MAX($J$2,LN(ABS($C142- (po*$E142*(AW$9*po+pl )+pl*$D142*(po+pl/AW$9))))))</f>
        <v>-5.2361883169695833</v>
      </c>
      <c r="AX142" s="1">
        <f>MIN($J$3, MAX($J$2,LN(ABS($C142- (po*$E142*(AX$9*po+pl )+pl*$D142*(po+pl/AX$9))))))</f>
        <v>-5.3286088266801395</v>
      </c>
      <c r="AY142" s="1">
        <f>MIN($J$3, MAX($J$2,LN(ABS($C142- (po*$E142*(AY$9*po+pl )+pl*$D142*(po+pl/AY$9))))))</f>
        <v>-5.4316337954476817</v>
      </c>
      <c r="AZ142" s="1">
        <f>MIN($J$3, MAX($J$2,LN(ABS($C142- (po*$E142*(AZ$9*po+pl )+pl*$D142*(po+pl/AZ$9))))))</f>
        <v>-5.5477430253993578</v>
      </c>
      <c r="BA142" s="1">
        <f>MIN($J$3, MAX($J$2,LN(ABS($C142- (po*$E142*(BA$9*po+pl )+pl*$D142*(po+pl/BA$9))))))</f>
        <v>-5.6804437098264939</v>
      </c>
      <c r="BB142" s="1">
        <f>MIN($J$3, MAX($J$2,LN(ABS($C142- (po*$E142*(BB$9*po+pl )+pl*$D142*(po+pl/BB$9))))))</f>
        <v>-5.8349225429182523</v>
      </c>
      <c r="BC142" s="1">
        <f>MIN($J$3, MAX($J$2,LN(ABS($C142- (po*$E142*(BC$9*po+pl )+pl*$D142*(po+pl/BC$9))))))</f>
        <v>-6.0193162400508369</v>
      </c>
      <c r="BD142" s="1">
        <f>MIN($J$3, MAX($J$2,LN(ABS($C142- (po*$E142*(BD$9*po+pl )+pl*$D142*(po+pl/BD$9))))))</f>
        <v>-6.2474723088861239</v>
      </c>
      <c r="BE142" s="1">
        <f>MIN($J$3, MAX($J$2,LN(ABS($C142- (po*$E142*(BE$9*po+pl )+pl*$D142*(po+pl/BE$9))))))</f>
        <v>-6.5459602649422122</v>
      </c>
      <c r="BF142" s="1">
        <f>MIN($J$3, MAX($J$2,LN(ABS($C142- (po*$E142*(BF$9*po+pl )+pl*$D142*(po+pl/BF$9))))))</f>
        <v>-6.9768520881847342</v>
      </c>
      <c r="BG142" s="1">
        <f>MIN($J$3, MAX($J$2,LN(ABS($C142- (po*$E142*(BG$9*po+pl )+pl*$D142*(po+pl/BG$9))))))</f>
        <v>-7.7574880847776226</v>
      </c>
      <c r="BH142" s="1">
        <f>MIN($J$3, MAX($J$2,LN(ABS($C142- (po*$E142*(BH$9*po+pl )+pl*$D142*(po+pl/BH$9))))))</f>
        <v>-8</v>
      </c>
      <c r="BI142" s="1">
        <f>MIN($J$3, MAX($J$2,LN(ABS($C142- (po*$E142*(BI$9*po+pl )+pl*$D142*(po+pl/BI$9))))))</f>
        <v>-7.4314960609206011</v>
      </c>
      <c r="BJ142" s="1">
        <f>MIN($J$3, MAX($J$2,LN(ABS($C142- (po*$E142*(BJ$9*po+pl )+pl*$D142*(po+pl/BJ$9))))))</f>
        <v>-6.8069096618001907</v>
      </c>
      <c r="BK142" s="1">
        <f>MIN($J$3, MAX($J$2,LN(ABS($C142- (po*$E142*(BK$9*po+pl )+pl*$D142*(po+pl/BK$9))))))</f>
        <v>-6.4239027690396959</v>
      </c>
      <c r="BL142" s="1">
        <f>MIN($J$3, MAX($J$2,LN(ABS($C142- (po*$E142*(BL$9*po+pl )+pl*$D142*(po+pl/BL$9))))))</f>
        <v>-6.1465807270598996</v>
      </c>
      <c r="BM142" s="1">
        <f>MIN($J$3, MAX($J$2,LN(ABS($C142- (po*$E142*(BM$9*po+pl )+pl*$D142*(po+pl/BM$9))))))</f>
        <v>-5.9288974118602731</v>
      </c>
      <c r="BN142" s="1">
        <f>MIN($J$3, MAX($J$2,LN(ABS($C142- (po*$E142*(BN$9*po+pl )+pl*$D142*(po+pl/BN$9))))))</f>
        <v>-5.7495931193357395</v>
      </c>
      <c r="BO142" s="1">
        <f>MIN($J$3, MAX($J$2,LN(ABS($C142- (po*$E142*(BO$9*po+pl )+pl*$D142*(po+pl/BO$9))))))</f>
        <v>-5.5970825806352105</v>
      </c>
      <c r="BP142" s="1">
        <f>MIN($J$3, MAX($J$2,LN(ABS($C142- (po*$E142*(BP$9*po+pl )+pl*$D142*(po+pl/BP$9))))))</f>
        <v>-5.4643503431030798</v>
      </c>
      <c r="BQ142" s="1">
        <f>MIN($J$3, MAX($J$2,LN(ABS($C142- (po*$E142*(BQ$9*po+pl )+pl*$D142*(po+pl/BQ$9))))))</f>
        <v>-5.3468238261414136</v>
      </c>
      <c r="BR142" s="1">
        <f>MIN($J$3, MAX($J$2,LN(ABS($C142- (po*$E142*(BR$9*po+pl )+pl*$D142*(po+pl/BR$9))))))</f>
        <v>-5.2413558526400772</v>
      </c>
      <c r="BS142" s="1">
        <f>MIN($J$3, MAX($J$2,LN(ABS($C142- (po*$E142*(BS$9*po+pl )+pl*$D142*(po+pl/BS$9))))))</f>
        <v>-5.1456873289557077</v>
      </c>
      <c r="BT142" s="1">
        <f>MIN($J$3, MAX($J$2,LN(ABS($C142- (po*$E142*(BT$9*po+pl )+pl*$D142*(po+pl/BT$9))))))</f>
        <v>-5.0581414685559878</v>
      </c>
      <c r="BU142" s="1">
        <f>MIN($J$3, MAX($J$2,LN(ABS($C142- (po*$E142*(BU$9*po+pl )+pl*$D142*(po+pl/BU$9))))))</f>
        <v>-4.9774392677292054</v>
      </c>
      <c r="BV142" s="1">
        <f>MIN($J$3, MAX($J$2,LN(ABS($C142- (po*$E142*(BV$9*po+pl )+pl*$D142*(po+pl/BV$9))))))</f>
        <v>-4.9025827502217956</v>
      </c>
      <c r="BW142" s="1">
        <f>MIN($J$3, MAX($J$2,LN(ABS($C142- (po*$E142*(BW$9*po+pl )+pl*$D142*(po+pl/BW$9))))))</f>
        <v>-4.8327781456053645</v>
      </c>
      <c r="BX142" s="1">
        <f>MIN($J$3, MAX($J$2,LN(ABS($C142- (po*$E142*(BX$9*po+pl )+pl*$D142*(po+pl/BX$9))))))</f>
        <v>-4.7673836543585084</v>
      </c>
      <c r="BY142" s="1">
        <f>MIN($J$3, MAX($J$2,LN(ABS($C142- (po*$E142*(BY$9*po+pl )+pl*$D142*(po+pl/BY$9))))))</f>
        <v>-4.7058729215268844</v>
      </c>
      <c r="BZ142" s="1">
        <f>MIN($J$3, MAX($J$2,LN(ABS($C142- (po*$E142*(BZ$9*po+pl )+pl*$D142*(po+pl/BZ$9))))))</f>
        <v>-4.6478088696949857</v>
      </c>
      <c r="CA142" s="1">
        <f>MIN($J$3, MAX($J$2,LN(ABS($C142- (po*$E142*(CA$9*po+pl )+pl*$D142*(po+pl/CA$9))))))</f>
        <v>-4.5928245536070369</v>
      </c>
      <c r="CB142" s="1">
        <f>MIN($J$3, MAX($J$2,LN(ABS($C142- (po*$E142*(CB$9*po+pl )+pl*$D142*(po+pl/CB$9))))))</f>
        <v>-4.5406088897356121</v>
      </c>
      <c r="CC142" s="1">
        <f>MIN($J$3, MAX($J$2,LN(ABS($C142- (po*$E142*(CC$9*po+pl )+pl*$D142*(po+pl/CC$9))))))</f>
        <v>-4.490895842844135</v>
      </c>
      <c r="CD142" s="1">
        <f>MIN($J$3, MAX($J$2,LN(ABS($C142- (po*$E142*(CD$9*po+pl )+pl*$D142*(po+pl/CD$9))))))</f>
        <v>-4.4434561106295476</v>
      </c>
      <c r="CE142" s="1">
        <f>MIN($J$3, MAX($J$2,LN(ABS($C142- (po*$E142*(CE$9*po+pl )+pl*$D142*(po+pl/CE$9))))))</f>
        <v>-4.3980906442120844</v>
      </c>
      <c r="CF142" s="1">
        <f>MIN($J$3, MAX($J$2,LN(ABS($C142- (po*$E142*(CF$9*po+pl )+pl*$D142*(po+pl/CF$9))))))</f>
        <v>-4.3546255384382873</v>
      </c>
      <c r="CG142" s="1">
        <f>MIN($J$3, MAX($J$2,LN(ABS($C142- (po*$E142*(CG$9*po+pl )+pl*$D142*(po+pl/CG$9))))))</f>
        <v>-4.3129079584170462</v>
      </c>
      <c r="CH142" s="1">
        <f>MIN($J$3, MAX($J$2,LN(ABS($C142- (po*$E142*(CH$9*po+pl )+pl*$D142*(po+pl/CH$9))))))</f>
        <v>-4.2728028598104828</v>
      </c>
      <c r="CI142" s="1">
        <f>MIN($J$3, MAX($J$2,LN(ABS($C142- (po*$E142*(CI$9*po+pl )+pl*$D142*(po+pl/CI$9))))))</f>
        <v>-4.2341903241315979</v>
      </c>
      <c r="CJ142" s="1">
        <f>MIN($J$3, MAX($J$2,LN(ABS($C142- (po*$E142*(CJ$9*po+pl )+pl*$D142*(po+pl/CJ$9))))))</f>
        <v>-4.1969633755774689</v>
      </c>
      <c r="CK142" s="1">
        <f>MIN($J$3, MAX($J$2,LN(ABS($C142- (po*$E142*(CK$9*po+pl )+pl*$D142*(po+pl/CK$9))))))</f>
        <v>-4.1610261785517615</v>
      </c>
      <c r="CL142" s="1">
        <f>MIN($J$3, MAX($J$2,LN(ABS($C142- (po*$E142*(CL$9*po+pl )+pl*$D142*(po+pl/CL$9))))))</f>
        <v>-4.1262925388474914</v>
      </c>
      <c r="CM142" s="1">
        <f>MIN($J$3, MAX($J$2,LN(ABS($C142- (po*$E142*(CM$9*po+pl )+pl*$D142*(po+pl/CM$9))))))</f>
        <v>-4.0926846490579782</v>
      </c>
      <c r="CN142" s="1">
        <f>MIN($J$3, MAX($J$2,LN(ABS($C142- (po*$E142*(CN$9*po+pl )+pl*$D142*(po+pl/CN$9))))))</f>
        <v>-4.0601320319310856</v>
      </c>
      <c r="CO142" s="1">
        <f>MIN($J$3, MAX($J$2,LN(ABS($C142- (po*$E142*(CO$9*po+pl )+pl*$D142*(po+pl/CO$9))))))</f>
        <v>-4.0285706453062327</v>
      </c>
      <c r="CP142" s="1">
        <f>MIN($J$3, MAX($J$2,LN(ABS($C142- (po*$E142*(CP$9*po+pl )+pl*$D142*(po+pl/CP$9))))))</f>
        <v>-3.9979421198378544</v>
      </c>
      <c r="CQ142" s="1">
        <f>MIN($J$3, MAX($J$2,LN(ABS($C142- (po*$E142*(CQ$9*po+pl )+pl*$D142*(po+pl/CQ$9))))))</f>
        <v>-3.9681931065262201</v>
      </c>
      <c r="CR142" s="1">
        <f>MIN($J$3, MAX($J$2,LN(ABS($C142- (po*$E142*(CR$9*po+pl )+pl*$D142*(po+pl/CR$9))))))</f>
        <v>-3.9392747155880827</v>
      </c>
      <c r="CS142" s="1">
        <f>MIN($J$3, MAX($J$2,LN(ABS($C142- (po*$E142*(CS$9*po+pl )+pl*$D142*(po+pl/CS$9))))))</f>
        <v>-3.9111420317261838</v>
      </c>
      <c r="CT142" s="1">
        <f>MIN($J$3, MAX($J$2,LN(ABS($C142- (po*$E142*(CT$9*po+pl )+pl*$D142*(po+pl/CT$9))))))</f>
        <v>-3.8837536936338362</v>
      </c>
      <c r="CU142" s="1">
        <f>MIN($J$3, MAX($J$2,LN(ABS($C142- (po*$E142*(CU$9*po+pl )+pl*$D142*(po+pl/CU$9))))))</f>
        <v>-3.8570715277730696</v>
      </c>
      <c r="CV142" s="1">
        <f>MIN($J$3, MAX($J$2,LN(ABS($C142- (po*$E142*(CV$9*po+pl )+pl*$D142*(po+pl/CV$9))))))</f>
        <v>-3.8310602282227864</v>
      </c>
      <c r="CW142" s="1">
        <f>MIN($J$3, MAX($J$2,LN(ABS($C142- (po*$E142*(CW$9*po+pl )+pl*$D142*(po+pl/CW$9))))))</f>
        <v>-3.8056870758053702</v>
      </c>
      <c r="CX142" s="1">
        <f>MIN($J$3, MAX($J$2,LN(ABS($C142- (po*$E142*(CX$9*po+pl )+pl*$D142*(po+pl/CX$9))))))</f>
        <v>-3.7809216908409549</v>
      </c>
      <c r="CY142" s="1">
        <f>MIN($J$3, MAX($J$2,LN(ABS($C142- (po*$E142*(CY$9*po+pl )+pl*$D142*(po+pl/CY$9))))))</f>
        <v>-3.756735814805515</v>
      </c>
      <c r="CZ142" s="1">
        <f>MIN($J$3, MAX($J$2,LN(ABS($C142- (po*$E142*(CZ$9*po+pl )+pl*$D142*(po+pl/CZ$9))))))</f>
        <v>-3.7331031169258413</v>
      </c>
      <c r="DA142" s="1">
        <f>MIN($J$3, MAX($J$2,LN(ABS($C142- (po*$E142*(DA$9*po+pl )+pl*$D142*(po+pl/DA$9))))))</f>
        <v>-3.7099990223659991</v>
      </c>
      <c r="DB142" s="1">
        <f>MIN($J$3, MAX($J$2,LN(ABS($C142- (po*$E142*(DB$9*po+pl )+pl*$D142*(po+pl/DB$9))))))</f>
        <v>-3.6874005591723433</v>
      </c>
      <c r="DC142" s="1">
        <f>MIN($J$3, MAX($J$2,LN(ABS($C142- (po*$E142*(DC$9*po+pl )+pl*$D142*(po+pl/DC$9))))))</f>
        <v>-3.6652862215688957</v>
      </c>
      <c r="DD142" s="1">
        <f>MIN($J$3, MAX($J$2,LN(ABS($C142- (po*$E142*(DD$9*po+pl )+pl*$D142*(po+pl/DD$9))))))</f>
        <v>-3.6436358475482984</v>
      </c>
    </row>
    <row r="143" spans="1:108" ht="15.75">
      <c r="A143" s="1">
        <v>1984</v>
      </c>
      <c r="B143" s="1">
        <f>+$C143</f>
        <v>4.1600000000000005E-2</v>
      </c>
      <c r="C143" s="4">
        <f t="shared" si="15"/>
        <v>4.1600000000000005E-2</v>
      </c>
      <c r="D143" s="4">
        <f t="shared" si="15"/>
        <v>1.3800000000000003E-2</v>
      </c>
      <c r="E143" s="4">
        <f t="shared" si="15"/>
        <v>7.4200000000000002E-2</v>
      </c>
      <c r="F143" s="4">
        <v>-1.4E-2</v>
      </c>
      <c r="G143" s="2">
        <v>-0.01</v>
      </c>
      <c r="H143" s="3">
        <v>-4.4999999999999998E-2</v>
      </c>
      <c r="I143" s="3">
        <f t="shared" si="14"/>
        <v>1984</v>
      </c>
      <c r="J143" s="1">
        <f>MIN($J$3, MAX($J$2,LN(ABS($C143- (po*$E143*(J$9*po+pl )+pl*$D143*(po+pl/J$9))))))</f>
        <v>-3</v>
      </c>
      <c r="K143" s="1">
        <f>MIN($J$3, MAX($J$2,LN(ABS($C143- (po*$E143*(K$9*po+pl )+pl*$D143*(po+pl/K$9))))))</f>
        <v>-3.390410241666292</v>
      </c>
      <c r="L143" s="1">
        <f>MIN($J$3, MAX($J$2,LN(ABS($C143- (po*$E143*(L$9*po+pl )+pl*$D143*(po+pl/L$9))))))</f>
        <v>-4.1851296074845941</v>
      </c>
      <c r="M143" s="1">
        <f>MIN($J$3, MAX($J$2,LN(ABS($C143- (po*$E143*(M$9*po+pl )+pl*$D143*(po+pl/M$9))))))</f>
        <v>-5.0877486061299688</v>
      </c>
      <c r="N143" s="1">
        <f>MIN($J$3, MAX($J$2,LN(ABS($C143- (po*$E143*(N$9*po+pl )+pl*$D143*(po+pl/N$9))))))</f>
        <v>-7.019715469217811</v>
      </c>
      <c r="O143" s="1">
        <f>MIN($J$3, MAX($J$2,LN(ABS($C143- (po*$E143*(O$9*po+pl )+pl*$D143*(po+pl/O$9))))))</f>
        <v>-5.9920715056220377</v>
      </c>
      <c r="P143" s="1">
        <f>MIN($J$3, MAX($J$2,LN(ABS($C143- (po*$E143*(P$9*po+pl )+pl*$D143*(po+pl/P$9))))))</f>
        <v>-5.336277556161912</v>
      </c>
      <c r="Q143" s="1">
        <f>MIN($J$3, MAX($J$2,LN(ABS($C143- (po*$E143*(Q$9*po+pl )+pl*$D143*(po+pl/Q$9))))))</f>
        <v>-5.0427881638071561</v>
      </c>
      <c r="R143" s="1">
        <f>MIN($J$3, MAX($J$2,LN(ABS($C143- (po*$E143*(R$9*po+pl )+pl*$D143*(po+pl/R$9))))))</f>
        <v>-4.8732038714241694</v>
      </c>
      <c r="S143" s="1">
        <f>MIN($J$3, MAX($J$2,LN(ABS($C143- (po*$E143*(S$9*po+pl )+pl*$D143*(po+pl/S$9))))))</f>
        <v>-4.7644347413927504</v>
      </c>
      <c r="T143" s="1">
        <f>MIN($J$3, MAX($J$2,LN(ABS($C143- (po*$E143*(T$9*po+pl )+pl*$D143*(po+pl/T$9))))))</f>
        <v>-4.6909374270565056</v>
      </c>
      <c r="U143" s="1">
        <f>MIN($J$3, MAX($J$2,LN(ABS($C143- (po*$E143*(U$9*po+pl )+pl*$D143*(po+pl/U$9))))))</f>
        <v>-4.640065770353365</v>
      </c>
      <c r="V143" s="1">
        <f>MIN($J$3, MAX($J$2,LN(ABS($C143- (po*$E143*(V$9*po+pl )+pl*$D143*(po+pl/V$9))))))</f>
        <v>-4.6047492317603718</v>
      </c>
      <c r="W143" s="1">
        <f>MIN($J$3, MAX($J$2,LN(ABS($C143- (po*$E143*(W$9*po+pl )+pl*$D143*(po+pl/W$9))))))</f>
        <v>-4.5806948793210882</v>
      </c>
      <c r="X143" s="1">
        <f>MIN($J$3, MAX($J$2,LN(ABS($C143- (po*$E143*(X$9*po+pl )+pl*$D143*(po+pl/X$9))))))</f>
        <v>-4.5651356838297685</v>
      </c>
      <c r="Y143" s="1">
        <f>MIN($J$3, MAX($J$2,LN(ABS($C143- (po*$E143*(Y$9*po+pl )+pl*$D143*(po+pl/Y$9))))))</f>
        <v>-4.5562057282639019</v>
      </c>
      <c r="Z143" s="1">
        <f>MIN($J$3, MAX($J$2,LN(ABS($C143- (po*$E143*(Z$9*po+pl )+pl*$D143*(po+pl/Z$9))))))</f>
        <v>-4.5526019390205041</v>
      </c>
      <c r="AA143" s="1">
        <f>MIN($J$3, MAX($J$2,LN(ABS($C143- (po*$E143*(AA$9*po+pl )+pl*$D143*(po+pl/AA$9))))))</f>
        <v>-4.5533890434769235</v>
      </c>
      <c r="AB143" s="1">
        <f>MIN($J$3, MAX($J$2,LN(ABS($C143- (po*$E143*(AB$9*po+pl )+pl*$D143*(po+pl/AB$9))))))</f>
        <v>-4.5578813120948238</v>
      </c>
      <c r="AC143" s="1">
        <f>MIN($J$3, MAX($J$2,LN(ABS($C143- (po*$E143*(AC$9*po+pl )+pl*$D143*(po+pl/AC$9))))))</f>
        <v>-4.5655678542758205</v>
      </c>
      <c r="AD143" s="1">
        <f>MIN($J$3, MAX($J$2,LN(ABS($C143- (po*$E143*(AD$9*po+pl )+pl*$D143*(po+pl/AD$9))))))</f>
        <v>-4.5760637992341087</v>
      </c>
      <c r="AE143" s="1">
        <f>MIN($J$3, MAX($J$2,LN(ABS($C143- (po*$E143*(AE$9*po+pl )+pl*$D143*(po+pl/AE$9))))))</f>
        <v>-4.5890774806770178</v>
      </c>
      <c r="AF143" s="1">
        <f>MIN($J$3, MAX($J$2,LN(ABS($C143- (po*$E143*(AF$9*po+pl )+pl*$D143*(po+pl/AF$9))))))</f>
        <v>-4.6043878598390107</v>
      </c>
      <c r="AG143" s="1">
        <f>MIN($J$3, MAX($J$2,LN(ABS($C143- (po*$E143*(AG$9*po+pl )+pl*$D143*(po+pl/AG$9))))))</f>
        <v>-4.6218286996029692</v>
      </c>
      <c r="AH143" s="1">
        <f>MIN($J$3, MAX($J$2,LN(ABS($C143- (po*$E143*(AH$9*po+pl )+pl*$D143*(po+pl/AH$9))))))</f>
        <v>-4.6412773147997433</v>
      </c>
      <c r="AI143" s="1">
        <f>MIN($J$3, MAX($J$2,LN(ABS($C143- (po*$E143*(AI$9*po+pl )+pl*$D143*(po+pl/AI$9))))))</f>
        <v>-4.6626465067271736</v>
      </c>
      <c r="AJ143" s="1">
        <f>MIN($J$3, MAX($J$2,LN(ABS($C143- (po*$E143*(AJ$9*po+pl )+pl*$D143*(po+pl/AJ$9))))))</f>
        <v>-4.6858787720046156</v>
      </c>
      <c r="AK143" s="1">
        <f>MIN($J$3, MAX($J$2,LN(ABS($C143- (po*$E143*(AK$9*po+pl )+pl*$D143*(po+pl/AK$9))))))</f>
        <v>-4.7109421815632802</v>
      </c>
      <c r="AL143" s="1">
        <f>MIN($J$3, MAX($J$2,LN(ABS($C143- (po*$E143*(AL$9*po+pl )+pl*$D143*(po+pl/AL$9))))))</f>
        <v>-4.7378275251192461</v>
      </c>
      <c r="AM143" s="1">
        <f>MIN($J$3, MAX($J$2,LN(ABS($C143- (po*$E143*(AM$9*po+pl )+pl*$D143*(po+pl/AM$9))))))</f>
        <v>-4.7665464508581756</v>
      </c>
      <c r="AN143" s="1">
        <f>MIN($J$3, MAX($J$2,LN(ABS($C143- (po*$E143*(AN$9*po+pl )+pl*$D143*(po+pl/AN$9))))))</f>
        <v>-4.7971304239704269</v>
      </c>
      <c r="AO143" s="1">
        <f>MIN($J$3, MAX($J$2,LN(ABS($C143- (po*$E143*(AO$9*po+pl )+pl*$D143*(po+pl/AO$9))))))</f>
        <v>-4.8296303965440304</v>
      </c>
      <c r="AP143" s="1">
        <f>MIN($J$3, MAX($J$2,LN(ABS($C143- (po*$E143*(AP$9*po+pl )+pl*$D143*(po+pl/AP$9))))))</f>
        <v>-4.864117135261024</v>
      </c>
      <c r="AQ143" s="1">
        <f>MIN($J$3, MAX($J$2,LN(ABS($C143- (po*$E143*(AQ$9*po+pl )+pl*$D143*(po+pl/AQ$9))))))</f>
        <v>-4.9006821994520982</v>
      </c>
      <c r="AR143" s="1">
        <f>MIN($J$3, MAX($J$2,LN(ABS($C143- (po*$E143*(AR$9*po+pl )+pl*$D143*(po+pl/AR$9))))))</f>
        <v>-4.9394396058945169</v>
      </c>
      <c r="AS143" s="1">
        <f>MIN($J$3, MAX($J$2,LN(ABS($C143- (po*$E143*(AS$9*po+pl )+pl*$D143*(po+pl/AS$9))))))</f>
        <v>-4.9805282633167245</v>
      </c>
      <c r="AT143" s="1">
        <f>MIN($J$3, MAX($J$2,LN(ABS($C143- (po*$E143*(AT$9*po+pl )+pl*$D143*(po+pl/AT$9))))))</f>
        <v>-5.0241153142904311</v>
      </c>
      <c r="AU143" s="1">
        <f>MIN($J$3, MAX($J$2,LN(ABS($C143- (po*$E143*(AU$9*po+pl )+pl*$D143*(po+pl/AU$9))))))</f>
        <v>-5.0704005917597694</v>
      </c>
      <c r="AV143" s="1">
        <f>MIN($J$3, MAX($J$2,LN(ABS($C143- (po*$E143*(AV$9*po+pl )+pl*$D143*(po+pl/AV$9))))))</f>
        <v>-5.119622491192799</v>
      </c>
      <c r="AW143" s="1">
        <f>MIN($J$3, MAX($J$2,LN(ABS($C143- (po*$E143*(AW$9*po+pl )+pl*$D143*(po+pl/AW$9))))))</f>
        <v>-5.1720656911193554</v>
      </c>
      <c r="AX143" s="1">
        <f>MIN($J$3, MAX($J$2,LN(ABS($C143- (po*$E143*(AX$9*po+pl )+pl*$D143*(po+pl/AX$9))))))</f>
        <v>-5.2280713463144792</v>
      </c>
      <c r="AY143" s="1">
        <f>MIN($J$3, MAX($J$2,LN(ABS($C143- (po*$E143*(AY$9*po+pl )+pl*$D143*(po+pl/AY$9))))))</f>
        <v>-5.2880506641931362</v>
      </c>
      <c r="AZ143" s="1">
        <f>MIN($J$3, MAX($J$2,LN(ABS($C143- (po*$E143*(AZ$9*po+pl )+pl*$D143*(po+pl/AZ$9))))))</f>
        <v>-5.3525032147672293</v>
      </c>
      <c r="BA143" s="1">
        <f>MIN($J$3, MAX($J$2,LN(ABS($C143- (po*$E143*(BA$9*po+pl )+pl*$D143*(po+pl/BA$9))))))</f>
        <v>-5.4220420190178089</v>
      </c>
      <c r="BB143" s="1">
        <f>MIN($J$3, MAX($J$2,LN(ABS($C143- (po*$E143*(BB$9*po+pl )+pl*$D143*(po+pl/BB$9))))))</f>
        <v>-5.4974285904723397</v>
      </c>
      <c r="BC143" s="1">
        <f>MIN($J$3, MAX($J$2,LN(ABS($C143- (po*$E143*(BC$9*po+pl )+pl*$D143*(po+pl/BC$9))))))</f>
        <v>-5.5796230050879787</v>
      </c>
      <c r="BD143" s="1">
        <f>MIN($J$3, MAX($J$2,LN(ABS($C143- (po*$E143*(BD$9*po+pl )+pl*$D143*(po+pl/BD$9))))))</f>
        <v>-5.6698573929477343</v>
      </c>
      <c r="BE143" s="1">
        <f>MIN($J$3, MAX($J$2,LN(ABS($C143- (po*$E143*(BE$9*po+pl )+pl*$D143*(po+pl/BE$9))))))</f>
        <v>-5.7697472971309027</v>
      </c>
      <c r="BF143" s="1">
        <f>MIN($J$3, MAX($J$2,LN(ABS($C143- (po*$E143*(BF$9*po+pl )+pl*$D143*(po+pl/BF$9))))))</f>
        <v>-5.8814669583979553</v>
      </c>
      <c r="BG143" s="1">
        <f>MIN($J$3, MAX($J$2,LN(ABS($C143- (po*$E143*(BG$9*po+pl )+pl*$D143*(po+pl/BG$9))))))</f>
        <v>-6.0080382647322228</v>
      </c>
      <c r="BH143" s="1">
        <f>MIN($J$3, MAX($J$2,LN(ABS($C143- (po*$E143*(BH$9*po+pl )+pl*$D143*(po+pl/BH$9))))))</f>
        <v>-6.1538350941107627</v>
      </c>
      <c r="BI143" s="1">
        <f>MIN($J$3, MAX($J$2,LN(ABS($C143- (po*$E143*(BI$9*po+pl )+pl*$D143*(po+pl/BI$9))))))</f>
        <v>-6.3255299493562474</v>
      </c>
      <c r="BJ143" s="1">
        <f>MIN($J$3, MAX($J$2,LN(ABS($C143- (po*$E143*(BJ$9*po+pl )+pl*$D143*(po+pl/BJ$9))))))</f>
        <v>-6.5340492725578425</v>
      </c>
      <c r="BK143" s="1">
        <f>MIN($J$3, MAX($J$2,LN(ABS($C143- (po*$E143*(BK$9*po+pl )+pl*$D143*(po+pl/BK$9))))))</f>
        <v>-6.7991858819235897</v>
      </c>
      <c r="BL143" s="1">
        <f>MIN($J$3, MAX($J$2,LN(ABS($C143- (po*$E143*(BL$9*po+pl )+pl*$D143*(po+pl/BL$9))))))</f>
        <v>-7.1628831267901569</v>
      </c>
      <c r="BM143" s="1">
        <f>MIN($J$3, MAX($J$2,LN(ABS($C143- (po*$E143*(BM$9*po+pl )+pl*$D143*(po+pl/BM$9))))))</f>
        <v>-7.7434056584541304</v>
      </c>
      <c r="BN143" s="1">
        <f>MIN($J$3, MAX($J$2,LN(ABS($C143- (po*$E143*(BN$9*po+pl )+pl*$D143*(po+pl/BN$9))))))</f>
        <v>-8</v>
      </c>
      <c r="BO143" s="1">
        <f>MIN($J$3, MAX($J$2,LN(ABS($C143- (po*$E143*(BO$9*po+pl )+pl*$D143*(po+pl/BO$9))))))</f>
        <v>-8</v>
      </c>
      <c r="BP143" s="1">
        <f>MIN($J$3, MAX($J$2,LN(ABS($C143- (po*$E143*(BP$9*po+pl )+pl*$D143*(po+pl/BP$9))))))</f>
        <v>-7.4226685975149573</v>
      </c>
      <c r="BQ143" s="1">
        <f>MIN($J$3, MAX($J$2,LN(ABS($C143- (po*$E143*(BQ$9*po+pl )+pl*$D143*(po+pl/BQ$9))))))</f>
        <v>-6.9658615090108977</v>
      </c>
      <c r="BR143" s="1">
        <f>MIN($J$3, MAX($J$2,LN(ABS($C143- (po*$E143*(BR$9*po+pl )+pl*$D143*(po+pl/BR$9))))))</f>
        <v>-6.6526521711350952</v>
      </c>
      <c r="BS143" s="1">
        <f>MIN($J$3, MAX($J$2,LN(ABS($C143- (po*$E143*(BS$9*po+pl )+pl*$D143*(po+pl/BS$9))))))</f>
        <v>-6.4138907103183112</v>
      </c>
      <c r="BT143" s="1">
        <f>MIN($J$3, MAX($J$2,LN(ABS($C143- (po*$E143*(BT$9*po+pl )+pl*$D143*(po+pl/BT$9))))))</f>
        <v>-6.2208132858013032</v>
      </c>
      <c r="BU143" s="1">
        <f>MIN($J$3, MAX($J$2,LN(ABS($C143- (po*$E143*(BU$9*po+pl )+pl*$D143*(po+pl/BU$9))))))</f>
        <v>-6.0586628333930683</v>
      </c>
      <c r="BV143" s="1">
        <f>MIN($J$3, MAX($J$2,LN(ABS($C143- (po*$E143*(BV$9*po+pl )+pl*$D143*(po+pl/BV$9))))))</f>
        <v>-5.9188521775790734</v>
      </c>
      <c r="BW143" s="1">
        <f>MIN($J$3, MAX($J$2,LN(ABS($C143- (po*$E143*(BW$9*po+pl )+pl*$D143*(po+pl/BW$9))))))</f>
        <v>-5.7959412919790543</v>
      </c>
      <c r="BX143" s="1">
        <f>MIN($J$3, MAX($J$2,LN(ABS($C143- (po*$E143*(BX$9*po+pl )+pl*$D143*(po+pl/BX$9))))))</f>
        <v>-5.6862652937723555</v>
      </c>
      <c r="BY143" s="1">
        <f>MIN($J$3, MAX($J$2,LN(ABS($C143- (po*$E143*(BY$9*po+pl )+pl*$D143*(po+pl/BY$9))))))</f>
        <v>-5.5872371671339796</v>
      </c>
      <c r="BZ143" s="1">
        <f>MIN($J$3, MAX($J$2,LN(ABS($C143- (po*$E143*(BZ$9*po+pl )+pl*$D143*(po+pl/BZ$9))))))</f>
        <v>-5.4969624527465424</v>
      </c>
      <c r="CA143" s="1">
        <f>MIN($J$3, MAX($J$2,LN(ABS($C143- (po*$E143*(CA$9*po+pl )+pl*$D143*(po+pl/CA$9))))))</f>
        <v>-5.4140120835754431</v>
      </c>
      <c r="CB143" s="1">
        <f>MIN($J$3, MAX($J$2,LN(ABS($C143- (po*$E143*(CB$9*po+pl )+pl*$D143*(po+pl/CB$9))))))</f>
        <v>-5.3372813498451981</v>
      </c>
      <c r="CC143" s="1">
        <f>MIN($J$3, MAX($J$2,LN(ABS($C143- (po*$E143*(CC$9*po+pl )+pl*$D143*(po+pl/CC$9))))))</f>
        <v>-5.2658985527545754</v>
      </c>
      <c r="CD143" s="1">
        <f>MIN($J$3, MAX($J$2,LN(ABS($C143- (po*$E143*(CD$9*po+pl )+pl*$D143*(po+pl/CD$9))))))</f>
        <v>-5.1991637148880132</v>
      </c>
      <c r="CE143" s="1">
        <f>MIN($J$3, MAX($J$2,LN(ABS($C143- (po*$E143*(CE$9*po+pl )+pl*$D143*(po+pl/CE$9))))))</f>
        <v>-5.1365062083031221</v>
      </c>
      <c r="CF143" s="1">
        <f>MIN($J$3, MAX($J$2,LN(ABS($C143- (po*$E143*(CF$9*po+pl )+pl*$D143*(po+pl/CF$9))))))</f>
        <v>-5.0774546985516178</v>
      </c>
      <c r="CG143" s="1">
        <f>MIN($J$3, MAX($J$2,LN(ABS($C143- (po*$E143*(CG$9*po+pl )+pl*$D143*(po+pl/CG$9))))))</f>
        <v>-5.0216153436174658</v>
      </c>
      <c r="CH143" s="1">
        <f>MIN($J$3, MAX($J$2,LN(ABS($C143- (po*$E143*(CH$9*po+pl )+pl*$D143*(po+pl/CH$9))))))</f>
        <v>-4.9686556679765799</v>
      </c>
      <c r="CI143" s="1">
        <f>MIN($J$3, MAX($J$2,LN(ABS($C143- (po*$E143*(CI$9*po+pl )+pl*$D143*(po+pl/CI$9))))))</f>
        <v>-4.9182924262178211</v>
      </c>
      <c r="CJ143" s="1">
        <f>MIN($J$3, MAX($J$2,LN(ABS($C143- (po*$E143*(CJ$9*po+pl )+pl*$D143*(po+pl/CJ$9))))))</f>
        <v>-4.8702823273000728</v>
      </c>
      <c r="CK143" s="1">
        <f>MIN($J$3, MAX($J$2,LN(ABS($C143- (po*$E143*(CK$9*po+pl )+pl*$D143*(po+pl/CK$9))))))</f>
        <v>-4.8244148465022381</v>
      </c>
      <c r="CL143" s="1">
        <f>MIN($J$3, MAX($J$2,LN(ABS($C143- (po*$E143*(CL$9*po+pl )+pl*$D143*(po+pl/CL$9))))))</f>
        <v>-4.780506585327462</v>
      </c>
      <c r="CM143" s="1">
        <f>MIN($J$3, MAX($J$2,LN(ABS($C143- (po*$E143*(CM$9*po+pl )+pl*$D143*(po+pl/CM$9))))))</f>
        <v>-4.7383967957263255</v>
      </c>
      <c r="CN143" s="1">
        <f>MIN($J$3, MAX($J$2,LN(ABS($C143- (po*$E143*(CN$9*po+pl )+pl*$D143*(po+pl/CN$9))))))</f>
        <v>-4.6979437915490383</v>
      </c>
      <c r="CO143" s="1">
        <f>MIN($J$3, MAX($J$2,LN(ABS($C143- (po*$E143*(CO$9*po+pl )+pl*$D143*(po+pl/CO$9))))))</f>
        <v>-4.6590220441502206</v>
      </c>
      <c r="CP143" s="1">
        <f>MIN($J$3, MAX($J$2,LN(ABS($C143- (po*$E143*(CP$9*po+pl )+pl*$D143*(po+pl/CP$9))))))</f>
        <v>-4.6215198113167091</v>
      </c>
      <c r="CQ143" s="1">
        <f>MIN($J$3, MAX($J$2,LN(ABS($C143- (po*$E143*(CQ$9*po+pl )+pl*$D143*(po+pl/CQ$9))))))</f>
        <v>-4.5853371861161341</v>
      </c>
      <c r="CR143" s="1">
        <f>MIN($J$3, MAX($J$2,LN(ABS($C143- (po*$E143*(CR$9*po+pl )+pl*$D143*(po+pl/CR$9))))))</f>
        <v>-4.5503844794390602</v>
      </c>
      <c r="CS143" s="1">
        <f>MIN($J$3, MAX($J$2,LN(ABS($C143- (po*$E143*(CS$9*po+pl )+pl*$D143*(po+pl/CS$9))))))</f>
        <v>-4.5165808699856322</v>
      </c>
      <c r="CT143" s="1">
        <f>MIN($J$3, MAX($J$2,LN(ABS($C143- (po*$E143*(CT$9*po+pl )+pl*$D143*(po+pl/CT$9))))))</f>
        <v>-4.4838532703044445</v>
      </c>
      <c r="CU143" s="1">
        <f>MIN($J$3, MAX($J$2,LN(ABS($C143- (po*$E143*(CU$9*po+pl )+pl*$D143*(po+pl/CU$9))))))</f>
        <v>-4.4521353686581691</v>
      </c>
      <c r="CV143" s="1">
        <f>MIN($J$3, MAX($J$2,LN(ABS($C143- (po*$E143*(CV$9*po+pl )+pl*$D143*(po+pl/CV$9))))))</f>
        <v>-4.4213668149672989</v>
      </c>
      <c r="CW143" s="1">
        <f>MIN($J$3, MAX($J$2,LN(ABS($C143- (po*$E143*(CW$9*po+pl )+pl*$D143*(po+pl/CW$9))))))</f>
        <v>-4.3914925255781023</v>
      </c>
      <c r="CX143" s="1">
        <f>MIN($J$3, MAX($J$2,LN(ABS($C143- (po*$E143*(CX$9*po+pl )+pl*$D143*(po+pl/CX$9))))))</f>
        <v>-4.3624620866199448</v>
      </c>
      <c r="CY143" s="1">
        <f>MIN($J$3, MAX($J$2,LN(ABS($C143- (po*$E143*(CY$9*po+pl )+pl*$D143*(po+pl/CY$9))))))</f>
        <v>-4.3342292396276356</v>
      </c>
      <c r="CZ143" s="1">
        <f>MIN($J$3, MAX($J$2,LN(ABS($C143- (po*$E143*(CZ$9*po+pl )+pl*$D143*(po+pl/CZ$9))))))</f>
        <v>-4.3067514361741885</v>
      </c>
      <c r="DA143" s="1">
        <f>MIN($J$3, MAX($J$2,LN(ABS($C143- (po*$E143*(DA$9*po+pl )+pl*$D143*(po+pl/DA$9))))))</f>
        <v>-4.2799894506866281</v>
      </c>
      <c r="DB143" s="1">
        <f>MIN($J$3, MAX($J$2,LN(ABS($C143- (po*$E143*(DB$9*po+pl )+pl*$D143*(po+pl/DB$9))))))</f>
        <v>-4.2539070425495416</v>
      </c>
      <c r="DC143" s="1">
        <f>MIN($J$3, MAX($J$2,LN(ABS($C143- (po*$E143*(DC$9*po+pl )+pl*$D143*(po+pl/DC$9))))))</f>
        <v>-4.2284706601488846</v>
      </c>
      <c r="DD143" s="1">
        <f>MIN($J$3, MAX($J$2,LN(ABS($C143- (po*$E143*(DD$9*po+pl )+pl*$D143*(po+pl/DD$9))))))</f>
        <v>-4.2036491807558969</v>
      </c>
    </row>
    <row r="144" spans="1:108" ht="15.75">
      <c r="A144" s="1">
        <v>1985</v>
      </c>
      <c r="B144" s="1">
        <f>+$C144</f>
        <v>7.6200000000000004E-2</v>
      </c>
      <c r="C144" s="4">
        <f t="shared" si="15"/>
        <v>7.6200000000000004E-2</v>
      </c>
      <c r="D144" s="4">
        <f t="shared" si="15"/>
        <v>4.02E-2</v>
      </c>
      <c r="E144" s="4">
        <f t="shared" si="15"/>
        <v>0.125</v>
      </c>
      <c r="F144" s="4">
        <v>-2.9000000000000001E-2</v>
      </c>
      <c r="G144" s="2">
        <v>-0.04</v>
      </c>
      <c r="H144" s="3">
        <v>-3.3000000000000002E-2</v>
      </c>
      <c r="I144" s="3">
        <f t="shared" si="14"/>
        <v>1985</v>
      </c>
      <c r="J144" s="1">
        <f>MIN($J$3, MAX($J$2,LN(ABS($C144- (po*$E144*(J$9*po+pl )+pl*$D144*(po+pl/J$9))))))</f>
        <v>-3</v>
      </c>
      <c r="K144" s="1">
        <f>MIN($J$3, MAX($J$2,LN(ABS($C144- (po*$E144*(K$9*po+pl )+pl*$D144*(po+pl/K$9))))))</f>
        <v>-3</v>
      </c>
      <c r="L144" s="1">
        <f>MIN($J$3, MAX($J$2,LN(ABS($C144- (po*$E144*(L$9*po+pl )+pl*$D144*(po+pl/L$9))))))</f>
        <v>-3</v>
      </c>
      <c r="M144" s="1">
        <f>MIN($J$3, MAX($J$2,LN(ABS($C144- (po*$E144*(M$9*po+pl )+pl*$D144*(po+pl/M$9))))))</f>
        <v>-3.1587203834055391</v>
      </c>
      <c r="N144" s="1">
        <f>MIN($J$3, MAX($J$2,LN(ABS($C144- (po*$E144*(N$9*po+pl )+pl*$D144*(po+pl/N$9))))))</f>
        <v>-3.6252938205357972</v>
      </c>
      <c r="O144" s="1">
        <f>MIN($J$3, MAX($J$2,LN(ABS($C144- (po*$E144*(O$9*po+pl )+pl*$D144*(po+pl/O$9))))))</f>
        <v>-4.1169394599550575</v>
      </c>
      <c r="P144" s="1">
        <f>MIN($J$3, MAX($J$2,LN(ABS($C144- (po*$E144*(P$9*po+pl )+pl*$D144*(po+pl/P$9))))))</f>
        <v>-4.7010713274308529</v>
      </c>
      <c r="Q144" s="1">
        <f>MIN($J$3, MAX($J$2,LN(ABS($C144- (po*$E144*(Q$9*po+pl )+pl*$D144*(po+pl/Q$9))))))</f>
        <v>-5.5627677337956642</v>
      </c>
      <c r="R144" s="1">
        <f>MIN($J$3, MAX($J$2,LN(ABS($C144- (po*$E144*(R$9*po+pl )+pl*$D144*(po+pl/R$9))))))</f>
        <v>-8</v>
      </c>
      <c r="S144" s="1">
        <f>MIN($J$3, MAX($J$2,LN(ABS($C144- (po*$E144*(S$9*po+pl )+pl*$D144*(po+pl/S$9))))))</f>
        <v>-5.7679387063157099</v>
      </c>
      <c r="T144" s="1">
        <f>MIN($J$3, MAX($J$2,LN(ABS($C144- (po*$E144*(T$9*po+pl )+pl*$D144*(po+pl/T$9))))))</f>
        <v>-5.205732395009008</v>
      </c>
      <c r="U144" s="1">
        <f>MIN($J$3, MAX($J$2,LN(ABS($C144- (po*$E144*(U$9*po+pl )+pl*$D144*(po+pl/U$9))))))</f>
        <v>-4.9137884472061613</v>
      </c>
      <c r="V144" s="1">
        <f>MIN($J$3, MAX($J$2,LN(ABS($C144- (po*$E144*(V$9*po+pl )+pl*$D144*(po+pl/V$9))))))</f>
        <v>-4.7307169017605908</v>
      </c>
      <c r="W144" s="1">
        <f>MIN($J$3, MAX($J$2,LN(ABS($C144- (po*$E144*(W$9*po+pl )+pl*$D144*(po+pl/W$9))))))</f>
        <v>-4.6057772589195816</v>
      </c>
      <c r="X144" s="1">
        <f>MIN($J$3, MAX($J$2,LN(ABS($C144- (po*$E144*(X$9*po+pl )+pl*$D144*(po+pl/X$9))))))</f>
        <v>-4.5165809703949069</v>
      </c>
      <c r="Y144" s="1">
        <f>MIN($J$3, MAX($J$2,LN(ABS($C144- (po*$E144*(Y$9*po+pl )+pl*$D144*(po+pl/Y$9))))))</f>
        <v>-4.4513710128892283</v>
      </c>
      <c r="Z144" s="1">
        <f>MIN($J$3, MAX($J$2,LN(ABS($C144- (po*$E144*(Z$9*po+pl )+pl*$D144*(po+pl/Z$9))))))</f>
        <v>-4.403267341349915</v>
      </c>
      <c r="AA144" s="1">
        <f>MIN($J$3, MAX($J$2,LN(ABS($C144- (po*$E144*(AA$9*po+pl )+pl*$D144*(po+pl/AA$9))))))</f>
        <v>-4.367933457298788</v>
      </c>
      <c r="AB144" s="1">
        <f>MIN($J$3, MAX($J$2,LN(ABS($C144- (po*$E144*(AB$9*po+pl )+pl*$D144*(po+pl/AB$9))))))</f>
        <v>-4.3424842669432149</v>
      </c>
      <c r="AC144" s="1">
        <f>MIN($J$3, MAX($J$2,LN(ABS($C144- (po*$E144*(AC$9*po+pl )+pl*$D144*(po+pl/AC$9))))))</f>
        <v>-4.3249203305649555</v>
      </c>
      <c r="AD144" s="1">
        <f>MIN($J$3, MAX($J$2,LN(ABS($C144- (po*$E144*(AD$9*po+pl )+pl*$D144*(po+pl/AD$9))))))</f>
        <v>-4.3138116755116123</v>
      </c>
      <c r="AE144" s="1">
        <f>MIN($J$3, MAX($J$2,LN(ABS($C144- (po*$E144*(AE$9*po+pl )+pl*$D144*(po+pl/AE$9))))))</f>
        <v>-4.3081103375852745</v>
      </c>
      <c r="AF144" s="1">
        <f>MIN($J$3, MAX($J$2,LN(ABS($C144- (po*$E144*(AF$9*po+pl )+pl*$D144*(po+pl/AF$9))))))</f>
        <v>-4.3070338542152742</v>
      </c>
      <c r="AG144" s="1">
        <f>MIN($J$3, MAX($J$2,LN(ABS($C144- (po*$E144*(AG$9*po+pl )+pl*$D144*(po+pl/AG$9))))))</f>
        <v>-4.3099900236281377</v>
      </c>
      <c r="AH144" s="1">
        <f>MIN($J$3, MAX($J$2,LN(ABS($C144- (po*$E144*(AH$9*po+pl )+pl*$D144*(po+pl/AH$9))))))</f>
        <v>-4.3165267615207741</v>
      </c>
      <c r="AI144" s="1">
        <f>MIN($J$3, MAX($J$2,LN(ABS($C144- (po*$E144*(AI$9*po+pl )+pl*$D144*(po+pl/AI$9))))))</f>
        <v>-4.3262978141736612</v>
      </c>
      <c r="AJ144" s="1">
        <f>MIN($J$3, MAX($J$2,LN(ABS($C144- (po*$E144*(AJ$9*po+pl )+pl*$D144*(po+pl/AJ$9))))))</f>
        <v>-4.3390388288852444</v>
      </c>
      <c r="AK144" s="1">
        <f>MIN($J$3, MAX($J$2,LN(ABS($C144- (po*$E144*(AK$9*po+pl )+pl*$D144*(po+pl/AK$9))))))</f>
        <v>-4.3545503965128667</v>
      </c>
      <c r="AL144" s="1">
        <f>MIN($J$3, MAX($J$2,LN(ABS($C144- (po*$E144*(AL$9*po+pl )+pl*$D144*(po+pl/AL$9))))))</f>
        <v>-4.3726859226097128</v>
      </c>
      <c r="AM144" s="1">
        <f>MIN($J$3, MAX($J$2,LN(ABS($C144- (po*$E144*(AM$9*po+pl )+pl*$D144*(po+pl/AM$9))))))</f>
        <v>-4.3933429389617142</v>
      </c>
      <c r="AN144" s="1">
        <f>MIN($J$3, MAX($J$2,LN(ABS($C144- (po*$E144*(AN$9*po+pl )+pl*$D144*(po+pl/AN$9))))))</f>
        <v>-4.4164569420481472</v>
      </c>
      <c r="AO144" s="1">
        <f>MIN($J$3, MAX($J$2,LN(ABS($C144- (po*$E144*(AO$9*po+pl )+pl*$D144*(po+pl/AO$9))))))</f>
        <v>-4.441997153263733</v>
      </c>
      <c r="AP144" s="1">
        <f>MIN($J$3, MAX($J$2,LN(ABS($C144- (po*$E144*(AP$9*po+pl )+pl*$D144*(po+pl/AP$9))))))</f>
        <v>-4.469963803404732</v>
      </c>
      <c r="AQ144" s="1">
        <f>MIN($J$3, MAX($J$2,LN(ABS($C144- (po*$E144*(AQ$9*po+pl )+pl*$D144*(po+pl/AQ$9))))))</f>
        <v>-4.5003866902807319</v>
      </c>
      <c r="AR144" s="1">
        <f>MIN($J$3, MAX($J$2,LN(ABS($C144- (po*$E144*(AR$9*po+pl )+pl*$D144*(po+pl/AR$9))))))</f>
        <v>-4.5333248680175027</v>
      </c>
      <c r="AS144" s="1">
        <f>MIN($J$3, MAX($J$2,LN(ABS($C144- (po*$E144*(AS$9*po+pl )+pl*$D144*(po+pl/AS$9))))))</f>
        <v>-4.5688674161500824</v>
      </c>
      <c r="AT144" s="1">
        <f>MIN($J$3, MAX($J$2,LN(ABS($C144- (po*$E144*(AT$9*po+pl )+pl*$D144*(po+pl/AT$9))))))</f>
        <v>-4.6071353181813093</v>
      </c>
      <c r="AU144" s="1">
        <f>MIN($J$3, MAX($J$2,LN(ABS($C144- (po*$E144*(AU$9*po+pl )+pl*$D144*(po+pl/AU$9))))))</f>
        <v>-4.6482845634292351</v>
      </c>
      <c r="AV144" s="1">
        <f>MIN($J$3, MAX($J$2,LN(ABS($C144- (po*$E144*(AV$9*po+pl )+pl*$D144*(po+pl/AV$9))))))</f>
        <v>-4.6925106836508705</v>
      </c>
      <c r="AW144" s="1">
        <f>MIN($J$3, MAX($J$2,LN(ABS($C144- (po*$E144*(AW$9*po+pl )+pl*$D144*(po+pl/AW$9))))))</f>
        <v>-4.7400550606706364</v>
      </c>
      <c r="AX144" s="1">
        <f>MIN($J$3, MAX($J$2,LN(ABS($C144- (po*$E144*(AX$9*po+pl )+pl*$D144*(po+pl/AX$9))))))</f>
        <v>-4.7912135121900334</v>
      </c>
      <c r="AY144" s="1">
        <f>MIN($J$3, MAX($J$2,LN(ABS($C144- (po*$E144*(AY$9*po+pl )+pl*$D144*(po+pl/AY$9))))))</f>
        <v>-4.8463479094549733</v>
      </c>
      <c r="AZ144" s="1">
        <f>MIN($J$3, MAX($J$2,LN(ABS($C144- (po*$E144*(AZ$9*po+pl )+pl*$D144*(po+pl/AZ$9))))))</f>
        <v>-4.9059019500658998</v>
      </c>
      <c r="BA144" s="1">
        <f>MIN($J$3, MAX($J$2,LN(ABS($C144- (po*$E144*(BA$9*po+pl )+pl*$D144*(po+pl/BA$9))))))</f>
        <v>-4.9704227822735803</v>
      </c>
      <c r="BB144" s="1">
        <f>MIN($J$3, MAX($J$2,LN(ABS($C144- (po*$E144*(BB$9*po+pl )+pl*$D144*(po+pl/BB$9))))))</f>
        <v>-5.0405910944713828</v>
      </c>
      <c r="BC144" s="1">
        <f>MIN($J$3, MAX($J$2,LN(ABS($C144- (po*$E144*(BC$9*po+pl )+pl*$D144*(po+pl/BC$9))))))</f>
        <v>-5.1172638017292771</v>
      </c>
      <c r="BD144" s="1">
        <f>MIN($J$3, MAX($J$2,LN(ABS($C144- (po*$E144*(BD$9*po+pl )+pl*$D144*(po+pl/BD$9))))))</f>
        <v>-5.2015360665729782</v>
      </c>
      <c r="BE144" s="1">
        <f>MIN($J$3, MAX($J$2,LN(ABS($C144- (po*$E144*(BE$9*po+pl )+pl*$D144*(po+pl/BE$9))))))</f>
        <v>-5.2948340502445435</v>
      </c>
      <c r="BF144" s="1">
        <f>MIN($J$3, MAX($J$2,LN(ABS($C144- (po*$E144*(BF$9*po+pl )+pl*$D144*(po+pl/BF$9))))))</f>
        <v>-5.3990585288657824</v>
      </c>
      <c r="BG144" s="1">
        <f>MIN($J$3, MAX($J$2,LN(ABS($C144- (po*$E144*(BG$9*po+pl )+pl*$D144*(po+pl/BG$9))))))</f>
        <v>-5.5168168465243648</v>
      </c>
      <c r="BH144" s="1">
        <f>MIN($J$3, MAX($J$2,LN(ABS($C144- (po*$E144*(BH$9*po+pl )+pl*$D144*(po+pl/BH$9))))))</f>
        <v>-5.6518174907159784</v>
      </c>
      <c r="BI144" s="1">
        <f>MIN($J$3, MAX($J$2,LN(ABS($C144- (po*$E144*(BI$9*po+pl )+pl*$D144*(po+pl/BI$9))))))</f>
        <v>-5.8095865619081382</v>
      </c>
      <c r="BJ144" s="1">
        <f>MIN($J$3, MAX($J$2,LN(ABS($C144- (po*$E144*(BJ$9*po+pl )+pl*$D144*(po+pl/BJ$9))))))</f>
        <v>-5.9988836136436738</v>
      </c>
      <c r="BK144" s="1">
        <f>MIN($J$3, MAX($J$2,LN(ABS($C144- (po*$E144*(BK$9*po+pl )+pl*$D144*(po+pl/BK$9))))))</f>
        <v>-6.2348392915762707</v>
      </c>
      <c r="BL144" s="1">
        <f>MIN($J$3, MAX($J$2,LN(ABS($C144- (po*$E144*(BL$9*po+pl )+pl*$D144*(po+pl/BL$9))))))</f>
        <v>-6.5471615180242297</v>
      </c>
      <c r="BM144" s="1">
        <f>MIN($J$3, MAX($J$2,LN(ABS($C144- (po*$E144*(BM$9*po+pl )+pl*$D144*(po+pl/BM$9))))))</f>
        <v>-7.0081781018008744</v>
      </c>
      <c r="BN144" s="1">
        <f>MIN($J$3, MAX($J$2,LN(ABS($C144- (po*$E144*(BN$9*po+pl )+pl*$D144*(po+pl/BN$9))))))</f>
        <v>-7.8993751120600608</v>
      </c>
      <c r="BO144" s="1">
        <f>MIN($J$3, MAX($J$2,LN(ABS($C144- (po*$E144*(BO$9*po+pl )+pl*$D144*(po+pl/BO$9))))))</f>
        <v>-8</v>
      </c>
      <c r="BP144" s="1">
        <f>MIN($J$3, MAX($J$2,LN(ABS($C144- (po*$E144*(BP$9*po+pl )+pl*$D144*(po+pl/BP$9))))))</f>
        <v>-7.2552129293431031</v>
      </c>
      <c r="BQ144" s="1">
        <f>MIN($J$3, MAX($J$2,LN(ABS($C144- (po*$E144*(BQ$9*po+pl )+pl*$D144*(po+pl/BQ$9))))))</f>
        <v>-6.6845240579110188</v>
      </c>
      <c r="BR144" s="1">
        <f>MIN($J$3, MAX($J$2,LN(ABS($C144- (po*$E144*(BR$9*po+pl )+pl*$D144*(po+pl/BR$9))))))</f>
        <v>-6.321754029896522</v>
      </c>
      <c r="BS144" s="1">
        <f>MIN($J$3, MAX($J$2,LN(ABS($C144- (po*$E144*(BS$9*po+pl )+pl*$D144*(po+pl/BS$9))))))</f>
        <v>-6.0548846147633784</v>
      </c>
      <c r="BT144" s="1">
        <f>MIN($J$3, MAX($J$2,LN(ABS($C144- (po*$E144*(BT$9*po+pl )+pl*$D144*(po+pl/BT$9))))))</f>
        <v>-5.8434851679591153</v>
      </c>
      <c r="BU144" s="1">
        <f>MIN($J$3, MAX($J$2,LN(ABS($C144- (po*$E144*(BU$9*po+pl )+pl*$D144*(po+pl/BU$9))))))</f>
        <v>-5.6683067440143775</v>
      </c>
      <c r="BV144" s="1">
        <f>MIN($J$3, MAX($J$2,LN(ABS($C144- (po*$E144*(BV$9*po+pl )+pl*$D144*(po+pl/BV$9))))))</f>
        <v>-5.5186626390354601</v>
      </c>
      <c r="BW144" s="1">
        <f>MIN($J$3, MAX($J$2,LN(ABS($C144- (po*$E144*(BW$9*po+pl )+pl*$D144*(po+pl/BW$9))))))</f>
        <v>-5.3879993204318737</v>
      </c>
      <c r="BX144" s="1">
        <f>MIN($J$3, MAX($J$2,LN(ABS($C144- (po*$E144*(BX$9*po+pl )+pl*$D144*(po+pl/BX$9))))))</f>
        <v>-5.2720059576961154</v>
      </c>
      <c r="BY144" s="1">
        <f>MIN($J$3, MAX($J$2,LN(ABS($C144- (po*$E144*(BY$9*po+pl )+pl*$D144*(po+pl/BY$9))))))</f>
        <v>-5.167694760155034</v>
      </c>
      <c r="BZ144" s="1">
        <f>MIN($J$3, MAX($J$2,LN(ABS($C144- (po*$E144*(BZ$9*po+pl )+pl*$D144*(po+pl/BZ$9))))))</f>
        <v>-5.0729092181461839</v>
      </c>
      <c r="CA144" s="1">
        <f>MIN($J$3, MAX($J$2,LN(ABS($C144- (po*$E144*(CA$9*po+pl )+pl*$D144*(po+pl/CA$9))))))</f>
        <v>-4.9860415409776824</v>
      </c>
      <c r="CB144" s="1">
        <f>MIN($J$3, MAX($J$2,LN(ABS($C144- (po*$E144*(CB$9*po+pl )+pl*$D144*(po+pl/CB$9))))))</f>
        <v>-4.9058608217239223</v>
      </c>
      <c r="CC144" s="1">
        <f>MIN($J$3, MAX($J$2,LN(ABS($C144- (po*$E144*(CC$9*po+pl )+pl*$D144*(po+pl/CC$9))))))</f>
        <v>-4.8314036222923304</v>
      </c>
      <c r="CD144" s="1">
        <f>MIN($J$3, MAX($J$2,LN(ABS($C144- (po*$E144*(CD$9*po+pl )+pl*$D144*(po+pl/CD$9))))))</f>
        <v>-4.7619016014022906</v>
      </c>
      <c r="CE144" s="1">
        <f>MIN($J$3, MAX($J$2,LN(ABS($C144- (po*$E144*(CE$9*po+pl )+pl*$D144*(po+pl/CE$9))))))</f>
        <v>-4.6967320849877954</v>
      </c>
      <c r="CF144" s="1">
        <f>MIN($J$3, MAX($J$2,LN(ABS($C144- (po*$E144*(CF$9*po+pl )+pl*$D144*(po+pl/CF$9))))))</f>
        <v>-4.6353833687393644</v>
      </c>
      <c r="CG144" s="1">
        <f>MIN($J$3, MAX($J$2,LN(ABS($C144- (po*$E144*(CG$9*po+pl )+pl*$D144*(po+pl/CG$9))))))</f>
        <v>-4.5774297783442304</v>
      </c>
      <c r="CH144" s="1">
        <f>MIN($J$3, MAX($J$2,LN(ABS($C144- (po*$E144*(CH$9*po+pl )+pl*$D144*(po+pl/CH$9))))))</f>
        <v>-4.5225133686839589</v>
      </c>
      <c r="CI144" s="1">
        <f>MIN($J$3, MAX($J$2,LN(ABS($C144- (po*$E144*(CI$9*po+pl )+pl*$D144*(po+pl/CI$9))))))</f>
        <v>-4.4703302476551743</v>
      </c>
      <c r="CJ144" s="1">
        <f>MIN($J$3, MAX($J$2,LN(ABS($C144- (po*$E144*(CJ$9*po+pl )+pl*$D144*(po+pl/CJ$9))))))</f>
        <v>-4.4206201891591954</v>
      </c>
      <c r="CK144" s="1">
        <f>MIN($J$3, MAX($J$2,LN(ABS($C144- (po*$E144*(CK$9*po+pl )+pl*$D144*(po+pl/CK$9))))))</f>
        <v>-4.3731586291651174</v>
      </c>
      <c r="CL144" s="1">
        <f>MIN($J$3, MAX($J$2,LN(ABS($C144- (po*$E144*(CL$9*po+pl )+pl*$D144*(po+pl/CL$9))))))</f>
        <v>-4.3277504172476302</v>
      </c>
      <c r="CM144" s="1">
        <f>MIN($J$3, MAX($J$2,LN(ABS($C144- (po*$E144*(CM$9*po+pl )+pl*$D144*(po+pl/CM$9))))))</f>
        <v>-4.2842248807688383</v>
      </c>
      <c r="CN144" s="1">
        <f>MIN($J$3, MAX($J$2,LN(ABS($C144- (po*$E144*(CN$9*po+pl )+pl*$D144*(po+pl/CN$9))))))</f>
        <v>-4.2424318839729516</v>
      </c>
      <c r="CO144" s="1">
        <f>MIN($J$3, MAX($J$2,LN(ABS($C144- (po*$E144*(CO$9*po+pl )+pl*$D144*(po+pl/CO$9))))))</f>
        <v>-4.2022386505330056</v>
      </c>
      <c r="CP144" s="1">
        <f>MIN($J$3, MAX($J$2,LN(ABS($C144- (po*$E144*(CP$9*po+pl )+pl*$D144*(po+pl/CP$9))))))</f>
        <v>-4.16352717858405</v>
      </c>
      <c r="CQ144" s="1">
        <f>MIN($J$3, MAX($J$2,LN(ABS($C144- (po*$E144*(CQ$9*po+pl )+pl*$D144*(po+pl/CQ$9))))))</f>
        <v>-4.1261921203498408</v>
      </c>
      <c r="CR144" s="1">
        <f>MIN($J$3, MAX($J$2,LN(ABS($C144- (po*$E144*(CR$9*po+pl )+pl*$D144*(po+pl/CR$9))))))</f>
        <v>-4.0901390295696229</v>
      </c>
      <c r="CS144" s="1">
        <f>MIN($J$3, MAX($J$2,LN(ABS($C144- (po*$E144*(CS$9*po+pl )+pl*$D144*(po+pl/CS$9))))))</f>
        <v>-4.0552829026769626</v>
      </c>
      <c r="CT144" s="1">
        <f>MIN($J$3, MAX($J$2,LN(ABS($C144- (po*$E144*(CT$9*po+pl )+pl*$D144*(po+pl/CT$9))))))</f>
        <v>-4.0215469565167243</v>
      </c>
      <c r="CU144" s="1">
        <f>MIN($J$3, MAX($J$2,LN(ABS($C144- (po*$E144*(CU$9*po+pl )+pl*$D144*(po+pl/CU$9))))))</f>
        <v>-3.9888615979834054</v>
      </c>
      <c r="CV144" s="1">
        <f>MIN($J$3, MAX($J$2,LN(ABS($C144- (po*$E144*(CV$9*po+pl )+pl*$D144*(po+pl/CV$9))))))</f>
        <v>-3.9571635504872638</v>
      </c>
      <c r="CW144" s="1">
        <f>MIN($J$3, MAX($J$2,LN(ABS($C144- (po*$E144*(CW$9*po+pl )+pl*$D144*(po+pl/CW$9))))))</f>
        <v>-3.9263951094231184</v>
      </c>
      <c r="CX144" s="1">
        <f>MIN($J$3, MAX($J$2,LN(ABS($C144- (po*$E144*(CX$9*po+pl )+pl*$D144*(po+pl/CX$9))))))</f>
        <v>-3.8965035044137144</v>
      </c>
      <c r="CY144" s="1">
        <f>MIN($J$3, MAX($J$2,LN(ABS($C144- (po*$E144*(CY$9*po+pl )+pl*$D144*(po+pl/CY$9))))))</f>
        <v>-3.8674403504454653</v>
      </c>
      <c r="CZ144" s="1">
        <f>MIN($J$3, MAX($J$2,LN(ABS($C144- (po*$E144*(CZ$9*po+pl )+pl*$D144*(po+pl/CZ$9))))))</f>
        <v>-3.8391611734153672</v>
      </c>
      <c r="DA144" s="1">
        <f>MIN($J$3, MAX($J$2,LN(ABS($C144- (po*$E144*(DA$9*po+pl )+pl*$D144*(po+pl/DA$9))))))</f>
        <v>-3.8116249982890165</v>
      </c>
      <c r="DB144" s="1">
        <f>MIN($J$3, MAX($J$2,LN(ABS($C144- (po*$E144*(DB$9*po+pl )+pl*$D144*(po+pl/DB$9))))))</f>
        <v>-3.784793990197866</v>
      </c>
      <c r="DC144" s="1">
        <f>MIN($J$3, MAX($J$2,LN(ABS($C144- (po*$E144*(DC$9*po+pl )+pl*$D144*(po+pl/DC$9))))))</f>
        <v>-3.7586331405043039</v>
      </c>
      <c r="DD144" s="1">
        <f>MIN($J$3, MAX($J$2,LN(ABS($C144- (po*$E144*(DD$9*po+pl )+pl*$D144*(po+pl/DD$9))))))</f>
        <v>-3.7331099912301746</v>
      </c>
    </row>
    <row r="145" spans="1:108" ht="15.75">
      <c r="A145" s="1">
        <v>1986</v>
      </c>
      <c r="B145" s="1">
        <f>+$C145</f>
        <v>7.8200000000000006E-2</v>
      </c>
      <c r="C145" s="4">
        <f t="shared" si="15"/>
        <v>7.8200000000000006E-2</v>
      </c>
      <c r="D145" s="4">
        <f t="shared" si="15"/>
        <v>3.7999999999999999E-2</v>
      </c>
      <c r="E145" s="4">
        <f t="shared" si="15"/>
        <v>0.1338</v>
      </c>
      <c r="F145" s="4">
        <v>4.7E-2</v>
      </c>
      <c r="G145" s="2">
        <v>-1.2999999999999999E-2</v>
      </c>
      <c r="H145" s="3">
        <v>0.12</v>
      </c>
      <c r="I145" s="3">
        <f t="shared" si="14"/>
        <v>1986</v>
      </c>
      <c r="J145" s="1">
        <f>MIN($J$3, MAX($J$2,LN(ABS($C145- (po*$E145*(J$9*po+pl )+pl*$D145*(po+pl/J$9))))))</f>
        <v>-3</v>
      </c>
      <c r="K145" s="1">
        <f>MIN($J$3, MAX($J$2,LN(ABS($C145- (po*$E145*(K$9*po+pl )+pl*$D145*(po+pl/K$9))))))</f>
        <v>-3</v>
      </c>
      <c r="L145" s="1">
        <f>MIN($J$3, MAX($J$2,LN(ABS($C145- (po*$E145*(L$9*po+pl )+pl*$D145*(po+pl/L$9))))))</f>
        <v>-3</v>
      </c>
      <c r="M145" s="1">
        <f>MIN($J$3, MAX($J$2,LN(ABS($C145- (po*$E145*(M$9*po+pl )+pl*$D145*(po+pl/M$9))))))</f>
        <v>-3.2834214864344653</v>
      </c>
      <c r="N145" s="1">
        <f>MIN($J$3, MAX($J$2,LN(ABS($C145- (po*$E145*(N$9*po+pl )+pl*$D145*(po+pl/N$9))))))</f>
        <v>-3.7894777668990876</v>
      </c>
      <c r="O145" s="1">
        <f>MIN($J$3, MAX($J$2,LN(ABS($C145- (po*$E145*(O$9*po+pl )+pl*$D145*(po+pl/O$9))))))</f>
        <v>-4.3500346779333983</v>
      </c>
      <c r="P145" s="1">
        <f>MIN($J$3, MAX($J$2,LN(ABS($C145- (po*$E145*(P$9*po+pl )+pl*$D145*(po+pl/P$9))))))</f>
        <v>-5.0877688580221054</v>
      </c>
      <c r="Q145" s="1">
        <f>MIN($J$3, MAX($J$2,LN(ABS($C145- (po*$E145*(Q$9*po+pl )+pl*$D145*(po+pl/Q$9))))))</f>
        <v>-6.6521713632455226</v>
      </c>
      <c r="R145" s="1">
        <f>MIN($J$3, MAX($J$2,LN(ABS($C145- (po*$E145*(R$9*po+pl )+pl*$D145*(po+pl/R$9))))))</f>
        <v>-6.0519268234640933</v>
      </c>
      <c r="S145" s="1">
        <f>MIN($J$3, MAX($J$2,LN(ABS($C145- (po*$E145*(S$9*po+pl )+pl*$D145*(po+pl/S$9))))))</f>
        <v>-5.2721337197993359</v>
      </c>
      <c r="T145" s="1">
        <f>MIN($J$3, MAX($J$2,LN(ABS($C145- (po*$E145*(T$9*po+pl )+pl*$D145*(po+pl/T$9))))))</f>
        <v>-4.9222502574294813</v>
      </c>
      <c r="U145" s="1">
        <f>MIN($J$3, MAX($J$2,LN(ABS($C145- (po*$E145*(U$9*po+pl )+pl*$D145*(po+pl/U$9))))))</f>
        <v>-4.7148883664135459</v>
      </c>
      <c r="V145" s="1">
        <f>MIN($J$3, MAX($J$2,LN(ABS($C145- (po*$E145*(V$9*po+pl )+pl*$D145*(po+pl/V$9))))))</f>
        <v>-4.5779460258895632</v>
      </c>
      <c r="W145" s="1">
        <f>MIN($J$3, MAX($J$2,LN(ABS($C145- (po*$E145*(W$9*po+pl )+pl*$D145*(po+pl/W$9))))))</f>
        <v>-4.4824340529366902</v>
      </c>
      <c r="X145" s="1">
        <f>MIN($J$3, MAX($J$2,LN(ABS($C145- (po*$E145*(X$9*po+pl )+pl*$D145*(po+pl/X$9))))))</f>
        <v>-4.413925932581602</v>
      </c>
      <c r="Y145" s="1">
        <f>MIN($J$3, MAX($J$2,LN(ABS($C145- (po*$E145*(Y$9*po+pl )+pl*$D145*(po+pl/Y$9))))))</f>
        <v>-4.3642779380357695</v>
      </c>
      <c r="Z145" s="1">
        <f>MIN($J$3, MAX($J$2,LN(ABS($C145- (po*$E145*(Z$9*po+pl )+pl*$D145*(po+pl/Z$9))))))</f>
        <v>-4.3284902555584548</v>
      </c>
      <c r="AA145" s="1">
        <f>MIN($J$3, MAX($J$2,LN(ABS($C145- (po*$E145*(AA$9*po+pl )+pl*$D145*(po+pl/AA$9))))))</f>
        <v>-4.3033036219122982</v>
      </c>
      <c r="AB145" s="1">
        <f>MIN($J$3, MAX($J$2,LN(ABS($C145- (po*$E145*(AB$9*po+pl )+pl*$D145*(po+pl/AB$9))))))</f>
        <v>-4.2864964262179992</v>
      </c>
      <c r="AC145" s="1">
        <f>MIN($J$3, MAX($J$2,LN(ABS($C145- (po*$E145*(AC$9*po+pl )+pl*$D145*(po+pl/AC$9))))))</f>
        <v>-4.2765019891389011</v>
      </c>
      <c r="AD145" s="1">
        <f>MIN($J$3, MAX($J$2,LN(ABS($C145- (po*$E145*(AD$9*po+pl )+pl*$D145*(po+pl/AD$9))))))</f>
        <v>-4.2721863753046776</v>
      </c>
      <c r="AE145" s="1">
        <f>MIN($J$3, MAX($J$2,LN(ABS($C145- (po*$E145*(AE$9*po+pl )+pl*$D145*(po+pl/AE$9))))))</f>
        <v>-4.2727126924088195</v>
      </c>
      <c r="AF145" s="1">
        <f>MIN($J$3, MAX($J$2,LN(ABS($C145- (po*$E145*(AF$9*po+pl )+pl*$D145*(po+pl/AF$9))))))</f>
        <v>-4.277454754450698</v>
      </c>
      <c r="AG145" s="1">
        <f>MIN($J$3, MAX($J$2,LN(ABS($C145- (po*$E145*(AG$9*po+pl )+pl*$D145*(po+pl/AG$9))))))</f>
        <v>-4.2859402981653574</v>
      </c>
      <c r="AH145" s="1">
        <f>MIN($J$3, MAX($J$2,LN(ABS($C145- (po*$E145*(AH$9*po+pl )+pl*$D145*(po+pl/AH$9))))))</f>
        <v>-4.2978126243586035</v>
      </c>
      <c r="AI145" s="1">
        <f>MIN($J$3, MAX($J$2,LN(ABS($C145- (po*$E145*(AI$9*po+pl )+pl*$D145*(po+pl/AI$9))))))</f>
        <v>-4.3128041413489822</v>
      </c>
      <c r="AJ145" s="1">
        <f>MIN($J$3, MAX($J$2,LN(ABS($C145- (po*$E145*(AJ$9*po+pl )+pl*$D145*(po+pl/AJ$9))))))</f>
        <v>-4.3307178494167173</v>
      </c>
      <c r="AK145" s="1">
        <f>MIN($J$3, MAX($J$2,LN(ABS($C145- (po*$E145*(AK$9*po+pl )+pl*$D145*(po+pl/AK$9))))))</f>
        <v>-4.3514142902172539</v>
      </c>
      <c r="AL145" s="1">
        <f>MIN($J$3, MAX($J$2,LN(ABS($C145- (po*$E145*(AL$9*po+pl )+pl*$D145*(po+pl/AL$9))))))</f>
        <v>-4.3748023787590489</v>
      </c>
      <c r="AM145" s="1">
        <f>MIN($J$3, MAX($J$2,LN(ABS($C145- (po*$E145*(AM$9*po+pl )+pl*$D145*(po+pl/AM$9))))))</f>
        <v>-4.4008330928147137</v>
      </c>
      <c r="AN145" s="1">
        <f>MIN($J$3, MAX($J$2,LN(ABS($C145- (po*$E145*(AN$9*po+pl )+pl*$D145*(po+pl/AN$9))))))</f>
        <v>-4.429495355352131</v>
      </c>
      <c r="AO145" s="1">
        <f>MIN($J$3, MAX($J$2,LN(ABS($C145- (po*$E145*(AO$9*po+pl )+pl*$D145*(po+pl/AO$9))))))</f>
        <v>-4.4608136895895365</v>
      </c>
      <c r="AP145" s="1">
        <f>MIN($J$3, MAX($J$2,LN(ABS($C145- (po*$E145*(AP$9*po+pl )+pl*$D145*(po+pl/AP$9))))))</f>
        <v>-4.4948474013083963</v>
      </c>
      <c r="AQ145" s="1">
        <f>MIN($J$3, MAX($J$2,LN(ABS($C145- (po*$E145*(AQ$9*po+pl )+pl*$D145*(po+pl/AQ$9))))))</f>
        <v>-4.5316911793804238</v>
      </c>
      <c r="AR145" s="1">
        <f>MIN($J$3, MAX($J$2,LN(ABS($C145- (po*$E145*(AR$9*po+pl )+pl*$D145*(po+pl/AR$9))))))</f>
        <v>-4.5714771241792462</v>
      </c>
      <c r="AS145" s="1">
        <f>MIN($J$3, MAX($J$2,LN(ABS($C145- (po*$E145*(AS$9*po+pl )+pl*$D145*(po+pl/AS$9))))))</f>
        <v>-4.6143783316818467</v>
      </c>
      <c r="AT145" s="1">
        <f>MIN($J$3, MAX($J$2,LN(ABS($C145- (po*$E145*(AT$9*po+pl )+pl*$D145*(po+pl/AT$9))))))</f>
        <v>-4.6606142953578171</v>
      </c>
      <c r="AU145" s="1">
        <f>MIN($J$3, MAX($J$2,LN(ABS($C145- (po*$E145*(AU$9*po+pl )+pl*$D145*(po+pl/AU$9))))))</f>
        <v>-4.7104585585105179</v>
      </c>
      <c r="AV145" s="1">
        <f>MIN($J$3, MAX($J$2,LN(ABS($C145- (po*$E145*(AV$9*po+pl )+pl*$D145*(po+pl/AV$9))))))</f>
        <v>-4.7642492847843902</v>
      </c>
      <c r="AW145" s="1">
        <f>MIN($J$3, MAX($J$2,LN(ABS($C145- (po*$E145*(AW$9*po+pl )+pl*$D145*(po+pl/AW$9))))))</f>
        <v>-4.8224037577859562</v>
      </c>
      <c r="AX145" s="1">
        <f>MIN($J$3, MAX($J$2,LN(ABS($C145- (po*$E145*(AX$9*po+pl )+pl*$D145*(po+pl/AX$9))))))</f>
        <v>-4.8854383443002858</v>
      </c>
      <c r="AY145" s="1">
        <f>MIN($J$3, MAX($J$2,LN(ABS($C145- (po*$E145*(AY$9*po+pl )+pl*$D145*(po+pl/AY$9))))))</f>
        <v>-4.9539962840876823</v>
      </c>
      <c r="AZ145" s="1">
        <f>MIN($J$3, MAX($J$2,LN(ABS($C145- (po*$E145*(AZ$9*po+pl )+pl*$D145*(po+pl/AZ$9))))))</f>
        <v>-5.0288870272370714</v>
      </c>
      <c r="BA145" s="1">
        <f>MIN($J$3, MAX($J$2,LN(ABS($C145- (po*$E145*(BA$9*po+pl )+pl*$D145*(po+pl/BA$9))))))</f>
        <v>-5.1111431490483836</v>
      </c>
      <c r="BB145" s="1">
        <f>MIN($J$3, MAX($J$2,LN(ABS($C145- (po*$E145*(BB$9*po+pl )+pl*$D145*(po+pl/BB$9))))))</f>
        <v>-5.2021049606619938</v>
      </c>
      <c r="BC145" s="1">
        <f>MIN($J$3, MAX($J$2,LN(ABS($C145- (po*$E145*(BC$9*po+pl )+pl*$D145*(po+pl/BC$9))))))</f>
        <v>-5.3035505153450666</v>
      </c>
      <c r="BD145" s="1">
        <f>MIN($J$3, MAX($J$2,LN(ABS($C145- (po*$E145*(BD$9*po+pl )+pl*$D145*(po+pl/BD$9))))))</f>
        <v>-5.4179035550977206</v>
      </c>
      <c r="BE145" s="1">
        <f>MIN($J$3, MAX($J$2,LN(ABS($C145- (po*$E145*(BE$9*po+pl )+pl*$D145*(po+pl/BE$9))))))</f>
        <v>-5.54858296076317</v>
      </c>
      <c r="BF145" s="1">
        <f>MIN($J$3, MAX($J$2,LN(ABS($C145- (po*$E145*(BF$9*po+pl )+pl*$D145*(po+pl/BF$9))))))</f>
        <v>-5.7006274618813615</v>
      </c>
      <c r="BG145" s="1">
        <f>MIN($J$3, MAX($J$2,LN(ABS($C145- (po*$E145*(BG$9*po+pl )+pl*$D145*(po+pl/BG$9))))))</f>
        <v>-5.8819050129207699</v>
      </c>
      <c r="BH145" s="1">
        <f>MIN($J$3, MAX($J$2,LN(ABS($C145- (po*$E145*(BH$9*po+pl )+pl*$D145*(po+pl/BH$9))))))</f>
        <v>-6.1057177291451445</v>
      </c>
      <c r="BI145" s="1">
        <f>MIN($J$3, MAX($J$2,LN(ABS($C145- (po*$E145*(BI$9*po+pl )+pl*$D145*(po+pl/BI$9))))))</f>
        <v>-6.3973320367786037</v>
      </c>
      <c r="BJ145" s="1">
        <f>MIN($J$3, MAX($J$2,LN(ABS($C145- (po*$E145*(BJ$9*po+pl )+pl*$D145*(po+pl/BJ$9))))))</f>
        <v>-6.8147385850626465</v>
      </c>
      <c r="BK145" s="1">
        <f>MIN($J$3, MAX($J$2,LN(ABS($C145- (po*$E145*(BK$9*po+pl )+pl*$D145*(po+pl/BK$9))))))</f>
        <v>-7.5525350505947815</v>
      </c>
      <c r="BL145" s="1">
        <f>MIN($J$3, MAX($J$2,LN(ABS($C145- (po*$E145*(BL$9*po+pl )+pl*$D145*(po+pl/BL$9))))))</f>
        <v>-8</v>
      </c>
      <c r="BM145" s="1">
        <f>MIN($J$3, MAX($J$2,LN(ABS($C145- (po*$E145*(BM$9*po+pl )+pl*$D145*(po+pl/BM$9))))))</f>
        <v>-7.3661681267073442</v>
      </c>
      <c r="BN145" s="1">
        <f>MIN($J$3, MAX($J$2,LN(ABS($C145- (po*$E145*(BN$9*po+pl )+pl*$D145*(po+pl/BN$9))))))</f>
        <v>-6.7119913354291878</v>
      </c>
      <c r="BO145" s="1">
        <f>MIN($J$3, MAX($J$2,LN(ABS($C145- (po*$E145*(BO$9*po+pl )+pl*$D145*(po+pl/BO$9))))))</f>
        <v>-6.3179938963444089</v>
      </c>
      <c r="BP145" s="1">
        <f>MIN($J$3, MAX($J$2,LN(ABS($C145- (po*$E145*(BP$9*po+pl )+pl*$D145*(po+pl/BP$9))))))</f>
        <v>-6.0347604362116645</v>
      </c>
      <c r="BQ145" s="1">
        <f>MIN($J$3, MAX($J$2,LN(ABS($C145- (po*$E145*(BQ$9*po+pl )+pl*$D145*(po+pl/BQ$9))))))</f>
        <v>-5.8132795191204494</v>
      </c>
      <c r="BR145" s="1">
        <f>MIN($J$3, MAX($J$2,LN(ABS($C145- (po*$E145*(BR$9*po+pl )+pl*$D145*(po+pl/BR$9))))))</f>
        <v>-5.6312626847272567</v>
      </c>
      <c r="BS145" s="1">
        <f>MIN($J$3, MAX($J$2,LN(ABS($C145- (po*$E145*(BS$9*po+pl )+pl*$D145*(po+pl/BS$9))))))</f>
        <v>-5.4766732504043487</v>
      </c>
      <c r="BT145" s="1">
        <f>MIN($J$3, MAX($J$2,LN(ABS($C145- (po*$E145*(BT$9*po+pl )+pl*$D145*(po+pl/BT$9))))))</f>
        <v>-5.3422663684494287</v>
      </c>
      <c r="BU145" s="1">
        <f>MIN($J$3, MAX($J$2,LN(ABS($C145- (po*$E145*(BU$9*po+pl )+pl*$D145*(po+pl/BU$9))))))</f>
        <v>-5.2233404254316529</v>
      </c>
      <c r="BV145" s="1">
        <f>MIN($J$3, MAX($J$2,LN(ABS($C145- (po*$E145*(BV$9*po+pl )+pl*$D145*(po+pl/BV$9))))))</f>
        <v>-5.1166700171744228</v>
      </c>
      <c r="BW145" s="1">
        <f>MIN($J$3, MAX($J$2,LN(ABS($C145- (po*$E145*(BW$9*po+pl )+pl*$D145*(po+pl/BW$9))))))</f>
        <v>-5.0199458014169274</v>
      </c>
      <c r="BX145" s="1">
        <f>MIN($J$3, MAX($J$2,LN(ABS($C145- (po*$E145*(BX$9*po+pl )+pl*$D145*(po+pl/BX$9))))))</f>
        <v>-4.9314571906636324</v>
      </c>
      <c r="BY145" s="1">
        <f>MIN($J$3, MAX($J$2,LN(ABS($C145- (po*$E145*(BY$9*po+pl )+pl*$D145*(po+pl/BY$9))))))</f>
        <v>-4.8499015683444817</v>
      </c>
      <c r="BZ145" s="1">
        <f>MIN($J$3, MAX($J$2,LN(ABS($C145- (po*$E145*(BZ$9*po+pl )+pl*$D145*(po+pl/BZ$9))))))</f>
        <v>-4.7742639326738185</v>
      </c>
      <c r="CA145" s="1">
        <f>MIN($J$3, MAX($J$2,LN(ABS($C145- (po*$E145*(CA$9*po+pl )+pl*$D145*(po+pl/CA$9))))))</f>
        <v>-4.7037379024343391</v>
      </c>
      <c r="CB145" s="1">
        <f>MIN($J$3, MAX($J$2,LN(ABS($C145- (po*$E145*(CB$9*po+pl )+pl*$D145*(po+pl/CB$9))))))</f>
        <v>-4.63767211765306</v>
      </c>
      <c r="CC145" s="1">
        <f>MIN($J$3, MAX($J$2,LN(ABS($C145- (po*$E145*(CC$9*po+pl )+pl*$D145*(po+pl/CC$9))))))</f>
        <v>-4.5755328266751665</v>
      </c>
      <c r="CD145" s="1">
        <f>MIN($J$3, MAX($J$2,LN(ABS($C145- (po*$E145*(CD$9*po+pl )+pl*$D145*(po+pl/CD$9))))))</f>
        <v>-4.5168771258330658</v>
      </c>
      <c r="CE145" s="1">
        <f>MIN($J$3, MAX($J$2,LN(ABS($C145- (po*$E145*(CE$9*po+pl )+pl*$D145*(po+pl/CE$9))))))</f>
        <v>-4.4613334067073422</v>
      </c>
      <c r="CF145" s="1">
        <f>MIN($J$3, MAX($J$2,LN(ABS($C145- (po*$E145*(CF$9*po+pl )+pl*$D145*(po+pl/CF$9))))))</f>
        <v>-4.4085867996093793</v>
      </c>
      <c r="CG145" s="1">
        <f>MIN($J$3, MAX($J$2,LN(ABS($C145- (po*$E145*(CG$9*po+pl )+pl*$D145*(po+pl/CG$9))))))</f>
        <v>-4.3583681551537632</v>
      </c>
      <c r="CH145" s="1">
        <f>MIN($J$3, MAX($J$2,LN(ABS($C145- (po*$E145*(CH$9*po+pl )+pl*$D145*(po+pl/CH$9))))))</f>
        <v>-4.3104455793569265</v>
      </c>
      <c r="CI145" s="1">
        <f>MIN($J$3, MAX($J$2,LN(ABS($C145- (po*$E145*(CI$9*po+pl )+pl*$D145*(po+pl/CI$9))))))</f>
        <v>-4.2646178432526263</v>
      </c>
      <c r="CJ145" s="1">
        <f>MIN($J$3, MAX($J$2,LN(ABS($C145- (po*$E145*(CJ$9*po+pl )+pl*$D145*(po+pl/CJ$9))))))</f>
        <v>-4.2207091897771711</v>
      </c>
      <c r="CK145" s="1">
        <f>MIN($J$3, MAX($J$2,LN(ABS($C145- (po*$E145*(CK$9*po+pl )+pl*$D145*(po+pl/CK$9))))))</f>
        <v>-4.1785651967011797</v>
      </c>
      <c r="CL145" s="1">
        <f>MIN($J$3, MAX($J$2,LN(ABS($C145- (po*$E145*(CL$9*po+pl )+pl*$D145*(po+pl/CL$9))))))</f>
        <v>-4.1380494478268481</v>
      </c>
      <c r="CM145" s="1">
        <f>MIN($J$3, MAX($J$2,LN(ABS($C145- (po*$E145*(CM$9*po+pl )+pl*$D145*(po+pl/CM$9))))))</f>
        <v>-4.0990408299636298</v>
      </c>
      <c r="CN145" s="1">
        <f>MIN($J$3, MAX($J$2,LN(ABS($C145- (po*$E145*(CN$9*po+pl )+pl*$D145*(po+pl/CN$9))))))</f>
        <v>-4.0614313195352629</v>
      </c>
      <c r="CO145" s="1">
        <f>MIN($J$3, MAX($J$2,LN(ABS($C145- (po*$E145*(CO$9*po+pl )+pl*$D145*(po+pl/CO$9))))))</f>
        <v>-4.0251241560309188</v>
      </c>
      <c r="CP145" s="1">
        <f>MIN($J$3, MAX($J$2,LN(ABS($C145- (po*$E145*(CP$9*po+pl )+pl*$D145*(po+pl/CP$9))))))</f>
        <v>-3.9900323238455155</v>
      </c>
      <c r="CQ145" s="1">
        <f>MIN($J$3, MAX($J$2,LN(ABS($C145- (po*$E145*(CQ$9*po+pl )+pl*$D145*(po+pl/CQ$9))))))</f>
        <v>-3.9560772820175756</v>
      </c>
      <c r="CR145" s="1">
        <f>MIN($J$3, MAX($J$2,LN(ABS($C145- (po*$E145*(CR$9*po+pl )+pl*$D145*(po+pl/CR$9))))))</f>
        <v>-3.9231878947837404</v>
      </c>
      <c r="CS145" s="1">
        <f>MIN($J$3, MAX($J$2,LN(ABS($C145- (po*$E145*(CS$9*po+pl )+pl*$D145*(po+pl/CS$9))))))</f>
        <v>-3.8912995259855125</v>
      </c>
      <c r="CT145" s="1">
        <f>MIN($J$3, MAX($J$2,LN(ABS($C145- (po*$E145*(CT$9*po+pl )+pl*$D145*(po+pl/CT$9))))))</f>
        <v>-3.8603532680693435</v>
      </c>
      <c r="CU145" s="1">
        <f>MIN($J$3, MAX($J$2,LN(ABS($C145- (po*$E145*(CU$9*po+pl )+pl*$D145*(po+pl/CU$9))))))</f>
        <v>-3.8302952823436036</v>
      </c>
      <c r="CV145" s="1">
        <f>MIN($J$3, MAX($J$2,LN(ABS($C145- (po*$E145*(CV$9*po+pl )+pl*$D145*(po+pl/CV$9))))))</f>
        <v>-3.8010762317464741</v>
      </c>
      <c r="CW145" s="1">
        <f>MIN($J$3, MAX($J$2,LN(ABS($C145- (po*$E145*(CW$9*po+pl )+pl*$D145*(po+pl/CW$9))))))</f>
        <v>-3.7726507909652667</v>
      </c>
      <c r="CX145" s="1">
        <f>MIN($J$3, MAX($J$2,LN(ABS($C145- (po*$E145*(CX$9*po+pl )+pl*$D145*(po+pl/CX$9))))))</f>
        <v>-3.7449772215704975</v>
      </c>
      <c r="CY145" s="1">
        <f>MIN($J$3, MAX($J$2,LN(ABS($C145- (po*$E145*(CY$9*po+pl )+pl*$D145*(po+pl/CY$9))))))</f>
        <v>-3.718017002065606</v>
      </c>
      <c r="CZ145" s="1">
        <f>MIN($J$3, MAX($J$2,LN(ABS($C145- (po*$E145*(CZ$9*po+pl )+pl*$D145*(po+pl/CZ$9))))))</f>
        <v>-3.69173450453843</v>
      </c>
      <c r="DA145" s="1">
        <f>MIN($J$3, MAX($J$2,LN(ABS($C145- (po*$E145*(DA$9*po+pl )+pl*$D145*(po+pl/DA$9))))))</f>
        <v>-3.6660967110339313</v>
      </c>
      <c r="DB145" s="1">
        <f>MIN($J$3, MAX($J$2,LN(ABS($C145- (po*$E145*(DB$9*po+pl )+pl*$D145*(po+pl/DB$9))))))</f>
        <v>-3.6410729639252208</v>
      </c>
      <c r="DC145" s="1">
        <f>MIN($J$3, MAX($J$2,LN(ABS($C145- (po*$E145*(DC$9*po+pl )+pl*$D145*(po+pl/DC$9))))))</f>
        <v>-3.6166347455001508</v>
      </c>
      <c r="DD145" s="1">
        <f>MIN($J$3, MAX($J$2,LN(ABS($C145- (po*$E145*(DD$9*po+pl )+pl*$D145*(po+pl/DD$9))))))</f>
        <v>-3.5927554827482924</v>
      </c>
    </row>
    <row r="146" spans="1:108" ht="15.75">
      <c r="A146" s="1">
        <v>1987</v>
      </c>
      <c r="B146" s="1">
        <f>+$C146</f>
        <v>0.1052</v>
      </c>
      <c r="C146" s="4">
        <f t="shared" si="15"/>
        <v>0.1052</v>
      </c>
      <c r="D146" s="4">
        <f t="shared" si="15"/>
        <v>5.3800000000000001E-2</v>
      </c>
      <c r="E146" s="4">
        <f t="shared" si="15"/>
        <v>0.1918</v>
      </c>
      <c r="F146" s="4">
        <v>0.186</v>
      </c>
      <c r="G146" s="2">
        <v>0.14499999999999999</v>
      </c>
      <c r="H146" s="3">
        <v>0.252</v>
      </c>
      <c r="I146" s="3">
        <f t="shared" si="14"/>
        <v>1987</v>
      </c>
      <c r="J146" s="1">
        <f>MIN($J$3, MAX($J$2,LN(ABS($C146- (po*$E146*(J$9*po+pl )+pl*$D146*(po+pl/J$9))))))</f>
        <v>-3</v>
      </c>
      <c r="K146" s="1">
        <f>MIN($J$3, MAX($J$2,LN(ABS($C146- (po*$E146*(K$9*po+pl )+pl*$D146*(po+pl/K$9))))))</f>
        <v>-3</v>
      </c>
      <c r="L146" s="1">
        <f>MIN($J$3, MAX($J$2,LN(ABS($C146- (po*$E146*(L$9*po+pl )+pl*$D146*(po+pl/L$9))))))</f>
        <v>-3</v>
      </c>
      <c r="M146" s="1">
        <f>MIN($J$3, MAX($J$2,LN(ABS($C146- (po*$E146*(M$9*po+pl )+pl*$D146*(po+pl/M$9))))))</f>
        <v>-3</v>
      </c>
      <c r="N146" s="1">
        <f>MIN($J$3, MAX($J$2,LN(ABS($C146- (po*$E146*(N$9*po+pl )+pl*$D146*(po+pl/N$9))))))</f>
        <v>-3.2684315265053057</v>
      </c>
      <c r="O146" s="1">
        <f>MIN($J$3, MAX($J$2,LN(ABS($C146- (po*$E146*(O$9*po+pl )+pl*$D146*(po+pl/O$9))))))</f>
        <v>-3.7154898271853236</v>
      </c>
      <c r="P146" s="1">
        <f>MIN($J$3, MAX($J$2,LN(ABS($C146- (po*$E146*(P$9*po+pl )+pl*$D146*(po+pl/P$9))))))</f>
        <v>-4.211722968171177</v>
      </c>
      <c r="Q146" s="1">
        <f>MIN($J$3, MAX($J$2,LN(ABS($C146- (po*$E146*(Q$9*po+pl )+pl*$D146*(po+pl/Q$9))))))</f>
        <v>-4.8379822399573191</v>
      </c>
      <c r="R146" s="1">
        <f>MIN($J$3, MAX($J$2,LN(ABS($C146- (po*$E146*(R$9*po+pl )+pl*$D146*(po+pl/R$9))))))</f>
        <v>-5.8870382354020139</v>
      </c>
      <c r="S146" s="1">
        <f>MIN($J$3, MAX($J$2,LN(ABS($C146- (po*$E146*(S$9*po+pl )+pl*$D146*(po+pl/S$9))))))</f>
        <v>-6.7699995653038361</v>
      </c>
      <c r="T146" s="1">
        <f>MIN($J$3, MAX($J$2,LN(ABS($C146- (po*$E146*(T$9*po+pl )+pl*$D146*(po+pl/T$9))))))</f>
        <v>-5.4775174508826021</v>
      </c>
      <c r="U146" s="1">
        <f>MIN($J$3, MAX($J$2,LN(ABS($C146- (po*$E146*(U$9*po+pl )+pl*$D146*(po+pl/U$9))))))</f>
        <v>-5.0292784689903476</v>
      </c>
      <c r="V146" s="1">
        <f>MIN($J$3, MAX($J$2,LN(ABS($C146- (po*$E146*(V$9*po+pl )+pl*$D146*(po+pl/V$9))))))</f>
        <v>-4.7803099018051292</v>
      </c>
      <c r="W146" s="1">
        <f>MIN($J$3, MAX($J$2,LN(ABS($C146- (po*$E146*(W$9*po+pl )+pl*$D146*(po+pl/W$9))))))</f>
        <v>-4.6213573793329248</v>
      </c>
      <c r="X146" s="1">
        <f>MIN($J$3, MAX($J$2,LN(ABS($C146- (po*$E146*(X$9*po+pl )+pl*$D146*(po+pl/X$9))))))</f>
        <v>-4.5132842188382689</v>
      </c>
      <c r="Y146" s="1">
        <f>MIN($J$3, MAX($J$2,LN(ABS($C146- (po*$E146*(Y$9*po+pl )+pl*$D146*(po+pl/Y$9))))))</f>
        <v>-4.4377192144135709</v>
      </c>
      <c r="Z146" s="1">
        <f>MIN($J$3, MAX($J$2,LN(ABS($C146- (po*$E146*(Z$9*po+pl )+pl*$D146*(po+pl/Z$9))))))</f>
        <v>-4.3846557924203617</v>
      </c>
      <c r="AA146" s="1">
        <f>MIN($J$3, MAX($J$2,LN(ABS($C146- (po*$E146*(AA$9*po+pl )+pl*$D146*(po+pl/AA$9))))))</f>
        <v>-4.3481012442930576</v>
      </c>
      <c r="AB146" s="1">
        <f>MIN($J$3, MAX($J$2,LN(ABS($C146- (po*$E146*(AB$9*po+pl )+pl*$D146*(po+pl/AB$9))))))</f>
        <v>-4.3242250985302038</v>
      </c>
      <c r="AC146" s="1">
        <f>MIN($J$3, MAX($J$2,LN(ABS($C146- (po*$E146*(AC$9*po+pl )+pl*$D146*(po+pl/AC$9))))))</f>
        <v>-4.3104629876989158</v>
      </c>
      <c r="AD146" s="1">
        <f>MIN($J$3, MAX($J$2,LN(ABS($C146- (po*$E146*(AD$9*po+pl )+pl*$D146*(po+pl/AD$9))))))</f>
        <v>-4.3050410521465494</v>
      </c>
      <c r="AE146" s="1">
        <f>MIN($J$3, MAX($J$2,LN(ABS($C146- (po*$E146*(AE$9*po+pl )+pl*$D146*(po+pl/AE$9))))))</f>
        <v>-4.3067054850051223</v>
      </c>
      <c r="AF146" s="1">
        <f>MIN($J$3, MAX($J$2,LN(ABS($C146- (po*$E146*(AF$9*po+pl )+pl*$D146*(po+pl/AF$9))))))</f>
        <v>-4.3145604119981513</v>
      </c>
      <c r="AG146" s="1">
        <f>MIN($J$3, MAX($J$2,LN(ABS($C146- (po*$E146*(AG$9*po+pl )+pl*$D146*(po+pl/AG$9))))))</f>
        <v>-4.3279667747251844</v>
      </c>
      <c r="AH146" s="1">
        <f>MIN($J$3, MAX($J$2,LN(ABS($C146- (po*$E146*(AH$9*po+pl )+pl*$D146*(po+pl/AH$9))))))</f>
        <v>-4.3464774965491344</v>
      </c>
      <c r="AI146" s="1">
        <f>MIN($J$3, MAX($J$2,LN(ABS($C146- (po*$E146*(AI$9*po+pl )+pl*$D146*(po+pl/AI$9))))))</f>
        <v>-4.3697953368284761</v>
      </c>
      <c r="AJ146" s="1">
        <f>MIN($J$3, MAX($J$2,LN(ABS($C146- (po*$E146*(AJ$9*po+pl )+pl*$D146*(po+pl/AJ$9))))))</f>
        <v>-4.3977456717768515</v>
      </c>
      <c r="AK146" s="1">
        <f>MIN($J$3, MAX($J$2,LN(ABS($C146- (po*$E146*(AK$9*po+pl )+pl*$D146*(po+pl/AK$9))))))</f>
        <v>-4.4302596824812976</v>
      </c>
      <c r="AL146" s="1">
        <f>MIN($J$3, MAX($J$2,LN(ABS($C146- (po*$E146*(AL$9*po+pl )+pl*$D146*(po+pl/AL$9))))))</f>
        <v>-4.467365350560101</v>
      </c>
      <c r="AM146" s="1">
        <f>MIN($J$3, MAX($J$2,LN(ABS($C146- (po*$E146*(AM$9*po+pl )+pl*$D146*(po+pl/AM$9))))))</f>
        <v>-4.5091848970242765</v>
      </c>
      <c r="AN146" s="1">
        <f>MIN($J$3, MAX($J$2,LN(ABS($C146- (po*$E146*(AN$9*po+pl )+pl*$D146*(po+pl/AN$9))))))</f>
        <v>-4.5559381995858486</v>
      </c>
      <c r="AO146" s="1">
        <f>MIN($J$3, MAX($J$2,LN(ABS($C146- (po*$E146*(AO$9*po+pl )+pl*$D146*(po+pl/AO$9))))))</f>
        <v>-4.6079525089302553</v>
      </c>
      <c r="AP146" s="1">
        <f>MIN($J$3, MAX($J$2,LN(ABS($C146- (po*$E146*(AP$9*po+pl )+pl*$D146*(po+pl/AP$9))))))</f>
        <v>-4.6656796343517248</v>
      </c>
      <c r="AQ146" s="1">
        <f>MIN($J$3, MAX($J$2,LN(ABS($C146- (po*$E146*(AQ$9*po+pl )+pl*$D146*(po+pl/AQ$9))))))</f>
        <v>-4.7297228847461401</v>
      </c>
      <c r="AR146" s="1">
        <f>MIN($J$3, MAX($J$2,LN(ABS($C146- (po*$E146*(AR$9*po+pl )+pl*$D146*(po+pl/AR$9))))))</f>
        <v>-4.8008777309796145</v>
      </c>
      <c r="AS146" s="1">
        <f>MIN($J$3, MAX($J$2,LN(ABS($C146- (po*$E146*(AS$9*po+pl )+pl*$D146*(po+pl/AS$9))))))</f>
        <v>-4.8801929256032892</v>
      </c>
      <c r="AT146" s="1">
        <f>MIN($J$3, MAX($J$2,LN(ABS($C146- (po*$E146*(AT$9*po+pl )+pl*$D146*(po+pl/AT$9))))))</f>
        <v>-4.9690636953548415</v>
      </c>
      <c r="AU146" s="1">
        <f>MIN($J$3, MAX($J$2,LN(ABS($C146- (po*$E146*(AU$9*po+pl )+pl*$D146*(po+pl/AU$9))))))</f>
        <v>-5.0693777365785193</v>
      </c>
      <c r="AV146" s="1">
        <f>MIN($J$3, MAX($J$2,LN(ABS($C146- (po*$E146*(AV$9*po+pl )+pl*$D146*(po+pl/AV$9))))))</f>
        <v>-5.1837528437917344</v>
      </c>
      <c r="AW146" s="1">
        <f>MIN($J$3, MAX($J$2,LN(ABS($C146- (po*$E146*(AW$9*po+pl )+pl*$D146*(po+pl/AW$9))))))</f>
        <v>-5.3159435628205935</v>
      </c>
      <c r="AX146" s="1">
        <f>MIN($J$3, MAX($J$2,LN(ABS($C146- (po*$E146*(AX$9*po+pl )+pl*$D146*(po+pl/AX$9))))))</f>
        <v>-5.4715837351356589</v>
      </c>
      <c r="AY146" s="1">
        <f>MIN($J$3, MAX($J$2,LN(ABS($C146- (po*$E146*(AY$9*po+pl )+pl*$D146*(po+pl/AY$9))))))</f>
        <v>-5.6596631270170894</v>
      </c>
      <c r="AZ146" s="1">
        <f>MIN($J$3, MAX($J$2,LN(ABS($C146- (po*$E146*(AZ$9*po+pl )+pl*$D146*(po+pl/AZ$9))))))</f>
        <v>-5.895826631125642</v>
      </c>
      <c r="BA146" s="1">
        <f>MIN($J$3, MAX($J$2,LN(ABS($C146- (po*$E146*(BA$9*po+pl )+pl*$D146*(po+pl/BA$9))))))</f>
        <v>-6.2111074503594157</v>
      </c>
      <c r="BB146" s="1">
        <f>MIN($J$3, MAX($J$2,LN(ABS($C146- (po*$E146*(BB$9*po+pl )+pl*$D146*(po+pl/BB$9))))))</f>
        <v>-6.6824008737719041</v>
      </c>
      <c r="BC146" s="1">
        <f>MIN($J$3, MAX($J$2,LN(ABS($C146- (po*$E146*(BC$9*po+pl )+pl*$D146*(po+pl/BC$9))))))</f>
        <v>-7.623483107658485</v>
      </c>
      <c r="BD146" s="1">
        <f>MIN($J$3, MAX($J$2,LN(ABS($C146- (po*$E146*(BD$9*po+pl )+pl*$D146*(po+pl/BD$9))))))</f>
        <v>-8</v>
      </c>
      <c r="BE146" s="1">
        <f>MIN($J$3, MAX($J$2,LN(ABS($C146- (po*$E146*(BE$9*po+pl )+pl*$D146*(po+pl/BE$9))))))</f>
        <v>-6.8441663313655621</v>
      </c>
      <c r="BF146" s="1">
        <f>MIN($J$3, MAX($J$2,LN(ABS($C146- (po*$E146*(BF$9*po+pl )+pl*$D146*(po+pl/BF$9))))))</f>
        <v>-6.2898019181211788</v>
      </c>
      <c r="BG146" s="1">
        <f>MIN($J$3, MAX($J$2,LN(ABS($C146- (po*$E146*(BG$9*po+pl )+pl*$D146*(po+pl/BG$9))))))</f>
        <v>-5.9324034053367996</v>
      </c>
      <c r="BH146" s="1">
        <f>MIN($J$3, MAX($J$2,LN(ABS($C146- (po*$E146*(BH$9*po+pl )+pl*$D146*(po+pl/BH$9))))))</f>
        <v>-5.667605313426396</v>
      </c>
      <c r="BI146" s="1">
        <f>MIN($J$3, MAX($J$2,LN(ABS($C146- (po*$E146*(BI$9*po+pl )+pl*$D146*(po+pl/BI$9))))))</f>
        <v>-5.4568877307524639</v>
      </c>
      <c r="BJ146" s="1">
        <f>MIN($J$3, MAX($J$2,LN(ABS($C146- (po*$E146*(BJ$9*po+pl )+pl*$D146*(po+pl/BJ$9))))))</f>
        <v>-5.2817017121900198</v>
      </c>
      <c r="BK146" s="1">
        <f>MIN($J$3, MAX($J$2,LN(ABS($C146- (po*$E146*(BK$9*po+pl )+pl*$D146*(po+pl/BK$9))))))</f>
        <v>-5.1316753740025609</v>
      </c>
      <c r="BL146" s="1">
        <f>MIN($J$3, MAX($J$2,LN(ABS($C146- (po*$E146*(BL$9*po+pl )+pl*$D146*(po+pl/BL$9))))))</f>
        <v>-5.0004161838620984</v>
      </c>
      <c r="BM146" s="1">
        <f>MIN($J$3, MAX($J$2,LN(ABS($C146- (po*$E146*(BM$9*po+pl )+pl*$D146*(po+pl/BM$9))))))</f>
        <v>-4.8837031384347647</v>
      </c>
      <c r="BN146" s="1">
        <f>MIN($J$3, MAX($J$2,LN(ABS($C146- (po*$E146*(BN$9*po+pl )+pl*$D146*(po+pl/BN$9))))))</f>
        <v>-4.7786017451444085</v>
      </c>
      <c r="BO146" s="1">
        <f>MIN($J$3, MAX($J$2,LN(ABS($C146- (po*$E146*(BO$9*po+pl )+pl*$D146*(po+pl/BO$9))))))</f>
        <v>-4.6829885476677342</v>
      </c>
      <c r="BP146" s="1">
        <f>MIN($J$3, MAX($J$2,LN(ABS($C146- (po*$E146*(BP$9*po+pl )+pl*$D146*(po+pl/BP$9))))))</f>
        <v>-4.5952769088936529</v>
      </c>
      <c r="BQ146" s="1">
        <f>MIN($J$3, MAX($J$2,LN(ABS($C146- (po*$E146*(BQ$9*po+pl )+pl*$D146*(po+pl/BQ$9))))))</f>
        <v>-4.5142497508603956</v>
      </c>
      <c r="BR146" s="1">
        <f>MIN($J$3, MAX($J$2,LN(ABS($C146- (po*$E146*(BR$9*po+pl )+pl*$D146*(po+pl/BR$9))))))</f>
        <v>-4.4389527876874393</v>
      </c>
      <c r="BS146" s="1">
        <f>MIN($J$3, MAX($J$2,LN(ABS($C146- (po*$E146*(BS$9*po+pl )+pl*$D146*(po+pl/BS$9))))))</f>
        <v>-4.3686237553400344</v>
      </c>
      <c r="BT146" s="1">
        <f>MIN($J$3, MAX($J$2,LN(ABS($C146- (po*$E146*(BT$9*po+pl )+pl*$D146*(po+pl/BT$9))))))</f>
        <v>-4.3026439872115283</v>
      </c>
      <c r="BU146" s="1">
        <f>MIN($J$3, MAX($J$2,LN(ABS($C146- (po*$E146*(BU$9*po+pl )+pl*$D146*(po+pl/BU$9))))))</f>
        <v>-4.2405043671367659</v>
      </c>
      <c r="BV146" s="1">
        <f>MIN($J$3, MAX($J$2,LN(ABS($C146- (po*$E146*(BV$9*po+pl )+pl*$D146*(po+pl/BV$9))))))</f>
        <v>-4.1817808216231009</v>
      </c>
      <c r="BW146" s="1">
        <f>MIN($J$3, MAX($J$2,LN(ABS($C146- (po*$E146*(BW$9*po+pl )+pl*$D146*(po+pl/BW$9))))))</f>
        <v>-4.1261163123171896</v>
      </c>
      <c r="BX146" s="1">
        <f>MIN($J$3, MAX($J$2,LN(ABS($C146- (po*$E146*(BX$9*po+pl )+pl*$D146*(po+pl/BX$9))))))</f>
        <v>-4.0732073626694065</v>
      </c>
      <c r="BY146" s="1">
        <f>MIN($J$3, MAX($J$2,LN(ABS($C146- (po*$E146*(BY$9*po+pl )+pl*$D146*(po+pl/BY$9))))))</f>
        <v>-4.0227938134586703</v>
      </c>
      <c r="BZ146" s="1">
        <f>MIN($J$3, MAX($J$2,LN(ABS($C146- (po*$E146*(BZ$9*po+pl )+pl*$D146*(po+pl/BZ$9))))))</f>
        <v>-3.9746509203550002</v>
      </c>
      <c r="CA146" s="1">
        <f>MIN($J$3, MAX($J$2,LN(ABS($C146- (po*$E146*(CA$9*po+pl )+pl*$D146*(po+pl/CA$9))))))</f>
        <v>-3.9285831785396974</v>
      </c>
      <c r="CB146" s="1">
        <f>MIN($J$3, MAX($J$2,LN(ABS($C146- (po*$E146*(CB$9*po+pl )+pl*$D146*(po+pl/CB$9))))))</f>
        <v>-3.8844194399844874</v>
      </c>
      <c r="CC146" s="1">
        <f>MIN($J$3, MAX($J$2,LN(ABS($C146- (po*$E146*(CC$9*po+pl )+pl*$D146*(po+pl/CC$9))))))</f>
        <v>-3.8420090113960805</v>
      </c>
      <c r="CD146" s="1">
        <f>MIN($J$3, MAX($J$2,LN(ABS($C146- (po*$E146*(CD$9*po+pl )+pl*$D146*(po+pl/CD$9))))))</f>
        <v>-3.8012185053338676</v>
      </c>
      <c r="CE146" s="1">
        <f>MIN($J$3, MAX($J$2,LN(ABS($C146- (po*$E146*(CE$9*po+pl )+pl*$D146*(po+pl/CE$9))))))</f>
        <v>-3.7619292763203456</v>
      </c>
      <c r="CF146" s="1">
        <f>MIN($J$3, MAX($J$2,LN(ABS($C146- (po*$E146*(CF$9*po+pl )+pl*$D146*(po+pl/CF$9))))))</f>
        <v>-3.7240353160320501</v>
      </c>
      <c r="CG146" s="1">
        <f>MIN($J$3, MAX($J$2,LN(ABS($C146- (po*$E146*(CG$9*po+pl )+pl*$D146*(po+pl/CG$9))))))</f>
        <v>-3.6874415122028945</v>
      </c>
      <c r="CH146" s="1">
        <f>MIN($J$3, MAX($J$2,LN(ABS($C146- (po*$E146*(CH$9*po+pl )+pl*$D146*(po+pl/CH$9))))))</f>
        <v>-3.6520621982286245</v>
      </c>
      <c r="CI146" s="1">
        <f>MIN($J$3, MAX($J$2,LN(ABS($C146- (po*$E146*(CI$9*po+pl )+pl*$D146*(po+pl/CI$9))))))</f>
        <v>-3.6178199370197843</v>
      </c>
      <c r="CJ146" s="1">
        <f>MIN($J$3, MAX($J$2,LN(ABS($C146- (po*$E146*(CJ$9*po+pl )+pl*$D146*(po+pl/CJ$9))))))</f>
        <v>-3.5846444950503558</v>
      </c>
      <c r="CK146" s="1">
        <f>MIN($J$3, MAX($J$2,LN(ABS($C146- (po*$E146*(CK$9*po+pl )+pl*$D146*(po+pl/CK$9))))))</f>
        <v>-3.5524719719294602</v>
      </c>
      <c r="CL146" s="1">
        <f>MIN($J$3, MAX($J$2,LN(ABS($C146- (po*$E146*(CL$9*po+pl )+pl*$D146*(po+pl/CL$9))))))</f>
        <v>-3.5212440579874036</v>
      </c>
      <c r="CM146" s="1">
        <f>MIN($J$3, MAX($J$2,LN(ABS($C146- (po*$E146*(CM$9*po+pl )+pl*$D146*(po+pl/CM$9))))))</f>
        <v>-3.4909073978871867</v>
      </c>
      <c r="CN146" s="1">
        <f>MIN($J$3, MAX($J$2,LN(ABS($C146- (po*$E146*(CN$9*po+pl )+pl*$D146*(po+pl/CN$9))))))</f>
        <v>-3.4614130425611824</v>
      </c>
      <c r="CO146" s="1">
        <f>MIN($J$3, MAX($J$2,LN(ABS($C146- (po*$E146*(CO$9*po+pl )+pl*$D146*(po+pl/CO$9))))))</f>
        <v>-3.4327159751306655</v>
      </c>
      <c r="CP146" s="1">
        <f>MIN($J$3, MAX($J$2,LN(ABS($C146- (po*$E146*(CP$9*po+pl )+pl*$D146*(po+pl/CP$9))))))</f>
        <v>-3.4047746991145798</v>
      </c>
      <c r="CQ146" s="1">
        <f>MIN($J$3, MAX($J$2,LN(ABS($C146- (po*$E146*(CQ$9*po+pl )+pl*$D146*(po+pl/CQ$9))))))</f>
        <v>-3.3775508793375337</v>
      </c>
      <c r="CR146" s="1">
        <f>MIN($J$3, MAX($J$2,LN(ABS($C146- (po*$E146*(CR$9*po+pl )+pl*$D146*(po+pl/CR$9))))))</f>
        <v>-3.351009027628705</v>
      </c>
      <c r="CS146" s="1">
        <f>MIN($J$3, MAX($J$2,LN(ABS($C146- (po*$E146*(CS$9*po+pl )+pl*$D146*(po+pl/CS$9))))))</f>
        <v>-3.3251162267559402</v>
      </c>
      <c r="CT146" s="1">
        <f>MIN($J$3, MAX($J$2,LN(ABS($C146- (po*$E146*(CT$9*po+pl )+pl*$D146*(po+pl/CT$9))))))</f>
        <v>-3.2998418871336455</v>
      </c>
      <c r="CU146" s="1">
        <f>MIN($J$3, MAX($J$2,LN(ABS($C146- (po*$E146*(CU$9*po+pl )+pl*$D146*(po+pl/CU$9))))))</f>
        <v>-3.2751575317333357</v>
      </c>
      <c r="CV146" s="1">
        <f>MIN($J$3, MAX($J$2,LN(ABS($C146- (po*$E146*(CV$9*po+pl )+pl*$D146*(po+pl/CV$9))))))</f>
        <v>-3.251036605353681</v>
      </c>
      <c r="CW146" s="1">
        <f>MIN($J$3, MAX($J$2,LN(ABS($C146- (po*$E146*(CW$9*po+pl )+pl*$D146*(po+pl/CW$9))))))</f>
        <v>-3.2274543050052817</v>
      </c>
      <c r="CX146" s="1">
        <f>MIN($J$3, MAX($J$2,LN(ABS($C146- (po*$E146*(CX$9*po+pl )+pl*$D146*(po+pl/CX$9))))))</f>
        <v>-3.2043874286594298</v>
      </c>
      <c r="CY146" s="1">
        <f>MIN($J$3, MAX($J$2,LN(ABS($C146- (po*$E146*(CY$9*po+pl )+pl*$D146*(po+pl/CY$9))))))</f>
        <v>-3.1818142400200187</v>
      </c>
      <c r="CZ146" s="1">
        <f>MIN($J$3, MAX($J$2,LN(ABS($C146- (po*$E146*(CZ$9*po+pl )+pl*$D146*(po+pl/CZ$9))))))</f>
        <v>-3.159714347319166</v>
      </c>
      <c r="DA146" s="1">
        <f>MIN($J$3, MAX($J$2,LN(ABS($C146- (po*$E146*(DA$9*po+pl )+pl*$D146*(po+pl/DA$9))))))</f>
        <v>-3.1380685944227653</v>
      </c>
      <c r="DB146" s="1">
        <f>MIN($J$3, MAX($J$2,LN(ABS($C146- (po*$E146*(DB$9*po+pl )+pl*$D146*(po+pl/DB$9))))))</f>
        <v>-3.1168589627720378</v>
      </c>
      <c r="DC146" s="1">
        <f>MIN($J$3, MAX($J$2,LN(ABS($C146- (po*$E146*(DC$9*po+pl )+pl*$D146*(po+pl/DC$9))))))</f>
        <v>-3.0960684828893803</v>
      </c>
      <c r="DD146" s="1">
        <f>MIN($J$3, MAX($J$2,LN(ABS($C146- (po*$E146*(DD$9*po+pl )+pl*$D146*(po+pl/DD$9))))))</f>
        <v>-3.0756811543478824</v>
      </c>
    </row>
    <row r="147" spans="1:108" ht="15.75">
      <c r="A147" s="1">
        <v>1988</v>
      </c>
      <c r="B147" s="1">
        <f>+$C147</f>
        <v>0.16919999999999996</v>
      </c>
      <c r="C147" s="4">
        <f t="shared" si="15"/>
        <v>0.16919999999999996</v>
      </c>
      <c r="D147" s="4">
        <f t="shared" si="15"/>
        <v>0.1014</v>
      </c>
      <c r="E147" s="4">
        <f t="shared" si="15"/>
        <v>0.29680000000000001</v>
      </c>
      <c r="F147" s="4">
        <v>0.20100000000000001</v>
      </c>
      <c r="G147" s="2">
        <v>0.108</v>
      </c>
      <c r="H147" s="3">
        <v>0.375</v>
      </c>
      <c r="I147" s="3">
        <f t="shared" si="14"/>
        <v>1988</v>
      </c>
      <c r="J147" s="1">
        <f>MIN($J$3, MAX($J$2,LN(ABS($C147- (po*$E147*(J$9*po+pl )+pl*$D147*(po+pl/J$9))))))</f>
        <v>-3</v>
      </c>
      <c r="K147" s="1">
        <f>MIN($J$3, MAX($J$2,LN(ABS($C147- (po*$E147*(K$9*po+pl )+pl*$D147*(po+pl/K$9))))))</f>
        <v>-3</v>
      </c>
      <c r="L147" s="1">
        <f>MIN($J$3, MAX($J$2,LN(ABS($C147- (po*$E147*(L$9*po+pl )+pl*$D147*(po+pl/L$9))))))</f>
        <v>-3</v>
      </c>
      <c r="M147" s="1">
        <f>MIN($J$3, MAX($J$2,LN(ABS($C147- (po*$E147*(M$9*po+pl )+pl*$D147*(po+pl/M$9))))))</f>
        <v>-3</v>
      </c>
      <c r="N147" s="1">
        <f>MIN($J$3, MAX($J$2,LN(ABS($C147- (po*$E147*(N$9*po+pl )+pl*$D147*(po+pl/N$9))))))</f>
        <v>-3</v>
      </c>
      <c r="O147" s="1">
        <f>MIN($J$3, MAX($J$2,LN(ABS($C147- (po*$E147*(O$9*po+pl )+pl*$D147*(po+pl/O$9))))))</f>
        <v>-3</v>
      </c>
      <c r="P147" s="1">
        <f>MIN($J$3, MAX($J$2,LN(ABS($C147- (po*$E147*(P$9*po+pl )+pl*$D147*(po+pl/P$9))))))</f>
        <v>-3.1824522226425778</v>
      </c>
      <c r="Q147" s="1">
        <f>MIN($J$3, MAX($J$2,LN(ABS($C147- (po*$E147*(Q$9*po+pl )+pl*$D147*(po+pl/Q$9))))))</f>
        <v>-3.5700800693958126</v>
      </c>
      <c r="R147" s="1">
        <f>MIN($J$3, MAX($J$2,LN(ABS($C147- (po*$E147*(R$9*po+pl )+pl*$D147*(po+pl/R$9))))))</f>
        <v>-4.010649598038075</v>
      </c>
      <c r="S147" s="1">
        <f>MIN($J$3, MAX($J$2,LN(ABS($C147- (po*$E147*(S$9*po+pl )+pl*$D147*(po+pl/S$9))))))</f>
        <v>-4.5661036634523358</v>
      </c>
      <c r="T147" s="1">
        <f>MIN($J$3, MAX($J$2,LN(ABS($C147- (po*$E147*(T$9*po+pl )+pl*$D147*(po+pl/T$9))))))</f>
        <v>-5.4365985016456992</v>
      </c>
      <c r="U147" s="1">
        <f>MIN($J$3, MAX($J$2,LN(ABS($C147- (po*$E147*(U$9*po+pl )+pl*$D147*(po+pl/U$9))))))</f>
        <v>-7.7504785432346708</v>
      </c>
      <c r="V147" s="1">
        <f>MIN($J$3, MAX($J$2,LN(ABS($C147- (po*$E147*(V$9*po+pl )+pl*$D147*(po+pl/V$9))))))</f>
        <v>-5.4616288436663876</v>
      </c>
      <c r="W147" s="1">
        <f>MIN($J$3, MAX($J$2,LN(ABS($C147- (po*$E147*(W$9*po+pl )+pl*$D147*(po+pl/W$9))))))</f>
        <v>-4.9196616393780372</v>
      </c>
      <c r="X147" s="1">
        <f>MIN($J$3, MAX($J$2,LN(ABS($C147- (po*$E147*(X$9*po+pl )+pl*$D147*(po+pl/X$9))))))</f>
        <v>-4.6307273909127273</v>
      </c>
      <c r="Y147" s="1">
        <f>MIN($J$3, MAX($J$2,LN(ABS($C147- (po*$E147*(Y$9*po+pl )+pl*$D147*(po+pl/Y$9))))))</f>
        <v>-4.4482521025758119</v>
      </c>
      <c r="Z147" s="1">
        <f>MIN($J$3, MAX($J$2,LN(ABS($C147- (po*$E147*(Z$9*po+pl )+pl*$D147*(po+pl/Z$9))))))</f>
        <v>-4.3242935892857393</v>
      </c>
      <c r="AA147" s="1">
        <f>MIN($J$3, MAX($J$2,LN(ABS($C147- (po*$E147*(AA$9*po+pl )+pl*$D147*(po+pl/AA$9))))))</f>
        <v>-4.2372489337265389</v>
      </c>
      <c r="AB147" s="1">
        <f>MIN($J$3, MAX($J$2,LN(ABS($C147- (po*$E147*(AB$9*po+pl )+pl*$D147*(po+pl/AB$9))))))</f>
        <v>-4.1756143076804157</v>
      </c>
      <c r="AC147" s="1">
        <f>MIN($J$3, MAX($J$2,LN(ABS($C147- (po*$E147*(AC$9*po+pl )+pl*$D147*(po+pl/AC$9))))))</f>
        <v>-4.1325955365490659</v>
      </c>
      <c r="AD147" s="1">
        <f>MIN($J$3, MAX($J$2,LN(ABS($C147- (po*$E147*(AD$9*po+pl )+pl*$D147*(po+pl/AD$9))))))</f>
        <v>-4.103890772096948</v>
      </c>
      <c r="AE147" s="1">
        <f>MIN($J$3, MAX($J$2,LN(ABS($C147- (po*$E147*(AE$9*po+pl )+pl*$D147*(po+pl/AE$9))))))</f>
        <v>-4.0866414282904913</v>
      </c>
      <c r="AF147" s="1">
        <f>MIN($J$3, MAX($J$2,LN(ABS($C147- (po*$E147*(AF$9*po+pl )+pl*$D147*(po+pl/AF$9))))))</f>
        <v>-4.0788843900061735</v>
      </c>
      <c r="AG147" s="1">
        <f>MIN($J$3, MAX($J$2,LN(ABS($C147- (po*$E147*(AG$9*po+pl )+pl*$D147*(po+pl/AG$9))))))</f>
        <v>-4.0792443954226183</v>
      </c>
      <c r="AH147" s="1">
        <f>MIN($J$3, MAX($J$2,LN(ABS($C147- (po*$E147*(AH$9*po+pl )+pl*$D147*(po+pl/AH$9))))))</f>
        <v>-4.0867516715527046</v>
      </c>
      <c r="AI147" s="1">
        <f>MIN($J$3, MAX($J$2,LN(ABS($C147- (po*$E147*(AI$9*po+pl )+pl*$D147*(po+pl/AI$9))))))</f>
        <v>-4.1007295535999049</v>
      </c>
      <c r="AJ147" s="1">
        <f>MIN($J$3, MAX($J$2,LN(ABS($C147- (po*$E147*(AJ$9*po+pl )+pl*$D147*(po+pl/AJ$9))))))</f>
        <v>-4.1207236348960228</v>
      </c>
      <c r="AK147" s="1">
        <f>MIN($J$3, MAX($J$2,LN(ABS($C147- (po*$E147*(AK$9*po+pl )+pl*$D147*(po+pl/AK$9))))))</f>
        <v>-4.1464570426884411</v>
      </c>
      <c r="AL147" s="1">
        <f>MIN($J$3, MAX($J$2,LN(ABS($C147- (po*$E147*(AL$9*po+pl )+pl*$D147*(po+pl/AL$9))))))</f>
        <v>-4.1778032459785388</v>
      </c>
      <c r="AM147" s="1">
        <f>MIN($J$3, MAX($J$2,LN(ABS($C147- (po*$E147*(AM$9*po+pl )+pl*$D147*(po+pl/AM$9))))))</f>
        <v>-4.2147716223555705</v>
      </c>
      <c r="AN147" s="1">
        <f>MIN($J$3, MAX($J$2,LN(ABS($C147- (po*$E147*(AN$9*po+pl )+pl*$D147*(po+pl/AN$9))))))</f>
        <v>-4.2575033611420814</v>
      </c>
      <c r="AO147" s="1">
        <f>MIN($J$3, MAX($J$2,LN(ABS($C147- (po*$E147*(AO$9*po+pl )+pl*$D147*(po+pl/AO$9))))))</f>
        <v>-4.3062769444226365</v>
      </c>
      <c r="AP147" s="1">
        <f>MIN($J$3, MAX($J$2,LN(ABS($C147- (po*$E147*(AP$9*po+pl )+pl*$D147*(po+pl/AP$9))))))</f>
        <v>-4.3615239015995835</v>
      </c>
      <c r="AQ147" s="1">
        <f>MIN($J$3, MAX($J$2,LN(ABS($C147- (po*$E147*(AQ$9*po+pl )+pl*$D147*(po+pl/AQ$9))))))</f>
        <v>-4.4238571634750867</v>
      </c>
      <c r="AR147" s="1">
        <f>MIN($J$3, MAX($J$2,LN(ABS($C147- (po*$E147*(AR$9*po+pl )+pl*$D147*(po+pl/AR$9))))))</f>
        <v>-4.4941166081336084</v>
      </c>
      <c r="AS147" s="1">
        <f>MIN($J$3, MAX($J$2,LN(ABS($C147- (po*$E147*(AS$9*po+pl )+pl*$D147*(po+pl/AS$9))))))</f>
        <v>-4.573440034074836</v>
      </c>
      <c r="AT147" s="1">
        <f>MIN($J$3, MAX($J$2,LN(ABS($C147- (po*$E147*(AT$9*po+pl )+pl*$D147*(po+pl/AT$9))))))</f>
        <v>-4.6633742345120135</v>
      </c>
      <c r="AU147" s="1">
        <f>MIN($J$3, MAX($J$2,LN(ABS($C147- (po*$E147*(AU$9*po+pl )+pl*$D147*(po+pl/AU$9))))))</f>
        <v>-4.766053084411066</v>
      </c>
      <c r="AV147" s="1">
        <f>MIN($J$3, MAX($J$2,LN(ABS($C147- (po*$E147*(AV$9*po+pl )+pl*$D147*(po+pl/AV$9))))))</f>
        <v>-4.8844944947029187</v>
      </c>
      <c r="AW147" s="1">
        <f>MIN($J$3, MAX($J$2,LN(ABS($C147- (po*$E147*(AW$9*po+pl )+pl*$D147*(po+pl/AW$9))))))</f>
        <v>-5.0231230546938193</v>
      </c>
      <c r="AX147" s="1">
        <f>MIN($J$3, MAX($J$2,LN(ABS($C147- (po*$E147*(AX$9*po+pl )+pl*$D147*(po+pl/AX$9))))))</f>
        <v>-5.1887583647362794</v>
      </c>
      <c r="AY147" s="1">
        <f>MIN($J$3, MAX($J$2,LN(ABS($C147- (po*$E147*(AY$9*po+pl )+pl*$D147*(po+pl/AY$9))))))</f>
        <v>-5.3926735210400745</v>
      </c>
      <c r="AZ147" s="1">
        <f>MIN($J$3, MAX($J$2,LN(ABS($C147- (po*$E147*(AZ$9*po+pl )+pl*$D147*(po+pl/AZ$9))))))</f>
        <v>-5.6555047125335323</v>
      </c>
      <c r="BA147" s="1">
        <f>MIN($J$3, MAX($J$2,LN(ABS($C147- (po*$E147*(BA$9*po+pl )+pl*$D147*(po+pl/BA$9))))))</f>
        <v>-6.0216342935582716</v>
      </c>
      <c r="BB147" s="1">
        <f>MIN($J$3, MAX($J$2,LN(ABS($C147- (po*$E147*(BB$9*po+pl )+pl*$D147*(po+pl/BB$9))))))</f>
        <v>-6.6198187377103306</v>
      </c>
      <c r="BC147" s="1">
        <f>MIN($J$3, MAX($J$2,LN(ABS($C147- (po*$E147*(BC$9*po+pl )+pl*$D147*(po+pl/BC$9))))))</f>
        <v>-8</v>
      </c>
      <c r="BD147" s="1">
        <f>MIN($J$3, MAX($J$2,LN(ABS($C147- (po*$E147*(BD$9*po+pl )+pl*$D147*(po+pl/BD$9))))))</f>
        <v>-7.0087096875918542</v>
      </c>
      <c r="BE147" s="1">
        <f>MIN($J$3, MAX($J$2,LN(ABS($C147- (po*$E147*(BE$9*po+pl )+pl*$D147*(po+pl/BE$9))))))</f>
        <v>-6.1912046370839642</v>
      </c>
      <c r="BF147" s="1">
        <f>MIN($J$3, MAX($J$2,LN(ABS($C147- (po*$E147*(BF$9*po+pl )+pl*$D147*(po+pl/BF$9))))))</f>
        <v>-5.7427994947233367</v>
      </c>
      <c r="BG147" s="1">
        <f>MIN($J$3, MAX($J$2,LN(ABS($C147- (po*$E147*(BG$9*po+pl )+pl*$D147*(po+pl/BG$9))))))</f>
        <v>-5.4310859484723277</v>
      </c>
      <c r="BH147" s="1">
        <f>MIN($J$3, MAX($J$2,LN(ABS($C147- (po*$E147*(BH$9*po+pl )+pl*$D147*(po+pl/BH$9))))))</f>
        <v>-5.1914021023574159</v>
      </c>
      <c r="BI147" s="1">
        <f>MIN($J$3, MAX($J$2,LN(ABS($C147- (po*$E147*(BI$9*po+pl )+pl*$D147*(po+pl/BI$9))))))</f>
        <v>-4.9963482621453457</v>
      </c>
      <c r="BJ147" s="1">
        <f>MIN($J$3, MAX($J$2,LN(ABS($C147- (po*$E147*(BJ$9*po+pl )+pl*$D147*(po+pl/BJ$9))))))</f>
        <v>-4.8317168635021446</v>
      </c>
      <c r="BK147" s="1">
        <f>MIN($J$3, MAX($J$2,LN(ABS($C147- (po*$E147*(BK$9*po+pl )+pl*$D147*(po+pl/BK$9))))))</f>
        <v>-4.6891808045102596</v>
      </c>
      <c r="BL147" s="1">
        <f>MIN($J$3, MAX($J$2,LN(ABS($C147- (po*$E147*(BL$9*po+pl )+pl*$D147*(po+pl/BL$9))))))</f>
        <v>-4.563436388055516</v>
      </c>
      <c r="BM147" s="1">
        <f>MIN($J$3, MAX($J$2,LN(ABS($C147- (po*$E147*(BM$9*po+pl )+pl*$D147*(po+pl/BM$9))))))</f>
        <v>-4.450895149334599</v>
      </c>
      <c r="BN147" s="1">
        <f>MIN($J$3, MAX($J$2,LN(ABS($C147- (po*$E147*(BN$9*po+pl )+pl*$D147*(po+pl/BN$9))))))</f>
        <v>-4.3490147868838438</v>
      </c>
      <c r="BO147" s="1">
        <f>MIN($J$3, MAX($J$2,LN(ABS($C147- (po*$E147*(BO$9*po+pl )+pl*$D147*(po+pl/BO$9))))))</f>
        <v>-4.2559276338410141</v>
      </c>
      <c r="BP147" s="1">
        <f>MIN($J$3, MAX($J$2,LN(ABS($C147- (po*$E147*(BP$9*po+pl )+pl*$D147*(po+pl/BP$9))))))</f>
        <v>-4.1702207644819111</v>
      </c>
      <c r="BQ147" s="1">
        <f>MIN($J$3, MAX($J$2,LN(ABS($C147- (po*$E147*(BQ$9*po+pl )+pl*$D147*(po+pl/BQ$9))))))</f>
        <v>-4.0907990338108782</v>
      </c>
      <c r="BR147" s="1">
        <f>MIN($J$3, MAX($J$2,LN(ABS($C147- (po*$E147*(BR$9*po+pl )+pl*$D147*(po+pl/BR$9))))))</f>
        <v>-4.0167961281993252</v>
      </c>
      <c r="BS147" s="1">
        <f>MIN($J$3, MAX($J$2,LN(ABS($C147- (po*$E147*(BS$9*po+pl )+pl*$D147*(po+pl/BS$9))))))</f>
        <v>-3.9475147425759785</v>
      </c>
      <c r="BT147" s="1">
        <f>MIN($J$3, MAX($J$2,LN(ABS($C147- (po*$E147*(BT$9*po+pl )+pl*$D147*(po+pl/BT$9))))))</f>
        <v>-3.8823851356510279</v>
      </c>
      <c r="BU147" s="1">
        <f>MIN($J$3, MAX($J$2,LN(ABS($C147- (po*$E147*(BU$9*po+pl )+pl*$D147*(po+pl/BU$9))))))</f>
        <v>-3.8209356758066608</v>
      </c>
      <c r="BV147" s="1">
        <f>MIN($J$3, MAX($J$2,LN(ABS($C147- (po*$E147*(BV$9*po+pl )+pl*$D147*(po+pl/BV$9))))))</f>
        <v>-3.7627714393938825</v>
      </c>
      <c r="BW147" s="1">
        <f>MIN($J$3, MAX($J$2,LN(ABS($C147- (po*$E147*(BW$9*po+pl )+pl*$D147*(po+pl/BW$9))))))</f>
        <v>-3.7075583545256312</v>
      </c>
      <c r="BX147" s="1">
        <f>MIN($J$3, MAX($J$2,LN(ABS($C147- (po*$E147*(BX$9*po+pl )+pl*$D147*(po+pl/BX$9))))))</f>
        <v>-3.65501124946161</v>
      </c>
      <c r="BY147" s="1">
        <f>MIN($J$3, MAX($J$2,LN(ABS($C147- (po*$E147*(BY$9*po+pl )+pl*$D147*(po+pl/BY$9))))))</f>
        <v>-3.6048847047794572</v>
      </c>
      <c r="BZ147" s="1">
        <f>MIN($J$3, MAX($J$2,LN(ABS($C147- (po*$E147*(BZ$9*po+pl )+pl*$D147*(po+pl/BZ$9))))))</f>
        <v>-3.5569659545273136</v>
      </c>
      <c r="CA147" s="1">
        <f>MIN($J$3, MAX($J$2,LN(ABS($C147- (po*$E147*(CA$9*po+pl )+pl*$D147*(po+pl/CA$9))))))</f>
        <v>-3.5110693085696218</v>
      </c>
      <c r="CB147" s="1">
        <f>MIN($J$3, MAX($J$2,LN(ABS($C147- (po*$E147*(CB$9*po+pl )+pl*$D147*(po+pl/CB$9))))))</f>
        <v>-3.4670317205136607</v>
      </c>
      <c r="CC147" s="1">
        <f>MIN($J$3, MAX($J$2,LN(ABS($C147- (po*$E147*(CC$9*po+pl )+pl*$D147*(po+pl/CC$9))))))</f>
        <v>-3.4247092296029247</v>
      </c>
      <c r="CD147" s="1">
        <f>MIN($J$3, MAX($J$2,LN(ABS($C147- (po*$E147*(CD$9*po+pl )+pl*$D147*(po+pl/CD$9))))))</f>
        <v>-3.383974077294126</v>
      </c>
      <c r="CE147" s="1">
        <f>MIN($J$3, MAX($J$2,LN(ABS($C147- (po*$E147*(CE$9*po+pl )+pl*$D147*(po+pl/CE$9))))))</f>
        <v>-3.3447123503501697</v>
      </c>
      <c r="CF147" s="1">
        <f>MIN($J$3, MAX($J$2,LN(ABS($C147- (po*$E147*(CF$9*po+pl )+pl*$D147*(po+pl/CF$9))))))</f>
        <v>-3.3068220389364242</v>
      </c>
      <c r="CG147" s="1">
        <f>MIN($J$3, MAX($J$2,LN(ABS($C147- (po*$E147*(CG$9*po+pl )+pl*$D147*(po+pl/CG$9))))))</f>
        <v>-3.270211424848013</v>
      </c>
      <c r="CH147" s="1">
        <f>MIN($J$3, MAX($J$2,LN(ABS($C147- (po*$E147*(CH$9*po+pl )+pl*$D147*(po+pl/CH$9))))))</f>
        <v>-3.2347977345990895</v>
      </c>
      <c r="CI147" s="1">
        <f>MIN($J$3, MAX($J$2,LN(ABS($C147- (po*$E147*(CI$9*po+pl )+pl*$D147*(po+pl/CI$9))))))</f>
        <v>-3.2005060066960778</v>
      </c>
      <c r="CJ147" s="1">
        <f>MIN($J$3, MAX($J$2,LN(ABS($C147- (po*$E147*(CJ$9*po+pl )+pl*$D147*(po+pl/CJ$9))))))</f>
        <v>-3.1672681333932169</v>
      </c>
      <c r="CK147" s="1">
        <f>MIN($J$3, MAX($J$2,LN(ABS($C147- (po*$E147*(CK$9*po+pl )+pl*$D147*(po+pl/CK$9))))))</f>
        <v>-3.1350220455678186</v>
      </c>
      <c r="CL147" s="1">
        <f>MIN($J$3, MAX($J$2,LN(ABS($C147- (po*$E147*(CL$9*po+pl )+pl*$D147*(po+pl/CL$9))))))</f>
        <v>-3.1037110157470087</v>
      </c>
      <c r="CM147" s="1">
        <f>MIN($J$3, MAX($J$2,LN(ABS($C147- (po*$E147*(CM$9*po+pl )+pl*$D147*(po+pl/CM$9))))))</f>
        <v>-3.0732830592630118</v>
      </c>
      <c r="CN147" s="1">
        <f>MIN($J$3, MAX($J$2,LN(ABS($C147- (po*$E147*(CN$9*po+pl )+pl*$D147*(po+pl/CN$9))))))</f>
        <v>-3.0436904173699553</v>
      </c>
      <c r="CO147" s="1">
        <f>MIN($J$3, MAX($J$2,LN(ABS($C147- (po*$E147*(CO$9*po+pl )+pl*$D147*(po+pl/CO$9))))))</f>
        <v>-3.0148891091843892</v>
      </c>
      <c r="CP147" s="1">
        <f>MIN($J$3, MAX($J$2,LN(ABS($C147- (po*$E147*(CP$9*po+pl )+pl*$D147*(po+pl/CP$9))))))</f>
        <v>-3</v>
      </c>
      <c r="CQ147" s="1">
        <f>MIN($J$3, MAX($J$2,LN(ABS($C147- (po*$E147*(CQ$9*po+pl )+pl*$D147*(po+pl/CQ$9))))))</f>
        <v>-3</v>
      </c>
      <c r="CR147" s="1">
        <f>MIN($J$3, MAX($J$2,LN(ABS($C147- (po*$E147*(CR$9*po+pl )+pl*$D147*(po+pl/CR$9))))))</f>
        <v>-3</v>
      </c>
      <c r="CS147" s="1">
        <f>MIN($J$3, MAX($J$2,LN(ABS($C147- (po*$E147*(CS$9*po+pl )+pl*$D147*(po+pl/CS$9))))))</f>
        <v>-3</v>
      </c>
      <c r="CT147" s="1">
        <f>MIN($J$3, MAX($J$2,LN(ABS($C147- (po*$E147*(CT$9*po+pl )+pl*$D147*(po+pl/CT$9))))))</f>
        <v>-3</v>
      </c>
      <c r="CU147" s="1">
        <f>MIN($J$3, MAX($J$2,LN(ABS($C147- (po*$E147*(CU$9*po+pl )+pl*$D147*(po+pl/CU$9))))))</f>
        <v>-3</v>
      </c>
      <c r="CV147" s="1">
        <f>MIN($J$3, MAX($J$2,LN(ABS($C147- (po*$E147*(CV$9*po+pl )+pl*$D147*(po+pl/CV$9))))))</f>
        <v>-3</v>
      </c>
      <c r="CW147" s="1">
        <f>MIN($J$3, MAX($J$2,LN(ABS($C147- (po*$E147*(CW$9*po+pl )+pl*$D147*(po+pl/CW$9))))))</f>
        <v>-3</v>
      </c>
      <c r="CX147" s="1">
        <f>MIN($J$3, MAX($J$2,LN(ABS($C147- (po*$E147*(CX$9*po+pl )+pl*$D147*(po+pl/CX$9))))))</f>
        <v>-3</v>
      </c>
      <c r="CY147" s="1">
        <f>MIN($J$3, MAX($J$2,LN(ABS($C147- (po*$E147*(CY$9*po+pl )+pl*$D147*(po+pl/CY$9))))))</f>
        <v>-3</v>
      </c>
      <c r="CZ147" s="1">
        <f>MIN($J$3, MAX($J$2,LN(ABS($C147- (po*$E147*(CZ$9*po+pl )+pl*$D147*(po+pl/CZ$9))))))</f>
        <v>-3</v>
      </c>
      <c r="DA147" s="1">
        <f>MIN($J$3, MAX($J$2,LN(ABS($C147- (po*$E147*(DA$9*po+pl )+pl*$D147*(po+pl/DA$9))))))</f>
        <v>-3</v>
      </c>
      <c r="DB147" s="1">
        <f>MIN($J$3, MAX($J$2,LN(ABS($C147- (po*$E147*(DB$9*po+pl )+pl*$D147*(po+pl/DB$9))))))</f>
        <v>-3</v>
      </c>
      <c r="DC147" s="1">
        <f>MIN($J$3, MAX($J$2,LN(ABS($C147- (po*$E147*(DC$9*po+pl )+pl*$D147*(po+pl/DC$9))))))</f>
        <v>-3</v>
      </c>
      <c r="DD147" s="1">
        <f>MIN($J$3, MAX($J$2,LN(ABS($C147- (po*$E147*(DD$9*po+pl )+pl*$D147*(po+pl/DD$9))))))</f>
        <v>-3</v>
      </c>
    </row>
    <row r="148" spans="1:108" ht="15.75">
      <c r="A148" s="1">
        <v>1989</v>
      </c>
      <c r="B148" s="1">
        <f>+$C148</f>
        <v>0.2104</v>
      </c>
      <c r="C148" s="4">
        <f t="shared" si="15"/>
        <v>0.2104</v>
      </c>
      <c r="D148" s="4">
        <f t="shared" si="15"/>
        <v>0.13879999999999998</v>
      </c>
      <c r="E148" s="4">
        <f t="shared" si="15"/>
        <v>0.35219999999999996</v>
      </c>
      <c r="F148" s="4">
        <v>0.121</v>
      </c>
      <c r="G148" s="2">
        <v>6.9000000000000006E-2</v>
      </c>
      <c r="H148" s="3">
        <v>0.245</v>
      </c>
      <c r="I148" s="3">
        <f t="shared" si="14"/>
        <v>1989</v>
      </c>
      <c r="J148" s="1">
        <f>MIN($J$3, MAX($J$2,LN(ABS($C148- (po*$E148*(J$9*po+pl )+pl*$D148*(po+pl/J$9))))))</f>
        <v>-3</v>
      </c>
      <c r="K148" s="1">
        <f>MIN($J$3, MAX($J$2,LN(ABS($C148- (po*$E148*(K$9*po+pl )+pl*$D148*(po+pl/K$9))))))</f>
        <v>-3</v>
      </c>
      <c r="L148" s="1">
        <f>MIN($J$3, MAX($J$2,LN(ABS($C148- (po*$E148*(L$9*po+pl )+pl*$D148*(po+pl/L$9))))))</f>
        <v>-3</v>
      </c>
      <c r="M148" s="1">
        <f>MIN($J$3, MAX($J$2,LN(ABS($C148- (po*$E148*(M$9*po+pl )+pl*$D148*(po+pl/M$9))))))</f>
        <v>-3</v>
      </c>
      <c r="N148" s="1">
        <f>MIN($J$3, MAX($J$2,LN(ABS($C148- (po*$E148*(N$9*po+pl )+pl*$D148*(po+pl/N$9))))))</f>
        <v>-3</v>
      </c>
      <c r="O148" s="1">
        <f>MIN($J$3, MAX($J$2,LN(ABS($C148- (po*$E148*(O$9*po+pl )+pl*$D148*(po+pl/O$9))))))</f>
        <v>-3</v>
      </c>
      <c r="P148" s="1">
        <f>MIN($J$3, MAX($J$2,LN(ABS($C148- (po*$E148*(P$9*po+pl )+pl*$D148*(po+pl/P$9))))))</f>
        <v>-3</v>
      </c>
      <c r="Q148" s="1">
        <f>MIN($J$3, MAX($J$2,LN(ABS($C148- (po*$E148*(Q$9*po+pl )+pl*$D148*(po+pl/Q$9))))))</f>
        <v>-3.0684524314626924</v>
      </c>
      <c r="R148" s="1">
        <f>MIN($J$3, MAX($J$2,LN(ABS($C148- (po*$E148*(R$9*po+pl )+pl*$D148*(po+pl/R$9))))))</f>
        <v>-3.4269616194401005</v>
      </c>
      <c r="S148" s="1">
        <f>MIN($J$3, MAX($J$2,LN(ABS($C148- (po*$E148*(S$9*po+pl )+pl*$D148*(po+pl/S$9))))))</f>
        <v>-3.833292790767632</v>
      </c>
      <c r="T148" s="1">
        <f>MIN($J$3, MAX($J$2,LN(ABS($C148- (po*$E148*(T$9*po+pl )+pl*$D148*(po+pl/T$9))))))</f>
        <v>-4.3359518628291385</v>
      </c>
      <c r="U148" s="1">
        <f>MIN($J$3, MAX($J$2,LN(ABS($C148- (po*$E148*(U$9*po+pl )+pl*$D148*(po+pl/U$9))))))</f>
        <v>-5.0728764519027303</v>
      </c>
      <c r="V148" s="1">
        <f>MIN($J$3, MAX($J$2,LN(ABS($C148- (po*$E148*(V$9*po+pl )+pl*$D148*(po+pl/V$9))))))</f>
        <v>-7.1751833794108517</v>
      </c>
      <c r="W148" s="1">
        <f>MIN($J$3, MAX($J$2,LN(ABS($C148- (po*$E148*(W$9*po+pl )+pl*$D148*(po+pl/W$9))))))</f>
        <v>-5.6016346526769594</v>
      </c>
      <c r="X148" s="1">
        <f>MIN($J$3, MAX($J$2,LN(ABS($C148- (po*$E148*(X$9*po+pl )+pl*$D148*(po+pl/X$9))))))</f>
        <v>-4.9177592224264171</v>
      </c>
      <c r="Y148" s="1">
        <f>MIN($J$3, MAX($J$2,LN(ABS($C148- (po*$E148*(Y$9*po+pl )+pl*$D148*(po+pl/Y$9))))))</f>
        <v>-4.5793098020330651</v>
      </c>
      <c r="Z148" s="1">
        <f>MIN($J$3, MAX($J$2,LN(ABS($C148- (po*$E148*(Z$9*po+pl )+pl*$D148*(po+pl/Z$9))))))</f>
        <v>-4.3700390419653106</v>
      </c>
      <c r="AA148" s="1">
        <f>MIN($J$3, MAX($J$2,LN(ABS($C148- (po*$E148*(AA$9*po+pl )+pl*$D148*(po+pl/AA$9))))))</f>
        <v>-4.2284636564020017</v>
      </c>
      <c r="AB148" s="1">
        <f>MIN($J$3, MAX($J$2,LN(ABS($C148- (po*$E148*(AB$9*po+pl )+pl*$D148*(po+pl/AB$9))))))</f>
        <v>-4.1284756085747931</v>
      </c>
      <c r="AC148" s="1">
        <f>MIN($J$3, MAX($J$2,LN(ABS($C148- (po*$E148*(AC$9*po+pl )+pl*$D148*(po+pl/AC$9))))))</f>
        <v>-4.056621189924333</v>
      </c>
      <c r="AD148" s="1">
        <f>MIN($J$3, MAX($J$2,LN(ABS($C148- (po*$E148*(AD$9*po+pl )+pl*$D148*(po+pl/AD$9))))))</f>
        <v>-4.0051122972754056</v>
      </c>
      <c r="AE148" s="1">
        <f>MIN($J$3, MAX($J$2,LN(ABS($C148- (po*$E148*(AE$9*po+pl )+pl*$D148*(po+pl/AE$9))))))</f>
        <v>-3.9690787172127395</v>
      </c>
      <c r="AF148" s="1">
        <f>MIN($J$3, MAX($J$2,LN(ABS($C148- (po*$E148*(AF$9*po+pl )+pl*$D148*(po+pl/AF$9))))))</f>
        <v>-3.9453069365690552</v>
      </c>
      <c r="AG148" s="1">
        <f>MIN($J$3, MAX($J$2,LN(ABS($C148- (po*$E148*(AG$9*po+pl )+pl*$D148*(po+pl/AG$9))))))</f>
        <v>-3.9315954875860686</v>
      </c>
      <c r="AH148" s="1">
        <f>MIN($J$3, MAX($J$2,LN(ABS($C148- (po*$E148*(AH$9*po+pl )+pl*$D148*(po+pl/AH$9))))))</f>
        <v>-3.9263983778789773</v>
      </c>
      <c r="AI148" s="1">
        <f>MIN($J$3, MAX($J$2,LN(ABS($C148- (po*$E148*(AI$9*po+pl )+pl*$D148*(po+pl/AI$9))))))</f>
        <v>-3.9286158262756907</v>
      </c>
      <c r="AJ148" s="1">
        <f>MIN($J$3, MAX($J$2,LN(ABS($C148- (po*$E148*(AJ$9*po+pl )+pl*$D148*(po+pl/AJ$9))))))</f>
        <v>-3.9374659321933465</v>
      </c>
      <c r="AK148" s="1">
        <f>MIN($J$3, MAX($J$2,LN(ABS($C148- (po*$E148*(AK$9*po+pl )+pl*$D148*(po+pl/AK$9))))))</f>
        <v>-3.95240359878856</v>
      </c>
      <c r="AL148" s="1">
        <f>MIN($J$3, MAX($J$2,LN(ABS($C148- (po*$E148*(AL$9*po+pl )+pl*$D148*(po+pl/AL$9))))))</f>
        <v>-3.9730686284276535</v>
      </c>
      <c r="AM148" s="1">
        <f>MIN($J$3, MAX($J$2,LN(ABS($C148- (po*$E148*(AM$9*po+pl )+pl*$D148*(po+pl/AM$9))))))</f>
        <v>-3.9992528922202113</v>
      </c>
      <c r="AN148" s="1">
        <f>MIN($J$3, MAX($J$2,LN(ABS($C148- (po*$E148*(AN$9*po+pl )+pl*$D148*(po+pl/AN$9))))))</f>
        <v>-4.0308808407616832</v>
      </c>
      <c r="AO148" s="1">
        <f>MIN($J$3, MAX($J$2,LN(ABS($C148- (po*$E148*(AO$9*po+pl )+pl*$D148*(po+pl/AO$9))))))</f>
        <v>-4.0680001953834095</v>
      </c>
      <c r="AP148" s="1">
        <f>MIN($J$3, MAX($J$2,LN(ABS($C148- (po*$E148*(AP$9*po+pl )+pl*$D148*(po+pl/AP$9))))))</f>
        <v>-4.1107813411386456</v>
      </c>
      <c r="AQ148" s="1">
        <f>MIN($J$3, MAX($J$2,LN(ABS($C148- (po*$E148*(AQ$9*po+pl )+pl*$D148*(po+pl/AQ$9))))))</f>
        <v>-4.1595252342889548</v>
      </c>
      <c r="AR148" s="1">
        <f>MIN($J$3, MAX($J$2,LN(ABS($C148- (po*$E148*(AR$9*po+pl )+pl*$D148*(po+pl/AR$9))))))</f>
        <v>-4.2146808758705223</v>
      </c>
      <c r="AS148" s="1">
        <f>MIN($J$3, MAX($J$2,LN(ABS($C148- (po*$E148*(AS$9*po+pl )+pl*$D148*(po+pl/AS$9))))))</f>
        <v>-4.2768749051649273</v>
      </c>
      <c r="AT148" s="1">
        <f>MIN($J$3, MAX($J$2,LN(ABS($C148- (po*$E148*(AT$9*po+pl )+pl*$D148*(po+pl/AT$9))))))</f>
        <v>-4.3469580550568816</v>
      </c>
      <c r="AU148" s="1">
        <f>MIN($J$3, MAX($J$2,LN(ABS($C148- (po*$E148*(AU$9*po+pl )+pl*$D148*(po+pl/AU$9))))))</f>
        <v>-4.4260768061196529</v>
      </c>
      <c r="AV148" s="1">
        <f>MIN($J$3, MAX($J$2,LN(ABS($C148- (po*$E148*(AV$9*po+pl )+pl*$D148*(po+pl/AV$9))))))</f>
        <v>-4.5157849852073699</v>
      </c>
      <c r="AW148" s="1">
        <f>MIN($J$3, MAX($J$2,LN(ABS($C148- (po*$E148*(AW$9*po+pl )+pl*$D148*(po+pl/AW$9))))))</f>
        <v>-4.6182222758531761</v>
      </c>
      <c r="AX148" s="1">
        <f>MIN($J$3, MAX($J$2,LN(ABS($C148- (po*$E148*(AX$9*po+pl )+pl*$D148*(po+pl/AX$9))))))</f>
        <v>-4.7364115472294177</v>
      </c>
      <c r="AY148" s="1">
        <f>MIN($J$3, MAX($J$2,LN(ABS($C148- (po*$E148*(AY$9*po+pl )+pl*$D148*(po+pl/AY$9))))))</f>
        <v>-4.8747818912799659</v>
      </c>
      <c r="AZ148" s="1">
        <f>MIN($J$3, MAX($J$2,LN(ABS($C148- (po*$E148*(AZ$9*po+pl )+pl*$D148*(po+pl/AZ$9))))))</f>
        <v>-5.0401575022896399</v>
      </c>
      <c r="BA148" s="1">
        <f>MIN($J$3, MAX($J$2,LN(ABS($C148- (po*$E148*(BA$9*po+pl )+pl*$D148*(po+pl/BA$9))))))</f>
        <v>-5.2438172087653898</v>
      </c>
      <c r="BB148" s="1">
        <f>MIN($J$3, MAX($J$2,LN(ABS($C148- (po*$E148*(BB$9*po+pl )+pl*$D148*(po+pl/BB$9))))))</f>
        <v>-5.5064068024501918</v>
      </c>
      <c r="BC148" s="1">
        <f>MIN($J$3, MAX($J$2,LN(ABS($C148- (po*$E148*(BC$9*po+pl )+pl*$D148*(po+pl/BC$9))))))</f>
        <v>-5.8723319892674342</v>
      </c>
      <c r="BD148" s="1">
        <f>MIN($J$3, MAX($J$2,LN(ABS($C148- (po*$E148*(BD$9*po+pl )+pl*$D148*(po+pl/BD$9))))))</f>
        <v>-6.4704452185094423</v>
      </c>
      <c r="BE148" s="1">
        <f>MIN($J$3, MAX($J$2,LN(ABS($C148- (po*$E148*(BE$9*po+pl )+pl*$D148*(po+pl/BE$9))))))</f>
        <v>-8</v>
      </c>
      <c r="BF148" s="1">
        <f>MIN($J$3, MAX($J$2,LN(ABS($C148- (po*$E148*(BF$9*po+pl )+pl*$D148*(po+pl/BF$9))))))</f>
        <v>-6.8576096388188459</v>
      </c>
      <c r="BG148" s="1">
        <f>MIN($J$3, MAX($J$2,LN(ABS($C148- (po*$E148*(BG$9*po+pl )+pl*$D148*(po+pl/BG$9))))))</f>
        <v>-6.0402157435766641</v>
      </c>
      <c r="BH148" s="1">
        <f>MIN($J$3, MAX($J$2,LN(ABS($C148- (po*$E148*(BH$9*po+pl )+pl*$D148*(po+pl/BH$9))))))</f>
        <v>-5.5916482220313961</v>
      </c>
      <c r="BI148" s="1">
        <f>MIN($J$3, MAX($J$2,LN(ABS($C148- (po*$E148*(BI$9*po+pl )+pl*$D148*(po+pl/BI$9))))))</f>
        <v>-5.279717727171958</v>
      </c>
      <c r="BJ148" s="1">
        <f>MIN($J$3, MAX($J$2,LN(ABS($C148- (po*$E148*(BJ$9*po+pl )+pl*$D148*(po+pl/BJ$9))))))</f>
        <v>-5.039799126960447</v>
      </c>
      <c r="BK148" s="1">
        <f>MIN($J$3, MAX($J$2,LN(ABS($C148- (po*$E148*(BK$9*po+pl )+pl*$D148*(po+pl/BK$9))))))</f>
        <v>-4.8445042737836923</v>
      </c>
      <c r="BL148" s="1">
        <f>MIN($J$3, MAX($J$2,LN(ABS($C148- (po*$E148*(BL$9*po+pl )+pl*$D148*(po+pl/BL$9))))))</f>
        <v>-4.6796304314382873</v>
      </c>
      <c r="BM148" s="1">
        <f>MIN($J$3, MAX($J$2,LN(ABS($C148- (po*$E148*(BM$9*po+pl )+pl*$D148*(po+pl/BM$9))))))</f>
        <v>-4.536852885867293</v>
      </c>
      <c r="BN148" s="1">
        <f>MIN($J$3, MAX($J$2,LN(ABS($C148- (po*$E148*(BN$9*po+pl )+pl*$D148*(po+pl/BN$9))))))</f>
        <v>-4.4108692544411596</v>
      </c>
      <c r="BO148" s="1">
        <f>MIN($J$3, MAX($J$2,LN(ABS($C148- (po*$E148*(BO$9*po+pl )+pl*$D148*(po+pl/BO$9))))))</f>
        <v>-4.2980918473921195</v>
      </c>
      <c r="BP148" s="1">
        <f>MIN($J$3, MAX($J$2,LN(ABS($C148- (po*$E148*(BP$9*po+pl )+pl*$D148*(po+pl/BP$9))))))</f>
        <v>-4.1959788389499373</v>
      </c>
      <c r="BQ148" s="1">
        <f>MIN($J$3, MAX($J$2,LN(ABS($C148- (po*$E148*(BQ$9*po+pl )+pl*$D148*(po+pl/BQ$9))))))</f>
        <v>-4.1026628586717253</v>
      </c>
      <c r="BR148" s="1">
        <f>MIN($J$3, MAX($J$2,LN(ABS($C148- (po*$E148*(BR$9*po+pl )+pl*$D148*(po+pl/BR$9))))))</f>
        <v>-4.0167311632766394</v>
      </c>
      <c r="BS148" s="1">
        <f>MIN($J$3, MAX($J$2,LN(ABS($C148- (po*$E148*(BS$9*po+pl )+pl*$D148*(po+pl/BS$9))))))</f>
        <v>-3.9370887142674311</v>
      </c>
      <c r="BT148" s="1">
        <f>MIN($J$3, MAX($J$2,LN(ABS($C148- (po*$E148*(BT$9*po+pl )+pl*$D148*(po+pl/BT$9))))))</f>
        <v>-3.8628692520210586</v>
      </c>
      <c r="BU148" s="1">
        <f>MIN($J$3, MAX($J$2,LN(ABS($C148- (po*$E148*(BU$9*po+pl )+pl*$D148*(po+pl/BU$9))))))</f>
        <v>-3.7933754881539161</v>
      </c>
      <c r="BV148" s="1">
        <f>MIN($J$3, MAX($J$2,LN(ABS($C148- (po*$E148*(BV$9*po+pl )+pl*$D148*(po+pl/BV$9))))))</f>
        <v>-3.7280376709734311</v>
      </c>
      <c r="BW148" s="1">
        <f>MIN($J$3, MAX($J$2,LN(ABS($C148- (po*$E148*(BW$9*po+pl )+pl*$D148*(po+pl/BW$9))))))</f>
        <v>-3.6663841385033855</v>
      </c>
      <c r="BX148" s="1">
        <f>MIN($J$3, MAX($J$2,LN(ABS($C148- (po*$E148*(BX$9*po+pl )+pl*$D148*(po+pl/BX$9))))))</f>
        <v>-3.6080199219047056</v>
      </c>
      <c r="BY148" s="1">
        <f>MIN($J$3, MAX($J$2,LN(ABS($C148- (po*$E148*(BY$9*po+pl )+pl*$D148*(po+pl/BY$9))))))</f>
        <v>-3.5526108930391205</v>
      </c>
      <c r="BZ148" s="1">
        <f>MIN($J$3, MAX($J$2,LN(ABS($C148- (po*$E148*(BZ$9*po+pl )+pl*$D148*(po+pl/BZ$9))))))</f>
        <v>-3.4998718156853048</v>
      </c>
      <c r="CA148" s="1">
        <f>MIN($J$3, MAX($J$2,LN(ABS($C148- (po*$E148*(CA$9*po+pl )+pl*$D148*(po+pl/CA$9))))))</f>
        <v>-3.4495571998717933</v>
      </c>
      <c r="CB148" s="1">
        <f>MIN($J$3, MAX($J$2,LN(ABS($C148- (po*$E148*(CB$9*po+pl )+pl*$D148*(po+pl/CB$9))))))</f>
        <v>-3.4014542047025738</v>
      </c>
      <c r="CC148" s="1">
        <f>MIN($J$3, MAX($J$2,LN(ABS($C148- (po*$E148*(CC$9*po+pl )+pl*$D148*(po+pl/CC$9))))))</f>
        <v>-3.3553770620117418</v>
      </c>
      <c r="CD148" s="1">
        <f>MIN($J$3, MAX($J$2,LN(ABS($C148- (po*$E148*(CD$9*po+pl )+pl*$D148*(po+pl/CD$9))))))</f>
        <v>-3.3111626453226397</v>
      </c>
      <c r="CE148" s="1">
        <f>MIN($J$3, MAX($J$2,LN(ABS($C148- (po*$E148*(CE$9*po+pl )+pl*$D148*(po+pl/CE$9))))))</f>
        <v>-3.2686669125609926</v>
      </c>
      <c r="CF148" s="1">
        <f>MIN($J$3, MAX($J$2,LN(ABS($C148- (po*$E148*(CF$9*po+pl )+pl*$D148*(po+pl/CF$9))))))</f>
        <v>-3.2277620232854667</v>
      </c>
      <c r="CG148" s="1">
        <f>MIN($J$3, MAX($J$2,LN(ABS($C148- (po*$E148*(CG$9*po+pl )+pl*$D148*(po+pl/CG$9))))))</f>
        <v>-3.1883339823029391</v>
      </c>
      <c r="CH148" s="1">
        <f>MIN($J$3, MAX($J$2,LN(ABS($C148- (po*$E148*(CH$9*po+pl )+pl*$D148*(po+pl/CH$9))))))</f>
        <v>-3.1502806981823714</v>
      </c>
      <c r="CI148" s="1">
        <f>MIN($J$3, MAX($J$2,LN(ABS($C148- (po*$E148*(CI$9*po+pl )+pl*$D148*(po+pl/CI$9))))))</f>
        <v>-3.1135103718155079</v>
      </c>
      <c r="CJ148" s="1">
        <f>MIN($J$3, MAX($J$2,LN(ABS($C148- (po*$E148*(CJ$9*po+pl )+pl*$D148*(po+pl/CJ$9))))))</f>
        <v>-3.0779401497714098</v>
      </c>
      <c r="CK148" s="1">
        <f>MIN($J$3, MAX($J$2,LN(ABS($C148- (po*$E148*(CK$9*po+pl )+pl*$D148*(po+pl/CK$9))))))</f>
        <v>-3.0434949917794216</v>
      </c>
      <c r="CL148" s="1">
        <f>MIN($J$3, MAX($J$2,LN(ABS($C148- (po*$E148*(CL$9*po+pl )+pl*$D148*(po+pl/CL$9))))))</f>
        <v>-3.010106712649022</v>
      </c>
      <c r="CM148" s="1">
        <f>MIN($J$3, MAX($J$2,LN(ABS($C148- (po*$E148*(CM$9*po+pl )+pl*$D148*(po+pl/CM$9))))))</f>
        <v>-3</v>
      </c>
      <c r="CN148" s="1">
        <f>MIN($J$3, MAX($J$2,LN(ABS($C148- (po*$E148*(CN$9*po+pl )+pl*$D148*(po+pl/CN$9))))))</f>
        <v>-3</v>
      </c>
      <c r="CO148" s="1">
        <f>MIN($J$3, MAX($J$2,LN(ABS($C148- (po*$E148*(CO$9*po+pl )+pl*$D148*(po+pl/CO$9))))))</f>
        <v>-3</v>
      </c>
      <c r="CP148" s="1">
        <f>MIN($J$3, MAX($J$2,LN(ABS($C148- (po*$E148*(CP$9*po+pl )+pl*$D148*(po+pl/CP$9))))))</f>
        <v>-3</v>
      </c>
      <c r="CQ148" s="1">
        <f>MIN($J$3, MAX($J$2,LN(ABS($C148- (po*$E148*(CQ$9*po+pl )+pl*$D148*(po+pl/CQ$9))))))</f>
        <v>-3</v>
      </c>
      <c r="CR148" s="1">
        <f>MIN($J$3, MAX($J$2,LN(ABS($C148- (po*$E148*(CR$9*po+pl )+pl*$D148*(po+pl/CR$9))))))</f>
        <v>-3</v>
      </c>
      <c r="CS148" s="1">
        <f>MIN($J$3, MAX($J$2,LN(ABS($C148- (po*$E148*(CS$9*po+pl )+pl*$D148*(po+pl/CS$9))))))</f>
        <v>-3</v>
      </c>
      <c r="CT148" s="1">
        <f>MIN($J$3, MAX($J$2,LN(ABS($C148- (po*$E148*(CT$9*po+pl )+pl*$D148*(po+pl/CT$9))))))</f>
        <v>-3</v>
      </c>
      <c r="CU148" s="1">
        <f>MIN($J$3, MAX($J$2,LN(ABS($C148- (po*$E148*(CU$9*po+pl )+pl*$D148*(po+pl/CU$9))))))</f>
        <v>-3</v>
      </c>
      <c r="CV148" s="1">
        <f>MIN($J$3, MAX($J$2,LN(ABS($C148- (po*$E148*(CV$9*po+pl )+pl*$D148*(po+pl/CV$9))))))</f>
        <v>-3</v>
      </c>
      <c r="CW148" s="1">
        <f>MIN($J$3, MAX($J$2,LN(ABS($C148- (po*$E148*(CW$9*po+pl )+pl*$D148*(po+pl/CW$9))))))</f>
        <v>-3</v>
      </c>
      <c r="CX148" s="1">
        <f>MIN($J$3, MAX($J$2,LN(ABS($C148- (po*$E148*(CX$9*po+pl )+pl*$D148*(po+pl/CX$9))))))</f>
        <v>-3</v>
      </c>
      <c r="CY148" s="1">
        <f>MIN($J$3, MAX($J$2,LN(ABS($C148- (po*$E148*(CY$9*po+pl )+pl*$D148*(po+pl/CY$9))))))</f>
        <v>-3</v>
      </c>
      <c r="CZ148" s="1">
        <f>MIN($J$3, MAX($J$2,LN(ABS($C148- (po*$E148*(CZ$9*po+pl )+pl*$D148*(po+pl/CZ$9))))))</f>
        <v>-3</v>
      </c>
      <c r="DA148" s="1">
        <f>MIN($J$3, MAX($J$2,LN(ABS($C148- (po*$E148*(DA$9*po+pl )+pl*$D148*(po+pl/DA$9))))))</f>
        <v>-3</v>
      </c>
      <c r="DB148" s="1">
        <f>MIN($J$3, MAX($J$2,LN(ABS($C148- (po*$E148*(DB$9*po+pl )+pl*$D148*(po+pl/DB$9))))))</f>
        <v>-3</v>
      </c>
      <c r="DC148" s="1">
        <f>MIN($J$3, MAX($J$2,LN(ABS($C148- (po*$E148*(DC$9*po+pl )+pl*$D148*(po+pl/DC$9))))))</f>
        <v>-3</v>
      </c>
      <c r="DD148" s="1">
        <f>MIN($J$3, MAX($J$2,LN(ABS($C148- (po*$E148*(DD$9*po+pl )+pl*$D148*(po+pl/DD$9))))))</f>
        <v>-3</v>
      </c>
    </row>
    <row r="149" spans="1:108" ht="15.75">
      <c r="A149" s="1">
        <v>1990</v>
      </c>
      <c r="B149" s="1">
        <f>+$C149</f>
        <v>0.19359999999999999</v>
      </c>
      <c r="C149" s="4">
        <f t="shared" si="15"/>
        <v>0.19359999999999999</v>
      </c>
      <c r="D149" s="4">
        <f t="shared" si="15"/>
        <v>0.12779999999999997</v>
      </c>
      <c r="E149" s="4">
        <f t="shared" si="15"/>
        <v>0.32040000000000002</v>
      </c>
      <c r="F149" s="4">
        <v>0.29099999999999998</v>
      </c>
      <c r="G149" s="2">
        <v>0.19800000000000001</v>
      </c>
      <c r="H149" s="3">
        <v>0.49199999999999999</v>
      </c>
      <c r="I149" s="3">
        <f t="shared" si="14"/>
        <v>1990</v>
      </c>
      <c r="J149" s="1">
        <f>MIN($J$3, MAX($J$2,LN(ABS($C149- (po*$E149*(J$9*po+pl )+pl*$D149*(po+pl/J$9))))))</f>
        <v>-3</v>
      </c>
      <c r="K149" s="1">
        <f>MIN($J$3, MAX($J$2,LN(ABS($C149- (po*$E149*(K$9*po+pl )+pl*$D149*(po+pl/K$9))))))</f>
        <v>-3</v>
      </c>
      <c r="L149" s="1">
        <f>MIN($J$3, MAX($J$2,LN(ABS($C149- (po*$E149*(L$9*po+pl )+pl*$D149*(po+pl/L$9))))))</f>
        <v>-3</v>
      </c>
      <c r="M149" s="1">
        <f>MIN($J$3, MAX($J$2,LN(ABS($C149- (po*$E149*(M$9*po+pl )+pl*$D149*(po+pl/M$9))))))</f>
        <v>-3</v>
      </c>
      <c r="N149" s="1">
        <f>MIN($J$3, MAX($J$2,LN(ABS($C149- (po*$E149*(N$9*po+pl )+pl*$D149*(po+pl/N$9))))))</f>
        <v>-3</v>
      </c>
      <c r="O149" s="1">
        <f>MIN($J$3, MAX($J$2,LN(ABS($C149- (po*$E149*(O$9*po+pl )+pl*$D149*(po+pl/O$9))))))</f>
        <v>-3</v>
      </c>
      <c r="P149" s="1">
        <f>MIN($J$3, MAX($J$2,LN(ABS($C149- (po*$E149*(P$9*po+pl )+pl*$D149*(po+pl/P$9))))))</f>
        <v>-3</v>
      </c>
      <c r="Q149" s="1">
        <f>MIN($J$3, MAX($J$2,LN(ABS($C149- (po*$E149*(Q$9*po+pl )+pl*$D149*(po+pl/Q$9))))))</f>
        <v>-3.170532456995466</v>
      </c>
      <c r="R149" s="1">
        <f>MIN($J$3, MAX($J$2,LN(ABS($C149- (po*$E149*(R$9*po+pl )+pl*$D149*(po+pl/R$9))))))</f>
        <v>-3.5382554020773616</v>
      </c>
      <c r="S149" s="1">
        <f>MIN($J$3, MAX($J$2,LN(ABS($C149- (po*$E149*(S$9*po+pl )+pl*$D149*(po+pl/S$9))))))</f>
        <v>-3.9603423081162452</v>
      </c>
      <c r="T149" s="1">
        <f>MIN($J$3, MAX($J$2,LN(ABS($C149- (po*$E149*(T$9*po+pl )+pl*$D149*(po+pl/T$9))))))</f>
        <v>-4.4949311999616235</v>
      </c>
      <c r="U149" s="1">
        <f>MIN($J$3, MAX($J$2,LN(ABS($C149- (po*$E149*(U$9*po+pl )+pl*$D149*(po+pl/U$9))))))</f>
        <v>-5.3264082185092763</v>
      </c>
      <c r="V149" s="1">
        <f>MIN($J$3, MAX($J$2,LN(ABS($C149- (po*$E149*(V$9*po+pl )+pl*$D149*(po+pl/V$9))))))</f>
        <v>-8</v>
      </c>
      <c r="W149" s="1">
        <f>MIN($J$3, MAX($J$2,LN(ABS($C149- (po*$E149*(W$9*po+pl )+pl*$D149*(po+pl/W$9))))))</f>
        <v>-5.4386673230368086</v>
      </c>
      <c r="X149" s="1">
        <f>MIN($J$3, MAX($J$2,LN(ABS($C149- (po*$E149*(X$9*po+pl )+pl*$D149*(po+pl/X$9))))))</f>
        <v>-4.8663303481198499</v>
      </c>
      <c r="Y149" s="1">
        <f>MIN($J$3, MAX($J$2,LN(ABS($C149- (po*$E149*(Y$9*po+pl )+pl*$D149*(po+pl/Y$9))))))</f>
        <v>-4.56265289230722</v>
      </c>
      <c r="Z149" s="1">
        <f>MIN($J$3, MAX($J$2,LN(ABS($C149- (po*$E149*(Z$9*po+pl )+pl*$D149*(po+pl/Z$9))))))</f>
        <v>-4.3698132858341063</v>
      </c>
      <c r="AA149" s="1">
        <f>MIN($J$3, MAX($J$2,LN(ABS($C149- (po*$E149*(AA$9*po+pl )+pl*$D149*(po+pl/AA$9))))))</f>
        <v>-4.2374107290572516</v>
      </c>
      <c r="AB149" s="1">
        <f>MIN($J$3, MAX($J$2,LN(ABS($C149- (po*$E149*(AB$9*po+pl )+pl*$D149*(po+pl/AB$9))))))</f>
        <v>-4.1429508751991291</v>
      </c>
      <c r="AC149" s="1">
        <f>MIN($J$3, MAX($J$2,LN(ABS($C149- (po*$E149*(AC$9*po+pl )+pl*$D149*(po+pl/AC$9))))))</f>
        <v>-4.0745052783742519</v>
      </c>
      <c r="AD149" s="1">
        <f>MIN($J$3, MAX($J$2,LN(ABS($C149- (po*$E149*(AD$9*po+pl )+pl*$D149*(po+pl/AD$9))))))</f>
        <v>-4.0250366873276926</v>
      </c>
      <c r="AE149" s="1">
        <f>MIN($J$3, MAX($J$2,LN(ABS($C149- (po*$E149*(AE$9*po+pl )+pl*$D149*(po+pl/AE$9))))))</f>
        <v>-3.990083327805622</v>
      </c>
      <c r="AF149" s="1">
        <f>MIN($J$3, MAX($J$2,LN(ABS($C149- (po*$E149*(AF$9*po+pl )+pl*$D149*(po+pl/AF$9))))))</f>
        <v>-3.9666687705771007</v>
      </c>
      <c r="AG149" s="1">
        <f>MIN($J$3, MAX($J$2,LN(ABS($C149- (po*$E149*(AG$9*po+pl )+pl*$D149*(po+pl/AG$9))))))</f>
        <v>-3.9527342851004335</v>
      </c>
      <c r="AH149" s="1">
        <f>MIN($J$3, MAX($J$2,LN(ABS($C149- (po*$E149*(AH$9*po+pl )+pl*$D149*(po+pl/AH$9))))))</f>
        <v>-3.9468202912055879</v>
      </c>
      <c r="AI149" s="1">
        <f>MIN($J$3, MAX($J$2,LN(ABS($C149- (po*$E149*(AI$9*po+pl )+pl*$D149*(po+pl/AI$9))))))</f>
        <v>-3.9478771325644342</v>
      </c>
      <c r="AJ149" s="1">
        <f>MIN($J$3, MAX($J$2,LN(ABS($C149- (po*$E149*(AJ$9*po+pl )+pl*$D149*(po+pl/AJ$9))))))</f>
        <v>-3.9551477221925921</v>
      </c>
      <c r="AK149" s="1">
        <f>MIN($J$3, MAX($J$2,LN(ABS($C149- (po*$E149*(AK$9*po+pl )+pl*$D149*(po+pl/AK$9))))))</f>
        <v>-3.9680924875196522</v>
      </c>
      <c r="AL149" s="1">
        <f>MIN($J$3, MAX($J$2,LN(ABS($C149- (po*$E149*(AL$9*po+pl )+pl*$D149*(po+pl/AL$9))))))</f>
        <v>-3.9863405277816333</v>
      </c>
      <c r="AM149" s="1">
        <f>MIN($J$3, MAX($J$2,LN(ABS($C149- (po*$E149*(AM$9*po+pl )+pl*$D149*(po+pl/AM$9))))))</f>
        <v>-4.0096578656734465</v>
      </c>
      <c r="AN149" s="1">
        <f>MIN($J$3, MAX($J$2,LN(ABS($C149- (po*$E149*(AN$9*po+pl )+pl*$D149*(po+pl/AN$9))))))</f>
        <v>-4.0379275006788928</v>
      </c>
      <c r="AO149" s="1">
        <f>MIN($J$3, MAX($J$2,LN(ABS($C149- (po*$E149*(AO$9*po+pl )+pl*$D149*(po+pl/AO$9))))))</f>
        <v>-4.0711382080684793</v>
      </c>
      <c r="AP149" s="1">
        <f>MIN($J$3, MAX($J$2,LN(ABS($C149- (po*$E149*(AP$9*po+pl )+pl*$D149*(po+pl/AP$9))))))</f>
        <v>-4.1093804444130919</v>
      </c>
      <c r="AQ149" s="1">
        <f>MIN($J$3, MAX($J$2,LN(ABS($C149- (po*$E149*(AQ$9*po+pl )+pl*$D149*(po+pl/AQ$9))))))</f>
        <v>-4.1528487316773228</v>
      </c>
      <c r="AR149" s="1">
        <f>MIN($J$3, MAX($J$2,LN(ABS($C149- (po*$E149*(AR$9*po+pl )+pl*$D149*(po+pl/AR$9))))))</f>
        <v>-4.2018507527680864</v>
      </c>
      <c r="AS149" s="1">
        <f>MIN($J$3, MAX($J$2,LN(ABS($C149- (po*$E149*(AS$9*po+pl )+pl*$D149*(po+pl/AS$9))))))</f>
        <v>-4.256824301477943</v>
      </c>
      <c r="AT149" s="1">
        <f>MIN($J$3, MAX($J$2,LN(ABS($C149- (po*$E149*(AT$9*po+pl )+pl*$D149*(po+pl/AT$9))))))</f>
        <v>-4.3183644061721722</v>
      </c>
      <c r="AU149" s="1">
        <f>MIN($J$3, MAX($J$2,LN(ABS($C149- (po*$E149*(AU$9*po+pl )+pl*$D149*(po+pl/AU$9))))))</f>
        <v>-4.3872647061334904</v>
      </c>
      <c r="AV149" s="1">
        <f>MIN($J$3, MAX($J$2,LN(ABS($C149- (po*$E149*(AV$9*po+pl )+pl*$D149*(po+pl/AV$9))))))</f>
        <v>-4.4645800567367857</v>
      </c>
      <c r="AW149" s="1">
        <f>MIN($J$3, MAX($J$2,LN(ABS($C149- (po*$E149*(AW$9*po+pl )+pl*$D149*(po+pl/AW$9))))))</f>
        <v>-4.5517224515770263</v>
      </c>
      <c r="AX149" s="1">
        <f>MIN($J$3, MAX($J$2,LN(ABS($C149- (po*$E149*(AX$9*po+pl )+pl*$D149*(po+pl/AX$9))))))</f>
        <v>-4.6506119296928707</v>
      </c>
      <c r="AY149" s="1">
        <f>MIN($J$3, MAX($J$2,LN(ABS($C149- (po*$E149*(AY$9*po+pl )+pl*$D149*(po+pl/AY$9))))))</f>
        <v>-4.7639232446891633</v>
      </c>
      <c r="AZ149" s="1">
        <f>MIN($J$3, MAX($J$2,LN(ABS($C149- (po*$E149*(AZ$9*po+pl )+pl*$D149*(po+pl/AZ$9))))))</f>
        <v>-4.8955100120494395</v>
      </c>
      <c r="BA149" s="1">
        <f>MIN($J$3, MAX($J$2,LN(ABS($C149- (po*$E149*(BA$9*po+pl )+pl*$D149*(po+pl/BA$9))))))</f>
        <v>-5.051183724218216</v>
      </c>
      <c r="BB149" s="1">
        <f>MIN($J$3, MAX($J$2,LN(ABS($C149- (po*$E149*(BB$9*po+pl )+pl*$D149*(po+pl/BB$9))))))</f>
        <v>-5.2402746814067784</v>
      </c>
      <c r="BC149" s="1">
        <f>MIN($J$3, MAX($J$2,LN(ABS($C149- (po*$E149*(BC$9*po+pl )+pl*$D149*(po+pl/BC$9))))))</f>
        <v>-5.4791563911222143</v>
      </c>
      <c r="BD149" s="1">
        <f>MIN($J$3, MAX($J$2,LN(ABS($C149- (po*$E149*(BD$9*po+pl )+pl*$D149*(po+pl/BD$9))))))</f>
        <v>-5.8007247731759541</v>
      </c>
      <c r="BE149" s="1">
        <f>MIN($J$3, MAX($J$2,LN(ABS($C149- (po*$E149*(BE$9*po+pl )+pl*$D149*(po+pl/BE$9))))))</f>
        <v>-6.2884239666931974</v>
      </c>
      <c r="BF149" s="1">
        <f>MIN($J$3, MAX($J$2,LN(ABS($C149- (po*$E149*(BF$9*po+pl )+pl*$D149*(po+pl/BF$9))))))</f>
        <v>-7.3066564786092902</v>
      </c>
      <c r="BG149" s="1">
        <f>MIN($J$3, MAX($J$2,LN(ABS($C149- (po*$E149*(BG$9*po+pl )+pl*$D149*(po+pl/BG$9))))))</f>
        <v>-7.5362636109374694</v>
      </c>
      <c r="BH149" s="1">
        <f>MIN($J$3, MAX($J$2,LN(ABS($C149- (po*$E149*(BH$9*po+pl )+pl*$D149*(po+pl/BH$9))))))</f>
        <v>-6.3455154243543683</v>
      </c>
      <c r="BI149" s="1">
        <f>MIN($J$3, MAX($J$2,LN(ABS($C149- (po*$E149*(BI$9*po+pl )+pl*$D149*(po+pl/BI$9))))))</f>
        <v>-5.8119437231235791</v>
      </c>
      <c r="BJ149" s="1">
        <f>MIN($J$3, MAX($J$2,LN(ABS($C149- (po*$E149*(BJ$9*po+pl )+pl*$D149*(po+pl/BJ$9))))))</f>
        <v>-5.462360580094165</v>
      </c>
      <c r="BK149" s="1">
        <f>MIN($J$3, MAX($J$2,LN(ABS($C149- (po*$E149*(BK$9*po+pl )+pl*$D149*(po+pl/BK$9))))))</f>
        <v>-5.2012774904935606</v>
      </c>
      <c r="BL149" s="1">
        <f>MIN($J$3, MAX($J$2,LN(ABS($C149- (po*$E149*(BL$9*po+pl )+pl*$D149*(po+pl/BL$9))))))</f>
        <v>-4.9924772262105357</v>
      </c>
      <c r="BM149" s="1">
        <f>MIN($J$3, MAX($J$2,LN(ABS($C149- (po*$E149*(BM$9*po+pl )+pl*$D149*(po+pl/BM$9))))))</f>
        <v>-4.8182733637753685</v>
      </c>
      <c r="BN149" s="1">
        <f>MIN($J$3, MAX($J$2,LN(ABS($C149- (po*$E149*(BN$9*po+pl )+pl*$D149*(po+pl/BN$9))))))</f>
        <v>-4.668689200640709</v>
      </c>
      <c r="BO149" s="1">
        <f>MIN($J$3, MAX($J$2,LN(ABS($C149- (po*$E149*(BO$9*po+pl )+pl*$D149*(po+pl/BO$9))))))</f>
        <v>-4.5375382265835391</v>
      </c>
      <c r="BP149" s="1">
        <f>MIN($J$3, MAX($J$2,LN(ABS($C149- (po*$E149*(BP$9*po+pl )+pl*$D149*(po+pl/BP$9))))))</f>
        <v>-4.4207169684174614</v>
      </c>
      <c r="BQ149" s="1">
        <f>MIN($J$3, MAX($J$2,LN(ABS($C149- (po*$E149*(BQ$9*po+pl )+pl*$D149*(po+pl/BQ$9))))))</f>
        <v>-4.3153625712826011</v>
      </c>
      <c r="BR149" s="1">
        <f>MIN($J$3, MAX($J$2,LN(ABS($C149- (po*$E149*(BR$9*po+pl )+pl*$D149*(po+pl/BR$9))))))</f>
        <v>-4.2193975026469657</v>
      </c>
      <c r="BS149" s="1">
        <f>MIN($J$3, MAX($J$2,LN(ABS($C149- (po*$E149*(BS$9*po+pl )+pl*$D149*(po+pl/BS$9))))))</f>
        <v>-4.1312657472240515</v>
      </c>
      <c r="BT149" s="1">
        <f>MIN($J$3, MAX($J$2,LN(ABS($C149- (po*$E149*(BT$9*po+pl )+pl*$D149*(po+pl/BT$9))))))</f>
        <v>-4.0497712935933539</v>
      </c>
      <c r="BU149" s="1">
        <f>MIN($J$3, MAX($J$2,LN(ABS($C149- (po*$E149*(BU$9*po+pl )+pl*$D149*(po+pl/BU$9))))))</f>
        <v>-3.9739747163386672</v>
      </c>
      <c r="BV149" s="1">
        <f>MIN($J$3, MAX($J$2,LN(ABS($C149- (po*$E149*(BV$9*po+pl )+pl*$D149*(po+pl/BV$9))))))</f>
        <v>-3.9031244474553635</v>
      </c>
      <c r="BW149" s="1">
        <f>MIN($J$3, MAX($J$2,LN(ABS($C149- (po*$E149*(BW$9*po+pl )+pl*$D149*(po+pl/BW$9))))))</f>
        <v>-3.8366096443203523</v>
      </c>
      <c r="BX149" s="1">
        <f>MIN($J$3, MAX($J$2,LN(ABS($C149- (po*$E149*(BX$9*po+pl )+pl*$D149*(po+pl/BX$9))))))</f>
        <v>-3.7739269874639141</v>
      </c>
      <c r="BY149" s="1">
        <f>MIN($J$3, MAX($J$2,LN(ABS($C149- (po*$E149*(BY$9*po+pl )+pl*$D149*(po+pl/BY$9))))))</f>
        <v>-3.7146567404070789</v>
      </c>
      <c r="BZ149" s="1">
        <f>MIN($J$3, MAX($J$2,LN(ABS($C149- (po*$E149*(BZ$9*po+pl )+pl*$D149*(po+pl/BZ$9))))))</f>
        <v>-3.6584451327469245</v>
      </c>
      <c r="CA149" s="1">
        <f>MIN($J$3, MAX($J$2,LN(ABS($C149- (po*$E149*(CA$9*po+pl )+pl*$D149*(po+pl/CA$9))))))</f>
        <v>-3.6049911613214696</v>
      </c>
      <c r="CB149" s="1">
        <f>MIN($J$3, MAX($J$2,LN(ABS($C149- (po*$E149*(CB$9*po+pl )+pl*$D149*(po+pl/CB$9))))))</f>
        <v>-3.5540365422183218</v>
      </c>
      <c r="CC149" s="1">
        <f>MIN($J$3, MAX($J$2,LN(ABS($C149- (po*$E149*(CC$9*po+pl )+pl*$D149*(po+pl/CC$9))))))</f>
        <v>-3.5053579512859359</v>
      </c>
      <c r="CD149" s="1">
        <f>MIN($J$3, MAX($J$2,LN(ABS($C149- (po*$E149*(CD$9*po+pl )+pl*$D149*(po+pl/CD$9))))))</f>
        <v>-3.4587609542687652</v>
      </c>
      <c r="CE149" s="1">
        <f>MIN($J$3, MAX($J$2,LN(ABS($C149- (po*$E149*(CE$9*po+pl )+pl*$D149*(po+pl/CE$9))))))</f>
        <v>-3.414075202980682</v>
      </c>
      <c r="CF149" s="1">
        <f>MIN($J$3, MAX($J$2,LN(ABS($C149- (po*$E149*(CF$9*po+pl )+pl*$D149*(po+pl/CF$9))))))</f>
        <v>-3.371150592922866</v>
      </c>
      <c r="CG149" s="1">
        <f>MIN($J$3, MAX($J$2,LN(ABS($C149- (po*$E149*(CG$9*po+pl )+pl*$D149*(po+pl/CG$9))))))</f>
        <v>-3.3298541600045244</v>
      </c>
      <c r="CH149" s="1">
        <f>MIN($J$3, MAX($J$2,LN(ABS($C149- (po*$E149*(CH$9*po+pl )+pl*$D149*(po+pl/CH$9))))))</f>
        <v>-3.2900675518273421</v>
      </c>
      <c r="CI149" s="1">
        <f>MIN($J$3, MAX($J$2,LN(ABS($C149- (po*$E149*(CI$9*po+pl )+pl*$D149*(po+pl/CI$9))))))</f>
        <v>-3.2516849502321086</v>
      </c>
      <c r="CJ149" s="1">
        <f>MIN($J$3, MAX($J$2,LN(ABS($C149- (po*$E149*(CJ$9*po+pl )+pl*$D149*(po+pl/CJ$9))))))</f>
        <v>-3.2146113516356851</v>
      </c>
      <c r="CK149" s="1">
        <f>MIN($J$3, MAX($J$2,LN(ABS($C149- (po*$E149*(CK$9*po+pl )+pl*$D149*(po+pl/CK$9))))))</f>
        <v>-3.1787611335406827</v>
      </c>
      <c r="CL149" s="1">
        <f>MIN($J$3, MAX($J$2,LN(ABS($C149- (po*$E149*(CL$9*po+pl )+pl*$D149*(po+pl/CL$9))))))</f>
        <v>-3.1440568518009147</v>
      </c>
      <c r="CM149" s="1">
        <f>MIN($J$3, MAX($J$2,LN(ABS($C149- (po*$E149*(CM$9*po+pl )+pl*$D149*(po+pl/CM$9))))))</f>
        <v>-3.1104282253670643</v>
      </c>
      <c r="CN149" s="1">
        <f>MIN($J$3, MAX($J$2,LN(ABS($C149- (po*$E149*(CN$9*po+pl )+pl*$D149*(po+pl/CN$9))))))</f>
        <v>-3.0778112744289032</v>
      </c>
      <c r="CO149" s="1">
        <f>MIN($J$3, MAX($J$2,LN(ABS($C149- (po*$E149*(CO$9*po+pl )+pl*$D149*(po+pl/CO$9))))))</f>
        <v>-3.0461475848953734</v>
      </c>
      <c r="CP149" s="1">
        <f>MIN($J$3, MAX($J$2,LN(ABS($C149- (po*$E149*(CP$9*po+pl )+pl*$D149*(po+pl/CP$9))))))</f>
        <v>-3.0153836775703451</v>
      </c>
      <c r="CQ149" s="1">
        <f>MIN($J$3, MAX($J$2,LN(ABS($C149- (po*$E149*(CQ$9*po+pl )+pl*$D149*(po+pl/CQ$9))))))</f>
        <v>-3</v>
      </c>
      <c r="CR149" s="1">
        <f>MIN($J$3, MAX($J$2,LN(ABS($C149- (po*$E149*(CR$9*po+pl )+pl*$D149*(po+pl/CR$9))))))</f>
        <v>-3</v>
      </c>
      <c r="CS149" s="1">
        <f>MIN($J$3, MAX($J$2,LN(ABS($C149- (po*$E149*(CS$9*po+pl )+pl*$D149*(po+pl/CS$9))))))</f>
        <v>-3</v>
      </c>
      <c r="CT149" s="1">
        <f>MIN($J$3, MAX($J$2,LN(ABS($C149- (po*$E149*(CT$9*po+pl )+pl*$D149*(po+pl/CT$9))))))</f>
        <v>-3</v>
      </c>
      <c r="CU149" s="1">
        <f>MIN($J$3, MAX($J$2,LN(ABS($C149- (po*$E149*(CU$9*po+pl )+pl*$D149*(po+pl/CU$9))))))</f>
        <v>-3</v>
      </c>
      <c r="CV149" s="1">
        <f>MIN($J$3, MAX($J$2,LN(ABS($C149- (po*$E149*(CV$9*po+pl )+pl*$D149*(po+pl/CV$9))))))</f>
        <v>-3</v>
      </c>
      <c r="CW149" s="1">
        <f>MIN($J$3, MAX($J$2,LN(ABS($C149- (po*$E149*(CW$9*po+pl )+pl*$D149*(po+pl/CW$9))))))</f>
        <v>-3</v>
      </c>
      <c r="CX149" s="1">
        <f>MIN($J$3, MAX($J$2,LN(ABS($C149- (po*$E149*(CX$9*po+pl )+pl*$D149*(po+pl/CX$9))))))</f>
        <v>-3</v>
      </c>
      <c r="CY149" s="1">
        <f>MIN($J$3, MAX($J$2,LN(ABS($C149- (po*$E149*(CY$9*po+pl )+pl*$D149*(po+pl/CY$9))))))</f>
        <v>-3</v>
      </c>
      <c r="CZ149" s="1">
        <f>MIN($J$3, MAX($J$2,LN(ABS($C149- (po*$E149*(CZ$9*po+pl )+pl*$D149*(po+pl/CZ$9))))))</f>
        <v>-3</v>
      </c>
      <c r="DA149" s="1">
        <f>MIN($J$3, MAX($J$2,LN(ABS($C149- (po*$E149*(DA$9*po+pl )+pl*$D149*(po+pl/DA$9))))))</f>
        <v>-3</v>
      </c>
      <c r="DB149" s="1">
        <f>MIN($J$3, MAX($J$2,LN(ABS($C149- (po*$E149*(DB$9*po+pl )+pl*$D149*(po+pl/DB$9))))))</f>
        <v>-3</v>
      </c>
      <c r="DC149" s="1">
        <f>MIN($J$3, MAX($J$2,LN(ABS($C149- (po*$E149*(DC$9*po+pl )+pl*$D149*(po+pl/DC$9))))))</f>
        <v>-3</v>
      </c>
      <c r="DD149" s="1">
        <f>MIN($J$3, MAX($J$2,LN(ABS($C149- (po*$E149*(DD$9*po+pl )+pl*$D149*(po+pl/DD$9))))))</f>
        <v>-3</v>
      </c>
    </row>
    <row r="150" spans="1:108" ht="15.75">
      <c r="A150" s="1">
        <v>1991</v>
      </c>
      <c r="B150" s="1">
        <f>+$C150</f>
        <v>0.182</v>
      </c>
      <c r="C150" s="4">
        <f t="shared" si="15"/>
        <v>0.182</v>
      </c>
      <c r="D150" s="4">
        <f t="shared" si="15"/>
        <v>0.127</v>
      </c>
      <c r="E150" s="4">
        <f t="shared" si="15"/>
        <v>0.28039999999999998</v>
      </c>
      <c r="F150" s="4">
        <v>0.253</v>
      </c>
      <c r="G150" s="2">
        <v>0.17399999999999999</v>
      </c>
      <c r="H150" s="3">
        <v>0.39700000000000002</v>
      </c>
      <c r="I150" s="3">
        <f t="shared" si="14"/>
        <v>1991</v>
      </c>
      <c r="J150" s="1">
        <f>MIN($J$3, MAX($J$2,LN(ABS($C150- (po*$E150*(J$9*po+pl )+pl*$D150*(po+pl/J$9))))))</f>
        <v>-3</v>
      </c>
      <c r="K150" s="1">
        <f>MIN($J$3, MAX($J$2,LN(ABS($C150- (po*$E150*(K$9*po+pl )+pl*$D150*(po+pl/K$9))))))</f>
        <v>-3</v>
      </c>
      <c r="L150" s="1">
        <f>MIN($J$3, MAX($J$2,LN(ABS($C150- (po*$E150*(L$9*po+pl )+pl*$D150*(po+pl/L$9))))))</f>
        <v>-3</v>
      </c>
      <c r="M150" s="1">
        <f>MIN($J$3, MAX($J$2,LN(ABS($C150- (po*$E150*(M$9*po+pl )+pl*$D150*(po+pl/M$9))))))</f>
        <v>-3</v>
      </c>
      <c r="N150" s="1">
        <f>MIN($J$3, MAX($J$2,LN(ABS($C150- (po*$E150*(N$9*po+pl )+pl*$D150*(po+pl/N$9))))))</f>
        <v>-3</v>
      </c>
      <c r="O150" s="1">
        <f>MIN($J$3, MAX($J$2,LN(ABS($C150- (po*$E150*(O$9*po+pl )+pl*$D150*(po+pl/O$9))))))</f>
        <v>-3</v>
      </c>
      <c r="P150" s="1">
        <f>MIN($J$3, MAX($J$2,LN(ABS($C150- (po*$E150*(P$9*po+pl )+pl*$D150*(po+pl/P$9))))))</f>
        <v>-3</v>
      </c>
      <c r="Q150" s="1">
        <f>MIN($J$3, MAX($J$2,LN(ABS($C150- (po*$E150*(Q$9*po+pl )+pl*$D150*(po+pl/Q$9))))))</f>
        <v>-3.1513380483935047</v>
      </c>
      <c r="R150" s="1">
        <f>MIN($J$3, MAX($J$2,LN(ABS($C150- (po*$E150*(R$9*po+pl )+pl*$D150*(po+pl/R$9))))))</f>
        <v>-3.514425289920978</v>
      </c>
      <c r="S150" s="1">
        <f>MIN($J$3, MAX($J$2,LN(ABS($C150- (po*$E150*(S$9*po+pl )+pl*$D150*(po+pl/S$9))))))</f>
        <v>-3.9308685004200226</v>
      </c>
      <c r="T150" s="1">
        <f>MIN($J$3, MAX($J$2,LN(ABS($C150- (po*$E150*(T$9*po+pl )+pl*$D150*(po+pl/T$9))))))</f>
        <v>-4.4574966634314626</v>
      </c>
      <c r="U150" s="1">
        <f>MIN($J$3, MAX($J$2,LN(ABS($C150- (po*$E150*(U$9*po+pl )+pl*$D150*(po+pl/U$9))))))</f>
        <v>-5.2720015432083898</v>
      </c>
      <c r="V150" s="1">
        <f>MIN($J$3, MAX($J$2,LN(ABS($C150- (po*$E150*(V$9*po+pl )+pl*$D150*(po+pl/V$9))))))</f>
        <v>-8</v>
      </c>
      <c r="W150" s="1">
        <f>MIN($J$3, MAX($J$2,LN(ABS($C150- (po*$E150*(W$9*po+pl )+pl*$D150*(po+pl/W$9))))))</f>
        <v>-5.4254976860337356</v>
      </c>
      <c r="X150" s="1">
        <f>MIN($J$3, MAX($J$2,LN(ABS($C150- (po*$E150*(X$9*po+pl )+pl*$D150*(po+pl/X$9))))))</f>
        <v>-4.8368877647066286</v>
      </c>
      <c r="Y150" s="1">
        <f>MIN($J$3, MAX($J$2,LN(ABS($C150- (po*$E150*(Y$9*po+pl )+pl*$D150*(po+pl/Y$9))))))</f>
        <v>-4.5244300977556851</v>
      </c>
      <c r="Z150" s="1">
        <f>MIN($J$3, MAX($J$2,LN(ABS($C150- (po*$E150*(Z$9*po+pl )+pl*$D150*(po+pl/Z$9))))))</f>
        <v>-4.3245284536530724</v>
      </c>
      <c r="AA150" s="1">
        <f>MIN($J$3, MAX($J$2,LN(ABS($C150- (po*$E150*(AA$9*po+pl )+pl*$D150*(po+pl/AA$9))))))</f>
        <v>-4.185575255607521</v>
      </c>
      <c r="AB150" s="1">
        <f>MIN($J$3, MAX($J$2,LN(ABS($C150- (po*$E150*(AB$9*po+pl )+pl*$D150*(po+pl/AB$9))))))</f>
        <v>-4.0846508451638472</v>
      </c>
      <c r="AC150" s="1">
        <f>MIN($J$3, MAX($J$2,LN(ABS($C150- (po*$E150*(AC$9*po+pl )+pl*$D150*(po+pl/AC$9))))))</f>
        <v>-4.0096251562485188</v>
      </c>
      <c r="AD150" s="1">
        <f>MIN($J$3, MAX($J$2,LN(ABS($C150- (po*$E150*(AD$9*po+pl )+pl*$D150*(po+pl/AD$9))))))</f>
        <v>-3.9533412941910462</v>
      </c>
      <c r="AE150" s="1">
        <f>MIN($J$3, MAX($J$2,LN(ABS($C150- (po*$E150*(AE$9*po+pl )+pl*$D150*(po+pl/AE$9))))))</f>
        <v>-3.9112517583788984</v>
      </c>
      <c r="AF150" s="1">
        <f>MIN($J$3, MAX($J$2,LN(ABS($C150- (po*$E150*(AF$9*po+pl )+pl*$D150*(po+pl/AF$9))))))</f>
        <v>-3.8803084841434656</v>
      </c>
      <c r="AG150" s="1">
        <f>MIN($J$3, MAX($J$2,LN(ABS($C150- (po*$E150*(AG$9*po+pl )+pl*$D150*(po+pl/AG$9))))))</f>
        <v>-3.8583855821244164</v>
      </c>
      <c r="AH150" s="1">
        <f>MIN($J$3, MAX($J$2,LN(ABS($C150- (po*$E150*(AH$9*po+pl )+pl*$D150*(po+pl/AH$9))))))</f>
        <v>-3.8439553136613309</v>
      </c>
      <c r="AI150" s="1">
        <f>MIN($J$3, MAX($J$2,LN(ABS($C150- (po*$E150*(AI$9*po+pl )+pl*$D150*(po+pl/AI$9))))))</f>
        <v>-3.8358951412550875</v>
      </c>
      <c r="AJ150" s="1">
        <f>MIN($J$3, MAX($J$2,LN(ABS($C150- (po*$E150*(AJ$9*po+pl )+pl*$D150*(po+pl/AJ$9))))))</f>
        <v>-3.8333673302653231</v>
      </c>
      <c r="AK150" s="1">
        <f>MIN($J$3, MAX($J$2,LN(ABS($C150- (po*$E150*(AK$9*po+pl )+pl*$D150*(po+pl/AK$9))))))</f>
        <v>-3.835740964264037</v>
      </c>
      <c r="AL150" s="1">
        <f>MIN($J$3, MAX($J$2,LN(ABS($C150- (po*$E150*(AL$9*po+pl )+pl*$D150*(po+pl/AL$9))))))</f>
        <v>-3.8425399217769112</v>
      </c>
      <c r="AM150" s="1">
        <f>MIN($J$3, MAX($J$2,LN(ABS($C150- (po*$E150*(AM$9*po+pl )+pl*$D150*(po+pl/AM$9))))))</f>
        <v>-3.853407393739841</v>
      </c>
      <c r="AN150" s="1">
        <f>MIN($J$3, MAX($J$2,LN(ABS($C150- (po*$E150*(AN$9*po+pl )+pl*$D150*(po+pl/AN$9))))))</f>
        <v>-3.8680813328511459</v>
      </c>
      <c r="AO150" s="1">
        <f>MIN($J$3, MAX($J$2,LN(ABS($C150- (po*$E150*(AO$9*po+pl )+pl*$D150*(po+pl/AO$9))))))</f>
        <v>-3.8863773910429091</v>
      </c>
      <c r="AP150" s="1">
        <f>MIN($J$3, MAX($J$2,LN(ABS($C150- (po*$E150*(AP$9*po+pl )+pl*$D150*(po+pl/AP$9))))))</f>
        <v>-3.9081771844922852</v>
      </c>
      <c r="AQ150" s="1">
        <f>MIN($J$3, MAX($J$2,LN(ABS($C150- (po*$E150*(AQ$9*po+pl )+pl*$D150*(po+pl/AQ$9))))))</f>
        <v>-3.9334205189593447</v>
      </c>
      <c r="AR150" s="1">
        <f>MIN($J$3, MAX($J$2,LN(ABS($C150- (po*$E150*(AR$9*po+pl )+pl*$D150*(po+pl/AR$9))))))</f>
        <v>-3.9621007226448683</v>
      </c>
      <c r="AS150" s="1">
        <f>MIN($J$3, MAX($J$2,LN(ABS($C150- (po*$E150*(AS$9*po+pl )+pl*$D150*(po+pl/AS$9))))))</f>
        <v>-3.9942625885279872</v>
      </c>
      <c r="AT150" s="1">
        <f>MIN($J$3, MAX($J$2,LN(ABS($C150- (po*$E150*(AT$9*po+pl )+pl*$D150*(po+pl/AT$9))))))</f>
        <v>-4.0300026952690144</v>
      </c>
      <c r="AU150" s="1">
        <f>MIN($J$3, MAX($J$2,LN(ABS($C150- (po*$E150*(AU$9*po+pl )+pl*$D150*(po+pl/AU$9))))))</f>
        <v>-4.0694721032491268</v>
      </c>
      <c r="AV150" s="1">
        <f>MIN($J$3, MAX($J$2,LN(ABS($C150- (po*$E150*(AV$9*po+pl )+pl*$D150*(po+pl/AV$9))))))</f>
        <v>-4.112881647825227</v>
      </c>
      <c r="AW150" s="1">
        <f>MIN($J$3, MAX($J$2,LN(ABS($C150- (po*$E150*(AW$9*po+pl )+pl*$D150*(po+pl/AW$9))))))</f>
        <v>-4.1605103124607226</v>
      </c>
      <c r="AX150" s="1">
        <f>MIN($J$3, MAX($J$2,LN(ABS($C150- (po*$E150*(AX$9*po+pl )+pl*$D150*(po+pl/AX$9))))))</f>
        <v>-4.2127175060063031</v>
      </c>
      <c r="AY150" s="1">
        <f>MIN($J$3, MAX($J$2,LN(ABS($C150- (po*$E150*(AY$9*po+pl )+pl*$D150*(po+pl/AY$9))))))</f>
        <v>-4.2699605587360558</v>
      </c>
      <c r="AZ150" s="1">
        <f>MIN($J$3, MAX($J$2,LN(ABS($C150- (po*$E150*(AZ$9*po+pl )+pl*$D150*(po+pl/AZ$9))))))</f>
        <v>-4.332819501669948</v>
      </c>
      <c r="BA150" s="1">
        <f>MIN($J$3, MAX($J$2,LN(ABS($C150- (po*$E150*(BA$9*po+pl )+pl*$D150*(po+pl/BA$9))))))</f>
        <v>-4.4020323975260514</v>
      </c>
      <c r="BB150" s="1">
        <f>MIN($J$3, MAX($J$2,LN(ABS($C150- (po*$E150*(BB$9*po+pl )+pl*$D150*(po+pl/BB$9))))))</f>
        <v>-4.4785465078194067</v>
      </c>
      <c r="BC150" s="1">
        <f>MIN($J$3, MAX($J$2,LN(ABS($C150- (po*$E150*(BC$9*po+pl )+pl*$D150*(po+pl/BC$9))))))</f>
        <v>-4.5635941033368033</v>
      </c>
      <c r="BD150" s="1">
        <f>MIN($J$3, MAX($J$2,LN(ABS($C150- (po*$E150*(BD$9*po+pl )+pl*$D150*(po+pl/BD$9))))))</f>
        <v>-4.6588081699354937</v>
      </c>
      <c r="BE150" s="1">
        <f>MIN($J$3, MAX($J$2,LN(ABS($C150- (po*$E150*(BE$9*po+pl )+pl*$D150*(po+pl/BE$9))))))</f>
        <v>-4.7664056891138689</v>
      </c>
      <c r="BF150" s="1">
        <f>MIN($J$3, MAX($J$2,LN(ABS($C150- (po*$E150*(BF$9*po+pl )+pl*$D150*(po+pl/BF$9))))))</f>
        <v>-4.8894916754284168</v>
      </c>
      <c r="BG150" s="1">
        <f>MIN($J$3, MAX($J$2,LN(ABS($C150- (po*$E150*(BG$9*po+pl )+pl*$D150*(po+pl/BG$9))))))</f>
        <v>-5.0325935964673043</v>
      </c>
      <c r="BH150" s="1">
        <f>MIN($J$3, MAX($J$2,LN(ABS($C150- (po*$E150*(BH$9*po+pl )+pl*$D150*(po+pl/BH$9))))))</f>
        <v>-5.2026731069850927</v>
      </c>
      <c r="BI150" s="1">
        <f>MIN($J$3, MAX($J$2,LN(ABS($C150- (po*$E150*(BI$9*po+pl )+pl*$D150*(po+pl/BI$9))))))</f>
        <v>-5.4112395593810927</v>
      </c>
      <c r="BJ150" s="1">
        <f>MIN($J$3, MAX($J$2,LN(ABS($C150- (po*$E150*(BJ$9*po+pl )+pl*$D150*(po+pl/BJ$9))))))</f>
        <v>-5.6794163455527711</v>
      </c>
      <c r="BK150" s="1">
        <f>MIN($J$3, MAX($J$2,LN(ABS($C150- (po*$E150*(BK$9*po+pl )+pl*$D150*(po+pl/BK$9))))))</f>
        <v>-6.0529092329140388</v>
      </c>
      <c r="BL150" s="1">
        <f>MIN($J$3, MAX($J$2,LN(ABS($C150- (po*$E150*(BL$9*po+pl )+pl*$D150*(po+pl/BL$9))))))</f>
        <v>-6.6661849700686417</v>
      </c>
      <c r="BM150" s="1">
        <f>MIN($J$3, MAX($J$2,LN(ABS($C150- (po*$E150*(BM$9*po+pl )+pl*$D150*(po+pl/BM$9))))))</f>
        <v>-8</v>
      </c>
      <c r="BN150" s="1">
        <f>MIN($J$3, MAX($J$2,LN(ABS($C150- (po*$E150*(BN$9*po+pl )+pl*$D150*(po+pl/BN$9))))))</f>
        <v>-6.9920299004733488</v>
      </c>
      <c r="BO150" s="1">
        <f>MIN($J$3, MAX($J$2,LN(ABS($C150- (po*$E150*(BO$9*po+pl )+pl*$D150*(po+pl/BO$9))))))</f>
        <v>-6.1984558058853292</v>
      </c>
      <c r="BP150" s="1">
        <f>MIN($J$3, MAX($J$2,LN(ABS($C150- (po*$E150*(BP$9*po+pl )+pl*$D150*(po+pl/BP$9))))))</f>
        <v>-5.7582506404415348</v>
      </c>
      <c r="BQ150" s="1">
        <f>MIN($J$3, MAX($J$2,LN(ABS($C150- (po*$E150*(BQ$9*po+pl )+pl*$D150*(po+pl/BQ$9))))))</f>
        <v>-5.4512748640383126</v>
      </c>
      <c r="BR150" s="1">
        <f>MIN($J$3, MAX($J$2,LN(ABS($C150- (po*$E150*(BR$9*po+pl )+pl*$D150*(po+pl/BR$9))))))</f>
        <v>-5.2149556362208456</v>
      </c>
      <c r="BS150" s="1">
        <f>MIN($J$3, MAX($J$2,LN(ABS($C150- (po*$E150*(BS$9*po+pl )+pl*$D150*(po+pl/BS$9))))))</f>
        <v>-5.0225520494216003</v>
      </c>
      <c r="BT150" s="1">
        <f>MIN($J$3, MAX($J$2,LN(ABS($C150- (po*$E150*(BT$9*po+pl )+pl*$D150*(po+pl/BT$9))))))</f>
        <v>-4.8601334429992047</v>
      </c>
      <c r="BU150" s="1">
        <f>MIN($J$3, MAX($J$2,LN(ABS($C150- (po*$E150*(BU$9*po+pl )+pl*$D150*(po+pl/BU$9))))))</f>
        <v>-4.7195114912599916</v>
      </c>
      <c r="BV150" s="1">
        <f>MIN($J$3, MAX($J$2,LN(ABS($C150- (po*$E150*(BV$9*po+pl )+pl*$D150*(po+pl/BV$9))))))</f>
        <v>-4.5954610864055354</v>
      </c>
      <c r="BW150" s="1">
        <f>MIN($J$3, MAX($J$2,LN(ABS($C150- (po*$E150*(BW$9*po+pl )+pl*$D150*(po+pl/BW$9))))))</f>
        <v>-4.4844425186691659</v>
      </c>
      <c r="BX150" s="1">
        <f>MIN($J$3, MAX($J$2,LN(ABS($C150- (po*$E150*(BX$9*po+pl )+pl*$D150*(po+pl/BX$9))))))</f>
        <v>-4.3839459611491973</v>
      </c>
      <c r="BY150" s="1">
        <f>MIN($J$3, MAX($J$2,LN(ABS($C150- (po*$E150*(BY$9*po+pl )+pl*$D150*(po+pl/BY$9))))))</f>
        <v>-4.292126642019567</v>
      </c>
      <c r="BZ150" s="1">
        <f>MIN($J$3, MAX($J$2,LN(ABS($C150- (po*$E150*(BZ$9*po+pl )+pl*$D150*(po+pl/BZ$9))))))</f>
        <v>-4.207588537880957</v>
      </c>
      <c r="CA150" s="1">
        <f>MIN($J$3, MAX($J$2,LN(ABS($C150- (po*$E150*(CA$9*po+pl )+pl*$D150*(po+pl/CA$9))))))</f>
        <v>-4.1292494606349157</v>
      </c>
      <c r="CB150" s="1">
        <f>MIN($J$3, MAX($J$2,LN(ABS($C150- (po*$E150*(CB$9*po+pl )+pl*$D150*(po+pl/CB$9))))))</f>
        <v>-4.0562533407777597</v>
      </c>
      <c r="CC150" s="1">
        <f>MIN($J$3, MAX($J$2,LN(ABS($C150- (po*$E150*(CC$9*po+pl )+pl*$D150*(po+pl/CC$9))))))</f>
        <v>-3.9879111812332737</v>
      </c>
      <c r="CD150" s="1">
        <f>MIN($J$3, MAX($J$2,LN(ABS($C150- (po*$E150*(CD$9*po+pl )+pl*$D150*(po+pl/CD$9))))))</f>
        <v>-3.9236601215041338</v>
      </c>
      <c r="CE150" s="1">
        <f>MIN($J$3, MAX($J$2,LN(ABS($C150- (po*$E150*(CE$9*po+pl )+pl*$D150*(po+pl/CE$9))))))</f>
        <v>-3.8630343287437019</v>
      </c>
      <c r="CF150" s="1">
        <f>MIN($J$3, MAX($J$2,LN(ABS($C150- (po*$E150*(CF$9*po+pl )+pl*$D150*(po+pl/CF$9))))))</f>
        <v>-3.8056438374278279</v>
      </c>
      <c r="CG150" s="1">
        <f>MIN($J$3, MAX($J$2,LN(ABS($C150- (po*$E150*(CG$9*po+pl )+pl*$D150*(po+pl/CG$9))))))</f>
        <v>-3.7511588665962012</v>
      </c>
      <c r="CH150" s="1">
        <f>MIN($J$3, MAX($J$2,LN(ABS($C150- (po*$E150*(CH$9*po+pl )+pl*$D150*(po+pl/CH$9))))))</f>
        <v>-3.6992979959591739</v>
      </c>
      <c r="CI150" s="1">
        <f>MIN($J$3, MAX($J$2,LN(ABS($C150- (po*$E150*(CI$9*po+pl )+pl*$D150*(po+pl/CI$9))))))</f>
        <v>-3.6498191142123391</v>
      </c>
      <c r="CJ150" s="1">
        <f>MIN($J$3, MAX($J$2,LN(ABS($C150- (po*$E150*(CJ$9*po+pl )+pl*$D150*(po+pl/CJ$9))))))</f>
        <v>-3.6025123940120785</v>
      </c>
      <c r="CK150" s="1">
        <f>MIN($J$3, MAX($J$2,LN(ABS($C150- (po*$E150*(CK$9*po+pl )+pl*$D150*(po+pl/CK$9))))))</f>
        <v>-3.557194772029654</v>
      </c>
      <c r="CL150" s="1">
        <f>MIN($J$3, MAX($J$2,LN(ABS($C150- (po*$E150*(CL$9*po+pl )+pl*$D150*(po+pl/CL$9))))))</f>
        <v>-3.5137055627233504</v>
      </c>
      <c r="CM150" s="1">
        <f>MIN($J$3, MAX($J$2,LN(ABS($C150- (po*$E150*(CM$9*po+pl )+pl*$D150*(po+pl/CM$9))))))</f>
        <v>-3.471902937187346</v>
      </c>
      <c r="CN150" s="1">
        <f>MIN($J$3, MAX($J$2,LN(ABS($C150- (po*$E150*(CN$9*po+pl )+pl*$D150*(po+pl/CN$9))))))</f>
        <v>-3.4316610699112271</v>
      </c>
      <c r="CO150" s="1">
        <f>MIN($J$3, MAX($J$2,LN(ABS($C150- (po*$E150*(CO$9*po+pl )+pl*$D150*(po+pl/CO$9))))))</f>
        <v>-3.3928678068165916</v>
      </c>
      <c r="CP150" s="1">
        <f>MIN($J$3, MAX($J$2,LN(ABS($C150- (po*$E150*(CP$9*po+pl )+pl*$D150*(po+pl/CP$9))))))</f>
        <v>-3.3554227441875644</v>
      </c>
      <c r="CQ150" s="1">
        <f>MIN($J$3, MAX($J$2,LN(ABS($C150- (po*$E150*(CQ$9*po+pl )+pl*$D150*(po+pl/CQ$9))))))</f>
        <v>-3.319235634467137</v>
      </c>
      <c r="CR150" s="1">
        <f>MIN($J$3, MAX($J$2,LN(ABS($C150- (po*$E150*(CR$9*po+pl )+pl*$D150*(po+pl/CR$9))))))</f>
        <v>-3.2842250542900806</v>
      </c>
      <c r="CS150" s="1">
        <f>MIN($J$3, MAX($J$2,LN(ABS($C150- (po*$E150*(CS$9*po+pl )+pl*$D150*(po+pl/CS$9))))))</f>
        <v>-3.2503172845656203</v>
      </c>
      <c r="CT150" s="1">
        <f>MIN($J$3, MAX($J$2,LN(ABS($C150- (po*$E150*(CT$9*po+pl )+pl*$D150*(po+pl/CT$9))))))</f>
        <v>-3.217445363289984</v>
      </c>
      <c r="CU150" s="1">
        <f>MIN($J$3, MAX($J$2,LN(ABS($C150- (po*$E150*(CU$9*po+pl )+pl*$D150*(po+pl/CU$9))))))</f>
        <v>-3.1855482800264054</v>
      </c>
      <c r="CV150" s="1">
        <f>MIN($J$3, MAX($J$2,LN(ABS($C150- (po*$E150*(CV$9*po+pl )+pl*$D150*(po+pl/CV$9))))))</f>
        <v>-3.1545702873227786</v>
      </c>
      <c r="CW150" s="1">
        <f>MIN($J$3, MAX($J$2,LN(ABS($C150- (po*$E150*(CW$9*po+pl )+pl*$D150*(po+pl/CW$9))))))</f>
        <v>-3.1244603092354324</v>
      </c>
      <c r="CX150" s="1">
        <f>MIN($J$3, MAX($J$2,LN(ABS($C150- (po*$E150*(CX$9*po+pl )+pl*$D150*(po+pl/CX$9))))))</f>
        <v>-3.0951714309470018</v>
      </c>
      <c r="CY150" s="1">
        <f>MIN($J$3, MAX($J$2,LN(ABS($C150- (po*$E150*(CY$9*po+pl )+pl*$D150*(po+pl/CY$9))))))</f>
        <v>-3.0666604564672753</v>
      </c>
      <c r="CZ150" s="1">
        <f>MIN($J$3, MAX($J$2,LN(ABS($C150- (po*$E150*(CZ$9*po+pl )+pl*$D150*(po+pl/CZ$9))))))</f>
        <v>-3.0388875237804225</v>
      </c>
      <c r="DA150" s="1">
        <f>MIN($J$3, MAX($J$2,LN(ABS($C150- (po*$E150*(DA$9*po+pl )+pl*$D150*(po+pl/DA$9))))))</f>
        <v>-3.011815768693666</v>
      </c>
      <c r="DB150" s="1">
        <f>MIN($J$3, MAX($J$2,LN(ABS($C150- (po*$E150*(DB$9*po+pl )+pl*$D150*(po+pl/DB$9))))))</f>
        <v>-3</v>
      </c>
      <c r="DC150" s="1">
        <f>MIN($J$3, MAX($J$2,LN(ABS($C150- (po*$E150*(DC$9*po+pl )+pl*$D150*(po+pl/DC$9))))))</f>
        <v>-3</v>
      </c>
      <c r="DD150" s="1">
        <f>MIN($J$3, MAX($J$2,LN(ABS($C150- (po*$E150*(DD$9*po+pl )+pl*$D150*(po+pl/DD$9))))))</f>
        <v>-3</v>
      </c>
    </row>
    <row r="151" spans="1:108" ht="15.75">
      <c r="A151" s="1">
        <v>1992</v>
      </c>
      <c r="B151" s="1">
        <f>+$C151</f>
        <v>0.19839999999999999</v>
      </c>
      <c r="C151" s="4">
        <f t="shared" si="15"/>
        <v>0.19839999999999999</v>
      </c>
      <c r="D151" s="4">
        <f t="shared" si="15"/>
        <v>0.1424</v>
      </c>
      <c r="E151" s="4">
        <f t="shared" si="15"/>
        <v>0.3</v>
      </c>
      <c r="F151" s="4">
        <v>0.10199999999999999</v>
      </c>
      <c r="G151" s="2">
        <v>0.09</v>
      </c>
      <c r="H151" s="3">
        <v>9.2999999999999999E-2</v>
      </c>
      <c r="I151" s="3">
        <f t="shared" si="14"/>
        <v>1992</v>
      </c>
      <c r="J151" s="1">
        <f>MIN($J$3, MAX($J$2,LN(ABS($C151- (po*$E151*(J$9*po+pl )+pl*$D151*(po+pl/J$9))))))</f>
        <v>-3</v>
      </c>
      <c r="K151" s="1">
        <f>MIN($J$3, MAX($J$2,LN(ABS($C151- (po*$E151*(K$9*po+pl )+pl*$D151*(po+pl/K$9))))))</f>
        <v>-3</v>
      </c>
      <c r="L151" s="1">
        <f>MIN($J$3, MAX($J$2,LN(ABS($C151- (po*$E151*(L$9*po+pl )+pl*$D151*(po+pl/L$9))))))</f>
        <v>-3</v>
      </c>
      <c r="M151" s="1">
        <f>MIN($J$3, MAX($J$2,LN(ABS($C151- (po*$E151*(M$9*po+pl )+pl*$D151*(po+pl/M$9))))))</f>
        <v>-3</v>
      </c>
      <c r="N151" s="1">
        <f>MIN($J$3, MAX($J$2,LN(ABS($C151- (po*$E151*(N$9*po+pl )+pl*$D151*(po+pl/N$9))))))</f>
        <v>-3</v>
      </c>
      <c r="O151" s="1">
        <f>MIN($J$3, MAX($J$2,LN(ABS($C151- (po*$E151*(O$9*po+pl )+pl*$D151*(po+pl/O$9))))))</f>
        <v>-3</v>
      </c>
      <c r="P151" s="1">
        <f>MIN($J$3, MAX($J$2,LN(ABS($C151- (po*$E151*(P$9*po+pl )+pl*$D151*(po+pl/P$9))))))</f>
        <v>-3</v>
      </c>
      <c r="Q151" s="1">
        <f>MIN($J$3, MAX($J$2,LN(ABS($C151- (po*$E151*(Q$9*po+pl )+pl*$D151*(po+pl/Q$9))))))</f>
        <v>-3</v>
      </c>
      <c r="R151" s="1">
        <f>MIN($J$3, MAX($J$2,LN(ABS($C151- (po*$E151*(R$9*po+pl )+pl*$D151*(po+pl/R$9))))))</f>
        <v>-3.3398960327485367</v>
      </c>
      <c r="S151" s="1">
        <f>MIN($J$3, MAX($J$2,LN(ABS($C151- (po*$E151*(S$9*po+pl )+pl*$D151*(po+pl/S$9))))))</f>
        <v>-3.7297166485830422</v>
      </c>
      <c r="T151" s="1">
        <f>MIN($J$3, MAX($J$2,LN(ABS($C151- (po*$E151*(T$9*po+pl )+pl*$D151*(po+pl/T$9))))))</f>
        <v>-4.2052773593709798</v>
      </c>
      <c r="U151" s="1">
        <f>MIN($J$3, MAX($J$2,LN(ABS($C151- (po*$E151*(U$9*po+pl )+pl*$D151*(po+pl/U$9))))))</f>
        <v>-4.8793207239079024</v>
      </c>
      <c r="V151" s="1">
        <f>MIN($J$3, MAX($J$2,LN(ABS($C151- (po*$E151*(V$9*po+pl )+pl*$D151*(po+pl/V$9))))))</f>
        <v>-6.4081319035901982</v>
      </c>
      <c r="W151" s="1">
        <f>MIN($J$3, MAX($J$2,LN(ABS($C151- (po*$E151*(W$9*po+pl )+pl*$D151*(po+pl/W$9))))))</f>
        <v>-5.7330796742347054</v>
      </c>
      <c r="X151" s="1">
        <f>MIN($J$3, MAX($J$2,LN(ABS($C151- (po*$E151*(X$9*po+pl )+pl*$D151*(po+pl/X$9))))))</f>
        <v>-4.924387008695299</v>
      </c>
      <c r="Y151" s="1">
        <f>MIN($J$3, MAX($J$2,LN(ABS($C151- (po*$E151*(Y$9*po+pl )+pl*$D151*(po+pl/Y$9))))))</f>
        <v>-4.5466661323054538</v>
      </c>
      <c r="Z151" s="1">
        <f>MIN($J$3, MAX($J$2,LN(ABS($C151- (po*$E151*(Z$9*po+pl )+pl*$D151*(po+pl/Z$9))))))</f>
        <v>-4.3150680877417322</v>
      </c>
      <c r="AA151" s="1">
        <f>MIN($J$3, MAX($J$2,LN(ABS($C151- (po*$E151*(AA$9*po+pl )+pl*$D151*(po+pl/AA$9))))))</f>
        <v>-4.1571578214473668</v>
      </c>
      <c r="AB151" s="1">
        <f>MIN($J$3, MAX($J$2,LN(ABS($C151- (po*$E151*(AB$9*po+pl )+pl*$D151*(po+pl/AB$9))))))</f>
        <v>-4.0434536852115617</v>
      </c>
      <c r="AC151" s="1">
        <f>MIN($J$3, MAX($J$2,LN(ABS($C151- (po*$E151*(AC$9*po+pl )+pl*$D151*(po+pl/AC$9))))))</f>
        <v>-3.9590973502179176</v>
      </c>
      <c r="AD151" s="1">
        <f>MIN($J$3, MAX($J$2,LN(ABS($C151- (po*$E151*(AD$9*po+pl )+pl*$D151*(po+pl/AD$9))))))</f>
        <v>-3.8955926598811561</v>
      </c>
      <c r="AE151" s="1">
        <f>MIN($J$3, MAX($J$2,LN(ABS($C151- (po*$E151*(AE$9*po+pl )+pl*$D151*(po+pl/AE$9))))))</f>
        <v>-3.8476562992942465</v>
      </c>
      <c r="AF151" s="1">
        <f>MIN($J$3, MAX($J$2,LN(ABS($C151- (po*$E151*(AF$9*po+pl )+pl*$D151*(po+pl/AF$9))))))</f>
        <v>-3.8118010943959004</v>
      </c>
      <c r="AG151" s="1">
        <f>MIN($J$3, MAX($J$2,LN(ABS($C151- (po*$E151*(AG$9*po+pl )+pl*$D151*(po+pl/AG$9))))))</f>
        <v>-3.7856216745217899</v>
      </c>
      <c r="AH151" s="1">
        <f>MIN($J$3, MAX($J$2,LN(ABS($C151- (po*$E151*(AH$9*po+pl )+pl*$D151*(po+pl/AH$9))))))</f>
        <v>-3.7674027497920575</v>
      </c>
      <c r="AI151" s="1">
        <f>MIN($J$3, MAX($J$2,LN(ABS($C151- (po*$E151*(AI$9*po+pl )+pl*$D151*(po+pl/AI$9))))))</f>
        <v>-3.7558900226468994</v>
      </c>
      <c r="AJ151" s="1">
        <f>MIN($J$3, MAX($J$2,LN(ABS($C151- (po*$E151*(AJ$9*po+pl )+pl*$D151*(po+pl/AJ$9))))))</f>
        <v>-3.7501492415981388</v>
      </c>
      <c r="AK151" s="1">
        <f>MIN($J$3, MAX($J$2,LN(ABS($C151- (po*$E151*(AK$9*po+pl )+pl*$D151*(po+pl/AK$9))))))</f>
        <v>-3.7494758932475074</v>
      </c>
      <c r="AL151" s="1">
        <f>MIN($J$3, MAX($J$2,LN(ABS($C151- (po*$E151*(AL$9*po+pl )+pl*$D151*(po+pl/AL$9))))))</f>
        <v>-3.7533354287308409</v>
      </c>
      <c r="AM151" s="1">
        <f>MIN($J$3, MAX($J$2,LN(ABS($C151- (po*$E151*(AM$9*po+pl )+pl*$D151*(po+pl/AM$9))))))</f>
        <v>-3.7613226811230644</v>
      </c>
      <c r="AN151" s="1">
        <f>MIN($J$3, MAX($J$2,LN(ABS($C151- (po*$E151*(AN$9*po+pl )+pl*$D151*(po+pl/AN$9))))))</f>
        <v>-3.773133797398966</v>
      </c>
      <c r="AO151" s="1">
        <f>MIN($J$3, MAX($J$2,LN(ABS($C151- (po*$E151*(AO$9*po+pl )+pl*$D151*(po+pl/AO$9))))))</f>
        <v>-3.7885466180998448</v>
      </c>
      <c r="AP151" s="1">
        <f>MIN($J$3, MAX($J$2,LN(ABS($C151- (po*$E151*(AP$9*po+pl )+pl*$D151*(po+pl/AP$9))))))</f>
        <v>-3.8074069608865484</v>
      </c>
      <c r="AQ151" s="1">
        <f>MIN($J$3, MAX($J$2,LN(ABS($C151- (po*$E151*(AQ$9*po+pl )+pl*$D151*(po+pl/AQ$9))))))</f>
        <v>-3.8296191895593212</v>
      </c>
      <c r="AR151" s="1">
        <f>MIN($J$3, MAX($J$2,LN(ABS($C151- (po*$E151*(AR$9*po+pl )+pl*$D151*(po+pl/AR$9))))))</f>
        <v>-3.855140036236258</v>
      </c>
      <c r="AS151" s="1">
        <f>MIN($J$3, MAX($J$2,LN(ABS($C151- (po*$E151*(AS$9*po+pl )+pl*$D151*(po+pl/AS$9))))))</f>
        <v>-3.8839750341868893</v>
      </c>
      <c r="AT151" s="1">
        <f>MIN($J$3, MAX($J$2,LN(ABS($C151- (po*$E151*(AT$9*po+pl )+pl*$D151*(po+pl/AT$9))))))</f>
        <v>-3.9161771955969331</v>
      </c>
      <c r="AU151" s="1">
        <f>MIN($J$3, MAX($J$2,LN(ABS($C151- (po*$E151*(AU$9*po+pl )+pl*$D151*(po+pl/AU$9))))))</f>
        <v>-3.951847784274062</v>
      </c>
      <c r="AV151" s="1">
        <f>MIN($J$3, MAX($J$2,LN(ABS($C151- (po*$E151*(AV$9*po+pl )+pl*$D151*(po+pl/AV$9))))))</f>
        <v>-3.9911392242112047</v>
      </c>
      <c r="AW151" s="1">
        <f>MIN($J$3, MAX($J$2,LN(ABS($C151- (po*$E151*(AW$9*po+pl )+pl*$D151*(po+pl/AW$9))))))</f>
        <v>-4.0342603810432864</v>
      </c>
      <c r="AX151" s="1">
        <f>MIN($J$3, MAX($J$2,LN(ABS($C151- (po*$E151*(AX$9*po+pl )+pl*$D151*(po+pl/AX$9))))))</f>
        <v>-4.0814846859882961</v>
      </c>
      <c r="AY151" s="1">
        <f>MIN($J$3, MAX($J$2,LN(ABS($C151- (po*$E151*(AY$9*po+pl )+pl*$D151*(po+pl/AY$9))))))</f>
        <v>-4.1331618810314223</v>
      </c>
      <c r="AZ151" s="1">
        <f>MIN($J$3, MAX($J$2,LN(ABS($C151- (po*$E151*(AZ$9*po+pl )+pl*$D151*(po+pl/AZ$9))))))</f>
        <v>-4.1897346100309543</v>
      </c>
      <c r="BA151" s="1">
        <f>MIN($J$3, MAX($J$2,LN(ABS($C151- (po*$E151*(BA$9*po+pl )+pl*$D151*(po+pl/BA$9))))))</f>
        <v>-4.2517617619101493</v>
      </c>
      <c r="BB151" s="1">
        <f>MIN($J$3, MAX($J$2,LN(ABS($C151- (po*$E151*(BB$9*po+pl )+pl*$D151*(po+pl/BB$9))))))</f>
        <v>-4.319951561718046</v>
      </c>
      <c r="BC151" s="1">
        <f>MIN($J$3, MAX($J$2,LN(ABS($C151- (po*$E151*(BC$9*po+pl )+pl*$D151*(po+pl/BC$9))))))</f>
        <v>-4.3952092194194385</v>
      </c>
      <c r="BD151" s="1">
        <f>MIN($J$3, MAX($J$2,LN(ABS($C151- (po*$E151*(BD$9*po+pl )+pl*$D151*(po+pl/BD$9))))))</f>
        <v>-4.4787070922124954</v>
      </c>
      <c r="BE151" s="1">
        <f>MIN($J$3, MAX($J$2,LN(ABS($C151- (po*$E151*(BE$9*po+pl )+pl*$D151*(po+pl/BE$9))))))</f>
        <v>-4.5719910200012484</v>
      </c>
      <c r="BF151" s="1">
        <f>MIN($J$3, MAX($J$2,LN(ABS($C151- (po*$E151*(BF$9*po+pl )+pl*$D151*(po+pl/BF$9))))))</f>
        <v>-4.677147374766256</v>
      </c>
      <c r="BG151" s="1">
        <f>MIN($J$3, MAX($J$2,LN(ABS($C151- (po*$E151*(BG$9*po+pl )+pl*$D151*(po+pl/BG$9))))))</f>
        <v>-4.7970774055219181</v>
      </c>
      <c r="BH151" s="1">
        <f>MIN($J$3, MAX($J$2,LN(ABS($C151- (po*$E151*(BH$9*po+pl )+pl*$D151*(po+pl/BH$9))))))</f>
        <v>-4.9359734676972806</v>
      </c>
      <c r="BI151" s="1">
        <f>MIN($J$3, MAX($J$2,LN(ABS($C151- (po*$E151*(BI$9*po+pl )+pl*$D151*(po+pl/BI$9))))))</f>
        <v>-5.1002061632729889</v>
      </c>
      <c r="BJ151" s="1">
        <f>MIN($J$3, MAX($J$2,LN(ABS($C151- (po*$E151*(BJ$9*po+pl )+pl*$D151*(po+pl/BJ$9))))))</f>
        <v>-5.3001377706370807</v>
      </c>
      <c r="BK151" s="1">
        <f>MIN($J$3, MAX($J$2,LN(ABS($C151- (po*$E151*(BK$9*po+pl )+pl*$D151*(po+pl/BK$9))))))</f>
        <v>-5.5543362276070409</v>
      </c>
      <c r="BL151" s="1">
        <f>MIN($J$3, MAX($J$2,LN(ABS($C151- (po*$E151*(BL$9*po+pl )+pl*$D151*(po+pl/BL$9))))))</f>
        <v>-5.9014274806036404</v>
      </c>
      <c r="BM151" s="1">
        <f>MIN($J$3, MAX($J$2,LN(ABS($C151- (po*$E151*(BM$9*po+pl )+pl*$D151*(po+pl/BM$9))))))</f>
        <v>-6.4462870125292309</v>
      </c>
      <c r="BN151" s="1">
        <f>MIN($J$3, MAX($J$2,LN(ABS($C151- (po*$E151*(BN$9*po+pl )+pl*$D151*(po+pl/BN$9))))))</f>
        <v>-7.76585054294977</v>
      </c>
      <c r="BO151" s="1">
        <f>MIN($J$3, MAX($J$2,LN(ABS($C151- (po*$E151*(BO$9*po+pl )+pl*$D151*(po+pl/BO$9))))))</f>
        <v>-7.1940075274069839</v>
      </c>
      <c r="BP151" s="1">
        <f>MIN($J$3, MAX($J$2,LN(ABS($C151- (po*$E151*(BP$9*po+pl )+pl*$D151*(po+pl/BP$9))))))</f>
        <v>-6.2460557816548699</v>
      </c>
      <c r="BQ151" s="1">
        <f>MIN($J$3, MAX($J$2,LN(ABS($C151- (po*$E151*(BQ$9*po+pl )+pl*$D151*(po+pl/BQ$9))))))</f>
        <v>-5.7646594714164978</v>
      </c>
      <c r="BR151" s="1">
        <f>MIN($J$3, MAX($J$2,LN(ABS($C151- (po*$E151*(BR$9*po+pl )+pl*$D151*(po+pl/BR$9))))))</f>
        <v>-5.4385790678733654</v>
      </c>
      <c r="BS151" s="1">
        <f>MIN($J$3, MAX($J$2,LN(ABS($C151- (po*$E151*(BS$9*po+pl )+pl*$D151*(po+pl/BS$9))))))</f>
        <v>-5.1912346119335426</v>
      </c>
      <c r="BT151" s="1">
        <f>MIN($J$3, MAX($J$2,LN(ABS($C151- (po*$E151*(BT$9*po+pl )+pl*$D151*(po+pl/BT$9))))))</f>
        <v>-4.9916554400544548</v>
      </c>
      <c r="BU151" s="1">
        <f>MIN($J$3, MAX($J$2,LN(ABS($C151- (po*$E151*(BU$9*po+pl )+pl*$D151*(po+pl/BU$9))))))</f>
        <v>-4.8241945516832292</v>
      </c>
      <c r="BV151" s="1">
        <f>MIN($J$3, MAX($J$2,LN(ABS($C151- (po*$E151*(BV$9*po+pl )+pl*$D151*(po+pl/BV$9))))))</f>
        <v>-4.679835241338278</v>
      </c>
      <c r="BW151" s="1">
        <f>MIN($J$3, MAX($J$2,LN(ABS($C151- (po*$E151*(BW$9*po+pl )+pl*$D151*(po+pl/BW$9))))))</f>
        <v>-4.5529035338263437</v>
      </c>
      <c r="BX151" s="1">
        <f>MIN($J$3, MAX($J$2,LN(ABS($C151- (po*$E151*(BX$9*po+pl )+pl*$D151*(po+pl/BX$9))))))</f>
        <v>-4.4395953887477742</v>
      </c>
      <c r="BY151" s="1">
        <f>MIN($J$3, MAX($J$2,LN(ABS($C151- (po*$E151*(BY$9*po+pl )+pl*$D151*(po+pl/BY$9))))))</f>
        <v>-4.337235211718256</v>
      </c>
      <c r="BZ151" s="1">
        <f>MIN($J$3, MAX($J$2,LN(ABS($C151- (po*$E151*(BZ$9*po+pl )+pl*$D151*(po+pl/BZ$9))))))</f>
        <v>-4.2438690192429309</v>
      </c>
      <c r="CA151" s="1">
        <f>MIN($J$3, MAX($J$2,LN(ABS($C151- (po*$E151*(CA$9*po+pl )+pl*$D151*(po+pl/CA$9))))))</f>
        <v>-4.1580259196934293</v>
      </c>
      <c r="CB151" s="1">
        <f>MIN($J$3, MAX($J$2,LN(ABS($C151- (po*$E151*(CB$9*po+pl )+pl*$D151*(po+pl/CB$9))))))</f>
        <v>-4.0785706927608931</v>
      </c>
      <c r="CC151" s="1">
        <f>MIN($J$3, MAX($J$2,LN(ABS($C151- (po*$E151*(CC$9*po+pl )+pl*$D151*(po+pl/CC$9))))))</f>
        <v>-4.0046086592286727</v>
      </c>
      <c r="CD151" s="1">
        <f>MIN($J$3, MAX($J$2,LN(ABS($C151- (po*$E151*(CD$9*po+pl )+pl*$D151*(po+pl/CD$9))))))</f>
        <v>-3.9354220487862688</v>
      </c>
      <c r="CE151" s="1">
        <f>MIN($J$3, MAX($J$2,LN(ABS($C151- (po*$E151*(CE$9*po+pl )+pl*$D151*(po+pl/CE$9))))))</f>
        <v>-3.8704261228159837</v>
      </c>
      <c r="CF151" s="1">
        <f>MIN($J$3, MAX($J$2,LN(ABS($C151- (po*$E151*(CF$9*po+pl )+pl*$D151*(po+pl/CF$9))))))</f>
        <v>-3.809138119524472</v>
      </c>
      <c r="CG151" s="1">
        <f>MIN($J$3, MAX($J$2,LN(ABS($C151- (po*$E151*(CG$9*po+pl )+pl*$D151*(po+pl/CG$9))))))</f>
        <v>-3.751154771121509</v>
      </c>
      <c r="CH151" s="1">
        <f>MIN($J$3, MAX($J$2,LN(ABS($C151- (po*$E151*(CH$9*po+pl )+pl*$D151*(po+pl/CH$9))))))</f>
        <v>-3.6961357008411402</v>
      </c>
      <c r="CI151" s="1">
        <f>MIN($J$3, MAX($J$2,LN(ABS($C151- (po*$E151*(CI$9*po+pl )+pl*$D151*(po+pl/CI$9))))))</f>
        <v>-3.6437909452685968</v>
      </c>
      <c r="CJ151" s="1">
        <f>MIN($J$3, MAX($J$2,LN(ABS($C151- (po*$E151*(CJ$9*po+pl )+pl*$D151*(po+pl/CJ$9))))))</f>
        <v>-3.5938714294839209</v>
      </c>
      <c r="CK151" s="1">
        <f>MIN($J$3, MAX($J$2,LN(ABS($C151- (po*$E151*(CK$9*po+pl )+pl*$D151*(po+pl/CK$9))))))</f>
        <v>-3.5461615938500324</v>
      </c>
      <c r="CL151" s="1">
        <f>MIN($J$3, MAX($J$2,LN(ABS($C151- (po*$E151*(CL$9*po+pl )+pl*$D151*(po+pl/CL$9))))))</f>
        <v>-3.500473613988885</v>
      </c>
      <c r="CM151" s="1">
        <f>MIN($J$3, MAX($J$2,LN(ABS($C151- (po*$E151*(CM$9*po+pl )+pl*$D151*(po+pl/CM$9))))))</f>
        <v>-3.456642817639195</v>
      </c>
      <c r="CN151" s="1">
        <f>MIN($J$3, MAX($J$2,LN(ABS($C151- (po*$E151*(CN$9*po+pl )+pl*$D151*(po+pl/CN$9))))))</f>
        <v>-3.4145240125647658</v>
      </c>
      <c r="CO151" s="1">
        <f>MIN($J$3, MAX($J$2,LN(ABS($C151- (po*$E151*(CO$9*po+pl )+pl*$D151*(po+pl/CO$9))))))</f>
        <v>-3.3739885163024961</v>
      </c>
      <c r="CP151" s="1">
        <f>MIN($J$3, MAX($J$2,LN(ABS($C151- (po*$E151*(CP$9*po+pl )+pl*$D151*(po+pl/CP$9))))))</f>
        <v>-3.3349217325469747</v>
      </c>
      <c r="CQ151" s="1">
        <f>MIN($J$3, MAX($J$2,LN(ABS($C151- (po*$E151*(CQ$9*po+pl )+pl*$D151*(po+pl/CQ$9))))))</f>
        <v>-3.2972211576055219</v>
      </c>
      <c r="CR151" s="1">
        <f>MIN($J$3, MAX($J$2,LN(ABS($C151- (po*$E151*(CR$9*po+pl )+pl*$D151*(po+pl/CR$9))))))</f>
        <v>-3.2607947283767782</v>
      </c>
      <c r="CS151" s="1">
        <f>MIN($J$3, MAX($J$2,LN(ABS($C151- (po*$E151*(CS$9*po+pl )+pl*$D151*(po+pl/CS$9))))))</f>
        <v>-3.2255594438814872</v>
      </c>
      <c r="CT151" s="1">
        <f>MIN($J$3, MAX($J$2,LN(ABS($C151- (po*$E151*(CT$9*po+pl )+pl*$D151*(po+pl/CT$9))))))</f>
        <v>-3.1914402076595558</v>
      </c>
      <c r="CU151" s="1">
        <f>MIN($J$3, MAX($J$2,LN(ABS($C151- (po*$E151*(CU$9*po+pl )+pl*$D151*(po+pl/CU$9))))))</f>
        <v>-3.1583688498254689</v>
      </c>
      <c r="CV151" s="1">
        <f>MIN($J$3, MAX($J$2,LN(ABS($C151- (po*$E151*(CV$9*po+pl )+pl*$D151*(po+pl/CV$9))))))</f>
        <v>-3.126283296279706</v>
      </c>
      <c r="CW151" s="1">
        <f>MIN($J$3, MAX($J$2,LN(ABS($C151- (po*$E151*(CW$9*po+pl )+pl*$D151*(po+pl/CW$9))))))</f>
        <v>-3.0951268592382903</v>
      </c>
      <c r="CX151" s="1">
        <f>MIN($J$3, MAX($J$2,LN(ABS($C151- (po*$E151*(CX$9*po+pl )+pl*$D151*(po+pl/CX$9))))))</f>
        <v>-3.064847628389185</v>
      </c>
      <c r="CY151" s="1">
        <f>MIN($J$3, MAX($J$2,LN(ABS($C151- (po*$E151*(CY$9*po+pl )+pl*$D151*(po+pl/CY$9))))))</f>
        <v>-3.0353979459911762</v>
      </c>
      <c r="CZ151" s="1">
        <f>MIN($J$3, MAX($J$2,LN(ABS($C151- (po*$E151*(CZ$9*po+pl )+pl*$D151*(po+pl/CZ$9))))))</f>
        <v>-3.0067339523744749</v>
      </c>
      <c r="DA151" s="1">
        <f>MIN($J$3, MAX($J$2,LN(ABS($C151- (po*$E151*(DA$9*po+pl )+pl*$D151*(po+pl/DA$9))))))</f>
        <v>-3</v>
      </c>
      <c r="DB151" s="1">
        <f>MIN($J$3, MAX($J$2,LN(ABS($C151- (po*$E151*(DB$9*po+pl )+pl*$D151*(po+pl/DB$9))))))</f>
        <v>-3</v>
      </c>
      <c r="DC151" s="1">
        <f>MIN($J$3, MAX($J$2,LN(ABS($C151- (po*$E151*(DC$9*po+pl )+pl*$D151*(po+pl/DC$9))))))</f>
        <v>-3</v>
      </c>
      <c r="DD151" s="1">
        <f>MIN($J$3, MAX($J$2,LN(ABS($C151- (po*$E151*(DD$9*po+pl )+pl*$D151*(po+pl/DD$9))))))</f>
        <v>-3</v>
      </c>
    </row>
    <row r="152" spans="1:108" ht="15.75">
      <c r="A152" s="1">
        <v>1993</v>
      </c>
      <c r="B152" s="1">
        <f>+$C152</f>
        <v>0.20500000000000002</v>
      </c>
      <c r="C152" s="4">
        <f t="shared" si="15"/>
        <v>0.20500000000000002</v>
      </c>
      <c r="D152" s="4">
        <f t="shared" si="15"/>
        <v>0.1404</v>
      </c>
      <c r="E152" s="4">
        <f t="shared" si="15"/>
        <v>0.32</v>
      </c>
      <c r="F152" s="4">
        <v>0.14299999999999999</v>
      </c>
      <c r="G152" s="2">
        <v>0.104</v>
      </c>
      <c r="H152" s="3">
        <v>0.17499999999999999</v>
      </c>
      <c r="I152" s="3">
        <f t="shared" si="14"/>
        <v>1993</v>
      </c>
      <c r="J152" s="1">
        <f>MIN($J$3, MAX($J$2,LN(ABS($C152- (po*$E152*(J$9*po+pl )+pl*$D152*(po+pl/J$9))))))</f>
        <v>-3</v>
      </c>
      <c r="K152" s="1">
        <f>MIN($J$3, MAX($J$2,LN(ABS($C152- (po*$E152*(K$9*po+pl )+pl*$D152*(po+pl/K$9))))))</f>
        <v>-3</v>
      </c>
      <c r="L152" s="1">
        <f>MIN($J$3, MAX($J$2,LN(ABS($C152- (po*$E152*(L$9*po+pl )+pl*$D152*(po+pl/L$9))))))</f>
        <v>-3</v>
      </c>
      <c r="M152" s="1">
        <f>MIN($J$3, MAX($J$2,LN(ABS($C152- (po*$E152*(M$9*po+pl )+pl*$D152*(po+pl/M$9))))))</f>
        <v>-3</v>
      </c>
      <c r="N152" s="1">
        <f>MIN($J$3, MAX($J$2,LN(ABS($C152- (po*$E152*(N$9*po+pl )+pl*$D152*(po+pl/N$9))))))</f>
        <v>-3</v>
      </c>
      <c r="O152" s="1">
        <f>MIN($J$3, MAX($J$2,LN(ABS($C152- (po*$E152*(O$9*po+pl )+pl*$D152*(po+pl/O$9))))))</f>
        <v>-3</v>
      </c>
      <c r="P152" s="1">
        <f>MIN($J$3, MAX($J$2,LN(ABS($C152- (po*$E152*(P$9*po+pl )+pl*$D152*(po+pl/P$9))))))</f>
        <v>-3</v>
      </c>
      <c r="Q152" s="1">
        <f>MIN($J$3, MAX($J$2,LN(ABS($C152- (po*$E152*(Q$9*po+pl )+pl*$D152*(po+pl/Q$9))))))</f>
        <v>-3.0798162086750431</v>
      </c>
      <c r="R152" s="1">
        <f>MIN($J$3, MAX($J$2,LN(ABS($C152- (po*$E152*(R$9*po+pl )+pl*$D152*(po+pl/R$9))))))</f>
        <v>-3.4541558070005687</v>
      </c>
      <c r="S152" s="1">
        <f>MIN($J$3, MAX($J$2,LN(ABS($C152- (po*$E152*(S$9*po+pl )+pl*$D152*(po+pl/S$9))))))</f>
        <v>-3.8894302367481401</v>
      </c>
      <c r="T152" s="1">
        <f>MIN($J$3, MAX($J$2,LN(ABS($C152- (po*$E152*(T$9*po+pl )+pl*$D152*(po+pl/T$9))))))</f>
        <v>-4.4546044600307351</v>
      </c>
      <c r="U152" s="1">
        <f>MIN($J$3, MAX($J$2,LN(ABS($C152- (po*$E152*(U$9*po+pl )+pl*$D152*(po+pl/U$9))))))</f>
        <v>-5.3955968176949822</v>
      </c>
      <c r="V152" s="1">
        <f>MIN($J$3, MAX($J$2,LN(ABS($C152- (po*$E152*(V$9*po+pl )+pl*$D152*(po+pl/V$9))))))</f>
        <v>-6.7166363891148793</v>
      </c>
      <c r="W152" s="1">
        <f>MIN($J$3, MAX($J$2,LN(ABS($C152- (po*$E152*(W$9*po+pl )+pl*$D152*(po+pl/W$9))))))</f>
        <v>-5.1321508417419226</v>
      </c>
      <c r="X152" s="1">
        <f>MIN($J$3, MAX($J$2,LN(ABS($C152- (po*$E152*(X$9*po+pl )+pl*$D152*(po+pl/X$9))))))</f>
        <v>-4.6300780763590605</v>
      </c>
      <c r="Y152" s="1">
        <f>MIN($J$3, MAX($J$2,LN(ABS($C152- (po*$E152*(Y$9*po+pl )+pl*$D152*(po+pl/Y$9))))))</f>
        <v>-4.3490460605225021</v>
      </c>
      <c r="Z152" s="1">
        <f>MIN($J$3, MAX($J$2,LN(ABS($C152- (po*$E152*(Z$9*po+pl )+pl*$D152*(po+pl/Z$9))))))</f>
        <v>-4.1656171651888378</v>
      </c>
      <c r="AA152" s="1">
        <f>MIN($J$3, MAX($J$2,LN(ABS($C152- (po*$E152*(AA$9*po+pl )+pl*$D152*(po+pl/AA$9))))))</f>
        <v>-4.0369612915176836</v>
      </c>
      <c r="AB152" s="1">
        <f>MIN($J$3, MAX($J$2,LN(ABS($C152- (po*$E152*(AB$9*po+pl )+pl*$D152*(po+pl/AB$9))))))</f>
        <v>-3.94320205425878</v>
      </c>
      <c r="AC152" s="1">
        <f>MIN($J$3, MAX($J$2,LN(ABS($C152- (po*$E152*(AC$9*po+pl )+pl*$D152*(po+pl/AC$9))))))</f>
        <v>-3.8735451673690213</v>
      </c>
      <c r="AD152" s="1">
        <f>MIN($J$3, MAX($J$2,LN(ABS($C152- (po*$E152*(AD$9*po+pl )+pl*$D152*(po+pl/AD$9))))))</f>
        <v>-3.821513416041304</v>
      </c>
      <c r="AE152" s="1">
        <f>MIN($J$3, MAX($J$2,LN(ABS($C152- (po*$E152*(AE$9*po+pl )+pl*$D152*(po+pl/AE$9))))))</f>
        <v>-3.7829427064555365</v>
      </c>
      <c r="AF152" s="1">
        <f>MIN($J$3, MAX($J$2,LN(ABS($C152- (po*$E152*(AF$9*po+pl )+pl*$D152*(po+pl/AF$9))))))</f>
        <v>-3.7550186811522757</v>
      </c>
      <c r="AG152" s="1">
        <f>MIN($J$3, MAX($J$2,LN(ABS($C152- (po*$E152*(AG$9*po+pl )+pl*$D152*(po+pl/AG$9))))))</f>
        <v>-3.7357670055713688</v>
      </c>
      <c r="AH152" s="1">
        <f>MIN($J$3, MAX($J$2,LN(ABS($C152- (po*$E152*(AH$9*po+pl )+pl*$D152*(po+pl/AH$9))))))</f>
        <v>-3.723763505995259</v>
      </c>
      <c r="AI152" s="1">
        <f>MIN($J$3, MAX($J$2,LN(ABS($C152- (po*$E152*(AI$9*po+pl )+pl*$D152*(po+pl/AI$9))))))</f>
        <v>-3.7179598160247096</v>
      </c>
      <c r="AJ152" s="1">
        <f>MIN($J$3, MAX($J$2,LN(ABS($C152- (po*$E152*(AJ$9*po+pl )+pl*$D152*(po+pl/AJ$9))))))</f>
        <v>-3.7175737350497369</v>
      </c>
      <c r="AK152" s="1">
        <f>MIN($J$3, MAX($J$2,LN(ABS($C152- (po*$E152*(AK$9*po+pl )+pl*$D152*(po+pl/AK$9))))))</f>
        <v>-3.7220178039160663</v>
      </c>
      <c r="AL152" s="1">
        <f>MIN($J$3, MAX($J$2,LN(ABS($C152- (po*$E152*(AL$9*po+pl )+pl*$D152*(po+pl/AL$9))))))</f>
        <v>-3.7308514848505703</v>
      </c>
      <c r="AM152" s="1">
        <f>MIN($J$3, MAX($J$2,LN(ABS($C152- (po*$E152*(AM$9*po+pl )+pl*$D152*(po+pl/AM$9))))))</f>
        <v>-3.743748510092201</v>
      </c>
      <c r="AN152" s="1">
        <f>MIN($J$3, MAX($J$2,LN(ABS($C152- (po*$E152*(AN$9*po+pl )+pl*$D152*(po+pl/AN$9))))))</f>
        <v>-3.7604743472780244</v>
      </c>
      <c r="AO152" s="1">
        <f>MIN($J$3, MAX($J$2,LN(ABS($C152- (po*$E152*(AO$9*po+pl )+pl*$D152*(po+pl/AO$9))))))</f>
        <v>-3.7808706703462676</v>
      </c>
      <c r="AP152" s="1">
        <f>MIN($J$3, MAX($J$2,LN(ABS($C152- (po*$E152*(AP$9*po+pl )+pl*$D152*(po+pl/AP$9))))))</f>
        <v>-3.8048448871621003</v>
      </c>
      <c r="AQ152" s="1">
        <f>MIN($J$3, MAX($J$2,LN(ABS($C152- (po*$E152*(AQ$9*po+pl )+pl*$D152*(po+pl/AQ$9))))))</f>
        <v>-3.8323635036536796</v>
      </c>
      <c r="AR152" s="1">
        <f>MIN($J$3, MAX($J$2,LN(ABS($C152- (po*$E152*(AR$9*po+pl )+pl*$D152*(po+pl/AR$9))))))</f>
        <v>-3.8634485866253097</v>
      </c>
      <c r="AS152" s="1">
        <f>MIN($J$3, MAX($J$2,LN(ABS($C152- (po*$E152*(AS$9*po+pl )+pl*$D152*(po+pl/AS$9))))))</f>
        <v>-3.8981769318543158</v>
      </c>
      <c r="AT152" s="1">
        <f>MIN($J$3, MAX($J$2,LN(ABS($C152- (po*$E152*(AT$9*po+pl )+pl*$D152*(po+pl/AT$9))))))</f>
        <v>-3.936681818317437</v>
      </c>
      <c r="AU152" s="1">
        <f>MIN($J$3, MAX($J$2,LN(ABS($C152- (po*$E152*(AU$9*po+pl )+pl*$D152*(po+pl/AU$9))))))</f>
        <v>-3.9791574818652866</v>
      </c>
      <c r="AV152" s="1">
        <f>MIN($J$3, MAX($J$2,LN(ABS($C152- (po*$E152*(AV$9*po+pl )+pl*$D152*(po+pl/AV$9))))))</f>
        <v>-4.0258667149533567</v>
      </c>
      <c r="AW152" s="1">
        <f>MIN($J$3, MAX($J$2,LN(ABS($C152- (po*$E152*(AW$9*po+pl )+pl*$D152*(po+pl/AW$9))))))</f>
        <v>-4.0771523410733348</v>
      </c>
      <c r="AX152" s="1">
        <f>MIN($J$3, MAX($J$2,LN(ABS($C152- (po*$E152*(AX$9*po+pl )+pl*$D152*(po+pl/AX$9))))))</f>
        <v>-4.1334537898105381</v>
      </c>
      <c r="AY152" s="1">
        <f>MIN($J$3, MAX($J$2,LN(ABS($C152- (po*$E152*(AY$9*po+pl )+pl*$D152*(po+pl/AY$9))))))</f>
        <v>-4.1953307166970006</v>
      </c>
      <c r="AZ152" s="1">
        <f>MIN($J$3, MAX($J$2,LN(ABS($C152- (po*$E152*(AZ$9*po+pl )+pl*$D152*(po+pl/AZ$9))))))</f>
        <v>-4.2634967537571544</v>
      </c>
      <c r="BA152" s="1">
        <f>MIN($J$3, MAX($J$2,LN(ABS($C152- (po*$E152*(BA$9*po+pl )+pl*$D152*(po+pl/BA$9))))))</f>
        <v>-4.3388683756991062</v>
      </c>
      <c r="BB152" s="1">
        <f>MIN($J$3, MAX($J$2,LN(ABS($C152- (po*$E152*(BB$9*po+pl )+pl*$D152*(po+pl/BB$9))))))</f>
        <v>-4.4226371652208858</v>
      </c>
      <c r="BC152" s="1">
        <f>MIN($J$3, MAX($J$2,LN(ABS($C152- (po*$E152*(BC$9*po+pl )+pl*$D152*(po+pl/BC$9))))))</f>
        <v>-4.5163797595747432</v>
      </c>
      <c r="BD152" s="1">
        <f>MIN($J$3, MAX($J$2,LN(ABS($C152- (po*$E152*(BD$9*po+pl )+pl*$D152*(po+pl/BD$9))))))</f>
        <v>-4.6222312513677926</v>
      </c>
      <c r="BE152" s="1">
        <f>MIN($J$3, MAX($J$2,LN(ABS($C152- (po*$E152*(BE$9*po+pl )+pl*$D152*(po+pl/BE$9))))))</f>
        <v>-4.7431712134793136</v>
      </c>
      <c r="BF152" s="1">
        <f>MIN($J$3, MAX($J$2,LN(ABS($C152- (po*$E152*(BF$9*po+pl )+pl*$D152*(po+pl/BF$9))))))</f>
        <v>-4.8835228088744653</v>
      </c>
      <c r="BG152" s="1">
        <f>MIN($J$3, MAX($J$2,LN(ABS($C152- (po*$E152*(BG$9*po+pl )+pl*$D152*(po+pl/BG$9))))))</f>
        <v>-5.0498887188405552</v>
      </c>
      <c r="BH152" s="1">
        <f>MIN($J$3, MAX($J$2,LN(ABS($C152- (po*$E152*(BH$9*po+pl )+pl*$D152*(po+pl/BH$9))))))</f>
        <v>-5.253081210603602</v>
      </c>
      <c r="BI152" s="1">
        <f>MIN($J$3, MAX($J$2,LN(ABS($C152- (po*$E152*(BI$9*po+pl )+pl*$D152*(po+pl/BI$9))))))</f>
        <v>-5.5126635880931065</v>
      </c>
      <c r="BJ152" s="1">
        <f>MIN($J$3, MAX($J$2,LN(ABS($C152- (po*$E152*(BJ$9*po+pl )+pl*$D152*(po+pl/BJ$9))))))</f>
        <v>-5.8699766662716524</v>
      </c>
      <c r="BK152" s="1">
        <f>MIN($J$3, MAX($J$2,LN(ABS($C152- (po*$E152*(BK$9*po+pl )+pl*$D152*(po+pl/BK$9))))))</f>
        <v>-6.4408387574537587</v>
      </c>
      <c r="BL152" s="1">
        <f>MIN($J$3, MAX($J$2,LN(ABS($C152- (po*$E152*(BL$9*po+pl )+pl*$D152*(po+pl/BL$9))))))</f>
        <v>-7.9502464508289981</v>
      </c>
      <c r="BM152" s="1">
        <f>MIN($J$3, MAX($J$2,LN(ABS($C152- (po*$E152*(BM$9*po+pl )+pl*$D152*(po+pl/BM$9))))))</f>
        <v>-7.0089506785690796</v>
      </c>
      <c r="BN152" s="1">
        <f>MIN($J$3, MAX($J$2,LN(ABS($C152- (po*$E152*(BN$9*po+pl )+pl*$D152*(po+pl/BN$9))))))</f>
        <v>-6.1315552548258045</v>
      </c>
      <c r="BO152" s="1">
        <f>MIN($J$3, MAX($J$2,LN(ABS($C152- (po*$E152*(BO$9*po+pl )+pl*$D152*(po+pl/BO$9))))))</f>
        <v>-5.6679117765026445</v>
      </c>
      <c r="BP152" s="1">
        <f>MIN($J$3, MAX($J$2,LN(ABS($C152- (po*$E152*(BP$9*po+pl )+pl*$D152*(po+pl/BP$9))))))</f>
        <v>-5.3498744746287681</v>
      </c>
      <c r="BQ152" s="1">
        <f>MIN($J$3, MAX($J$2,LN(ABS($C152- (po*$E152*(BQ$9*po+pl )+pl*$D152*(po+pl/BQ$9))))))</f>
        <v>-5.1070969450290749</v>
      </c>
      <c r="BR152" s="1">
        <f>MIN($J$3, MAX($J$2,LN(ABS($C152- (po*$E152*(BR$9*po+pl )+pl*$D152*(po+pl/BR$9))))))</f>
        <v>-4.9104495684375813</v>
      </c>
      <c r="BS152" s="1">
        <f>MIN($J$3, MAX($J$2,LN(ABS($C152- (po*$E152*(BS$9*po+pl )+pl*$D152*(po+pl/BS$9))))))</f>
        <v>-4.7450231374625149</v>
      </c>
      <c r="BT152" s="1">
        <f>MIN($J$3, MAX($J$2,LN(ABS($C152- (po*$E152*(BT$9*po+pl )+pl*$D152*(po+pl/BT$9))))))</f>
        <v>-4.6021540363439417</v>
      </c>
      <c r="BU152" s="1">
        <f>MIN($J$3, MAX($J$2,LN(ABS($C152- (po*$E152*(BU$9*po+pl )+pl*$D152*(po+pl/BU$9))))))</f>
        <v>-4.476358375487786</v>
      </c>
      <c r="BV152" s="1">
        <f>MIN($J$3, MAX($J$2,LN(ABS($C152- (po*$E152*(BV$9*po+pl )+pl*$D152*(po+pl/BV$9))))))</f>
        <v>-4.363943438949371</v>
      </c>
      <c r="BW152" s="1">
        <f>MIN($J$3, MAX($J$2,LN(ABS($C152- (po*$E152*(BW$9*po+pl )+pl*$D152*(po+pl/BW$9))))))</f>
        <v>-4.2623030974124001</v>
      </c>
      <c r="BX152" s="1">
        <f>MIN($J$3, MAX($J$2,LN(ABS($C152- (po*$E152*(BX$9*po+pl )+pl*$D152*(po+pl/BX$9))))))</f>
        <v>-4.1695289122493744</v>
      </c>
      <c r="BY152" s="1">
        <f>MIN($J$3, MAX($J$2,LN(ABS($C152- (po*$E152*(BY$9*po+pl )+pl*$D152*(po+pl/BY$9))))))</f>
        <v>-4.0841810636795941</v>
      </c>
      <c r="BZ152" s="1">
        <f>MIN($J$3, MAX($J$2,LN(ABS($C152- (po*$E152*(BZ$9*po+pl )+pl*$D152*(po+pl/BZ$9))))))</f>
        <v>-4.0051462317013158</v>
      </c>
      <c r="CA152" s="1">
        <f>MIN($J$3, MAX($J$2,LN(ABS($C152- (po*$E152*(CA$9*po+pl )+pl*$D152*(po+pl/CA$9))))))</f>
        <v>-3.9315455989734334</v>
      </c>
      <c r="CB152" s="1">
        <f>MIN($J$3, MAX($J$2,LN(ABS($C152- (po*$E152*(CB$9*po+pl )+pl*$D152*(po+pl/CB$9))))))</f>
        <v>-3.8626731516820878</v>
      </c>
      <c r="CC152" s="1">
        <f>MIN($J$3, MAX($J$2,LN(ABS($C152- (po*$E152*(CC$9*po+pl )+pl*$D152*(po+pl/CC$9))))))</f>
        <v>-3.7979530391342213</v>
      </c>
      <c r="CD152" s="1">
        <f>MIN($J$3, MAX($J$2,LN(ABS($C152- (po*$E152*(CD$9*po+pl )+pl*$D152*(po+pl/CD$9))))))</f>
        <v>-3.7369093352467324</v>
      </c>
      <c r="CE152" s="1">
        <f>MIN($J$3, MAX($J$2,LN(ABS($C152- (po*$E152*(CE$9*po+pl )+pl*$D152*(po+pl/CE$9))))))</f>
        <v>-3.6791441092885964</v>
      </c>
      <c r="CF152" s="1">
        <f>MIN($J$3, MAX($J$2,LN(ABS($C152- (po*$E152*(CF$9*po+pl )+pl*$D152*(po+pl/CF$9))))))</f>
        <v>-3.6243212072209183</v>
      </c>
      <c r="CG152" s="1">
        <f>MIN($J$3, MAX($J$2,LN(ABS($C152- (po*$E152*(CG$9*po+pl )+pl*$D152*(po+pl/CG$9))))))</f>
        <v>-3.5721540464462209</v>
      </c>
      <c r="CH152" s="1">
        <f>MIN($J$3, MAX($J$2,LN(ABS($C152- (po*$E152*(CH$9*po+pl )+pl*$D152*(po+pl/CH$9))))))</f>
        <v>-3.5223962876550945</v>
      </c>
      <c r="CI152" s="1">
        <f>MIN($J$3, MAX($J$2,LN(ABS($C152- (po*$E152*(CI$9*po+pl )+pl*$D152*(po+pl/CI$9))))))</f>
        <v>-3.4748346060073207</v>
      </c>
      <c r="CJ152" s="1">
        <f>MIN($J$3, MAX($J$2,LN(ABS($C152- (po*$E152*(CJ$9*po+pl )+pl*$D152*(po+pl/CJ$9))))))</f>
        <v>-3.4292830186864989</v>
      </c>
      <c r="CK152" s="1">
        <f>MIN($J$3, MAX($J$2,LN(ABS($C152- (po*$E152*(CK$9*po+pl )+pl*$D152*(po+pl/CK$9))))))</f>
        <v>-3.3855783829899693</v>
      </c>
      <c r="CL152" s="1">
        <f>MIN($J$3, MAX($J$2,LN(ABS($C152- (po*$E152*(CL$9*po+pl )+pl*$D152*(po+pl/CL$9))))))</f>
        <v>-3.3435767863267514</v>
      </c>
      <c r="CM152" s="1">
        <f>MIN($J$3, MAX($J$2,LN(ABS($C152- (po*$E152*(CM$9*po+pl )+pl*$D152*(po+pl/CM$9))))))</f>
        <v>-3.3031506239534583</v>
      </c>
      <c r="CN152" s="1">
        <f>MIN($J$3, MAX($J$2,LN(ABS($C152- (po*$E152*(CN$9*po+pl )+pl*$D152*(po+pl/CN$9))))))</f>
        <v>-3.2641862128267567</v>
      </c>
      <c r="CO152" s="1">
        <f>MIN($J$3, MAX($J$2,LN(ABS($C152- (po*$E152*(CO$9*po+pl )+pl*$D152*(po+pl/CO$9))))))</f>
        <v>-3.2265818275869287</v>
      </c>
      <c r="CP152" s="1">
        <f>MIN($J$3, MAX($J$2,LN(ABS($C152- (po*$E152*(CP$9*po+pl )+pl*$D152*(po+pl/CP$9))))))</f>
        <v>-3.190246072009157</v>
      </c>
      <c r="CQ152" s="1">
        <f>MIN($J$3, MAX($J$2,LN(ABS($C152- (po*$E152*(CQ$9*po+pl )+pl*$D152*(po+pl/CQ$9))))))</f>
        <v>-3.1550965193422558</v>
      </c>
      <c r="CR152" s="1">
        <f>MIN($J$3, MAX($J$2,LN(ABS($C152- (po*$E152*(CR$9*po+pl )+pl*$D152*(po+pl/CR$9))))))</f>
        <v>-3.1210585698875892</v>
      </c>
      <c r="CS152" s="1">
        <f>MIN($J$3, MAX($J$2,LN(ABS($C152- (po*$E152*(CS$9*po+pl )+pl*$D152*(po+pl/CS$9))))))</f>
        <v>-3.0880644853937746</v>
      </c>
      <c r="CT152" s="1">
        <f>MIN($J$3, MAX($J$2,LN(ABS($C152- (po*$E152*(CT$9*po+pl )+pl*$D152*(po+pl/CT$9))))))</f>
        <v>-3.0560525683614066</v>
      </c>
      <c r="CU152" s="1">
        <f>MIN($J$3, MAX($J$2,LN(ABS($C152- (po*$E152*(CU$9*po+pl )+pl*$D152*(po+pl/CU$9))))))</f>
        <v>-3.0249664608782578</v>
      </c>
      <c r="CV152" s="1">
        <f>MIN($J$3, MAX($J$2,LN(ABS($C152- (po*$E152*(CV$9*po+pl )+pl*$D152*(po+pl/CV$9))))))</f>
        <v>-3</v>
      </c>
      <c r="CW152" s="1">
        <f>MIN($J$3, MAX($J$2,LN(ABS($C152- (po*$E152*(CW$9*po+pl )+pl*$D152*(po+pl/CW$9))))))</f>
        <v>-3</v>
      </c>
      <c r="CX152" s="1">
        <f>MIN($J$3, MAX($J$2,LN(ABS($C152- (po*$E152*(CX$9*po+pl )+pl*$D152*(po+pl/CX$9))))))</f>
        <v>-3</v>
      </c>
      <c r="CY152" s="1">
        <f>MIN($J$3, MAX($J$2,LN(ABS($C152- (po*$E152*(CY$9*po+pl )+pl*$D152*(po+pl/CY$9))))))</f>
        <v>-3</v>
      </c>
      <c r="CZ152" s="1">
        <f>MIN($J$3, MAX($J$2,LN(ABS($C152- (po*$E152*(CZ$9*po+pl )+pl*$D152*(po+pl/CZ$9))))))</f>
        <v>-3</v>
      </c>
      <c r="DA152" s="1">
        <f>MIN($J$3, MAX($J$2,LN(ABS($C152- (po*$E152*(DA$9*po+pl )+pl*$D152*(po+pl/DA$9))))))</f>
        <v>-3</v>
      </c>
      <c r="DB152" s="1">
        <f>MIN($J$3, MAX($J$2,LN(ABS($C152- (po*$E152*(DB$9*po+pl )+pl*$D152*(po+pl/DB$9))))))</f>
        <v>-3</v>
      </c>
      <c r="DC152" s="1">
        <f>MIN($J$3, MAX($J$2,LN(ABS($C152- (po*$E152*(DC$9*po+pl )+pl*$D152*(po+pl/DC$9))))))</f>
        <v>-3</v>
      </c>
      <c r="DD152" s="1">
        <f>MIN($J$3, MAX($J$2,LN(ABS($C152- (po*$E152*(DD$9*po+pl )+pl*$D152*(po+pl/DD$9))))))</f>
        <v>-3</v>
      </c>
    </row>
    <row r="153" spans="1:108" ht="15.75">
      <c r="A153" s="1">
        <v>1994</v>
      </c>
      <c r="B153" s="1">
        <f>+$C153</f>
        <v>0.19020000000000001</v>
      </c>
      <c r="C153" s="4">
        <f t="shared" si="15"/>
        <v>0.19020000000000001</v>
      </c>
      <c r="D153" s="4">
        <f t="shared" si="15"/>
        <v>0.1336</v>
      </c>
      <c r="E153" s="4">
        <f t="shared" si="15"/>
        <v>0.28599999999999998</v>
      </c>
      <c r="F153" s="4">
        <v>0.20300000000000001</v>
      </c>
      <c r="G153" s="2">
        <v>0.14599999999999999</v>
      </c>
      <c r="H153" s="3">
        <v>0.34300000000000003</v>
      </c>
      <c r="I153" s="3">
        <f t="shared" si="14"/>
        <v>1994</v>
      </c>
      <c r="J153" s="1">
        <f>MIN($J$3, MAX($J$2,LN(ABS($C153- (po*$E153*(J$9*po+pl )+pl*$D153*(po+pl/J$9))))))</f>
        <v>-3</v>
      </c>
      <c r="K153" s="1">
        <f>MIN($J$3, MAX($J$2,LN(ABS($C153- (po*$E153*(K$9*po+pl )+pl*$D153*(po+pl/K$9))))))</f>
        <v>-3</v>
      </c>
      <c r="L153" s="1">
        <f>MIN($J$3, MAX($J$2,LN(ABS($C153- (po*$E153*(L$9*po+pl )+pl*$D153*(po+pl/L$9))))))</f>
        <v>-3</v>
      </c>
      <c r="M153" s="1">
        <f>MIN($J$3, MAX($J$2,LN(ABS($C153- (po*$E153*(M$9*po+pl )+pl*$D153*(po+pl/M$9))))))</f>
        <v>-3</v>
      </c>
      <c r="N153" s="1">
        <f>MIN($J$3, MAX($J$2,LN(ABS($C153- (po*$E153*(N$9*po+pl )+pl*$D153*(po+pl/N$9))))))</f>
        <v>-3</v>
      </c>
      <c r="O153" s="1">
        <f>MIN($J$3, MAX($J$2,LN(ABS($C153- (po*$E153*(O$9*po+pl )+pl*$D153*(po+pl/O$9))))))</f>
        <v>-3</v>
      </c>
      <c r="P153" s="1">
        <f>MIN($J$3, MAX($J$2,LN(ABS($C153- (po*$E153*(P$9*po+pl )+pl*$D153*(po+pl/P$9))))))</f>
        <v>-3</v>
      </c>
      <c r="Q153" s="1">
        <f>MIN($J$3, MAX($J$2,LN(ABS($C153- (po*$E153*(Q$9*po+pl )+pl*$D153*(po+pl/Q$9))))))</f>
        <v>-3.1217896702411729</v>
      </c>
      <c r="R153" s="1">
        <f>MIN($J$3, MAX($J$2,LN(ABS($C153- (po*$E153*(R$9*po+pl )+pl*$D153*(po+pl/R$9))))))</f>
        <v>-3.4957681940514775</v>
      </c>
      <c r="S153" s="1">
        <f>MIN($J$3, MAX($J$2,LN(ABS($C153- (po*$E153*(S$9*po+pl )+pl*$D153*(po+pl/S$9))))))</f>
        <v>-3.9314817523079748</v>
      </c>
      <c r="T153" s="1">
        <f>MIN($J$3, MAX($J$2,LN(ABS($C153- (po*$E153*(T$9*po+pl )+pl*$D153*(po+pl/T$9))))))</f>
        <v>-4.4993670581733003</v>
      </c>
      <c r="U153" s="1">
        <f>MIN($J$3, MAX($J$2,LN(ABS($C153- (po*$E153*(U$9*po+pl )+pl*$D153*(po+pl/U$9))))))</f>
        <v>-5.4545740788078012</v>
      </c>
      <c r="V153" s="1">
        <f>MIN($J$3, MAX($J$2,LN(ABS($C153- (po*$E153*(V$9*po+pl )+pl*$D153*(po+pl/V$9))))))</f>
        <v>-6.6559795546206084</v>
      </c>
      <c r="W153" s="1">
        <f>MIN($J$3, MAX($J$2,LN(ABS($C153- (po*$E153*(W$9*po+pl )+pl*$D153*(po+pl/W$9))))))</f>
        <v>-5.1419146844282348</v>
      </c>
      <c r="X153" s="1">
        <f>MIN($J$3, MAX($J$2,LN(ABS($C153- (po*$E153*(X$9*po+pl )+pl*$D153*(po+pl/X$9))))))</f>
        <v>-4.6455339942070015</v>
      </c>
      <c r="Y153" s="1">
        <f>MIN($J$3, MAX($J$2,LN(ABS($C153- (po*$E153*(Y$9*po+pl )+pl*$D153*(po+pl/Y$9))))))</f>
        <v>-4.3653287373933676</v>
      </c>
      <c r="Z153" s="1">
        <f>MIN($J$3, MAX($J$2,LN(ABS($C153- (po*$E153*(Z$9*po+pl )+pl*$D153*(po+pl/Z$9))))))</f>
        <v>-4.1812272130636687</v>
      </c>
      <c r="AA153" s="1">
        <f>MIN($J$3, MAX($J$2,LN(ABS($C153- (po*$E153*(AA$9*po+pl )+pl*$D153*(po+pl/AA$9))))))</f>
        <v>-4.0511889267759083</v>
      </c>
      <c r="AB153" s="1">
        <f>MIN($J$3, MAX($J$2,LN(ABS($C153- (po*$E153*(AB$9*po+pl )+pl*$D153*(po+pl/AB$9))))))</f>
        <v>-3.955614763843061</v>
      </c>
      <c r="AC153" s="1">
        <f>MIN($J$3, MAX($J$2,LN(ABS($C153- (po*$E153*(AC$9*po+pl )+pl*$D153*(po+pl/AC$9))))))</f>
        <v>-3.8838285346286741</v>
      </c>
      <c r="AD153" s="1">
        <f>MIN($J$3, MAX($J$2,LN(ABS($C153- (po*$E153*(AD$9*po+pl )+pl*$D153*(po+pl/AD$9))))))</f>
        <v>-3.8294078157670648</v>
      </c>
      <c r="AE153" s="1">
        <f>MIN($J$3, MAX($J$2,LN(ABS($C153- (po*$E153*(AE$9*po+pl )+pl*$D153*(po+pl/AE$9))))))</f>
        <v>-3.7882134981674005</v>
      </c>
      <c r="AF153" s="1">
        <f>MIN($J$3, MAX($J$2,LN(ABS($C153- (po*$E153*(AF$9*po+pl )+pl*$D153*(po+pl/AF$9))))))</f>
        <v>-3.757440149418493</v>
      </c>
      <c r="AG153" s="1">
        <f>MIN($J$3, MAX($J$2,LN(ABS($C153- (po*$E153*(AG$9*po+pl )+pl*$D153*(po+pl/AG$9))))))</f>
        <v>-3.7351125742479767</v>
      </c>
      <c r="AH153" s="1">
        <f>MIN($J$3, MAX($J$2,LN(ABS($C153- (po*$E153*(AH$9*po+pl )+pl*$D153*(po+pl/AH$9))))))</f>
        <v>-3.7197990004042754</v>
      </c>
      <c r="AI153" s="1">
        <f>MIN($J$3, MAX($J$2,LN(ABS($C153- (po*$E153*(AI$9*po+pl )+pl*$D153*(po+pl/AI$9))))))</f>
        <v>-3.7104382213041078</v>
      </c>
      <c r="AJ153" s="1">
        <f>MIN($J$3, MAX($J$2,LN(ABS($C153- (po*$E153*(AJ$9*po+pl )+pl*$D153*(po+pl/AJ$9))))))</f>
        <v>-3.7062306246418442</v>
      </c>
      <c r="AK153" s="1">
        <f>MIN($J$3, MAX($J$2,LN(ABS($C153- (po*$E153*(AK$9*po+pl )+pl*$D153*(po+pl/AK$9))))))</f>
        <v>-3.7065669472852041</v>
      </c>
      <c r="AL153" s="1">
        <f>MIN($J$3, MAX($J$2,LN(ABS($C153- (po*$E153*(AL$9*po+pl )+pl*$D153*(po+pl/AL$9))))))</f>
        <v>-3.7109803015961145</v>
      </c>
      <c r="AM153" s="1">
        <f>MIN($J$3, MAX($J$2,LN(ABS($C153- (po*$E153*(AM$9*po+pl )+pl*$D153*(po+pl/AM$9))))))</f>
        <v>-3.7191131072990964</v>
      </c>
      <c r="AN153" s="1">
        <f>MIN($J$3, MAX($J$2,LN(ABS($C153- (po*$E153*(AN$9*po+pl )+pl*$D153*(po+pl/AN$9))))))</f>
        <v>-3.7306938968800609</v>
      </c>
      <c r="AO153" s="1">
        <f>MIN($J$3, MAX($J$2,LN(ABS($C153- (po*$E153*(AO$9*po+pl )+pl*$D153*(po+pl/AO$9))))))</f>
        <v>-3.7455208701294698</v>
      </c>
      <c r="AP153" s="1">
        <f>MIN($J$3, MAX($J$2,LN(ABS($C153- (po*$E153*(AP$9*po+pl )+pl*$D153*(po+pl/AP$9))))))</f>
        <v>-3.7634502085878756</v>
      </c>
      <c r="AQ153" s="1">
        <f>MIN($J$3, MAX($J$2,LN(ABS($C153- (po*$E153*(AQ$9*po+pl )+pl*$D153*(po+pl/AQ$9))))))</f>
        <v>-3.784387861246163</v>
      </c>
      <c r="AR153" s="1">
        <f>MIN($J$3, MAX($J$2,LN(ABS($C153- (po*$E153*(AR$9*po+pl )+pl*$D153*(po+pl/AR$9))))))</f>
        <v>-3.8082839614703232</v>
      </c>
      <c r="AS153" s="1">
        <f>MIN($J$3, MAX($J$2,LN(ABS($C153- (po*$E153*(AS$9*po+pl )+pl*$D153*(po+pl/AS$9))))))</f>
        <v>-3.8351293345942667</v>
      </c>
      <c r="AT153" s="1">
        <f>MIN($J$3, MAX($J$2,LN(ABS($C153- (po*$E153*(AT$9*po+pl )+pl*$D153*(po+pl/AT$9))))))</f>
        <v>-3.8649537664737625</v>
      </c>
      <c r="AU153" s="1">
        <f>MIN($J$3, MAX($J$2,LN(ABS($C153- (po*$E153*(AU$9*po+pl )+pl*$D153*(po+pl/AU$9))))))</f>
        <v>-3.8978258631576961</v>
      </c>
      <c r="AV153" s="1">
        <f>MIN($J$3, MAX($J$2,LN(ABS($C153- (po*$E153*(AV$9*po+pl )+pl*$D153*(po+pl/AV$9))))))</f>
        <v>-3.9338544661335284</v>
      </c>
      <c r="AW153" s="1">
        <f>MIN($J$3, MAX($J$2,LN(ABS($C153- (po*$E153*(AW$9*po+pl )+pl*$D153*(po+pl/AW$9))))))</f>
        <v>-3.9731917159339916</v>
      </c>
      <c r="AX153" s="1">
        <f>MIN($J$3, MAX($J$2,LN(ABS($C153- (po*$E153*(AX$9*po+pl )+pl*$D153*(po+pl/AX$9))))))</f>
        <v>-4.0160379974697111</v>
      </c>
      <c r="AY153" s="1">
        <f>MIN($J$3, MAX($J$2,LN(ABS($C153- (po*$E153*(AY$9*po+pl )+pl*$D153*(po+pl/AY$9))))))</f>
        <v>-4.0626491741337336</v>
      </c>
      <c r="AZ153" s="1">
        <f>MIN($J$3, MAX($J$2,LN(ABS($C153- (po*$E153*(AZ$9*po+pl )+pl*$D153*(po+pl/AZ$9))))))</f>
        <v>-4.1133467528562999</v>
      </c>
      <c r="BA153" s="1">
        <f>MIN($J$3, MAX($J$2,LN(ABS($C153- (po*$E153*(BA$9*po+pl )+pl*$D153*(po+pl/BA$9))))))</f>
        <v>-4.1685319620542005</v>
      </c>
      <c r="BB153" s="1">
        <f>MIN($J$3, MAX($J$2,LN(ABS($C153- (po*$E153*(BB$9*po+pl )+pl*$D153*(po+pl/BB$9))))))</f>
        <v>-4.2287052394919113</v>
      </c>
      <c r="BC153" s="1">
        <f>MIN($J$3, MAX($J$2,LN(ABS($C153- (po*$E153*(BC$9*po+pl )+pl*$D153*(po+pl/BC$9))))))</f>
        <v>-4.2944934390776401</v>
      </c>
      <c r="BD153" s="1">
        <f>MIN($J$3, MAX($J$2,LN(ABS($C153- (po*$E153*(BD$9*po+pl )+pl*$D153*(po+pl/BD$9))))))</f>
        <v>-4.3666883929652807</v>
      </c>
      <c r="BE153" s="1">
        <f>MIN($J$3, MAX($J$2,LN(ABS($C153- (po*$E153*(BE$9*po+pl )+pl*$D153*(po+pl/BE$9))))))</f>
        <v>-4.4463027170810197</v>
      </c>
      <c r="BF153" s="1">
        <f>MIN($J$3, MAX($J$2,LN(ABS($C153- (po*$E153*(BF$9*po+pl )+pl*$D153*(po+pl/BF$9))))))</f>
        <v>-4.5346527261860796</v>
      </c>
      <c r="BG153" s="1">
        <f>MIN($J$3, MAX($J$2,LN(ABS($C153- (po*$E153*(BG$9*po+pl )+pl*$D153*(po+pl/BG$9))))))</f>
        <v>-4.6334856839947642</v>
      </c>
      <c r="BH153" s="1">
        <f>MIN($J$3, MAX($J$2,LN(ABS($C153- (po*$E153*(BH$9*po+pl )+pl*$D153*(po+pl/BH$9))))))</f>
        <v>-4.7451829833459263</v>
      </c>
      <c r="BI153" s="1">
        <f>MIN($J$3, MAX($J$2,LN(ABS($C153- (po*$E153*(BI$9*po+pl )+pl*$D153*(po+pl/BI$9))))))</f>
        <v>-4.8731007770106958</v>
      </c>
      <c r="BJ153" s="1">
        <f>MIN($J$3, MAX($J$2,LN(ABS($C153- (po*$E153*(BJ$9*po+pl )+pl*$D153*(po+pl/BJ$9))))))</f>
        <v>-5.0221770213628902</v>
      </c>
      <c r="BK153" s="1">
        <f>MIN($J$3, MAX($J$2,LN(ABS($C153- (po*$E153*(BK$9*po+pl )+pl*$D153*(po+pl/BK$9))))))</f>
        <v>-5.2001017740320306</v>
      </c>
      <c r="BL153" s="1">
        <f>MIN($J$3, MAX($J$2,LN(ABS($C153- (po*$E153*(BL$9*po+pl )+pl*$D153*(po+pl/BL$9))))))</f>
        <v>-5.4198235187435069</v>
      </c>
      <c r="BM153" s="1">
        <f>MIN($J$3, MAX($J$2,LN(ABS($C153- (po*$E153*(BM$9*po+pl )+pl*$D153*(po+pl/BM$9))))))</f>
        <v>-5.7057790884836876</v>
      </c>
      <c r="BN153" s="1">
        <f>MIN($J$3, MAX($J$2,LN(ABS($C153- (po*$E153*(BN$9*po+pl )+pl*$D153*(po+pl/BN$9))))))</f>
        <v>-6.1134216776263557</v>
      </c>
      <c r="BO153" s="1">
        <f>MIN($J$3, MAX($J$2,LN(ABS($C153- (po*$E153*(BO$9*po+pl )+pl*$D153*(po+pl/BO$9))))))</f>
        <v>-6.8239502244872803</v>
      </c>
      <c r="BP153" s="1">
        <f>MIN($J$3, MAX($J$2,LN(ABS($C153- (po*$E153*(BP$9*po+pl )+pl*$D153*(po+pl/BP$9))))))</f>
        <v>-8</v>
      </c>
      <c r="BQ153" s="1">
        <f>MIN($J$3, MAX($J$2,LN(ABS($C153- (po*$E153*(BQ$9*po+pl )+pl*$D153*(po+pl/BQ$9))))))</f>
        <v>-6.728099616974454</v>
      </c>
      <c r="BR153" s="1">
        <f>MIN($J$3, MAX($J$2,LN(ABS($C153- (po*$E153*(BR$9*po+pl )+pl*$D153*(po+pl/BR$9))))))</f>
        <v>-6.051472624717114</v>
      </c>
      <c r="BS153" s="1">
        <f>MIN($J$3, MAX($J$2,LN(ABS($C153- (po*$E153*(BS$9*po+pl )+pl*$D153*(po+pl/BS$9))))))</f>
        <v>-5.6488309869735334</v>
      </c>
      <c r="BT153" s="1">
        <f>MIN($J$3, MAX($J$2,LN(ABS($C153- (po*$E153*(BT$9*po+pl )+pl*$D153*(po+pl/BT$9))))))</f>
        <v>-5.3606051450728902</v>
      </c>
      <c r="BU153" s="1">
        <f>MIN($J$3, MAX($J$2,LN(ABS($C153- (po*$E153*(BU$9*po+pl )+pl*$D153*(po+pl/BU$9))))))</f>
        <v>-5.1356451768082074</v>
      </c>
      <c r="BV153" s="1">
        <f>MIN($J$3, MAX($J$2,LN(ABS($C153- (po*$E153*(BV$9*po+pl )+pl*$D153*(po+pl/BV$9))))))</f>
        <v>-4.9509329215911464</v>
      </c>
      <c r="BW153" s="1">
        <f>MIN($J$3, MAX($J$2,LN(ABS($C153- (po*$E153*(BW$9*po+pl )+pl*$D153*(po+pl/BW$9))))))</f>
        <v>-4.7941140227251804</v>
      </c>
      <c r="BX153" s="1">
        <f>MIN($J$3, MAX($J$2,LN(ABS($C153- (po*$E153*(BX$9*po+pl )+pl*$D153*(po+pl/BX$9))))))</f>
        <v>-4.6577826554233352</v>
      </c>
      <c r="BY153" s="1">
        <f>MIN($J$3, MAX($J$2,LN(ABS($C153- (po*$E153*(BY$9*po+pl )+pl*$D153*(po+pl/BY$9))))))</f>
        <v>-4.5371465669476656</v>
      </c>
      <c r="BZ153" s="1">
        <f>MIN($J$3, MAX($J$2,LN(ABS($C153- (po*$E153*(BZ$9*po+pl )+pl*$D153*(po+pl/BZ$9))))))</f>
        <v>-4.428925161925827</v>
      </c>
      <c r="CA153" s="1">
        <f>MIN($J$3, MAX($J$2,LN(ABS($C153- (po*$E153*(CA$9*po+pl )+pl*$D153*(po+pl/CA$9))))))</f>
        <v>-4.3307733781038298</v>
      </c>
      <c r="CB153" s="1">
        <f>MIN($J$3, MAX($J$2,LN(ABS($C153- (po*$E153*(CB$9*po+pl )+pl*$D153*(po+pl/CB$9))))))</f>
        <v>-4.2409563435874507</v>
      </c>
      <c r="CC153" s="1">
        <f>MIN($J$3, MAX($J$2,LN(ABS($C153- (po*$E153*(CC$9*po+pl )+pl*$D153*(po+pl/CC$9))))))</f>
        <v>-4.1581542446204081</v>
      </c>
      <c r="CD153" s="1">
        <f>MIN($J$3, MAX($J$2,LN(ABS($C153- (po*$E153*(CD$9*po+pl )+pl*$D153*(po+pl/CD$9))))))</f>
        <v>-4.081339473622565</v>
      </c>
      <c r="CE153" s="1">
        <f>MIN($J$3, MAX($J$2,LN(ABS($C153- (po*$E153*(CE$9*po+pl )+pl*$D153*(po+pl/CE$9))))))</f>
        <v>-4.0096961312034045</v>
      </c>
      <c r="CF153" s="1">
        <f>MIN($J$3, MAX($J$2,LN(ABS($C153- (po*$E153*(CF$9*po+pl )+pl*$D153*(po+pl/CF$9))))))</f>
        <v>-3.9425654830635661</v>
      </c>
      <c r="CG153" s="1">
        <f>MIN($J$3, MAX($J$2,LN(ABS($C153- (po*$E153*(CG$9*po+pl )+pl*$D153*(po+pl/CG$9))))))</f>
        <v>-3.8794079337469296</v>
      </c>
      <c r="CH153" s="1">
        <f>MIN($J$3, MAX($J$2,LN(ABS($C153- (po*$E153*(CH$9*po+pl )+pl*$D153*(po+pl/CH$9))))))</f>
        <v>-3.8197758555263399</v>
      </c>
      <c r="CI153" s="1">
        <f>MIN($J$3, MAX($J$2,LN(ABS($C153- (po*$E153*(CI$9*po+pl )+pl*$D153*(po+pl/CI$9))))))</f>
        <v>-3.7632937531639707</v>
      </c>
      <c r="CJ153" s="1">
        <f>MIN($J$3, MAX($J$2,LN(ABS($C153- (po*$E153*(CJ$9*po+pl )+pl*$D153*(po+pl/CJ$9))))))</f>
        <v>-3.7096435085137487</v>
      </c>
      <c r="CK153" s="1">
        <f>MIN($J$3, MAX($J$2,LN(ABS($C153- (po*$E153*(CK$9*po+pl )+pl*$D153*(po+pl/CK$9))))))</f>
        <v>-3.6585532191232764</v>
      </c>
      <c r="CL153" s="1">
        <f>MIN($J$3, MAX($J$2,LN(ABS($C153- (po*$E153*(CL$9*po+pl )+pl*$D153*(po+pl/CL$9))))))</f>
        <v>-3.609788628599917</v>
      </c>
      <c r="CM153" s="1">
        <f>MIN($J$3, MAX($J$2,LN(ABS($C153- (po*$E153*(CM$9*po+pl )+pl*$D153*(po+pl/CM$9))))))</f>
        <v>-3.5631464581824068</v>
      </c>
      <c r="CN153" s="1">
        <f>MIN($J$3, MAX($J$2,LN(ABS($C153- (po*$E153*(CN$9*po+pl )+pl*$D153*(po+pl/CN$9))))))</f>
        <v>-3.5184491545555181</v>
      </c>
      <c r="CO153" s="1">
        <f>MIN($J$3, MAX($J$2,LN(ABS($C153- (po*$E153*(CO$9*po+pl )+pl*$D153*(po+pl/CO$9))))))</f>
        <v>-3.4755407074269029</v>
      </c>
      <c r="CP153" s="1">
        <f>MIN($J$3, MAX($J$2,LN(ABS($C153- (po*$E153*(CP$9*po+pl )+pl*$D153*(po+pl/CP$9))))))</f>
        <v>-3.4342832854371963</v>
      </c>
      <c r="CQ153" s="1">
        <f>MIN($J$3, MAX($J$2,LN(ABS($C153- (po*$E153*(CQ$9*po+pl )+pl*$D153*(po+pl/CQ$9))))))</f>
        <v>-3.3945545053432413</v>
      </c>
      <c r="CR153" s="1">
        <f>MIN($J$3, MAX($J$2,LN(ABS($C153- (po*$E153*(CR$9*po+pl )+pl*$D153*(po+pl/CR$9))))))</f>
        <v>-3.356245196484843</v>
      </c>
      <c r="CS153" s="1">
        <f>MIN($J$3, MAX($J$2,LN(ABS($C153- (po*$E153*(CS$9*po+pl )+pl*$D153*(po+pl/CS$9))))))</f>
        <v>-3.3192575564099838</v>
      </c>
      <c r="CT153" s="1">
        <f>MIN($J$3, MAX($J$2,LN(ABS($C153- (po*$E153*(CT$9*po+pl )+pl*$D153*(po+pl/CT$9))))))</f>
        <v>-3.2835036182195099</v>
      </c>
      <c r="CU153" s="1">
        <f>MIN($J$3, MAX($J$2,LN(ABS($C153- (po*$E153*(CU$9*po+pl )+pl*$D153*(po+pl/CU$9))))))</f>
        <v>-3.2489039684071979</v>
      </c>
      <c r="CV153" s="1">
        <f>MIN($J$3, MAX($J$2,LN(ABS($C153- (po*$E153*(CV$9*po+pl )+pl*$D153*(po+pl/CV$9))))))</f>
        <v>-3.2153866675629725</v>
      </c>
      <c r="CW153" s="1">
        <f>MIN($J$3, MAX($J$2,LN(ABS($C153- (po*$E153*(CW$9*po+pl )+pl*$D153*(po+pl/CW$9))))))</f>
        <v>-3.1828863365555127</v>
      </c>
      <c r="CX153" s="1">
        <f>MIN($J$3, MAX($J$2,LN(ABS($C153- (po*$E153*(CX$9*po+pl )+pl*$D153*(po+pl/CX$9))))))</f>
        <v>-3.1513433786132521</v>
      </c>
      <c r="CY153" s="1">
        <f>MIN($J$3, MAX($J$2,LN(ABS($C153- (po*$E153*(CY$9*po+pl )+pl*$D153*(po+pl/CY$9))))))</f>
        <v>-3.1207033137176738</v>
      </c>
      <c r="CZ153" s="1">
        <f>MIN($J$3, MAX($J$2,LN(ABS($C153- (po*$E153*(CZ$9*po+pl )+pl*$D153*(po+pl/CZ$9))))))</f>
        <v>-3.0909162063676963</v>
      </c>
      <c r="DA153" s="1">
        <f>MIN($J$3, MAX($J$2,LN(ABS($C153- (po*$E153*(DA$9*po+pl )+pl*$D153*(po+pl/DA$9))))))</f>
        <v>-3.0619361714017717</v>
      </c>
      <c r="DB153" s="1">
        <f>MIN($J$3, MAX($J$2,LN(ABS($C153- (po*$E153*(DB$9*po+pl )+pl*$D153*(po+pl/DB$9))))))</f>
        <v>-3.0337209454187297</v>
      </c>
      <c r="DC153" s="1">
        <f>MIN($J$3, MAX($J$2,LN(ABS($C153- (po*$E153*(DC$9*po+pl )+pl*$D153*(po+pl/DC$9))))))</f>
        <v>-3.0062315136004085</v>
      </c>
      <c r="DD153" s="1">
        <f>MIN($J$3, MAX($J$2,LN(ABS($C153- (po*$E153*(DD$9*po+pl )+pl*$D153*(po+pl/DD$9))))))</f>
        <v>-3</v>
      </c>
    </row>
    <row r="154" spans="1:108" ht="15.75">
      <c r="A154" s="1">
        <v>1995</v>
      </c>
      <c r="B154" s="1">
        <f>+$C154</f>
        <v>0.24820000000000003</v>
      </c>
      <c r="C154" s="4">
        <f t="shared" si="15"/>
        <v>0.24820000000000003</v>
      </c>
      <c r="D154" s="4">
        <f t="shared" si="15"/>
        <v>0.17920000000000003</v>
      </c>
      <c r="E154" s="4">
        <f t="shared" si="15"/>
        <v>0.371</v>
      </c>
      <c r="F154" s="4">
        <v>0.32400000000000001</v>
      </c>
      <c r="G154" s="2">
        <v>0.188</v>
      </c>
      <c r="H154" s="3">
        <v>0.59199999999999997</v>
      </c>
      <c r="I154" s="3">
        <f t="shared" si="14"/>
        <v>1995</v>
      </c>
      <c r="J154" s="1">
        <f>MIN($J$3, MAX($J$2,LN(ABS($C154- (po*$E154*(J$9*po+pl )+pl*$D154*(po+pl/J$9))))))</f>
        <v>-3</v>
      </c>
      <c r="K154" s="1">
        <f>MIN($J$3, MAX($J$2,LN(ABS($C154- (po*$E154*(K$9*po+pl )+pl*$D154*(po+pl/K$9))))))</f>
        <v>-3</v>
      </c>
      <c r="L154" s="1">
        <f>MIN($J$3, MAX($J$2,LN(ABS($C154- (po*$E154*(L$9*po+pl )+pl*$D154*(po+pl/L$9))))))</f>
        <v>-3</v>
      </c>
      <c r="M154" s="1">
        <f>MIN($J$3, MAX($J$2,LN(ABS($C154- (po*$E154*(M$9*po+pl )+pl*$D154*(po+pl/M$9))))))</f>
        <v>-3</v>
      </c>
      <c r="N154" s="1">
        <f>MIN($J$3, MAX($J$2,LN(ABS($C154- (po*$E154*(N$9*po+pl )+pl*$D154*(po+pl/N$9))))))</f>
        <v>-3</v>
      </c>
      <c r="O154" s="1">
        <f>MIN($J$3, MAX($J$2,LN(ABS($C154- (po*$E154*(O$9*po+pl )+pl*$D154*(po+pl/O$9))))))</f>
        <v>-3</v>
      </c>
      <c r="P154" s="1">
        <f>MIN($J$3, MAX($J$2,LN(ABS($C154- (po*$E154*(P$9*po+pl )+pl*$D154*(po+pl/P$9))))))</f>
        <v>-3</v>
      </c>
      <c r="Q154" s="1">
        <f>MIN($J$3, MAX($J$2,LN(ABS($C154- (po*$E154*(Q$9*po+pl )+pl*$D154*(po+pl/Q$9))))))</f>
        <v>-3</v>
      </c>
      <c r="R154" s="1">
        <f>MIN($J$3, MAX($J$2,LN(ABS($C154- (po*$E154*(R$9*po+pl )+pl*$D154*(po+pl/R$9))))))</f>
        <v>-3.1136557641239535</v>
      </c>
      <c r="S154" s="1">
        <f>MIN($J$3, MAX($J$2,LN(ABS($C154- (po*$E154*(S$9*po+pl )+pl*$D154*(po+pl/S$9))))))</f>
        <v>-3.506315302048594</v>
      </c>
      <c r="T154" s="1">
        <f>MIN($J$3, MAX($J$2,LN(ABS($C154- (po*$E154*(T$9*po+pl )+pl*$D154*(po+pl/T$9))))))</f>
        <v>-3.9876224195088663</v>
      </c>
      <c r="U154" s="1">
        <f>MIN($J$3, MAX($J$2,LN(ABS($C154- (po*$E154*(U$9*po+pl )+pl*$D154*(po+pl/U$9))))))</f>
        <v>-4.6771206137933685</v>
      </c>
      <c r="V154" s="1">
        <f>MIN($J$3, MAX($J$2,LN(ABS($C154- (po*$E154*(V$9*po+pl )+pl*$D154*(po+pl/V$9))))))</f>
        <v>-6.3312830975437162</v>
      </c>
      <c r="W154" s="1">
        <f>MIN($J$3, MAX($J$2,LN(ABS($C154- (po*$E154*(W$9*po+pl )+pl*$D154*(po+pl/W$9))))))</f>
        <v>-5.4258866776067709</v>
      </c>
      <c r="X154" s="1">
        <f>MIN($J$3, MAX($J$2,LN(ABS($C154- (po*$E154*(X$9*po+pl )+pl*$D154*(po+pl/X$9))))))</f>
        <v>-4.6558337731214756</v>
      </c>
      <c r="Y154" s="1">
        <f>MIN($J$3, MAX($J$2,LN(ABS($C154- (po*$E154*(Y$9*po+pl )+pl*$D154*(po+pl/Y$9))))))</f>
        <v>-4.2876999085125096</v>
      </c>
      <c r="Z154" s="1">
        <f>MIN($J$3, MAX($J$2,LN(ABS($C154- (po*$E154*(Z$9*po+pl )+pl*$D154*(po+pl/Z$9))))))</f>
        <v>-4.0601197127137238</v>
      </c>
      <c r="AA154" s="1">
        <f>MIN($J$3, MAX($J$2,LN(ABS($C154- (po*$E154*(AA$9*po+pl )+pl*$D154*(po+pl/AA$9))))))</f>
        <v>-3.9041838349598961</v>
      </c>
      <c r="AB154" s="1">
        <f>MIN($J$3, MAX($J$2,LN(ABS($C154- (po*$E154*(AB$9*po+pl )+pl*$D154*(po+pl/AB$9))))))</f>
        <v>-3.7914633555549022</v>
      </c>
      <c r="AC154" s="1">
        <f>MIN($J$3, MAX($J$2,LN(ABS($C154- (po*$E154*(AC$9*po+pl )+pl*$D154*(po+pl/AC$9))))))</f>
        <v>-3.7075229612894756</v>
      </c>
      <c r="AD154" s="1">
        <f>MIN($J$3, MAX($J$2,LN(ABS($C154- (po*$E154*(AD$9*po+pl )+pl*$D154*(po+pl/AD$9))))))</f>
        <v>-3.6440680833596732</v>
      </c>
      <c r="AE154" s="1">
        <f>MIN($J$3, MAX($J$2,LN(ABS($C154- (po*$E154*(AE$9*po+pl )+pl*$D154*(po+pl/AE$9))))))</f>
        <v>-3.5959224819827953</v>
      </c>
      <c r="AF154" s="1">
        <f>MIN($J$3, MAX($J$2,LN(ABS($C154- (po*$E154*(AF$9*po+pl )+pl*$D154*(po+pl/AF$9))))))</f>
        <v>-3.5596599808799652</v>
      </c>
      <c r="AG154" s="1">
        <f>MIN($J$3, MAX($J$2,LN(ABS($C154- (po*$E154*(AG$9*po+pl )+pl*$D154*(po+pl/AG$9))))))</f>
        <v>-3.5329113848973863</v>
      </c>
      <c r="AH154" s="1">
        <f>MIN($J$3, MAX($J$2,LN(ABS($C154- (po*$E154*(AH$9*po+pl )+pl*$D154*(po+pl/AH$9))))))</f>
        <v>-3.5139830759058914</v>
      </c>
      <c r="AI154" s="1">
        <f>MIN($J$3, MAX($J$2,LN(ABS($C154- (po*$E154*(AI$9*po+pl )+pl*$D154*(po+pl/AI$9))))))</f>
        <v>-3.5016333219759872</v>
      </c>
      <c r="AJ154" s="1">
        <f>MIN($J$3, MAX($J$2,LN(ABS($C154- (po*$E154*(AJ$9*po+pl )+pl*$D154*(po+pl/AJ$9))))))</f>
        <v>-3.494934310584024</v>
      </c>
      <c r="AK154" s="1">
        <f>MIN($J$3, MAX($J$2,LN(ABS($C154- (po*$E154*(AK$9*po+pl )+pl*$D154*(po+pl/AK$9))))))</f>
        <v>-3.4931835407233667</v>
      </c>
      <c r="AL154" s="1">
        <f>MIN($J$3, MAX($J$2,LN(ABS($C154- (po*$E154*(AL$9*po+pl )+pl*$D154*(po+pl/AL$9))))))</f>
        <v>-3.4958450257554898</v>
      </c>
      <c r="AM154" s="1">
        <f>MIN($J$3, MAX($J$2,LN(ABS($C154- (po*$E154*(AM$9*po+pl )+pl*$D154*(po+pl/AM$9))))))</f>
        <v>-3.502509249245183</v>
      </c>
      <c r="AN154" s="1">
        <f>MIN($J$3, MAX($J$2,LN(ABS($C154- (po*$E154*(AN$9*po+pl )+pl*$D154*(po+pl/AN$9))))))</f>
        <v>-3.5128653491027704</v>
      </c>
      <c r="AO154" s="1">
        <f>MIN($J$3, MAX($J$2,LN(ABS($C154- (po*$E154*(AO$9*po+pl )+pl*$D154*(po+pl/AO$9))))))</f>
        <v>-3.5266815437764985</v>
      </c>
      <c r="AP154" s="1">
        <f>MIN($J$3, MAX($J$2,LN(ABS($C154- (po*$E154*(AP$9*po+pl )+pl*$D154*(po+pl/AP$9))))))</f>
        <v>-3.5437912964777492</v>
      </c>
      <c r="AQ154" s="1">
        <f>MIN($J$3, MAX($J$2,LN(ABS($C154- (po*$E154*(AQ$9*po+pl )+pl*$D154*(po+pl/AQ$9))))))</f>
        <v>-3.5640836128689513</v>
      </c>
      <c r="AR154" s="1">
        <f>MIN($J$3, MAX($J$2,LN(ABS($C154- (po*$E154*(AR$9*po+pl )+pl*$D154*(po+pl/AR$9))))))</f>
        <v>-3.5874964346026808</v>
      </c>
      <c r="AS154" s="1">
        <f>MIN($J$3, MAX($J$2,LN(ABS($C154- (po*$E154*(AS$9*po+pl )+pl*$D154*(po+pl/AS$9))))))</f>
        <v>-3.6140124638311146</v>
      </c>
      <c r="AT154" s="1">
        <f>MIN($J$3, MAX($J$2,LN(ABS($C154- (po*$E154*(AT$9*po+pl )+pl*$D154*(po+pl/AT$9))))))</f>
        <v>-3.6436570121883314</v>
      </c>
      <c r="AU154" s="1">
        <f>MIN($J$3, MAX($J$2,LN(ABS($C154- (po*$E154*(AU$9*po+pl )+pl*$D154*(po+pl/AU$9))))))</f>
        <v>-3.6764976605395945</v>
      </c>
      <c r="AV154" s="1">
        <f>MIN($J$3, MAX($J$2,LN(ABS($C154- (po*$E154*(AV$9*po+pl )+pl*$D154*(po+pl/AV$9))))))</f>
        <v>-3.7126456752638517</v>
      </c>
      <c r="AW154" s="1">
        <f>MIN($J$3, MAX($J$2,LN(ABS($C154- (po*$E154*(AW$9*po+pl )+pl*$D154*(po+pl/AW$9))))))</f>
        <v>-3.7522592773292951</v>
      </c>
      <c r="AX154" s="1">
        <f>MIN($J$3, MAX($J$2,LN(ABS($C154- (po*$E154*(AX$9*po+pl )+pl*$D154*(po+pl/AX$9))))))</f>
        <v>-3.7955490241543073</v>
      </c>
      <c r="AY154" s="1">
        <f>MIN($J$3, MAX($J$2,LN(ABS($C154- (po*$E154*(AY$9*po+pl )+pl*$D154*(po+pl/AY$9))))))</f>
        <v>-3.8427857664098162</v>
      </c>
      <c r="AZ154" s="1">
        <f>MIN($J$3, MAX($J$2,LN(ABS($C154- (po*$E154*(AZ$9*po+pl )+pl*$D154*(po+pl/AZ$9))))))</f>
        <v>-3.8943119167601923</v>
      </c>
      <c r="BA154" s="1">
        <f>MIN($J$3, MAX($J$2,LN(ABS($C154- (po*$E154*(BA$9*po+pl )+pl*$D154*(po+pl/BA$9))))))</f>
        <v>-3.9505571675830713</v>
      </c>
      <c r="BB154" s="1">
        <f>MIN($J$3, MAX($J$2,LN(ABS($C154- (po*$E154*(BB$9*po+pl )+pl*$D154*(po+pl/BB$9))))))</f>
        <v>-4.0120604067935828</v>
      </c>
      <c r="BC154" s="1">
        <f>MIN($J$3, MAX($J$2,LN(ABS($C154- (po*$E154*(BC$9*po+pl )+pl*$D154*(po+pl/BC$9))))))</f>
        <v>-4.0795005563180675</v>
      </c>
      <c r="BD154" s="1">
        <f>MIN($J$3, MAX($J$2,LN(ABS($C154- (po*$E154*(BD$9*po+pl )+pl*$D154*(po+pl/BD$9))))))</f>
        <v>-4.1537406720301799</v>
      </c>
      <c r="BE154" s="1">
        <f>MIN($J$3, MAX($J$2,LN(ABS($C154- (po*$E154*(BE$9*po+pl )+pl*$D154*(po+pl/BE$9))))))</f>
        <v>-4.2358924214045421</v>
      </c>
      <c r="BF154" s="1">
        <f>MIN($J$3, MAX($J$2,LN(ABS($C154- (po*$E154*(BF$9*po+pl )+pl*$D154*(po+pl/BF$9))))))</f>
        <v>-4.327413042639928</v>
      </c>
      <c r="BG154" s="1">
        <f>MIN($J$3, MAX($J$2,LN(ABS($C154- (po*$E154*(BG$9*po+pl )+pl*$D154*(po+pl/BG$9))))))</f>
        <v>-4.4302562944072781</v>
      </c>
      <c r="BH154" s="1">
        <f>MIN($J$3, MAX($J$2,LN(ABS($C154- (po*$E154*(BH$9*po+pl )+pl*$D154*(po+pl/BH$9))))))</f>
        <v>-4.5471176936811775</v>
      </c>
      <c r="BI154" s="1">
        <f>MIN($J$3, MAX($J$2,LN(ABS($C154- (po*$E154*(BI$9*po+pl )+pl*$D154*(po+pl/BI$9))))))</f>
        <v>-4.6818545684736925</v>
      </c>
      <c r="BJ154" s="1">
        <f>MIN($J$3, MAX($J$2,LN(ABS($C154- (po*$E154*(BJ$9*po+pl )+pl*$D154*(po+pl/BJ$9))))))</f>
        <v>-4.8402553083728339</v>
      </c>
      <c r="BK154" s="1">
        <f>MIN($J$3, MAX($J$2,LN(ABS($C154- (po*$E154*(BK$9*po+pl )+pl*$D154*(po+pl/BK$9))))))</f>
        <v>-5.0315764926719186</v>
      </c>
      <c r="BL154" s="1">
        <f>MIN($J$3, MAX($J$2,LN(ABS($C154- (po*$E154*(BL$9*po+pl )+pl*$D154*(po+pl/BL$9))))))</f>
        <v>-5.2720022329349145</v>
      </c>
      <c r="BM154" s="1">
        <f>MIN($J$3, MAX($J$2,LN(ABS($C154- (po*$E154*(BM$9*po+pl )+pl*$D154*(po+pl/BM$9))))))</f>
        <v>-5.5939050155923056</v>
      </c>
      <c r="BN154" s="1">
        <f>MIN($J$3, MAX($J$2,LN(ABS($C154- (po*$E154*(BN$9*po+pl )+pl*$D154*(po+pl/BN$9))))))</f>
        <v>-6.0788164963755271</v>
      </c>
      <c r="BO154" s="1">
        <f>MIN($J$3, MAX($J$2,LN(ABS($C154- (po*$E154*(BO$9*po+pl )+pl*$D154*(po+pl/BO$9))))))</f>
        <v>-7.0756607299277992</v>
      </c>
      <c r="BP154" s="1">
        <f>MIN($J$3, MAX($J$2,LN(ABS($C154- (po*$E154*(BP$9*po+pl )+pl*$D154*(po+pl/BP$9))))))</f>
        <v>-7.3937584449321738</v>
      </c>
      <c r="BQ154" s="1">
        <f>MIN($J$3, MAX($J$2,LN(ABS($C154- (po*$E154*(BQ$9*po+pl )+pl*$D154*(po+pl/BQ$9))))))</f>
        <v>-6.1706383420266464</v>
      </c>
      <c r="BR154" s="1">
        <f>MIN($J$3, MAX($J$2,LN(ABS($C154- (po*$E154*(BR$9*po+pl )+pl*$D154*(po+pl/BR$9))))))</f>
        <v>-5.6328597695266049</v>
      </c>
      <c r="BS154" s="1">
        <f>MIN($J$3, MAX($J$2,LN(ABS($C154- (po*$E154*(BS$9*po+pl )+pl*$D154*(po+pl/BS$9))))))</f>
        <v>-5.2825031638589186</v>
      </c>
      <c r="BT154" s="1">
        <f>MIN($J$3, MAX($J$2,LN(ABS($C154- (po*$E154*(BT$9*po+pl )+pl*$D154*(po+pl/BT$9))))))</f>
        <v>-5.0216859497779343</v>
      </c>
      <c r="BU154" s="1">
        <f>MIN($J$3, MAX($J$2,LN(ABS($C154- (po*$E154*(BU$9*po+pl )+pl*$D154*(po+pl/BU$9))))))</f>
        <v>-4.8135662091939801</v>
      </c>
      <c r="BV154" s="1">
        <f>MIN($J$3, MAX($J$2,LN(ABS($C154- (po*$E154*(BV$9*po+pl )+pl*$D154*(po+pl/BV$9))))))</f>
        <v>-4.6402258153061915</v>
      </c>
      <c r="BW154" s="1">
        <f>MIN($J$3, MAX($J$2,LN(ABS($C154- (po*$E154*(BW$9*po+pl )+pl*$D154*(po+pl/BW$9))))))</f>
        <v>-4.4915844529084703</v>
      </c>
      <c r="BX154" s="1">
        <f>MIN($J$3, MAX($J$2,LN(ABS($C154- (po*$E154*(BX$9*po+pl )+pl*$D154*(po+pl/BX$9))))))</f>
        <v>-4.3614037756711292</v>
      </c>
      <c r="BY154" s="1">
        <f>MIN($J$3, MAX($J$2,LN(ABS($C154- (po*$E154*(BY$9*po+pl )+pl*$D154*(po+pl/BY$9))))))</f>
        <v>-4.2455525313498814</v>
      </c>
      <c r="BZ154" s="1">
        <f>MIN($J$3, MAX($J$2,LN(ABS($C154- (po*$E154*(BZ$9*po+pl )+pl*$D154*(po+pl/BZ$9))))))</f>
        <v>-4.1411524003131621</v>
      </c>
      <c r="CA154" s="1">
        <f>MIN($J$3, MAX($J$2,LN(ABS($C154- (po*$E154*(CA$9*po+pl )+pl*$D154*(po+pl/CA$9))))))</f>
        <v>-4.0461171452222997</v>
      </c>
      <c r="CB154" s="1">
        <f>MIN($J$3, MAX($J$2,LN(ABS($C154- (po*$E154*(CB$9*po+pl )+pl*$D154*(po+pl/CB$9))))))</f>
        <v>-3.9588859519424968</v>
      </c>
      <c r="CC154" s="1">
        <f>MIN($J$3, MAX($J$2,LN(ABS($C154- (po*$E154*(CC$9*po+pl )+pl*$D154*(po+pl/CC$9))))))</f>
        <v>-3.8782603525534922</v>
      </c>
      <c r="CD154" s="1">
        <f>MIN($J$3, MAX($J$2,LN(ABS($C154- (po*$E154*(CD$9*po+pl )+pl*$D154*(po+pl/CD$9))))))</f>
        <v>-3.8032999063516657</v>
      </c>
      <c r="CE154" s="1">
        <f>MIN($J$3, MAX($J$2,LN(ABS($C154- (po*$E154*(CE$9*po+pl )+pl*$D154*(po+pl/CE$9))))))</f>
        <v>-3.7332529305018118</v>
      </c>
      <c r="CF154" s="1">
        <f>MIN($J$3, MAX($J$2,LN(ABS($C154- (po*$E154*(CF$9*po+pl )+pl*$D154*(po+pl/CF$9))))))</f>
        <v>-3.6675090328479327</v>
      </c>
      <c r="CG154" s="1">
        <f>MIN($J$3, MAX($J$2,LN(ABS($C154- (po*$E154*(CG$9*po+pl )+pl*$D154*(po+pl/CG$9))))))</f>
        <v>-3.6055656965518699</v>
      </c>
      <c r="CH154" s="1">
        <f>MIN($J$3, MAX($J$2,LN(ABS($C154- (po*$E154*(CH$9*po+pl )+pl*$D154*(po+pl/CH$9))))))</f>
        <v>-3.5470042016652612</v>
      </c>
      <c r="CI154" s="1">
        <f>MIN($J$3, MAX($J$2,LN(ABS($C154- (po*$E154*(CI$9*po+pl )+pl*$D154*(po+pl/CI$9))))))</f>
        <v>-3.4914719171849722</v>
      </c>
      <c r="CJ154" s="1">
        <f>MIN($J$3, MAX($J$2,LN(ABS($C154- (po*$E154*(CJ$9*po+pl )+pl*$D154*(po+pl/CJ$9))))))</f>
        <v>-3.4386690416994665</v>
      </c>
      <c r="CK154" s="1">
        <f>MIN($J$3, MAX($J$2,LN(ABS($C154- (po*$E154*(CK$9*po+pl )+pl*$D154*(po+pl/CK$9))))))</f>
        <v>-3.3883385149803629</v>
      </c>
      <c r="CL154" s="1">
        <f>MIN($J$3, MAX($J$2,LN(ABS($C154- (po*$E154*(CL$9*po+pl )+pl*$D154*(po+pl/CL$9))))))</f>
        <v>-3.3402582315385851</v>
      </c>
      <c r="CM154" s="1">
        <f>MIN($J$3, MAX($J$2,LN(ABS($C154- (po*$E154*(CM$9*po+pl )+pl*$D154*(po+pl/CM$9))))))</f>
        <v>-3.2942349529408279</v>
      </c>
      <c r="CN154" s="1">
        <f>MIN($J$3, MAX($J$2,LN(ABS($C154- (po*$E154*(CN$9*po+pl )+pl*$D154*(po+pl/CN$9))))))</f>
        <v>-3.2500994924301549</v>
      </c>
      <c r="CO154" s="1">
        <f>MIN($J$3, MAX($J$2,LN(ABS($C154- (po*$E154*(CO$9*po+pl )+pl*$D154*(po+pl/CO$9))))))</f>
        <v>-3.2077028653209472</v>
      </c>
      <c r="CP154" s="1">
        <f>MIN($J$3, MAX($J$2,LN(ABS($C154- (po*$E154*(CP$9*po+pl )+pl*$D154*(po+pl/CP$9))))))</f>
        <v>-3.1669131815027169</v>
      </c>
      <c r="CQ154" s="1">
        <f>MIN($J$3, MAX($J$2,LN(ABS($C154- (po*$E154*(CQ$9*po+pl )+pl*$D154*(po+pl/CQ$9))))))</f>
        <v>-3.1276131145975175</v>
      </c>
      <c r="CR154" s="1">
        <f>MIN($J$3, MAX($J$2,LN(ABS($C154- (po*$E154*(CR$9*po+pl )+pl*$D154*(po+pl/CR$9))))))</f>
        <v>-3.0896978238290029</v>
      </c>
      <c r="CS154" s="1">
        <f>MIN($J$3, MAX($J$2,LN(ABS($C154- (po*$E154*(CS$9*po+pl )+pl*$D154*(po+pl/CS$9))))))</f>
        <v>-3.0530732346799643</v>
      </c>
      <c r="CT154" s="1">
        <f>MIN($J$3, MAX($J$2,LN(ABS($C154- (po*$E154*(CT$9*po+pl )+pl*$D154*(po+pl/CT$9))))))</f>
        <v>-3.0176546064005798</v>
      </c>
      <c r="CU154" s="1">
        <f>MIN($J$3, MAX($J$2,LN(ABS($C154- (po*$E154*(CU$9*po+pl )+pl*$D154*(po+pl/CU$9))))))</f>
        <v>-3</v>
      </c>
      <c r="CV154" s="1">
        <f>MIN($J$3, MAX($J$2,LN(ABS($C154- (po*$E154*(CV$9*po+pl )+pl*$D154*(po+pl/CV$9))))))</f>
        <v>-3</v>
      </c>
      <c r="CW154" s="1">
        <f>MIN($J$3, MAX($J$2,LN(ABS($C154- (po*$E154*(CW$9*po+pl )+pl*$D154*(po+pl/CW$9))))))</f>
        <v>-3</v>
      </c>
      <c r="CX154" s="1">
        <f>MIN($J$3, MAX($J$2,LN(ABS($C154- (po*$E154*(CX$9*po+pl )+pl*$D154*(po+pl/CX$9))))))</f>
        <v>-3</v>
      </c>
      <c r="CY154" s="1">
        <f>MIN($J$3, MAX($J$2,LN(ABS($C154- (po*$E154*(CY$9*po+pl )+pl*$D154*(po+pl/CY$9))))))</f>
        <v>-3</v>
      </c>
      <c r="CZ154" s="1">
        <f>MIN($J$3, MAX($J$2,LN(ABS($C154- (po*$E154*(CZ$9*po+pl )+pl*$D154*(po+pl/CZ$9))))))</f>
        <v>-3</v>
      </c>
      <c r="DA154" s="1">
        <f>MIN($J$3, MAX($J$2,LN(ABS($C154- (po*$E154*(DA$9*po+pl )+pl*$D154*(po+pl/DA$9))))))</f>
        <v>-3</v>
      </c>
      <c r="DB154" s="1">
        <f>MIN($J$3, MAX($J$2,LN(ABS($C154- (po*$E154*(DB$9*po+pl )+pl*$D154*(po+pl/DB$9))))))</f>
        <v>-3</v>
      </c>
      <c r="DC154" s="1">
        <f>MIN($J$3, MAX($J$2,LN(ABS($C154- (po*$E154*(DC$9*po+pl )+pl*$D154*(po+pl/DC$9))))))</f>
        <v>-3</v>
      </c>
      <c r="DD154" s="1">
        <f>MIN($J$3, MAX($J$2,LN(ABS($C154- (po*$E154*(DD$9*po+pl )+pl*$D154*(po+pl/DD$9))))))</f>
        <v>-3</v>
      </c>
    </row>
    <row r="155" spans="1:108" ht="15.75">
      <c r="A155" s="1">
        <v>1996</v>
      </c>
      <c r="B155" s="1">
        <f>+$C155</f>
        <v>0.32579999999999998</v>
      </c>
      <c r="C155" s="4">
        <f t="shared" si="15"/>
        <v>0.32579999999999998</v>
      </c>
      <c r="D155" s="4">
        <f t="shared" si="15"/>
        <v>0.24159999999999998</v>
      </c>
      <c r="E155" s="4">
        <f t="shared" si="15"/>
        <v>0.503</v>
      </c>
      <c r="F155" s="4">
        <v>0.17899999999999999</v>
      </c>
      <c r="G155" s="2">
        <v>0.14000000000000001</v>
      </c>
      <c r="H155" s="3">
        <v>0.22700000000000001</v>
      </c>
      <c r="I155" s="3">
        <f t="shared" si="14"/>
        <v>1996</v>
      </c>
      <c r="J155" s="1">
        <f>MIN($J$3, MAX($J$2,LN(ABS($C155- (po*$E155*(J$9*po+pl )+pl*$D155*(po+pl/J$9))))))</f>
        <v>-3</v>
      </c>
      <c r="K155" s="1">
        <f>MIN($J$3, MAX($J$2,LN(ABS($C155- (po*$E155*(K$9*po+pl )+pl*$D155*(po+pl/K$9))))))</f>
        <v>-3</v>
      </c>
      <c r="L155" s="1">
        <f>MIN($J$3, MAX($J$2,LN(ABS($C155- (po*$E155*(L$9*po+pl )+pl*$D155*(po+pl/L$9))))))</f>
        <v>-3</v>
      </c>
      <c r="M155" s="1">
        <f>MIN($J$3, MAX($J$2,LN(ABS($C155- (po*$E155*(M$9*po+pl )+pl*$D155*(po+pl/M$9))))))</f>
        <v>-3</v>
      </c>
      <c r="N155" s="1">
        <f>MIN($J$3, MAX($J$2,LN(ABS($C155- (po*$E155*(N$9*po+pl )+pl*$D155*(po+pl/N$9))))))</f>
        <v>-3</v>
      </c>
      <c r="O155" s="1">
        <f>MIN($J$3, MAX($J$2,LN(ABS($C155- (po*$E155*(O$9*po+pl )+pl*$D155*(po+pl/O$9))))))</f>
        <v>-3</v>
      </c>
      <c r="P155" s="1">
        <f>MIN($J$3, MAX($J$2,LN(ABS($C155- (po*$E155*(P$9*po+pl )+pl*$D155*(po+pl/P$9))))))</f>
        <v>-3</v>
      </c>
      <c r="Q155" s="1">
        <f>MIN($J$3, MAX($J$2,LN(ABS($C155- (po*$E155*(Q$9*po+pl )+pl*$D155*(po+pl/Q$9))))))</f>
        <v>-3</v>
      </c>
      <c r="R155" s="1">
        <f>MIN($J$3, MAX($J$2,LN(ABS($C155- (po*$E155*(R$9*po+pl )+pl*$D155*(po+pl/R$9))))))</f>
        <v>-3</v>
      </c>
      <c r="S155" s="1">
        <f>MIN($J$3, MAX($J$2,LN(ABS($C155- (po*$E155*(S$9*po+pl )+pl*$D155*(po+pl/S$9))))))</f>
        <v>-3</v>
      </c>
      <c r="T155" s="1">
        <f>MIN($J$3, MAX($J$2,LN(ABS($C155- (po*$E155*(T$9*po+pl )+pl*$D155*(po+pl/T$9))))))</f>
        <v>-3.3650581618279154</v>
      </c>
      <c r="U155" s="1">
        <f>MIN($J$3, MAX($J$2,LN(ABS($C155- (po*$E155*(U$9*po+pl )+pl*$D155*(po+pl/U$9))))))</f>
        <v>-3.8112932504634625</v>
      </c>
      <c r="V155" s="1">
        <f>MIN($J$3, MAX($J$2,LN(ABS($C155- (po*$E155*(V$9*po+pl )+pl*$D155*(po+pl/V$9))))))</f>
        <v>-4.4239166546104158</v>
      </c>
      <c r="W155" s="1">
        <f>MIN($J$3, MAX($J$2,LN(ABS($C155- (po*$E155*(W$9*po+pl )+pl*$D155*(po+pl/W$9))))))</f>
        <v>-5.6080202999805859</v>
      </c>
      <c r="X155" s="1">
        <f>MIN($J$3, MAX($J$2,LN(ABS($C155- (po*$E155*(X$9*po+pl )+pl*$D155*(po+pl/X$9))))))</f>
        <v>-5.7446845546228058</v>
      </c>
      <c r="Y155" s="1">
        <f>MIN($J$3, MAX($J$2,LN(ABS($C155- (po*$E155*(Y$9*po+pl )+pl*$D155*(po+pl/Y$9))))))</f>
        <v>-4.7229364037209001</v>
      </c>
      <c r="Z155" s="1">
        <f>MIN($J$3, MAX($J$2,LN(ABS($C155- (po*$E155*(Z$9*po+pl )+pl*$D155*(po+pl/Z$9))))))</f>
        <v>-4.29712840426048</v>
      </c>
      <c r="AA155" s="1">
        <f>MIN($J$3, MAX($J$2,LN(ABS($C155- (po*$E155*(AA$9*po+pl )+pl*$D155*(po+pl/AA$9))))))</f>
        <v>-4.0445745183386261</v>
      </c>
      <c r="AB155" s="1">
        <f>MIN($J$3, MAX($J$2,LN(ABS($C155- (po*$E155*(AB$9*po+pl )+pl*$D155*(po+pl/AB$9))))))</f>
        <v>-3.8754257848413616</v>
      </c>
      <c r="AC155" s="1">
        <f>MIN($J$3, MAX($J$2,LN(ABS($C155- (po*$E155*(AC$9*po+pl )+pl*$D155*(po+pl/AC$9))))))</f>
        <v>-3.7552413821412318</v>
      </c>
      <c r="AD155" s="1">
        <f>MIN($J$3, MAX($J$2,LN(ABS($C155- (po*$E155*(AD$9*po+pl )+pl*$D155*(po+pl/AD$9))))))</f>
        <v>-3.6672049662750168</v>
      </c>
      <c r="AE155" s="1">
        <f>MIN($J$3, MAX($J$2,LN(ABS($C155- (po*$E155*(AE$9*po+pl )+pl*$D155*(po+pl/AE$9))))))</f>
        <v>-3.6018908367679732</v>
      </c>
      <c r="AF155" s="1">
        <f>MIN($J$3, MAX($J$2,LN(ABS($C155- (po*$E155*(AF$9*po+pl )+pl*$D155*(po+pl/AF$9))))))</f>
        <v>-3.5535201878552924</v>
      </c>
      <c r="AG155" s="1">
        <f>MIN($J$3, MAX($J$2,LN(ABS($C155- (po*$E155*(AG$9*po+pl )+pl*$D155*(po+pl/AG$9))))))</f>
        <v>-3.5183217148051824</v>
      </c>
      <c r="AH155" s="1">
        <f>MIN($J$3, MAX($J$2,LN(ABS($C155- (po*$E155*(AH$9*po+pl )+pl*$D155*(po+pl/AH$9))))))</f>
        <v>-3.4937206702214234</v>
      </c>
      <c r="AI155" s="1">
        <f>MIN($J$3, MAX($J$2,LN(ABS($C155- (po*$E155*(AI$9*po+pl )+pl*$D155*(po+pl/AI$9))))))</f>
        <v>-3.477900606656724</v>
      </c>
      <c r="AJ155" s="1">
        <f>MIN($J$3, MAX($J$2,LN(ABS($C155- (po*$E155*(AJ$9*po+pl )+pl*$D155*(po+pl/AJ$9))))))</f>
        <v>-3.4695501229955434</v>
      </c>
      <c r="AK155" s="1">
        <f>MIN($J$3, MAX($J$2,LN(ABS($C155- (po*$E155*(AK$9*po+pl )+pl*$D155*(po+pl/AK$9))))))</f>
        <v>-3.4677087366966153</v>
      </c>
      <c r="AL155" s="1">
        <f>MIN($J$3, MAX($J$2,LN(ABS($C155- (po*$E155*(AL$9*po+pl )+pl*$D155*(po+pl/AL$9))))))</f>
        <v>-3.4716692512297729</v>
      </c>
      <c r="AM155" s="1">
        <f>MIN($J$3, MAX($J$2,LN(ABS($C155- (po*$E155*(AM$9*po+pl )+pl*$D155*(po+pl/AM$9))))))</f>
        <v>-3.4809140449547713</v>
      </c>
      <c r="AN155" s="1">
        <f>MIN($J$3, MAX($J$2,LN(ABS($C155- (po*$E155*(AN$9*po+pl )+pl*$D155*(po+pl/AN$9))))))</f>
        <v>-3.4950726970298014</v>
      </c>
      <c r="AO155" s="1">
        <f>MIN($J$3, MAX($J$2,LN(ABS($C155- (po*$E155*(AO$9*po+pl )+pl*$D155*(po+pl/AO$9))))))</f>
        <v>-3.5138936502290288</v>
      </c>
      <c r="AP155" s="1">
        <f>MIN($J$3, MAX($J$2,LN(ABS($C155- (po*$E155*(AP$9*po+pl )+pl*$D155*(po+pl/AP$9))))))</f>
        <v>-3.537225561123869</v>
      </c>
      <c r="AQ155" s="1">
        <f>MIN($J$3, MAX($J$2,LN(ABS($C155- (po*$E155*(AQ$9*po+pl )+pl*$D155*(po+pl/AQ$9))))))</f>
        <v>-3.5650057264999551</v>
      </c>
      <c r="AR155" s="1">
        <f>MIN($J$3, MAX($J$2,LN(ABS($C155- (po*$E155*(AR$9*po+pl )+pl*$D155*(po+pl/AR$9))))))</f>
        <v>-3.5972540653850702</v>
      </c>
      <c r="AS155" s="1">
        <f>MIN($J$3, MAX($J$2,LN(ABS($C155- (po*$E155*(AS$9*po+pl )+pl*$D155*(po+pl/AS$9))))))</f>
        <v>-3.634071882048012</v>
      </c>
      <c r="AT155" s="1">
        <f>MIN($J$3, MAX($J$2,LN(ABS($C155- (po*$E155*(AT$9*po+pl )+pl*$D155*(po+pl/AT$9))))))</f>
        <v>-3.6756452158029873</v>
      </c>
      <c r="AU155" s="1">
        <f>MIN($J$3, MAX($J$2,LN(ABS($C155- (po*$E155*(AU$9*po+pl )+pl*$D155*(po+pl/AU$9))))))</f>
        <v>-3.7222531221161952</v>
      </c>
      <c r="AV155" s="1">
        <f>MIN($J$3, MAX($J$2,LN(ABS($C155- (po*$E155*(AV$9*po+pl )+pl*$D155*(po+pl/AV$9))))))</f>
        <v>-3.7742818365053696</v>
      </c>
      <c r="AW155" s="1">
        <f>MIN($J$3, MAX($J$2,LN(ABS($C155- (po*$E155*(AW$9*po+pl )+pl*$D155*(po+pl/AW$9))))))</f>
        <v>-3.8322465800045831</v>
      </c>
      <c r="AX155" s="1">
        <f>MIN($J$3, MAX($J$2,LN(ABS($C155- (po*$E155*(AX$9*po+pl )+pl*$D155*(po+pl/AX$9))))))</f>
        <v>-3.8968239719654614</v>
      </c>
      <c r="AY155" s="1">
        <f>MIN($J$3, MAX($J$2,LN(ABS($C155- (po*$E155*(AY$9*po+pl )+pl*$D155*(po+pl/AY$9))))))</f>
        <v>-3.9688999691059661</v>
      </c>
      <c r="AZ155" s="1">
        <f>MIN($J$3, MAX($J$2,LN(ABS($C155- (po*$E155*(AZ$9*po+pl )+pl*$D155*(po+pl/AZ$9))))))</f>
        <v>-4.0496416035379683</v>
      </c>
      <c r="BA155" s="1">
        <f>MIN($J$3, MAX($J$2,LN(ABS($C155- (po*$E155*(BA$9*po+pl )+pl*$D155*(po+pl/BA$9))))))</f>
        <v>-4.1406068656093655</v>
      </c>
      <c r="BB155" s="1">
        <f>MIN($J$3, MAX($J$2,LN(ABS($C155- (po*$E155*(BB$9*po+pl )+pl*$D155*(po+pl/BB$9))))))</f>
        <v>-4.243918697072619</v>
      </c>
      <c r="BC155" s="1">
        <f>MIN($J$3, MAX($J$2,LN(ABS($C155- (po*$E155*(BC$9*po+pl )+pl*$D155*(po+pl/BC$9))))))</f>
        <v>-4.3625527242417999</v>
      </c>
      <c r="BD155" s="1">
        <f>MIN($J$3, MAX($J$2,LN(ABS($C155- (po*$E155*(BD$9*po+pl )+pl*$D155*(po+pl/BD$9))))))</f>
        <v>-4.5008402851450828</v>
      </c>
      <c r="BE155" s="1">
        <f>MIN($J$3, MAX($J$2,LN(ABS($C155- (po*$E155*(BE$9*po+pl )+pl*$D155*(po+pl/BE$9))))))</f>
        <v>-4.6654132772207531</v>
      </c>
      <c r="BF155" s="1">
        <f>MIN($J$3, MAX($J$2,LN(ABS($C155- (po*$E155*(BF$9*po+pl )+pl*$D155*(po+pl/BF$9))))))</f>
        <v>-4.8671562054382553</v>
      </c>
      <c r="BG155" s="1">
        <f>MIN($J$3, MAX($J$2,LN(ABS($C155- (po*$E155*(BG$9*po+pl )+pl*$D155*(po+pl/BG$9))))))</f>
        <v>-5.1258104610938027</v>
      </c>
      <c r="BH155" s="1">
        <f>MIN($J$3, MAX($J$2,LN(ABS($C155- (po*$E155*(BH$9*po+pl )+pl*$D155*(po+pl/BH$9))))))</f>
        <v>-5.4832300375064262</v>
      </c>
      <c r="BI155" s="1">
        <f>MIN($J$3, MAX($J$2,LN(ABS($C155- (po*$E155*(BI$9*po+pl )+pl*$D155*(po+pl/BI$9))))))</f>
        <v>-6.0573910551753807</v>
      </c>
      <c r="BJ155" s="1">
        <f>MIN($J$3, MAX($J$2,LN(ABS($C155- (po*$E155*(BJ$9*po+pl )+pl*$D155*(po+pl/BJ$9))))))</f>
        <v>-7.6070506441360397</v>
      </c>
      <c r="BK155" s="1">
        <f>MIN($J$3, MAX($J$2,LN(ABS($C155- (po*$E155*(BK$9*po+pl )+pl*$D155*(po+pl/BK$9))))))</f>
        <v>-6.5905811604921176</v>
      </c>
      <c r="BL155" s="1">
        <f>MIN($J$3, MAX($J$2,LN(ABS($C155- (po*$E155*(BL$9*po+pl )+pl*$D155*(po+pl/BL$9))))))</f>
        <v>-5.7233995782550364</v>
      </c>
      <c r="BM155" s="1">
        <f>MIN($J$3, MAX($J$2,LN(ABS($C155- (po*$E155*(BM$9*po+pl )+pl*$D155*(po+pl/BM$9))))))</f>
        <v>-5.2614586049921748</v>
      </c>
      <c r="BN155" s="1">
        <f>MIN($J$3, MAX($J$2,LN(ABS($C155- (po*$E155*(BN$9*po+pl )+pl*$D155*(po+pl/BN$9))))))</f>
        <v>-4.9435219229450187</v>
      </c>
      <c r="BO155" s="1">
        <f>MIN($J$3, MAX($J$2,LN(ABS($C155- (po*$E155*(BO$9*po+pl )+pl*$D155*(po+pl/BO$9))))))</f>
        <v>-4.7002998271231142</v>
      </c>
      <c r="BP155" s="1">
        <f>MIN($J$3, MAX($J$2,LN(ABS($C155- (po*$E155*(BP$9*po+pl )+pl*$D155*(po+pl/BP$9))))))</f>
        <v>-4.5029781225002967</v>
      </c>
      <c r="BQ155" s="1">
        <f>MIN($J$3, MAX($J$2,LN(ABS($C155- (po*$E155*(BQ$9*po+pl )+pl*$D155*(po+pl/BQ$9))))))</f>
        <v>-4.3367731266558156</v>
      </c>
      <c r="BR155" s="1">
        <f>MIN($J$3, MAX($J$2,LN(ABS($C155- (po*$E155*(BR$9*po+pl )+pl*$D155*(po+pl/BR$9))))))</f>
        <v>-4.1930799711652424</v>
      </c>
      <c r="BS155" s="1">
        <f>MIN($J$3, MAX($J$2,LN(ABS($C155- (po*$E155*(BS$9*po+pl )+pl*$D155*(po+pl/BS$9))))))</f>
        <v>-4.0664451706580449</v>
      </c>
      <c r="BT155" s="1">
        <f>MIN($J$3, MAX($J$2,LN(ABS($C155- (po*$E155*(BT$9*po+pl )+pl*$D155*(po+pl/BT$9))))))</f>
        <v>-3.9531927745880191</v>
      </c>
      <c r="BU155" s="1">
        <f>MIN($J$3, MAX($J$2,LN(ABS($C155- (po*$E155*(BU$9*po+pl )+pl*$D155*(po+pl/BU$9))))))</f>
        <v>-3.8507262440986727</v>
      </c>
      <c r="BV155" s="1">
        <f>MIN($J$3, MAX($J$2,LN(ABS($C155- (po*$E155*(BV$9*po+pl )+pl*$D155*(po+pl/BV$9))))))</f>
        <v>-3.7571427008214631</v>
      </c>
      <c r="BW155" s="1">
        <f>MIN($J$3, MAX($J$2,LN(ABS($C155- (po*$E155*(BW$9*po+pl )+pl*$D155*(po+pl/BW$9))))))</f>
        <v>-3.6710055078420565</v>
      </c>
      <c r="BX155" s="1">
        <f>MIN($J$3, MAX($J$2,LN(ABS($C155- (po*$E155*(BX$9*po+pl )+pl*$D155*(po+pl/BX$9))))))</f>
        <v>-3.5912030735273412</v>
      </c>
      <c r="BY155" s="1">
        <f>MIN($J$3, MAX($J$2,LN(ABS($C155- (po*$E155*(BY$9*po+pl )+pl*$D155*(po+pl/BY$9))))))</f>
        <v>-3.5168573952650539</v>
      </c>
      <c r="BZ155" s="1">
        <f>MIN($J$3, MAX($J$2,LN(ABS($C155- (po*$E155*(BZ$9*po+pl )+pl*$D155*(po+pl/BZ$9))))))</f>
        <v>-3.4472626899312941</v>
      </c>
      <c r="CA155" s="1">
        <f>MIN($J$3, MAX($J$2,LN(ABS($C155- (po*$E155*(CA$9*po+pl )+pl*$D155*(po+pl/CA$9))))))</f>
        <v>-3.3818429608248932</v>
      </c>
      <c r="CB155" s="1">
        <f>MIN($J$3, MAX($J$2,LN(ABS($C155- (po*$E155*(CB$9*po+pl )+pl*$D155*(po+pl/CB$9))))))</f>
        <v>-3.3201218929903513</v>
      </c>
      <c r="CC155" s="1">
        <f>MIN($J$3, MAX($J$2,LN(ABS($C155- (po*$E155*(CC$9*po+pl )+pl*$D155*(po+pl/CC$9))))))</f>
        <v>-3.2617010121495045</v>
      </c>
      <c r="CD155" s="1">
        <f>MIN($J$3, MAX($J$2,LN(ABS($C155- (po*$E155*(CD$9*po+pl )+pl*$D155*(po+pl/CD$9))))))</f>
        <v>-3.2062435250997825</v>
      </c>
      <c r="CE155" s="1">
        <f>MIN($J$3, MAX($J$2,LN(ABS($C155- (po*$E155*(CE$9*po+pl )+pl*$D155*(po+pl/CE$9))))))</f>
        <v>-3.1534621544890493</v>
      </c>
      <c r="CF155" s="1">
        <f>MIN($J$3, MAX($J$2,LN(ABS($C155- (po*$E155*(CF$9*po+pl )+pl*$D155*(po+pl/CF$9))))))</f>
        <v>-3.1031098380025091</v>
      </c>
      <c r="CG155" s="1">
        <f>MIN($J$3, MAX($J$2,LN(ABS($C155- (po*$E155*(CG$9*po+pl )+pl*$D155*(po+pl/CG$9))))))</f>
        <v>-3.0549725182849903</v>
      </c>
      <c r="CH155" s="1">
        <f>MIN($J$3, MAX($J$2,LN(ABS($C155- (po*$E155*(CH$9*po+pl )+pl*$D155*(po+pl/CH$9))))))</f>
        <v>-3.0088634833240362</v>
      </c>
      <c r="CI155" s="1">
        <f>MIN($J$3, MAX($J$2,LN(ABS($C155- (po*$E155*(CI$9*po+pl )+pl*$D155*(po+pl/CI$9))))))</f>
        <v>-3</v>
      </c>
      <c r="CJ155" s="1">
        <f>MIN($J$3, MAX($J$2,LN(ABS($C155- (po*$E155*(CJ$9*po+pl )+pl*$D155*(po+pl/CJ$9))))))</f>
        <v>-3</v>
      </c>
      <c r="CK155" s="1">
        <f>MIN($J$3, MAX($J$2,LN(ABS($C155- (po*$E155*(CK$9*po+pl )+pl*$D155*(po+pl/CK$9))))))</f>
        <v>-3</v>
      </c>
      <c r="CL155" s="1">
        <f>MIN($J$3, MAX($J$2,LN(ABS($C155- (po*$E155*(CL$9*po+pl )+pl*$D155*(po+pl/CL$9))))))</f>
        <v>-3</v>
      </c>
      <c r="CM155" s="1">
        <f>MIN($J$3, MAX($J$2,LN(ABS($C155- (po*$E155*(CM$9*po+pl )+pl*$D155*(po+pl/CM$9))))))</f>
        <v>-3</v>
      </c>
      <c r="CN155" s="1">
        <f>MIN($J$3, MAX($J$2,LN(ABS($C155- (po*$E155*(CN$9*po+pl )+pl*$D155*(po+pl/CN$9))))))</f>
        <v>-3</v>
      </c>
      <c r="CO155" s="1">
        <f>MIN($J$3, MAX($J$2,LN(ABS($C155- (po*$E155*(CO$9*po+pl )+pl*$D155*(po+pl/CO$9))))))</f>
        <v>-3</v>
      </c>
      <c r="CP155" s="1">
        <f>MIN($J$3, MAX($J$2,LN(ABS($C155- (po*$E155*(CP$9*po+pl )+pl*$D155*(po+pl/CP$9))))))</f>
        <v>-3</v>
      </c>
      <c r="CQ155" s="1">
        <f>MIN($J$3, MAX($J$2,LN(ABS($C155- (po*$E155*(CQ$9*po+pl )+pl*$D155*(po+pl/CQ$9))))))</f>
        <v>-3</v>
      </c>
      <c r="CR155" s="1">
        <f>MIN($J$3, MAX($J$2,LN(ABS($C155- (po*$E155*(CR$9*po+pl )+pl*$D155*(po+pl/CR$9))))))</f>
        <v>-3</v>
      </c>
      <c r="CS155" s="1">
        <f>MIN($J$3, MAX($J$2,LN(ABS($C155- (po*$E155*(CS$9*po+pl )+pl*$D155*(po+pl/CS$9))))))</f>
        <v>-3</v>
      </c>
      <c r="CT155" s="1">
        <f>MIN($J$3, MAX($J$2,LN(ABS($C155- (po*$E155*(CT$9*po+pl )+pl*$D155*(po+pl/CT$9))))))</f>
        <v>-3</v>
      </c>
      <c r="CU155" s="1">
        <f>MIN($J$3, MAX($J$2,LN(ABS($C155- (po*$E155*(CU$9*po+pl )+pl*$D155*(po+pl/CU$9))))))</f>
        <v>-3</v>
      </c>
      <c r="CV155" s="1">
        <f>MIN($J$3, MAX($J$2,LN(ABS($C155- (po*$E155*(CV$9*po+pl )+pl*$D155*(po+pl/CV$9))))))</f>
        <v>-3</v>
      </c>
      <c r="CW155" s="1">
        <f>MIN($J$3, MAX($J$2,LN(ABS($C155- (po*$E155*(CW$9*po+pl )+pl*$D155*(po+pl/CW$9))))))</f>
        <v>-3</v>
      </c>
      <c r="CX155" s="1">
        <f>MIN($J$3, MAX($J$2,LN(ABS($C155- (po*$E155*(CX$9*po+pl )+pl*$D155*(po+pl/CX$9))))))</f>
        <v>-3</v>
      </c>
      <c r="CY155" s="1">
        <f>MIN($J$3, MAX($J$2,LN(ABS($C155- (po*$E155*(CY$9*po+pl )+pl*$D155*(po+pl/CY$9))))))</f>
        <v>-3</v>
      </c>
      <c r="CZ155" s="1">
        <f>MIN($J$3, MAX($J$2,LN(ABS($C155- (po*$E155*(CZ$9*po+pl )+pl*$D155*(po+pl/CZ$9))))))</f>
        <v>-3</v>
      </c>
      <c r="DA155" s="1">
        <f>MIN($J$3, MAX($J$2,LN(ABS($C155- (po*$E155*(DA$9*po+pl )+pl*$D155*(po+pl/DA$9))))))</f>
        <v>-3</v>
      </c>
      <c r="DB155" s="1">
        <f>MIN($J$3, MAX($J$2,LN(ABS($C155- (po*$E155*(DB$9*po+pl )+pl*$D155*(po+pl/DB$9))))))</f>
        <v>-3</v>
      </c>
      <c r="DC155" s="1">
        <f>MIN($J$3, MAX($J$2,LN(ABS($C155- (po*$E155*(DC$9*po+pl )+pl*$D155*(po+pl/DC$9))))))</f>
        <v>-3</v>
      </c>
      <c r="DD155" s="1">
        <f>MIN($J$3, MAX($J$2,LN(ABS($C155- (po*$E155*(DD$9*po+pl )+pl*$D155*(po+pl/DD$9))))))</f>
        <v>-3</v>
      </c>
    </row>
    <row r="156" spans="1:108" ht="15.75">
      <c r="A156" s="1">
        <v>1997</v>
      </c>
      <c r="B156" s="1">
        <f>+$C156</f>
        <v>0.34540000000000004</v>
      </c>
      <c r="C156" s="4">
        <f t="shared" si="15"/>
        <v>0.34540000000000004</v>
      </c>
      <c r="D156" s="4">
        <f t="shared" si="15"/>
        <v>0.25180000000000002</v>
      </c>
      <c r="E156" s="4">
        <f t="shared" si="15"/>
        <v>0.54659999999999997</v>
      </c>
      <c r="F156" s="4">
        <v>0.39200000000000002</v>
      </c>
      <c r="G156" s="2">
        <v>0.318</v>
      </c>
      <c r="H156" s="3">
        <v>0.51800000000000002</v>
      </c>
      <c r="I156" s="3">
        <f t="shared" si="14"/>
        <v>1997</v>
      </c>
      <c r="J156" s="1">
        <f>MIN($J$3, MAX($J$2,LN(ABS($C156- (po*$E156*(J$9*po+pl )+pl*$D156*(po+pl/J$9))))))</f>
        <v>-3</v>
      </c>
      <c r="K156" s="1">
        <f>MIN($J$3, MAX($J$2,LN(ABS($C156- (po*$E156*(K$9*po+pl )+pl*$D156*(po+pl/K$9))))))</f>
        <v>-3</v>
      </c>
      <c r="L156" s="1">
        <f>MIN($J$3, MAX($J$2,LN(ABS($C156- (po*$E156*(L$9*po+pl )+pl*$D156*(po+pl/L$9))))))</f>
        <v>-3</v>
      </c>
      <c r="M156" s="1">
        <f>MIN($J$3, MAX($J$2,LN(ABS($C156- (po*$E156*(M$9*po+pl )+pl*$D156*(po+pl/M$9))))))</f>
        <v>-3</v>
      </c>
      <c r="N156" s="1">
        <f>MIN($J$3, MAX($J$2,LN(ABS($C156- (po*$E156*(N$9*po+pl )+pl*$D156*(po+pl/N$9))))))</f>
        <v>-3</v>
      </c>
      <c r="O156" s="1">
        <f>MIN($J$3, MAX($J$2,LN(ABS($C156- (po*$E156*(O$9*po+pl )+pl*$D156*(po+pl/O$9))))))</f>
        <v>-3</v>
      </c>
      <c r="P156" s="1">
        <f>MIN($J$3, MAX($J$2,LN(ABS($C156- (po*$E156*(P$9*po+pl )+pl*$D156*(po+pl/P$9))))))</f>
        <v>-3</v>
      </c>
      <c r="Q156" s="1">
        <f>MIN($J$3, MAX($J$2,LN(ABS($C156- (po*$E156*(Q$9*po+pl )+pl*$D156*(po+pl/Q$9))))))</f>
        <v>-3</v>
      </c>
      <c r="R156" s="1">
        <f>MIN($J$3, MAX($J$2,LN(ABS($C156- (po*$E156*(R$9*po+pl )+pl*$D156*(po+pl/R$9))))))</f>
        <v>-3</v>
      </c>
      <c r="S156" s="1">
        <f>MIN($J$3, MAX($J$2,LN(ABS($C156- (po*$E156*(S$9*po+pl )+pl*$D156*(po+pl/S$9))))))</f>
        <v>-3</v>
      </c>
      <c r="T156" s="1">
        <f>MIN($J$3, MAX($J$2,LN(ABS($C156- (po*$E156*(T$9*po+pl )+pl*$D156*(po+pl/T$9))))))</f>
        <v>-3.3243293434306134</v>
      </c>
      <c r="U156" s="1">
        <f>MIN($J$3, MAX($J$2,LN(ABS($C156- (po*$E156*(U$9*po+pl )+pl*$D156*(po+pl/U$9))))))</f>
        <v>-3.7659809110839726</v>
      </c>
      <c r="V156" s="1">
        <f>MIN($J$3, MAX($J$2,LN(ABS($C156- (po*$E156*(V$9*po+pl )+pl*$D156*(po+pl/V$9))))))</f>
        <v>-4.3662575474017382</v>
      </c>
      <c r="W156" s="1">
        <f>MIN($J$3, MAX($J$2,LN(ABS($C156- (po*$E156*(W$9*po+pl )+pl*$D156*(po+pl/W$9))))))</f>
        <v>-5.4864522568147098</v>
      </c>
      <c r="X156" s="1">
        <f>MIN($J$3, MAX($J$2,LN(ABS($C156- (po*$E156*(X$9*po+pl )+pl*$D156*(po+pl/X$9))))))</f>
        <v>-5.8424937122644884</v>
      </c>
      <c r="Y156" s="1">
        <f>MIN($J$3, MAX($J$2,LN(ABS($C156- (po*$E156*(Y$9*po+pl )+pl*$D156*(po+pl/Y$9))))))</f>
        <v>-4.7424605361513246</v>
      </c>
      <c r="Z156" s="1">
        <f>MIN($J$3, MAX($J$2,LN(ABS($C156- (po*$E156*(Z$9*po+pl )+pl*$D156*(po+pl/Z$9))))))</f>
        <v>-4.3035108450561941</v>
      </c>
      <c r="AA156" s="1">
        <f>MIN($J$3, MAX($J$2,LN(ABS($C156- (po*$E156*(AA$9*po+pl )+pl*$D156*(po+pl/AA$9))))))</f>
        <v>-4.0465992509561906</v>
      </c>
      <c r="AB156" s="1">
        <f>MIN($J$3, MAX($J$2,LN(ABS($C156- (po*$E156*(AB$9*po+pl )+pl*$D156*(po+pl/AB$9))))))</f>
        <v>-3.8760550805127871</v>
      </c>
      <c r="AC156" s="1">
        <f>MIN($J$3, MAX($J$2,LN(ABS($C156- (po*$E156*(AC$9*po+pl )+pl*$D156*(po+pl/AC$9))))))</f>
        <v>-3.7558877483833388</v>
      </c>
      <c r="AD156" s="1">
        <f>MIN($J$3, MAX($J$2,LN(ABS($C156- (po*$E156*(AD$9*po+pl )+pl*$D156*(po+pl/AD$9))))))</f>
        <v>-3.6686988395060518</v>
      </c>
      <c r="AE156" s="1">
        <f>MIN($J$3, MAX($J$2,LN(ABS($C156- (po*$E156*(AE$9*po+pl )+pl*$D156*(po+pl/AE$9))))))</f>
        <v>-3.604801089137486</v>
      </c>
      <c r="AF156" s="1">
        <f>MIN($J$3, MAX($J$2,LN(ABS($C156- (po*$E156*(AF$9*po+pl )+pl*$D156*(po+pl/AF$9))))))</f>
        <v>-3.5582865511074724</v>
      </c>
      <c r="AG156" s="1">
        <f>MIN($J$3, MAX($J$2,LN(ABS($C156- (po*$E156*(AG$9*po+pl )+pl*$D156*(po+pl/AG$9))))))</f>
        <v>-3.5253186325555501</v>
      </c>
      <c r="AH156" s="1">
        <f>MIN($J$3, MAX($J$2,LN(ABS($C156- (po*$E156*(AH$9*po+pl )+pl*$D156*(po+pl/AH$9))))))</f>
        <v>-3.5032921859149453</v>
      </c>
      <c r="AI156" s="1">
        <f>MIN($J$3, MAX($J$2,LN(ABS($C156- (po*$E156*(AI$9*po+pl )+pl*$D156*(po+pl/AI$9))))))</f>
        <v>-3.4903817756829851</v>
      </c>
      <c r="AJ156" s="1">
        <f>MIN($J$3, MAX($J$2,LN(ABS($C156- (po*$E156*(AJ$9*po+pl )+pl*$D156*(po+pl/AJ$9))))))</f>
        <v>-3.4852818219479751</v>
      </c>
      <c r="AK156" s="1">
        <f>MIN($J$3, MAX($J$2,LN(ABS($C156- (po*$E156*(AK$9*po+pl )+pl*$D156*(po+pl/AK$9))))))</f>
        <v>-3.4870492731443652</v>
      </c>
      <c r="AL156" s="1">
        <f>MIN($J$3, MAX($J$2,LN(ABS($C156- (po*$E156*(AL$9*po+pl )+pl*$D156*(po+pl/AL$9))))))</f>
        <v>-3.4950046608236192</v>
      </c>
      <c r="AM156" s="1">
        <f>MIN($J$3, MAX($J$2,LN(ABS($C156- (po*$E156*(AM$9*po+pl )+pl*$D156*(po+pl/AM$9))))))</f>
        <v>-3.5086682753865452</v>
      </c>
      <c r="AN156" s="1">
        <f>MIN($J$3, MAX($J$2,LN(ABS($C156- (po*$E156*(AN$9*po+pl )+pl*$D156*(po+pl/AN$9))))))</f>
        <v>-3.527718584986768</v>
      </c>
      <c r="AO156" s="1">
        <f>MIN($J$3, MAX($J$2,LN(ABS($C156- (po*$E156*(AO$9*po+pl )+pl*$D156*(po+pl/AO$9))))))</f>
        <v>-3.5519655205478027</v>
      </c>
      <c r="AP156" s="1">
        <f>MIN($J$3, MAX($J$2,LN(ABS($C156- (po*$E156*(AP$9*po+pl )+pl*$D156*(po+pl/AP$9))))))</f>
        <v>-3.5813343482994724</v>
      </c>
      <c r="AQ156" s="1">
        <f>MIN($J$3, MAX($J$2,LN(ABS($C156- (po*$E156*(AQ$9*po+pl )+pl*$D156*(po+pl/AQ$9))))))</f>
        <v>-3.6158577238323266</v>
      </c>
      <c r="AR156" s="1">
        <f>MIN($J$3, MAX($J$2,LN(ABS($C156- (po*$E156*(AR$9*po+pl )+pl*$D156*(po+pl/AR$9))))))</f>
        <v>-3.655674770179651</v>
      </c>
      <c r="AS156" s="1">
        <f>MIN($J$3, MAX($J$2,LN(ABS($C156- (po*$E156*(AS$9*po+pl )+pl*$D156*(po+pl/AS$9))))))</f>
        <v>-3.7010369889924712</v>
      </c>
      <c r="AT156" s="1">
        <f>MIN($J$3, MAX($J$2,LN(ABS($C156- (po*$E156*(AT$9*po+pl )+pl*$D156*(po+pl/AT$9))))))</f>
        <v>-3.7523217325878715</v>
      </c>
      <c r="AU156" s="1">
        <f>MIN($J$3, MAX($J$2,LN(ABS($C156- (po*$E156*(AU$9*po+pl )+pl*$D156*(po+pl/AU$9))))))</f>
        <v>-3.8100550517715095</v>
      </c>
      <c r="AV156" s="1">
        <f>MIN($J$3, MAX($J$2,LN(ABS($C156- (po*$E156*(AV$9*po+pl )+pl*$D156*(po+pl/AV$9))))))</f>
        <v>-3.8749472686449407</v>
      </c>
      <c r="AW156" s="1">
        <f>MIN($J$3, MAX($J$2,LN(ABS($C156- (po*$E156*(AW$9*po+pl )+pl*$D156*(po+pl/AW$9))))))</f>
        <v>-3.947947061363275</v>
      </c>
      <c r="AX156" s="1">
        <f>MIN($J$3, MAX($J$2,LN(ABS($C156- (po*$E156*(AX$9*po+pl )+pl*$D156*(po+pl/AX$9))))))</f>
        <v>-4.0303240435848222</v>
      </c>
      <c r="AY156" s="1">
        <f>MIN($J$3, MAX($J$2,LN(ABS($C156- (po*$E156*(AY$9*po+pl )+pl*$D156*(po+pl/AY$9))))))</f>
        <v>-4.123797517345273</v>
      </c>
      <c r="AZ156" s="1">
        <f>MIN($J$3, MAX($J$2,LN(ABS($C156- (po*$E156*(AZ$9*po+pl )+pl*$D156*(po+pl/AZ$9))))))</f>
        <v>-4.2307440898408251</v>
      </c>
      <c r="BA156" s="1">
        <f>MIN($J$3, MAX($J$2,LN(ABS($C156- (po*$E156*(BA$9*po+pl )+pl*$D156*(po+pl/BA$9))))))</f>
        <v>-4.3545481870492608</v>
      </c>
      <c r="BB156" s="1">
        <f>MIN($J$3, MAX($J$2,LN(ABS($C156- (po*$E156*(BB$9*po+pl )+pl*$D156*(po+pl/BB$9))))))</f>
        <v>-4.5002304584461656</v>
      </c>
      <c r="BC156" s="1">
        <f>MIN($J$3, MAX($J$2,LN(ABS($C156- (po*$E156*(BC$9*po+pl )+pl*$D156*(po+pl/BC$9))))))</f>
        <v>-4.6756668537155601</v>
      </c>
      <c r="BD156" s="1">
        <f>MIN($J$3, MAX($J$2,LN(ABS($C156- (po*$E156*(BD$9*po+pl )+pl*$D156*(po+pl/BD$9))))))</f>
        <v>-4.8942196621809071</v>
      </c>
      <c r="BE156" s="1">
        <f>MIN($J$3, MAX($J$2,LN(ABS($C156- (po*$E156*(BE$9*po+pl )+pl*$D156*(po+pl/BE$9))))))</f>
        <v>-5.1813493188602937</v>
      </c>
      <c r="BF156" s="1">
        <f>MIN($J$3, MAX($J$2,LN(ABS($C156- (po*$E156*(BF$9*po+pl )+pl*$D156*(po+pl/BF$9))))))</f>
        <v>-5.5957152819699667</v>
      </c>
      <c r="BG156" s="1">
        <f>MIN($J$3, MAX($J$2,LN(ABS($C156- (po*$E156*(BG$9*po+pl )+pl*$D156*(po+pl/BG$9))))))</f>
        <v>-6.335665989631674</v>
      </c>
      <c r="BH156" s="1">
        <f>MIN($J$3, MAX($J$2,LN(ABS($C156- (po*$E156*(BH$9*po+pl )+pl*$D156*(po+pl/BH$9))))))</f>
        <v>-8</v>
      </c>
      <c r="BI156" s="1">
        <f>MIN($J$3, MAX($J$2,LN(ABS($C156- (po*$E156*(BI$9*po+pl )+pl*$D156*(po+pl/BI$9))))))</f>
        <v>-6.1153099045778117</v>
      </c>
      <c r="BJ156" s="1">
        <f>MIN($J$3, MAX($J$2,LN(ABS($C156- (po*$E156*(BJ$9*po+pl )+pl*$D156*(po+pl/BJ$9))))))</f>
        <v>-5.4622248095697863</v>
      </c>
      <c r="BK156" s="1">
        <f>MIN($J$3, MAX($J$2,LN(ABS($C156- (po*$E156*(BK$9*po+pl )+pl*$D156*(po+pl/BK$9))))))</f>
        <v>-5.0660711436416177</v>
      </c>
      <c r="BL156" s="1">
        <f>MIN($J$3, MAX($J$2,LN(ABS($C156- (po*$E156*(BL$9*po+pl )+pl*$D156*(po+pl/BL$9))))))</f>
        <v>-4.7799494075569617</v>
      </c>
      <c r="BM156" s="1">
        <f>MIN($J$3, MAX($J$2,LN(ABS($C156- (po*$E156*(BM$9*po+pl )+pl*$D156*(po+pl/BM$9))))))</f>
        <v>-4.5553790879449076</v>
      </c>
      <c r="BN156" s="1">
        <f>MIN($J$3, MAX($J$2,LN(ABS($C156- (po*$E156*(BN$9*po+pl )+pl*$D156*(po+pl/BN$9))))))</f>
        <v>-4.3702467625560271</v>
      </c>
      <c r="BO156" s="1">
        <f>MIN($J$3, MAX($J$2,LN(ABS($C156- (po*$E156*(BO$9*po+pl )+pl*$D156*(po+pl/BO$9))))))</f>
        <v>-4.2125863748628314</v>
      </c>
      <c r="BP156" s="1">
        <f>MIN($J$3, MAX($J$2,LN(ABS($C156- (po*$E156*(BP$9*po+pl )+pl*$D156*(po+pl/BP$9))))))</f>
        <v>-4.0751843132418539</v>
      </c>
      <c r="BQ156" s="1">
        <f>MIN($J$3, MAX($J$2,LN(ABS($C156- (po*$E156*(BQ$9*po+pl )+pl*$D156*(po+pl/BQ$9))))))</f>
        <v>-3.953352881342767</v>
      </c>
      <c r="BR156" s="1">
        <f>MIN($J$3, MAX($J$2,LN(ABS($C156- (po*$E156*(BR$9*po+pl )+pl*$D156*(po+pl/BR$9))))))</f>
        <v>-3.8438721810907994</v>
      </c>
      <c r="BS156" s="1">
        <f>MIN($J$3, MAX($J$2,LN(ABS($C156- (po*$E156*(BS$9*po+pl )+pl*$D156*(po+pl/BS$9))))))</f>
        <v>-3.7444340203278097</v>
      </c>
      <c r="BT156" s="1">
        <f>MIN($J$3, MAX($J$2,LN(ABS($C156- (po*$E156*(BT$9*po+pl )+pl*$D156*(po+pl/BT$9))))))</f>
        <v>-3.653326620640382</v>
      </c>
      <c r="BU156" s="1">
        <f>MIN($J$3, MAX($J$2,LN(ABS($C156- (po*$E156*(BU$9*po+pl )+pl*$D156*(po+pl/BU$9))))))</f>
        <v>-3.5692449024628492</v>
      </c>
      <c r="BV156" s="1">
        <f>MIN($J$3, MAX($J$2,LN(ABS($C156- (po*$E156*(BV$9*po+pl )+pl*$D156*(po+pl/BV$9))))))</f>
        <v>-3.4911707244412389</v>
      </c>
      <c r="BW156" s="1">
        <f>MIN($J$3, MAX($J$2,LN(ABS($C156- (po*$E156*(BW$9*po+pl )+pl*$D156*(po+pl/BW$9))))))</f>
        <v>-3.4182942330453039</v>
      </c>
      <c r="BX156" s="1">
        <f>MIN($J$3, MAX($J$2,LN(ABS($C156- (po*$E156*(BX$9*po+pl )+pl*$D156*(po+pl/BX$9))))))</f>
        <v>-3.3499604666337688</v>
      </c>
      <c r="BY156" s="1">
        <f>MIN($J$3, MAX($J$2,LN(ABS($C156- (po*$E156*(BY$9*po+pl )+pl*$D156*(po+pl/BY$9))))))</f>
        <v>-3.2856320644240422</v>
      </c>
      <c r="BZ156" s="1">
        <f>MIN($J$3, MAX($J$2,LN(ABS($C156- (po*$E156*(BZ$9*po+pl )+pl*$D156*(po+pl/BZ$9))))))</f>
        <v>-3.2248625792591543</v>
      </c>
      <c r="CA156" s="1">
        <f>MIN($J$3, MAX($J$2,LN(ABS($C156- (po*$E156*(CA$9*po+pl )+pl*$D156*(po+pl/CA$9))))))</f>
        <v>-3.1672769680143644</v>
      </c>
      <c r="CB156" s="1">
        <f>MIN($J$3, MAX($J$2,LN(ABS($C156- (po*$E156*(CB$9*po+pl )+pl*$D156*(po+pl/CB$9))))))</f>
        <v>-3.112557059493382</v>
      </c>
      <c r="CC156" s="1">
        <f>MIN($J$3, MAX($J$2,LN(ABS($C156- (po*$E156*(CC$9*po+pl )+pl*$D156*(po+pl/CC$9))))))</f>
        <v>-3.0604305485480143</v>
      </c>
      <c r="CD156" s="1">
        <f>MIN($J$3, MAX($J$2,LN(ABS($C156- (po*$E156*(CD$9*po+pl )+pl*$D156*(po+pl/CD$9))))))</f>
        <v>-3.0106625361564214</v>
      </c>
      <c r="CE156" s="1">
        <f>MIN($J$3, MAX($J$2,LN(ABS($C156- (po*$E156*(CE$9*po+pl )+pl*$D156*(po+pl/CE$9))))))</f>
        <v>-3</v>
      </c>
      <c r="CF156" s="1">
        <f>MIN($J$3, MAX($J$2,LN(ABS($C156- (po*$E156*(CF$9*po+pl )+pl*$D156*(po+pl/CF$9))))))</f>
        <v>-3</v>
      </c>
      <c r="CG156" s="1">
        <f>MIN($J$3, MAX($J$2,LN(ABS($C156- (po*$E156*(CG$9*po+pl )+pl*$D156*(po+pl/CG$9))))))</f>
        <v>-3</v>
      </c>
      <c r="CH156" s="1">
        <f>MIN($J$3, MAX($J$2,LN(ABS($C156- (po*$E156*(CH$9*po+pl )+pl*$D156*(po+pl/CH$9))))))</f>
        <v>-3</v>
      </c>
      <c r="CI156" s="1">
        <f>MIN($J$3, MAX($J$2,LN(ABS($C156- (po*$E156*(CI$9*po+pl )+pl*$D156*(po+pl/CI$9))))))</f>
        <v>-3</v>
      </c>
      <c r="CJ156" s="1">
        <f>MIN($J$3, MAX($J$2,LN(ABS($C156- (po*$E156*(CJ$9*po+pl )+pl*$D156*(po+pl/CJ$9))))))</f>
        <v>-3</v>
      </c>
      <c r="CK156" s="1">
        <f>MIN($J$3, MAX($J$2,LN(ABS($C156- (po*$E156*(CK$9*po+pl )+pl*$D156*(po+pl/CK$9))))))</f>
        <v>-3</v>
      </c>
      <c r="CL156" s="1">
        <f>MIN($J$3, MAX($J$2,LN(ABS($C156- (po*$E156*(CL$9*po+pl )+pl*$D156*(po+pl/CL$9))))))</f>
        <v>-3</v>
      </c>
      <c r="CM156" s="1">
        <f>MIN($J$3, MAX($J$2,LN(ABS($C156- (po*$E156*(CM$9*po+pl )+pl*$D156*(po+pl/CM$9))))))</f>
        <v>-3</v>
      </c>
      <c r="CN156" s="1">
        <f>MIN($J$3, MAX($J$2,LN(ABS($C156- (po*$E156*(CN$9*po+pl )+pl*$D156*(po+pl/CN$9))))))</f>
        <v>-3</v>
      </c>
      <c r="CO156" s="1">
        <f>MIN($J$3, MAX($J$2,LN(ABS($C156- (po*$E156*(CO$9*po+pl )+pl*$D156*(po+pl/CO$9))))))</f>
        <v>-3</v>
      </c>
      <c r="CP156" s="1">
        <f>MIN($J$3, MAX($J$2,LN(ABS($C156- (po*$E156*(CP$9*po+pl )+pl*$D156*(po+pl/CP$9))))))</f>
        <v>-3</v>
      </c>
      <c r="CQ156" s="1">
        <f>MIN($J$3, MAX($J$2,LN(ABS($C156- (po*$E156*(CQ$9*po+pl )+pl*$D156*(po+pl/CQ$9))))))</f>
        <v>-3</v>
      </c>
      <c r="CR156" s="1">
        <f>MIN($J$3, MAX($J$2,LN(ABS($C156- (po*$E156*(CR$9*po+pl )+pl*$D156*(po+pl/CR$9))))))</f>
        <v>-3</v>
      </c>
      <c r="CS156" s="1">
        <f>MIN($J$3, MAX($J$2,LN(ABS($C156- (po*$E156*(CS$9*po+pl )+pl*$D156*(po+pl/CS$9))))))</f>
        <v>-3</v>
      </c>
      <c r="CT156" s="1">
        <f>MIN($J$3, MAX($J$2,LN(ABS($C156- (po*$E156*(CT$9*po+pl )+pl*$D156*(po+pl/CT$9))))))</f>
        <v>-3</v>
      </c>
      <c r="CU156" s="1">
        <f>MIN($J$3, MAX($J$2,LN(ABS($C156- (po*$E156*(CU$9*po+pl )+pl*$D156*(po+pl/CU$9))))))</f>
        <v>-3</v>
      </c>
      <c r="CV156" s="1">
        <f>MIN($J$3, MAX($J$2,LN(ABS($C156- (po*$E156*(CV$9*po+pl )+pl*$D156*(po+pl/CV$9))))))</f>
        <v>-3</v>
      </c>
      <c r="CW156" s="1">
        <f>MIN($J$3, MAX($J$2,LN(ABS($C156- (po*$E156*(CW$9*po+pl )+pl*$D156*(po+pl/CW$9))))))</f>
        <v>-3</v>
      </c>
      <c r="CX156" s="1">
        <f>MIN($J$3, MAX($J$2,LN(ABS($C156- (po*$E156*(CX$9*po+pl )+pl*$D156*(po+pl/CX$9))))))</f>
        <v>-3</v>
      </c>
      <c r="CY156" s="1">
        <f>MIN($J$3, MAX($J$2,LN(ABS($C156- (po*$E156*(CY$9*po+pl )+pl*$D156*(po+pl/CY$9))))))</f>
        <v>-3</v>
      </c>
      <c r="CZ156" s="1">
        <f>MIN($J$3, MAX($J$2,LN(ABS($C156- (po*$E156*(CZ$9*po+pl )+pl*$D156*(po+pl/CZ$9))))))</f>
        <v>-3</v>
      </c>
      <c r="DA156" s="1">
        <f>MIN($J$3, MAX($J$2,LN(ABS($C156- (po*$E156*(DA$9*po+pl )+pl*$D156*(po+pl/DA$9))))))</f>
        <v>-3</v>
      </c>
      <c r="DB156" s="1">
        <f>MIN($J$3, MAX($J$2,LN(ABS($C156- (po*$E156*(DB$9*po+pl )+pl*$D156*(po+pl/DB$9))))))</f>
        <v>-3</v>
      </c>
      <c r="DC156" s="1">
        <f>MIN($J$3, MAX($J$2,LN(ABS($C156- (po*$E156*(DC$9*po+pl )+pl*$D156*(po+pl/DC$9))))))</f>
        <v>-3</v>
      </c>
      <c r="DD156" s="1">
        <f>MIN($J$3, MAX($J$2,LN(ABS($C156- (po*$E156*(DD$9*po+pl )+pl*$D156*(po+pl/DD$9))))))</f>
        <v>-3</v>
      </c>
    </row>
    <row r="157" spans="1:108" ht="15.75">
      <c r="A157" s="1">
        <v>1998</v>
      </c>
      <c r="B157" s="1">
        <f>+$C157</f>
        <v>0.33939999999999998</v>
      </c>
      <c r="C157" s="4">
        <f t="shared" ref="C157:E169" si="16">+(F155+F156+F157+F158+F159)/5</f>
        <v>0.33939999999999998</v>
      </c>
      <c r="D157" s="4">
        <f t="shared" si="16"/>
        <v>0.25739999999999996</v>
      </c>
      <c r="E157" s="4">
        <f t="shared" si="16"/>
        <v>0.52500000000000002</v>
      </c>
      <c r="F157" s="4">
        <v>0.53100000000000003</v>
      </c>
      <c r="G157" s="2">
        <v>0.41599999999999998</v>
      </c>
      <c r="H157" s="3">
        <v>0.83499999999999996</v>
      </c>
      <c r="I157" s="3">
        <f t="shared" si="14"/>
        <v>1998</v>
      </c>
      <c r="J157" s="1">
        <f>MIN($J$3, MAX($J$2,LN(ABS($C157- (po*$E157*(J$9*po+pl )+pl*$D157*(po+pl/J$9))))))</f>
        <v>-3</v>
      </c>
      <c r="K157" s="1">
        <f>MIN($J$3, MAX($J$2,LN(ABS($C157- (po*$E157*(K$9*po+pl )+pl*$D157*(po+pl/K$9))))))</f>
        <v>-3</v>
      </c>
      <c r="L157" s="1">
        <f>MIN($J$3, MAX($J$2,LN(ABS($C157- (po*$E157*(L$9*po+pl )+pl*$D157*(po+pl/L$9))))))</f>
        <v>-3</v>
      </c>
      <c r="M157" s="1">
        <f>MIN($J$3, MAX($J$2,LN(ABS($C157- (po*$E157*(M$9*po+pl )+pl*$D157*(po+pl/M$9))))))</f>
        <v>-3</v>
      </c>
      <c r="N157" s="1">
        <f>MIN($J$3, MAX($J$2,LN(ABS($C157- (po*$E157*(N$9*po+pl )+pl*$D157*(po+pl/N$9))))))</f>
        <v>-3</v>
      </c>
      <c r="O157" s="1">
        <f>MIN($J$3, MAX($J$2,LN(ABS($C157- (po*$E157*(O$9*po+pl )+pl*$D157*(po+pl/O$9))))))</f>
        <v>-3</v>
      </c>
      <c r="P157" s="1">
        <f>MIN($J$3, MAX($J$2,LN(ABS($C157- (po*$E157*(P$9*po+pl )+pl*$D157*(po+pl/P$9))))))</f>
        <v>-3</v>
      </c>
      <c r="Q157" s="1">
        <f>MIN($J$3, MAX($J$2,LN(ABS($C157- (po*$E157*(Q$9*po+pl )+pl*$D157*(po+pl/Q$9))))))</f>
        <v>-3</v>
      </c>
      <c r="R157" s="1">
        <f>MIN($J$3, MAX($J$2,LN(ABS($C157- (po*$E157*(R$9*po+pl )+pl*$D157*(po+pl/R$9))))))</f>
        <v>-3</v>
      </c>
      <c r="S157" s="1">
        <f>MIN($J$3, MAX($J$2,LN(ABS($C157- (po*$E157*(S$9*po+pl )+pl*$D157*(po+pl/S$9))))))</f>
        <v>-3</v>
      </c>
      <c r="T157" s="1">
        <f>MIN($J$3, MAX($J$2,LN(ABS($C157- (po*$E157*(T$9*po+pl )+pl*$D157*(po+pl/T$9))))))</f>
        <v>-3.1774945137986137</v>
      </c>
      <c r="U157" s="1">
        <f>MIN($J$3, MAX($J$2,LN(ABS($C157- (po*$E157*(U$9*po+pl )+pl*$D157*(po+pl/U$9))))))</f>
        <v>-3.5620544388115341</v>
      </c>
      <c r="V157" s="1">
        <f>MIN($J$3, MAX($J$2,LN(ABS($C157- (po*$E157*(V$9*po+pl )+pl*$D157*(po+pl/V$9))))))</f>
        <v>-4.043843269354471</v>
      </c>
      <c r="W157" s="1">
        <f>MIN($J$3, MAX($J$2,LN(ABS($C157- (po*$E157*(W$9*po+pl )+pl*$D157*(po+pl/W$9))))))</f>
        <v>-4.75464776489643</v>
      </c>
      <c r="X157" s="1">
        <f>MIN($J$3, MAX($J$2,LN(ABS($C157- (po*$E157*(X$9*po+pl )+pl*$D157*(po+pl/X$9))))))</f>
        <v>-6.6935628928813751</v>
      </c>
      <c r="Y157" s="1">
        <f>MIN($J$3, MAX($J$2,LN(ABS($C157- (po*$E157*(Y$9*po+pl )+pl*$D157*(po+pl/Y$9))))))</f>
        <v>-5.323021330460338</v>
      </c>
      <c r="Z157" s="1">
        <f>MIN($J$3, MAX($J$2,LN(ABS($C157- (po*$E157*(Z$9*po+pl )+pl*$D157*(po+pl/Z$9))))))</f>
        <v>-4.6091171243262439</v>
      </c>
      <c r="AA157" s="1">
        <f>MIN($J$3, MAX($J$2,LN(ABS($C157- (po*$E157*(AA$9*po+pl )+pl*$D157*(po+pl/AA$9))))))</f>
        <v>-4.2558270465912074</v>
      </c>
      <c r="AB157" s="1">
        <f>MIN($J$3, MAX($J$2,LN(ABS($C157- (po*$E157*(AB$9*po+pl )+pl*$D157*(po+pl/AB$9))))))</f>
        <v>-4.0355291577995152</v>
      </c>
      <c r="AC157" s="1">
        <f>MIN($J$3, MAX($J$2,LN(ABS($C157- (po*$E157*(AC$9*po+pl )+pl*$D157*(po+pl/AC$9))))))</f>
        <v>-3.8846814081076753</v>
      </c>
      <c r="AD157" s="1">
        <f>MIN($J$3, MAX($J$2,LN(ABS($C157- (po*$E157*(AD$9*po+pl )+pl*$D157*(po+pl/AD$9))))))</f>
        <v>-3.7764592442488047</v>
      </c>
      <c r="AE157" s="1">
        <f>MIN($J$3, MAX($J$2,LN(ABS($C157- (po*$E157*(AE$9*po+pl )+pl*$D157*(po+pl/AE$9))))))</f>
        <v>-3.6970634453593987</v>
      </c>
      <c r="AF157" s="1">
        <f>MIN($J$3, MAX($J$2,LN(ABS($C157- (po*$E157*(AF$9*po+pl )+pl*$D157*(po+pl/AF$9))))))</f>
        <v>-3.6385013878743142</v>
      </c>
      <c r="AG157" s="1">
        <f>MIN($J$3, MAX($J$2,LN(ABS($C157- (po*$E157*(AG$9*po+pl )+pl*$D157*(po+pl/AG$9))))))</f>
        <v>-3.5957635275233644</v>
      </c>
      <c r="AH157" s="1">
        <f>MIN($J$3, MAX($J$2,LN(ABS($C157- (po*$E157*(AH$9*po+pl )+pl*$D157*(po+pl/AH$9))))))</f>
        <v>-3.56553121405913</v>
      </c>
      <c r="AI157" s="1">
        <f>MIN($J$3, MAX($J$2,LN(ABS($C157- (po*$E157*(AI$9*po+pl )+pl*$D157*(po+pl/AI$9))))))</f>
        <v>-3.5455171184706118</v>
      </c>
      <c r="AJ157" s="1">
        <f>MIN($J$3, MAX($J$2,LN(ABS($C157- (po*$E157*(AJ$9*po+pl )+pl*$D157*(po+pl/AJ$9))))))</f>
        <v>-3.5341004186520086</v>
      </c>
      <c r="AK157" s="1">
        <f>MIN($J$3, MAX($J$2,LN(ABS($C157- (po*$E157*(AK$9*po+pl )+pl*$D157*(po+pl/AK$9))))))</f>
        <v>-3.5301123455185834</v>
      </c>
      <c r="AL157" s="1">
        <f>MIN($J$3, MAX($J$2,LN(ABS($C157- (po*$E157*(AL$9*po+pl )+pl*$D157*(po+pl/AL$9))))))</f>
        <v>-3.5327041236188421</v>
      </c>
      <c r="AM157" s="1">
        <f>MIN($J$3, MAX($J$2,LN(ABS($C157- (po*$E157*(AM$9*po+pl )+pl*$D157*(po+pl/AM$9))))))</f>
        <v>-3.5412628246844764</v>
      </c>
      <c r="AN157" s="1">
        <f>MIN($J$3, MAX($J$2,LN(ABS($C157- (po*$E157*(AN$9*po+pl )+pl*$D157*(po+pl/AN$9))))))</f>
        <v>-3.555356578889477</v>
      </c>
      <c r="AO157" s="1">
        <f>MIN($J$3, MAX($J$2,LN(ABS($C157- (po*$E157*(AO$9*po+pl )+pl*$D157*(po+pl/AO$9))))))</f>
        <v>-3.5746987000545687</v>
      </c>
      <c r="AP157" s="1">
        <f>MIN($J$3, MAX($J$2,LN(ABS($C157- (po*$E157*(AP$9*po+pl )+pl*$D157*(po+pl/AP$9))))))</f>
        <v>-3.5991246710447329</v>
      </c>
      <c r="AQ157" s="1">
        <f>MIN($J$3, MAX($J$2,LN(ABS($C157- (po*$E157*(AQ$9*po+pl )+pl*$D157*(po+pl/AQ$9))))))</f>
        <v>-3.62857845991851</v>
      </c>
      <c r="AR157" s="1">
        <f>MIN($J$3, MAX($J$2,LN(ABS($C157- (po*$E157*(AR$9*po+pl )+pl*$D157*(po+pl/AR$9))))))</f>
        <v>-3.6631061979804032</v>
      </c>
      <c r="AS157" s="1">
        <f>MIN($J$3, MAX($J$2,LN(ABS($C157- (po*$E157*(AS$9*po+pl )+pl*$D157*(po+pl/AS$9))))))</f>
        <v>-3.7028563211962862</v>
      </c>
      <c r="AT157" s="1">
        <f>MIN($J$3, MAX($J$2,LN(ABS($C157- (po*$E157*(AT$9*po+pl )+pl*$D157*(po+pl/AT$9))))))</f>
        <v>-3.7480861348441801</v>
      </c>
      <c r="AU157" s="1">
        <f>MIN($J$3, MAX($J$2,LN(ABS($C157- (po*$E157*(AU$9*po+pl )+pl*$D157*(po+pl/AU$9))))))</f>
        <v>-3.7991756078693526</v>
      </c>
      <c r="AV157" s="1">
        <f>MIN($J$3, MAX($J$2,LN(ABS($C157- (po*$E157*(AV$9*po+pl )+pl*$D157*(po+pl/AV$9))))))</f>
        <v>-3.8566502338307518</v>
      </c>
      <c r="AW157" s="1">
        <f>MIN($J$3, MAX($J$2,LN(ABS($C157- (po*$E157*(AW$9*po+pl )+pl*$D157*(po+pl/AW$9))))))</f>
        <v>-3.9212162722561201</v>
      </c>
      <c r="AX157" s="1">
        <f>MIN($J$3, MAX($J$2,LN(ABS($C157- (po*$E157*(AX$9*po+pl )+pl*$D157*(po+pl/AX$9))))))</f>
        <v>-3.9938140452589526</v>
      </c>
      <c r="AY157" s="1">
        <f>MIN($J$3, MAX($J$2,LN(ABS($C157- (po*$E157*(AY$9*po+pl )+pl*$D157*(po+pl/AY$9))))))</f>
        <v>-4.0756990328703289</v>
      </c>
      <c r="AZ157" s="1">
        <f>MIN($J$3, MAX($J$2,LN(ABS($C157- (po*$E157*(AZ$9*po+pl )+pl*$D157*(po+pl/AZ$9))))))</f>
        <v>-4.1685679645821434</v>
      </c>
      <c r="BA157" s="1">
        <f>MIN($J$3, MAX($J$2,LN(ABS($C157- (po*$E157*(BA$9*po+pl )+pl*$D157*(po+pl/BA$9))))))</f>
        <v>-4.2747616093943837</v>
      </c>
      <c r="BB157" s="1">
        <f>MIN($J$3, MAX($J$2,LN(ABS($C157- (po*$E157*(BB$9*po+pl )+pl*$D157*(po+pl/BB$9))))))</f>
        <v>-4.3976061504501534</v>
      </c>
      <c r="BC157" s="1">
        <f>MIN($J$3, MAX($J$2,LN(ABS($C157- (po*$E157*(BC$9*po+pl )+pl*$D157*(po+pl/BC$9))))))</f>
        <v>-4.5420230780025888</v>
      </c>
      <c r="BD157" s="1">
        <f>MIN($J$3, MAX($J$2,LN(ABS($C157- (po*$E157*(BD$9*po+pl )+pl*$D157*(po+pl/BD$9))))))</f>
        <v>-4.7157070845882814</v>
      </c>
      <c r="BE157" s="1">
        <f>MIN($J$3, MAX($J$2,LN(ABS($C157- (po*$E157*(BE$9*po+pl )+pl*$D157*(po+pl/BE$9))))))</f>
        <v>-4.9316528233291415</v>
      </c>
      <c r="BF157" s="1">
        <f>MIN($J$3, MAX($J$2,LN(ABS($C157- (po*$E157*(BF$9*po+pl )+pl*$D157*(po+pl/BF$9))))))</f>
        <v>-5.2144482038386588</v>
      </c>
      <c r="BG157" s="1">
        <f>MIN($J$3, MAX($J$2,LN(ABS($C157- (po*$E157*(BG$9*po+pl )+pl*$D157*(po+pl/BG$9))))))</f>
        <v>-5.6200623225853494</v>
      </c>
      <c r="BH157" s="1">
        <f>MIN($J$3, MAX($J$2,LN(ABS($C157- (po*$E157*(BH$9*po+pl )+pl*$D157*(po+pl/BH$9))))))</f>
        <v>-6.3324763143589244</v>
      </c>
      <c r="BI157" s="1">
        <f>MIN($J$3, MAX($J$2,LN(ABS($C157- (po*$E157*(BI$9*po+pl )+pl*$D157*(po+pl/BI$9))))))</f>
        <v>-8</v>
      </c>
      <c r="BJ157" s="1">
        <f>MIN($J$3, MAX($J$2,LN(ABS($C157- (po*$E157*(BJ$9*po+pl )+pl*$D157*(po+pl/BJ$9))))))</f>
        <v>-6.2098104539932635</v>
      </c>
      <c r="BK157" s="1">
        <f>MIN($J$3, MAX($J$2,LN(ABS($C157- (po*$E157*(BK$9*po+pl )+pl*$D157*(po+pl/BK$9))))))</f>
        <v>-5.5348995568129604</v>
      </c>
      <c r="BL157" s="1">
        <f>MIN($J$3, MAX($J$2,LN(ABS($C157- (po*$E157*(BL$9*po+pl )+pl*$D157*(po+pl/BL$9))))))</f>
        <v>-5.1310419791971826</v>
      </c>
      <c r="BM157" s="1">
        <f>MIN($J$3, MAX($J$2,LN(ABS($C157- (po*$E157*(BM$9*po+pl )+pl*$D157*(po+pl/BM$9))))))</f>
        <v>-4.8409477831880618</v>
      </c>
      <c r="BN157" s="1">
        <f>MIN($J$3, MAX($J$2,LN(ABS($C157- (po*$E157*(BN$9*po+pl )+pl*$D157*(po+pl/BN$9))))))</f>
        <v>-4.6139320850690941</v>
      </c>
      <c r="BO157" s="1">
        <f>MIN($J$3, MAX($J$2,LN(ABS($C157- (po*$E157*(BO$9*po+pl )+pl*$D157*(po+pl/BO$9))))))</f>
        <v>-4.427128066556004</v>
      </c>
      <c r="BP157" s="1">
        <f>MIN($J$3, MAX($J$2,LN(ABS($C157- (po*$E157*(BP$9*po+pl )+pl*$D157*(po+pl/BP$9))))))</f>
        <v>-4.2682421470032894</v>
      </c>
      <c r="BQ157" s="1">
        <f>MIN($J$3, MAX($J$2,LN(ABS($C157- (po*$E157*(BQ$9*po+pl )+pl*$D157*(po+pl/BQ$9))))))</f>
        <v>-4.1298954295748738</v>
      </c>
      <c r="BR157" s="1">
        <f>MIN($J$3, MAX($J$2,LN(ABS($C157- (po*$E157*(BR$9*po+pl )+pl*$D157*(po+pl/BR$9))))))</f>
        <v>-4.0073077975857592</v>
      </c>
      <c r="BS157" s="1">
        <f>MIN($J$3, MAX($J$2,LN(ABS($C157- (po*$E157*(BS$9*po+pl )+pl*$D157*(po+pl/BS$9))))))</f>
        <v>-3.8972036374912826</v>
      </c>
      <c r="BT157" s="1">
        <f>MIN($J$3, MAX($J$2,LN(ABS($C157- (po*$E157*(BT$9*po+pl )+pl*$D157*(po+pl/BT$9))))))</f>
        <v>-3.7972391734901811</v>
      </c>
      <c r="BU157" s="1">
        <f>MIN($J$3, MAX($J$2,LN(ABS($C157- (po*$E157*(BU$9*po+pl )+pl*$D157*(po+pl/BU$9))))))</f>
        <v>-3.7056788366280284</v>
      </c>
      <c r="BV157" s="1">
        <f>MIN($J$3, MAX($J$2,LN(ABS($C157- (po*$E157*(BV$9*po+pl )+pl*$D157*(po+pl/BV$9))))))</f>
        <v>-3.6212010377420465</v>
      </c>
      <c r="BW157" s="1">
        <f>MIN($J$3, MAX($J$2,LN(ABS($C157- (po*$E157*(BW$9*po+pl )+pl*$D157*(po+pl/BW$9))))))</f>
        <v>-3.5427758183641176</v>
      </c>
      <c r="BX157" s="1">
        <f>MIN($J$3, MAX($J$2,LN(ABS($C157- (po*$E157*(BX$9*po+pl )+pl*$D157*(po+pl/BX$9))))))</f>
        <v>-3.4695846423676726</v>
      </c>
      <c r="BY157" s="1">
        <f>MIN($J$3, MAX($J$2,LN(ABS($C157- (po*$E157*(BY$9*po+pl )+pl*$D157*(po+pl/BY$9))))))</f>
        <v>-3.4009660238250876</v>
      </c>
      <c r="BZ157" s="1">
        <f>MIN($J$3, MAX($J$2,LN(ABS($C157- (po*$E157*(BZ$9*po+pl )+pl*$D157*(po+pl/BZ$9))))))</f>
        <v>-3.3363776030125014</v>
      </c>
      <c r="CA157" s="1">
        <f>MIN($J$3, MAX($J$2,LN(ABS($C157- (po*$E157*(CA$9*po+pl )+pl*$D157*(po+pl/CA$9))))))</f>
        <v>-3.2753690365012584</v>
      </c>
      <c r="CB157" s="1">
        <f>MIN($J$3, MAX($J$2,LN(ABS($C157- (po*$E157*(CB$9*po+pl )+pl*$D157*(po+pl/CB$9))))))</f>
        <v>-3.2175621979847291</v>
      </c>
      <c r="CC157" s="1">
        <f>MIN($J$3, MAX($J$2,LN(ABS($C157- (po*$E157*(CC$9*po+pl )+pl*$D157*(po+pl/CC$9))))))</f>
        <v>-3.1626364432604159</v>
      </c>
      <c r="CD157" s="1">
        <f>MIN($J$3, MAX($J$2,LN(ABS($C157- (po*$E157*(CD$9*po+pl )+pl*$D157*(po+pl/CD$9))))))</f>
        <v>-3.1103174592980372</v>
      </c>
      <c r="CE157" s="1">
        <f>MIN($J$3, MAX($J$2,LN(ABS($C157- (po*$E157*(CE$9*po+pl )+pl*$D157*(po+pl/CE$9))))))</f>
        <v>-3.0603686987658798</v>
      </c>
      <c r="CF157" s="1">
        <f>MIN($J$3, MAX($J$2,LN(ABS($C157- (po*$E157*(CF$9*po+pl )+pl*$D157*(po+pl/CF$9))))))</f>
        <v>-3.0125847117549283</v>
      </c>
      <c r="CG157" s="1">
        <f>MIN($J$3, MAX($J$2,LN(ABS($C157- (po*$E157*(CG$9*po+pl )+pl*$D157*(po+pl/CG$9))))))</f>
        <v>-3</v>
      </c>
      <c r="CH157" s="1">
        <f>MIN($J$3, MAX($J$2,LN(ABS($C157- (po*$E157*(CH$9*po+pl )+pl*$D157*(po+pl/CH$9))))))</f>
        <v>-3</v>
      </c>
      <c r="CI157" s="1">
        <f>MIN($J$3, MAX($J$2,LN(ABS($C157- (po*$E157*(CI$9*po+pl )+pl*$D157*(po+pl/CI$9))))))</f>
        <v>-3</v>
      </c>
      <c r="CJ157" s="1">
        <f>MIN($J$3, MAX($J$2,LN(ABS($C157- (po*$E157*(CJ$9*po+pl )+pl*$D157*(po+pl/CJ$9))))))</f>
        <v>-3</v>
      </c>
      <c r="CK157" s="1">
        <f>MIN($J$3, MAX($J$2,LN(ABS($C157- (po*$E157*(CK$9*po+pl )+pl*$D157*(po+pl/CK$9))))))</f>
        <v>-3</v>
      </c>
      <c r="CL157" s="1">
        <f>MIN($J$3, MAX($J$2,LN(ABS($C157- (po*$E157*(CL$9*po+pl )+pl*$D157*(po+pl/CL$9))))))</f>
        <v>-3</v>
      </c>
      <c r="CM157" s="1">
        <f>MIN($J$3, MAX($J$2,LN(ABS($C157- (po*$E157*(CM$9*po+pl )+pl*$D157*(po+pl/CM$9))))))</f>
        <v>-3</v>
      </c>
      <c r="CN157" s="1">
        <f>MIN($J$3, MAX($J$2,LN(ABS($C157- (po*$E157*(CN$9*po+pl )+pl*$D157*(po+pl/CN$9))))))</f>
        <v>-3</v>
      </c>
      <c r="CO157" s="1">
        <f>MIN($J$3, MAX($J$2,LN(ABS($C157- (po*$E157*(CO$9*po+pl )+pl*$D157*(po+pl/CO$9))))))</f>
        <v>-3</v>
      </c>
      <c r="CP157" s="1">
        <f>MIN($J$3, MAX($J$2,LN(ABS($C157- (po*$E157*(CP$9*po+pl )+pl*$D157*(po+pl/CP$9))))))</f>
        <v>-3</v>
      </c>
      <c r="CQ157" s="1">
        <f>MIN($J$3, MAX($J$2,LN(ABS($C157- (po*$E157*(CQ$9*po+pl )+pl*$D157*(po+pl/CQ$9))))))</f>
        <v>-3</v>
      </c>
      <c r="CR157" s="1">
        <f>MIN($J$3, MAX($J$2,LN(ABS($C157- (po*$E157*(CR$9*po+pl )+pl*$D157*(po+pl/CR$9))))))</f>
        <v>-3</v>
      </c>
      <c r="CS157" s="1">
        <f>MIN($J$3, MAX($J$2,LN(ABS($C157- (po*$E157*(CS$9*po+pl )+pl*$D157*(po+pl/CS$9))))))</f>
        <v>-3</v>
      </c>
      <c r="CT157" s="1">
        <f>MIN($J$3, MAX($J$2,LN(ABS($C157- (po*$E157*(CT$9*po+pl )+pl*$D157*(po+pl/CT$9))))))</f>
        <v>-3</v>
      </c>
      <c r="CU157" s="1">
        <f>MIN($J$3, MAX($J$2,LN(ABS($C157- (po*$E157*(CU$9*po+pl )+pl*$D157*(po+pl/CU$9))))))</f>
        <v>-3</v>
      </c>
      <c r="CV157" s="1">
        <f>MIN($J$3, MAX($J$2,LN(ABS($C157- (po*$E157*(CV$9*po+pl )+pl*$D157*(po+pl/CV$9))))))</f>
        <v>-3</v>
      </c>
      <c r="CW157" s="1">
        <f>MIN($J$3, MAX($J$2,LN(ABS($C157- (po*$E157*(CW$9*po+pl )+pl*$D157*(po+pl/CW$9))))))</f>
        <v>-3</v>
      </c>
      <c r="CX157" s="1">
        <f>MIN($J$3, MAX($J$2,LN(ABS($C157- (po*$E157*(CX$9*po+pl )+pl*$D157*(po+pl/CX$9))))))</f>
        <v>-3</v>
      </c>
      <c r="CY157" s="1">
        <f>MIN($J$3, MAX($J$2,LN(ABS($C157- (po*$E157*(CY$9*po+pl )+pl*$D157*(po+pl/CY$9))))))</f>
        <v>-3</v>
      </c>
      <c r="CZ157" s="1">
        <f>MIN($J$3, MAX($J$2,LN(ABS($C157- (po*$E157*(CZ$9*po+pl )+pl*$D157*(po+pl/CZ$9))))))</f>
        <v>-3</v>
      </c>
      <c r="DA157" s="1">
        <f>MIN($J$3, MAX($J$2,LN(ABS($C157- (po*$E157*(DA$9*po+pl )+pl*$D157*(po+pl/DA$9))))))</f>
        <v>-3</v>
      </c>
      <c r="DB157" s="1">
        <f>MIN($J$3, MAX($J$2,LN(ABS($C157- (po*$E157*(DB$9*po+pl )+pl*$D157*(po+pl/DB$9))))))</f>
        <v>-3</v>
      </c>
      <c r="DC157" s="1">
        <f>MIN($J$3, MAX($J$2,LN(ABS($C157- (po*$E157*(DC$9*po+pl )+pl*$D157*(po+pl/DC$9))))))</f>
        <v>-3</v>
      </c>
      <c r="DD157" s="1">
        <f>MIN($J$3, MAX($J$2,LN(ABS($C157- (po*$E157*(DD$9*po+pl )+pl*$D157*(po+pl/DD$9))))))</f>
        <v>-3</v>
      </c>
    </row>
    <row r="158" spans="1:108" ht="15.75">
      <c r="A158" s="1">
        <v>1999</v>
      </c>
      <c r="B158" s="1">
        <f>+$C158</f>
        <v>0.39100000000000001</v>
      </c>
      <c r="C158" s="4">
        <f t="shared" si="16"/>
        <v>0.39100000000000001</v>
      </c>
      <c r="D158" s="4">
        <f t="shared" si="16"/>
        <v>0.29520000000000002</v>
      </c>
      <c r="E158" s="4">
        <f t="shared" si="16"/>
        <v>0.61580000000000001</v>
      </c>
      <c r="F158" s="4">
        <v>0.30099999999999999</v>
      </c>
      <c r="G158" s="2">
        <v>0.19700000000000001</v>
      </c>
      <c r="H158" s="3">
        <v>0.56100000000000005</v>
      </c>
      <c r="I158" s="3">
        <f t="shared" si="14"/>
        <v>1999</v>
      </c>
      <c r="J158" s="1">
        <f>MIN($J$3, MAX($J$2,LN(ABS($C158- (po*$E158*(J$9*po+pl )+pl*$D158*(po+pl/J$9))))))</f>
        <v>-3</v>
      </c>
      <c r="K158" s="1">
        <f>MIN($J$3, MAX($J$2,LN(ABS($C158- (po*$E158*(K$9*po+pl )+pl*$D158*(po+pl/K$9))))))</f>
        <v>-3</v>
      </c>
      <c r="L158" s="1">
        <f>MIN($J$3, MAX($J$2,LN(ABS($C158- (po*$E158*(L$9*po+pl )+pl*$D158*(po+pl/L$9))))))</f>
        <v>-3</v>
      </c>
      <c r="M158" s="1">
        <f>MIN($J$3, MAX($J$2,LN(ABS($C158- (po*$E158*(M$9*po+pl )+pl*$D158*(po+pl/M$9))))))</f>
        <v>-3</v>
      </c>
      <c r="N158" s="1">
        <f>MIN($J$3, MAX($J$2,LN(ABS($C158- (po*$E158*(N$9*po+pl )+pl*$D158*(po+pl/N$9))))))</f>
        <v>-3</v>
      </c>
      <c r="O158" s="1">
        <f>MIN($J$3, MAX($J$2,LN(ABS($C158- (po*$E158*(O$9*po+pl )+pl*$D158*(po+pl/O$9))))))</f>
        <v>-3</v>
      </c>
      <c r="P158" s="1">
        <f>MIN($J$3, MAX($J$2,LN(ABS($C158- (po*$E158*(P$9*po+pl )+pl*$D158*(po+pl/P$9))))))</f>
        <v>-3</v>
      </c>
      <c r="Q158" s="1">
        <f>MIN($J$3, MAX($J$2,LN(ABS($C158- (po*$E158*(Q$9*po+pl )+pl*$D158*(po+pl/Q$9))))))</f>
        <v>-3</v>
      </c>
      <c r="R158" s="1">
        <f>MIN($J$3, MAX($J$2,LN(ABS($C158- (po*$E158*(R$9*po+pl )+pl*$D158*(po+pl/R$9))))))</f>
        <v>-3</v>
      </c>
      <c r="S158" s="1">
        <f>MIN($J$3, MAX($J$2,LN(ABS($C158- (po*$E158*(S$9*po+pl )+pl*$D158*(po+pl/S$9))))))</f>
        <v>-3</v>
      </c>
      <c r="T158" s="1">
        <f>MIN($J$3, MAX($J$2,LN(ABS($C158- (po*$E158*(T$9*po+pl )+pl*$D158*(po+pl/T$9))))))</f>
        <v>-3.0033259018590801</v>
      </c>
      <c r="U158" s="1">
        <f>MIN($J$3, MAX($J$2,LN(ABS($C158- (po*$E158*(U$9*po+pl )+pl*$D158*(po+pl/U$9))))))</f>
        <v>-3.3689000037084296</v>
      </c>
      <c r="V158" s="1">
        <f>MIN($J$3, MAX($J$2,LN(ABS($C158- (po*$E158*(V$9*po+pl )+pl*$D158*(po+pl/V$9))))))</f>
        <v>-3.8142901338723996</v>
      </c>
      <c r="W158" s="1">
        <f>MIN($J$3, MAX($J$2,LN(ABS($C158- (po*$E158*(W$9*po+pl )+pl*$D158*(po+pl/W$9))))))</f>
        <v>-4.4316311747338339</v>
      </c>
      <c r="X158" s="1">
        <f>MIN($J$3, MAX($J$2,LN(ABS($C158- (po*$E158*(X$9*po+pl )+pl*$D158*(po+pl/X$9))))))</f>
        <v>-5.6522982697327269</v>
      </c>
      <c r="Y158" s="1">
        <f>MIN($J$3, MAX($J$2,LN(ABS($C158- (po*$E158*(Y$9*po+pl )+pl*$D158*(po+pl/Y$9))))))</f>
        <v>-5.6734770251047557</v>
      </c>
      <c r="Z158" s="1">
        <f>MIN($J$3, MAX($J$2,LN(ABS($C158- (po*$E158*(Z$9*po+pl )+pl*$D158*(po+pl/Z$9))))))</f>
        <v>-4.6890827267082464</v>
      </c>
      <c r="AA158" s="1">
        <f>MIN($J$3, MAX($J$2,LN(ABS($C158- (po*$E158*(AA$9*po+pl )+pl*$D158*(po+pl/AA$9))))))</f>
        <v>-4.2711365088347906</v>
      </c>
      <c r="AB158" s="1">
        <f>MIN($J$3, MAX($J$2,LN(ABS($C158- (po*$E158*(AB$9*po+pl )+pl*$D158*(po+pl/AB$9))))))</f>
        <v>-4.0227131763726041</v>
      </c>
      <c r="AC158" s="1">
        <f>MIN($J$3, MAX($J$2,LN(ABS($C158- (po*$E158*(AC$9*po+pl )+pl*$D158*(po+pl/AC$9))))))</f>
        <v>-3.856813941327538</v>
      </c>
      <c r="AD158" s="1">
        <f>MIN($J$3, MAX($J$2,LN(ABS($C158- (po*$E158*(AD$9*po+pl )+pl*$D158*(po+pl/AD$9))))))</f>
        <v>-3.7397643327743353</v>
      </c>
      <c r="AE158" s="1">
        <f>MIN($J$3, MAX($J$2,LN(ABS($C158- (po*$E158*(AE$9*po+pl )+pl*$D158*(po+pl/AE$9))))))</f>
        <v>-3.6550412137466606</v>
      </c>
      <c r="AF158" s="1">
        <f>MIN($J$3, MAX($J$2,LN(ABS($C158- (po*$E158*(AF$9*po+pl )+pl*$D158*(po+pl/AF$9))))))</f>
        <v>-3.5933607878319065</v>
      </c>
      <c r="AG158" s="1">
        <f>MIN($J$3, MAX($J$2,LN(ABS($C158- (po*$E158*(AG$9*po+pl )+pl*$D158*(po+pl/AG$9))))))</f>
        <v>-3.5490292634755534</v>
      </c>
      <c r="AH158" s="1">
        <f>MIN($J$3, MAX($J$2,LN(ABS($C158- (po*$E158*(AH$9*po+pl )+pl*$D158*(po+pl/AH$9))))))</f>
        <v>-3.5183383025339947</v>
      </c>
      <c r="AI158" s="1">
        <f>MIN($J$3, MAX($J$2,LN(ABS($C158- (po*$E158*(AI$9*po+pl )+pl*$D158*(po+pl/AI$9))))))</f>
        <v>-3.4987693306084813</v>
      </c>
      <c r="AJ158" s="1">
        <f>MIN($J$3, MAX($J$2,LN(ABS($C158- (po*$E158*(AJ$9*po+pl )+pl*$D158*(po+pl/AJ$9))))))</f>
        <v>-3.4885631283418905</v>
      </c>
      <c r="AK158" s="1">
        <f>MIN($J$3, MAX($J$2,LN(ABS($C158- (po*$E158*(AK$9*po+pl )+pl*$D158*(po+pl/AK$9))))))</f>
        <v>-3.4864714407176107</v>
      </c>
      <c r="AL158" s="1">
        <f>MIN($J$3, MAX($J$2,LN(ABS($C158- (po*$E158*(AL$9*po+pl )+pl*$D158*(po+pl/AL$9))))))</f>
        <v>-3.4916065840478643</v>
      </c>
      <c r="AM158" s="1">
        <f>MIN($J$3, MAX($J$2,LN(ABS($C158- (po*$E158*(AM$9*po+pl )+pl*$D158*(po+pl/AM$9))))))</f>
        <v>-3.5033473373742403</v>
      </c>
      <c r="AN158" s="1">
        <f>MIN($J$3, MAX($J$2,LN(ABS($C158- (po*$E158*(AN$9*po+pl )+pl*$D158*(po+pl/AN$9))))))</f>
        <v>-3.521279108852597</v>
      </c>
      <c r="AO158" s="1">
        <f>MIN($J$3, MAX($J$2,LN(ABS($C158- (po*$E158*(AO$9*po+pl )+pl*$D158*(po+pl/AO$9))))))</f>
        <v>-3.5451562533065215</v>
      </c>
      <c r="AP158" s="1">
        <f>MIN($J$3, MAX($J$2,LN(ABS($C158- (po*$E158*(AP$9*po+pl )+pl*$D158*(po+pl/AP$9))))))</f>
        <v>-3.5748797323862016</v>
      </c>
      <c r="AQ158" s="1">
        <f>MIN($J$3, MAX($J$2,LN(ABS($C158- (po*$E158*(AQ$9*po+pl )+pl*$D158*(po+pl/AQ$9))))))</f>
        <v>-3.6104863956921003</v>
      </c>
      <c r="AR158" s="1">
        <f>MIN($J$3, MAX($J$2,LN(ABS($C158- (po*$E158*(AR$9*po+pl )+pl*$D158*(po+pl/AR$9))))))</f>
        <v>-3.6521481568213043</v>
      </c>
      <c r="AS158" s="1">
        <f>MIN($J$3, MAX($J$2,LN(ABS($C158- (po*$E158*(AS$9*po+pl )+pl*$D158*(po+pl/AS$9))))))</f>
        <v>-3.7001808619578069</v>
      </c>
      <c r="AT158" s="1">
        <f>MIN($J$3, MAX($J$2,LN(ABS($C158- (po*$E158*(AT$9*po+pl )+pl*$D158*(po+pl/AT$9))))))</f>
        <v>-3.7550641152272708</v>
      </c>
      <c r="AU158" s="1">
        <f>MIN($J$3, MAX($J$2,LN(ABS($C158- (po*$E158*(AU$9*po+pl )+pl*$D158*(po+pl/AU$9))))))</f>
        <v>-3.8174751253694539</v>
      </c>
      <c r="AV158" s="1">
        <f>MIN($J$3, MAX($J$2,LN(ABS($C158- (po*$E158*(AV$9*po+pl )+pl*$D158*(po+pl/AV$9))))))</f>
        <v>-3.8883423045920651</v>
      </c>
      <c r="AW158" s="1">
        <f>MIN($J$3, MAX($J$2,LN(ABS($C158- (po*$E158*(AW$9*po+pl )+pl*$D158*(po+pl/AW$9))))))</f>
        <v>-3.9689288116302097</v>
      </c>
      <c r="AX158" s="1">
        <f>MIN($J$3, MAX($J$2,LN(ABS($C158- (po*$E158*(AX$9*po+pl )+pl*$D158*(po+pl/AX$9))))))</f>
        <v>-4.0609643434743807</v>
      </c>
      <c r="AY158" s="1">
        <f>MIN($J$3, MAX($J$2,LN(ABS($C158- (po*$E158*(AY$9*po+pl )+pl*$D158*(po+pl/AY$9))))))</f>
        <v>-4.1668593005475838</v>
      </c>
      <c r="AZ158" s="1">
        <f>MIN($J$3, MAX($J$2,LN(ABS($C158- (po*$E158*(AZ$9*po+pl )+pl*$D158*(po+pl/AZ$9))))))</f>
        <v>-4.2900685989251803</v>
      </c>
      <c r="BA158" s="1">
        <f>MIN($J$3, MAX($J$2,LN(ABS($C158- (po*$E158*(BA$9*po+pl )+pl*$D158*(po+pl/BA$9))))))</f>
        <v>-4.4357478958897572</v>
      </c>
      <c r="BB158" s="1">
        <f>MIN($J$3, MAX($J$2,LN(ABS($C158- (po*$E158*(BB$9*po+pl )+pl*$D158*(po+pl/BB$9))))))</f>
        <v>-4.6120356621180187</v>
      </c>
      <c r="BC158" s="1">
        <f>MIN($J$3, MAX($J$2,LN(ABS($C158- (po*$E158*(BC$9*po+pl )+pl*$D158*(po+pl/BC$9))))))</f>
        <v>-4.8328459077472621</v>
      </c>
      <c r="BD158" s="1">
        <f>MIN($J$3, MAX($J$2,LN(ABS($C158- (po*$E158*(BD$9*po+pl )+pl*$D158*(po+pl/BD$9))))))</f>
        <v>-5.1249815188465613</v>
      </c>
      <c r="BE158" s="1">
        <f>MIN($J$3, MAX($J$2,LN(ABS($C158- (po*$E158*(BE$9*po+pl )+pl*$D158*(po+pl/BE$9))))))</f>
        <v>-5.5513540590360329</v>
      </c>
      <c r="BF158" s="1">
        <f>MIN($J$3, MAX($J$2,LN(ABS($C158- (po*$E158*(BF$9*po+pl )+pl*$D158*(po+pl/BF$9))))))</f>
        <v>-6.3343555706851147</v>
      </c>
      <c r="BG158" s="1">
        <f>MIN($J$3, MAX($J$2,LN(ABS($C158- (po*$E158*(BG$9*po+pl )+pl*$D158*(po+pl/BG$9))))))</f>
        <v>-7.8891971542752248</v>
      </c>
      <c r="BH158" s="1">
        <f>MIN($J$3, MAX($J$2,LN(ABS($C158- (po*$E158*(BH$9*po+pl )+pl*$D158*(po+pl/BH$9))))))</f>
        <v>-5.9667485125287021</v>
      </c>
      <c r="BI158" s="1">
        <f>MIN($J$3, MAX($J$2,LN(ABS($C158- (po*$E158*(BI$9*po+pl )+pl*$D158*(po+pl/BI$9))))))</f>
        <v>-5.3418835973451788</v>
      </c>
      <c r="BJ158" s="1">
        <f>MIN($J$3, MAX($J$2,LN(ABS($C158- (po*$E158*(BJ$9*po+pl )+pl*$D158*(po+pl/BJ$9))))))</f>
        <v>-4.9553574156065912</v>
      </c>
      <c r="BK158" s="1">
        <f>MIN($J$3, MAX($J$2,LN(ABS($C158- (po*$E158*(BK$9*po+pl )+pl*$D158*(po+pl/BK$9))))))</f>
        <v>-4.6737922368360829</v>
      </c>
      <c r="BL158" s="1">
        <f>MIN($J$3, MAX($J$2,LN(ABS($C158- (po*$E158*(BL$9*po+pl )+pl*$D158*(po+pl/BL$9))))))</f>
        <v>-4.451696417365997</v>
      </c>
      <c r="BM158" s="1">
        <f>MIN($J$3, MAX($J$2,LN(ABS($C158- (po*$E158*(BM$9*po+pl )+pl*$D158*(po+pl/BM$9))))))</f>
        <v>-4.2679949200413398</v>
      </c>
      <c r="BN158" s="1">
        <f>MIN($J$3, MAX($J$2,LN(ABS($C158- (po*$E158*(BN$9*po+pl )+pl*$D158*(po+pl/BN$9))))))</f>
        <v>-4.1111763219660915</v>
      </c>
      <c r="BO158" s="1">
        <f>MIN($J$3, MAX($J$2,LN(ABS($C158- (po*$E158*(BO$9*po+pl )+pl*$D158*(po+pl/BO$9))))))</f>
        <v>-3.9742567829772799</v>
      </c>
      <c r="BP158" s="1">
        <f>MIN($J$3, MAX($J$2,LN(ABS($C158- (po*$E158*(BP$9*po+pl )+pl*$D158*(po+pl/BP$9))))))</f>
        <v>-3.8526767093192817</v>
      </c>
      <c r="BQ158" s="1">
        <f>MIN($J$3, MAX($J$2,LN(ABS($C158- (po*$E158*(BQ$9*po+pl )+pl*$D158*(po+pl/BQ$9))))))</f>
        <v>-3.7432928956830942</v>
      </c>
      <c r="BR158" s="1">
        <f>MIN($J$3, MAX($J$2,LN(ABS($C158- (po*$E158*(BR$9*po+pl )+pl*$D158*(po+pl/BR$9))))))</f>
        <v>-3.6438456017449887</v>
      </c>
      <c r="BS158" s="1">
        <f>MIN($J$3, MAX($J$2,LN(ABS($C158- (po*$E158*(BS$9*po+pl )+pl*$D158*(po+pl/BS$9))))))</f>
        <v>-3.5526549647241845</v>
      </c>
      <c r="BT158" s="1">
        <f>MIN($J$3, MAX($J$2,LN(ABS($C158- (po*$E158*(BT$9*po+pl )+pl*$D158*(po+pl/BT$9))))))</f>
        <v>-3.468437635073442</v>
      </c>
      <c r="BU158" s="1">
        <f>MIN($J$3, MAX($J$2,LN(ABS($C158- (po*$E158*(BU$9*po+pl )+pl*$D158*(po+pl/BU$9))))))</f>
        <v>-3.3901906645128057</v>
      </c>
      <c r="BV158" s="1">
        <f>MIN($J$3, MAX($J$2,LN(ABS($C158- (po*$E158*(BV$9*po+pl )+pl*$D158*(po+pl/BV$9))))))</f>
        <v>-3.3171150527446644</v>
      </c>
      <c r="BW158" s="1">
        <f>MIN($J$3, MAX($J$2,LN(ABS($C158- (po*$E158*(BW$9*po+pl )+pl*$D158*(po+pl/BW$9))))))</f>
        <v>-3.2485637274142927</v>
      </c>
      <c r="BX158" s="1">
        <f>MIN($J$3, MAX($J$2,LN(ABS($C158- (po*$E158*(BX$9*po+pl )+pl*$D158*(po+pl/BX$9))))))</f>
        <v>-3.184005143759034</v>
      </c>
      <c r="BY158" s="1">
        <f>MIN($J$3, MAX($J$2,LN(ABS($C158- (po*$E158*(BY$9*po+pl )+pl*$D158*(po+pl/BY$9))))))</f>
        <v>-3.1229971905509624</v>
      </c>
      <c r="BZ158" s="1">
        <f>MIN($J$3, MAX($J$2,LN(ABS($C158- (po*$E158*(BZ$9*po+pl )+pl*$D158*(po+pl/BZ$9))))))</f>
        <v>-3.0651680853542627</v>
      </c>
      <c r="CA158" s="1">
        <f>MIN($J$3, MAX($J$2,LN(ABS($C158- (po*$E158*(CA$9*po+pl )+pl*$D158*(po+pl/CA$9))))))</f>
        <v>-3.0102021247020914</v>
      </c>
      <c r="CB158" s="1">
        <f>MIN($J$3, MAX($J$2,LN(ABS($C158- (po*$E158*(CB$9*po+pl )+pl*$D158*(po+pl/CB$9))))))</f>
        <v>-3</v>
      </c>
      <c r="CC158" s="1">
        <f>MIN($J$3, MAX($J$2,LN(ABS($C158- (po*$E158*(CC$9*po+pl )+pl*$D158*(po+pl/CC$9))))))</f>
        <v>-3</v>
      </c>
      <c r="CD158" s="1">
        <f>MIN($J$3, MAX($J$2,LN(ABS($C158- (po*$E158*(CD$9*po+pl )+pl*$D158*(po+pl/CD$9))))))</f>
        <v>-3</v>
      </c>
      <c r="CE158" s="1">
        <f>MIN($J$3, MAX($J$2,LN(ABS($C158- (po*$E158*(CE$9*po+pl )+pl*$D158*(po+pl/CE$9))))))</f>
        <v>-3</v>
      </c>
      <c r="CF158" s="1">
        <f>MIN($J$3, MAX($J$2,LN(ABS($C158- (po*$E158*(CF$9*po+pl )+pl*$D158*(po+pl/CF$9))))))</f>
        <v>-3</v>
      </c>
      <c r="CG158" s="1">
        <f>MIN($J$3, MAX($J$2,LN(ABS($C158- (po*$E158*(CG$9*po+pl )+pl*$D158*(po+pl/CG$9))))))</f>
        <v>-3</v>
      </c>
      <c r="CH158" s="1">
        <f>MIN($J$3, MAX($J$2,LN(ABS($C158- (po*$E158*(CH$9*po+pl )+pl*$D158*(po+pl/CH$9))))))</f>
        <v>-3</v>
      </c>
      <c r="CI158" s="1">
        <f>MIN($J$3, MAX($J$2,LN(ABS($C158- (po*$E158*(CI$9*po+pl )+pl*$D158*(po+pl/CI$9))))))</f>
        <v>-3</v>
      </c>
      <c r="CJ158" s="1">
        <f>MIN($J$3, MAX($J$2,LN(ABS($C158- (po*$E158*(CJ$9*po+pl )+pl*$D158*(po+pl/CJ$9))))))</f>
        <v>-3</v>
      </c>
      <c r="CK158" s="1">
        <f>MIN($J$3, MAX($J$2,LN(ABS($C158- (po*$E158*(CK$9*po+pl )+pl*$D158*(po+pl/CK$9))))))</f>
        <v>-3</v>
      </c>
      <c r="CL158" s="1">
        <f>MIN($J$3, MAX($J$2,LN(ABS($C158- (po*$E158*(CL$9*po+pl )+pl*$D158*(po+pl/CL$9))))))</f>
        <v>-3</v>
      </c>
      <c r="CM158" s="1">
        <f>MIN($J$3, MAX($J$2,LN(ABS($C158- (po*$E158*(CM$9*po+pl )+pl*$D158*(po+pl/CM$9))))))</f>
        <v>-3</v>
      </c>
      <c r="CN158" s="1">
        <f>MIN($J$3, MAX($J$2,LN(ABS($C158- (po*$E158*(CN$9*po+pl )+pl*$D158*(po+pl/CN$9))))))</f>
        <v>-3</v>
      </c>
      <c r="CO158" s="1">
        <f>MIN($J$3, MAX($J$2,LN(ABS($C158- (po*$E158*(CO$9*po+pl )+pl*$D158*(po+pl/CO$9))))))</f>
        <v>-3</v>
      </c>
      <c r="CP158" s="1">
        <f>MIN($J$3, MAX($J$2,LN(ABS($C158- (po*$E158*(CP$9*po+pl )+pl*$D158*(po+pl/CP$9))))))</f>
        <v>-3</v>
      </c>
      <c r="CQ158" s="1">
        <f>MIN($J$3, MAX($J$2,LN(ABS($C158- (po*$E158*(CQ$9*po+pl )+pl*$D158*(po+pl/CQ$9))))))</f>
        <v>-3</v>
      </c>
      <c r="CR158" s="1">
        <f>MIN($J$3, MAX($J$2,LN(ABS($C158- (po*$E158*(CR$9*po+pl )+pl*$D158*(po+pl/CR$9))))))</f>
        <v>-3</v>
      </c>
      <c r="CS158" s="1">
        <f>MIN($J$3, MAX($J$2,LN(ABS($C158- (po*$E158*(CS$9*po+pl )+pl*$D158*(po+pl/CS$9))))))</f>
        <v>-3</v>
      </c>
      <c r="CT158" s="1">
        <f>MIN($J$3, MAX($J$2,LN(ABS($C158- (po*$E158*(CT$9*po+pl )+pl*$D158*(po+pl/CT$9))))))</f>
        <v>-3</v>
      </c>
      <c r="CU158" s="1">
        <f>MIN($J$3, MAX($J$2,LN(ABS($C158- (po*$E158*(CU$9*po+pl )+pl*$D158*(po+pl/CU$9))))))</f>
        <v>-3</v>
      </c>
      <c r="CV158" s="1">
        <f>MIN($J$3, MAX($J$2,LN(ABS($C158- (po*$E158*(CV$9*po+pl )+pl*$D158*(po+pl/CV$9))))))</f>
        <v>-3</v>
      </c>
      <c r="CW158" s="1">
        <f>MIN($J$3, MAX($J$2,LN(ABS($C158- (po*$E158*(CW$9*po+pl )+pl*$D158*(po+pl/CW$9))))))</f>
        <v>-3</v>
      </c>
      <c r="CX158" s="1">
        <f>MIN($J$3, MAX($J$2,LN(ABS($C158- (po*$E158*(CX$9*po+pl )+pl*$D158*(po+pl/CX$9))))))</f>
        <v>-3</v>
      </c>
      <c r="CY158" s="1">
        <f>MIN($J$3, MAX($J$2,LN(ABS($C158- (po*$E158*(CY$9*po+pl )+pl*$D158*(po+pl/CY$9))))))</f>
        <v>-3</v>
      </c>
      <c r="CZ158" s="1">
        <f>MIN($J$3, MAX($J$2,LN(ABS($C158- (po*$E158*(CZ$9*po+pl )+pl*$D158*(po+pl/CZ$9))))))</f>
        <v>-3</v>
      </c>
      <c r="DA158" s="1">
        <f>MIN($J$3, MAX($J$2,LN(ABS($C158- (po*$E158*(DA$9*po+pl )+pl*$D158*(po+pl/DA$9))))))</f>
        <v>-3</v>
      </c>
      <c r="DB158" s="1">
        <f>MIN($J$3, MAX($J$2,LN(ABS($C158- (po*$E158*(DB$9*po+pl )+pl*$D158*(po+pl/DB$9))))))</f>
        <v>-3</v>
      </c>
      <c r="DC158" s="1">
        <f>MIN($J$3, MAX($J$2,LN(ABS($C158- (po*$E158*(DC$9*po+pl )+pl*$D158*(po+pl/DC$9))))))</f>
        <v>-3</v>
      </c>
      <c r="DD158" s="1">
        <f>MIN($J$3, MAX($J$2,LN(ABS($C158- (po*$E158*(DD$9*po+pl )+pl*$D158*(po+pl/DD$9))))))</f>
        <v>-3</v>
      </c>
    </row>
    <row r="159" spans="1:108" ht="15.75">
      <c r="A159" s="1">
        <v>2000</v>
      </c>
      <c r="B159" s="1">
        <f>+$C159</f>
        <v>0.41100000000000003</v>
      </c>
      <c r="C159" s="4">
        <f t="shared" si="16"/>
        <v>0.41100000000000003</v>
      </c>
      <c r="D159" s="4">
        <f t="shared" si="16"/>
        <v>0.30519999999999997</v>
      </c>
      <c r="E159" s="4">
        <f t="shared" si="16"/>
        <v>0.66779999999999995</v>
      </c>
      <c r="F159" s="4">
        <v>0.29399999999999998</v>
      </c>
      <c r="G159" s="2">
        <v>0.216</v>
      </c>
      <c r="H159" s="3">
        <v>0.48399999999999999</v>
      </c>
      <c r="I159" s="3">
        <f t="shared" si="14"/>
        <v>2000</v>
      </c>
      <c r="J159" s="1">
        <f>MIN($J$3, MAX($J$2,LN(ABS($C159- (po*$E159*(J$9*po+pl )+pl*$D159*(po+pl/J$9))))))</f>
        <v>-3</v>
      </c>
      <c r="K159" s="1">
        <f>MIN($J$3, MAX($J$2,LN(ABS($C159- (po*$E159*(K$9*po+pl )+pl*$D159*(po+pl/K$9))))))</f>
        <v>-3</v>
      </c>
      <c r="L159" s="1">
        <f>MIN($J$3, MAX($J$2,LN(ABS($C159- (po*$E159*(L$9*po+pl )+pl*$D159*(po+pl/L$9))))))</f>
        <v>-3</v>
      </c>
      <c r="M159" s="1">
        <f>MIN($J$3, MAX($J$2,LN(ABS($C159- (po*$E159*(M$9*po+pl )+pl*$D159*(po+pl/M$9))))))</f>
        <v>-3</v>
      </c>
      <c r="N159" s="1">
        <f>MIN($J$3, MAX($J$2,LN(ABS($C159- (po*$E159*(N$9*po+pl )+pl*$D159*(po+pl/N$9))))))</f>
        <v>-3</v>
      </c>
      <c r="O159" s="1">
        <f>MIN($J$3, MAX($J$2,LN(ABS($C159- (po*$E159*(O$9*po+pl )+pl*$D159*(po+pl/O$9))))))</f>
        <v>-3</v>
      </c>
      <c r="P159" s="1">
        <f>MIN($J$3, MAX($J$2,LN(ABS($C159- (po*$E159*(P$9*po+pl )+pl*$D159*(po+pl/P$9))))))</f>
        <v>-3</v>
      </c>
      <c r="Q159" s="1">
        <f>MIN($J$3, MAX($J$2,LN(ABS($C159- (po*$E159*(Q$9*po+pl )+pl*$D159*(po+pl/Q$9))))))</f>
        <v>-3</v>
      </c>
      <c r="R159" s="1">
        <f>MIN($J$3, MAX($J$2,LN(ABS($C159- (po*$E159*(R$9*po+pl )+pl*$D159*(po+pl/R$9))))))</f>
        <v>-3</v>
      </c>
      <c r="S159" s="1">
        <f>MIN($J$3, MAX($J$2,LN(ABS($C159- (po*$E159*(S$9*po+pl )+pl*$D159*(po+pl/S$9))))))</f>
        <v>-3</v>
      </c>
      <c r="T159" s="1">
        <f>MIN($J$3, MAX($J$2,LN(ABS($C159- (po*$E159*(T$9*po+pl )+pl*$D159*(po+pl/T$9))))))</f>
        <v>-3</v>
      </c>
      <c r="U159" s="1">
        <f>MIN($J$3, MAX($J$2,LN(ABS($C159- (po*$E159*(U$9*po+pl )+pl*$D159*(po+pl/U$9))))))</f>
        <v>-3.2939985598572581</v>
      </c>
      <c r="V159" s="1">
        <f>MIN($J$3, MAX($J$2,LN(ABS($C159- (po*$E159*(V$9*po+pl )+pl*$D159*(po+pl/V$9))))))</f>
        <v>-3.7102869864532479</v>
      </c>
      <c r="W159" s="1">
        <f>MIN($J$3, MAX($J$2,LN(ABS($C159- (po*$E159*(W$9*po+pl )+pl*$D159*(po+pl/W$9))))))</f>
        <v>-4.2596882373141929</v>
      </c>
      <c r="X159" s="1">
        <f>MIN($J$3, MAX($J$2,LN(ABS($C159- (po*$E159*(X$9*po+pl )+pl*$D159*(po+pl/X$9))))))</f>
        <v>-5.1822022590723247</v>
      </c>
      <c r="Y159" s="1">
        <f>MIN($J$3, MAX($J$2,LN(ABS($C159- (po*$E159*(Y$9*po+pl )+pl*$D159*(po+pl/Y$9))))))</f>
        <v>-6.5667399820761236</v>
      </c>
      <c r="Z159" s="1">
        <f>MIN($J$3, MAX($J$2,LN(ABS($C159- (po*$E159*(Z$9*po+pl )+pl*$D159*(po+pl/Z$9))))))</f>
        <v>-4.9333861970990842</v>
      </c>
      <c r="AA159" s="1">
        <f>MIN($J$3, MAX($J$2,LN(ABS($C159- (po*$E159*(AA$9*po+pl )+pl*$D159*(po+pl/AA$9))))))</f>
        <v>-4.4248626221099938</v>
      </c>
      <c r="AB159" s="1">
        <f>MIN($J$3, MAX($J$2,LN(ABS($C159- (po*$E159*(AB$9*po+pl )+pl*$D159*(po+pl/AB$9))))))</f>
        <v>-4.1421234213475486</v>
      </c>
      <c r="AC159" s="1">
        <f>MIN($J$3, MAX($J$2,LN(ABS($C159- (po*$E159*(AC$9*po+pl )+pl*$D159*(po+pl/AC$9))))))</f>
        <v>-3.959595926175036</v>
      </c>
      <c r="AD159" s="1">
        <f>MIN($J$3, MAX($J$2,LN(ABS($C159- (po*$E159*(AD$9*po+pl )+pl*$D159*(po+pl/AD$9))))))</f>
        <v>-3.8338783998675239</v>
      </c>
      <c r="AE159" s="1">
        <f>MIN($J$3, MAX($J$2,LN(ABS($C159- (po*$E159*(AE$9*po+pl )+pl*$D159*(po+pl/AE$9))))))</f>
        <v>-3.7448633967729825</v>
      </c>
      <c r="AF159" s="1">
        <f>MIN($J$3, MAX($J$2,LN(ABS($C159- (po*$E159*(AF$9*po+pl )+pl*$D159*(po+pl/AF$9))))))</f>
        <v>-3.6816543948382594</v>
      </c>
      <c r="AG159" s="1">
        <f>MIN($J$3, MAX($J$2,LN(ABS($C159- (po*$E159*(AG$9*po+pl )+pl*$D159*(po+pl/AG$9))))))</f>
        <v>-3.6377413877908089</v>
      </c>
      <c r="AH159" s="1">
        <f>MIN($J$3, MAX($J$2,LN(ABS($C159- (po*$E159*(AH$9*po+pl )+pl*$D159*(po+pl/AH$9))))))</f>
        <v>-3.6089756888001312</v>
      </c>
      <c r="AI159" s="1">
        <f>MIN($J$3, MAX($J$2,LN(ABS($C159- (po*$E159*(AI$9*po+pl )+pl*$D159*(po+pl/AI$9))))))</f>
        <v>-3.5925984204852375</v>
      </c>
      <c r="AJ159" s="1">
        <f>MIN($J$3, MAX($J$2,LN(ABS($C159- (po*$E159*(AJ$9*po+pl )+pl*$D159*(po+pl/AJ$9))))))</f>
        <v>-3.5867285959867048</v>
      </c>
      <c r="AK159" s="1">
        <f>MIN($J$3, MAX($J$2,LN(ABS($C159- (po*$E159*(AK$9*po+pl )+pl*$D159*(po+pl/AK$9))))))</f>
        <v>-3.5900745833873322</v>
      </c>
      <c r="AL159" s="1">
        <f>MIN($J$3, MAX($J$2,LN(ABS($C159- (po*$E159*(AL$9*po+pl )+pl*$D159*(po+pl/AL$9))))))</f>
        <v>-3.6017638769256126</v>
      </c>
      <c r="AM159" s="1">
        <f>MIN($J$3, MAX($J$2,LN(ABS($C159- (po*$E159*(AM$9*po+pl )+pl*$D159*(po+pl/AM$9))))))</f>
        <v>-3.6212403922967318</v>
      </c>
      <c r="AN159" s="1">
        <f>MIN($J$3, MAX($J$2,LN(ABS($C159- (po*$E159*(AN$9*po+pl )+pl*$D159*(po+pl/AN$9))))))</f>
        <v>-3.6482032984363921</v>
      </c>
      <c r="AO159" s="1">
        <f>MIN($J$3, MAX($J$2,LN(ABS($C159- (po*$E159*(AO$9*po+pl )+pl*$D159*(po+pl/AO$9))))))</f>
        <v>-3.6825737707780468</v>
      </c>
      <c r="AP159" s="1">
        <f>MIN($J$3, MAX($J$2,LN(ABS($C159- (po*$E159*(AP$9*po+pl )+pl*$D159*(po+pl/AP$9))))))</f>
        <v>-3.7244828744886282</v>
      </c>
      <c r="AQ159" s="1">
        <f>MIN($J$3, MAX($J$2,LN(ABS($C159- (po*$E159*(AQ$9*po+pl )+pl*$D159*(po+pl/AQ$9))))))</f>
        <v>-3.7742781493496054</v>
      </c>
      <c r="AR159" s="1">
        <f>MIN($J$3, MAX($J$2,LN(ABS($C159- (po*$E159*(AR$9*po+pl )+pl*$D159*(po+pl/AR$9))))))</f>
        <v>-3.8325500058705386</v>
      </c>
      <c r="AS159" s="1">
        <f>MIN($J$3, MAX($J$2,LN(ABS($C159- (po*$E159*(AS$9*po+pl )+pl*$D159*(po+pl/AS$9))))))</f>
        <v>-3.9001829426939159</v>
      </c>
      <c r="AT159" s="1">
        <f>MIN($J$3, MAX($J$2,LN(ABS($C159- (po*$E159*(AT$9*po+pl )+pl*$D159*(po+pl/AT$9))))))</f>
        <v>-3.9784422388756004</v>
      </c>
      <c r="AU159" s="1">
        <f>MIN($J$3, MAX($J$2,LN(ABS($C159- (po*$E159*(AU$9*po+pl )+pl*$D159*(po+pl/AU$9))))))</f>
        <v>-4.069116529209583</v>
      </c>
      <c r="AV159" s="1">
        <f>MIN($J$3, MAX($J$2,LN(ABS($C159- (po*$E159*(AV$9*po+pl )+pl*$D159*(po+pl/AV$9))))))</f>
        <v>-4.1747555430502361</v>
      </c>
      <c r="AW159" s="1">
        <f>MIN($J$3, MAX($J$2,LN(ABS($C159- (po*$E159*(AW$9*po+pl )+pl*$D159*(po+pl/AW$9))))))</f>
        <v>-4.2990822298206917</v>
      </c>
      <c r="AX159" s="1">
        <f>MIN($J$3, MAX($J$2,LN(ABS($C159- (po*$E159*(AX$9*po+pl )+pl*$D159*(po+pl/AX$9))))))</f>
        <v>-4.447751238585246</v>
      </c>
      <c r="AY159" s="1">
        <f>MIN($J$3, MAX($J$2,LN(ABS($C159- (po*$E159*(AY$9*po+pl )+pl*$D159*(po+pl/AY$9))))))</f>
        <v>-4.6298664350884993</v>
      </c>
      <c r="AZ159" s="1">
        <f>MIN($J$3, MAX($J$2,LN(ABS($C159- (po*$E159*(AZ$9*po+pl )+pl*$D159*(po+pl/AZ$9))))))</f>
        <v>-4.8613929888970837</v>
      </c>
      <c r="BA159" s="1">
        <f>MIN($J$3, MAX($J$2,LN(ABS($C159- (po*$E159*(BA$9*po+pl )+pl*$D159*(po+pl/BA$9))))))</f>
        <v>-5.1742669268928134</v>
      </c>
      <c r="BB159" s="1">
        <f>MIN($J$3, MAX($J$2,LN(ABS($C159- (po*$E159*(BB$9*po+pl )+pl*$D159*(po+pl/BB$9))))))</f>
        <v>-5.6486498987756111</v>
      </c>
      <c r="BC159" s="1">
        <f>MIN($J$3, MAX($J$2,LN(ABS($C159- (po*$E159*(BC$9*po+pl )+pl*$D159*(po+pl/BC$9))))))</f>
        <v>-6.6231479244462115</v>
      </c>
      <c r="BD159" s="1">
        <f>MIN($J$3, MAX($J$2,LN(ABS($C159- (po*$E159*(BD$9*po+pl )+pl*$D159*(po+pl/BD$9))))))</f>
        <v>-6.996350763740228</v>
      </c>
      <c r="BE159" s="1">
        <f>MIN($J$3, MAX($J$2,LN(ABS($C159- (po*$E159*(BE$9*po+pl )+pl*$D159*(po+pl/BE$9))))))</f>
        <v>-5.7421437455874456</v>
      </c>
      <c r="BF159" s="1">
        <f>MIN($J$3, MAX($J$2,LN(ABS($C159- (po*$E159*(BF$9*po+pl )+pl*$D159*(po+pl/BF$9))))))</f>
        <v>-5.1947120346319995</v>
      </c>
      <c r="BG159" s="1">
        <f>MIN($J$3, MAX($J$2,LN(ABS($C159- (po*$E159*(BG$9*po+pl )+pl*$D159*(po+pl/BG$9))))))</f>
        <v>-4.8375705374572453</v>
      </c>
      <c r="BH159" s="1">
        <f>MIN($J$3, MAX($J$2,LN(ABS($C159- (po*$E159*(BH$9*po+pl )+pl*$D159*(po+pl/BH$9))))))</f>
        <v>-4.5710776005619023</v>
      </c>
      <c r="BI159" s="1">
        <f>MIN($J$3, MAX($J$2,LN(ABS($C159- (po*$E159*(BI$9*po+pl )+pl*$D159*(po+pl/BI$9))))))</f>
        <v>-4.357915419415991</v>
      </c>
      <c r="BJ159" s="1">
        <f>MIN($J$3, MAX($J$2,LN(ABS($C159- (po*$E159*(BJ$9*po+pl )+pl*$D159*(po+pl/BJ$9))))))</f>
        <v>-4.1799744413481852</v>
      </c>
      <c r="BK159" s="1">
        <f>MIN($J$3, MAX($J$2,LN(ABS($C159- (po*$E159*(BK$9*po+pl )+pl*$D159*(po+pl/BK$9))))))</f>
        <v>-4.0270768439011411</v>
      </c>
      <c r="BL159" s="1">
        <f>MIN($J$3, MAX($J$2,LN(ABS($C159- (po*$E159*(BL$9*po+pl )+pl*$D159*(po+pl/BL$9))))))</f>
        <v>-3.8929258802774358</v>
      </c>
      <c r="BM159" s="1">
        <f>MIN($J$3, MAX($J$2,LN(ABS($C159- (po*$E159*(BM$9*po+pl )+pl*$D159*(po+pl/BM$9))))))</f>
        <v>-3.7733510057848192</v>
      </c>
      <c r="BN159" s="1">
        <f>MIN($J$3, MAX($J$2,LN(ABS($C159- (po*$E159*(BN$9*po+pl )+pl*$D159*(po+pl/BN$9))))))</f>
        <v>-3.6654451450909451</v>
      </c>
      <c r="BO159" s="1">
        <f>MIN($J$3, MAX($J$2,LN(ABS($C159- (po*$E159*(BO$9*po+pl )+pl*$D159*(po+pl/BO$9))))))</f>
        <v>-3.5670997025917304</v>
      </c>
      <c r="BP159" s="1">
        <f>MIN($J$3, MAX($J$2,LN(ABS($C159- (po*$E159*(BP$9*po+pl )+pl*$D159*(po+pl/BP$9))))))</f>
        <v>-3.4767357069732081</v>
      </c>
      <c r="BQ159" s="1">
        <f>MIN($J$3, MAX($J$2,LN(ABS($C159- (po*$E159*(BQ$9*po+pl )+pl*$D159*(po+pl/BQ$9))))))</f>
        <v>-3.3931394747934496</v>
      </c>
      <c r="BR159" s="1">
        <f>MIN($J$3, MAX($J$2,LN(ABS($C159- (po*$E159*(BR$9*po+pl )+pl*$D159*(po+pl/BR$9))))))</f>
        <v>-3.3153575201281882</v>
      </c>
      <c r="BS159" s="1">
        <f>MIN($J$3, MAX($J$2,LN(ABS($C159- (po*$E159*(BS$9*po+pl )+pl*$D159*(po+pl/BS$9))))))</f>
        <v>-3.2426267851254389</v>
      </c>
      <c r="BT159" s="1">
        <f>MIN($J$3, MAX($J$2,LN(ABS($C159- (po*$E159*(BT$9*po+pl )+pl*$D159*(po+pl/BT$9))))))</f>
        <v>-3.1743268321197027</v>
      </c>
      <c r="BU159" s="1">
        <f>MIN($J$3, MAX($J$2,LN(ABS($C159- (po*$E159*(BU$9*po+pl )+pl*$D159*(po+pl/BU$9))))))</f>
        <v>-3.1099461859425452</v>
      </c>
      <c r="BV159" s="1">
        <f>MIN($J$3, MAX($J$2,LN(ABS($C159- (po*$E159*(BV$9*po+pl )+pl*$D159*(po+pl/BV$9))))))</f>
        <v>-3.0490580765777482</v>
      </c>
      <c r="BW159" s="1">
        <f>MIN($J$3, MAX($J$2,LN(ABS($C159- (po*$E159*(BW$9*po+pl )+pl*$D159*(po+pl/BW$9))))))</f>
        <v>-3</v>
      </c>
      <c r="BX159" s="1">
        <f>MIN($J$3, MAX($J$2,LN(ABS($C159- (po*$E159*(BX$9*po+pl )+pl*$D159*(po+pl/BX$9))))))</f>
        <v>-3</v>
      </c>
      <c r="BY159" s="1">
        <f>MIN($J$3, MAX($J$2,LN(ABS($C159- (po*$E159*(BY$9*po+pl )+pl*$D159*(po+pl/BY$9))))))</f>
        <v>-3</v>
      </c>
      <c r="BZ159" s="1">
        <f>MIN($J$3, MAX($J$2,LN(ABS($C159- (po*$E159*(BZ$9*po+pl )+pl*$D159*(po+pl/BZ$9))))))</f>
        <v>-3</v>
      </c>
      <c r="CA159" s="1">
        <f>MIN($J$3, MAX($J$2,LN(ABS($C159- (po*$E159*(CA$9*po+pl )+pl*$D159*(po+pl/CA$9))))))</f>
        <v>-3</v>
      </c>
      <c r="CB159" s="1">
        <f>MIN($J$3, MAX($J$2,LN(ABS($C159- (po*$E159*(CB$9*po+pl )+pl*$D159*(po+pl/CB$9))))))</f>
        <v>-3</v>
      </c>
      <c r="CC159" s="1">
        <f>MIN($J$3, MAX($J$2,LN(ABS($C159- (po*$E159*(CC$9*po+pl )+pl*$D159*(po+pl/CC$9))))))</f>
        <v>-3</v>
      </c>
      <c r="CD159" s="1">
        <f>MIN($J$3, MAX($J$2,LN(ABS($C159- (po*$E159*(CD$9*po+pl )+pl*$D159*(po+pl/CD$9))))))</f>
        <v>-3</v>
      </c>
      <c r="CE159" s="1">
        <f>MIN($J$3, MAX($J$2,LN(ABS($C159- (po*$E159*(CE$9*po+pl )+pl*$D159*(po+pl/CE$9))))))</f>
        <v>-3</v>
      </c>
      <c r="CF159" s="1">
        <f>MIN($J$3, MAX($J$2,LN(ABS($C159- (po*$E159*(CF$9*po+pl )+pl*$D159*(po+pl/CF$9))))))</f>
        <v>-3</v>
      </c>
      <c r="CG159" s="1">
        <f>MIN($J$3, MAX($J$2,LN(ABS($C159- (po*$E159*(CG$9*po+pl )+pl*$D159*(po+pl/CG$9))))))</f>
        <v>-3</v>
      </c>
      <c r="CH159" s="1">
        <f>MIN($J$3, MAX($J$2,LN(ABS($C159- (po*$E159*(CH$9*po+pl )+pl*$D159*(po+pl/CH$9))))))</f>
        <v>-3</v>
      </c>
      <c r="CI159" s="1">
        <f>MIN($J$3, MAX($J$2,LN(ABS($C159- (po*$E159*(CI$9*po+pl )+pl*$D159*(po+pl/CI$9))))))</f>
        <v>-3</v>
      </c>
      <c r="CJ159" s="1">
        <f>MIN($J$3, MAX($J$2,LN(ABS($C159- (po*$E159*(CJ$9*po+pl )+pl*$D159*(po+pl/CJ$9))))))</f>
        <v>-3</v>
      </c>
      <c r="CK159" s="1">
        <f>MIN($J$3, MAX($J$2,LN(ABS($C159- (po*$E159*(CK$9*po+pl )+pl*$D159*(po+pl/CK$9))))))</f>
        <v>-3</v>
      </c>
      <c r="CL159" s="1">
        <f>MIN($J$3, MAX($J$2,LN(ABS($C159- (po*$E159*(CL$9*po+pl )+pl*$D159*(po+pl/CL$9))))))</f>
        <v>-3</v>
      </c>
      <c r="CM159" s="1">
        <f>MIN($J$3, MAX($J$2,LN(ABS($C159- (po*$E159*(CM$9*po+pl )+pl*$D159*(po+pl/CM$9))))))</f>
        <v>-3</v>
      </c>
      <c r="CN159" s="1">
        <f>MIN($J$3, MAX($J$2,LN(ABS($C159- (po*$E159*(CN$9*po+pl )+pl*$D159*(po+pl/CN$9))))))</f>
        <v>-3</v>
      </c>
      <c r="CO159" s="1">
        <f>MIN($J$3, MAX($J$2,LN(ABS($C159- (po*$E159*(CO$9*po+pl )+pl*$D159*(po+pl/CO$9))))))</f>
        <v>-3</v>
      </c>
      <c r="CP159" s="1">
        <f>MIN($J$3, MAX($J$2,LN(ABS($C159- (po*$E159*(CP$9*po+pl )+pl*$D159*(po+pl/CP$9))))))</f>
        <v>-3</v>
      </c>
      <c r="CQ159" s="1">
        <f>MIN($J$3, MAX($J$2,LN(ABS($C159- (po*$E159*(CQ$9*po+pl )+pl*$D159*(po+pl/CQ$9))))))</f>
        <v>-3</v>
      </c>
      <c r="CR159" s="1">
        <f>MIN($J$3, MAX($J$2,LN(ABS($C159- (po*$E159*(CR$9*po+pl )+pl*$D159*(po+pl/CR$9))))))</f>
        <v>-3</v>
      </c>
      <c r="CS159" s="1">
        <f>MIN($J$3, MAX($J$2,LN(ABS($C159- (po*$E159*(CS$9*po+pl )+pl*$D159*(po+pl/CS$9))))))</f>
        <v>-3</v>
      </c>
      <c r="CT159" s="1">
        <f>MIN($J$3, MAX($J$2,LN(ABS($C159- (po*$E159*(CT$9*po+pl )+pl*$D159*(po+pl/CT$9))))))</f>
        <v>-3</v>
      </c>
      <c r="CU159" s="1">
        <f>MIN($J$3, MAX($J$2,LN(ABS($C159- (po*$E159*(CU$9*po+pl )+pl*$D159*(po+pl/CU$9))))))</f>
        <v>-3</v>
      </c>
      <c r="CV159" s="1">
        <f>MIN($J$3, MAX($J$2,LN(ABS($C159- (po*$E159*(CV$9*po+pl )+pl*$D159*(po+pl/CV$9))))))</f>
        <v>-3</v>
      </c>
      <c r="CW159" s="1">
        <f>MIN($J$3, MAX($J$2,LN(ABS($C159- (po*$E159*(CW$9*po+pl )+pl*$D159*(po+pl/CW$9))))))</f>
        <v>-3</v>
      </c>
      <c r="CX159" s="1">
        <f>MIN($J$3, MAX($J$2,LN(ABS($C159- (po*$E159*(CX$9*po+pl )+pl*$D159*(po+pl/CX$9))))))</f>
        <v>-3</v>
      </c>
      <c r="CY159" s="1">
        <f>MIN($J$3, MAX($J$2,LN(ABS($C159- (po*$E159*(CY$9*po+pl )+pl*$D159*(po+pl/CY$9))))))</f>
        <v>-3</v>
      </c>
      <c r="CZ159" s="1">
        <f>MIN($J$3, MAX($J$2,LN(ABS($C159- (po*$E159*(CZ$9*po+pl )+pl*$D159*(po+pl/CZ$9))))))</f>
        <v>-3</v>
      </c>
      <c r="DA159" s="1">
        <f>MIN($J$3, MAX($J$2,LN(ABS($C159- (po*$E159*(DA$9*po+pl )+pl*$D159*(po+pl/DA$9))))))</f>
        <v>-3</v>
      </c>
      <c r="DB159" s="1">
        <f>MIN($J$3, MAX($J$2,LN(ABS($C159- (po*$E159*(DB$9*po+pl )+pl*$D159*(po+pl/DB$9))))))</f>
        <v>-3</v>
      </c>
      <c r="DC159" s="1">
        <f>MIN($J$3, MAX($J$2,LN(ABS($C159- (po*$E159*(DC$9*po+pl )+pl*$D159*(po+pl/DC$9))))))</f>
        <v>-3</v>
      </c>
      <c r="DD159" s="1">
        <f>MIN($J$3, MAX($J$2,LN(ABS($C159- (po*$E159*(DD$9*po+pl )+pl*$D159*(po+pl/DD$9))))))</f>
        <v>-3</v>
      </c>
    </row>
    <row r="160" spans="1:108" ht="15.75">
      <c r="A160" s="1">
        <v>2001</v>
      </c>
      <c r="B160" s="1">
        <f>+$C160</f>
        <v>0.40540000000000004</v>
      </c>
      <c r="C160" s="4">
        <f t="shared" si="16"/>
        <v>0.40540000000000004</v>
      </c>
      <c r="D160" s="4">
        <f t="shared" si="16"/>
        <v>0.30059999999999998</v>
      </c>
      <c r="E160" s="4">
        <f t="shared" si="16"/>
        <v>0.65480000000000005</v>
      </c>
      <c r="F160" s="4">
        <v>0.437</v>
      </c>
      <c r="G160" s="2">
        <v>0.32900000000000001</v>
      </c>
      <c r="H160" s="3">
        <v>0.68100000000000005</v>
      </c>
      <c r="I160" s="3">
        <f t="shared" si="14"/>
        <v>2001</v>
      </c>
      <c r="J160" s="1">
        <f>MIN($J$3, MAX($J$2,LN(ABS($C160- (po*$E160*(J$9*po+pl )+pl*$D160*(po+pl/J$9))))))</f>
        <v>-3</v>
      </c>
      <c r="K160" s="1">
        <f>MIN($J$3, MAX($J$2,LN(ABS($C160- (po*$E160*(K$9*po+pl )+pl*$D160*(po+pl/K$9))))))</f>
        <v>-3</v>
      </c>
      <c r="L160" s="1">
        <f>MIN($J$3, MAX($J$2,LN(ABS($C160- (po*$E160*(L$9*po+pl )+pl*$D160*(po+pl/L$9))))))</f>
        <v>-3</v>
      </c>
      <c r="M160" s="1">
        <f>MIN($J$3, MAX($J$2,LN(ABS($C160- (po*$E160*(M$9*po+pl )+pl*$D160*(po+pl/M$9))))))</f>
        <v>-3</v>
      </c>
      <c r="N160" s="1">
        <f>MIN($J$3, MAX($J$2,LN(ABS($C160- (po*$E160*(N$9*po+pl )+pl*$D160*(po+pl/N$9))))))</f>
        <v>-3</v>
      </c>
      <c r="O160" s="1">
        <f>MIN($J$3, MAX($J$2,LN(ABS($C160- (po*$E160*(O$9*po+pl )+pl*$D160*(po+pl/O$9))))))</f>
        <v>-3</v>
      </c>
      <c r="P160" s="1">
        <f>MIN($J$3, MAX($J$2,LN(ABS($C160- (po*$E160*(P$9*po+pl )+pl*$D160*(po+pl/P$9))))))</f>
        <v>-3</v>
      </c>
      <c r="Q160" s="1">
        <f>MIN($J$3, MAX($J$2,LN(ABS($C160- (po*$E160*(Q$9*po+pl )+pl*$D160*(po+pl/Q$9))))))</f>
        <v>-3</v>
      </c>
      <c r="R160" s="1">
        <f>MIN($J$3, MAX($J$2,LN(ABS($C160- (po*$E160*(R$9*po+pl )+pl*$D160*(po+pl/R$9))))))</f>
        <v>-3</v>
      </c>
      <c r="S160" s="1">
        <f>MIN($J$3, MAX($J$2,LN(ABS($C160- (po*$E160*(S$9*po+pl )+pl*$D160*(po+pl/S$9))))))</f>
        <v>-3</v>
      </c>
      <c r="T160" s="1">
        <f>MIN($J$3, MAX($J$2,LN(ABS($C160- (po*$E160*(T$9*po+pl )+pl*$D160*(po+pl/T$9))))))</f>
        <v>-3</v>
      </c>
      <c r="U160" s="1">
        <f>MIN($J$3, MAX($J$2,LN(ABS($C160- (po*$E160*(U$9*po+pl )+pl*$D160*(po+pl/U$9))))))</f>
        <v>-3.3474984841064388</v>
      </c>
      <c r="V160" s="1">
        <f>MIN($J$3, MAX($J$2,LN(ABS($C160- (po*$E160*(V$9*po+pl )+pl*$D160*(po+pl/V$9))))))</f>
        <v>-3.7848167602097549</v>
      </c>
      <c r="W160" s="1">
        <f>MIN($J$3, MAX($J$2,LN(ABS($C160- (po*$E160*(W$9*po+pl )+pl*$D160*(po+pl/W$9))))))</f>
        <v>-4.3812122502405249</v>
      </c>
      <c r="X160" s="1">
        <f>MIN($J$3, MAX($J$2,LN(ABS($C160- (po*$E160*(X$9*po+pl )+pl*$D160*(po+pl/X$9))))))</f>
        <v>-5.4937401518817079</v>
      </c>
      <c r="Y160" s="1">
        <f>MIN($J$3, MAX($J$2,LN(ABS($C160- (po*$E160*(Y$9*po+pl )+pl*$D160*(po+pl/Y$9))))))</f>
        <v>-5.8714868397001929</v>
      </c>
      <c r="Z160" s="1">
        <f>MIN($J$3, MAX($J$2,LN(ABS($C160- (po*$E160*(Z$9*po+pl )+pl*$D160*(po+pl/Z$9))))))</f>
        <v>-4.7627630554473397</v>
      </c>
      <c r="AA160" s="1">
        <f>MIN($J$3, MAX($J$2,LN(ABS($C160- (po*$E160*(AA$9*po+pl )+pl*$D160*(po+pl/AA$9))))))</f>
        <v>-4.3230971665156508</v>
      </c>
      <c r="AB160" s="1">
        <f>MIN($J$3, MAX($J$2,LN(ABS($C160- (po*$E160*(AB$9*po+pl )+pl*$D160*(po+pl/AB$9))))))</f>
        <v>-4.0670439843660278</v>
      </c>
      <c r="AC160" s="1">
        <f>MIN($J$3, MAX($J$2,LN(ABS($C160- (po*$E160*(AC$9*po+pl )+pl*$D160*(po+pl/AC$9))))))</f>
        <v>-3.898283808254237</v>
      </c>
      <c r="AD160" s="1">
        <f>MIN($J$3, MAX($J$2,LN(ABS($C160- (po*$E160*(AD$9*po+pl )+pl*$D160*(po+pl/AD$9))))))</f>
        <v>-3.7806489559059795</v>
      </c>
      <c r="AE160" s="1">
        <f>MIN($J$3, MAX($J$2,LN(ABS($C160- (po*$E160*(AE$9*po+pl )+pl*$D160*(po+pl/AE$9))))))</f>
        <v>-3.6966790680712678</v>
      </c>
      <c r="AF160" s="1">
        <f>MIN($J$3, MAX($J$2,LN(ABS($C160- (po*$E160*(AF$9*po+pl )+pl*$D160*(po+pl/AF$9))))))</f>
        <v>-3.6366706668116837</v>
      </c>
      <c r="AG160" s="1">
        <f>MIN($J$3, MAX($J$2,LN(ABS($C160- (po*$E160*(AG$9*po+pl )+pl*$D160*(po+pl/AG$9))))))</f>
        <v>-3.5947252847005844</v>
      </c>
      <c r="AH160" s="1">
        <f>MIN($J$3, MAX($J$2,LN(ABS($C160- (po*$E160*(AH$9*po+pl )+pl*$D160*(po+pl/AH$9))))))</f>
        <v>-3.5670346442600271</v>
      </c>
      <c r="AI160" s="1">
        <f>MIN($J$3, MAX($J$2,LN(ABS($C160- (po*$E160*(AI$9*po+pl )+pl*$D160*(po+pl/AI$9))))))</f>
        <v>-3.5510386434081367</v>
      </c>
      <c r="AJ160" s="1">
        <f>MIN($J$3, MAX($J$2,LN(ABS($C160- (po*$E160*(AJ$9*po+pl )+pl*$D160*(po+pl/AJ$9))))))</f>
        <v>-3.5449737828910943</v>
      </c>
      <c r="AK160" s="1">
        <f>MIN($J$3, MAX($J$2,LN(ABS($C160- (po*$E160*(AK$9*po+pl )+pl*$D160*(po+pl/AK$9))))))</f>
        <v>-3.5476149465245346</v>
      </c>
      <c r="AL160" s="1">
        <f>MIN($J$3, MAX($J$2,LN(ABS($C160- (po*$E160*(AL$9*po+pl )+pl*$D160*(po+pl/AL$9))))))</f>
        <v>-3.5581210090377047</v>
      </c>
      <c r="AM160" s="1">
        <f>MIN($J$3, MAX($J$2,LN(ABS($C160- (po*$E160*(AM$9*po+pl )+pl*$D160*(po+pl/AM$9))))))</f>
        <v>-3.5759402509881264</v>
      </c>
      <c r="AN160" s="1">
        <f>MIN($J$3, MAX($J$2,LN(ABS($C160- (po*$E160*(AN$9*po+pl )+pl*$D160*(po+pl/AN$9))))))</f>
        <v>-3.6007526765993885</v>
      </c>
      <c r="AO160" s="1">
        <f>MIN($J$3, MAX($J$2,LN(ABS($C160- (po*$E160*(AO$9*po+pl )+pl*$D160*(po+pl/AO$9))))))</f>
        <v>-3.6324369698527077</v>
      </c>
      <c r="AP160" s="1">
        <f>MIN($J$3, MAX($J$2,LN(ABS($C160- (po*$E160*(AP$9*po+pl )+pl*$D160*(po+pl/AP$9))))))</f>
        <v>-3.671055680783049</v>
      </c>
      <c r="AQ160" s="1">
        <f>MIN($J$3, MAX($J$2,LN(ABS($C160- (po*$E160*(AQ$9*po+pl )+pl*$D160*(po+pl/AQ$9))))))</f>
        <v>-3.7168558803441716</v>
      </c>
      <c r="AR160" s="1">
        <f>MIN($J$3, MAX($J$2,LN(ABS($C160- (po*$E160*(AR$9*po+pl )+pl*$D160*(po+pl/AR$9))))))</f>
        <v>-3.7702852861080993</v>
      </c>
      <c r="AS160" s="1">
        <f>MIN($J$3, MAX($J$2,LN(ABS($C160- (po*$E160*(AS$9*po+pl )+pl*$D160*(po+pl/AS$9))))))</f>
        <v>-3.8320266197037633</v>
      </c>
      <c r="AT160" s="1">
        <f>MIN($J$3, MAX($J$2,LN(ABS($C160- (po*$E160*(AT$9*po+pl )+pl*$D160*(po+pl/AT$9))))))</f>
        <v>-3.9030565843964999</v>
      </c>
      <c r="AU160" s="1">
        <f>MIN($J$3, MAX($J$2,LN(ABS($C160- (po*$E160*(AU$9*po+pl )+pl*$D160*(po+pl/AU$9))))))</f>
        <v>-3.9847416634838853</v>
      </c>
      <c r="AV160" s="1">
        <f>MIN($J$3, MAX($J$2,LN(ABS($C160- (po*$E160*(AV$9*po+pl )+pl*$D160*(po+pl/AV$9))))))</f>
        <v>-4.0789934797723912</v>
      </c>
      <c r="AW160" s="1">
        <f>MIN($J$3, MAX($J$2,LN(ABS($C160- (po*$E160*(AW$9*po+pl )+pl*$D160*(po+pl/AW$9))))))</f>
        <v>-4.1885273404532768</v>
      </c>
      <c r="AX160" s="1">
        <f>MIN($J$3, MAX($J$2,LN(ABS($C160- (po*$E160*(AX$9*po+pl )+pl*$D160*(po+pl/AX$9))))))</f>
        <v>-4.3173125209469818</v>
      </c>
      <c r="AY160" s="1">
        <f>MIN($J$3, MAX($J$2,LN(ABS($C160- (po*$E160*(AY$9*po+pl )+pl*$D160*(po+pl/AY$9))))))</f>
        <v>-4.471408846669334</v>
      </c>
      <c r="AZ160" s="1">
        <f>MIN($J$3, MAX($J$2,LN(ABS($C160- (po*$E160*(AZ$9*po+pl )+pl*$D160*(po+pl/AZ$9))))))</f>
        <v>-4.6606646325763013</v>
      </c>
      <c r="BA160" s="1">
        <f>MIN($J$3, MAX($J$2,LN(ABS($C160- (po*$E160*(BA$9*po+pl )+pl*$D160*(po+pl/BA$9))))))</f>
        <v>-4.9026155461547116</v>
      </c>
      <c r="BB160" s="1">
        <f>MIN($J$3, MAX($J$2,LN(ABS($C160- (po*$E160*(BB$9*po+pl )+pl*$D160*(po+pl/BB$9))))))</f>
        <v>-5.233239508891053</v>
      </c>
      <c r="BC160" s="1">
        <f>MIN($J$3, MAX($J$2,LN(ABS($C160- (po*$E160*(BC$9*po+pl )+pl*$D160*(po+pl/BC$9))))))</f>
        <v>-5.7473631621907053</v>
      </c>
      <c r="BD160" s="1">
        <f>MIN($J$3, MAX($J$2,LN(ABS($C160- (po*$E160*(BD$9*po+pl )+pl*$D160*(po+pl/BD$9))))))</f>
        <v>-6.9122589146971398</v>
      </c>
      <c r="BE160" s="1">
        <f>MIN($J$3, MAX($J$2,LN(ABS($C160- (po*$E160*(BE$9*po+pl )+pl*$D160*(po+pl/BE$9))))))</f>
        <v>-6.6864876667338349</v>
      </c>
      <c r="BF160" s="1">
        <f>MIN($J$3, MAX($J$2,LN(ABS($C160- (po*$E160*(BF$9*po+pl )+pl*$D160*(po+pl/BF$9))))))</f>
        <v>-5.6449289320265486</v>
      </c>
      <c r="BG160" s="1">
        <f>MIN($J$3, MAX($J$2,LN(ABS($C160- (po*$E160*(BG$9*po+pl )+pl*$D160*(po+pl/BG$9))))))</f>
        <v>-5.1387449694563578</v>
      </c>
      <c r="BH160" s="1">
        <f>MIN($J$3, MAX($J$2,LN(ABS($C160- (po*$E160*(BH$9*po+pl )+pl*$D160*(po+pl/BH$9))))))</f>
        <v>-4.7994674308298757</v>
      </c>
      <c r="BI160" s="1">
        <f>MIN($J$3, MAX($J$2,LN(ABS($C160- (po*$E160*(BI$9*po+pl )+pl*$D160*(po+pl/BI$9))))))</f>
        <v>-4.5430990837548766</v>
      </c>
      <c r="BJ160" s="1">
        <f>MIN($J$3, MAX($J$2,LN(ABS($C160- (po*$E160*(BJ$9*po+pl )+pl*$D160*(po+pl/BJ$9))))))</f>
        <v>-4.3365418240052707</v>
      </c>
      <c r="BK160" s="1">
        <f>MIN($J$3, MAX($J$2,LN(ABS($C160- (po*$E160*(BK$9*po+pl )+pl*$D160*(po+pl/BK$9))))))</f>
        <v>-4.1633017925704916</v>
      </c>
      <c r="BL160" s="1">
        <f>MIN($J$3, MAX($J$2,LN(ABS($C160- (po*$E160*(BL$9*po+pl )+pl*$D160*(po+pl/BL$9))))))</f>
        <v>-4.013954006394945</v>
      </c>
      <c r="BM160" s="1">
        <f>MIN($J$3, MAX($J$2,LN(ABS($C160- (po*$E160*(BM$9*po+pl )+pl*$D160*(po+pl/BM$9))))))</f>
        <v>-3.8826004498599884</v>
      </c>
      <c r="BN160" s="1">
        <f>MIN($J$3, MAX($J$2,LN(ABS($C160- (po*$E160*(BN$9*po+pl )+pl*$D160*(po+pl/BN$9))))))</f>
        <v>-3.7653018834798582</v>
      </c>
      <c r="BO160" s="1">
        <f>MIN($J$3, MAX($J$2,LN(ABS($C160- (po*$E160*(BO$9*po+pl )+pl*$D160*(po+pl/BO$9))))))</f>
        <v>-3.6592949065916986</v>
      </c>
      <c r="BP160" s="1">
        <f>MIN($J$3, MAX($J$2,LN(ABS($C160- (po*$E160*(BP$9*po+pl )+pl*$D160*(po+pl/BP$9))))))</f>
        <v>-3.5625650634891057</v>
      </c>
      <c r="BQ160" s="1">
        <f>MIN($J$3, MAX($J$2,LN(ABS($C160- (po*$E160*(BQ$9*po+pl )+pl*$D160*(po+pl/BQ$9))))))</f>
        <v>-3.4735977757341292</v>
      </c>
      <c r="BR160" s="1">
        <f>MIN($J$3, MAX($J$2,LN(ABS($C160- (po*$E160*(BR$9*po+pl )+pl*$D160*(po+pl/BR$9))))))</f>
        <v>-3.3912249926001419</v>
      </c>
      <c r="BS160" s="1">
        <f>MIN($J$3, MAX($J$2,LN(ABS($C160- (po*$E160*(BS$9*po+pl )+pl*$D160*(po+pl/BS$9))))))</f>
        <v>-3.3145265406806654</v>
      </c>
      <c r="BT160" s="1">
        <f>MIN($J$3, MAX($J$2,LN(ABS($C160- (po*$E160*(BT$9*po+pl )+pl*$D160*(po+pl/BT$9))))))</f>
        <v>-3.2427643029451843</v>
      </c>
      <c r="BU160" s="1">
        <f>MIN($J$3, MAX($J$2,LN(ABS($C160- (po*$E160*(BU$9*po+pl )+pl*$D160*(po+pl/BU$9))))))</f>
        <v>-3.1753369255691886</v>
      </c>
      <c r="BV160" s="1">
        <f>MIN($J$3, MAX($J$2,LN(ABS($C160- (po*$E160*(BV$9*po+pl )+pl*$D160*(po+pl/BV$9))))))</f>
        <v>-3.1117478148491089</v>
      </c>
      <c r="BW160" s="1">
        <f>MIN($J$3, MAX($J$2,LN(ABS($C160- (po*$E160*(BW$9*po+pl )+pl*$D160*(po+pl/BW$9))))))</f>
        <v>-3.0515819997429205</v>
      </c>
      <c r="BX160" s="1">
        <f>MIN($J$3, MAX($J$2,LN(ABS($C160- (po*$E160*(BX$9*po+pl )+pl*$D160*(po+pl/BX$9))))))</f>
        <v>-3</v>
      </c>
      <c r="BY160" s="1">
        <f>MIN($J$3, MAX($J$2,LN(ABS($C160- (po*$E160*(BY$9*po+pl )+pl*$D160*(po+pl/BY$9))))))</f>
        <v>-3</v>
      </c>
      <c r="BZ160" s="1">
        <f>MIN($J$3, MAX($J$2,LN(ABS($C160- (po*$E160*(BZ$9*po+pl )+pl*$D160*(po+pl/BZ$9))))))</f>
        <v>-3</v>
      </c>
      <c r="CA160" s="1">
        <f>MIN($J$3, MAX($J$2,LN(ABS($C160- (po*$E160*(CA$9*po+pl )+pl*$D160*(po+pl/CA$9))))))</f>
        <v>-3</v>
      </c>
      <c r="CB160" s="1">
        <f>MIN($J$3, MAX($J$2,LN(ABS($C160- (po*$E160*(CB$9*po+pl )+pl*$D160*(po+pl/CB$9))))))</f>
        <v>-3</v>
      </c>
      <c r="CC160" s="1">
        <f>MIN($J$3, MAX($J$2,LN(ABS($C160- (po*$E160*(CC$9*po+pl )+pl*$D160*(po+pl/CC$9))))))</f>
        <v>-3</v>
      </c>
      <c r="CD160" s="1">
        <f>MIN($J$3, MAX($J$2,LN(ABS($C160- (po*$E160*(CD$9*po+pl )+pl*$D160*(po+pl/CD$9))))))</f>
        <v>-3</v>
      </c>
      <c r="CE160" s="1">
        <f>MIN($J$3, MAX($J$2,LN(ABS($C160- (po*$E160*(CE$9*po+pl )+pl*$D160*(po+pl/CE$9))))))</f>
        <v>-3</v>
      </c>
      <c r="CF160" s="1">
        <f>MIN($J$3, MAX($J$2,LN(ABS($C160- (po*$E160*(CF$9*po+pl )+pl*$D160*(po+pl/CF$9))))))</f>
        <v>-3</v>
      </c>
      <c r="CG160" s="1">
        <f>MIN($J$3, MAX($J$2,LN(ABS($C160- (po*$E160*(CG$9*po+pl )+pl*$D160*(po+pl/CG$9))))))</f>
        <v>-3</v>
      </c>
      <c r="CH160" s="1">
        <f>MIN($J$3, MAX($J$2,LN(ABS($C160- (po*$E160*(CH$9*po+pl )+pl*$D160*(po+pl/CH$9))))))</f>
        <v>-3</v>
      </c>
      <c r="CI160" s="1">
        <f>MIN($J$3, MAX($J$2,LN(ABS($C160- (po*$E160*(CI$9*po+pl )+pl*$D160*(po+pl/CI$9))))))</f>
        <v>-3</v>
      </c>
      <c r="CJ160" s="1">
        <f>MIN($J$3, MAX($J$2,LN(ABS($C160- (po*$E160*(CJ$9*po+pl )+pl*$D160*(po+pl/CJ$9))))))</f>
        <v>-3</v>
      </c>
      <c r="CK160" s="1">
        <f>MIN($J$3, MAX($J$2,LN(ABS($C160- (po*$E160*(CK$9*po+pl )+pl*$D160*(po+pl/CK$9))))))</f>
        <v>-3</v>
      </c>
      <c r="CL160" s="1">
        <f>MIN($J$3, MAX($J$2,LN(ABS($C160- (po*$E160*(CL$9*po+pl )+pl*$D160*(po+pl/CL$9))))))</f>
        <v>-3</v>
      </c>
      <c r="CM160" s="1">
        <f>MIN($J$3, MAX($J$2,LN(ABS($C160- (po*$E160*(CM$9*po+pl )+pl*$D160*(po+pl/CM$9))))))</f>
        <v>-3</v>
      </c>
      <c r="CN160" s="1">
        <f>MIN($J$3, MAX($J$2,LN(ABS($C160- (po*$E160*(CN$9*po+pl )+pl*$D160*(po+pl/CN$9))))))</f>
        <v>-3</v>
      </c>
      <c r="CO160" s="1">
        <f>MIN($J$3, MAX($J$2,LN(ABS($C160- (po*$E160*(CO$9*po+pl )+pl*$D160*(po+pl/CO$9))))))</f>
        <v>-3</v>
      </c>
      <c r="CP160" s="1">
        <f>MIN($J$3, MAX($J$2,LN(ABS($C160- (po*$E160*(CP$9*po+pl )+pl*$D160*(po+pl/CP$9))))))</f>
        <v>-3</v>
      </c>
      <c r="CQ160" s="1">
        <f>MIN($J$3, MAX($J$2,LN(ABS($C160- (po*$E160*(CQ$9*po+pl )+pl*$D160*(po+pl/CQ$9))))))</f>
        <v>-3</v>
      </c>
      <c r="CR160" s="1">
        <f>MIN($J$3, MAX($J$2,LN(ABS($C160- (po*$E160*(CR$9*po+pl )+pl*$D160*(po+pl/CR$9))))))</f>
        <v>-3</v>
      </c>
      <c r="CS160" s="1">
        <f>MIN($J$3, MAX($J$2,LN(ABS($C160- (po*$E160*(CS$9*po+pl )+pl*$D160*(po+pl/CS$9))))))</f>
        <v>-3</v>
      </c>
      <c r="CT160" s="1">
        <f>MIN($J$3, MAX($J$2,LN(ABS($C160- (po*$E160*(CT$9*po+pl )+pl*$D160*(po+pl/CT$9))))))</f>
        <v>-3</v>
      </c>
      <c r="CU160" s="1">
        <f>MIN($J$3, MAX($J$2,LN(ABS($C160- (po*$E160*(CU$9*po+pl )+pl*$D160*(po+pl/CU$9))))))</f>
        <v>-3</v>
      </c>
      <c r="CV160" s="1">
        <f>MIN($J$3, MAX($J$2,LN(ABS($C160- (po*$E160*(CV$9*po+pl )+pl*$D160*(po+pl/CV$9))))))</f>
        <v>-3</v>
      </c>
      <c r="CW160" s="1">
        <f>MIN($J$3, MAX($J$2,LN(ABS($C160- (po*$E160*(CW$9*po+pl )+pl*$D160*(po+pl/CW$9))))))</f>
        <v>-3</v>
      </c>
      <c r="CX160" s="1">
        <f>MIN($J$3, MAX($J$2,LN(ABS($C160- (po*$E160*(CX$9*po+pl )+pl*$D160*(po+pl/CX$9))))))</f>
        <v>-3</v>
      </c>
      <c r="CY160" s="1">
        <f>MIN($J$3, MAX($J$2,LN(ABS($C160- (po*$E160*(CY$9*po+pl )+pl*$D160*(po+pl/CY$9))))))</f>
        <v>-3</v>
      </c>
      <c r="CZ160" s="1">
        <f>MIN($J$3, MAX($J$2,LN(ABS($C160- (po*$E160*(CZ$9*po+pl )+pl*$D160*(po+pl/CZ$9))))))</f>
        <v>-3</v>
      </c>
      <c r="DA160" s="1">
        <f>MIN($J$3, MAX($J$2,LN(ABS($C160- (po*$E160*(DA$9*po+pl )+pl*$D160*(po+pl/DA$9))))))</f>
        <v>-3</v>
      </c>
      <c r="DB160" s="1">
        <f>MIN($J$3, MAX($J$2,LN(ABS($C160- (po*$E160*(DB$9*po+pl )+pl*$D160*(po+pl/DB$9))))))</f>
        <v>-3</v>
      </c>
      <c r="DC160" s="1">
        <f>MIN($J$3, MAX($J$2,LN(ABS($C160- (po*$E160*(DC$9*po+pl )+pl*$D160*(po+pl/DC$9))))))</f>
        <v>-3</v>
      </c>
      <c r="DD160" s="1">
        <f>MIN($J$3, MAX($J$2,LN(ABS($C160- (po*$E160*(DD$9*po+pl )+pl*$D160*(po+pl/DD$9))))))</f>
        <v>-3</v>
      </c>
    </row>
    <row r="161" spans="1:108" ht="15.75">
      <c r="A161" s="1">
        <v>2002</v>
      </c>
      <c r="B161" s="1">
        <f>+$C161</f>
        <v>0.43419999999999997</v>
      </c>
      <c r="C161" s="4">
        <f t="shared" si="16"/>
        <v>0.43419999999999997</v>
      </c>
      <c r="D161" s="4">
        <f t="shared" si="16"/>
        <v>0.33200000000000002</v>
      </c>
      <c r="E161" s="4">
        <f t="shared" si="16"/>
        <v>0.6774</v>
      </c>
      <c r="F161" s="4">
        <v>0.49199999999999999</v>
      </c>
      <c r="G161" s="2">
        <v>0.36799999999999999</v>
      </c>
      <c r="H161" s="3">
        <v>0.77800000000000002</v>
      </c>
      <c r="I161" s="3">
        <f t="shared" si="14"/>
        <v>2002</v>
      </c>
      <c r="J161" s="1">
        <f>MIN($J$3, MAX($J$2,LN(ABS($C161- (po*$E161*(J$9*po+pl )+pl*$D161*(po+pl/J$9))))))</f>
        <v>-3</v>
      </c>
      <c r="K161" s="1">
        <f>MIN($J$3, MAX($J$2,LN(ABS($C161- (po*$E161*(K$9*po+pl )+pl*$D161*(po+pl/K$9))))))</f>
        <v>-3</v>
      </c>
      <c r="L161" s="1">
        <f>MIN($J$3, MAX($J$2,LN(ABS($C161- (po*$E161*(L$9*po+pl )+pl*$D161*(po+pl/L$9))))))</f>
        <v>-3</v>
      </c>
      <c r="M161" s="1">
        <f>MIN($J$3, MAX($J$2,LN(ABS($C161- (po*$E161*(M$9*po+pl )+pl*$D161*(po+pl/M$9))))))</f>
        <v>-3</v>
      </c>
      <c r="N161" s="1">
        <f>MIN($J$3, MAX($J$2,LN(ABS($C161- (po*$E161*(N$9*po+pl )+pl*$D161*(po+pl/N$9))))))</f>
        <v>-3</v>
      </c>
      <c r="O161" s="1">
        <f>MIN($J$3, MAX($J$2,LN(ABS($C161- (po*$E161*(O$9*po+pl )+pl*$D161*(po+pl/O$9))))))</f>
        <v>-3</v>
      </c>
      <c r="P161" s="1">
        <f>MIN($J$3, MAX($J$2,LN(ABS($C161- (po*$E161*(P$9*po+pl )+pl*$D161*(po+pl/P$9))))))</f>
        <v>-3</v>
      </c>
      <c r="Q161" s="1">
        <f>MIN($J$3, MAX($J$2,LN(ABS($C161- (po*$E161*(Q$9*po+pl )+pl*$D161*(po+pl/Q$9))))))</f>
        <v>-3</v>
      </c>
      <c r="R161" s="1">
        <f>MIN($J$3, MAX($J$2,LN(ABS($C161- (po*$E161*(R$9*po+pl )+pl*$D161*(po+pl/R$9))))))</f>
        <v>-3</v>
      </c>
      <c r="S161" s="1">
        <f>MIN($J$3, MAX($J$2,LN(ABS($C161- (po*$E161*(S$9*po+pl )+pl*$D161*(po+pl/S$9))))))</f>
        <v>-3</v>
      </c>
      <c r="T161" s="1">
        <f>MIN($J$3, MAX($J$2,LN(ABS($C161- (po*$E161*(T$9*po+pl )+pl*$D161*(po+pl/T$9))))))</f>
        <v>-3</v>
      </c>
      <c r="U161" s="1">
        <f>MIN($J$3, MAX($J$2,LN(ABS($C161- (po*$E161*(U$9*po+pl )+pl*$D161*(po+pl/U$9))))))</f>
        <v>-3.2129983768199071</v>
      </c>
      <c r="V161" s="1">
        <f>MIN($J$3, MAX($J$2,LN(ABS($C161- (po*$E161*(V$9*po+pl )+pl*$D161*(po+pl/V$9))))))</f>
        <v>-3.6404001543746491</v>
      </c>
      <c r="W161" s="1">
        <f>MIN($J$3, MAX($J$2,LN(ABS($C161- (po*$E161*(W$9*po+pl )+pl*$D161*(po+pl/W$9))))))</f>
        <v>-4.217193786877993</v>
      </c>
      <c r="X161" s="1">
        <f>MIN($J$3, MAX($J$2,LN(ABS($C161- (po*$E161*(X$9*po+pl )+pl*$D161*(po+pl/X$9))))))</f>
        <v>-5.2530180065838623</v>
      </c>
      <c r="Y161" s="1">
        <f>MIN($J$3, MAX($J$2,LN(ABS($C161- (po*$E161*(Y$9*po+pl )+pl*$D161*(po+pl/Y$9))))))</f>
        <v>-5.9306698416709569</v>
      </c>
      <c r="Z161" s="1">
        <f>MIN($J$3, MAX($J$2,LN(ABS($C161- (po*$E161*(Z$9*po+pl )+pl*$D161*(po+pl/Z$9))))))</f>
        <v>-4.6873432972152393</v>
      </c>
      <c r="AA161" s="1">
        <f>MIN($J$3, MAX($J$2,LN(ABS($C161- (po*$E161*(AA$9*po+pl )+pl*$D161*(po+pl/AA$9))))))</f>
        <v>-4.2230491314457437</v>
      </c>
      <c r="AB161" s="1">
        <f>MIN($J$3, MAX($J$2,LN(ABS($C161- (po*$E161*(AB$9*po+pl )+pl*$D161*(po+pl/AB$9))))))</f>
        <v>-3.9549025671518367</v>
      </c>
      <c r="AC161" s="1">
        <f>MIN($J$3, MAX($J$2,LN(ABS($C161- (po*$E161*(AC$9*po+pl )+pl*$D161*(po+pl/AC$9))))))</f>
        <v>-3.7778651608556273</v>
      </c>
      <c r="AD161" s="1">
        <f>MIN($J$3, MAX($J$2,LN(ABS($C161- (po*$E161*(AD$9*po+pl )+pl*$D161*(po+pl/AD$9))))))</f>
        <v>-3.6534984012585774</v>
      </c>
      <c r="AE161" s="1">
        <f>MIN($J$3, MAX($J$2,LN(ABS($C161- (po*$E161*(AE$9*po+pl )+pl*$D161*(po+pl/AE$9))))))</f>
        <v>-3.5634731985083881</v>
      </c>
      <c r="AF161" s="1">
        <f>MIN($J$3, MAX($J$2,LN(ABS($C161- (po*$E161*(AF$9*po+pl )+pl*$D161*(po+pl/AF$9))))))</f>
        <v>-3.4976681009144439</v>
      </c>
      <c r="AG161" s="1">
        <f>MIN($J$3, MAX($J$2,LN(ABS($C161- (po*$E161*(AG$9*po+pl )+pl*$D161*(po+pl/AG$9))))))</f>
        <v>-3.4499454898943127</v>
      </c>
      <c r="AH161" s="1">
        <f>MIN($J$3, MAX($J$2,LN(ABS($C161- (po*$E161*(AH$9*po+pl )+pl*$D161*(po+pl/AH$9))))))</f>
        <v>-3.4163377508599426</v>
      </c>
      <c r="AI161" s="1">
        <f>MIN($J$3, MAX($J$2,LN(ABS($C161- (po*$E161*(AI$9*po+pl )+pl*$D161*(po+pl/AI$9))))))</f>
        <v>-3.3941624947262223</v>
      </c>
      <c r="AJ161" s="1">
        <f>MIN($J$3, MAX($J$2,LN(ABS($C161- (po*$E161*(AJ$9*po+pl )+pl*$D161*(po+pl/AJ$9))))))</f>
        <v>-3.3815496421227103</v>
      </c>
      <c r="AK161" s="1">
        <f>MIN($J$3, MAX($J$2,LN(ABS($C161- (po*$E161*(AK$9*po+pl )+pl*$D161*(po+pl/AK$9))))))</f>
        <v>-3.377170840946365</v>
      </c>
      <c r="AL161" s="1">
        <f>MIN($J$3, MAX($J$2,LN(ABS($C161- (po*$E161*(AL$9*po+pl )+pl*$D161*(po+pl/AL$9))))))</f>
        <v>-3.380076553967986</v>
      </c>
      <c r="AM161" s="1">
        <f>MIN($J$3, MAX($J$2,LN(ABS($C161- (po*$E161*(AM$9*po+pl )+pl*$D161*(po+pl/AM$9))))))</f>
        <v>-3.389594336377352</v>
      </c>
      <c r="AN161" s="1">
        <f>MIN($J$3, MAX($J$2,LN(ABS($C161- (po*$E161*(AN$9*po+pl )+pl*$D161*(po+pl/AN$9))))))</f>
        <v>-3.4052639673898453</v>
      </c>
      <c r="AO161" s="1">
        <f>MIN($J$3, MAX($J$2,LN(ABS($C161- (po*$E161*(AO$9*po+pl )+pl*$D161*(po+pl/AO$9))))))</f>
        <v>-3.426796075704166</v>
      </c>
      <c r="AP161" s="1">
        <f>MIN($J$3, MAX($J$2,LN(ABS($C161- (po*$E161*(AP$9*po+pl )+pl*$D161*(po+pl/AP$9))))))</f>
        <v>-3.4540467202936362</v>
      </c>
      <c r="AQ161" s="1">
        <f>MIN($J$3, MAX($J$2,LN(ABS($C161- (po*$E161*(AQ$9*po+pl )+pl*$D161*(po+pl/AQ$9))))))</f>
        <v>-3.4870037020121152</v>
      </c>
      <c r="AR161" s="1">
        <f>MIN($J$3, MAX($J$2,LN(ABS($C161- (po*$E161*(AR$9*po+pl )+pl*$D161*(po+pl/AR$9))))))</f>
        <v>-3.525782448361841</v>
      </c>
      <c r="AS161" s="1">
        <f>MIN($J$3, MAX($J$2,LN(ABS($C161- (po*$E161*(AS$9*po+pl )+pl*$D161*(po+pl/AS$9))))))</f>
        <v>-3.5706307949794751</v>
      </c>
      <c r="AT161" s="1">
        <f>MIN($J$3, MAX($J$2,LN(ABS($C161- (po*$E161*(AT$9*po+pl )+pl*$D161*(po+pl/AT$9))))))</f>
        <v>-3.6219432909781384</v>
      </c>
      <c r="AU161" s="1">
        <f>MIN($J$3, MAX($J$2,LN(ABS($C161- (po*$E161*(AU$9*po+pl )+pl*$D161*(po+pl/AU$9))))))</f>
        <v>-3.6802871165439557</v>
      </c>
      <c r="AV161" s="1">
        <f>MIN($J$3, MAX($J$2,LN(ABS($C161- (po*$E161*(AV$9*po+pl )+pl*$D161*(po+pl/AV$9))))))</f>
        <v>-3.7464437193240463</v>
      </c>
      <c r="AW161" s="1">
        <f>MIN($J$3, MAX($J$2,LN(ABS($C161- (po*$E161*(AW$9*po+pl )+pl*$D161*(po+pl/AW$9))))))</f>
        <v>-3.8214734894590978</v>
      </c>
      <c r="AX161" s="1">
        <f>MIN($J$3, MAX($J$2,LN(ABS($C161- (po*$E161*(AX$9*po+pl )+pl*$D161*(po+pl/AX$9))))))</f>
        <v>-3.9068164087546182</v>
      </c>
      <c r="AY161" s="1">
        <f>MIN($J$3, MAX($J$2,LN(ABS($C161- (po*$E161*(AY$9*po+pl )+pl*$D161*(po+pl/AY$9))))))</f>
        <v>-4.0044521480704569</v>
      </c>
      <c r="AZ161" s="1">
        <f>MIN($J$3, MAX($J$2,LN(ABS($C161- (po*$E161*(AZ$9*po+pl )+pl*$D161*(po+pl/AZ$9))))))</f>
        <v>-4.1171642484340749</v>
      </c>
      <c r="BA161" s="1">
        <f>MIN($J$3, MAX($J$2,LN(ABS($C161- (po*$E161*(BA$9*po+pl )+pl*$D161*(po+pl/BA$9))))))</f>
        <v>-4.2489988171832049</v>
      </c>
      <c r="BB161" s="1">
        <f>MIN($J$3, MAX($J$2,LN(ABS($C161- (po*$E161*(BB$9*po+pl )+pl*$D161*(po+pl/BB$9))))))</f>
        <v>-4.4061166293021161</v>
      </c>
      <c r="BC161" s="1">
        <f>MIN($J$3, MAX($J$2,LN(ABS($C161- (po*$E161*(BC$9*po+pl )+pl*$D161*(po+pl/BC$9))))))</f>
        <v>-4.5985255796708726</v>
      </c>
      <c r="BD161" s="1">
        <f>MIN($J$3, MAX($J$2,LN(ABS($C161- (po*$E161*(BD$9*po+pl )+pl*$D161*(po+pl/BD$9))))))</f>
        <v>-4.8440723980818339</v>
      </c>
      <c r="BE161" s="1">
        <f>MIN($J$3, MAX($J$2,LN(ABS($C161- (po*$E161*(BE$9*po+pl )+pl*$D161*(po+pl/BE$9))))))</f>
        <v>-5.1795172073677396</v>
      </c>
      <c r="BF161" s="1">
        <f>MIN($J$3, MAX($J$2,LN(ABS($C161- (po*$E161*(BF$9*po+pl )+pl*$D161*(po+pl/BF$9))))))</f>
        <v>-5.7025948556369359</v>
      </c>
      <c r="BG161" s="1">
        <f>MIN($J$3, MAX($J$2,LN(ABS($C161- (po*$E161*(BG$9*po+pl )+pl*$D161*(po+pl/BG$9))))))</f>
        <v>-6.9101746803748947</v>
      </c>
      <c r="BH161" s="1">
        <f>MIN($J$3, MAX($J$2,LN(ABS($C161- (po*$E161*(BH$9*po+pl )+pl*$D161*(po+pl/BH$9))))))</f>
        <v>-6.5815599338529323</v>
      </c>
      <c r="BI161" s="1">
        <f>MIN($J$3, MAX($J$2,LN(ABS($C161- (po*$E161*(BI$9*po+pl )+pl*$D161*(po+pl/BI$9))))))</f>
        <v>-5.5701257636864767</v>
      </c>
      <c r="BJ161" s="1">
        <f>MIN($J$3, MAX($J$2,LN(ABS($C161- (po*$E161*(BJ$9*po+pl )+pl*$D161*(po+pl/BJ$9))))))</f>
        <v>-5.0714943882620487</v>
      </c>
      <c r="BK161" s="1">
        <f>MIN($J$3, MAX($J$2,LN(ABS($C161- (po*$E161*(BK$9*po+pl )+pl*$D161*(po+pl/BK$9))))))</f>
        <v>-4.7361166488939075</v>
      </c>
      <c r="BL161" s="1">
        <f>MIN($J$3, MAX($J$2,LN(ABS($C161- (po*$E161*(BL$9*po+pl )+pl*$D161*(po+pl/BL$9))))))</f>
        <v>-4.4823481072548859</v>
      </c>
      <c r="BM161" s="1">
        <f>MIN($J$3, MAX($J$2,LN(ABS($C161- (po*$E161*(BM$9*po+pl )+pl*$D161*(po+pl/BM$9))))))</f>
        <v>-4.2777573471149983</v>
      </c>
      <c r="BN161" s="1">
        <f>MIN($J$3, MAX($J$2,LN(ABS($C161- (po*$E161*(BN$9*po+pl )+pl*$D161*(po+pl/BN$9))))))</f>
        <v>-4.1061144488500911</v>
      </c>
      <c r="BO161" s="1">
        <f>MIN($J$3, MAX($J$2,LN(ABS($C161- (po*$E161*(BO$9*po+pl )+pl*$D161*(po+pl/BO$9))))))</f>
        <v>-3.9581213685357977</v>
      </c>
      <c r="BP161" s="1">
        <f>MIN($J$3, MAX($J$2,LN(ABS($C161- (po*$E161*(BP$9*po+pl )+pl*$D161*(po+pl/BP$9))))))</f>
        <v>-3.8279496977062406</v>
      </c>
      <c r="BQ161" s="1">
        <f>MIN($J$3, MAX($J$2,LN(ABS($C161- (po*$E161*(BQ$9*po+pl )+pl*$D161*(po+pl/BQ$9))))))</f>
        <v>-3.7117022123637837</v>
      </c>
      <c r="BR161" s="1">
        <f>MIN($J$3, MAX($J$2,LN(ABS($C161- (po*$E161*(BR$9*po+pl )+pl*$D161*(po+pl/BR$9))))))</f>
        <v>-3.6066428181865002</v>
      </c>
      <c r="BS161" s="1">
        <f>MIN($J$3, MAX($J$2,LN(ABS($C161- (po*$E161*(BS$9*po+pl )+pl*$D161*(po+pl/BS$9))))))</f>
        <v>-3.5107758792716179</v>
      </c>
      <c r="BT161" s="1">
        <f>MIN($J$3, MAX($J$2,LN(ABS($C161- (po*$E161*(BT$9*po+pl )+pl*$D161*(po+pl/BT$9))))))</f>
        <v>-3.4226004196188851</v>
      </c>
      <c r="BU161" s="1">
        <f>MIN($J$3, MAX($J$2,LN(ABS($C161- (po*$E161*(BU$9*po+pl )+pl*$D161*(po+pl/BU$9))))))</f>
        <v>-3.3409586106528479</v>
      </c>
      <c r="BV161" s="1">
        <f>MIN($J$3, MAX($J$2,LN(ABS($C161- (po*$E161*(BV$9*po+pl )+pl*$D161*(po+pl/BV$9))))))</f>
        <v>-3.2649382120442101</v>
      </c>
      <c r="BW161" s="1">
        <f>MIN($J$3, MAX($J$2,LN(ABS($C161- (po*$E161*(BW$9*po+pl )+pl*$D161*(po+pl/BW$9))))))</f>
        <v>-3.1938074299817671</v>
      </c>
      <c r="BX161" s="1">
        <f>MIN($J$3, MAX($J$2,LN(ABS($C161- (po*$E161*(BX$9*po+pl )+pl*$D161*(po+pl/BX$9))))))</f>
        <v>-3.1269700641059739</v>
      </c>
      <c r="BY161" s="1">
        <f>MIN($J$3, MAX($J$2,LN(ABS($C161- (po*$E161*(BY$9*po+pl )+pl*$D161*(po+pl/BY$9))))))</f>
        <v>-3.0639337997506448</v>
      </c>
      <c r="BZ161" s="1">
        <f>MIN($J$3, MAX($J$2,LN(ABS($C161- (po*$E161*(BZ$9*po+pl )+pl*$D161*(po+pl/BZ$9))))))</f>
        <v>-3.0042872748657721</v>
      </c>
      <c r="CA161" s="1">
        <f>MIN($J$3, MAX($J$2,LN(ABS($C161- (po*$E161*(CA$9*po+pl )+pl*$D161*(po+pl/CA$9))))))</f>
        <v>-3</v>
      </c>
      <c r="CB161" s="1">
        <f>MIN($J$3, MAX($J$2,LN(ABS($C161- (po*$E161*(CB$9*po+pl )+pl*$D161*(po+pl/CB$9))))))</f>
        <v>-3</v>
      </c>
      <c r="CC161" s="1">
        <f>MIN($J$3, MAX($J$2,LN(ABS($C161- (po*$E161*(CC$9*po+pl )+pl*$D161*(po+pl/CC$9))))))</f>
        <v>-3</v>
      </c>
      <c r="CD161" s="1">
        <f>MIN($J$3, MAX($J$2,LN(ABS($C161- (po*$E161*(CD$9*po+pl )+pl*$D161*(po+pl/CD$9))))))</f>
        <v>-3</v>
      </c>
      <c r="CE161" s="1">
        <f>MIN($J$3, MAX($J$2,LN(ABS($C161- (po*$E161*(CE$9*po+pl )+pl*$D161*(po+pl/CE$9))))))</f>
        <v>-3</v>
      </c>
      <c r="CF161" s="1">
        <f>MIN($J$3, MAX($J$2,LN(ABS($C161- (po*$E161*(CF$9*po+pl )+pl*$D161*(po+pl/CF$9))))))</f>
        <v>-3</v>
      </c>
      <c r="CG161" s="1">
        <f>MIN($J$3, MAX($J$2,LN(ABS($C161- (po*$E161*(CG$9*po+pl )+pl*$D161*(po+pl/CG$9))))))</f>
        <v>-3</v>
      </c>
      <c r="CH161" s="1">
        <f>MIN($J$3, MAX($J$2,LN(ABS($C161- (po*$E161*(CH$9*po+pl )+pl*$D161*(po+pl/CH$9))))))</f>
        <v>-3</v>
      </c>
      <c r="CI161" s="1">
        <f>MIN($J$3, MAX($J$2,LN(ABS($C161- (po*$E161*(CI$9*po+pl )+pl*$D161*(po+pl/CI$9))))))</f>
        <v>-3</v>
      </c>
      <c r="CJ161" s="1">
        <f>MIN($J$3, MAX($J$2,LN(ABS($C161- (po*$E161*(CJ$9*po+pl )+pl*$D161*(po+pl/CJ$9))))))</f>
        <v>-3</v>
      </c>
      <c r="CK161" s="1">
        <f>MIN($J$3, MAX($J$2,LN(ABS($C161- (po*$E161*(CK$9*po+pl )+pl*$D161*(po+pl/CK$9))))))</f>
        <v>-3</v>
      </c>
      <c r="CL161" s="1">
        <f>MIN($J$3, MAX($J$2,LN(ABS($C161- (po*$E161*(CL$9*po+pl )+pl*$D161*(po+pl/CL$9))))))</f>
        <v>-3</v>
      </c>
      <c r="CM161" s="1">
        <f>MIN($J$3, MAX($J$2,LN(ABS($C161- (po*$E161*(CM$9*po+pl )+pl*$D161*(po+pl/CM$9))))))</f>
        <v>-3</v>
      </c>
      <c r="CN161" s="1">
        <f>MIN($J$3, MAX($J$2,LN(ABS($C161- (po*$E161*(CN$9*po+pl )+pl*$D161*(po+pl/CN$9))))))</f>
        <v>-3</v>
      </c>
      <c r="CO161" s="1">
        <f>MIN($J$3, MAX($J$2,LN(ABS($C161- (po*$E161*(CO$9*po+pl )+pl*$D161*(po+pl/CO$9))))))</f>
        <v>-3</v>
      </c>
      <c r="CP161" s="1">
        <f>MIN($J$3, MAX($J$2,LN(ABS($C161- (po*$E161*(CP$9*po+pl )+pl*$D161*(po+pl/CP$9))))))</f>
        <v>-3</v>
      </c>
      <c r="CQ161" s="1">
        <f>MIN($J$3, MAX($J$2,LN(ABS($C161- (po*$E161*(CQ$9*po+pl )+pl*$D161*(po+pl/CQ$9))))))</f>
        <v>-3</v>
      </c>
      <c r="CR161" s="1">
        <f>MIN($J$3, MAX($J$2,LN(ABS($C161- (po*$E161*(CR$9*po+pl )+pl*$D161*(po+pl/CR$9))))))</f>
        <v>-3</v>
      </c>
      <c r="CS161" s="1">
        <f>MIN($J$3, MAX($J$2,LN(ABS($C161- (po*$E161*(CS$9*po+pl )+pl*$D161*(po+pl/CS$9))))))</f>
        <v>-3</v>
      </c>
      <c r="CT161" s="1">
        <f>MIN($J$3, MAX($J$2,LN(ABS($C161- (po*$E161*(CT$9*po+pl )+pl*$D161*(po+pl/CT$9))))))</f>
        <v>-3</v>
      </c>
      <c r="CU161" s="1">
        <f>MIN($J$3, MAX($J$2,LN(ABS($C161- (po*$E161*(CU$9*po+pl )+pl*$D161*(po+pl/CU$9))))))</f>
        <v>-3</v>
      </c>
      <c r="CV161" s="1">
        <f>MIN($J$3, MAX($J$2,LN(ABS($C161- (po*$E161*(CV$9*po+pl )+pl*$D161*(po+pl/CV$9))))))</f>
        <v>-3</v>
      </c>
      <c r="CW161" s="1">
        <f>MIN($J$3, MAX($J$2,LN(ABS($C161- (po*$E161*(CW$9*po+pl )+pl*$D161*(po+pl/CW$9))))))</f>
        <v>-3</v>
      </c>
      <c r="CX161" s="1">
        <f>MIN($J$3, MAX($J$2,LN(ABS($C161- (po*$E161*(CX$9*po+pl )+pl*$D161*(po+pl/CX$9))))))</f>
        <v>-3</v>
      </c>
      <c r="CY161" s="1">
        <f>MIN($J$3, MAX($J$2,LN(ABS($C161- (po*$E161*(CY$9*po+pl )+pl*$D161*(po+pl/CY$9))))))</f>
        <v>-3</v>
      </c>
      <c r="CZ161" s="1">
        <f>MIN($J$3, MAX($J$2,LN(ABS($C161- (po*$E161*(CZ$9*po+pl )+pl*$D161*(po+pl/CZ$9))))))</f>
        <v>-3</v>
      </c>
      <c r="DA161" s="1">
        <f>MIN($J$3, MAX($J$2,LN(ABS($C161- (po*$E161*(DA$9*po+pl )+pl*$D161*(po+pl/DA$9))))))</f>
        <v>-3</v>
      </c>
      <c r="DB161" s="1">
        <f>MIN($J$3, MAX($J$2,LN(ABS($C161- (po*$E161*(DB$9*po+pl )+pl*$D161*(po+pl/DB$9))))))</f>
        <v>-3</v>
      </c>
      <c r="DC161" s="1">
        <f>MIN($J$3, MAX($J$2,LN(ABS($C161- (po*$E161*(DC$9*po+pl )+pl*$D161*(po+pl/DC$9))))))</f>
        <v>-3</v>
      </c>
      <c r="DD161" s="1">
        <f>MIN($J$3, MAX($J$2,LN(ABS($C161- (po*$E161*(DD$9*po+pl )+pl*$D161*(po+pl/DD$9))))))</f>
        <v>-3</v>
      </c>
    </row>
    <row r="162" spans="1:108" ht="15.75">
      <c r="A162" s="1">
        <v>2003</v>
      </c>
      <c r="B162" s="1">
        <f>+$C162</f>
        <v>0.48319999999999996</v>
      </c>
      <c r="C162" s="4">
        <f t="shared" si="16"/>
        <v>0.48319999999999996</v>
      </c>
      <c r="D162" s="4">
        <f t="shared" si="16"/>
        <v>0.36659999999999998</v>
      </c>
      <c r="E162" s="4">
        <f t="shared" si="16"/>
        <v>0.75700000000000001</v>
      </c>
      <c r="F162" s="4">
        <v>0.503</v>
      </c>
      <c r="G162" s="2">
        <v>0.39300000000000002</v>
      </c>
      <c r="H162" s="3">
        <v>0.77</v>
      </c>
      <c r="I162" s="3">
        <f t="shared" si="14"/>
        <v>2003</v>
      </c>
      <c r="J162" s="1">
        <f>MIN($J$3, MAX($J$2,LN(ABS($C162- (po*$E162*(J$9*po+pl )+pl*$D162*(po+pl/J$9))))))</f>
        <v>-3</v>
      </c>
      <c r="K162" s="1">
        <f>MIN($J$3, MAX($J$2,LN(ABS($C162- (po*$E162*(K$9*po+pl )+pl*$D162*(po+pl/K$9))))))</f>
        <v>-3</v>
      </c>
      <c r="L162" s="1">
        <f>MIN($J$3, MAX($J$2,LN(ABS($C162- (po*$E162*(L$9*po+pl )+pl*$D162*(po+pl/L$9))))))</f>
        <v>-3</v>
      </c>
      <c r="M162" s="1">
        <f>MIN($J$3, MAX($J$2,LN(ABS($C162- (po*$E162*(M$9*po+pl )+pl*$D162*(po+pl/M$9))))))</f>
        <v>-3</v>
      </c>
      <c r="N162" s="1">
        <f>MIN($J$3, MAX($J$2,LN(ABS($C162- (po*$E162*(N$9*po+pl )+pl*$D162*(po+pl/N$9))))))</f>
        <v>-3</v>
      </c>
      <c r="O162" s="1">
        <f>MIN($J$3, MAX($J$2,LN(ABS($C162- (po*$E162*(O$9*po+pl )+pl*$D162*(po+pl/O$9))))))</f>
        <v>-3</v>
      </c>
      <c r="P162" s="1">
        <f>MIN($J$3, MAX($J$2,LN(ABS($C162- (po*$E162*(P$9*po+pl )+pl*$D162*(po+pl/P$9))))))</f>
        <v>-3</v>
      </c>
      <c r="Q162" s="1">
        <f>MIN($J$3, MAX($J$2,LN(ABS($C162- (po*$E162*(Q$9*po+pl )+pl*$D162*(po+pl/Q$9))))))</f>
        <v>-3</v>
      </c>
      <c r="R162" s="1">
        <f>MIN($J$3, MAX($J$2,LN(ABS($C162- (po*$E162*(R$9*po+pl )+pl*$D162*(po+pl/R$9))))))</f>
        <v>-3</v>
      </c>
      <c r="S162" s="1">
        <f>MIN($J$3, MAX($J$2,LN(ABS($C162- (po*$E162*(S$9*po+pl )+pl*$D162*(po+pl/S$9))))))</f>
        <v>-3</v>
      </c>
      <c r="T162" s="1">
        <f>MIN($J$3, MAX($J$2,LN(ABS($C162- (po*$E162*(T$9*po+pl )+pl*$D162*(po+pl/T$9))))))</f>
        <v>-3</v>
      </c>
      <c r="U162" s="1">
        <f>MIN($J$3, MAX($J$2,LN(ABS($C162- (po*$E162*(U$9*po+pl )+pl*$D162*(po+pl/U$9))))))</f>
        <v>-3.1449277109682714</v>
      </c>
      <c r="V162" s="1">
        <f>MIN($J$3, MAX($J$2,LN(ABS($C162- (po*$E162*(V$9*po+pl )+pl*$D162*(po+pl/V$9))))))</f>
        <v>-3.587639844939388</v>
      </c>
      <c r="W162" s="1">
        <f>MIN($J$3, MAX($J$2,LN(ABS($C162- (po*$E162*(W$9*po+pl )+pl*$D162*(po+pl/W$9))))))</f>
        <v>-4.1991170906316464</v>
      </c>
      <c r="X162" s="1">
        <f>MIN($J$3, MAX($J$2,LN(ABS($C162- (po*$E162*(X$9*po+pl )+pl*$D162*(po+pl/X$9))))))</f>
        <v>-5.3914157974631713</v>
      </c>
      <c r="Y162" s="1">
        <f>MIN($J$3, MAX($J$2,LN(ABS($C162- (po*$E162*(Y$9*po+pl )+pl*$D162*(po+pl/Y$9))))))</f>
        <v>-5.4945434263710373</v>
      </c>
      <c r="Z162" s="1">
        <f>MIN($J$3, MAX($J$2,LN(ABS($C162- (po*$E162*(Z$9*po+pl )+pl*$D162*(po+pl/Z$9))))))</f>
        <v>-4.4828839018759998</v>
      </c>
      <c r="AA162" s="1">
        <f>MIN($J$3, MAX($J$2,LN(ABS($C162- (po*$E162*(AA$9*po+pl )+pl*$D162*(po+pl/AA$9))))))</f>
        <v>-4.0590789827353442</v>
      </c>
      <c r="AB162" s="1">
        <f>MIN($J$3, MAX($J$2,LN(ABS($C162- (po*$E162*(AB$9*po+pl )+pl*$D162*(po+pl/AB$9))))))</f>
        <v>-3.8078719839788238</v>
      </c>
      <c r="AC162" s="1">
        <f>MIN($J$3, MAX($J$2,LN(ABS($C162- (po*$E162*(AC$9*po+pl )+pl*$D162*(po+pl/AC$9))))))</f>
        <v>-3.6401970120129863</v>
      </c>
      <c r="AD162" s="1">
        <f>MIN($J$3, MAX($J$2,LN(ABS($C162- (po*$E162*(AD$9*po+pl )+pl*$D162*(po+pl/AD$9))))))</f>
        <v>-3.5218113958508628</v>
      </c>
      <c r="AE162" s="1">
        <f>MIN($J$3, MAX($J$2,LN(ABS($C162- (po*$E162*(AE$9*po+pl )+pl*$D162*(po+pl/AE$9))))))</f>
        <v>-3.4359707243818831</v>
      </c>
      <c r="AF162" s="1">
        <f>MIN($J$3, MAX($J$2,LN(ABS($C162- (po*$E162*(AF$9*po+pl )+pl*$D162*(po+pl/AF$9))))))</f>
        <v>-3.3732854373688741</v>
      </c>
      <c r="AG162" s="1">
        <f>MIN($J$3, MAX($J$2,LN(ABS($C162- (po*$E162*(AG$9*po+pl )+pl*$D162*(po+pl/AG$9))))))</f>
        <v>-3.3280032015305077</v>
      </c>
      <c r="AH162" s="1">
        <f>MIN($J$3, MAX($J$2,LN(ABS($C162- (po*$E162*(AH$9*po+pl )+pl*$D162*(po+pl/AH$9))))))</f>
        <v>-3.2963790785164697</v>
      </c>
      <c r="AI162" s="1">
        <f>MIN($J$3, MAX($J$2,LN(ABS($C162- (po*$E162*(AI$9*po+pl )+pl*$D162*(po+pl/AI$9))))))</f>
        <v>-3.275868889015046</v>
      </c>
      <c r="AJ162" s="1">
        <f>MIN($J$3, MAX($J$2,LN(ABS($C162- (po*$E162*(AJ$9*po+pl )+pl*$D162*(po+pl/AJ$9))))))</f>
        <v>-3.2646934448160816</v>
      </c>
      <c r="AK162" s="1">
        <f>MIN($J$3, MAX($J$2,LN(ABS($C162- (po*$E162*(AK$9*po+pl )+pl*$D162*(po+pl/AK$9))))))</f>
        <v>-3.2615872239813641</v>
      </c>
      <c r="AL162" s="1">
        <f>MIN($J$3, MAX($J$2,LN(ABS($C162- (po*$E162*(AL$9*po+pl )+pl*$D162*(po+pl/AL$9))))))</f>
        <v>-3.2656461671887156</v>
      </c>
      <c r="AM162" s="1">
        <f>MIN($J$3, MAX($J$2,LN(ABS($C162- (po*$E162*(AM$9*po+pl )+pl*$D162*(po+pl/AM$9))))))</f>
        <v>-3.276232281420254</v>
      </c>
      <c r="AN162" s="1">
        <f>MIN($J$3, MAX($J$2,LN(ABS($C162- (po*$E162*(AN$9*po+pl )+pl*$D162*(po+pl/AN$9))))))</f>
        <v>-3.2929127278403376</v>
      </c>
      <c r="AO162" s="1">
        <f>MIN($J$3, MAX($J$2,LN(ABS($C162- (po*$E162*(AO$9*po+pl )+pl*$D162*(po+pl/AO$9))))))</f>
        <v>-3.3154210760000948</v>
      </c>
      <c r="AP162" s="1">
        <f>MIN($J$3, MAX($J$2,LN(ABS($C162- (po*$E162*(AP$9*po+pl )+pl*$D162*(po+pl/AP$9))))))</f>
        <v>-3.3436337638021287</v>
      </c>
      <c r="AQ162" s="1">
        <f>MIN($J$3, MAX($J$2,LN(ABS($C162- (po*$E162*(AQ$9*po+pl )+pl*$D162*(po+pl/AQ$9))))))</f>
        <v>-3.3775578864343601</v>
      </c>
      <c r="AR162" s="1">
        <f>MIN($J$3, MAX($J$2,LN(ABS($C162- (po*$E162*(AR$9*po+pl )+pl*$D162*(po+pl/AR$9))))))</f>
        <v>-3.4173283922976356</v>
      </c>
      <c r="AS162" s="1">
        <f>MIN($J$3, MAX($J$2,LN(ABS($C162- (po*$E162*(AS$9*po+pl )+pl*$D162*(po+pl/AS$9))))))</f>
        <v>-3.4632142010640794</v>
      </c>
      <c r="AT162" s="1">
        <f>MIN($J$3, MAX($J$2,LN(ABS($C162- (po*$E162*(AT$9*po+pl )+pl*$D162*(po+pl/AT$9))))))</f>
        <v>-3.5156340680045775</v>
      </c>
      <c r="AU162" s="1">
        <f>MIN($J$3, MAX($J$2,LN(ABS($C162- (po*$E162*(AU$9*po+pl )+pl*$D162*(po+pl/AU$9))))))</f>
        <v>-3.5751845368303097</v>
      </c>
      <c r="AV162" s="1">
        <f>MIN($J$3, MAX($J$2,LN(ABS($C162- (po*$E162*(AV$9*po+pl )+pl*$D162*(po+pl/AV$9))))))</f>
        <v>-3.6426844729855818</v>
      </c>
      <c r="AW162" s="1">
        <f>MIN($J$3, MAX($J$2,LN(ABS($C162- (po*$E162*(AW$9*po+pl )+pl*$D162*(po+pl/AW$9))))))</f>
        <v>-3.7192441478384106</v>
      </c>
      <c r="AX162" s="1">
        <f>MIN($J$3, MAX($J$2,LN(ABS($C162- (po*$E162*(AX$9*po+pl )+pl*$D162*(po+pl/AX$9))))))</f>
        <v>-3.8063729933637829</v>
      </c>
      <c r="AY162" s="1">
        <f>MIN($J$3, MAX($J$2,LN(ABS($C162- (po*$E162*(AY$9*po+pl )+pl*$D162*(po+pl/AY$9))))))</f>
        <v>-3.9061518034451237</v>
      </c>
      <c r="AZ162" s="1">
        <f>MIN($J$3, MAX($J$2,LN(ABS($C162- (po*$E162*(AZ$9*po+pl )+pl*$D162*(po+pl/AZ$9))))))</f>
        <v>-4.0215188138726772</v>
      </c>
      <c r="BA162" s="1">
        <f>MIN($J$3, MAX($J$2,LN(ABS($C162- (po*$E162*(BA$9*po+pl )+pl*$D162*(po+pl/BA$9))))))</f>
        <v>-4.1567709275361517</v>
      </c>
      <c r="BB162" s="1">
        <f>MIN($J$3, MAX($J$2,LN(ABS($C162- (po*$E162*(BB$9*po+pl )+pl*$D162*(po+pl/BB$9))))))</f>
        <v>-4.3185060240189506</v>
      </c>
      <c r="BC162" s="1">
        <f>MIN($J$3, MAX($J$2,LN(ABS($C162- (po*$E162*(BC$9*po+pl )+pl*$D162*(po+pl/BC$9))))))</f>
        <v>-4.5175701664250418</v>
      </c>
      <c r="BD162" s="1">
        <f>MIN($J$3, MAX($J$2,LN(ABS($C162- (po*$E162*(BD$9*po+pl )+pl*$D162*(po+pl/BD$9))))))</f>
        <v>-4.7736494478640346</v>
      </c>
      <c r="BE162" s="1">
        <f>MIN($J$3, MAX($J$2,LN(ABS($C162- (po*$E162*(BE$9*po+pl )+pl*$D162*(po+pl/BE$9))))))</f>
        <v>-5.1284818691543634</v>
      </c>
      <c r="BF162" s="1">
        <f>MIN($J$3, MAX($J$2,LN(ABS($C162- (po*$E162*(BF$9*po+pl )+pl*$D162*(po+pl/BF$9))))))</f>
        <v>-5.6996177694029901</v>
      </c>
      <c r="BG162" s="1">
        <f>MIN($J$3, MAX($J$2,LN(ABS($C162- (po*$E162*(BG$9*po+pl )+pl*$D162*(po+pl/BG$9))))))</f>
        <v>-7.2392701084768216</v>
      </c>
      <c r="BH162" s="1">
        <f>MIN($J$3, MAX($J$2,LN(ABS($C162- (po*$E162*(BH$9*po+pl )+pl*$D162*(po+pl/BH$9))))))</f>
        <v>-6.2349782596422303</v>
      </c>
      <c r="BI162" s="1">
        <f>MIN($J$3, MAX($J$2,LN(ABS($C162- (po*$E162*(BI$9*po+pl )+pl*$D162*(po+pl/BI$9))))))</f>
        <v>-5.3639225987982968</v>
      </c>
      <c r="BJ162" s="1">
        <f>MIN($J$3, MAX($J$2,LN(ABS($C162- (po*$E162*(BJ$9*po+pl )+pl*$D162*(po+pl/BJ$9))))))</f>
        <v>-4.8997975293771248</v>
      </c>
      <c r="BK162" s="1">
        <f>MIN($J$3, MAX($J$2,LN(ABS($C162- (po*$E162*(BK$9*po+pl )+pl*$D162*(po+pl/BK$9))))))</f>
        <v>-4.5800813764707744</v>
      </c>
      <c r="BL162" s="1">
        <f>MIN($J$3, MAX($J$2,LN(ABS($C162- (po*$E162*(BL$9*po+pl )+pl*$D162*(po+pl/BL$9))))))</f>
        <v>-4.3352795133079498</v>
      </c>
      <c r="BM162" s="1">
        <f>MIN($J$3, MAX($J$2,LN(ABS($C162- (po*$E162*(BM$9*po+pl )+pl*$D162*(po+pl/BM$9))))))</f>
        <v>-4.1365113708621362</v>
      </c>
      <c r="BN162" s="1">
        <f>MIN($J$3, MAX($J$2,LN(ABS($C162- (po*$E162*(BN$9*po+pl )+pl*$D162*(po+pl/BN$9))))))</f>
        <v>-3.9689630013672574</v>
      </c>
      <c r="BO162" s="1">
        <f>MIN($J$3, MAX($J$2,LN(ABS($C162- (po*$E162*(BO$9*po+pl )+pl*$D162*(po+pl/BO$9))))))</f>
        <v>-3.8240123794086665</v>
      </c>
      <c r="BP162" s="1">
        <f>MIN($J$3, MAX($J$2,LN(ABS($C162- (po*$E162*(BP$9*po+pl )+pl*$D162*(po+pl/BP$9))))))</f>
        <v>-3.6961947323887476</v>
      </c>
      <c r="BQ162" s="1">
        <f>MIN($J$3, MAX($J$2,LN(ABS($C162- (po*$E162*(BQ$9*po+pl )+pl*$D162*(po+pl/BQ$9))))))</f>
        <v>-3.581825883938087</v>
      </c>
      <c r="BR162" s="1">
        <f>MIN($J$3, MAX($J$2,LN(ABS($C162- (po*$E162*(BR$9*po+pl )+pl*$D162*(po+pl/BR$9))))))</f>
        <v>-3.4783028674463701</v>
      </c>
      <c r="BS162" s="1">
        <f>MIN($J$3, MAX($J$2,LN(ABS($C162- (po*$E162*(BS$9*po+pl )+pl*$D162*(po+pl/BS$9))))))</f>
        <v>-3.3837175381203721</v>
      </c>
      <c r="BT162" s="1">
        <f>MIN($J$3, MAX($J$2,LN(ABS($C162- (po*$E162*(BT$9*po+pl )+pl*$D162*(po+pl/BT$9))))))</f>
        <v>-3.2966288019475329</v>
      </c>
      <c r="BU162" s="1">
        <f>MIN($J$3, MAX($J$2,LN(ABS($C162- (po*$E162*(BU$9*po+pl )+pl*$D162*(po+pl/BU$9))))))</f>
        <v>-3.2159212091640734</v>
      </c>
      <c r="BV162" s="1">
        <f>MIN($J$3, MAX($J$2,LN(ABS($C162- (po*$E162*(BV$9*po+pl )+pl*$D162*(po+pl/BV$9))))))</f>
        <v>-3.1407133635851623</v>
      </c>
      <c r="BW162" s="1">
        <f>MIN($J$3, MAX($J$2,LN(ABS($C162- (po*$E162*(BW$9*po+pl )+pl*$D162*(po+pl/BW$9))))))</f>
        <v>-3.0702964620879216</v>
      </c>
      <c r="BX162" s="1">
        <f>MIN($J$3, MAX($J$2,LN(ABS($C162- (po*$E162*(BX$9*po+pl )+pl*$D162*(po+pl/BX$9))))))</f>
        <v>-3.0040917968281531</v>
      </c>
      <c r="BY162" s="1">
        <f>MIN($J$3, MAX($J$2,LN(ABS($C162- (po*$E162*(BY$9*po+pl )+pl*$D162*(po+pl/BY$9))))))</f>
        <v>-3</v>
      </c>
      <c r="BZ162" s="1">
        <f>MIN($J$3, MAX($J$2,LN(ABS($C162- (po*$E162*(BZ$9*po+pl )+pl*$D162*(po+pl/BZ$9))))))</f>
        <v>-3</v>
      </c>
      <c r="CA162" s="1">
        <f>MIN($J$3, MAX($J$2,LN(ABS($C162- (po*$E162*(CA$9*po+pl )+pl*$D162*(po+pl/CA$9))))))</f>
        <v>-3</v>
      </c>
      <c r="CB162" s="1">
        <f>MIN($J$3, MAX($J$2,LN(ABS($C162- (po*$E162*(CB$9*po+pl )+pl*$D162*(po+pl/CB$9))))))</f>
        <v>-3</v>
      </c>
      <c r="CC162" s="1">
        <f>MIN($J$3, MAX($J$2,LN(ABS($C162- (po*$E162*(CC$9*po+pl )+pl*$D162*(po+pl/CC$9))))))</f>
        <v>-3</v>
      </c>
      <c r="CD162" s="1">
        <f>MIN($J$3, MAX($J$2,LN(ABS($C162- (po*$E162*(CD$9*po+pl )+pl*$D162*(po+pl/CD$9))))))</f>
        <v>-3</v>
      </c>
      <c r="CE162" s="1">
        <f>MIN($J$3, MAX($J$2,LN(ABS($C162- (po*$E162*(CE$9*po+pl )+pl*$D162*(po+pl/CE$9))))))</f>
        <v>-3</v>
      </c>
      <c r="CF162" s="1">
        <f>MIN($J$3, MAX($J$2,LN(ABS($C162- (po*$E162*(CF$9*po+pl )+pl*$D162*(po+pl/CF$9))))))</f>
        <v>-3</v>
      </c>
      <c r="CG162" s="1">
        <f>MIN($J$3, MAX($J$2,LN(ABS($C162- (po*$E162*(CG$9*po+pl )+pl*$D162*(po+pl/CG$9))))))</f>
        <v>-3</v>
      </c>
      <c r="CH162" s="1">
        <f>MIN($J$3, MAX($J$2,LN(ABS($C162- (po*$E162*(CH$9*po+pl )+pl*$D162*(po+pl/CH$9))))))</f>
        <v>-3</v>
      </c>
      <c r="CI162" s="1">
        <f>MIN($J$3, MAX($J$2,LN(ABS($C162- (po*$E162*(CI$9*po+pl )+pl*$D162*(po+pl/CI$9))))))</f>
        <v>-3</v>
      </c>
      <c r="CJ162" s="1">
        <f>MIN($J$3, MAX($J$2,LN(ABS($C162- (po*$E162*(CJ$9*po+pl )+pl*$D162*(po+pl/CJ$9))))))</f>
        <v>-3</v>
      </c>
      <c r="CK162" s="1">
        <f>MIN($J$3, MAX($J$2,LN(ABS($C162- (po*$E162*(CK$9*po+pl )+pl*$D162*(po+pl/CK$9))))))</f>
        <v>-3</v>
      </c>
      <c r="CL162" s="1">
        <f>MIN($J$3, MAX($J$2,LN(ABS($C162- (po*$E162*(CL$9*po+pl )+pl*$D162*(po+pl/CL$9))))))</f>
        <v>-3</v>
      </c>
      <c r="CM162" s="1">
        <f>MIN($J$3, MAX($J$2,LN(ABS($C162- (po*$E162*(CM$9*po+pl )+pl*$D162*(po+pl/CM$9))))))</f>
        <v>-3</v>
      </c>
      <c r="CN162" s="1">
        <f>MIN($J$3, MAX($J$2,LN(ABS($C162- (po*$E162*(CN$9*po+pl )+pl*$D162*(po+pl/CN$9))))))</f>
        <v>-3</v>
      </c>
      <c r="CO162" s="1">
        <f>MIN($J$3, MAX($J$2,LN(ABS($C162- (po*$E162*(CO$9*po+pl )+pl*$D162*(po+pl/CO$9))))))</f>
        <v>-3</v>
      </c>
      <c r="CP162" s="1">
        <f>MIN($J$3, MAX($J$2,LN(ABS($C162- (po*$E162*(CP$9*po+pl )+pl*$D162*(po+pl/CP$9))))))</f>
        <v>-3</v>
      </c>
      <c r="CQ162" s="1">
        <f>MIN($J$3, MAX($J$2,LN(ABS($C162- (po*$E162*(CQ$9*po+pl )+pl*$D162*(po+pl/CQ$9))))))</f>
        <v>-3</v>
      </c>
      <c r="CR162" s="1">
        <f>MIN($J$3, MAX($J$2,LN(ABS($C162- (po*$E162*(CR$9*po+pl )+pl*$D162*(po+pl/CR$9))))))</f>
        <v>-3</v>
      </c>
      <c r="CS162" s="1">
        <f>MIN($J$3, MAX($J$2,LN(ABS($C162- (po*$E162*(CS$9*po+pl )+pl*$D162*(po+pl/CS$9))))))</f>
        <v>-3</v>
      </c>
      <c r="CT162" s="1">
        <f>MIN($J$3, MAX($J$2,LN(ABS($C162- (po*$E162*(CT$9*po+pl )+pl*$D162*(po+pl/CT$9))))))</f>
        <v>-3</v>
      </c>
      <c r="CU162" s="1">
        <f>MIN($J$3, MAX($J$2,LN(ABS($C162- (po*$E162*(CU$9*po+pl )+pl*$D162*(po+pl/CU$9))))))</f>
        <v>-3</v>
      </c>
      <c r="CV162" s="1">
        <f>MIN($J$3, MAX($J$2,LN(ABS($C162- (po*$E162*(CV$9*po+pl )+pl*$D162*(po+pl/CV$9))))))</f>
        <v>-3</v>
      </c>
      <c r="CW162" s="1">
        <f>MIN($J$3, MAX($J$2,LN(ABS($C162- (po*$E162*(CW$9*po+pl )+pl*$D162*(po+pl/CW$9))))))</f>
        <v>-3</v>
      </c>
      <c r="CX162" s="1">
        <f>MIN($J$3, MAX($J$2,LN(ABS($C162- (po*$E162*(CX$9*po+pl )+pl*$D162*(po+pl/CX$9))))))</f>
        <v>-3</v>
      </c>
      <c r="CY162" s="1">
        <f>MIN($J$3, MAX($J$2,LN(ABS($C162- (po*$E162*(CY$9*po+pl )+pl*$D162*(po+pl/CY$9))))))</f>
        <v>-3</v>
      </c>
      <c r="CZ162" s="1">
        <f>MIN($J$3, MAX($J$2,LN(ABS($C162- (po*$E162*(CZ$9*po+pl )+pl*$D162*(po+pl/CZ$9))))))</f>
        <v>-3</v>
      </c>
      <c r="DA162" s="1">
        <f>MIN($J$3, MAX($J$2,LN(ABS($C162- (po*$E162*(DA$9*po+pl )+pl*$D162*(po+pl/DA$9))))))</f>
        <v>-3</v>
      </c>
      <c r="DB162" s="1">
        <f>MIN($J$3, MAX($J$2,LN(ABS($C162- (po*$E162*(DB$9*po+pl )+pl*$D162*(po+pl/DB$9))))))</f>
        <v>-3</v>
      </c>
      <c r="DC162" s="1">
        <f>MIN($J$3, MAX($J$2,LN(ABS($C162- (po*$E162*(DC$9*po+pl )+pl*$D162*(po+pl/DC$9))))))</f>
        <v>-3</v>
      </c>
      <c r="DD162" s="1">
        <f>MIN($J$3, MAX($J$2,LN(ABS($C162- (po*$E162*(DD$9*po+pl )+pl*$D162*(po+pl/DD$9))))))</f>
        <v>-3</v>
      </c>
    </row>
    <row r="163" spans="1:108" ht="15.75">
      <c r="A163" s="1">
        <v>2004</v>
      </c>
      <c r="B163" s="1">
        <f>+$C163</f>
        <v>0.49480000000000002</v>
      </c>
      <c r="C163" s="4">
        <f t="shared" si="16"/>
        <v>0.49480000000000002</v>
      </c>
      <c r="D163" s="4">
        <f t="shared" si="16"/>
        <v>0.37380000000000002</v>
      </c>
      <c r="E163" s="4">
        <f t="shared" si="16"/>
        <v>0.78280000000000005</v>
      </c>
      <c r="F163" s="4">
        <v>0.44500000000000001</v>
      </c>
      <c r="G163" s="2">
        <v>0.35399999999999998</v>
      </c>
      <c r="H163" s="3">
        <v>0.67400000000000004</v>
      </c>
      <c r="I163" s="3">
        <f t="shared" si="14"/>
        <v>2004</v>
      </c>
      <c r="J163" s="1">
        <f>MIN($J$3, MAX($J$2,LN(ABS($C163- (po*$E163*(J$9*po+pl )+pl*$D163*(po+pl/J$9))))))</f>
        <v>-3</v>
      </c>
      <c r="K163" s="1">
        <f>MIN($J$3, MAX($J$2,LN(ABS($C163- (po*$E163*(K$9*po+pl )+pl*$D163*(po+pl/K$9))))))</f>
        <v>-3</v>
      </c>
      <c r="L163" s="1">
        <f>MIN($J$3, MAX($J$2,LN(ABS($C163- (po*$E163*(L$9*po+pl )+pl*$D163*(po+pl/L$9))))))</f>
        <v>-3</v>
      </c>
      <c r="M163" s="1">
        <f>MIN($J$3, MAX($J$2,LN(ABS($C163- (po*$E163*(M$9*po+pl )+pl*$D163*(po+pl/M$9))))))</f>
        <v>-3</v>
      </c>
      <c r="N163" s="1">
        <f>MIN($J$3, MAX($J$2,LN(ABS($C163- (po*$E163*(N$9*po+pl )+pl*$D163*(po+pl/N$9))))))</f>
        <v>-3</v>
      </c>
      <c r="O163" s="1">
        <f>MIN($J$3, MAX($J$2,LN(ABS($C163- (po*$E163*(O$9*po+pl )+pl*$D163*(po+pl/O$9))))))</f>
        <v>-3</v>
      </c>
      <c r="P163" s="1">
        <f>MIN($J$3, MAX($J$2,LN(ABS($C163- (po*$E163*(P$9*po+pl )+pl*$D163*(po+pl/P$9))))))</f>
        <v>-3</v>
      </c>
      <c r="Q163" s="1">
        <f>MIN($J$3, MAX($J$2,LN(ABS($C163- (po*$E163*(Q$9*po+pl )+pl*$D163*(po+pl/Q$9))))))</f>
        <v>-3</v>
      </c>
      <c r="R163" s="1">
        <f>MIN($J$3, MAX($J$2,LN(ABS($C163- (po*$E163*(R$9*po+pl )+pl*$D163*(po+pl/R$9))))))</f>
        <v>-3</v>
      </c>
      <c r="S163" s="1">
        <f>MIN($J$3, MAX($J$2,LN(ABS($C163- (po*$E163*(S$9*po+pl )+pl*$D163*(po+pl/S$9))))))</f>
        <v>-3</v>
      </c>
      <c r="T163" s="1">
        <f>MIN($J$3, MAX($J$2,LN(ABS($C163- (po*$E163*(T$9*po+pl )+pl*$D163*(po+pl/T$9))))))</f>
        <v>-3</v>
      </c>
      <c r="U163" s="1">
        <f>MIN($J$3, MAX($J$2,LN(ABS($C163- (po*$E163*(U$9*po+pl )+pl*$D163*(po+pl/U$9))))))</f>
        <v>-3.1076013143665047</v>
      </c>
      <c r="V163" s="1">
        <f>MIN($J$3, MAX($J$2,LN(ABS($C163- (po*$E163*(V$9*po+pl )+pl*$D163*(po+pl/V$9))))))</f>
        <v>-3.5385757712732557</v>
      </c>
      <c r="W163" s="1">
        <f>MIN($J$3, MAX($J$2,LN(ABS($C163- (po*$E163*(W$9*po+pl )+pl*$D163*(po+pl/W$9))))))</f>
        <v>-4.12230549535664</v>
      </c>
      <c r="X163" s="1">
        <f>MIN($J$3, MAX($J$2,LN(ABS($C163- (po*$E163*(X$9*po+pl )+pl*$D163*(po+pl/X$9))))))</f>
        <v>-5.1842412132005924</v>
      </c>
      <c r="Y163" s="1">
        <f>MIN($J$3, MAX($J$2,LN(ABS($C163- (po*$E163*(Y$9*po+pl )+pl*$D163*(po+pl/Y$9))))))</f>
        <v>-5.7524633776651655</v>
      </c>
      <c r="Z163" s="1">
        <f>MIN($J$3, MAX($J$2,LN(ABS($C163- (po*$E163*(Z$9*po+pl )+pl*$D163*(po+pl/Z$9))))))</f>
        <v>-4.5609475690053038</v>
      </c>
      <c r="AA163" s="1">
        <f>MIN($J$3, MAX($J$2,LN(ABS($C163- (po*$E163*(AA$9*po+pl )+pl*$D163*(po+pl/AA$9))))))</f>
        <v>-4.1057451610539255</v>
      </c>
      <c r="AB163" s="1">
        <f>MIN($J$3, MAX($J$2,LN(ABS($C163- (po*$E163*(AB$9*po+pl )+pl*$D163*(po+pl/AB$9))))))</f>
        <v>-3.8420618633596963</v>
      </c>
      <c r="AC163" s="1">
        <f>MIN($J$3, MAX($J$2,LN(ABS($C163- (po*$E163*(AC$9*po+pl )+pl*$D163*(po+pl/AC$9))))))</f>
        <v>-3.6680956574356269</v>
      </c>
      <c r="AD163" s="1">
        <f>MIN($J$3, MAX($J$2,LN(ABS($C163- (po*$E163*(AD$9*po+pl )+pl*$D163*(po+pl/AD$9))))))</f>
        <v>-3.546240741256204</v>
      </c>
      <c r="AE163" s="1">
        <f>MIN($J$3, MAX($J$2,LN(ABS($C163- (po*$E163*(AE$9*po+pl )+pl*$D163*(po+pl/AE$9))))))</f>
        <v>-3.4584845857493161</v>
      </c>
      <c r="AF163" s="1">
        <f>MIN($J$3, MAX($J$2,LN(ABS($C163- (po*$E163*(AF$9*po+pl )+pl*$D163*(po+pl/AF$9))))))</f>
        <v>-3.3948573652295289</v>
      </c>
      <c r="AG163" s="1">
        <f>MIN($J$3, MAX($J$2,LN(ABS($C163- (po*$E163*(AG$9*po+pl )+pl*$D163*(po+pl/AG$9))))))</f>
        <v>-3.3493078419995324</v>
      </c>
      <c r="AH163" s="1">
        <f>MIN($J$3, MAX($J$2,LN(ABS($C163- (po*$E163*(AH$9*po+pl )+pl*$D163*(po+pl/AH$9))))))</f>
        <v>-3.3179256495285392</v>
      </c>
      <c r="AI163" s="1">
        <f>MIN($J$3, MAX($J$2,LN(ABS($C163- (po*$E163*(AI$9*po+pl )+pl*$D163*(po+pl/AI$9))))))</f>
        <v>-3.2980720295351902</v>
      </c>
      <c r="AJ163" s="1">
        <f>MIN($J$3, MAX($J$2,LN(ABS($C163- (po*$E163*(AJ$9*po+pl )+pl*$D163*(po+pl/AJ$9))))))</f>
        <v>-3.2879145977144364</v>
      </c>
      <c r="AK163" s="1">
        <f>MIN($J$3, MAX($J$2,LN(ABS($C163- (po*$E163*(AK$9*po+pl )+pl*$D163*(po+pl/AK$9))))))</f>
        <v>-3.2861611459680335</v>
      </c>
      <c r="AL163" s="1">
        <f>MIN($J$3, MAX($J$2,LN(ABS($C163- (po*$E163*(AL$9*po+pl )+pl*$D163*(po+pl/AL$9))))))</f>
        <v>-3.2918996775206484</v>
      </c>
      <c r="AM163" s="1">
        <f>MIN($J$3, MAX($J$2,LN(ABS($C163- (po*$E163*(AM$9*po+pl )+pl*$D163*(po+pl/AM$9))))))</f>
        <v>-3.3044990695485312</v>
      </c>
      <c r="AN163" s="1">
        <f>MIN($J$3, MAX($J$2,LN(ABS($C163- (po*$E163*(AN$9*po+pl )+pl*$D163*(po+pl/AN$9))))))</f>
        <v>-3.3235465165294982</v>
      </c>
      <c r="AO163" s="1">
        <f>MIN($J$3, MAX($J$2,LN(ABS($C163- (po*$E163*(AO$9*po+pl )+pl*$D163*(po+pl/AO$9))))))</f>
        <v>-3.3488087426760549</v>
      </c>
      <c r="AP163" s="1">
        <f>MIN($J$3, MAX($J$2,LN(ABS($C163- (po*$E163*(AP$9*po+pl )+pl*$D163*(po+pl/AP$9))))))</f>
        <v>-3.3802097756428582</v>
      </c>
      <c r="AQ163" s="1">
        <f>MIN($J$3, MAX($J$2,LN(ABS($C163- (po*$E163*(AQ$9*po+pl )+pl*$D163*(po+pl/AQ$9))))))</f>
        <v>-3.4178214556467563</v>
      </c>
      <c r="AR163" s="1">
        <f>MIN($J$3, MAX($J$2,LN(ABS($C163- (po*$E163*(AR$9*po+pl )+pl*$D163*(po+pl/AR$9))))))</f>
        <v>-3.4618650800202446</v>
      </c>
      <c r="AS163" s="1">
        <f>MIN($J$3, MAX($J$2,LN(ABS($C163- (po*$E163*(AS$9*po+pl )+pl*$D163*(po+pl/AS$9))))))</f>
        <v>-3.5127243546598699</v>
      </c>
      <c r="AT163" s="1">
        <f>MIN($J$3, MAX($J$2,LN(ABS($C163- (po*$E163*(AT$9*po+pl )+pl*$D163*(po+pl/AT$9))))))</f>
        <v>-3.5709716382098553</v>
      </c>
      <c r="AU163" s="1">
        <f>MIN($J$3, MAX($J$2,LN(ABS($C163- (po*$E163*(AU$9*po+pl )+pl*$D163*(po+pl/AU$9))))))</f>
        <v>-3.6374118379193936</v>
      </c>
      <c r="AV163" s="1">
        <f>MIN($J$3, MAX($J$2,LN(ABS($C163- (po*$E163*(AV$9*po+pl )+pl*$D163*(po+pl/AV$9))))))</f>
        <v>-3.7131520166814305</v>
      </c>
      <c r="AW163" s="1">
        <f>MIN($J$3, MAX($J$2,LN(ABS($C163- (po*$E163*(AW$9*po+pl )+pl*$D163*(po+pl/AW$9))))))</f>
        <v>-3.7997112273442895</v>
      </c>
      <c r="AX163" s="1">
        <f>MIN($J$3, MAX($J$2,LN(ABS($C163- (po*$E163*(AX$9*po+pl )+pl*$D163*(po+pl/AX$9))))))</f>
        <v>-3.8991973001866147</v>
      </c>
      <c r="AY163" s="1">
        <f>MIN($J$3, MAX($J$2,LN(ABS($C163- (po*$E163*(AY$9*po+pl )+pl*$D163*(po+pl/AY$9))))))</f>
        <v>-4.0146021423440308</v>
      </c>
      <c r="AZ163" s="1">
        <f>MIN($J$3, MAX($J$2,LN(ABS($C163- (po*$E163*(AZ$9*po+pl )+pl*$D163*(po+pl/AZ$9))))))</f>
        <v>-4.150321769673929</v>
      </c>
      <c r="BA163" s="1">
        <f>MIN($J$3, MAX($J$2,LN(ABS($C163- (po*$E163*(BA$9*po+pl )+pl*$D163*(po+pl/BA$9))))))</f>
        <v>-4.313139612524207</v>
      </c>
      <c r="BB163" s="1">
        <f>MIN($J$3, MAX($J$2,LN(ABS($C163- (po*$E163*(BB$9*po+pl )+pl*$D163*(po+pl/BB$9))))))</f>
        <v>-4.5142733718677581</v>
      </c>
      <c r="BC163" s="1">
        <f>MIN($J$3, MAX($J$2,LN(ABS($C163- (po*$E163*(BC$9*po+pl )+pl*$D163*(po+pl/BC$9))))))</f>
        <v>-4.7742517980614414</v>
      </c>
      <c r="BD163" s="1">
        <f>MIN($J$3, MAX($J$2,LN(ABS($C163- (po*$E163*(BD$9*po+pl )+pl*$D163*(po+pl/BD$9))))))</f>
        <v>-5.1371762450796279</v>
      </c>
      <c r="BE163" s="1">
        <f>MIN($J$3, MAX($J$2,LN(ABS($C163- (po*$E163*(BE$9*po+pl )+pl*$D163*(po+pl/BE$9))))))</f>
        <v>-5.7306219458938052</v>
      </c>
      <c r="BF163" s="1">
        <f>MIN($J$3, MAX($J$2,LN(ABS($C163- (po*$E163*(BF$9*po+pl )+pl*$D163*(po+pl/BF$9))))))</f>
        <v>-7.4868082364054089</v>
      </c>
      <c r="BG163" s="1">
        <f>MIN($J$3, MAX($J$2,LN(ABS($C163- (po*$E163*(BG$9*po+pl )+pl*$D163*(po+pl/BG$9))))))</f>
        <v>-6.1301251144593429</v>
      </c>
      <c r="BH163" s="1">
        <f>MIN($J$3, MAX($J$2,LN(ABS($C163- (po*$E163*(BH$9*po+pl )+pl*$D163*(po+pl/BH$9))))))</f>
        <v>-5.3059284514114697</v>
      </c>
      <c r="BI163" s="1">
        <f>MIN($J$3, MAX($J$2,LN(ABS($C163- (po*$E163*(BI$9*po+pl )+pl*$D163*(po+pl/BI$9))))))</f>
        <v>-4.854390440508852</v>
      </c>
      <c r="BJ163" s="1">
        <f>MIN($J$3, MAX($J$2,LN(ABS($C163- (po*$E163*(BJ$9*po+pl )+pl*$D163*(po+pl/BJ$9))))))</f>
        <v>-4.5403497392711776</v>
      </c>
      <c r="BK163" s="1">
        <f>MIN($J$3, MAX($J$2,LN(ABS($C163- (po*$E163*(BK$9*po+pl )+pl*$D163*(po+pl/BK$9))))))</f>
        <v>-4.2986829509322142</v>
      </c>
      <c r="BL163" s="1">
        <f>MIN($J$3, MAX($J$2,LN(ABS($C163- (po*$E163*(BL$9*po+pl )+pl*$D163*(po+pl/BL$9))))))</f>
        <v>-4.1018443494994434</v>
      </c>
      <c r="BM163" s="1">
        <f>MIN($J$3, MAX($J$2,LN(ABS($C163- (po*$E163*(BM$9*po+pl )+pl*$D163*(po+pl/BM$9))))))</f>
        <v>-3.9355640158822132</v>
      </c>
      <c r="BN163" s="1">
        <f>MIN($J$3, MAX($J$2,LN(ABS($C163- (po*$E163*(BN$9*po+pl )+pl*$D163*(po+pl/BN$9))))))</f>
        <v>-3.7914827150523673</v>
      </c>
      <c r="BO163" s="1">
        <f>MIN($J$3, MAX($J$2,LN(ABS($C163- (po*$E163*(BO$9*po+pl )+pl*$D163*(po+pl/BO$9))))))</f>
        <v>-3.6642778193389716</v>
      </c>
      <c r="BP163" s="1">
        <f>MIN($J$3, MAX($J$2,LN(ABS($C163- (po*$E163*(BP$9*po+pl )+pl*$D163*(po+pl/BP$9))))))</f>
        <v>-3.5503485225839069</v>
      </c>
      <c r="BQ163" s="1">
        <f>MIN($J$3, MAX($J$2,LN(ABS($C163- (po*$E163*(BQ$9*po+pl )+pl*$D163*(po+pl/BQ$9))))))</f>
        <v>-3.4471438195179473</v>
      </c>
      <c r="BR163" s="1">
        <f>MIN($J$3, MAX($J$2,LN(ABS($C163- (po*$E163*(BR$9*po+pl )+pl*$D163*(po+pl/BR$9))))))</f>
        <v>-3.3527895160331638</v>
      </c>
      <c r="BS163" s="1">
        <f>MIN($J$3, MAX($J$2,LN(ABS($C163- (po*$E163*(BS$9*po+pl )+pl*$D163*(po+pl/BS$9))))))</f>
        <v>-3.2658675513121547</v>
      </c>
      <c r="BT163" s="1">
        <f>MIN($J$3, MAX($J$2,LN(ABS($C163- (po*$E163*(BT$9*po+pl )+pl*$D163*(po+pl/BT$9))))))</f>
        <v>-3.185278587354452</v>
      </c>
      <c r="BU163" s="1">
        <f>MIN($J$3, MAX($J$2,LN(ABS($C163- (po*$E163*(BU$9*po+pl )+pl*$D163*(po+pl/BU$9))))))</f>
        <v>-3.1101527865416156</v>
      </c>
      <c r="BV163" s="1">
        <f>MIN($J$3, MAX($J$2,LN(ABS($C163- (po*$E163*(BV$9*po+pl )+pl*$D163*(po+pl/BV$9))))))</f>
        <v>-3.0397898149668956</v>
      </c>
      <c r="BW163" s="1">
        <f>MIN($J$3, MAX($J$2,LN(ABS($C163- (po*$E163*(BW$9*po+pl )+pl*$D163*(po+pl/BW$9))))))</f>
        <v>-3</v>
      </c>
      <c r="BX163" s="1">
        <f>MIN($J$3, MAX($J$2,LN(ABS($C163- (po*$E163*(BX$9*po+pl )+pl*$D163*(po+pl/BX$9))))))</f>
        <v>-3</v>
      </c>
      <c r="BY163" s="1">
        <f>MIN($J$3, MAX($J$2,LN(ABS($C163- (po*$E163*(BY$9*po+pl )+pl*$D163*(po+pl/BY$9))))))</f>
        <v>-3</v>
      </c>
      <c r="BZ163" s="1">
        <f>MIN($J$3, MAX($J$2,LN(ABS($C163- (po*$E163*(BZ$9*po+pl )+pl*$D163*(po+pl/BZ$9))))))</f>
        <v>-3</v>
      </c>
      <c r="CA163" s="1">
        <f>MIN($J$3, MAX($J$2,LN(ABS($C163- (po*$E163*(CA$9*po+pl )+pl*$D163*(po+pl/CA$9))))))</f>
        <v>-3</v>
      </c>
      <c r="CB163" s="1">
        <f>MIN($J$3, MAX($J$2,LN(ABS($C163- (po*$E163*(CB$9*po+pl )+pl*$D163*(po+pl/CB$9))))))</f>
        <v>-3</v>
      </c>
      <c r="CC163" s="1">
        <f>MIN($J$3, MAX($J$2,LN(ABS($C163- (po*$E163*(CC$9*po+pl )+pl*$D163*(po+pl/CC$9))))))</f>
        <v>-3</v>
      </c>
      <c r="CD163" s="1">
        <f>MIN($J$3, MAX($J$2,LN(ABS($C163- (po*$E163*(CD$9*po+pl )+pl*$D163*(po+pl/CD$9))))))</f>
        <v>-3</v>
      </c>
      <c r="CE163" s="1">
        <f>MIN($J$3, MAX($J$2,LN(ABS($C163- (po*$E163*(CE$9*po+pl )+pl*$D163*(po+pl/CE$9))))))</f>
        <v>-3</v>
      </c>
      <c r="CF163" s="1">
        <f>MIN($J$3, MAX($J$2,LN(ABS($C163- (po*$E163*(CF$9*po+pl )+pl*$D163*(po+pl/CF$9))))))</f>
        <v>-3</v>
      </c>
      <c r="CG163" s="1">
        <f>MIN($J$3, MAX($J$2,LN(ABS($C163- (po*$E163*(CG$9*po+pl )+pl*$D163*(po+pl/CG$9))))))</f>
        <v>-3</v>
      </c>
      <c r="CH163" s="1">
        <f>MIN($J$3, MAX($J$2,LN(ABS($C163- (po*$E163*(CH$9*po+pl )+pl*$D163*(po+pl/CH$9))))))</f>
        <v>-3</v>
      </c>
      <c r="CI163" s="1">
        <f>MIN($J$3, MAX($J$2,LN(ABS($C163- (po*$E163*(CI$9*po+pl )+pl*$D163*(po+pl/CI$9))))))</f>
        <v>-3</v>
      </c>
      <c r="CJ163" s="1">
        <f>MIN($J$3, MAX($J$2,LN(ABS($C163- (po*$E163*(CJ$9*po+pl )+pl*$D163*(po+pl/CJ$9))))))</f>
        <v>-3</v>
      </c>
      <c r="CK163" s="1">
        <f>MIN($J$3, MAX($J$2,LN(ABS($C163- (po*$E163*(CK$9*po+pl )+pl*$D163*(po+pl/CK$9))))))</f>
        <v>-3</v>
      </c>
      <c r="CL163" s="1">
        <f>MIN($J$3, MAX($J$2,LN(ABS($C163- (po*$E163*(CL$9*po+pl )+pl*$D163*(po+pl/CL$9))))))</f>
        <v>-3</v>
      </c>
      <c r="CM163" s="1">
        <f>MIN($J$3, MAX($J$2,LN(ABS($C163- (po*$E163*(CM$9*po+pl )+pl*$D163*(po+pl/CM$9))))))</f>
        <v>-3</v>
      </c>
      <c r="CN163" s="1">
        <f>MIN($J$3, MAX($J$2,LN(ABS($C163- (po*$E163*(CN$9*po+pl )+pl*$D163*(po+pl/CN$9))))))</f>
        <v>-3</v>
      </c>
      <c r="CO163" s="1">
        <f>MIN($J$3, MAX($J$2,LN(ABS($C163- (po*$E163*(CO$9*po+pl )+pl*$D163*(po+pl/CO$9))))))</f>
        <v>-3</v>
      </c>
      <c r="CP163" s="1">
        <f>MIN($J$3, MAX($J$2,LN(ABS($C163- (po*$E163*(CP$9*po+pl )+pl*$D163*(po+pl/CP$9))))))</f>
        <v>-3</v>
      </c>
      <c r="CQ163" s="1">
        <f>MIN($J$3, MAX($J$2,LN(ABS($C163- (po*$E163*(CQ$9*po+pl )+pl*$D163*(po+pl/CQ$9))))))</f>
        <v>-3</v>
      </c>
      <c r="CR163" s="1">
        <f>MIN($J$3, MAX($J$2,LN(ABS($C163- (po*$E163*(CR$9*po+pl )+pl*$D163*(po+pl/CR$9))))))</f>
        <v>-3</v>
      </c>
      <c r="CS163" s="1">
        <f>MIN($J$3, MAX($J$2,LN(ABS($C163- (po*$E163*(CS$9*po+pl )+pl*$D163*(po+pl/CS$9))))))</f>
        <v>-3</v>
      </c>
      <c r="CT163" s="1">
        <f>MIN($J$3, MAX($J$2,LN(ABS($C163- (po*$E163*(CT$9*po+pl )+pl*$D163*(po+pl/CT$9))))))</f>
        <v>-3</v>
      </c>
      <c r="CU163" s="1">
        <f>MIN($J$3, MAX($J$2,LN(ABS($C163- (po*$E163*(CU$9*po+pl )+pl*$D163*(po+pl/CU$9))))))</f>
        <v>-3</v>
      </c>
      <c r="CV163" s="1">
        <f>MIN($J$3, MAX($J$2,LN(ABS($C163- (po*$E163*(CV$9*po+pl )+pl*$D163*(po+pl/CV$9))))))</f>
        <v>-3</v>
      </c>
      <c r="CW163" s="1">
        <f>MIN($J$3, MAX($J$2,LN(ABS($C163- (po*$E163*(CW$9*po+pl )+pl*$D163*(po+pl/CW$9))))))</f>
        <v>-3</v>
      </c>
      <c r="CX163" s="1">
        <f>MIN($J$3, MAX($J$2,LN(ABS($C163- (po*$E163*(CX$9*po+pl )+pl*$D163*(po+pl/CX$9))))))</f>
        <v>-3</v>
      </c>
      <c r="CY163" s="1">
        <f>MIN($J$3, MAX($J$2,LN(ABS($C163- (po*$E163*(CY$9*po+pl )+pl*$D163*(po+pl/CY$9))))))</f>
        <v>-3</v>
      </c>
      <c r="CZ163" s="1">
        <f>MIN($J$3, MAX($J$2,LN(ABS($C163- (po*$E163*(CZ$9*po+pl )+pl*$D163*(po+pl/CZ$9))))))</f>
        <v>-3</v>
      </c>
      <c r="DA163" s="1">
        <f>MIN($J$3, MAX($J$2,LN(ABS($C163- (po*$E163*(DA$9*po+pl )+pl*$D163*(po+pl/DA$9))))))</f>
        <v>-3</v>
      </c>
      <c r="DB163" s="1">
        <f>MIN($J$3, MAX($J$2,LN(ABS($C163- (po*$E163*(DB$9*po+pl )+pl*$D163*(po+pl/DB$9))))))</f>
        <v>-3</v>
      </c>
      <c r="DC163" s="1">
        <f>MIN($J$3, MAX($J$2,LN(ABS($C163- (po*$E163*(DC$9*po+pl )+pl*$D163*(po+pl/DC$9))))))</f>
        <v>-3</v>
      </c>
      <c r="DD163" s="1">
        <f>MIN($J$3, MAX($J$2,LN(ABS($C163- (po*$E163*(DD$9*po+pl )+pl*$D163*(po+pl/DD$9))))))</f>
        <v>-3</v>
      </c>
    </row>
    <row r="164" spans="1:108" ht="15.75">
      <c r="A164" s="1">
        <v>2005</v>
      </c>
      <c r="B164" s="1">
        <f>+$C164</f>
        <v>0.49300000000000005</v>
      </c>
      <c r="C164" s="4">
        <f t="shared" si="16"/>
        <v>0.49300000000000005</v>
      </c>
      <c r="D164" s="4">
        <f t="shared" si="16"/>
        <v>0.35940000000000005</v>
      </c>
      <c r="E164" s="4">
        <f t="shared" si="16"/>
        <v>0.80899999999999994</v>
      </c>
      <c r="F164" s="4">
        <v>0.53900000000000003</v>
      </c>
      <c r="G164" s="2">
        <v>0.38900000000000001</v>
      </c>
      <c r="H164" s="3">
        <v>0.88200000000000001</v>
      </c>
      <c r="I164" s="3">
        <f t="shared" si="14"/>
        <v>2005</v>
      </c>
      <c r="J164" s="1">
        <f>MIN($J$3, MAX($J$2,LN(ABS($C164- (po*$E164*(J$9*po+pl )+pl*$D164*(po+pl/J$9))))))</f>
        <v>-3</v>
      </c>
      <c r="K164" s="1">
        <f>MIN($J$3, MAX($J$2,LN(ABS($C164- (po*$E164*(K$9*po+pl )+pl*$D164*(po+pl/K$9))))))</f>
        <v>-3</v>
      </c>
      <c r="L164" s="1">
        <f>MIN($J$3, MAX($J$2,LN(ABS($C164- (po*$E164*(L$9*po+pl )+pl*$D164*(po+pl/L$9))))))</f>
        <v>-3</v>
      </c>
      <c r="M164" s="1">
        <f>MIN($J$3, MAX($J$2,LN(ABS($C164- (po*$E164*(M$9*po+pl )+pl*$D164*(po+pl/M$9))))))</f>
        <v>-3</v>
      </c>
      <c r="N164" s="1">
        <f>MIN($J$3, MAX($J$2,LN(ABS($C164- (po*$E164*(N$9*po+pl )+pl*$D164*(po+pl/N$9))))))</f>
        <v>-3</v>
      </c>
      <c r="O164" s="1">
        <f>MIN($J$3, MAX($J$2,LN(ABS($C164- (po*$E164*(O$9*po+pl )+pl*$D164*(po+pl/O$9))))))</f>
        <v>-3</v>
      </c>
      <c r="P164" s="1">
        <f>MIN($J$3, MAX($J$2,LN(ABS($C164- (po*$E164*(P$9*po+pl )+pl*$D164*(po+pl/P$9))))))</f>
        <v>-3</v>
      </c>
      <c r="Q164" s="1">
        <f>MIN($J$3, MAX($J$2,LN(ABS($C164- (po*$E164*(Q$9*po+pl )+pl*$D164*(po+pl/Q$9))))))</f>
        <v>-3</v>
      </c>
      <c r="R164" s="1">
        <f>MIN($J$3, MAX($J$2,LN(ABS($C164- (po*$E164*(R$9*po+pl )+pl*$D164*(po+pl/R$9))))))</f>
        <v>-3</v>
      </c>
      <c r="S164" s="1">
        <f>MIN($J$3, MAX($J$2,LN(ABS($C164- (po*$E164*(S$9*po+pl )+pl*$D164*(po+pl/S$9))))))</f>
        <v>-3</v>
      </c>
      <c r="T164" s="1">
        <f>MIN($J$3, MAX($J$2,LN(ABS($C164- (po*$E164*(T$9*po+pl )+pl*$D164*(po+pl/T$9))))))</f>
        <v>-3</v>
      </c>
      <c r="U164" s="1">
        <f>MIN($J$3, MAX($J$2,LN(ABS($C164- (po*$E164*(U$9*po+pl )+pl*$D164*(po+pl/U$9))))))</f>
        <v>-3.2019076544993985</v>
      </c>
      <c r="V164" s="1">
        <f>MIN($J$3, MAX($J$2,LN(ABS($C164- (po*$E164*(V$9*po+pl )+pl*$D164*(po+pl/V$9))))))</f>
        <v>-3.6526938122609272</v>
      </c>
      <c r="W164" s="1">
        <f>MIN($J$3, MAX($J$2,LN(ABS($C164- (po*$E164*(W$9*po+pl )+pl*$D164*(po+pl/W$9))))))</f>
        <v>-4.2790639574494307</v>
      </c>
      <c r="X164" s="1">
        <f>MIN($J$3, MAX($J$2,LN(ABS($C164- (po*$E164*(X$9*po+pl )+pl*$D164*(po+pl/X$9))))))</f>
        <v>-5.5344890603834349</v>
      </c>
      <c r="Y164" s="1">
        <f>MIN($J$3, MAX($J$2,LN(ABS($C164- (po*$E164*(Y$9*po+pl )+pl*$D164*(po+pl/Y$9))))))</f>
        <v>-5.4713260534694417</v>
      </c>
      <c r="Z164" s="1">
        <f>MIN($J$3, MAX($J$2,LN(ABS($C164- (po*$E164*(Z$9*po+pl )+pl*$D164*(po+pl/Z$9))))))</f>
        <v>-4.5175760005377823</v>
      </c>
      <c r="AA164" s="1">
        <f>MIN($J$3, MAX($J$2,LN(ABS($C164- (po*$E164*(AA$9*po+pl )+pl*$D164*(po+pl/AA$9))))))</f>
        <v>-4.1091424156921939</v>
      </c>
      <c r="AB164" s="1">
        <f>MIN($J$3, MAX($J$2,LN(ABS($C164- (po*$E164*(AB$9*po+pl )+pl*$D164*(po+pl/AB$9))))))</f>
        <v>-3.8672951480425199</v>
      </c>
      <c r="AC164" s="1">
        <f>MIN($J$3, MAX($J$2,LN(ABS($C164- (po*$E164*(AC$9*po+pl )+pl*$D164*(po+pl/AC$9))))))</f>
        <v>-3.7071860897446576</v>
      </c>
      <c r="AD164" s="1">
        <f>MIN($J$3, MAX($J$2,LN(ABS($C164- (po*$E164*(AD$9*po+pl )+pl*$D164*(po+pl/AD$9))))))</f>
        <v>-3.5957605628150149</v>
      </c>
      <c r="AE164" s="1">
        <f>MIN($J$3, MAX($J$2,LN(ABS($C164- (po*$E164*(AE$9*po+pl )+pl*$D164*(po+pl/AE$9))))))</f>
        <v>-3.5167608204868146</v>
      </c>
      <c r="AF164" s="1">
        <f>MIN($J$3, MAX($J$2,LN(ABS($C164- (po*$E164*(AF$9*po+pl )+pl*$D164*(po+pl/AF$9))))))</f>
        <v>-3.46105383245995</v>
      </c>
      <c r="AG164" s="1">
        <f>MIN($J$3, MAX($J$2,LN(ABS($C164- (po*$E164*(AG$9*po+pl )+pl*$D164*(po+pl/AG$9))))))</f>
        <v>-3.4230540315828621</v>
      </c>
      <c r="AH164" s="1">
        <f>MIN($J$3, MAX($J$2,LN(ABS($C164- (po*$E164*(AH$9*po+pl )+pl*$D164*(po+pl/AH$9))))))</f>
        <v>-3.3991466094487039</v>
      </c>
      <c r="AI164" s="1">
        <f>MIN($J$3, MAX($J$2,LN(ABS($C164- (po*$E164*(AI$9*po+pl )+pl*$D164*(po+pl/AI$9))))))</f>
        <v>-3.3869051832330106</v>
      </c>
      <c r="AJ164" s="1">
        <f>MIN($J$3, MAX($J$2,LN(ABS($C164- (po*$E164*(AJ$9*po+pl )+pl*$D164*(po+pl/AJ$9))))))</f>
        <v>-3.384669476355525</v>
      </c>
      <c r="AK164" s="1">
        <f>MIN($J$3, MAX($J$2,LN(ABS($C164- (po*$E164*(AK$9*po+pl )+pl*$D164*(po+pl/AK$9))))))</f>
        <v>-3.3913032432629997</v>
      </c>
      <c r="AL164" s="1">
        <f>MIN($J$3, MAX($J$2,LN(ABS($C164- (po*$E164*(AL$9*po+pl )+pl*$D164*(po+pl/AL$9))))))</f>
        <v>-3.4060500643097056</v>
      </c>
      <c r="AM164" s="1">
        <f>MIN($J$3, MAX($J$2,LN(ABS($C164- (po*$E164*(AM$9*po+pl )+pl*$D164*(po+pl/AM$9))))))</f>
        <v>-3.4284463450349514</v>
      </c>
      <c r="AN164" s="1">
        <f>MIN($J$3, MAX($J$2,LN(ABS($C164- (po*$E164*(AN$9*po+pl )+pl*$D164*(po+pl/AN$9))))))</f>
        <v>-3.4582704626233851</v>
      </c>
      <c r="AO164" s="1">
        <f>MIN($J$3, MAX($J$2,LN(ABS($C164- (po*$E164*(AO$9*po+pl )+pl*$D164*(po+pl/AO$9))))))</f>
        <v>-3.4955170860900555</v>
      </c>
      <c r="AP164" s="1">
        <f>MIN($J$3, MAX($J$2,LN(ABS($C164- (po*$E164*(AP$9*po+pl )+pl*$D164*(po+pl/AP$9))))))</f>
        <v>-3.5403914934247558</v>
      </c>
      <c r="AQ164" s="1">
        <f>MIN($J$3, MAX($J$2,LN(ABS($C164- (po*$E164*(AQ$9*po+pl )+pl*$D164*(po+pl/AQ$9))))))</f>
        <v>-3.5933226783250252</v>
      </c>
      <c r="AR164" s="1">
        <f>MIN($J$3, MAX($J$2,LN(ABS($C164- (po*$E164*(AR$9*po+pl )+pl*$D164*(po+pl/AR$9))))))</f>
        <v>-3.654997597615536</v>
      </c>
      <c r="AS164" s="1">
        <f>MIN($J$3, MAX($J$2,LN(ABS($C164- (po*$E164*(AS$9*po+pl )+pl*$D164*(po+pl/AS$9))))))</f>
        <v>-3.7264232537469755</v>
      </c>
      <c r="AT164" s="1">
        <f>MIN($J$3, MAX($J$2,LN(ABS($C164- (po*$E164*(AT$9*po+pl )+pl*$D164*(po+pl/AT$9))))))</f>
        <v>-3.8090300547574549</v>
      </c>
      <c r="AU164" s="1">
        <f>MIN($J$3, MAX($J$2,LN(ABS($C164- (po*$E164*(AU$9*po+pl )+pl*$D164*(po+pl/AU$9))))))</f>
        <v>-3.9048420824816366</v>
      </c>
      <c r="AV164" s="1">
        <f>MIN($J$3, MAX($J$2,LN(ABS($C164- (po*$E164*(AV$9*po+pl )+pl*$D164*(po+pl/AV$9))))))</f>
        <v>-4.016764258111178</v>
      </c>
      <c r="AW164" s="1">
        <f>MIN($J$3, MAX($J$2,LN(ABS($C164- (po*$E164*(AW$9*po+pl )+pl*$D164*(po+pl/AW$9))))))</f>
        <v>-4.1490895935103591</v>
      </c>
      <c r="AX164" s="1">
        <f>MIN($J$3, MAX($J$2,LN(ABS($C164- (po*$E164*(AX$9*po+pl )+pl*$D164*(po+pl/AX$9))))))</f>
        <v>-4.3084578315604096</v>
      </c>
      <c r="AY164" s="1">
        <f>MIN($J$3, MAX($J$2,LN(ABS($C164- (po*$E164*(AY$9*po+pl )+pl*$D164*(po+pl/AY$9))))))</f>
        <v>-4.5058451684595617</v>
      </c>
      <c r="AZ164" s="1">
        <f>MIN($J$3, MAX($J$2,LN(ABS($C164- (po*$E164*(AZ$9*po+pl )+pl*$D164*(po+pl/AZ$9))))))</f>
        <v>-4.7612800926902468</v>
      </c>
      <c r="BA164" s="1">
        <f>MIN($J$3, MAX($J$2,LN(ABS($C164- (po*$E164*(BA$9*po+pl )+pl*$D164*(po+pl/BA$9))))))</f>
        <v>-5.1175125344056696</v>
      </c>
      <c r="BB164" s="1">
        <f>MIN($J$3, MAX($J$2,LN(ABS($C164- (po*$E164*(BB$9*po+pl )+pl*$D164*(po+pl/BB$9))))))</f>
        <v>-5.6964217201506084</v>
      </c>
      <c r="BC164" s="1">
        <f>MIN($J$3, MAX($J$2,LN(ABS($C164- (po*$E164*(BC$9*po+pl )+pl*$D164*(po+pl/BC$9))))))</f>
        <v>-7.322779538838172</v>
      </c>
      <c r="BD164" s="1">
        <f>MIN($J$3, MAX($J$2,LN(ABS($C164- (po*$E164*(BD$9*po+pl )+pl*$D164*(po+pl/BD$9))))))</f>
        <v>-6.1668323907177651</v>
      </c>
      <c r="BE164" s="1">
        <f>MIN($J$3, MAX($J$2,LN(ABS($C164- (po*$E164*(BE$9*po+pl )+pl*$D164*(po+pl/BE$9))))))</f>
        <v>-5.3159030375596164</v>
      </c>
      <c r="BF164" s="1">
        <f>MIN($J$3, MAX($J$2,LN(ABS($C164- (po*$E164*(BF$9*po+pl )+pl*$D164*(po+pl/BF$9))))))</f>
        <v>-4.8560564834714972</v>
      </c>
      <c r="BG164" s="1">
        <f>MIN($J$3, MAX($J$2,LN(ABS($C164- (po*$E164*(BG$9*po+pl )+pl*$D164*(po+pl/BG$9))))))</f>
        <v>-4.5375604002968277</v>
      </c>
      <c r="BH164" s="1">
        <f>MIN($J$3, MAX($J$2,LN(ABS($C164- (po*$E164*(BH$9*po+pl )+pl*$D164*(po+pl/BH$9))))))</f>
        <v>-4.2929174942173747</v>
      </c>
      <c r="BI164" s="1">
        <f>MIN($J$3, MAX($J$2,LN(ABS($C164- (po*$E164*(BI$9*po+pl )+pl*$D164*(po+pl/BI$9))))))</f>
        <v>-4.0938473836130953</v>
      </c>
      <c r="BJ164" s="1">
        <f>MIN($J$3, MAX($J$2,LN(ABS($C164- (po*$E164*(BJ$9*po+pl )+pl*$D164*(po+pl/BJ$9))))))</f>
        <v>-3.9257757105176267</v>
      </c>
      <c r="BK164" s="1">
        <f>MIN($J$3, MAX($J$2,LN(ABS($C164- (po*$E164*(BK$9*po+pl )+pl*$D164*(po+pl/BK$9))))))</f>
        <v>-3.7801928053195994</v>
      </c>
      <c r="BL164" s="1">
        <f>MIN($J$3, MAX($J$2,LN(ABS($C164- (po*$E164*(BL$9*po+pl )+pl*$D164*(po+pl/BL$9))))))</f>
        <v>-3.6516921808293006</v>
      </c>
      <c r="BM164" s="1">
        <f>MIN($J$3, MAX($J$2,LN(ABS($C164- (po*$E164*(BM$9*po+pl )+pl*$D164*(po+pl/BM$9))))))</f>
        <v>-3.536621933527448</v>
      </c>
      <c r="BN164" s="1">
        <f>MIN($J$3, MAX($J$2,LN(ABS($C164- (po*$E164*(BN$9*po+pl )+pl*$D164*(po+pl/BN$9))))))</f>
        <v>-3.4323977044315543</v>
      </c>
      <c r="BO164" s="1">
        <f>MIN($J$3, MAX($J$2,LN(ABS($C164- (po*$E164*(BO$9*po+pl )+pl*$D164*(po+pl/BO$9))))))</f>
        <v>-3.3371222983140632</v>
      </c>
      <c r="BP164" s="1">
        <f>MIN($J$3, MAX($J$2,LN(ABS($C164- (po*$E164*(BP$9*po+pl )+pl*$D164*(po+pl/BP$9))))))</f>
        <v>-3.2493610668713844</v>
      </c>
      <c r="BQ164" s="1">
        <f>MIN($J$3, MAX($J$2,LN(ABS($C164- (po*$E164*(BQ$9*po+pl )+pl*$D164*(po+pl/BQ$9))))))</f>
        <v>-3.168002260104803</v>
      </c>
      <c r="BR164" s="1">
        <f>MIN($J$3, MAX($J$2,LN(ABS($C164- (po*$E164*(BR$9*po+pl )+pl*$D164*(po+pl/BR$9))))))</f>
        <v>-3.0921664629795638</v>
      </c>
      <c r="BS164" s="1">
        <f>MIN($J$3, MAX($J$2,LN(ABS($C164- (po*$E164*(BS$9*po+pl )+pl*$D164*(po+pl/BS$9))))))</f>
        <v>-3.0211457586510386</v>
      </c>
      <c r="BT164" s="1">
        <f>MIN($J$3, MAX($J$2,LN(ABS($C164- (po*$E164*(BT$9*po+pl )+pl*$D164*(po+pl/BT$9))))))</f>
        <v>-3</v>
      </c>
      <c r="BU164" s="1">
        <f>MIN($J$3, MAX($J$2,LN(ABS($C164- (po*$E164*(BU$9*po+pl )+pl*$D164*(po+pl/BU$9))))))</f>
        <v>-3</v>
      </c>
      <c r="BV164" s="1">
        <f>MIN($J$3, MAX($J$2,LN(ABS($C164- (po*$E164*(BV$9*po+pl )+pl*$D164*(po+pl/BV$9))))))</f>
        <v>-3</v>
      </c>
      <c r="BW164" s="1">
        <f>MIN($J$3, MAX($J$2,LN(ABS($C164- (po*$E164*(BW$9*po+pl )+pl*$D164*(po+pl/BW$9))))))</f>
        <v>-3</v>
      </c>
      <c r="BX164" s="1">
        <f>MIN($J$3, MAX($J$2,LN(ABS($C164- (po*$E164*(BX$9*po+pl )+pl*$D164*(po+pl/BX$9))))))</f>
        <v>-3</v>
      </c>
      <c r="BY164" s="1">
        <f>MIN($J$3, MAX($J$2,LN(ABS($C164- (po*$E164*(BY$9*po+pl )+pl*$D164*(po+pl/BY$9))))))</f>
        <v>-3</v>
      </c>
      <c r="BZ164" s="1">
        <f>MIN($J$3, MAX($J$2,LN(ABS($C164- (po*$E164*(BZ$9*po+pl )+pl*$D164*(po+pl/BZ$9))))))</f>
        <v>-3</v>
      </c>
      <c r="CA164" s="1">
        <f>MIN($J$3, MAX($J$2,LN(ABS($C164- (po*$E164*(CA$9*po+pl )+pl*$D164*(po+pl/CA$9))))))</f>
        <v>-3</v>
      </c>
      <c r="CB164" s="1">
        <f>MIN($J$3, MAX($J$2,LN(ABS($C164- (po*$E164*(CB$9*po+pl )+pl*$D164*(po+pl/CB$9))))))</f>
        <v>-3</v>
      </c>
      <c r="CC164" s="1">
        <f>MIN($J$3, MAX($J$2,LN(ABS($C164- (po*$E164*(CC$9*po+pl )+pl*$D164*(po+pl/CC$9))))))</f>
        <v>-3</v>
      </c>
      <c r="CD164" s="1">
        <f>MIN($J$3, MAX($J$2,LN(ABS($C164- (po*$E164*(CD$9*po+pl )+pl*$D164*(po+pl/CD$9))))))</f>
        <v>-3</v>
      </c>
      <c r="CE164" s="1">
        <f>MIN($J$3, MAX($J$2,LN(ABS($C164- (po*$E164*(CE$9*po+pl )+pl*$D164*(po+pl/CE$9))))))</f>
        <v>-3</v>
      </c>
      <c r="CF164" s="1">
        <f>MIN($J$3, MAX($J$2,LN(ABS($C164- (po*$E164*(CF$9*po+pl )+pl*$D164*(po+pl/CF$9))))))</f>
        <v>-3</v>
      </c>
      <c r="CG164" s="1">
        <f>MIN($J$3, MAX($J$2,LN(ABS($C164- (po*$E164*(CG$9*po+pl )+pl*$D164*(po+pl/CG$9))))))</f>
        <v>-3</v>
      </c>
      <c r="CH164" s="1">
        <f>MIN($J$3, MAX($J$2,LN(ABS($C164- (po*$E164*(CH$9*po+pl )+pl*$D164*(po+pl/CH$9))))))</f>
        <v>-3</v>
      </c>
      <c r="CI164" s="1">
        <f>MIN($J$3, MAX($J$2,LN(ABS($C164- (po*$E164*(CI$9*po+pl )+pl*$D164*(po+pl/CI$9))))))</f>
        <v>-3</v>
      </c>
      <c r="CJ164" s="1">
        <f>MIN($J$3, MAX($J$2,LN(ABS($C164- (po*$E164*(CJ$9*po+pl )+pl*$D164*(po+pl/CJ$9))))))</f>
        <v>-3</v>
      </c>
      <c r="CK164" s="1">
        <f>MIN($J$3, MAX($J$2,LN(ABS($C164- (po*$E164*(CK$9*po+pl )+pl*$D164*(po+pl/CK$9))))))</f>
        <v>-3</v>
      </c>
      <c r="CL164" s="1">
        <f>MIN($J$3, MAX($J$2,LN(ABS($C164- (po*$E164*(CL$9*po+pl )+pl*$D164*(po+pl/CL$9))))))</f>
        <v>-3</v>
      </c>
      <c r="CM164" s="1">
        <f>MIN($J$3, MAX($J$2,LN(ABS($C164- (po*$E164*(CM$9*po+pl )+pl*$D164*(po+pl/CM$9))))))</f>
        <v>-3</v>
      </c>
      <c r="CN164" s="1">
        <f>MIN($J$3, MAX($J$2,LN(ABS($C164- (po*$E164*(CN$9*po+pl )+pl*$D164*(po+pl/CN$9))))))</f>
        <v>-3</v>
      </c>
      <c r="CO164" s="1">
        <f>MIN($J$3, MAX($J$2,LN(ABS($C164- (po*$E164*(CO$9*po+pl )+pl*$D164*(po+pl/CO$9))))))</f>
        <v>-3</v>
      </c>
      <c r="CP164" s="1">
        <f>MIN($J$3, MAX($J$2,LN(ABS($C164- (po*$E164*(CP$9*po+pl )+pl*$D164*(po+pl/CP$9))))))</f>
        <v>-3</v>
      </c>
      <c r="CQ164" s="1">
        <f>MIN($J$3, MAX($J$2,LN(ABS($C164- (po*$E164*(CQ$9*po+pl )+pl*$D164*(po+pl/CQ$9))))))</f>
        <v>-3</v>
      </c>
      <c r="CR164" s="1">
        <f>MIN($J$3, MAX($J$2,LN(ABS($C164- (po*$E164*(CR$9*po+pl )+pl*$D164*(po+pl/CR$9))))))</f>
        <v>-3</v>
      </c>
      <c r="CS164" s="1">
        <f>MIN($J$3, MAX($J$2,LN(ABS($C164- (po*$E164*(CS$9*po+pl )+pl*$D164*(po+pl/CS$9))))))</f>
        <v>-3</v>
      </c>
      <c r="CT164" s="1">
        <f>MIN($J$3, MAX($J$2,LN(ABS($C164- (po*$E164*(CT$9*po+pl )+pl*$D164*(po+pl/CT$9))))))</f>
        <v>-3</v>
      </c>
      <c r="CU164" s="1">
        <f>MIN($J$3, MAX($J$2,LN(ABS($C164- (po*$E164*(CU$9*po+pl )+pl*$D164*(po+pl/CU$9))))))</f>
        <v>-3</v>
      </c>
      <c r="CV164" s="1">
        <f>MIN($J$3, MAX($J$2,LN(ABS($C164- (po*$E164*(CV$9*po+pl )+pl*$D164*(po+pl/CV$9))))))</f>
        <v>-3</v>
      </c>
      <c r="CW164" s="1">
        <f>MIN($J$3, MAX($J$2,LN(ABS($C164- (po*$E164*(CW$9*po+pl )+pl*$D164*(po+pl/CW$9))))))</f>
        <v>-3</v>
      </c>
      <c r="CX164" s="1">
        <f>MIN($J$3, MAX($J$2,LN(ABS($C164- (po*$E164*(CX$9*po+pl )+pl*$D164*(po+pl/CX$9))))))</f>
        <v>-3</v>
      </c>
      <c r="CY164" s="1">
        <f>MIN($J$3, MAX($J$2,LN(ABS($C164- (po*$E164*(CY$9*po+pl )+pl*$D164*(po+pl/CY$9))))))</f>
        <v>-3</v>
      </c>
      <c r="CZ164" s="1">
        <f>MIN($J$3, MAX($J$2,LN(ABS($C164- (po*$E164*(CZ$9*po+pl )+pl*$D164*(po+pl/CZ$9))))))</f>
        <v>-3</v>
      </c>
      <c r="DA164" s="1">
        <f>MIN($J$3, MAX($J$2,LN(ABS($C164- (po*$E164*(DA$9*po+pl )+pl*$D164*(po+pl/DA$9))))))</f>
        <v>-3</v>
      </c>
      <c r="DB164" s="1">
        <f>MIN($J$3, MAX($J$2,LN(ABS($C164- (po*$E164*(DB$9*po+pl )+pl*$D164*(po+pl/DB$9))))))</f>
        <v>-3</v>
      </c>
      <c r="DC164" s="1">
        <f>MIN($J$3, MAX($J$2,LN(ABS($C164- (po*$E164*(DC$9*po+pl )+pl*$D164*(po+pl/DC$9))))))</f>
        <v>-3</v>
      </c>
      <c r="DD164" s="1">
        <f>MIN($J$3, MAX($J$2,LN(ABS($C164- (po*$E164*(DD$9*po+pl )+pl*$D164*(po+pl/DD$9))))))</f>
        <v>-3</v>
      </c>
    </row>
    <row r="165" spans="1:108" ht="15.75">
      <c r="A165" s="1">
        <v>2006</v>
      </c>
      <c r="B165" s="1">
        <f>+$C165</f>
        <v>0.47000000000000003</v>
      </c>
      <c r="C165" s="4">
        <f t="shared" si="16"/>
        <v>0.47000000000000003</v>
      </c>
      <c r="D165" s="4">
        <f t="shared" si="16"/>
        <v>0.33260000000000006</v>
      </c>
      <c r="E165" s="4">
        <f t="shared" si="16"/>
        <v>0.79400000000000004</v>
      </c>
      <c r="F165" s="4">
        <v>0.495</v>
      </c>
      <c r="G165" s="2">
        <v>0.36499999999999999</v>
      </c>
      <c r="H165" s="3">
        <v>0.81</v>
      </c>
      <c r="I165" s="3">
        <f t="shared" si="14"/>
        <v>2006</v>
      </c>
      <c r="J165" s="1">
        <f>MIN($J$3, MAX($J$2,LN(ABS($C165- (po*$E165*(J$9*po+pl )+pl*$D165*(po+pl/J$9))))))</f>
        <v>-3</v>
      </c>
      <c r="K165" s="1">
        <f>MIN($J$3, MAX($J$2,LN(ABS($C165- (po*$E165*(K$9*po+pl )+pl*$D165*(po+pl/K$9))))))</f>
        <v>-3</v>
      </c>
      <c r="L165" s="1">
        <f>MIN($J$3, MAX($J$2,LN(ABS($C165- (po*$E165*(L$9*po+pl )+pl*$D165*(po+pl/L$9))))))</f>
        <v>-3</v>
      </c>
      <c r="M165" s="1">
        <f>MIN($J$3, MAX($J$2,LN(ABS($C165- (po*$E165*(M$9*po+pl )+pl*$D165*(po+pl/M$9))))))</f>
        <v>-3</v>
      </c>
      <c r="N165" s="1">
        <f>MIN($J$3, MAX($J$2,LN(ABS($C165- (po*$E165*(N$9*po+pl )+pl*$D165*(po+pl/N$9))))))</f>
        <v>-3</v>
      </c>
      <c r="O165" s="1">
        <f>MIN($J$3, MAX($J$2,LN(ABS($C165- (po*$E165*(O$9*po+pl )+pl*$D165*(po+pl/O$9))))))</f>
        <v>-3</v>
      </c>
      <c r="P165" s="1">
        <f>MIN($J$3, MAX($J$2,LN(ABS($C165- (po*$E165*(P$9*po+pl )+pl*$D165*(po+pl/P$9))))))</f>
        <v>-3</v>
      </c>
      <c r="Q165" s="1">
        <f>MIN($J$3, MAX($J$2,LN(ABS($C165- (po*$E165*(Q$9*po+pl )+pl*$D165*(po+pl/Q$9))))))</f>
        <v>-3</v>
      </c>
      <c r="R165" s="1">
        <f>MIN($J$3, MAX($J$2,LN(ABS($C165- (po*$E165*(R$9*po+pl )+pl*$D165*(po+pl/R$9))))))</f>
        <v>-3</v>
      </c>
      <c r="S165" s="1">
        <f>MIN($J$3, MAX($J$2,LN(ABS($C165- (po*$E165*(S$9*po+pl )+pl*$D165*(po+pl/S$9))))))</f>
        <v>-3</v>
      </c>
      <c r="T165" s="1">
        <f>MIN($J$3, MAX($J$2,LN(ABS($C165- (po*$E165*(T$9*po+pl )+pl*$D165*(po+pl/T$9))))))</f>
        <v>-3</v>
      </c>
      <c r="U165" s="1">
        <f>MIN($J$3, MAX($J$2,LN(ABS($C165- (po*$E165*(U$9*po+pl )+pl*$D165*(po+pl/U$9))))))</f>
        <v>-3.3264485616318744</v>
      </c>
      <c r="V165" s="1">
        <f>MIN($J$3, MAX($J$2,LN(ABS($C165- (po*$E165*(V$9*po+pl )+pl*$D165*(po+pl/V$9))))))</f>
        <v>-3.7947336174028861</v>
      </c>
      <c r="W165" s="1">
        <f>MIN($J$3, MAX($J$2,LN(ABS($C165- (po*$E165*(W$9*po+pl )+pl*$D165*(po+pl/W$9))))))</f>
        <v>-4.4607318068256561</v>
      </c>
      <c r="X165" s="1">
        <f>MIN($J$3, MAX($J$2,LN(ABS($C165- (po*$E165*(X$9*po+pl )+pl*$D165*(po+pl/X$9))))))</f>
        <v>-5.9460463021085808</v>
      </c>
      <c r="Y165" s="1">
        <f>MIN($J$3, MAX($J$2,LN(ABS($C165- (po*$E165*(Y$9*po+pl )+pl*$D165*(po+pl/Y$9))))))</f>
        <v>-5.3604454343319405</v>
      </c>
      <c r="Z165" s="1">
        <f>MIN($J$3, MAX($J$2,LN(ABS($C165- (po*$E165*(Z$9*po+pl )+pl*$D165*(po+pl/Z$9))))))</f>
        <v>-4.5396264745475099</v>
      </c>
      <c r="AA165" s="1">
        <f>MIN($J$3, MAX($J$2,LN(ABS($C165- (po*$E165*(AA$9*po+pl )+pl*$D165*(po+pl/AA$9))))))</f>
        <v>-4.1641890891732087</v>
      </c>
      <c r="AB165" s="1">
        <f>MIN($J$3, MAX($J$2,LN(ABS($C165- (po*$E165*(AB$9*po+pl )+pl*$D165*(po+pl/AB$9))))))</f>
        <v>-3.9389106885538254</v>
      </c>
      <c r="AC165" s="1">
        <f>MIN($J$3, MAX($J$2,LN(ABS($C165- (po*$E165*(AC$9*po+pl )+pl*$D165*(po+pl/AC$9))))))</f>
        <v>-3.7898336070847884</v>
      </c>
      <c r="AD165" s="1">
        <f>MIN($J$3, MAX($J$2,LN(ABS($C165- (po*$E165*(AD$9*po+pl )+pl*$D165*(po+pl/AD$9))))))</f>
        <v>-3.6870394337208889</v>
      </c>
      <c r="AE165" s="1">
        <f>MIN($J$3, MAX($J$2,LN(ABS($C165- (po*$E165*(AE$9*po+pl )+pl*$D165*(po+pl/AE$9))))))</f>
        <v>-3.6155313242383209</v>
      </c>
      <c r="AF165" s="1">
        <f>MIN($J$3, MAX($J$2,LN(ABS($C165- (po*$E165*(AF$9*po+pl )+pl*$D165*(po+pl/AF$9))))))</f>
        <v>-3.5668004277744849</v>
      </c>
      <c r="AG165" s="1">
        <f>MIN($J$3, MAX($J$2,LN(ABS($C165- (po*$E165*(AG$9*po+pl )+pl*$D165*(po+pl/AG$9))))))</f>
        <v>-3.535624415621665</v>
      </c>
      <c r="AH165" s="1">
        <f>MIN($J$3, MAX($J$2,LN(ABS($C165- (po*$E165*(AH$9*po+pl )+pl*$D165*(po+pl/AH$9))))))</f>
        <v>-3.5186332345297084</v>
      </c>
      <c r="AI165" s="1">
        <f>MIN($J$3, MAX($J$2,LN(ABS($C165- (po*$E165*(AI$9*po+pl )+pl*$D165*(po+pl/AI$9))))))</f>
        <v>-3.5135904847751052</v>
      </c>
      <c r="AJ165" s="1">
        <f>MIN($J$3, MAX($J$2,LN(ABS($C165- (po*$E165*(AJ$9*po+pl )+pl*$D165*(po+pl/AJ$9))))))</f>
        <v>-3.5190042510543114</v>
      </c>
      <c r="AK165" s="1">
        <f>MIN($J$3, MAX($J$2,LN(ABS($C165- (po*$E165*(AK$9*po+pl )+pl*$D165*(po+pl/AK$9))))))</f>
        <v>-3.5339055019586447</v>
      </c>
      <c r="AL165" s="1">
        <f>MIN($J$3, MAX($J$2,LN(ABS($C165- (po*$E165*(AL$9*po+pl )+pl*$D165*(po+pl/AL$9))))))</f>
        <v>-3.5577194726352608</v>
      </c>
      <c r="AM165" s="1">
        <f>MIN($J$3, MAX($J$2,LN(ABS($C165- (po*$E165*(AM$9*po+pl )+pl*$D165*(po+pl/AM$9))))))</f>
        <v>-3.590193518614059</v>
      </c>
      <c r="AN165" s="1">
        <f>MIN($J$3, MAX($J$2,LN(ABS($C165- (po*$E165*(AN$9*po+pl )+pl*$D165*(po+pl/AN$9))))))</f>
        <v>-3.6313633830932894</v>
      </c>
      <c r="AO165" s="1">
        <f>MIN($J$3, MAX($J$2,LN(ABS($C165- (po*$E165*(AO$9*po+pl )+pl*$D165*(po+pl/AO$9))))))</f>
        <v>-3.6815500167818564</v>
      </c>
      <c r="AP165" s="1">
        <f>MIN($J$3, MAX($J$2,LN(ABS($C165- (po*$E165*(AP$9*po+pl )+pl*$D165*(po+pl/AP$9))))))</f>
        <v>-3.7413860578309901</v>
      </c>
      <c r="AQ165" s="1">
        <f>MIN($J$3, MAX($J$2,LN(ABS($C165- (po*$E165*(AQ$9*po+pl )+pl*$D165*(po+pl/AQ$9))))))</f>
        <v>-3.8118776871182978</v>
      </c>
      <c r="AR165" s="1">
        <f>MIN($J$3, MAX($J$2,LN(ABS($C165- (po*$E165*(AR$9*po+pl )+pl*$D165*(po+pl/AR$9))))))</f>
        <v>-3.8945164600037758</v>
      </c>
      <c r="AS165" s="1">
        <f>MIN($J$3, MAX($J$2,LN(ABS($C165- (po*$E165*(AS$9*po+pl )+pl*$D165*(po+pl/AS$9))))))</f>
        <v>-3.9914710021787694</v>
      </c>
      <c r="AT165" s="1">
        <f>MIN($J$3, MAX($J$2,LN(ABS($C165- (po*$E165*(AT$9*po+pl )+pl*$D165*(po+pl/AT$9))))))</f>
        <v>-4.1059189494752646</v>
      </c>
      <c r="AU165" s="1">
        <f>MIN($J$3, MAX($J$2,LN(ABS($C165- (po*$E165*(AU$9*po+pl )+pl*$D165*(po+pl/AU$9))))))</f>
        <v>-4.24264730931593</v>
      </c>
      <c r="AV165" s="1">
        <f>MIN($J$3, MAX($J$2,LN(ABS($C165- (po*$E165*(AV$9*po+pl )+pl*$D165*(po+pl/AV$9))))))</f>
        <v>-4.4092175190048026</v>
      </c>
      <c r="AW165" s="1">
        <f>MIN($J$3, MAX($J$2,LN(ABS($C165- (po*$E165*(AW$9*po+pl )+pl*$D165*(po+pl/AW$9))))))</f>
        <v>-4.6184675072950201</v>
      </c>
      <c r="AX165" s="1">
        <f>MIN($J$3, MAX($J$2,LN(ABS($C165- (po*$E165*(AX$9*po+pl )+pl*$D165*(po+pl/AX$9))))))</f>
        <v>-4.894737734321037</v>
      </c>
      <c r="AY165" s="1">
        <f>MIN($J$3, MAX($J$2,LN(ABS($C165- (po*$E165*(AY$9*po+pl )+pl*$D165*(po+pl/AY$9))))))</f>
        <v>-5.2933938550537176</v>
      </c>
      <c r="AZ165" s="1">
        <f>MIN($J$3, MAX($J$2,LN(ABS($C165- (po*$E165*(AZ$9*po+pl )+pl*$D165*(po+pl/AZ$9))))))</f>
        <v>-5.9955337222330494</v>
      </c>
      <c r="BA165" s="1">
        <f>MIN($J$3, MAX($J$2,LN(ABS($C165- (po*$E165*(BA$9*po+pl )+pl*$D165*(po+pl/BA$9))))))</f>
        <v>-8</v>
      </c>
      <c r="BB165" s="1">
        <f>MIN($J$3, MAX($J$2,LN(ABS($C165- (po*$E165*(BB$9*po+pl )+pl*$D165*(po+pl/BB$9))))))</f>
        <v>-5.8849135952205893</v>
      </c>
      <c r="BC165" s="1">
        <f>MIN($J$3, MAX($J$2,LN(ABS($C165- (po*$E165*(BC$9*po+pl )+pl*$D165*(po+pl/BC$9))))))</f>
        <v>-5.2014739583377416</v>
      </c>
      <c r="BD165" s="1">
        <f>MIN($J$3, MAX($J$2,LN(ABS($C165- (po*$E165*(BD$9*po+pl )+pl*$D165*(po+pl/BD$9))))))</f>
        <v>-4.792483907840495</v>
      </c>
      <c r="BE165" s="1">
        <f>MIN($J$3, MAX($J$2,LN(ABS($C165- (po*$E165*(BE$9*po+pl )+pl*$D165*(po+pl/BE$9))))))</f>
        <v>-4.4983112246439543</v>
      </c>
      <c r="BF165" s="1">
        <f>MIN($J$3, MAX($J$2,LN(ABS($C165- (po*$E165*(BF$9*po+pl )+pl*$D165*(po+pl/BF$9))))))</f>
        <v>-4.2677673455558072</v>
      </c>
      <c r="BG165" s="1">
        <f>MIN($J$3, MAX($J$2,LN(ABS($C165- (po*$E165*(BG$9*po+pl )+pl*$D165*(po+pl/BG$9))))))</f>
        <v>-4.0778024939523778</v>
      </c>
      <c r="BH165" s="1">
        <f>MIN($J$3, MAX($J$2,LN(ABS($C165- (po*$E165*(BH$9*po+pl )+pl*$D165*(po+pl/BH$9))))))</f>
        <v>-3.9160348224421861</v>
      </c>
      <c r="BI165" s="1">
        <f>MIN($J$3, MAX($J$2,LN(ABS($C165- (po*$E165*(BI$9*po+pl )+pl*$D165*(po+pl/BI$9))))))</f>
        <v>-3.7750341279857129</v>
      </c>
      <c r="BJ165" s="1">
        <f>MIN($J$3, MAX($J$2,LN(ABS($C165- (po*$E165*(BJ$9*po+pl )+pl*$D165*(po+pl/BJ$9))))))</f>
        <v>-3.6499863474150294</v>
      </c>
      <c r="BK165" s="1">
        <f>MIN($J$3, MAX($J$2,LN(ABS($C165- (po*$E165*(BK$9*po+pl )+pl*$D165*(po+pl/BK$9))))))</f>
        <v>-3.5375912706489916</v>
      </c>
      <c r="BL165" s="1">
        <f>MIN($J$3, MAX($J$2,LN(ABS($C165- (po*$E165*(BL$9*po+pl )+pl*$D165*(po+pl/BL$9))))))</f>
        <v>-3.4354861301850983</v>
      </c>
      <c r="BM165" s="1">
        <f>MIN($J$3, MAX($J$2,LN(ABS($C165- (po*$E165*(BM$9*po+pl )+pl*$D165*(po+pl/BM$9))))))</f>
        <v>-3.341920025044272</v>
      </c>
      <c r="BN165" s="1">
        <f>MIN($J$3, MAX($J$2,LN(ABS($C165- (po*$E165*(BN$9*po+pl )+pl*$D165*(po+pl/BN$9))))))</f>
        <v>-3.2555585927143169</v>
      </c>
      <c r="BO165" s="1">
        <f>MIN($J$3, MAX($J$2,LN(ABS($C165- (po*$E165*(BO$9*po+pl )+pl*$D165*(po+pl/BO$9))))))</f>
        <v>-3.1753609900583029</v>
      </c>
      <c r="BP165" s="1">
        <f>MIN($J$3, MAX($J$2,LN(ABS($C165- (po*$E165*(BP$9*po+pl )+pl*$D165*(po+pl/BP$9))))))</f>
        <v>-3.1004992512281544</v>
      </c>
      <c r="BQ165" s="1">
        <f>MIN($J$3, MAX($J$2,LN(ABS($C165- (po*$E165*(BQ$9*po+pl )+pl*$D165*(po+pl/BQ$9))))))</f>
        <v>-3.0303036194503656</v>
      </c>
      <c r="BR165" s="1">
        <f>MIN($J$3, MAX($J$2,LN(ABS($C165- (po*$E165*(BR$9*po+pl )+pl*$D165*(po+pl/BR$9))))))</f>
        <v>-3</v>
      </c>
      <c r="BS165" s="1">
        <f>MIN($J$3, MAX($J$2,LN(ABS($C165- (po*$E165*(BS$9*po+pl )+pl*$D165*(po+pl/BS$9))))))</f>
        <v>-3</v>
      </c>
      <c r="BT165" s="1">
        <f>MIN($J$3, MAX($J$2,LN(ABS($C165- (po*$E165*(BT$9*po+pl )+pl*$D165*(po+pl/BT$9))))))</f>
        <v>-3</v>
      </c>
      <c r="BU165" s="1">
        <f>MIN($J$3, MAX($J$2,LN(ABS($C165- (po*$E165*(BU$9*po+pl )+pl*$D165*(po+pl/BU$9))))))</f>
        <v>-3</v>
      </c>
      <c r="BV165" s="1">
        <f>MIN($J$3, MAX($J$2,LN(ABS($C165- (po*$E165*(BV$9*po+pl )+pl*$D165*(po+pl/BV$9))))))</f>
        <v>-3</v>
      </c>
      <c r="BW165" s="1">
        <f>MIN($J$3, MAX($J$2,LN(ABS($C165- (po*$E165*(BW$9*po+pl )+pl*$D165*(po+pl/BW$9))))))</f>
        <v>-3</v>
      </c>
      <c r="BX165" s="1">
        <f>MIN($J$3, MAX($J$2,LN(ABS($C165- (po*$E165*(BX$9*po+pl )+pl*$D165*(po+pl/BX$9))))))</f>
        <v>-3</v>
      </c>
      <c r="BY165" s="1">
        <f>MIN($J$3, MAX($J$2,LN(ABS($C165- (po*$E165*(BY$9*po+pl )+pl*$D165*(po+pl/BY$9))))))</f>
        <v>-3</v>
      </c>
      <c r="BZ165" s="1">
        <f>MIN($J$3, MAX($J$2,LN(ABS($C165- (po*$E165*(BZ$9*po+pl )+pl*$D165*(po+pl/BZ$9))))))</f>
        <v>-3</v>
      </c>
      <c r="CA165" s="1">
        <f>MIN($J$3, MAX($J$2,LN(ABS($C165- (po*$E165*(CA$9*po+pl )+pl*$D165*(po+pl/CA$9))))))</f>
        <v>-3</v>
      </c>
      <c r="CB165" s="1">
        <f>MIN($J$3, MAX($J$2,LN(ABS($C165- (po*$E165*(CB$9*po+pl )+pl*$D165*(po+pl/CB$9))))))</f>
        <v>-3</v>
      </c>
      <c r="CC165" s="1">
        <f>MIN($J$3, MAX($J$2,LN(ABS($C165- (po*$E165*(CC$9*po+pl )+pl*$D165*(po+pl/CC$9))))))</f>
        <v>-3</v>
      </c>
      <c r="CD165" s="1">
        <f>MIN($J$3, MAX($J$2,LN(ABS($C165- (po*$E165*(CD$9*po+pl )+pl*$D165*(po+pl/CD$9))))))</f>
        <v>-3</v>
      </c>
      <c r="CE165" s="1">
        <f>MIN($J$3, MAX($J$2,LN(ABS($C165- (po*$E165*(CE$9*po+pl )+pl*$D165*(po+pl/CE$9))))))</f>
        <v>-3</v>
      </c>
      <c r="CF165" s="1">
        <f>MIN($J$3, MAX($J$2,LN(ABS($C165- (po*$E165*(CF$9*po+pl )+pl*$D165*(po+pl/CF$9))))))</f>
        <v>-3</v>
      </c>
      <c r="CG165" s="1">
        <f>MIN($J$3, MAX($J$2,LN(ABS($C165- (po*$E165*(CG$9*po+pl )+pl*$D165*(po+pl/CG$9))))))</f>
        <v>-3</v>
      </c>
      <c r="CH165" s="1">
        <f>MIN($J$3, MAX($J$2,LN(ABS($C165- (po*$E165*(CH$9*po+pl )+pl*$D165*(po+pl/CH$9))))))</f>
        <v>-3</v>
      </c>
      <c r="CI165" s="1">
        <f>MIN($J$3, MAX($J$2,LN(ABS($C165- (po*$E165*(CI$9*po+pl )+pl*$D165*(po+pl/CI$9))))))</f>
        <v>-3</v>
      </c>
      <c r="CJ165" s="1">
        <f>MIN($J$3, MAX($J$2,LN(ABS($C165- (po*$E165*(CJ$9*po+pl )+pl*$D165*(po+pl/CJ$9))))))</f>
        <v>-3</v>
      </c>
      <c r="CK165" s="1">
        <f>MIN($J$3, MAX($J$2,LN(ABS($C165- (po*$E165*(CK$9*po+pl )+pl*$D165*(po+pl/CK$9))))))</f>
        <v>-3</v>
      </c>
      <c r="CL165" s="1">
        <f>MIN($J$3, MAX($J$2,LN(ABS($C165- (po*$E165*(CL$9*po+pl )+pl*$D165*(po+pl/CL$9))))))</f>
        <v>-3</v>
      </c>
      <c r="CM165" s="1">
        <f>MIN($J$3, MAX($J$2,LN(ABS($C165- (po*$E165*(CM$9*po+pl )+pl*$D165*(po+pl/CM$9))))))</f>
        <v>-3</v>
      </c>
      <c r="CN165" s="1">
        <f>MIN($J$3, MAX($J$2,LN(ABS($C165- (po*$E165*(CN$9*po+pl )+pl*$D165*(po+pl/CN$9))))))</f>
        <v>-3</v>
      </c>
      <c r="CO165" s="1">
        <f>MIN($J$3, MAX($J$2,LN(ABS($C165- (po*$E165*(CO$9*po+pl )+pl*$D165*(po+pl/CO$9))))))</f>
        <v>-3</v>
      </c>
      <c r="CP165" s="1">
        <f>MIN($J$3, MAX($J$2,LN(ABS($C165- (po*$E165*(CP$9*po+pl )+pl*$D165*(po+pl/CP$9))))))</f>
        <v>-3</v>
      </c>
      <c r="CQ165" s="1">
        <f>MIN($J$3, MAX($J$2,LN(ABS($C165- (po*$E165*(CQ$9*po+pl )+pl*$D165*(po+pl/CQ$9))))))</f>
        <v>-3</v>
      </c>
      <c r="CR165" s="1">
        <f>MIN($J$3, MAX($J$2,LN(ABS($C165- (po*$E165*(CR$9*po+pl )+pl*$D165*(po+pl/CR$9))))))</f>
        <v>-3</v>
      </c>
      <c r="CS165" s="1">
        <f>MIN($J$3, MAX($J$2,LN(ABS($C165- (po*$E165*(CS$9*po+pl )+pl*$D165*(po+pl/CS$9))))))</f>
        <v>-3</v>
      </c>
      <c r="CT165" s="1">
        <f>MIN($J$3, MAX($J$2,LN(ABS($C165- (po*$E165*(CT$9*po+pl )+pl*$D165*(po+pl/CT$9))))))</f>
        <v>-3</v>
      </c>
      <c r="CU165" s="1">
        <f>MIN($J$3, MAX($J$2,LN(ABS($C165- (po*$E165*(CU$9*po+pl )+pl*$D165*(po+pl/CU$9))))))</f>
        <v>-3</v>
      </c>
      <c r="CV165" s="1">
        <f>MIN($J$3, MAX($J$2,LN(ABS($C165- (po*$E165*(CV$9*po+pl )+pl*$D165*(po+pl/CV$9))))))</f>
        <v>-3</v>
      </c>
      <c r="CW165" s="1">
        <f>MIN($J$3, MAX($J$2,LN(ABS($C165- (po*$E165*(CW$9*po+pl )+pl*$D165*(po+pl/CW$9))))))</f>
        <v>-3</v>
      </c>
      <c r="CX165" s="1">
        <f>MIN($J$3, MAX($J$2,LN(ABS($C165- (po*$E165*(CX$9*po+pl )+pl*$D165*(po+pl/CX$9))))))</f>
        <v>-3</v>
      </c>
      <c r="CY165" s="1">
        <f>MIN($J$3, MAX($J$2,LN(ABS($C165- (po*$E165*(CY$9*po+pl )+pl*$D165*(po+pl/CY$9))))))</f>
        <v>-3</v>
      </c>
      <c r="CZ165" s="1">
        <f>MIN($J$3, MAX($J$2,LN(ABS($C165- (po*$E165*(CZ$9*po+pl )+pl*$D165*(po+pl/CZ$9))))))</f>
        <v>-3</v>
      </c>
      <c r="DA165" s="1">
        <f>MIN($J$3, MAX($J$2,LN(ABS($C165- (po*$E165*(DA$9*po+pl )+pl*$D165*(po+pl/DA$9))))))</f>
        <v>-3</v>
      </c>
      <c r="DB165" s="1">
        <f>MIN($J$3, MAX($J$2,LN(ABS($C165- (po*$E165*(DB$9*po+pl )+pl*$D165*(po+pl/DB$9))))))</f>
        <v>-3</v>
      </c>
      <c r="DC165" s="1">
        <f>MIN($J$3, MAX($J$2,LN(ABS($C165- (po*$E165*(DC$9*po+pl )+pl*$D165*(po+pl/DC$9))))))</f>
        <v>-3</v>
      </c>
      <c r="DD165" s="1">
        <f>MIN($J$3, MAX($J$2,LN(ABS($C165- (po*$E165*(DD$9*po+pl )+pl*$D165*(po+pl/DD$9))))))</f>
        <v>-3</v>
      </c>
    </row>
    <row r="166" spans="1:108" ht="15.75">
      <c r="A166" s="1">
        <v>2007</v>
      </c>
      <c r="B166" s="1">
        <f>+$C166</f>
        <v>0.4798</v>
      </c>
      <c r="C166" s="4">
        <f t="shared" si="16"/>
        <v>0.4798</v>
      </c>
      <c r="D166" s="4">
        <f t="shared" si="16"/>
        <v>0.34080000000000005</v>
      </c>
      <c r="E166" s="4">
        <f t="shared" si="16"/>
        <v>0.8054</v>
      </c>
      <c r="F166" s="4">
        <v>0.48299999999999998</v>
      </c>
      <c r="G166" s="2">
        <v>0.29599999999999999</v>
      </c>
      <c r="H166" s="3">
        <v>0.90900000000000003</v>
      </c>
      <c r="I166" s="3">
        <f t="shared" si="14"/>
        <v>2007</v>
      </c>
      <c r="J166" s="1">
        <f>MIN($J$3, MAX($J$2,LN(ABS($C166- (po*$E166*(J$9*po+pl )+pl*$D166*(po+pl/J$9))))))</f>
        <v>-3</v>
      </c>
      <c r="K166" s="1">
        <f>MIN($J$3, MAX($J$2,LN(ABS($C166- (po*$E166*(K$9*po+pl )+pl*$D166*(po+pl/K$9))))))</f>
        <v>-3</v>
      </c>
      <c r="L166" s="1">
        <f>MIN($J$3, MAX($J$2,LN(ABS($C166- (po*$E166*(L$9*po+pl )+pl*$D166*(po+pl/L$9))))))</f>
        <v>-3</v>
      </c>
      <c r="M166" s="1">
        <f>MIN($J$3, MAX($J$2,LN(ABS($C166- (po*$E166*(M$9*po+pl )+pl*$D166*(po+pl/M$9))))))</f>
        <v>-3</v>
      </c>
      <c r="N166" s="1">
        <f>MIN($J$3, MAX($J$2,LN(ABS($C166- (po*$E166*(N$9*po+pl )+pl*$D166*(po+pl/N$9))))))</f>
        <v>-3</v>
      </c>
      <c r="O166" s="1">
        <f>MIN($J$3, MAX($J$2,LN(ABS($C166- (po*$E166*(O$9*po+pl )+pl*$D166*(po+pl/O$9))))))</f>
        <v>-3</v>
      </c>
      <c r="P166" s="1">
        <f>MIN($J$3, MAX($J$2,LN(ABS($C166- (po*$E166*(P$9*po+pl )+pl*$D166*(po+pl/P$9))))))</f>
        <v>-3</v>
      </c>
      <c r="Q166" s="1">
        <f>MIN($J$3, MAX($J$2,LN(ABS($C166- (po*$E166*(Q$9*po+pl )+pl*$D166*(po+pl/Q$9))))))</f>
        <v>-3</v>
      </c>
      <c r="R166" s="1">
        <f>MIN($J$3, MAX($J$2,LN(ABS($C166- (po*$E166*(R$9*po+pl )+pl*$D166*(po+pl/R$9))))))</f>
        <v>-3</v>
      </c>
      <c r="S166" s="1">
        <f>MIN($J$3, MAX($J$2,LN(ABS($C166- (po*$E166*(S$9*po+pl )+pl*$D166*(po+pl/S$9))))))</f>
        <v>-3</v>
      </c>
      <c r="T166" s="1">
        <f>MIN($J$3, MAX($J$2,LN(ABS($C166- (po*$E166*(T$9*po+pl )+pl*$D166*(po+pl/T$9))))))</f>
        <v>-3</v>
      </c>
      <c r="U166" s="1">
        <f>MIN($J$3, MAX($J$2,LN(ABS($C166- (po*$E166*(U$9*po+pl )+pl*$D166*(po+pl/U$9))))))</f>
        <v>-3.3125465491236974</v>
      </c>
      <c r="V166" s="1">
        <f>MIN($J$3, MAX($J$2,LN(ABS($C166- (po*$E166*(V$9*po+pl )+pl*$D166*(po+pl/V$9))))))</f>
        <v>-3.7889667183293749</v>
      </c>
      <c r="W166" s="1">
        <f>MIN($J$3, MAX($J$2,LN(ABS($C166- (po*$E166*(W$9*po+pl )+pl*$D166*(po+pl/W$9))))))</f>
        <v>-4.476536562508918</v>
      </c>
      <c r="X166" s="1">
        <f>MIN($J$3, MAX($J$2,LN(ABS($C166- (po*$E166*(X$9*po+pl )+pl*$D166*(po+pl/X$9))))))</f>
        <v>-6.1316484042626449</v>
      </c>
      <c r="Y166" s="1">
        <f>MIN($J$3, MAX($J$2,LN(ABS($C166- (po*$E166*(Y$9*po+pl )+pl*$D166*(po+pl/Y$9))))))</f>
        <v>-5.2280511722972474</v>
      </c>
      <c r="Z166" s="1">
        <f>MIN($J$3, MAX($J$2,LN(ABS($C166- (po*$E166*(Z$9*po+pl )+pl*$D166*(po+pl/Z$9))))))</f>
        <v>-4.4626650016834297</v>
      </c>
      <c r="AA166" s="1">
        <f>MIN($J$3, MAX($J$2,LN(ABS($C166- (po*$E166*(AA$9*po+pl )+pl*$D166*(po+pl/AA$9))))))</f>
        <v>-4.1008802459509317</v>
      </c>
      <c r="AB166" s="1">
        <f>MIN($J$3, MAX($J$2,LN(ABS($C166- (po*$E166*(AB$9*po+pl )+pl*$D166*(po+pl/AB$9))))))</f>
        <v>-3.8813165696522782</v>
      </c>
      <c r="AC166" s="1">
        <f>MIN($J$3, MAX($J$2,LN(ABS($C166- (po*$E166*(AC$9*po+pl )+pl*$D166*(po+pl/AC$9))))))</f>
        <v>-3.7350316701923356</v>
      </c>
      <c r="AD166" s="1">
        <f>MIN($J$3, MAX($J$2,LN(ABS($C166- (po*$E166*(AD$9*po+pl )+pl*$D166*(po+pl/AD$9))))))</f>
        <v>-3.6335938520958142</v>
      </c>
      <c r="AE166" s="1">
        <f>MIN($J$3, MAX($J$2,LN(ABS($C166- (po*$E166*(AE$9*po+pl )+pl*$D166*(po+pl/AE$9))))))</f>
        <v>-3.5625971516256612</v>
      </c>
      <c r="AF166" s="1">
        <f>MIN($J$3, MAX($J$2,LN(ABS($C166- (po*$E166*(AF$9*po+pl )+pl*$D166*(po+pl/AF$9))))))</f>
        <v>-3.5138080179542817</v>
      </c>
      <c r="AG166" s="1">
        <f>MIN($J$3, MAX($J$2,LN(ABS($C166- (po*$E166*(AG$9*po+pl )+pl*$D166*(po+pl/AG$9))))))</f>
        <v>-3.4821433893561435</v>
      </c>
      <c r="AH166" s="1">
        <f>MIN($J$3, MAX($J$2,LN(ABS($C166- (po*$E166*(AH$9*po+pl )+pl*$D166*(po+pl/AH$9))))))</f>
        <v>-3.464304387474884</v>
      </c>
      <c r="AI166" s="1">
        <f>MIN($J$3, MAX($J$2,LN(ABS($C166- (po*$E166*(AI$9*po+pl )+pl*$D166*(po+pl/AI$9))))))</f>
        <v>-3.4580868776587503</v>
      </c>
      <c r="AJ166" s="1">
        <f>MIN($J$3, MAX($J$2,LN(ABS($C166- (po*$E166*(AJ$9*po+pl )+pl*$D166*(po+pl/AJ$9))))))</f>
        <v>-3.4620056744002849</v>
      </c>
      <c r="AK166" s="1">
        <f>MIN($J$3, MAX($J$2,LN(ABS($C166- (po*$E166*(AK$9*po+pl )+pl*$D166*(po+pl/AK$9))))))</f>
        <v>-3.4750788890223214</v>
      </c>
      <c r="AL166" s="1">
        <f>MIN($J$3, MAX($J$2,LN(ABS($C166- (po*$E166*(AL$9*po+pl )+pl*$D166*(po+pl/AL$9))))))</f>
        <v>-3.4967011587964363</v>
      </c>
      <c r="AM166" s="1">
        <f>MIN($J$3, MAX($J$2,LN(ABS($C166- (po*$E166*(AM$9*po+pl )+pl*$D166*(po+pl/AM$9))))))</f>
        <v>-3.526570514535702</v>
      </c>
      <c r="AN166" s="1">
        <f>MIN($J$3, MAX($J$2,LN(ABS($C166- (po*$E166*(AN$9*po+pl )+pl*$D166*(po+pl/AN$9))))))</f>
        <v>-3.5646510646499352</v>
      </c>
      <c r="AO166" s="1">
        <f>MIN($J$3, MAX($J$2,LN(ABS($C166- (po*$E166*(AO$9*po+pl )+pl*$D166*(po+pl/AO$9))))))</f>
        <v>-3.6111631271786946</v>
      </c>
      <c r="AP166" s="1">
        <f>MIN($J$3, MAX($J$2,LN(ABS($C166- (po*$E166*(AP$9*po+pl )+pl*$D166*(po+pl/AP$9))))))</f>
        <v>-3.6665985689053047</v>
      </c>
      <c r="AQ166" s="1">
        <f>MIN($J$3, MAX($J$2,LN(ABS($C166- (po*$E166*(AQ$9*po+pl )+pl*$D166*(po+pl/AQ$9))))))</f>
        <v>-3.7317643931159039</v>
      </c>
      <c r="AR166" s="1">
        <f>MIN($J$3, MAX($J$2,LN(ABS($C166- (po*$E166*(AR$9*po+pl )+pl*$D166*(po+pl/AR$9))))))</f>
        <v>-3.8078640272519624</v>
      </c>
      <c r="AS166" s="1">
        <f>MIN($J$3, MAX($J$2,LN(ABS($C166- (po*$E166*(AS$9*po+pl )+pl*$D166*(po+pl/AS$9))))))</f>
        <v>-3.8966359505777635</v>
      </c>
      <c r="AT166" s="1">
        <f>MIN($J$3, MAX($J$2,LN(ABS($C166- (po*$E166*(AT$9*po+pl )+pl*$D166*(po+pl/AT$9))))))</f>
        <v>-4.0005884143295063</v>
      </c>
      <c r="AU166" s="1">
        <f>MIN($J$3, MAX($J$2,LN(ABS($C166- (po*$E166*(AU$9*po+pl )+pl*$D166*(po+pl/AU$9))))))</f>
        <v>-4.1234090507201646</v>
      </c>
      <c r="AV166" s="1">
        <f>MIN($J$3, MAX($J$2,LN(ABS($C166- (po*$E166*(AV$9*po+pl )+pl*$D166*(po+pl/AV$9))))))</f>
        <v>-4.2707208514324302</v>
      </c>
      <c r="AW166" s="1">
        <f>MIN($J$3, MAX($J$2,LN(ABS($C166- (po*$E166*(AW$9*po+pl )+pl*$D166*(po+pl/AW$9))))))</f>
        <v>-4.4515962963923501</v>
      </c>
      <c r="AX166" s="1">
        <f>MIN($J$3, MAX($J$2,LN(ABS($C166- (po*$E166*(AX$9*po+pl )+pl*$D166*(po+pl/AX$9))))))</f>
        <v>-4.6819626171035615</v>
      </c>
      <c r="AY166" s="1">
        <f>MIN($J$3, MAX($J$2,LN(ABS($C166- (po*$E166*(AY$9*po+pl )+pl*$D166*(po+pl/AY$9))))))</f>
        <v>-4.9936910249161928</v>
      </c>
      <c r="AZ166" s="1">
        <f>MIN($J$3, MAX($J$2,LN(ABS($C166- (po*$E166*(AZ$9*po+pl )+pl*$D166*(po+pl/AZ$9))))))</f>
        <v>-5.4667574968775678</v>
      </c>
      <c r="BA166" s="1">
        <f>MIN($J$3, MAX($J$2,LN(ABS($C166- (po*$E166*(BA$9*po+pl )+pl*$D166*(po+pl/BA$9))))))</f>
        <v>-6.4384268417090977</v>
      </c>
      <c r="BB166" s="1">
        <f>MIN($J$3, MAX($J$2,LN(ABS($C166- (po*$E166*(BB$9*po+pl )+pl*$D166*(po+pl/BB$9))))))</f>
        <v>-6.8191131887976404</v>
      </c>
      <c r="BC166" s="1">
        <f>MIN($J$3, MAX($J$2,LN(ABS($C166- (po*$E166*(BC$9*po+pl )+pl*$D166*(po+pl/BC$9))))))</f>
        <v>-5.560815282551669</v>
      </c>
      <c r="BD166" s="1">
        <f>MIN($J$3, MAX($J$2,LN(ABS($C166- (po*$E166*(BD$9*po+pl )+pl*$D166*(po+pl/BD$9))))))</f>
        <v>-5.0122342352854687</v>
      </c>
      <c r="BE166" s="1">
        <f>MIN($J$3, MAX($J$2,LN(ABS($C166- (po*$E166*(BE$9*po+pl )+pl*$D166*(po+pl/BE$9))))))</f>
        <v>-4.6543365192798438</v>
      </c>
      <c r="BF166" s="1">
        <f>MIN($J$3, MAX($J$2,LN(ABS($C166- (po*$E166*(BF$9*po+pl )+pl*$D166*(po+pl/BF$9))))))</f>
        <v>-4.3872418173501027</v>
      </c>
      <c r="BG166" s="1">
        <f>MIN($J$3, MAX($J$2,LN(ABS($C166- (po*$E166*(BG$9*po+pl )+pl*$D166*(po+pl/BG$9))))))</f>
        <v>-4.1735670071181437</v>
      </c>
      <c r="BH166" s="1">
        <f>MIN($J$3, MAX($J$2,LN(ABS($C166- (po*$E166*(BH$9*po+pl )+pl*$D166*(po+pl/BH$9))))))</f>
        <v>-3.9951756571258743</v>
      </c>
      <c r="BI166" s="1">
        <f>MIN($J$3, MAX($J$2,LN(ABS($C166- (po*$E166*(BI$9*po+pl )+pl*$D166*(po+pl/BI$9))))))</f>
        <v>-3.8418758567691547</v>
      </c>
      <c r="BJ166" s="1">
        <f>MIN($J$3, MAX($J$2,LN(ABS($C166- (po*$E166*(BJ$9*po+pl )+pl*$D166*(po+pl/BJ$9))))))</f>
        <v>-3.7073621785537365</v>
      </c>
      <c r="BK166" s="1">
        <f>MIN($J$3, MAX($J$2,LN(ABS($C166- (po*$E166*(BK$9*po+pl )+pl*$D166*(po+pl/BK$9))))))</f>
        <v>-3.5874580984721947</v>
      </c>
      <c r="BL166" s="1">
        <f>MIN($J$3, MAX($J$2,LN(ABS($C166- (po*$E166*(BL$9*po+pl )+pl*$D166*(po+pl/BL$9))))))</f>
        <v>-3.4792520930318465</v>
      </c>
      <c r="BM166" s="1">
        <f>MIN($J$3, MAX($J$2,LN(ABS($C166- (po*$E166*(BM$9*po+pl )+pl*$D166*(po+pl/BM$9))))))</f>
        <v>-3.3806320765562905</v>
      </c>
      <c r="BN166" s="1">
        <f>MIN($J$3, MAX($J$2,LN(ABS($C166- (po*$E166*(BN$9*po+pl )+pl*$D166*(po+pl/BN$9))))))</f>
        <v>-3.2900162358309344</v>
      </c>
      <c r="BO166" s="1">
        <f>MIN($J$3, MAX($J$2,LN(ABS($C166- (po*$E166*(BO$9*po+pl )+pl*$D166*(po+pl/BO$9))))))</f>
        <v>-3.2061885117266757</v>
      </c>
      <c r="BP166" s="1">
        <f>MIN($J$3, MAX($J$2,LN(ABS($C166- (po*$E166*(BP$9*po+pl )+pl*$D166*(po+pl/BP$9))))))</f>
        <v>-3.1281933943477855</v>
      </c>
      <c r="BQ166" s="1">
        <f>MIN($J$3, MAX($J$2,LN(ABS($C166- (po*$E166*(BQ$9*po+pl )+pl*$D166*(po+pl/BQ$9))))))</f>
        <v>-3.055266077179966</v>
      </c>
      <c r="BR166" s="1">
        <f>MIN($J$3, MAX($J$2,LN(ABS($C166- (po*$E166*(BR$9*po+pl )+pl*$D166*(po+pl/BR$9))))))</f>
        <v>-3</v>
      </c>
      <c r="BS166" s="1">
        <f>MIN($J$3, MAX($J$2,LN(ABS($C166- (po*$E166*(BS$9*po+pl )+pl*$D166*(po+pl/BS$9))))))</f>
        <v>-3</v>
      </c>
      <c r="BT166" s="1">
        <f>MIN($J$3, MAX($J$2,LN(ABS($C166- (po*$E166*(BT$9*po+pl )+pl*$D166*(po+pl/BT$9))))))</f>
        <v>-3</v>
      </c>
      <c r="BU166" s="1">
        <f>MIN($J$3, MAX($J$2,LN(ABS($C166- (po*$E166*(BU$9*po+pl )+pl*$D166*(po+pl/BU$9))))))</f>
        <v>-3</v>
      </c>
      <c r="BV166" s="1">
        <f>MIN($J$3, MAX($J$2,LN(ABS($C166- (po*$E166*(BV$9*po+pl )+pl*$D166*(po+pl/BV$9))))))</f>
        <v>-3</v>
      </c>
      <c r="BW166" s="1">
        <f>MIN($J$3, MAX($J$2,LN(ABS($C166- (po*$E166*(BW$9*po+pl )+pl*$D166*(po+pl/BW$9))))))</f>
        <v>-3</v>
      </c>
      <c r="BX166" s="1">
        <f>MIN($J$3, MAX($J$2,LN(ABS($C166- (po*$E166*(BX$9*po+pl )+pl*$D166*(po+pl/BX$9))))))</f>
        <v>-3</v>
      </c>
      <c r="BY166" s="1">
        <f>MIN($J$3, MAX($J$2,LN(ABS($C166- (po*$E166*(BY$9*po+pl )+pl*$D166*(po+pl/BY$9))))))</f>
        <v>-3</v>
      </c>
      <c r="BZ166" s="1">
        <f>MIN($J$3, MAX($J$2,LN(ABS($C166- (po*$E166*(BZ$9*po+pl )+pl*$D166*(po+pl/BZ$9))))))</f>
        <v>-3</v>
      </c>
      <c r="CA166" s="1">
        <f>MIN($J$3, MAX($J$2,LN(ABS($C166- (po*$E166*(CA$9*po+pl )+pl*$D166*(po+pl/CA$9))))))</f>
        <v>-3</v>
      </c>
      <c r="CB166" s="1">
        <f>MIN($J$3, MAX($J$2,LN(ABS($C166- (po*$E166*(CB$9*po+pl )+pl*$D166*(po+pl/CB$9))))))</f>
        <v>-3</v>
      </c>
      <c r="CC166" s="1">
        <f>MIN($J$3, MAX($J$2,LN(ABS($C166- (po*$E166*(CC$9*po+pl )+pl*$D166*(po+pl/CC$9))))))</f>
        <v>-3</v>
      </c>
      <c r="CD166" s="1">
        <f>MIN($J$3, MAX($J$2,LN(ABS($C166- (po*$E166*(CD$9*po+pl )+pl*$D166*(po+pl/CD$9))))))</f>
        <v>-3</v>
      </c>
      <c r="CE166" s="1">
        <f>MIN($J$3, MAX($J$2,LN(ABS($C166- (po*$E166*(CE$9*po+pl )+pl*$D166*(po+pl/CE$9))))))</f>
        <v>-3</v>
      </c>
      <c r="CF166" s="1">
        <f>MIN($J$3, MAX($J$2,LN(ABS($C166- (po*$E166*(CF$9*po+pl )+pl*$D166*(po+pl/CF$9))))))</f>
        <v>-3</v>
      </c>
      <c r="CG166" s="1">
        <f>MIN($J$3, MAX($J$2,LN(ABS($C166- (po*$E166*(CG$9*po+pl )+pl*$D166*(po+pl/CG$9))))))</f>
        <v>-3</v>
      </c>
      <c r="CH166" s="1">
        <f>MIN($J$3, MAX($J$2,LN(ABS($C166- (po*$E166*(CH$9*po+pl )+pl*$D166*(po+pl/CH$9))))))</f>
        <v>-3</v>
      </c>
      <c r="CI166" s="1">
        <f>MIN($J$3, MAX($J$2,LN(ABS($C166- (po*$E166*(CI$9*po+pl )+pl*$D166*(po+pl/CI$9))))))</f>
        <v>-3</v>
      </c>
      <c r="CJ166" s="1">
        <f>MIN($J$3, MAX($J$2,LN(ABS($C166- (po*$E166*(CJ$9*po+pl )+pl*$D166*(po+pl/CJ$9))))))</f>
        <v>-3</v>
      </c>
      <c r="CK166" s="1">
        <f>MIN($J$3, MAX($J$2,LN(ABS($C166- (po*$E166*(CK$9*po+pl )+pl*$D166*(po+pl/CK$9))))))</f>
        <v>-3</v>
      </c>
      <c r="CL166" s="1">
        <f>MIN($J$3, MAX($J$2,LN(ABS($C166- (po*$E166*(CL$9*po+pl )+pl*$D166*(po+pl/CL$9))))))</f>
        <v>-3</v>
      </c>
      <c r="CM166" s="1">
        <f>MIN($J$3, MAX($J$2,LN(ABS($C166- (po*$E166*(CM$9*po+pl )+pl*$D166*(po+pl/CM$9))))))</f>
        <v>-3</v>
      </c>
      <c r="CN166" s="1">
        <f>MIN($J$3, MAX($J$2,LN(ABS($C166- (po*$E166*(CN$9*po+pl )+pl*$D166*(po+pl/CN$9))))))</f>
        <v>-3</v>
      </c>
      <c r="CO166" s="1">
        <f>MIN($J$3, MAX($J$2,LN(ABS($C166- (po*$E166*(CO$9*po+pl )+pl*$D166*(po+pl/CO$9))))))</f>
        <v>-3</v>
      </c>
      <c r="CP166" s="1">
        <f>MIN($J$3, MAX($J$2,LN(ABS($C166- (po*$E166*(CP$9*po+pl )+pl*$D166*(po+pl/CP$9))))))</f>
        <v>-3</v>
      </c>
      <c r="CQ166" s="1">
        <f>MIN($J$3, MAX($J$2,LN(ABS($C166- (po*$E166*(CQ$9*po+pl )+pl*$D166*(po+pl/CQ$9))))))</f>
        <v>-3</v>
      </c>
      <c r="CR166" s="1">
        <f>MIN($J$3, MAX($J$2,LN(ABS($C166- (po*$E166*(CR$9*po+pl )+pl*$D166*(po+pl/CR$9))))))</f>
        <v>-3</v>
      </c>
      <c r="CS166" s="1">
        <f>MIN($J$3, MAX($J$2,LN(ABS($C166- (po*$E166*(CS$9*po+pl )+pl*$D166*(po+pl/CS$9))))))</f>
        <v>-3</v>
      </c>
      <c r="CT166" s="1">
        <f>MIN($J$3, MAX($J$2,LN(ABS($C166- (po*$E166*(CT$9*po+pl )+pl*$D166*(po+pl/CT$9))))))</f>
        <v>-3</v>
      </c>
      <c r="CU166" s="1">
        <f>MIN($J$3, MAX($J$2,LN(ABS($C166- (po*$E166*(CU$9*po+pl )+pl*$D166*(po+pl/CU$9))))))</f>
        <v>-3</v>
      </c>
      <c r="CV166" s="1">
        <f>MIN($J$3, MAX($J$2,LN(ABS($C166- (po*$E166*(CV$9*po+pl )+pl*$D166*(po+pl/CV$9))))))</f>
        <v>-3</v>
      </c>
      <c r="CW166" s="1">
        <f>MIN($J$3, MAX($J$2,LN(ABS($C166- (po*$E166*(CW$9*po+pl )+pl*$D166*(po+pl/CW$9))))))</f>
        <v>-3</v>
      </c>
      <c r="CX166" s="1">
        <f>MIN($J$3, MAX($J$2,LN(ABS($C166- (po*$E166*(CX$9*po+pl )+pl*$D166*(po+pl/CX$9))))))</f>
        <v>-3</v>
      </c>
      <c r="CY166" s="1">
        <f>MIN($J$3, MAX($J$2,LN(ABS($C166- (po*$E166*(CY$9*po+pl )+pl*$D166*(po+pl/CY$9))))))</f>
        <v>-3</v>
      </c>
      <c r="CZ166" s="1">
        <f>MIN($J$3, MAX($J$2,LN(ABS($C166- (po*$E166*(CZ$9*po+pl )+pl*$D166*(po+pl/CZ$9))))))</f>
        <v>-3</v>
      </c>
      <c r="DA166" s="1">
        <f>MIN($J$3, MAX($J$2,LN(ABS($C166- (po*$E166*(DA$9*po+pl )+pl*$D166*(po+pl/DA$9))))))</f>
        <v>-3</v>
      </c>
      <c r="DB166" s="1">
        <f>MIN($J$3, MAX($J$2,LN(ABS($C166- (po*$E166*(DB$9*po+pl )+pl*$D166*(po+pl/DB$9))))))</f>
        <v>-3</v>
      </c>
      <c r="DC166" s="1">
        <f>MIN($J$3, MAX($J$2,LN(ABS($C166- (po*$E166*(DC$9*po+pl )+pl*$D166*(po+pl/DC$9))))))</f>
        <v>-3</v>
      </c>
      <c r="DD166" s="1">
        <f>MIN($J$3, MAX($J$2,LN(ABS($C166- (po*$E166*(DD$9*po+pl )+pl*$D166*(po+pl/DD$9))))))</f>
        <v>-3</v>
      </c>
    </row>
    <row r="167" spans="1:108" ht="15.75">
      <c r="A167" s="1">
        <v>2008</v>
      </c>
      <c r="B167" s="1">
        <f>+$C167</f>
        <v>0.48139999999999999</v>
      </c>
      <c r="C167" s="4">
        <f t="shared" si="16"/>
        <v>0.48139999999999999</v>
      </c>
      <c r="D167" s="4">
        <f t="shared" si="16"/>
        <v>0.34420000000000001</v>
      </c>
      <c r="E167" s="4">
        <f t="shared" si="16"/>
        <v>0.80920000000000003</v>
      </c>
      <c r="F167" s="4">
        <v>0.38800000000000001</v>
      </c>
      <c r="G167" s="2">
        <v>0.25900000000000001</v>
      </c>
      <c r="H167" s="3">
        <v>0.69499999999999995</v>
      </c>
      <c r="I167" s="3">
        <f t="shared" si="14"/>
        <v>2008</v>
      </c>
      <c r="J167" s="1">
        <f>MIN($J$3, MAX($J$2,LN(ABS($C167- (po*$E167*(J$9*po+pl )+pl*$D167*(po+pl/J$9))))))</f>
        <v>-3</v>
      </c>
      <c r="K167" s="1">
        <f>MIN($J$3, MAX($J$2,LN(ABS($C167- (po*$E167*(K$9*po+pl )+pl*$D167*(po+pl/K$9))))))</f>
        <v>-3</v>
      </c>
      <c r="L167" s="1">
        <f>MIN($J$3, MAX($J$2,LN(ABS($C167- (po*$E167*(L$9*po+pl )+pl*$D167*(po+pl/L$9))))))</f>
        <v>-3</v>
      </c>
      <c r="M167" s="1">
        <f>MIN($J$3, MAX($J$2,LN(ABS($C167- (po*$E167*(M$9*po+pl )+pl*$D167*(po+pl/M$9))))))</f>
        <v>-3</v>
      </c>
      <c r="N167" s="1">
        <f>MIN($J$3, MAX($J$2,LN(ABS($C167- (po*$E167*(N$9*po+pl )+pl*$D167*(po+pl/N$9))))))</f>
        <v>-3</v>
      </c>
      <c r="O167" s="1">
        <f>MIN($J$3, MAX($J$2,LN(ABS($C167- (po*$E167*(O$9*po+pl )+pl*$D167*(po+pl/O$9))))))</f>
        <v>-3</v>
      </c>
      <c r="P167" s="1">
        <f>MIN($J$3, MAX($J$2,LN(ABS($C167- (po*$E167*(P$9*po+pl )+pl*$D167*(po+pl/P$9))))))</f>
        <v>-3</v>
      </c>
      <c r="Q167" s="1">
        <f>MIN($J$3, MAX($J$2,LN(ABS($C167- (po*$E167*(Q$9*po+pl )+pl*$D167*(po+pl/Q$9))))))</f>
        <v>-3</v>
      </c>
      <c r="R167" s="1">
        <f>MIN($J$3, MAX($J$2,LN(ABS($C167- (po*$E167*(R$9*po+pl )+pl*$D167*(po+pl/R$9))))))</f>
        <v>-3</v>
      </c>
      <c r="S167" s="1">
        <f>MIN($J$3, MAX($J$2,LN(ABS($C167- (po*$E167*(S$9*po+pl )+pl*$D167*(po+pl/S$9))))))</f>
        <v>-3</v>
      </c>
      <c r="T167" s="1">
        <f>MIN($J$3, MAX($J$2,LN(ABS($C167- (po*$E167*(T$9*po+pl )+pl*$D167*(po+pl/T$9))))))</f>
        <v>-3</v>
      </c>
      <c r="U167" s="1">
        <f>MIN($J$3, MAX($J$2,LN(ABS($C167- (po*$E167*(U$9*po+pl )+pl*$D167*(po+pl/U$9))))))</f>
        <v>-3.2480682060674799</v>
      </c>
      <c r="V167" s="1">
        <f>MIN($J$3, MAX($J$2,LN(ABS($C167- (po*$E167*(V$9*po+pl )+pl*$D167*(po+pl/V$9))))))</f>
        <v>-3.6934678783082688</v>
      </c>
      <c r="W167" s="1">
        <f>MIN($J$3, MAX($J$2,LN(ABS($C167- (po*$E167*(W$9*po+pl )+pl*$D167*(po+pl/W$9))))))</f>
        <v>-4.304654276753431</v>
      </c>
      <c r="X167" s="1">
        <f>MIN($J$3, MAX($J$2,LN(ABS($C167- (po*$E167*(X$9*po+pl )+pl*$D167*(po+pl/X$9))))))</f>
        <v>-5.4744669962408006</v>
      </c>
      <c r="Y167" s="1">
        <f>MIN($J$3, MAX($J$2,LN(ABS($C167- (po*$E167*(Y$9*po+pl )+pl*$D167*(po+pl/Y$9))))))</f>
        <v>-5.671915569061948</v>
      </c>
      <c r="Z167" s="1">
        <f>MIN($J$3, MAX($J$2,LN(ABS($C167- (po*$E167*(Z$9*po+pl )+pl*$D167*(po+pl/Z$9))))))</f>
        <v>-4.6364552361439459</v>
      </c>
      <c r="AA167" s="1">
        <f>MIN($J$3, MAX($J$2,LN(ABS($C167- (po*$E167*(AA$9*po+pl )+pl*$D167*(po+pl/AA$9))))))</f>
        <v>-4.2137894608413049</v>
      </c>
      <c r="AB167" s="1">
        <f>MIN($J$3, MAX($J$2,LN(ABS($C167- (po*$E167*(AB$9*po+pl )+pl*$D167*(po+pl/AB$9))))))</f>
        <v>-3.9676462671635928</v>
      </c>
      <c r="AC167" s="1">
        <f>MIN($J$3, MAX($J$2,LN(ABS($C167- (po*$E167*(AC$9*po+pl )+pl*$D167*(po+pl/AC$9))))))</f>
        <v>-3.8067331429782008</v>
      </c>
      <c r="AD167" s="1">
        <f>MIN($J$3, MAX($J$2,LN(ABS($C167- (po*$E167*(AD$9*po+pl )+pl*$D167*(po+pl/AD$9))))))</f>
        <v>-3.6962547361432656</v>
      </c>
      <c r="AE167" s="1">
        <f>MIN($J$3, MAX($J$2,LN(ABS($C167- (po*$E167*(AE$9*po+pl )+pl*$D167*(po+pl/AE$9))))))</f>
        <v>-3.6193062585332254</v>
      </c>
      <c r="AF167" s="1">
        <f>MIN($J$3, MAX($J$2,LN(ABS($C167- (po*$E167*(AF$9*po+pl )+pl*$D167*(po+pl/AF$9))))))</f>
        <v>-3.5664775317293924</v>
      </c>
      <c r="AG167" s="1">
        <f>MIN($J$3, MAX($J$2,LN(ABS($C167- (po*$E167*(AG$9*po+pl )+pl*$D167*(po+pl/AG$9))))))</f>
        <v>-3.53206360108162</v>
      </c>
      <c r="AH167" s="1">
        <f>MIN($J$3, MAX($J$2,LN(ABS($C167- (po*$E167*(AH$9*po+pl )+pl*$D167*(po+pl/AH$9))))))</f>
        <v>-3.5124111821841764</v>
      </c>
      <c r="AI167" s="1">
        <f>MIN($J$3, MAX($J$2,LN(ABS($C167- (po*$E167*(AI$9*po+pl )+pl*$D167*(po+pl/AI$9))))))</f>
        <v>-3.5051051042894712</v>
      </c>
      <c r="AJ167" s="1">
        <f>MIN($J$3, MAX($J$2,LN(ABS($C167- (po*$E167*(AJ$9*po+pl )+pl*$D167*(po+pl/AJ$9))))))</f>
        <v>-3.5085332565282332</v>
      </c>
      <c r="AK167" s="1">
        <f>MIN($J$3, MAX($J$2,LN(ABS($C167- (po*$E167*(AK$9*po+pl )+pl*$D167*(po+pl/AK$9))))))</f>
        <v>-3.5216407550094964</v>
      </c>
      <c r="AL167" s="1">
        <f>MIN($J$3, MAX($J$2,LN(ABS($C167- (po*$E167*(AL$9*po+pl )+pl*$D167*(po+pl/AL$9))))))</f>
        <v>-3.5437874650031524</v>
      </c>
      <c r="AM167" s="1">
        <f>MIN($J$3, MAX($J$2,LN(ABS($C167- (po*$E167*(AM$9*po+pl )+pl*$D167*(po+pl/AM$9))))))</f>
        <v>-3.5746672225251244</v>
      </c>
      <c r="AN167" s="1">
        <f>MIN($J$3, MAX($J$2,LN(ABS($C167- (po*$E167*(AN$9*po+pl )+pl*$D167*(po+pl/AN$9))))))</f>
        <v>-3.6142681052773296</v>
      </c>
      <c r="AO167" s="1">
        <f>MIN($J$3, MAX($J$2,LN(ABS($C167- (po*$E167*(AO$9*po+pl )+pl*$D167*(po+pl/AO$9))))))</f>
        <v>-3.6628644004167352</v>
      </c>
      <c r="AP167" s="1">
        <f>MIN($J$3, MAX($J$2,LN(ABS($C167- (po*$E167*(AP$9*po+pl )+pl*$D167*(po+pl/AP$9))))))</f>
        <v>-3.7210383055975562</v>
      </c>
      <c r="AQ167" s="1">
        <f>MIN($J$3, MAX($J$2,LN(ABS($C167- (po*$E167*(AQ$9*po+pl )+pl*$D167*(po+pl/AQ$9))))))</f>
        <v>-3.7897360043692814</v>
      </c>
      <c r="AR167" s="1">
        <f>MIN($J$3, MAX($J$2,LN(ABS($C167- (po*$E167*(AR$9*po+pl )+pl*$D167*(po+pl/AR$9))))))</f>
        <v>-3.8703712014933789</v>
      </c>
      <c r="AS167" s="1">
        <f>MIN($J$3, MAX($J$2,LN(ABS($C167- (po*$E167*(AS$9*po+pl )+pl*$D167*(po+pl/AS$9))))))</f>
        <v>-3.9650033022355404</v>
      </c>
      <c r="AT167" s="1">
        <f>MIN($J$3, MAX($J$2,LN(ABS($C167- (po*$E167*(AT$9*po+pl )+pl*$D167*(po+pl/AT$9))))))</f>
        <v>-4.0766450472989417</v>
      </c>
      <c r="AU167" s="1">
        <f>MIN($J$3, MAX($J$2,LN(ABS($C167- (po*$E167*(AU$9*po+pl )+pl*$D167*(po+pl/AU$9))))))</f>
        <v>-4.209814967186877</v>
      </c>
      <c r="AV167" s="1">
        <f>MIN($J$3, MAX($J$2,LN(ABS($C167- (po*$E167*(AV$9*po+pl )+pl*$D167*(po+pl/AV$9))))))</f>
        <v>-4.3715978179032717</v>
      </c>
      <c r="AW167" s="1">
        <f>MIN($J$3, MAX($J$2,LN(ABS($C167- (po*$E167*(AW$9*po+pl )+pl*$D167*(po+pl/AW$9))))))</f>
        <v>-4.573886415874016</v>
      </c>
      <c r="AX167" s="1">
        <f>MIN($J$3, MAX($J$2,LN(ABS($C167- (po*$E167*(AX$9*po+pl )+pl*$D167*(po+pl/AX$9))))))</f>
        <v>-4.8388312228663279</v>
      </c>
      <c r="AY167" s="1">
        <f>MIN($J$3, MAX($J$2,LN(ABS($C167- (po*$E167*(AY$9*po+pl )+pl*$D167*(po+pl/AY$9))))))</f>
        <v>-5.2152823123802809</v>
      </c>
      <c r="AZ167" s="1">
        <f>MIN($J$3, MAX($J$2,LN(ABS($C167- (po*$E167*(AZ$9*po+pl )+pl*$D167*(po+pl/AZ$9))))))</f>
        <v>-5.852296451500357</v>
      </c>
      <c r="BA167" s="1">
        <f>MIN($J$3, MAX($J$2,LN(ABS($C167- (po*$E167*(BA$9*po+pl )+pl*$D167*(po+pl/BA$9))))))</f>
        <v>-8</v>
      </c>
      <c r="BB167" s="1">
        <f>MIN($J$3, MAX($J$2,LN(ABS($C167- (po*$E167*(BB$9*po+pl )+pl*$D167*(po+pl/BB$9))))))</f>
        <v>-6.0099494166768661</v>
      </c>
      <c r="BC167" s="1">
        <f>MIN($J$3, MAX($J$2,LN(ABS($C167- (po*$E167*(BC$9*po+pl )+pl*$D167*(po+pl/BC$9))))))</f>
        <v>-5.2565891586865652</v>
      </c>
      <c r="BD167" s="1">
        <f>MIN($J$3, MAX($J$2,LN(ABS($C167- (po*$E167*(BD$9*po+pl )+pl*$D167*(po+pl/BD$9))))))</f>
        <v>-4.8245836203431152</v>
      </c>
      <c r="BE167" s="1">
        <f>MIN($J$3, MAX($J$2,LN(ABS($C167- (po*$E167*(BE$9*po+pl )+pl*$D167*(po+pl/BE$9))))))</f>
        <v>-4.5188905312868641</v>
      </c>
      <c r="BF167" s="1">
        <f>MIN($J$3, MAX($J$2,LN(ABS($C167- (po*$E167*(BF$9*po+pl )+pl*$D167*(po+pl/BF$9))))))</f>
        <v>-4.2813945988800279</v>
      </c>
      <c r="BG167" s="1">
        <f>MIN($J$3, MAX($J$2,LN(ABS($C167- (po*$E167*(BG$9*po+pl )+pl*$D167*(po+pl/BG$9))))))</f>
        <v>-4.0867567313211017</v>
      </c>
      <c r="BH167" s="1">
        <f>MIN($J$3, MAX($J$2,LN(ABS($C167- (po*$E167*(BH$9*po+pl )+pl*$D167*(po+pl/BH$9))))))</f>
        <v>-3.9216183045517705</v>
      </c>
      <c r="BI167" s="1">
        <f>MIN($J$3, MAX($J$2,LN(ABS($C167- (po*$E167*(BI$9*po+pl )+pl*$D167*(po+pl/BI$9))))))</f>
        <v>-3.7780619427983813</v>
      </c>
      <c r="BJ167" s="1">
        <f>MIN($J$3, MAX($J$2,LN(ABS($C167- (po*$E167*(BJ$9*po+pl )+pl*$D167*(po+pl/BJ$9))))))</f>
        <v>-3.6510032804188701</v>
      </c>
      <c r="BK167" s="1">
        <f>MIN($J$3, MAX($J$2,LN(ABS($C167- (po*$E167*(BK$9*po+pl )+pl*$D167*(po+pl/BK$9))))))</f>
        <v>-3.5369799958027142</v>
      </c>
      <c r="BL167" s="1">
        <f>MIN($J$3, MAX($J$2,LN(ABS($C167- (po*$E167*(BL$9*po+pl )+pl*$D167*(po+pl/BL$9))))))</f>
        <v>-3.4335261339343788</v>
      </c>
      <c r="BM167" s="1">
        <f>MIN($J$3, MAX($J$2,LN(ABS($C167- (po*$E167*(BM$9*po+pl )+pl*$D167*(po+pl/BM$9))))))</f>
        <v>-3.3388219455228993</v>
      </c>
      <c r="BN167" s="1">
        <f>MIN($J$3, MAX($J$2,LN(ABS($C167- (po*$E167*(BN$9*po+pl )+pl*$D167*(po+pl/BN$9))))))</f>
        <v>-3.2514853404656976</v>
      </c>
      <c r="BO167" s="1">
        <f>MIN($J$3, MAX($J$2,LN(ABS($C167- (po*$E167*(BO$9*po+pl )+pl*$D167*(po+pl/BO$9))))))</f>
        <v>-3.1704413235884434</v>
      </c>
      <c r="BP167" s="1">
        <f>MIN($J$3, MAX($J$2,LN(ABS($C167- (po*$E167*(BP$9*po+pl )+pl*$D167*(po+pl/BP$9))))))</f>
        <v>-3.094836829010446</v>
      </c>
      <c r="BQ167" s="1">
        <f>MIN($J$3, MAX($J$2,LN(ABS($C167- (po*$E167*(BQ$9*po+pl )+pl*$D167*(po+pl/BQ$9))))))</f>
        <v>-3.0239832261947686</v>
      </c>
      <c r="BR167" s="1">
        <f>MIN($J$3, MAX($J$2,LN(ABS($C167- (po*$E167*(BR$9*po+pl )+pl*$D167*(po+pl/BR$9))))))</f>
        <v>-3</v>
      </c>
      <c r="BS167" s="1">
        <f>MIN($J$3, MAX($J$2,LN(ABS($C167- (po*$E167*(BS$9*po+pl )+pl*$D167*(po+pl/BS$9))))))</f>
        <v>-3</v>
      </c>
      <c r="BT167" s="1">
        <f>MIN($J$3, MAX($J$2,LN(ABS($C167- (po*$E167*(BT$9*po+pl )+pl*$D167*(po+pl/BT$9))))))</f>
        <v>-3</v>
      </c>
      <c r="BU167" s="1">
        <f>MIN($J$3, MAX($J$2,LN(ABS($C167- (po*$E167*(BU$9*po+pl )+pl*$D167*(po+pl/BU$9))))))</f>
        <v>-3</v>
      </c>
      <c r="BV167" s="1">
        <f>MIN($J$3, MAX($J$2,LN(ABS($C167- (po*$E167*(BV$9*po+pl )+pl*$D167*(po+pl/BV$9))))))</f>
        <v>-3</v>
      </c>
      <c r="BW167" s="1">
        <f>MIN($J$3, MAX($J$2,LN(ABS($C167- (po*$E167*(BW$9*po+pl )+pl*$D167*(po+pl/BW$9))))))</f>
        <v>-3</v>
      </c>
      <c r="BX167" s="1">
        <f>MIN($J$3, MAX($J$2,LN(ABS($C167- (po*$E167*(BX$9*po+pl )+pl*$D167*(po+pl/BX$9))))))</f>
        <v>-3</v>
      </c>
      <c r="BY167" s="1">
        <f>MIN($J$3, MAX($J$2,LN(ABS($C167- (po*$E167*(BY$9*po+pl )+pl*$D167*(po+pl/BY$9))))))</f>
        <v>-3</v>
      </c>
      <c r="BZ167" s="1">
        <f>MIN($J$3, MAX($J$2,LN(ABS($C167- (po*$E167*(BZ$9*po+pl )+pl*$D167*(po+pl/BZ$9))))))</f>
        <v>-3</v>
      </c>
      <c r="CA167" s="1">
        <f>MIN($J$3, MAX($J$2,LN(ABS($C167- (po*$E167*(CA$9*po+pl )+pl*$D167*(po+pl/CA$9))))))</f>
        <v>-3</v>
      </c>
      <c r="CB167" s="1">
        <f>MIN($J$3, MAX($J$2,LN(ABS($C167- (po*$E167*(CB$9*po+pl )+pl*$D167*(po+pl/CB$9))))))</f>
        <v>-3</v>
      </c>
      <c r="CC167" s="1">
        <f>MIN($J$3, MAX($J$2,LN(ABS($C167- (po*$E167*(CC$9*po+pl )+pl*$D167*(po+pl/CC$9))))))</f>
        <v>-3</v>
      </c>
      <c r="CD167" s="1">
        <f>MIN($J$3, MAX($J$2,LN(ABS($C167- (po*$E167*(CD$9*po+pl )+pl*$D167*(po+pl/CD$9))))))</f>
        <v>-3</v>
      </c>
      <c r="CE167" s="1">
        <f>MIN($J$3, MAX($J$2,LN(ABS($C167- (po*$E167*(CE$9*po+pl )+pl*$D167*(po+pl/CE$9))))))</f>
        <v>-3</v>
      </c>
      <c r="CF167" s="1">
        <f>MIN($J$3, MAX($J$2,LN(ABS($C167- (po*$E167*(CF$9*po+pl )+pl*$D167*(po+pl/CF$9))))))</f>
        <v>-3</v>
      </c>
      <c r="CG167" s="1">
        <f>MIN($J$3, MAX($J$2,LN(ABS($C167- (po*$E167*(CG$9*po+pl )+pl*$D167*(po+pl/CG$9))))))</f>
        <v>-3</v>
      </c>
      <c r="CH167" s="1">
        <f>MIN($J$3, MAX($J$2,LN(ABS($C167- (po*$E167*(CH$9*po+pl )+pl*$D167*(po+pl/CH$9))))))</f>
        <v>-3</v>
      </c>
      <c r="CI167" s="1">
        <f>MIN($J$3, MAX($J$2,LN(ABS($C167- (po*$E167*(CI$9*po+pl )+pl*$D167*(po+pl/CI$9))))))</f>
        <v>-3</v>
      </c>
      <c r="CJ167" s="1">
        <f>MIN($J$3, MAX($J$2,LN(ABS($C167- (po*$E167*(CJ$9*po+pl )+pl*$D167*(po+pl/CJ$9))))))</f>
        <v>-3</v>
      </c>
      <c r="CK167" s="1">
        <f>MIN($J$3, MAX($J$2,LN(ABS($C167- (po*$E167*(CK$9*po+pl )+pl*$D167*(po+pl/CK$9))))))</f>
        <v>-3</v>
      </c>
      <c r="CL167" s="1">
        <f>MIN($J$3, MAX($J$2,LN(ABS($C167- (po*$E167*(CL$9*po+pl )+pl*$D167*(po+pl/CL$9))))))</f>
        <v>-3</v>
      </c>
      <c r="CM167" s="1">
        <f>MIN($J$3, MAX($J$2,LN(ABS($C167- (po*$E167*(CM$9*po+pl )+pl*$D167*(po+pl/CM$9))))))</f>
        <v>-3</v>
      </c>
      <c r="CN167" s="1">
        <f>MIN($J$3, MAX($J$2,LN(ABS($C167- (po*$E167*(CN$9*po+pl )+pl*$D167*(po+pl/CN$9))))))</f>
        <v>-3</v>
      </c>
      <c r="CO167" s="1">
        <f>MIN($J$3, MAX($J$2,LN(ABS($C167- (po*$E167*(CO$9*po+pl )+pl*$D167*(po+pl/CO$9))))))</f>
        <v>-3</v>
      </c>
      <c r="CP167" s="1">
        <f>MIN($J$3, MAX($J$2,LN(ABS($C167- (po*$E167*(CP$9*po+pl )+pl*$D167*(po+pl/CP$9))))))</f>
        <v>-3</v>
      </c>
      <c r="CQ167" s="1">
        <f>MIN($J$3, MAX($J$2,LN(ABS($C167- (po*$E167*(CQ$9*po+pl )+pl*$D167*(po+pl/CQ$9))))))</f>
        <v>-3</v>
      </c>
      <c r="CR167" s="1">
        <f>MIN($J$3, MAX($J$2,LN(ABS($C167- (po*$E167*(CR$9*po+pl )+pl*$D167*(po+pl/CR$9))))))</f>
        <v>-3</v>
      </c>
      <c r="CS167" s="1">
        <f>MIN($J$3, MAX($J$2,LN(ABS($C167- (po*$E167*(CS$9*po+pl )+pl*$D167*(po+pl/CS$9))))))</f>
        <v>-3</v>
      </c>
      <c r="CT167" s="1">
        <f>MIN($J$3, MAX($J$2,LN(ABS($C167- (po*$E167*(CT$9*po+pl )+pl*$D167*(po+pl/CT$9))))))</f>
        <v>-3</v>
      </c>
      <c r="CU167" s="1">
        <f>MIN($J$3, MAX($J$2,LN(ABS($C167- (po*$E167*(CU$9*po+pl )+pl*$D167*(po+pl/CU$9))))))</f>
        <v>-3</v>
      </c>
      <c r="CV167" s="1">
        <f>MIN($J$3, MAX($J$2,LN(ABS($C167- (po*$E167*(CV$9*po+pl )+pl*$D167*(po+pl/CV$9))))))</f>
        <v>-3</v>
      </c>
      <c r="CW167" s="1">
        <f>MIN($J$3, MAX($J$2,LN(ABS($C167- (po*$E167*(CW$9*po+pl )+pl*$D167*(po+pl/CW$9))))))</f>
        <v>-3</v>
      </c>
      <c r="CX167" s="1">
        <f>MIN($J$3, MAX($J$2,LN(ABS($C167- (po*$E167*(CX$9*po+pl )+pl*$D167*(po+pl/CX$9))))))</f>
        <v>-3</v>
      </c>
      <c r="CY167" s="1">
        <f>MIN($J$3, MAX($J$2,LN(ABS($C167- (po*$E167*(CY$9*po+pl )+pl*$D167*(po+pl/CY$9))))))</f>
        <v>-3</v>
      </c>
      <c r="CZ167" s="1">
        <f>MIN($J$3, MAX($J$2,LN(ABS($C167- (po*$E167*(CZ$9*po+pl )+pl*$D167*(po+pl/CZ$9))))))</f>
        <v>-3</v>
      </c>
      <c r="DA167" s="1">
        <f>MIN($J$3, MAX($J$2,LN(ABS($C167- (po*$E167*(DA$9*po+pl )+pl*$D167*(po+pl/DA$9))))))</f>
        <v>-3</v>
      </c>
      <c r="DB167" s="1">
        <f>MIN($J$3, MAX($J$2,LN(ABS($C167- (po*$E167*(DB$9*po+pl )+pl*$D167*(po+pl/DB$9))))))</f>
        <v>-3</v>
      </c>
      <c r="DC167" s="1">
        <f>MIN($J$3, MAX($J$2,LN(ABS($C167- (po*$E167*(DC$9*po+pl )+pl*$D167*(po+pl/DC$9))))))</f>
        <v>-3</v>
      </c>
      <c r="DD167" s="1">
        <f>MIN($J$3, MAX($J$2,LN(ABS($C167- (po*$E167*(DD$9*po+pl )+pl*$D167*(po+pl/DD$9))))))</f>
        <v>-3</v>
      </c>
    </row>
    <row r="168" spans="1:108" ht="15.75">
      <c r="A168" s="1">
        <v>2009</v>
      </c>
      <c r="B168" s="1">
        <f>+$C168</f>
        <v>0.46360000000000001</v>
      </c>
      <c r="C168" s="4">
        <f t="shared" si="16"/>
        <v>0.46360000000000001</v>
      </c>
      <c r="D168" s="4">
        <f t="shared" si="16"/>
        <v>0.32919999999999999</v>
      </c>
      <c r="E168" s="4">
        <f t="shared" si="16"/>
        <v>0.7861999999999999</v>
      </c>
      <c r="F168" s="4">
        <v>0.49399999999999999</v>
      </c>
      <c r="G168" s="2">
        <v>0.39500000000000002</v>
      </c>
      <c r="H168" s="3">
        <v>0.73099999999999998</v>
      </c>
      <c r="I168" s="3">
        <f t="shared" si="14"/>
        <v>2009</v>
      </c>
      <c r="J168" s="1">
        <f>MIN($J$3, MAX($J$2,LN(ABS($C168- (po*$E168*(J$9*po+pl )+pl*$D168*(po+pl/J$9))))))</f>
        <v>-3</v>
      </c>
      <c r="K168" s="1">
        <f>MIN($J$3, MAX($J$2,LN(ABS($C168- (po*$E168*(K$9*po+pl )+pl*$D168*(po+pl/K$9))))))</f>
        <v>-3</v>
      </c>
      <c r="L168" s="1">
        <f>MIN($J$3, MAX($J$2,LN(ABS($C168- (po*$E168*(L$9*po+pl )+pl*$D168*(po+pl/L$9))))))</f>
        <v>-3</v>
      </c>
      <c r="M168" s="1">
        <f>MIN($J$3, MAX($J$2,LN(ABS($C168- (po*$E168*(M$9*po+pl )+pl*$D168*(po+pl/M$9))))))</f>
        <v>-3</v>
      </c>
      <c r="N168" s="1">
        <f>MIN($J$3, MAX($J$2,LN(ABS($C168- (po*$E168*(N$9*po+pl )+pl*$D168*(po+pl/N$9))))))</f>
        <v>-3</v>
      </c>
      <c r="O168" s="1">
        <f>MIN($J$3, MAX($J$2,LN(ABS($C168- (po*$E168*(O$9*po+pl )+pl*$D168*(po+pl/O$9))))))</f>
        <v>-3</v>
      </c>
      <c r="P168" s="1">
        <f>MIN($J$3, MAX($J$2,LN(ABS($C168- (po*$E168*(P$9*po+pl )+pl*$D168*(po+pl/P$9))))))</f>
        <v>-3</v>
      </c>
      <c r="Q168" s="1">
        <f>MIN($J$3, MAX($J$2,LN(ABS($C168- (po*$E168*(Q$9*po+pl )+pl*$D168*(po+pl/Q$9))))))</f>
        <v>-3</v>
      </c>
      <c r="R168" s="1">
        <f>MIN($J$3, MAX($J$2,LN(ABS($C168- (po*$E168*(R$9*po+pl )+pl*$D168*(po+pl/R$9))))))</f>
        <v>-3</v>
      </c>
      <c r="S168" s="1">
        <f>MIN($J$3, MAX($J$2,LN(ABS($C168- (po*$E168*(S$9*po+pl )+pl*$D168*(po+pl/S$9))))))</f>
        <v>-3</v>
      </c>
      <c r="T168" s="1">
        <f>MIN($J$3, MAX($J$2,LN(ABS($C168- (po*$E168*(T$9*po+pl )+pl*$D168*(po+pl/T$9))))))</f>
        <v>-3</v>
      </c>
      <c r="U168" s="1">
        <f>MIN($J$3, MAX($J$2,LN(ABS($C168- (po*$E168*(U$9*po+pl )+pl*$D168*(po+pl/U$9))))))</f>
        <v>-3.2905667931426441</v>
      </c>
      <c r="V168" s="1">
        <f>MIN($J$3, MAX($J$2,LN(ABS($C168- (po*$E168*(V$9*po+pl )+pl*$D168*(po+pl/V$9))))))</f>
        <v>-3.7322002093617606</v>
      </c>
      <c r="W168" s="1">
        <f>MIN($J$3, MAX($J$2,LN(ABS($C168- (po*$E168*(W$9*po+pl )+pl*$D168*(po+pl/W$9))))))</f>
        <v>-4.3337310936163931</v>
      </c>
      <c r="X168" s="1">
        <f>MIN($J$3, MAX($J$2,LN(ABS($C168- (po*$E168*(X$9*po+pl )+pl*$D168*(po+pl/X$9))))))</f>
        <v>-5.45526426226008</v>
      </c>
      <c r="Y168" s="1">
        <f>MIN($J$3, MAX($J$2,LN(ABS($C168- (po*$E168*(Y$9*po+pl )+pl*$D168*(po+pl/Y$9))))))</f>
        <v>-5.8209326188301347</v>
      </c>
      <c r="Z168" s="1">
        <f>MIN($J$3, MAX($J$2,LN(ABS($C168- (po*$E168*(Z$9*po+pl )+pl*$D168*(po+pl/Z$9))))))</f>
        <v>-4.723875874090286</v>
      </c>
      <c r="AA168" s="1">
        <f>MIN($J$3, MAX($J$2,LN(ABS($C168- (po*$E168*(AA$9*po+pl )+pl*$D168*(po+pl/AA$9))))))</f>
        <v>-4.2907780798161026</v>
      </c>
      <c r="AB168" s="1">
        <f>MIN($J$3, MAX($J$2,LN(ABS($C168- (po*$E168*(AB$9*po+pl )+pl*$D168*(po+pl/AB$9))))))</f>
        <v>-4.0410157714004606</v>
      </c>
      <c r="AC168" s="1">
        <f>MIN($J$3, MAX($J$2,LN(ABS($C168- (po*$E168*(AC$9*po+pl )+pl*$D168*(po+pl/AC$9))))))</f>
        <v>-3.8787841813051971</v>
      </c>
      <c r="AD168" s="1">
        <f>MIN($J$3, MAX($J$2,LN(ABS($C168- (po*$E168*(AD$9*po+pl )+pl*$D168*(po+pl/AD$9))))))</f>
        <v>-3.7680956228058577</v>
      </c>
      <c r="AE168" s="1">
        <f>MIN($J$3, MAX($J$2,LN(ABS($C168- (po*$E168*(AE$9*po+pl )+pl*$D168*(po+pl/AE$9))))))</f>
        <v>-3.6916032554906644</v>
      </c>
      <c r="AF168" s="1">
        <f>MIN($J$3, MAX($J$2,LN(ABS($C168- (po*$E168*(AF$9*po+pl )+pl*$D168*(po+pl/AF$9))))))</f>
        <v>-3.639704280801495</v>
      </c>
      <c r="AG168" s="1">
        <f>MIN($J$3, MAX($J$2,LN(ABS($C168- (po*$E168*(AG$9*po+pl )+pl*$D168*(po+pl/AG$9))))))</f>
        <v>-3.6066057863501273</v>
      </c>
      <c r="AH168" s="1">
        <f>MIN($J$3, MAX($J$2,LN(ABS($C168- (po*$E168*(AH$9*po+pl )+pl*$D168*(po+pl/AH$9))))))</f>
        <v>-3.5886190825869755</v>
      </c>
      <c r="AI168" s="1">
        <f>MIN($J$3, MAX($J$2,LN(ABS($C168- (po*$E168*(AI$9*po+pl )+pl*$D168*(po+pl/AI$9))))))</f>
        <v>-3.5833249372161067</v>
      </c>
      <c r="AJ168" s="1">
        <f>MIN($J$3, MAX($J$2,LN(ABS($C168- (po*$E168*(AJ$9*po+pl )+pl*$D168*(po+pl/AJ$9))))))</f>
        <v>-3.5891297108135052</v>
      </c>
      <c r="AK168" s="1">
        <f>MIN($J$3, MAX($J$2,LN(ABS($C168- (po*$E168*(AK$9*po+pl )+pl*$D168*(po+pl/AK$9))))))</f>
        <v>-3.60501667301489</v>
      </c>
      <c r="AL168" s="1">
        <f>MIN($J$3, MAX($J$2,LN(ABS($C168- (po*$E168*(AL$9*po+pl )+pl*$D168*(po+pl/AL$9))))))</f>
        <v>-3.6304042906192229</v>
      </c>
      <c r="AM168" s="1">
        <f>MIN($J$3, MAX($J$2,LN(ABS($C168- (po*$E168*(AM$9*po+pl )+pl*$D168*(po+pl/AM$9))))))</f>
        <v>-3.6650691987148178</v>
      </c>
      <c r="AN168" s="1">
        <f>MIN($J$3, MAX($J$2,LN(ABS($C168- (po*$E168*(AN$9*po+pl )+pl*$D168*(po+pl/AN$9))))))</f>
        <v>-3.7091135602148193</v>
      </c>
      <c r="AO168" s="1">
        <f>MIN($J$3, MAX($J$2,LN(ABS($C168- (po*$E168*(AO$9*po+pl )+pl*$D168*(po+pl/AO$9))))))</f>
        <v>-3.7629687438404527</v>
      </c>
      <c r="AP168" s="1">
        <f>MIN($J$3, MAX($J$2,LN(ABS($C168- (po*$E168*(AP$9*po+pl )+pl*$D168*(po+pl/AP$9))))))</f>
        <v>-3.8274359645365523</v>
      </c>
      <c r="AQ168" s="1">
        <f>MIN($J$3, MAX($J$2,LN(ABS($C168- (po*$E168*(AQ$9*po+pl )+pl*$D168*(po+pl/AQ$9))))))</f>
        <v>-3.9037735007449812</v>
      </c>
      <c r="AR168" s="1">
        <f>MIN($J$3, MAX($J$2,LN(ABS($C168- (po*$E168*(AR$9*po+pl )+pl*$D168*(po+pl/AR$9))))))</f>
        <v>-3.993853270025419</v>
      </c>
      <c r="AS168" s="1">
        <f>MIN($J$3, MAX($J$2,LN(ABS($C168- (po*$E168*(AS$9*po+pl )+pl*$D168*(po+pl/AS$9))))))</f>
        <v>-4.1004338657278723</v>
      </c>
      <c r="AT168" s="1">
        <f>MIN($J$3, MAX($J$2,LN(ABS($C168- (po*$E168*(AT$9*po+pl )+pl*$D168*(po+pl/AT$9))))))</f>
        <v>-4.22764883041026</v>
      </c>
      <c r="AU168" s="1">
        <f>MIN($J$3, MAX($J$2,LN(ABS($C168- (po*$E168*(AU$9*po+pl )+pl*$D168*(po+pl/AU$9))))))</f>
        <v>-4.3819319384636444</v>
      </c>
      <c r="AV168" s="1">
        <f>MIN($J$3, MAX($J$2,LN(ABS($C168- (po*$E168*(AV$9*po+pl )+pl*$D168*(po+pl/AV$9))))))</f>
        <v>-4.5739330113497809</v>
      </c>
      <c r="AW168" s="1">
        <f>MIN($J$3, MAX($J$2,LN(ABS($C168- (po*$E168*(AW$9*po+pl )+pl*$D168*(po+pl/AW$9))))))</f>
        <v>-4.8230300450213628</v>
      </c>
      <c r="AX168" s="1">
        <f>MIN($J$3, MAX($J$2,LN(ABS($C168- (po*$E168*(AX$9*po+pl )+pl*$D168*(po+pl/AX$9))))))</f>
        <v>-5.1702612249634798</v>
      </c>
      <c r="AY168" s="1">
        <f>MIN($J$3, MAX($J$2,LN(ABS($C168- (po*$E168*(AY$9*po+pl )+pl*$D168*(po+pl/AY$9))))))</f>
        <v>-5.7305053768390515</v>
      </c>
      <c r="AZ168" s="1">
        <f>MIN($J$3, MAX($J$2,LN(ABS($C168- (po*$E168*(AZ$9*po+pl )+pl*$D168*(po+pl/AZ$9))))))</f>
        <v>-7.2157687000334167</v>
      </c>
      <c r="BA168" s="1">
        <f>MIN($J$3, MAX($J$2,LN(ABS($C168- (po*$E168*(BA$9*po+pl )+pl*$D168*(po+pl/BA$9))))))</f>
        <v>-6.2960675468288043</v>
      </c>
      <c r="BB168" s="1">
        <f>MIN($J$3, MAX($J$2,LN(ABS($C168- (po*$E168*(BB$9*po+pl )+pl*$D168*(po+pl/BB$9))))))</f>
        <v>-5.4069337067315901</v>
      </c>
      <c r="BC168" s="1">
        <f>MIN($J$3, MAX($J$2,LN(ABS($C168- (po*$E168*(BC$9*po+pl )+pl*$D168*(po+pl/BC$9))))))</f>
        <v>-4.935556866046487</v>
      </c>
      <c r="BD168" s="1">
        <f>MIN($J$3, MAX($J$2,LN(ABS($C168- (po*$E168*(BD$9*po+pl )+pl*$D168*(po+pl/BD$9))))))</f>
        <v>-4.6108850804592878</v>
      </c>
      <c r="BE168" s="1">
        <f>MIN($J$3, MAX($J$2,LN(ABS($C168- (po*$E168*(BE$9*po+pl )+pl*$D168*(po+pl/BE$9))))))</f>
        <v>-4.3621005629366252</v>
      </c>
      <c r="BF168" s="1">
        <f>MIN($J$3, MAX($J$2,LN(ABS($C168- (po*$E168*(BF$9*po+pl )+pl*$D168*(po+pl/BF$9))))))</f>
        <v>-4.1599105592421965</v>
      </c>
      <c r="BG168" s="1">
        <f>MIN($J$3, MAX($J$2,LN(ABS($C168- (po*$E168*(BG$9*po+pl )+pl*$D168*(po+pl/BG$9))))))</f>
        <v>-3.9893239754475553</v>
      </c>
      <c r="BH168" s="1">
        <f>MIN($J$3, MAX($J$2,LN(ABS($C168- (po*$E168*(BH$9*po+pl )+pl*$D168*(po+pl/BH$9))))))</f>
        <v>-3.8416257467291732</v>
      </c>
      <c r="BI168" s="1">
        <f>MIN($J$3, MAX($J$2,LN(ABS($C168- (po*$E168*(BI$9*po+pl )+pl*$D168*(po+pl/BI$9))))))</f>
        <v>-3.7112948914901578</v>
      </c>
      <c r="BJ168" s="1">
        <f>MIN($J$3, MAX($J$2,LN(ABS($C168- (po*$E168*(BJ$9*po+pl )+pl*$D168*(po+pl/BJ$9))))))</f>
        <v>-3.594609623988966</v>
      </c>
      <c r="BK168" s="1">
        <f>MIN($J$3, MAX($J$2,LN(ABS($C168- (po*$E168*(BK$9*po+pl )+pl*$D168*(po+pl/BK$9))))))</f>
        <v>-3.4889398399366067</v>
      </c>
      <c r="BL168" s="1">
        <f>MIN($J$3, MAX($J$2,LN(ABS($C168- (po*$E168*(BL$9*po+pl )+pl*$D168*(po+pl/BL$9))))))</f>
        <v>-3.39235668575121</v>
      </c>
      <c r="BM168" s="1">
        <f>MIN($J$3, MAX($J$2,LN(ABS($C168- (po*$E168*(BM$9*po+pl )+pl*$D168*(po+pl/BM$9))))))</f>
        <v>-3.3034025937178564</v>
      </c>
      <c r="BN168" s="1">
        <f>MIN($J$3, MAX($J$2,LN(ABS($C168- (po*$E168*(BN$9*po+pl )+pl*$D168*(po+pl/BN$9))))))</f>
        <v>-3.220948596235734</v>
      </c>
      <c r="BO168" s="1">
        <f>MIN($J$3, MAX($J$2,LN(ABS($C168- (po*$E168*(BO$9*po+pl )+pl*$D168*(po+pl/BO$9))))))</f>
        <v>-3.1441019423759893</v>
      </c>
      <c r="BP168" s="1">
        <f>MIN($J$3, MAX($J$2,LN(ABS($C168- (po*$E168*(BP$9*po+pl )+pl*$D168*(po+pl/BP$9))))))</f>
        <v>-3.0721441196381756</v>
      </c>
      <c r="BQ168" s="1">
        <f>MIN($J$3, MAX($J$2,LN(ABS($C168- (po*$E168*(BQ$9*po+pl )+pl*$D168*(po+pl/BQ$9))))))</f>
        <v>-3.0044880023695613</v>
      </c>
      <c r="BR168" s="1">
        <f>MIN($J$3, MAX($J$2,LN(ABS($C168- (po*$E168*(BR$9*po+pl )+pl*$D168*(po+pl/BR$9))))))</f>
        <v>-3</v>
      </c>
      <c r="BS168" s="1">
        <f>MIN($J$3, MAX($J$2,LN(ABS($C168- (po*$E168*(BS$9*po+pl )+pl*$D168*(po+pl/BS$9))))))</f>
        <v>-3</v>
      </c>
      <c r="BT168" s="1">
        <f>MIN($J$3, MAX($J$2,LN(ABS($C168- (po*$E168*(BT$9*po+pl )+pl*$D168*(po+pl/BT$9))))))</f>
        <v>-3</v>
      </c>
      <c r="BU168" s="1">
        <f>MIN($J$3, MAX($J$2,LN(ABS($C168- (po*$E168*(BU$9*po+pl )+pl*$D168*(po+pl/BU$9))))))</f>
        <v>-3</v>
      </c>
      <c r="BV168" s="1">
        <f>MIN($J$3, MAX($J$2,LN(ABS($C168- (po*$E168*(BV$9*po+pl )+pl*$D168*(po+pl/BV$9))))))</f>
        <v>-3</v>
      </c>
      <c r="BW168" s="1">
        <f>MIN($J$3, MAX($J$2,LN(ABS($C168- (po*$E168*(BW$9*po+pl )+pl*$D168*(po+pl/BW$9))))))</f>
        <v>-3</v>
      </c>
      <c r="BX168" s="1">
        <f>MIN($J$3, MAX($J$2,LN(ABS($C168- (po*$E168*(BX$9*po+pl )+pl*$D168*(po+pl/BX$9))))))</f>
        <v>-3</v>
      </c>
      <c r="BY168" s="1">
        <f>MIN($J$3, MAX($J$2,LN(ABS($C168- (po*$E168*(BY$9*po+pl )+pl*$D168*(po+pl/BY$9))))))</f>
        <v>-3</v>
      </c>
      <c r="BZ168" s="1">
        <f>MIN($J$3, MAX($J$2,LN(ABS($C168- (po*$E168*(BZ$9*po+pl )+pl*$D168*(po+pl/BZ$9))))))</f>
        <v>-3</v>
      </c>
      <c r="CA168" s="1">
        <f>MIN($J$3, MAX($J$2,LN(ABS($C168- (po*$E168*(CA$9*po+pl )+pl*$D168*(po+pl/CA$9))))))</f>
        <v>-3</v>
      </c>
      <c r="CB168" s="1">
        <f>MIN($J$3, MAX($J$2,LN(ABS($C168- (po*$E168*(CB$9*po+pl )+pl*$D168*(po+pl/CB$9))))))</f>
        <v>-3</v>
      </c>
      <c r="CC168" s="1">
        <f>MIN($J$3, MAX($J$2,LN(ABS($C168- (po*$E168*(CC$9*po+pl )+pl*$D168*(po+pl/CC$9))))))</f>
        <v>-3</v>
      </c>
      <c r="CD168" s="1">
        <f>MIN($J$3, MAX($J$2,LN(ABS($C168- (po*$E168*(CD$9*po+pl )+pl*$D168*(po+pl/CD$9))))))</f>
        <v>-3</v>
      </c>
      <c r="CE168" s="1">
        <f>MIN($J$3, MAX($J$2,LN(ABS($C168- (po*$E168*(CE$9*po+pl )+pl*$D168*(po+pl/CE$9))))))</f>
        <v>-3</v>
      </c>
      <c r="CF168" s="1">
        <f>MIN($J$3, MAX($J$2,LN(ABS($C168- (po*$E168*(CF$9*po+pl )+pl*$D168*(po+pl/CF$9))))))</f>
        <v>-3</v>
      </c>
      <c r="CG168" s="1">
        <f>MIN($J$3, MAX($J$2,LN(ABS($C168- (po*$E168*(CG$9*po+pl )+pl*$D168*(po+pl/CG$9))))))</f>
        <v>-3</v>
      </c>
      <c r="CH168" s="1">
        <f>MIN($J$3, MAX($J$2,LN(ABS($C168- (po*$E168*(CH$9*po+pl )+pl*$D168*(po+pl/CH$9))))))</f>
        <v>-3</v>
      </c>
      <c r="CI168" s="1">
        <f>MIN($J$3, MAX($J$2,LN(ABS($C168- (po*$E168*(CI$9*po+pl )+pl*$D168*(po+pl/CI$9))))))</f>
        <v>-3</v>
      </c>
      <c r="CJ168" s="1">
        <f>MIN($J$3, MAX($J$2,LN(ABS($C168- (po*$E168*(CJ$9*po+pl )+pl*$D168*(po+pl/CJ$9))))))</f>
        <v>-3</v>
      </c>
      <c r="CK168" s="1">
        <f>MIN($J$3, MAX($J$2,LN(ABS($C168- (po*$E168*(CK$9*po+pl )+pl*$D168*(po+pl/CK$9))))))</f>
        <v>-3</v>
      </c>
      <c r="CL168" s="1">
        <f>MIN($J$3, MAX($J$2,LN(ABS($C168- (po*$E168*(CL$9*po+pl )+pl*$D168*(po+pl/CL$9))))))</f>
        <v>-3</v>
      </c>
      <c r="CM168" s="1">
        <f>MIN($J$3, MAX($J$2,LN(ABS($C168- (po*$E168*(CM$9*po+pl )+pl*$D168*(po+pl/CM$9))))))</f>
        <v>-3</v>
      </c>
      <c r="CN168" s="1">
        <f>MIN($J$3, MAX($J$2,LN(ABS($C168- (po*$E168*(CN$9*po+pl )+pl*$D168*(po+pl/CN$9))))))</f>
        <v>-3</v>
      </c>
      <c r="CO168" s="1">
        <f>MIN($J$3, MAX($J$2,LN(ABS($C168- (po*$E168*(CO$9*po+pl )+pl*$D168*(po+pl/CO$9))))))</f>
        <v>-3</v>
      </c>
      <c r="CP168" s="1">
        <f>MIN($J$3, MAX($J$2,LN(ABS($C168- (po*$E168*(CP$9*po+pl )+pl*$D168*(po+pl/CP$9))))))</f>
        <v>-3</v>
      </c>
      <c r="CQ168" s="1">
        <f>MIN($J$3, MAX($J$2,LN(ABS($C168- (po*$E168*(CQ$9*po+pl )+pl*$D168*(po+pl/CQ$9))))))</f>
        <v>-3</v>
      </c>
      <c r="CR168" s="1">
        <f>MIN($J$3, MAX($J$2,LN(ABS($C168- (po*$E168*(CR$9*po+pl )+pl*$D168*(po+pl/CR$9))))))</f>
        <v>-3</v>
      </c>
      <c r="CS168" s="1">
        <f>MIN($J$3, MAX($J$2,LN(ABS($C168- (po*$E168*(CS$9*po+pl )+pl*$D168*(po+pl/CS$9))))))</f>
        <v>-3</v>
      </c>
      <c r="CT168" s="1">
        <f>MIN($J$3, MAX($J$2,LN(ABS($C168- (po*$E168*(CT$9*po+pl )+pl*$D168*(po+pl/CT$9))))))</f>
        <v>-3</v>
      </c>
      <c r="CU168" s="1">
        <f>MIN($J$3, MAX($J$2,LN(ABS($C168- (po*$E168*(CU$9*po+pl )+pl*$D168*(po+pl/CU$9))))))</f>
        <v>-3</v>
      </c>
      <c r="CV168" s="1">
        <f>MIN($J$3, MAX($J$2,LN(ABS($C168- (po*$E168*(CV$9*po+pl )+pl*$D168*(po+pl/CV$9))))))</f>
        <v>-3</v>
      </c>
      <c r="CW168" s="1">
        <f>MIN($J$3, MAX($J$2,LN(ABS($C168- (po*$E168*(CW$9*po+pl )+pl*$D168*(po+pl/CW$9))))))</f>
        <v>-3</v>
      </c>
      <c r="CX168" s="1">
        <f>MIN($J$3, MAX($J$2,LN(ABS($C168- (po*$E168*(CX$9*po+pl )+pl*$D168*(po+pl/CX$9))))))</f>
        <v>-3</v>
      </c>
      <c r="CY168" s="1">
        <f>MIN($J$3, MAX($J$2,LN(ABS($C168- (po*$E168*(CY$9*po+pl )+pl*$D168*(po+pl/CY$9))))))</f>
        <v>-3</v>
      </c>
      <c r="CZ168" s="1">
        <f>MIN($J$3, MAX($J$2,LN(ABS($C168- (po*$E168*(CZ$9*po+pl )+pl*$D168*(po+pl/CZ$9))))))</f>
        <v>-3</v>
      </c>
      <c r="DA168" s="1">
        <f>MIN($J$3, MAX($J$2,LN(ABS($C168- (po*$E168*(DA$9*po+pl )+pl*$D168*(po+pl/DA$9))))))</f>
        <v>-3</v>
      </c>
      <c r="DB168" s="1">
        <f>MIN($J$3, MAX($J$2,LN(ABS($C168- (po*$E168*(DB$9*po+pl )+pl*$D168*(po+pl/DB$9))))))</f>
        <v>-3</v>
      </c>
      <c r="DC168" s="1">
        <f>MIN($J$3, MAX($J$2,LN(ABS($C168- (po*$E168*(DC$9*po+pl )+pl*$D168*(po+pl/DC$9))))))</f>
        <v>-3</v>
      </c>
      <c r="DD168" s="1">
        <f>MIN($J$3, MAX($J$2,LN(ABS($C168- (po*$E168*(DD$9*po+pl )+pl*$D168*(po+pl/DD$9))))))</f>
        <v>-3</v>
      </c>
    </row>
    <row r="169" spans="1:108" ht="15.75">
      <c r="A169" s="1">
        <v>2010</v>
      </c>
      <c r="B169" s="1">
        <f>+$C169</f>
        <v>0.45660000000000001</v>
      </c>
      <c r="C169" s="4">
        <f t="shared" si="16"/>
        <v>0.45660000000000001</v>
      </c>
      <c r="D169" s="4">
        <f t="shared" si="16"/>
        <v>0.33920000000000006</v>
      </c>
      <c r="E169" s="4">
        <f t="shared" si="16"/>
        <v>0.75459999999999994</v>
      </c>
      <c r="F169" s="4">
        <v>0.54700000000000004</v>
      </c>
      <c r="G169" s="2">
        <v>0.40600000000000003</v>
      </c>
      <c r="H169" s="3">
        <v>0.90100000000000002</v>
      </c>
      <c r="I169" s="3">
        <f t="shared" si="14"/>
        <v>2010</v>
      </c>
      <c r="J169" s="1">
        <f>MIN($J$3, MAX($J$2,LN(ABS($C169- (po*$E169*(J$9*po+pl )+pl*$D169*(po+pl/J$9))))))</f>
        <v>-3</v>
      </c>
      <c r="K169" s="1">
        <f>MIN($J$3, MAX($J$2,LN(ABS($C169- (po*$E169*(K$9*po+pl )+pl*$D169*(po+pl/K$9))))))</f>
        <v>-3</v>
      </c>
      <c r="L169" s="1">
        <f>MIN($J$3, MAX($J$2,LN(ABS($C169- (po*$E169*(L$9*po+pl )+pl*$D169*(po+pl/L$9))))))</f>
        <v>-3</v>
      </c>
      <c r="M169" s="1">
        <f>MIN($J$3, MAX($J$2,LN(ABS($C169- (po*$E169*(M$9*po+pl )+pl*$D169*(po+pl/M$9))))))</f>
        <v>-3</v>
      </c>
      <c r="N169" s="1">
        <f>MIN($J$3, MAX($J$2,LN(ABS($C169- (po*$E169*(N$9*po+pl )+pl*$D169*(po+pl/N$9))))))</f>
        <v>-3</v>
      </c>
      <c r="O169" s="1">
        <f>MIN($J$3, MAX($J$2,LN(ABS($C169- (po*$E169*(O$9*po+pl )+pl*$D169*(po+pl/O$9))))))</f>
        <v>-3</v>
      </c>
      <c r="P169" s="1">
        <f>MIN($J$3, MAX($J$2,LN(ABS($C169- (po*$E169*(P$9*po+pl )+pl*$D169*(po+pl/P$9))))))</f>
        <v>-3</v>
      </c>
      <c r="Q169" s="1">
        <f>MIN($J$3, MAX($J$2,LN(ABS($C169- (po*$E169*(Q$9*po+pl )+pl*$D169*(po+pl/Q$9))))))</f>
        <v>-3</v>
      </c>
      <c r="R169" s="1">
        <f>MIN($J$3, MAX($J$2,LN(ABS($C169- (po*$E169*(R$9*po+pl )+pl*$D169*(po+pl/R$9))))))</f>
        <v>-3</v>
      </c>
      <c r="S169" s="1">
        <f>MIN($J$3, MAX($J$2,LN(ABS($C169- (po*$E169*(S$9*po+pl )+pl*$D169*(po+pl/S$9))))))</f>
        <v>-3</v>
      </c>
      <c r="T169" s="1">
        <f>MIN($J$3, MAX($J$2,LN(ABS($C169- (po*$E169*(T$9*po+pl )+pl*$D169*(po+pl/T$9))))))</f>
        <v>-3</v>
      </c>
      <c r="U169" s="1">
        <f>MIN($J$3, MAX($J$2,LN(ABS($C169- (po*$E169*(U$9*po+pl )+pl*$D169*(po+pl/U$9))))))</f>
        <v>-3.1073728943101591</v>
      </c>
      <c r="V169" s="1">
        <f>MIN($J$3, MAX($J$2,LN(ABS($C169- (po*$E169*(V$9*po+pl )+pl*$D169*(po+pl/V$9))))))</f>
        <v>-3.4822149015331001</v>
      </c>
      <c r="W169" s="1">
        <f>MIN($J$3, MAX($J$2,LN(ABS($C169- (po*$E169*(W$9*po+pl )+pl*$D169*(po+pl/W$9))))))</f>
        <v>-3.94732256211485</v>
      </c>
      <c r="X169" s="1">
        <f>MIN($J$3, MAX($J$2,LN(ABS($C169- (po*$E169*(X$9*po+pl )+pl*$D169*(po+pl/X$9))))))</f>
        <v>-4.6141827612657229</v>
      </c>
      <c r="Y169" s="1">
        <f>MIN($J$3, MAX($J$2,LN(ABS($C169- (po*$E169*(Y$9*po+pl )+pl*$D169*(po+pl/Y$9))))))</f>
        <v>-6.1333964290937075</v>
      </c>
      <c r="Z169" s="1">
        <f>MIN($J$3, MAX($J$2,LN(ABS($C169- (po*$E169*(Z$9*po+pl )+pl*$D169*(po+pl/Z$9))))))</f>
        <v>-5.4705388327800399</v>
      </c>
      <c r="AA169" s="1">
        <f>MIN($J$3, MAX($J$2,LN(ABS($C169- (po*$E169*(AA$9*po+pl )+pl*$D169*(po+pl/AA$9))))))</f>
        <v>-4.6615959256861208</v>
      </c>
      <c r="AB169" s="1">
        <f>MIN($J$3, MAX($J$2,LN(ABS($C169- (po*$E169*(AB$9*po+pl )+pl*$D169*(po+pl/AB$9))))))</f>
        <v>-4.2876376760669457</v>
      </c>
      <c r="AC169" s="1">
        <f>MIN($J$3, MAX($J$2,LN(ABS($C169- (po*$E169*(AC$9*po+pl )+pl*$D169*(po+pl/AC$9))))))</f>
        <v>-4.0622446046252856</v>
      </c>
      <c r="AD169" s="1">
        <f>MIN($J$3, MAX($J$2,LN(ABS($C169- (po*$E169*(AD$9*po+pl )+pl*$D169*(po+pl/AD$9))))))</f>
        <v>-3.9126970579608553</v>
      </c>
      <c r="AE169" s="1">
        <f>MIN($J$3, MAX($J$2,LN(ABS($C169- (po*$E169*(AE$9*po+pl )+pl*$D169*(po+pl/AE$9))))))</f>
        <v>-3.8094260024827484</v>
      </c>
      <c r="AF169" s="1">
        <f>MIN($J$3, MAX($J$2,LN(ABS($C169- (po*$E169*(AF$9*po+pl )+pl*$D169*(po+pl/AF$9))))))</f>
        <v>-3.7375673835605294</v>
      </c>
      <c r="AG169" s="1">
        <f>MIN($J$3, MAX($J$2,LN(ABS($C169- (po*$E169*(AG$9*po+pl )+pl*$D169*(po+pl/AG$9))))))</f>
        <v>-3.6886744887645007</v>
      </c>
      <c r="AH169" s="1">
        <f>MIN($J$3, MAX($J$2,LN(ABS($C169- (po*$E169*(AH$9*po+pl )+pl*$D169*(po+pl/AH$9))))))</f>
        <v>-3.6575613145308412</v>
      </c>
      <c r="AI169" s="1">
        <f>MIN($J$3, MAX($J$2,LN(ABS($C169- (po*$E169*(AI$9*po+pl )+pl*$D169*(po+pl/AI$9))))))</f>
        <v>-3.6408855459436023</v>
      </c>
      <c r="AJ169" s="1">
        <f>MIN($J$3, MAX($J$2,LN(ABS($C169- (po*$E169*(AJ$9*po+pl )+pl*$D169*(po+pl/AJ$9))))))</f>
        <v>-3.6364379807400602</v>
      </c>
      <c r="AK169" s="1">
        <f>MIN($J$3, MAX($J$2,LN(ABS($C169- (po*$E169*(AK$9*po+pl )+pl*$D169*(po+pl/AK$9))))))</f>
        <v>-3.6427580961453994</v>
      </c>
      <c r="AL169" s="1">
        <f>MIN($J$3, MAX($J$2,LN(ABS($C169- (po*$E169*(AL$9*po+pl )+pl*$D169*(po+pl/AL$9))))))</f>
        <v>-3.6589161640098169</v>
      </c>
      <c r="AM169" s="1">
        <f>MIN($J$3, MAX($J$2,LN(ABS($C169- (po*$E169*(AM$9*po+pl )+pl*$D169*(po+pl/AM$9))))))</f>
        <v>-3.6843884803246469</v>
      </c>
      <c r="AN169" s="1">
        <f>MIN($J$3, MAX($J$2,LN(ABS($C169- (po*$E169*(AN$9*po+pl )+pl*$D169*(po+pl/AN$9))))))</f>
        <v>-3.7189900420903355</v>
      </c>
      <c r="AO169" s="1">
        <f>MIN($J$3, MAX($J$2,LN(ABS($C169- (po*$E169*(AO$9*po+pl )+pl*$D169*(po+pl/AO$9))))))</f>
        <v>-3.7628475494278666</v>
      </c>
      <c r="AP169" s="1">
        <f>MIN($J$3, MAX($J$2,LN(ABS($C169- (po*$E169*(AP$9*po+pl )+pl*$D169*(po+pl/AP$9))))))</f>
        <v>-3.8164062339389595</v>
      </c>
      <c r="AQ169" s="1">
        <f>MIN($J$3, MAX($J$2,LN(ABS($C169- (po*$E169*(AQ$9*po+pl )+pl*$D169*(po+pl/AQ$9))))))</f>
        <v>-3.8804718950840074</v>
      </c>
      <c r="AR169" s="1">
        <f>MIN($J$3, MAX($J$2,LN(ABS($C169- (po*$E169*(AR$9*po+pl )+pl*$D169*(po+pl/AR$9))))))</f>
        <v>-3.9562979631064779</v>
      </c>
      <c r="AS169" s="1">
        <f>MIN($J$3, MAX($J$2,LN(ABS($C169- (po*$E169*(AS$9*po+pl )+pl*$D169*(po+pl/AS$9))))))</f>
        <v>-4.0457400664229617</v>
      </c>
      <c r="AT169" s="1">
        <f>MIN($J$3, MAX($J$2,LN(ABS($C169- (po*$E169*(AT$9*po+pl )+pl*$D169*(po+pl/AT$9))))))</f>
        <v>-4.1515241217557985</v>
      </c>
      <c r="AU169" s="1">
        <f>MIN($J$3, MAX($J$2,LN(ABS($C169- (po*$E169*(AU$9*po+pl )+pl*$D169*(po+pl/AU$9))))))</f>
        <v>-4.2777239613531854</v>
      </c>
      <c r="AV169" s="1">
        <f>MIN($J$3, MAX($J$2,LN(ABS($C169- (po*$E169*(AV$9*po+pl )+pl*$D169*(po+pl/AV$9))))))</f>
        <v>-4.4306631315765133</v>
      </c>
      <c r="AW169" s="1">
        <f>MIN($J$3, MAX($J$2,LN(ABS($C169- (po*$E169*(AW$9*po+pl )+pl*$D169*(po+pl/AW$9))))))</f>
        <v>-4.6207738268350997</v>
      </c>
      <c r="AX169" s="1">
        <f>MIN($J$3, MAX($J$2,LN(ABS($C169- (po*$E169*(AX$9*po+pl )+pl*$D169*(po+pl/AX$9))))))</f>
        <v>-4.8669483084921152</v>
      </c>
      <c r="AY169" s="1">
        <f>MIN($J$3, MAX($J$2,LN(ABS($C169- (po*$E169*(AY$9*po+pl )+pl*$D169*(po+pl/AY$9))))))</f>
        <v>-5.208891581963357</v>
      </c>
      <c r="AZ169" s="1">
        <f>MIN($J$3, MAX($J$2,LN(ABS($C169- (po*$E169*(AZ$9*po+pl )+pl*$D169*(po+pl/AZ$9))))))</f>
        <v>-5.7560616737443855</v>
      </c>
      <c r="BA169" s="1">
        <f>MIN($J$3, MAX($J$2,LN(ABS($C169- (po*$E169*(BA$9*po+pl )+pl*$D169*(po+pl/BA$9))))))</f>
        <v>-7.1442576183732802</v>
      </c>
      <c r="BB169" s="1">
        <f>MIN($J$3, MAX($J$2,LN(ABS($C169- (po*$E169*(BB$9*po+pl )+pl*$D169*(po+pl/BB$9))))))</f>
        <v>-6.4069252113108019</v>
      </c>
      <c r="BC169" s="1">
        <f>MIN($J$3, MAX($J$2,LN(ABS($C169- (po*$E169*(BC$9*po+pl )+pl*$D169*(po+pl/BC$9))))))</f>
        <v>-5.4844981356872511</v>
      </c>
      <c r="BD169" s="1">
        <f>MIN($J$3, MAX($J$2,LN(ABS($C169- (po*$E169*(BD$9*po+pl )+pl*$D169*(po+pl/BD$9))))))</f>
        <v>-5.0044096207122193</v>
      </c>
      <c r="BE169" s="1">
        <f>MIN($J$3, MAX($J$2,LN(ABS($C169- (po*$E169*(BE$9*po+pl )+pl*$D169*(po+pl/BE$9))))))</f>
        <v>-4.6756390886819066</v>
      </c>
      <c r="BF169" s="1">
        <f>MIN($J$3, MAX($J$2,LN(ABS($C169- (po*$E169*(BF$9*po+pl )+pl*$D169*(po+pl/BF$9))))))</f>
        <v>-4.4244218054656068</v>
      </c>
      <c r="BG169" s="1">
        <f>MIN($J$3, MAX($J$2,LN(ABS($C169- (po*$E169*(BG$9*po+pl )+pl*$D169*(po+pl/BG$9))))))</f>
        <v>-4.2205889007094006</v>
      </c>
      <c r="BH169" s="1">
        <f>MIN($J$3, MAX($J$2,LN(ABS($C169- (po*$E169*(BH$9*po+pl )+pl*$D169*(po+pl/BH$9))))))</f>
        <v>-4.0487968719495289</v>
      </c>
      <c r="BI169" s="1">
        <f>MIN($J$3, MAX($J$2,LN(ABS($C169- (po*$E169*(BI$9*po+pl )+pl*$D169*(po+pl/BI$9))))))</f>
        <v>-3.9001615316669724</v>
      </c>
      <c r="BJ169" s="1">
        <f>MIN($J$3, MAX($J$2,LN(ABS($C169- (po*$E169*(BJ$9*po+pl )+pl*$D169*(po+pl/BJ$9))))))</f>
        <v>-3.769070615286612</v>
      </c>
      <c r="BK169" s="1">
        <f>MIN($J$3, MAX($J$2,LN(ABS($C169- (po*$E169*(BK$9*po+pl )+pl*$D169*(po+pl/BK$9))))))</f>
        <v>-3.6517487253248846</v>
      </c>
      <c r="BL169" s="1">
        <f>MIN($J$3, MAX($J$2,LN(ABS($C169- (po*$E169*(BL$9*po+pl )+pl*$D169*(po+pl/BL$9))))))</f>
        <v>-3.5455321914129083</v>
      </c>
      <c r="BM169" s="1">
        <f>MIN($J$3, MAX($J$2,LN(ABS($C169- (po*$E169*(BM$9*po+pl )+pl*$D169*(po+pl/BM$9))))))</f>
        <v>-3.4484700607004073</v>
      </c>
      <c r="BN169" s="1">
        <f>MIN($J$3, MAX($J$2,LN(ABS($C169- (po*$E169*(BN$9*po+pl )+pl*$D169*(po+pl/BN$9))))))</f>
        <v>-3.3590896111947264</v>
      </c>
      <c r="BO169" s="1">
        <f>MIN($J$3, MAX($J$2,LN(ABS($C169- (po*$E169*(BO$9*po+pl )+pl*$D169*(po+pl/BO$9))))))</f>
        <v>-3.2762511268408665</v>
      </c>
      <c r="BP169" s="1">
        <f>MIN($J$3, MAX($J$2,LN(ABS($C169- (po*$E169*(BP$9*po+pl )+pl*$D169*(po+pl/BP$9))))))</f>
        <v>-3.1990540127253331</v>
      </c>
      <c r="BQ169" s="1">
        <f>MIN($J$3, MAX($J$2,LN(ABS($C169- (po*$E169*(BQ$9*po+pl )+pl*$D169*(po+pl/BQ$9))))))</f>
        <v>-3.1267738901708402</v>
      </c>
      <c r="BR169" s="1">
        <f>MIN($J$3, MAX($J$2,LN(ABS($C169- (po*$E169*(BR$9*po+pl )+pl*$D169*(po+pl/BR$9))))))</f>
        <v>-3.058819152053275</v>
      </c>
      <c r="BS169" s="1">
        <f>MIN($J$3, MAX($J$2,LN(ABS($C169- (po*$E169*(BS$9*po+pl )+pl*$D169*(po+pl/BS$9))))))</f>
        <v>-3</v>
      </c>
      <c r="BT169" s="1">
        <f>MIN($J$3, MAX($J$2,LN(ABS($C169- (po*$E169*(BT$9*po+pl )+pl*$D169*(po+pl/BT$9))))))</f>
        <v>-3</v>
      </c>
      <c r="BU169" s="1">
        <f>MIN($J$3, MAX($J$2,LN(ABS($C169- (po*$E169*(BU$9*po+pl )+pl*$D169*(po+pl/BU$9))))))</f>
        <v>-3</v>
      </c>
      <c r="BV169" s="1">
        <f>MIN($J$3, MAX($J$2,LN(ABS($C169- (po*$E169*(BV$9*po+pl )+pl*$D169*(po+pl/BV$9))))))</f>
        <v>-3</v>
      </c>
      <c r="BW169" s="1">
        <f>MIN($J$3, MAX($J$2,LN(ABS($C169- (po*$E169*(BW$9*po+pl )+pl*$D169*(po+pl/BW$9))))))</f>
        <v>-3</v>
      </c>
      <c r="BX169" s="1">
        <f>MIN($J$3, MAX($J$2,LN(ABS($C169- (po*$E169*(BX$9*po+pl )+pl*$D169*(po+pl/BX$9))))))</f>
        <v>-3</v>
      </c>
      <c r="BY169" s="1">
        <f>MIN($J$3, MAX($J$2,LN(ABS($C169- (po*$E169*(BY$9*po+pl )+pl*$D169*(po+pl/BY$9))))))</f>
        <v>-3</v>
      </c>
      <c r="BZ169" s="1">
        <f>MIN($J$3, MAX($J$2,LN(ABS($C169- (po*$E169*(BZ$9*po+pl )+pl*$D169*(po+pl/BZ$9))))))</f>
        <v>-3</v>
      </c>
      <c r="CA169" s="1">
        <f>MIN($J$3, MAX($J$2,LN(ABS($C169- (po*$E169*(CA$9*po+pl )+pl*$D169*(po+pl/CA$9))))))</f>
        <v>-3</v>
      </c>
      <c r="CB169" s="1">
        <f>MIN($J$3, MAX($J$2,LN(ABS($C169- (po*$E169*(CB$9*po+pl )+pl*$D169*(po+pl/CB$9))))))</f>
        <v>-3</v>
      </c>
      <c r="CC169" s="1">
        <f>MIN($J$3, MAX($J$2,LN(ABS($C169- (po*$E169*(CC$9*po+pl )+pl*$D169*(po+pl/CC$9))))))</f>
        <v>-3</v>
      </c>
      <c r="CD169" s="1">
        <f>MIN($J$3, MAX($J$2,LN(ABS($C169- (po*$E169*(CD$9*po+pl )+pl*$D169*(po+pl/CD$9))))))</f>
        <v>-3</v>
      </c>
      <c r="CE169" s="1">
        <f>MIN($J$3, MAX($J$2,LN(ABS($C169- (po*$E169*(CE$9*po+pl )+pl*$D169*(po+pl/CE$9))))))</f>
        <v>-3</v>
      </c>
      <c r="CF169" s="1">
        <f>MIN($J$3, MAX($J$2,LN(ABS($C169- (po*$E169*(CF$9*po+pl )+pl*$D169*(po+pl/CF$9))))))</f>
        <v>-3</v>
      </c>
      <c r="CG169" s="1">
        <f>MIN($J$3, MAX($J$2,LN(ABS($C169- (po*$E169*(CG$9*po+pl )+pl*$D169*(po+pl/CG$9))))))</f>
        <v>-3</v>
      </c>
      <c r="CH169" s="1">
        <f>MIN($J$3, MAX($J$2,LN(ABS($C169- (po*$E169*(CH$9*po+pl )+pl*$D169*(po+pl/CH$9))))))</f>
        <v>-3</v>
      </c>
      <c r="CI169" s="1">
        <f>MIN($J$3, MAX($J$2,LN(ABS($C169- (po*$E169*(CI$9*po+pl )+pl*$D169*(po+pl/CI$9))))))</f>
        <v>-3</v>
      </c>
      <c r="CJ169" s="1">
        <f>MIN($J$3, MAX($J$2,LN(ABS($C169- (po*$E169*(CJ$9*po+pl )+pl*$D169*(po+pl/CJ$9))))))</f>
        <v>-3</v>
      </c>
      <c r="CK169" s="1">
        <f>MIN($J$3, MAX($J$2,LN(ABS($C169- (po*$E169*(CK$9*po+pl )+pl*$D169*(po+pl/CK$9))))))</f>
        <v>-3</v>
      </c>
      <c r="CL169" s="1">
        <f>MIN($J$3, MAX($J$2,LN(ABS($C169- (po*$E169*(CL$9*po+pl )+pl*$D169*(po+pl/CL$9))))))</f>
        <v>-3</v>
      </c>
      <c r="CM169" s="1">
        <f>MIN($J$3, MAX($J$2,LN(ABS($C169- (po*$E169*(CM$9*po+pl )+pl*$D169*(po+pl/CM$9))))))</f>
        <v>-3</v>
      </c>
      <c r="CN169" s="1">
        <f>MIN($J$3, MAX($J$2,LN(ABS($C169- (po*$E169*(CN$9*po+pl )+pl*$D169*(po+pl/CN$9))))))</f>
        <v>-3</v>
      </c>
      <c r="CO169" s="1">
        <f>MIN($J$3, MAX($J$2,LN(ABS($C169- (po*$E169*(CO$9*po+pl )+pl*$D169*(po+pl/CO$9))))))</f>
        <v>-3</v>
      </c>
      <c r="CP169" s="1">
        <f>MIN($J$3, MAX($J$2,LN(ABS($C169- (po*$E169*(CP$9*po+pl )+pl*$D169*(po+pl/CP$9))))))</f>
        <v>-3</v>
      </c>
      <c r="CQ169" s="1">
        <f>MIN($J$3, MAX($J$2,LN(ABS($C169- (po*$E169*(CQ$9*po+pl )+pl*$D169*(po+pl/CQ$9))))))</f>
        <v>-3</v>
      </c>
      <c r="CR169" s="1">
        <f>MIN($J$3, MAX($J$2,LN(ABS($C169- (po*$E169*(CR$9*po+pl )+pl*$D169*(po+pl/CR$9))))))</f>
        <v>-3</v>
      </c>
      <c r="CS169" s="1">
        <f>MIN($J$3, MAX($J$2,LN(ABS($C169- (po*$E169*(CS$9*po+pl )+pl*$D169*(po+pl/CS$9))))))</f>
        <v>-3</v>
      </c>
      <c r="CT169" s="1">
        <f>MIN($J$3, MAX($J$2,LN(ABS($C169- (po*$E169*(CT$9*po+pl )+pl*$D169*(po+pl/CT$9))))))</f>
        <v>-3</v>
      </c>
      <c r="CU169" s="1">
        <f>MIN($J$3, MAX($J$2,LN(ABS($C169- (po*$E169*(CU$9*po+pl )+pl*$D169*(po+pl/CU$9))))))</f>
        <v>-3</v>
      </c>
      <c r="CV169" s="1">
        <f>MIN($J$3, MAX($J$2,LN(ABS($C169- (po*$E169*(CV$9*po+pl )+pl*$D169*(po+pl/CV$9))))))</f>
        <v>-3</v>
      </c>
      <c r="CW169" s="1">
        <f>MIN($J$3, MAX($J$2,LN(ABS($C169- (po*$E169*(CW$9*po+pl )+pl*$D169*(po+pl/CW$9))))))</f>
        <v>-3</v>
      </c>
      <c r="CX169" s="1">
        <f>MIN($J$3, MAX($J$2,LN(ABS($C169- (po*$E169*(CX$9*po+pl )+pl*$D169*(po+pl/CX$9))))))</f>
        <v>-3</v>
      </c>
      <c r="CY169" s="1">
        <f>MIN($J$3, MAX($J$2,LN(ABS($C169- (po*$E169*(CY$9*po+pl )+pl*$D169*(po+pl/CY$9))))))</f>
        <v>-3</v>
      </c>
      <c r="CZ169" s="1">
        <f>MIN($J$3, MAX($J$2,LN(ABS($C169- (po*$E169*(CZ$9*po+pl )+pl*$D169*(po+pl/CZ$9))))))</f>
        <v>-3</v>
      </c>
      <c r="DA169" s="1">
        <f>MIN($J$3, MAX($J$2,LN(ABS($C169- (po*$E169*(DA$9*po+pl )+pl*$D169*(po+pl/DA$9))))))</f>
        <v>-3</v>
      </c>
      <c r="DB169" s="1">
        <f>MIN($J$3, MAX($J$2,LN(ABS($C169- (po*$E169*(DB$9*po+pl )+pl*$D169*(po+pl/DB$9))))))</f>
        <v>-3</v>
      </c>
      <c r="DC169" s="1">
        <f>MIN($J$3, MAX($J$2,LN(ABS($C169- (po*$E169*(DC$9*po+pl )+pl*$D169*(po+pl/DC$9))))))</f>
        <v>-3</v>
      </c>
      <c r="DD169" s="1">
        <f>MIN($J$3, MAX($J$2,LN(ABS($C169- (po*$E169*(DD$9*po+pl )+pl*$D169*(po+pl/DD$9))))))</f>
        <v>-3</v>
      </c>
    </row>
    <row r="170" spans="1:108" ht="15.75">
      <c r="A170" s="1">
        <v>2011</v>
      </c>
      <c r="B170" s="1">
        <f>+$C170</f>
        <v>0.46700000000000003</v>
      </c>
      <c r="C170" s="4">
        <f t="shared" ref="C170:E201" si="17">+(F169+F170+F171)/3</f>
        <v>0.46700000000000003</v>
      </c>
      <c r="D170" s="4">
        <f t="shared" si="17"/>
        <v>0.34733333333333327</v>
      </c>
      <c r="E170" s="4">
        <f t="shared" si="17"/>
        <v>0.78233333333333333</v>
      </c>
      <c r="F170" s="4">
        <v>0.40600000000000003</v>
      </c>
      <c r="G170" s="2">
        <v>0.28999999999999998</v>
      </c>
      <c r="H170" s="3">
        <v>0.69499999999999995</v>
      </c>
      <c r="I170" s="3">
        <f t="shared" si="14"/>
        <v>2011</v>
      </c>
      <c r="J170" s="1">
        <f>MIN($J$3, MAX($J$2,LN(ABS($C170- (po*$E170*(J$9*po+pl )+pl*$D170*(po+pl/J$9))))))</f>
        <v>-3</v>
      </c>
      <c r="K170" s="1">
        <f>MIN($J$3, MAX($J$2,LN(ABS($C170- (po*$E170*(K$9*po+pl )+pl*$D170*(po+pl/K$9))))))</f>
        <v>-3</v>
      </c>
      <c r="L170" s="1">
        <f>MIN($J$3, MAX($J$2,LN(ABS($C170- (po*$E170*(L$9*po+pl )+pl*$D170*(po+pl/L$9))))))</f>
        <v>-3</v>
      </c>
      <c r="M170" s="1">
        <f>MIN($J$3, MAX($J$2,LN(ABS($C170- (po*$E170*(M$9*po+pl )+pl*$D170*(po+pl/M$9))))))</f>
        <v>-3</v>
      </c>
      <c r="N170" s="1">
        <f>MIN($J$3, MAX($J$2,LN(ABS($C170- (po*$E170*(N$9*po+pl )+pl*$D170*(po+pl/N$9))))))</f>
        <v>-3</v>
      </c>
      <c r="O170" s="1">
        <f>MIN($J$3, MAX($J$2,LN(ABS($C170- (po*$E170*(O$9*po+pl )+pl*$D170*(po+pl/O$9))))))</f>
        <v>-3</v>
      </c>
      <c r="P170" s="1">
        <f>MIN($J$3, MAX($J$2,LN(ABS($C170- (po*$E170*(P$9*po+pl )+pl*$D170*(po+pl/P$9))))))</f>
        <v>-3</v>
      </c>
      <c r="Q170" s="1">
        <f>MIN($J$3, MAX($J$2,LN(ABS($C170- (po*$E170*(Q$9*po+pl )+pl*$D170*(po+pl/Q$9))))))</f>
        <v>-3</v>
      </c>
      <c r="R170" s="1">
        <f>MIN($J$3, MAX($J$2,LN(ABS($C170- (po*$E170*(R$9*po+pl )+pl*$D170*(po+pl/R$9))))))</f>
        <v>-3</v>
      </c>
      <c r="S170" s="1">
        <f>MIN($J$3, MAX($J$2,LN(ABS($C170- (po*$E170*(S$9*po+pl )+pl*$D170*(po+pl/S$9))))))</f>
        <v>-3</v>
      </c>
      <c r="T170" s="1">
        <f>MIN($J$3, MAX($J$2,LN(ABS($C170- (po*$E170*(T$9*po+pl )+pl*$D170*(po+pl/T$9))))))</f>
        <v>-3</v>
      </c>
      <c r="U170" s="1">
        <f>MIN($J$3, MAX($J$2,LN(ABS($C170- (po*$E170*(U$9*po+pl )+pl*$D170*(po+pl/U$9))))))</f>
        <v>-3.0180236256406747</v>
      </c>
      <c r="V170" s="1">
        <f>MIN($J$3, MAX($J$2,LN(ABS($C170- (po*$E170*(V$9*po+pl )+pl*$D170*(po+pl/V$9))))))</f>
        <v>-3.3629585362437022</v>
      </c>
      <c r="W170" s="1">
        <f>MIN($J$3, MAX($J$2,LN(ABS($C170- (po*$E170*(W$9*po+pl )+pl*$D170*(po+pl/W$9))))))</f>
        <v>-3.773362522042083</v>
      </c>
      <c r="X170" s="1">
        <f>MIN($J$3, MAX($J$2,LN(ABS($C170- (po*$E170*(X$9*po+pl )+pl*$D170*(po+pl/X$9))))))</f>
        <v>-4.3123186552107899</v>
      </c>
      <c r="Y170" s="1">
        <f>MIN($J$3, MAX($J$2,LN(ABS($C170- (po*$E170*(Y$9*po+pl )+pl*$D170*(po+pl/Y$9))))))</f>
        <v>-5.1985001065546355</v>
      </c>
      <c r="Z170" s="1">
        <f>MIN($J$3, MAX($J$2,LN(ABS($C170- (po*$E170*(Z$9*po+pl )+pl*$D170*(po+pl/Z$9))))))</f>
        <v>-6.9515457845025566</v>
      </c>
      <c r="AA170" s="1">
        <f>MIN($J$3, MAX($J$2,LN(ABS($C170- (po*$E170*(AA$9*po+pl )+pl*$D170*(po+pl/AA$9))))))</f>
        <v>-5.0709970990049209</v>
      </c>
      <c r="AB170" s="1">
        <f>MIN($J$3, MAX($J$2,LN(ABS($C170- (po*$E170*(AB$9*po+pl )+pl*$D170*(po+pl/AB$9))))))</f>
        <v>-4.545411850112191</v>
      </c>
      <c r="AC170" s="1">
        <f>MIN($J$3, MAX($J$2,LN(ABS($C170- (po*$E170*(AC$9*po+pl )+pl*$D170*(po+pl/AC$9))))))</f>
        <v>-4.259951954373328</v>
      </c>
      <c r="AD170" s="1">
        <f>MIN($J$3, MAX($J$2,LN(ABS($C170- (po*$E170*(AD$9*po+pl )+pl*$D170*(po+pl/AD$9))))))</f>
        <v>-4.0794583791624941</v>
      </c>
      <c r="AE170" s="1">
        <f>MIN($J$3, MAX($J$2,LN(ABS($C170- (po*$E170*(AE$9*po+pl )+pl*$D170*(po+pl/AE$9))))))</f>
        <v>-3.958379347300538</v>
      </c>
      <c r="AF170" s="1">
        <f>MIN($J$3, MAX($J$2,LN(ABS($C170- (po*$E170*(AF$9*po+pl )+pl*$D170*(po+pl/AF$9))))))</f>
        <v>-3.8759039750071089</v>
      </c>
      <c r="AG170" s="1">
        <f>MIN($J$3, MAX($J$2,LN(ABS($C170- (po*$E170*(AG$9*po+pl )+pl*$D170*(po+pl/AG$9))))))</f>
        <v>-3.8208915204307172</v>
      </c>
      <c r="AH170" s="1">
        <f>MIN($J$3, MAX($J$2,LN(ABS($C170- (po*$E170*(AH$9*po+pl )+pl*$D170*(po+pl/AH$9))))))</f>
        <v>-3.786786668351422</v>
      </c>
      <c r="AI170" s="1">
        <f>MIN($J$3, MAX($J$2,LN(ABS($C170- (po*$E170*(AI$9*po+pl )+pl*$D170*(po+pl/AI$9))))))</f>
        <v>-3.7695087826640798</v>
      </c>
      <c r="AJ170" s="1">
        <f>MIN($J$3, MAX($J$2,LN(ABS($C170- (po*$E170*(AJ$9*po+pl )+pl*$D170*(po+pl/AJ$9))))))</f>
        <v>-3.7664515457885943</v>
      </c>
      <c r="AK170" s="1">
        <f>MIN($J$3, MAX($J$2,LN(ABS($C170- (po*$E170*(AK$9*po+pl )+pl*$D170*(po+pl/AK$9))))))</f>
        <v>-3.7759660812133271</v>
      </c>
      <c r="AL170" s="1">
        <f>MIN($J$3, MAX($J$2,LN(ABS($C170- (po*$E170*(AL$9*po+pl )+pl*$D170*(po+pl/AL$9))))))</f>
        <v>-3.7970813214191437</v>
      </c>
      <c r="AM170" s="1">
        <f>MIN($J$3, MAX($J$2,LN(ABS($C170- (po*$E170*(AM$9*po+pl )+pl*$D170*(po+pl/AM$9))))))</f>
        <v>-3.8293545028247644</v>
      </c>
      <c r="AN170" s="1">
        <f>MIN($J$3, MAX($J$2,LN(ABS($C170- (po*$E170*(AN$9*po+pl )+pl*$D170*(po+pl/AN$9))))))</f>
        <v>-3.8728031250410826</v>
      </c>
      <c r="AO170" s="1">
        <f>MIN($J$3, MAX($J$2,LN(ABS($C170- (po*$E170*(AO$9*po+pl )+pl*$D170*(po+pl/AO$9))))))</f>
        <v>-3.9278983385014277</v>
      </c>
      <c r="AP170" s="1">
        <f>MIN($J$3, MAX($J$2,LN(ABS($C170- (po*$E170*(AP$9*po+pl )+pl*$D170*(po+pl/AP$9))))))</f>
        <v>-3.9956176627920073</v>
      </c>
      <c r="AQ170" s="1">
        <f>MIN($J$3, MAX($J$2,LN(ABS($C170- (po*$E170*(AQ$9*po+pl )+pl*$D170*(po+pl/AQ$9))))))</f>
        <v>-4.0775718058836974</v>
      </c>
      <c r="AR170" s="1">
        <f>MIN($J$3, MAX($J$2,LN(ABS($C170- (po*$E170*(AR$9*po+pl )+pl*$D170*(po+pl/AR$9))))))</f>
        <v>-4.1762448849053717</v>
      </c>
      <c r="AS170" s="1">
        <f>MIN($J$3, MAX($J$2,LN(ABS($C170- (po*$E170*(AS$9*po+pl )+pl*$D170*(po+pl/AS$9))))))</f>
        <v>-4.2954348876314503</v>
      </c>
      <c r="AT170" s="1">
        <f>MIN($J$3, MAX($J$2,LN(ABS($C170- (po*$E170*(AT$9*po+pl )+pl*$D170*(po+pl/AT$9))))))</f>
        <v>-4.4410902418063252</v>
      </c>
      <c r="AU170" s="1">
        <f>MIN($J$3, MAX($J$2,LN(ABS($C170- (po*$E170*(AU$9*po+pl )+pl*$D170*(po+pl/AU$9))))))</f>
        <v>-4.6230253363930318</v>
      </c>
      <c r="AV170" s="1">
        <f>MIN($J$3, MAX($J$2,LN(ABS($C170- (po*$E170*(AV$9*po+pl )+pl*$D170*(po+pl/AV$9))))))</f>
        <v>-4.858883778788484</v>
      </c>
      <c r="AW170" s="1">
        <f>MIN($J$3, MAX($J$2,LN(ABS($C170- (po*$E170*(AW$9*po+pl )+pl*$D170*(po+pl/AW$9))))))</f>
        <v>-5.1851326446985135</v>
      </c>
      <c r="AX170" s="1">
        <f>MIN($J$3, MAX($J$2,LN(ABS($C170- (po*$E170*(AX$9*po+pl )+pl*$D170*(po+pl/AX$9))))))</f>
        <v>-5.6987283645522604</v>
      </c>
      <c r="AY170" s="1">
        <f>MIN($J$3, MAX($J$2,LN(ABS($C170- (po*$E170*(AY$9*po+pl )+pl*$D170*(po+pl/AY$9))))))</f>
        <v>-6.8893395598176808</v>
      </c>
      <c r="AZ170" s="1">
        <f>MIN($J$3, MAX($J$2,LN(ABS($C170- (po*$E170*(AZ$9*po+pl )+pl*$D170*(po+pl/AZ$9))))))</f>
        <v>-6.5784883757467716</v>
      </c>
      <c r="BA170" s="1">
        <f>MIN($J$3, MAX($J$2,LN(ABS($C170- (po*$E170*(BA$9*po+pl )+pl*$D170*(po+pl/BA$9))))))</f>
        <v>-5.5544647833060665</v>
      </c>
      <c r="BB170" s="1">
        <f>MIN($J$3, MAX($J$2,LN(ABS($C170- (po*$E170*(BB$9*po+pl )+pl*$D170*(po+pl/BB$9))))))</f>
        <v>-5.048772129226716</v>
      </c>
      <c r="BC170" s="1">
        <f>MIN($J$3, MAX($J$2,LN(ABS($C170- (po*$E170*(BC$9*po+pl )+pl*$D170*(po+pl/BC$9))))))</f>
        <v>-4.7075580509886139</v>
      </c>
      <c r="BD170" s="1">
        <f>MIN($J$3, MAX($J$2,LN(ABS($C170- (po*$E170*(BD$9*po+pl )+pl*$D170*(po+pl/BD$9))))))</f>
        <v>-4.4486019600530566</v>
      </c>
      <c r="BE170" s="1">
        <f>MIN($J$3, MAX($J$2,LN(ABS($C170- (po*$E170*(BE$9*po+pl )+pl*$D170*(po+pl/BE$9))))))</f>
        <v>-4.2392857795874734</v>
      </c>
      <c r="BF170" s="1">
        <f>MIN($J$3, MAX($J$2,LN(ABS($C170- (po*$E170*(BF$9*po+pl )+pl*$D170*(po+pl/BF$9))))))</f>
        <v>-4.0632893050687136</v>
      </c>
      <c r="BG170" s="1">
        <f>MIN($J$3, MAX($J$2,LN(ABS($C170- (po*$E170*(BG$9*po+pl )+pl*$D170*(po+pl/BG$9))))))</f>
        <v>-3.9112591511557837</v>
      </c>
      <c r="BH170" s="1">
        <f>MIN($J$3, MAX($J$2,LN(ABS($C170- (po*$E170*(BH$9*po+pl )+pl*$D170*(po+pl/BH$9))))))</f>
        <v>-3.7773277374820871</v>
      </c>
      <c r="BI170" s="1">
        <f>MIN($J$3, MAX($J$2,LN(ABS($C170- (po*$E170*(BI$9*po+pl )+pl*$D170*(po+pl/BI$9))))))</f>
        <v>-3.6575675936522964</v>
      </c>
      <c r="BJ170" s="1">
        <f>MIN($J$3, MAX($J$2,LN(ABS($C170- (po*$E170*(BJ$9*po+pl )+pl*$D170*(po+pl/BJ$9))))))</f>
        <v>-3.5492179977348348</v>
      </c>
      <c r="BK170" s="1">
        <f>MIN($J$3, MAX($J$2,LN(ABS($C170- (po*$E170*(BK$9*po+pl )+pl*$D170*(po+pl/BK$9))))))</f>
        <v>-3.4502625828465883</v>
      </c>
      <c r="BL170" s="1">
        <f>MIN($J$3, MAX($J$2,LN(ABS($C170- (po*$E170*(BL$9*po+pl )+pl*$D170*(po+pl/BL$9))))))</f>
        <v>-3.3591825398055764</v>
      </c>
      <c r="BM170" s="1">
        <f>MIN($J$3, MAX($J$2,LN(ABS($C170- (po*$E170*(BM$9*po+pl )+pl*$D170*(po+pl/BM$9))))))</f>
        <v>-3.2748044717040075</v>
      </c>
      <c r="BN170" s="1">
        <f>MIN($J$3, MAX($J$2,LN(ABS($C170- (po*$E170*(BN$9*po+pl )+pl*$D170*(po+pl/BN$9))))))</f>
        <v>-3.1962024036709664</v>
      </c>
      <c r="BO170" s="1">
        <f>MIN($J$3, MAX($J$2,LN(ABS($C170- (po*$E170*(BO$9*po+pl )+pl*$D170*(po+pl/BO$9))))))</f>
        <v>-3.1226323301884644</v>
      </c>
      <c r="BP170" s="1">
        <f>MIN($J$3, MAX($J$2,LN(ABS($C170- (po*$E170*(BP$9*po+pl )+pl*$D170*(po+pl/BP$9))))))</f>
        <v>-3.0534871273395559</v>
      </c>
      <c r="BQ170" s="1">
        <f>MIN($J$3, MAX($J$2,LN(ABS($C170- (po*$E170*(BQ$9*po+pl )+pl*$D170*(po+pl/BQ$9))))))</f>
        <v>-3</v>
      </c>
      <c r="BR170" s="1">
        <f>MIN($J$3, MAX($J$2,LN(ABS($C170- (po*$E170*(BR$9*po+pl )+pl*$D170*(po+pl/BR$9))))))</f>
        <v>-3</v>
      </c>
      <c r="BS170" s="1">
        <f>MIN($J$3, MAX($J$2,LN(ABS($C170- (po*$E170*(BS$9*po+pl )+pl*$D170*(po+pl/BS$9))))))</f>
        <v>-3</v>
      </c>
      <c r="BT170" s="1">
        <f>MIN($J$3, MAX($J$2,LN(ABS($C170- (po*$E170*(BT$9*po+pl )+pl*$D170*(po+pl/BT$9))))))</f>
        <v>-3</v>
      </c>
      <c r="BU170" s="1">
        <f>MIN($J$3, MAX($J$2,LN(ABS($C170- (po*$E170*(BU$9*po+pl )+pl*$D170*(po+pl/BU$9))))))</f>
        <v>-3</v>
      </c>
      <c r="BV170" s="1">
        <f>MIN($J$3, MAX($J$2,LN(ABS($C170- (po*$E170*(BV$9*po+pl )+pl*$D170*(po+pl/BV$9))))))</f>
        <v>-3</v>
      </c>
      <c r="BW170" s="1">
        <f>MIN($J$3, MAX($J$2,LN(ABS($C170- (po*$E170*(BW$9*po+pl )+pl*$D170*(po+pl/BW$9))))))</f>
        <v>-3</v>
      </c>
      <c r="BX170" s="1">
        <f>MIN($J$3, MAX($J$2,LN(ABS($C170- (po*$E170*(BX$9*po+pl )+pl*$D170*(po+pl/BX$9))))))</f>
        <v>-3</v>
      </c>
      <c r="BY170" s="1">
        <f>MIN($J$3, MAX($J$2,LN(ABS($C170- (po*$E170*(BY$9*po+pl )+pl*$D170*(po+pl/BY$9))))))</f>
        <v>-3</v>
      </c>
      <c r="BZ170" s="1">
        <f>MIN($J$3, MAX($J$2,LN(ABS($C170- (po*$E170*(BZ$9*po+pl )+pl*$D170*(po+pl/BZ$9))))))</f>
        <v>-3</v>
      </c>
      <c r="CA170" s="1">
        <f>MIN($J$3, MAX($J$2,LN(ABS($C170- (po*$E170*(CA$9*po+pl )+pl*$D170*(po+pl/CA$9))))))</f>
        <v>-3</v>
      </c>
      <c r="CB170" s="1">
        <f>MIN($J$3, MAX($J$2,LN(ABS($C170- (po*$E170*(CB$9*po+pl )+pl*$D170*(po+pl/CB$9))))))</f>
        <v>-3</v>
      </c>
      <c r="CC170" s="1">
        <f>MIN($J$3, MAX($J$2,LN(ABS($C170- (po*$E170*(CC$9*po+pl )+pl*$D170*(po+pl/CC$9))))))</f>
        <v>-3</v>
      </c>
      <c r="CD170" s="1">
        <f>MIN($J$3, MAX($J$2,LN(ABS($C170- (po*$E170*(CD$9*po+pl )+pl*$D170*(po+pl/CD$9))))))</f>
        <v>-3</v>
      </c>
      <c r="CE170" s="1">
        <f>MIN($J$3, MAX($J$2,LN(ABS($C170- (po*$E170*(CE$9*po+pl )+pl*$D170*(po+pl/CE$9))))))</f>
        <v>-3</v>
      </c>
      <c r="CF170" s="1">
        <f>MIN($J$3, MAX($J$2,LN(ABS($C170- (po*$E170*(CF$9*po+pl )+pl*$D170*(po+pl/CF$9))))))</f>
        <v>-3</v>
      </c>
      <c r="CG170" s="1">
        <f>MIN($J$3, MAX($J$2,LN(ABS($C170- (po*$E170*(CG$9*po+pl )+pl*$D170*(po+pl/CG$9))))))</f>
        <v>-3</v>
      </c>
      <c r="CH170" s="1">
        <f>MIN($J$3, MAX($J$2,LN(ABS($C170- (po*$E170*(CH$9*po+pl )+pl*$D170*(po+pl/CH$9))))))</f>
        <v>-3</v>
      </c>
      <c r="CI170" s="1">
        <f>MIN($J$3, MAX($J$2,LN(ABS($C170- (po*$E170*(CI$9*po+pl )+pl*$D170*(po+pl/CI$9))))))</f>
        <v>-3</v>
      </c>
      <c r="CJ170" s="1">
        <f>MIN($J$3, MAX($J$2,LN(ABS($C170- (po*$E170*(CJ$9*po+pl )+pl*$D170*(po+pl/CJ$9))))))</f>
        <v>-3</v>
      </c>
      <c r="CK170" s="1">
        <f>MIN($J$3, MAX($J$2,LN(ABS($C170- (po*$E170*(CK$9*po+pl )+pl*$D170*(po+pl/CK$9))))))</f>
        <v>-3</v>
      </c>
      <c r="CL170" s="1">
        <f>MIN($J$3, MAX($J$2,LN(ABS($C170- (po*$E170*(CL$9*po+pl )+pl*$D170*(po+pl/CL$9))))))</f>
        <v>-3</v>
      </c>
      <c r="CM170" s="1">
        <f>MIN($J$3, MAX($J$2,LN(ABS($C170- (po*$E170*(CM$9*po+pl )+pl*$D170*(po+pl/CM$9))))))</f>
        <v>-3</v>
      </c>
      <c r="CN170" s="1">
        <f>MIN($J$3, MAX($J$2,LN(ABS($C170- (po*$E170*(CN$9*po+pl )+pl*$D170*(po+pl/CN$9))))))</f>
        <v>-3</v>
      </c>
      <c r="CO170" s="1">
        <f>MIN($J$3, MAX($J$2,LN(ABS($C170- (po*$E170*(CO$9*po+pl )+pl*$D170*(po+pl/CO$9))))))</f>
        <v>-3</v>
      </c>
      <c r="CP170" s="1">
        <f>MIN($J$3, MAX($J$2,LN(ABS($C170- (po*$E170*(CP$9*po+pl )+pl*$D170*(po+pl/CP$9))))))</f>
        <v>-3</v>
      </c>
      <c r="CQ170" s="1">
        <f>MIN($J$3, MAX($J$2,LN(ABS($C170- (po*$E170*(CQ$9*po+pl )+pl*$D170*(po+pl/CQ$9))))))</f>
        <v>-3</v>
      </c>
      <c r="CR170" s="1">
        <f>MIN($J$3, MAX($J$2,LN(ABS($C170- (po*$E170*(CR$9*po+pl )+pl*$D170*(po+pl/CR$9))))))</f>
        <v>-3</v>
      </c>
      <c r="CS170" s="1">
        <f>MIN($J$3, MAX($J$2,LN(ABS($C170- (po*$E170*(CS$9*po+pl )+pl*$D170*(po+pl/CS$9))))))</f>
        <v>-3</v>
      </c>
      <c r="CT170" s="1">
        <f>MIN($J$3, MAX($J$2,LN(ABS($C170- (po*$E170*(CT$9*po+pl )+pl*$D170*(po+pl/CT$9))))))</f>
        <v>-3</v>
      </c>
      <c r="CU170" s="1">
        <f>MIN($J$3, MAX($J$2,LN(ABS($C170- (po*$E170*(CU$9*po+pl )+pl*$D170*(po+pl/CU$9))))))</f>
        <v>-3</v>
      </c>
      <c r="CV170" s="1">
        <f>MIN($J$3, MAX($J$2,LN(ABS($C170- (po*$E170*(CV$9*po+pl )+pl*$D170*(po+pl/CV$9))))))</f>
        <v>-3</v>
      </c>
      <c r="CW170" s="1">
        <f>MIN($J$3, MAX($J$2,LN(ABS($C170- (po*$E170*(CW$9*po+pl )+pl*$D170*(po+pl/CW$9))))))</f>
        <v>-3</v>
      </c>
      <c r="CX170" s="1">
        <f>MIN($J$3, MAX($J$2,LN(ABS($C170- (po*$E170*(CX$9*po+pl )+pl*$D170*(po+pl/CX$9))))))</f>
        <v>-3</v>
      </c>
      <c r="CY170" s="1">
        <f>MIN($J$3, MAX($J$2,LN(ABS($C170- (po*$E170*(CY$9*po+pl )+pl*$D170*(po+pl/CY$9))))))</f>
        <v>-3</v>
      </c>
      <c r="CZ170" s="1">
        <f>MIN($J$3, MAX($J$2,LN(ABS($C170- (po*$E170*(CZ$9*po+pl )+pl*$D170*(po+pl/CZ$9))))))</f>
        <v>-3</v>
      </c>
      <c r="DA170" s="1">
        <f>MIN($J$3, MAX($J$2,LN(ABS($C170- (po*$E170*(DA$9*po+pl )+pl*$D170*(po+pl/DA$9))))))</f>
        <v>-3</v>
      </c>
      <c r="DB170" s="1">
        <f>MIN($J$3, MAX($J$2,LN(ABS($C170- (po*$E170*(DB$9*po+pl )+pl*$D170*(po+pl/DB$9))))))</f>
        <v>-3</v>
      </c>
      <c r="DC170" s="1">
        <f>MIN($J$3, MAX($J$2,LN(ABS($C170- (po*$E170*(DC$9*po+pl )+pl*$D170*(po+pl/DC$9))))))</f>
        <v>-3</v>
      </c>
      <c r="DD170" s="1">
        <f>MIN($J$3, MAX($J$2,LN(ABS($C170- (po*$E170*(DD$9*po+pl )+pl*$D170*(po+pl/DD$9))))))</f>
        <v>-3</v>
      </c>
    </row>
    <row r="171" spans="1:108" ht="15.75">
      <c r="A171" s="1">
        <v>2012</v>
      </c>
      <c r="B171" s="1">
        <f>+$C171</f>
        <v>0.44800000000000001</v>
      </c>
      <c r="C171" s="4">
        <f>+F171</f>
        <v>0.44800000000000001</v>
      </c>
      <c r="D171" s="4">
        <f t="shared" ref="D171:E171" si="18">+G171</f>
        <v>0.34599999999999997</v>
      </c>
      <c r="E171" s="4">
        <f t="shared" si="18"/>
        <v>0.751</v>
      </c>
      <c r="F171" s="4">
        <v>0.44800000000000001</v>
      </c>
      <c r="G171" s="2">
        <v>0.34599999999999997</v>
      </c>
      <c r="H171" s="3">
        <v>0.751</v>
      </c>
      <c r="I171" s="3">
        <f t="shared" si="14"/>
        <v>2012</v>
      </c>
      <c r="J171" s="1">
        <f>MIN($J$3, MAX($J$2,LN(ABS($C171- (po*$E171*(J$9*po+pl )+pl*$D171*(po+pl/J$9))))))</f>
        <v>-3</v>
      </c>
      <c r="K171" s="1">
        <f>MIN($J$3, MAX($J$2,LN(ABS($C171- (po*$E171*(K$9*po+pl )+pl*$D171*(po+pl/K$9))))))</f>
        <v>-3</v>
      </c>
      <c r="L171" s="1">
        <f>MIN($J$3, MAX($J$2,LN(ABS($C171- (po*$E171*(L$9*po+pl )+pl*$D171*(po+pl/L$9))))))</f>
        <v>-3</v>
      </c>
      <c r="M171" s="1">
        <f>MIN($J$3, MAX($J$2,LN(ABS($C171- (po*$E171*(M$9*po+pl )+pl*$D171*(po+pl/M$9))))))</f>
        <v>-3</v>
      </c>
      <c r="N171" s="1">
        <f>MIN($J$3, MAX($J$2,LN(ABS($C171- (po*$E171*(N$9*po+pl )+pl*$D171*(po+pl/N$9))))))</f>
        <v>-3</v>
      </c>
      <c r="O171" s="1">
        <f>MIN($J$3, MAX($J$2,LN(ABS($C171- (po*$E171*(O$9*po+pl )+pl*$D171*(po+pl/O$9))))))</f>
        <v>-3</v>
      </c>
      <c r="P171" s="1">
        <f>MIN($J$3, MAX($J$2,LN(ABS($C171- (po*$E171*(P$9*po+pl )+pl*$D171*(po+pl/P$9))))))</f>
        <v>-3</v>
      </c>
      <c r="Q171" s="1">
        <f>MIN($J$3, MAX($J$2,LN(ABS($C171- (po*$E171*(Q$9*po+pl )+pl*$D171*(po+pl/Q$9))))))</f>
        <v>-3</v>
      </c>
      <c r="R171" s="1">
        <f>MIN($J$3, MAX($J$2,LN(ABS($C171- (po*$E171*(R$9*po+pl )+pl*$D171*(po+pl/R$9))))))</f>
        <v>-3</v>
      </c>
      <c r="S171" s="1">
        <f>MIN($J$3, MAX($J$2,LN(ABS($C171- (po*$E171*(S$9*po+pl )+pl*$D171*(po+pl/S$9))))))</f>
        <v>-3</v>
      </c>
      <c r="T171" s="1">
        <f>MIN($J$3, MAX($J$2,LN(ABS($C171- (po*$E171*(T$9*po+pl )+pl*$D171*(po+pl/T$9))))))</f>
        <v>-3</v>
      </c>
      <c r="U171" s="1">
        <f>MIN($J$3, MAX($J$2,LN(ABS($C171- (po*$E171*(U$9*po+pl )+pl*$D171*(po+pl/U$9))))))</f>
        <v>-3</v>
      </c>
      <c r="V171" s="1">
        <f>MIN($J$3, MAX($J$2,LN(ABS($C171- (po*$E171*(V$9*po+pl )+pl*$D171*(po+pl/V$9))))))</f>
        <v>-3.122605397540918</v>
      </c>
      <c r="W171" s="1">
        <f>MIN($J$3, MAX($J$2,LN(ABS($C171- (po*$E171*(W$9*po+pl )+pl*$D171*(po+pl/W$9))))))</f>
        <v>-3.4331601726756529</v>
      </c>
      <c r="X171" s="1">
        <f>MIN($J$3, MAX($J$2,LN(ABS($C171- (po*$E171*(X$9*po+pl )+pl*$D171*(po+pl/X$9))))))</f>
        <v>-3.7895862544480443</v>
      </c>
      <c r="Y171" s="1">
        <f>MIN($J$3, MAX($J$2,LN(ABS($C171- (po*$E171*(Y$9*po+pl )+pl*$D171*(po+pl/Y$9))))))</f>
        <v>-4.2258235259217187</v>
      </c>
      <c r="Z171" s="1">
        <f>MIN($J$3, MAX($J$2,LN(ABS($C171- (po*$E171*(Z$9*po+pl )+pl*$D171*(po+pl/Z$9))))))</f>
        <v>-4.8268305444745891</v>
      </c>
      <c r="AA171" s="1">
        <f>MIN($J$3, MAX($J$2,LN(ABS($C171- (po*$E171*(AA$9*po+pl )+pl*$D171*(po+pl/AA$9))))))</f>
        <v>-5.9642449343966319</v>
      </c>
      <c r="AB171" s="1">
        <f>MIN($J$3, MAX($J$2,LN(ABS($C171- (po*$E171*(AB$9*po+pl )+pl*$D171*(po+pl/AB$9))))))</f>
        <v>-6.2667951263060084</v>
      </c>
      <c r="AC171" s="1">
        <f>MIN($J$3, MAX($J$2,LN(ABS($C171- (po*$E171*(AC$9*po+pl )+pl*$D171*(po+pl/AC$9))))))</f>
        <v>-5.1964243210624863</v>
      </c>
      <c r="AD171" s="1">
        <f>MIN($J$3, MAX($J$2,LN(ABS($C171- (po*$E171*(AD$9*po+pl )+pl*$D171*(po+pl/AD$9))))))</f>
        <v>-4.7719865472009246</v>
      </c>
      <c r="AE171" s="1">
        <f>MIN($J$3, MAX($J$2,LN(ABS($C171- (po*$E171*(AE$9*po+pl )+pl*$D171*(po+pl/AE$9))))))</f>
        <v>-4.5303498936254343</v>
      </c>
      <c r="AF171" s="1">
        <f>MIN($J$3, MAX($J$2,LN(ABS($C171- (po*$E171*(AF$9*po+pl )+pl*$D171*(po+pl/AF$9))))))</f>
        <v>-4.377520118255334</v>
      </c>
      <c r="AG171" s="1">
        <f>MIN($J$3, MAX($J$2,LN(ABS($C171- (po*$E171*(AG$9*po+pl )+pl*$D171*(po+pl/AG$9))))))</f>
        <v>-4.2781036829393067</v>
      </c>
      <c r="AH171" s="1">
        <f>MIN($J$3, MAX($J$2,LN(ABS($C171- (po*$E171*(AH$9*po+pl )+pl*$D171*(po+pl/AH$9))))))</f>
        <v>-4.2151308339369544</v>
      </c>
      <c r="AI171" s="1">
        <f>MIN($J$3, MAX($J$2,LN(ABS($C171- (po*$E171*(AI$9*po+pl )+pl*$D171*(po+pl/AI$9))))))</f>
        <v>-4.1793639673977703</v>
      </c>
      <c r="AJ171" s="1">
        <f>MIN($J$3, MAX($J$2,LN(ABS($C171- (po*$E171*(AJ$9*po+pl )+pl*$D171*(po+pl/AJ$9))))))</f>
        <v>-4.1654394018329679</v>
      </c>
      <c r="AK171" s="1">
        <f>MIN($J$3, MAX($J$2,LN(ABS($C171- (po*$E171*(AK$9*po+pl )+pl*$D171*(po+pl/AK$9))))))</f>
        <v>-4.1702127777330933</v>
      </c>
      <c r="AL171" s="1">
        <f>MIN($J$3, MAX($J$2,LN(ABS($C171- (po*$E171*(AL$9*po+pl )+pl*$D171*(po+pl/AL$9))))))</f>
        <v>-4.1919794549250202</v>
      </c>
      <c r="AM171" s="1">
        <f>MIN($J$3, MAX($J$2,LN(ABS($C171- (po*$E171*(AM$9*po+pl )+pl*$D171*(po+pl/AM$9))))))</f>
        <v>-4.2301061262540758</v>
      </c>
      <c r="AN171" s="1">
        <f>MIN($J$3, MAX($J$2,LN(ABS($C171- (po*$E171*(AN$9*po+pl )+pl*$D171*(po+pl/AN$9))))))</f>
        <v>-4.2848966205024492</v>
      </c>
      <c r="AO171" s="1">
        <f>MIN($J$3, MAX($J$2,LN(ABS($C171- (po*$E171*(AO$9*po+pl )+pl*$D171*(po+pl/AO$9))))))</f>
        <v>-4.3576347223761376</v>
      </c>
      <c r="AP171" s="1">
        <f>MIN($J$3, MAX($J$2,LN(ABS($C171- (po*$E171*(AP$9*po+pl )+pl*$D171*(po+pl/AP$9))))))</f>
        <v>-4.4508212155076974</v>
      </c>
      <c r="AQ171" s="1">
        <f>MIN($J$3, MAX($J$2,LN(ABS($C171- (po*$E171*(AQ$9*po+pl )+pl*$D171*(po+pl/AQ$9))))))</f>
        <v>-4.5687098832701052</v>
      </c>
      <c r="AR171" s="1">
        <f>MIN($J$3, MAX($J$2,LN(ABS($C171- (po*$E171*(AR$9*po+pl )+pl*$D171*(po+pl/AR$9))))))</f>
        <v>-4.7184237462050547</v>
      </c>
      <c r="AS171" s="1">
        <f>MIN($J$3, MAX($J$2,LN(ABS($C171- (po*$E171*(AS$9*po+pl )+pl*$D171*(po+pl/AS$9))))))</f>
        <v>-4.9124089635109218</v>
      </c>
      <c r="AT171" s="1">
        <f>MIN($J$3, MAX($J$2,LN(ABS($C171- (po*$E171*(AT$9*po+pl )+pl*$D171*(po+pl/AT$9))))))</f>
        <v>-5.1745807032086155</v>
      </c>
      <c r="AU171" s="1">
        <f>MIN($J$3, MAX($J$2,LN(ABS($C171- (po*$E171*(AU$9*po+pl )+pl*$D171*(po+pl/AU$9))))))</f>
        <v>-5.5595871304350144</v>
      </c>
      <c r="AV171" s="1">
        <f>MIN($J$3, MAX($J$2,LN(ABS($C171- (po*$E171*(AV$9*po+pl )+pl*$D171*(po+pl/AV$9))))))</f>
        <v>-6.2457376199951495</v>
      </c>
      <c r="AW171" s="1">
        <f>MIN($J$3, MAX($J$2,LN(ABS($C171- (po*$E171*(AW$9*po+pl )+pl*$D171*(po+pl/AW$9))))))</f>
        <v>-8</v>
      </c>
      <c r="AX171" s="1">
        <f>MIN($J$3, MAX($J$2,LN(ABS($C171- (po*$E171*(AX$9*po+pl )+pl*$D171*(po+pl/AX$9))))))</f>
        <v>-6.1354813439079683</v>
      </c>
      <c r="AY171" s="1">
        <f>MIN($J$3, MAX($J$2,LN(ABS($C171- (po*$E171*(AY$9*po+pl )+pl*$D171*(po+pl/AY$9))))))</f>
        <v>-5.4391750702631034</v>
      </c>
      <c r="AZ171" s="1">
        <f>MIN($J$3, MAX($J$2,LN(ABS($C171- (po*$E171*(AZ$9*po+pl )+pl*$D171*(po+pl/AZ$9))))))</f>
        <v>-5.0209812385668533</v>
      </c>
      <c r="BA171" s="1">
        <f>MIN($J$3, MAX($J$2,LN(ABS($C171- (po*$E171*(BA$9*po+pl )+pl*$D171*(po+pl/BA$9))))))</f>
        <v>-4.7189645751696494</v>
      </c>
      <c r="BB171" s="1">
        <f>MIN($J$3, MAX($J$2,LN(ABS($C171- (po*$E171*(BB$9*po+pl )+pl*$D171*(po+pl/BB$9))))))</f>
        <v>-4.4814138267031263</v>
      </c>
      <c r="BC171" s="1">
        <f>MIN($J$3, MAX($J$2,LN(ABS($C171- (po*$E171*(BC$9*po+pl )+pl*$D171*(po+pl/BC$9))))))</f>
        <v>-4.285069492741294</v>
      </c>
      <c r="BD171" s="1">
        <f>MIN($J$3, MAX($J$2,LN(ABS($C171- (po*$E171*(BD$9*po+pl )+pl*$D171*(po+pl/BD$9))))))</f>
        <v>-4.1174353505314194</v>
      </c>
      <c r="BE171" s="1">
        <f>MIN($J$3, MAX($J$2,LN(ABS($C171- (po*$E171*(BE$9*po+pl )+pl*$D171*(po+pl/BE$9))))))</f>
        <v>-3.9710062036112697</v>
      </c>
      <c r="BF171" s="1">
        <f>MIN($J$3, MAX($J$2,LN(ABS($C171- (po*$E171*(BF$9*po+pl )+pl*$D171*(po+pl/BF$9))))))</f>
        <v>-3.840913015341171</v>
      </c>
      <c r="BG171" s="1">
        <f>MIN($J$3, MAX($J$2,LN(ABS($C171- (po*$E171*(BG$9*po+pl )+pl*$D171*(po+pl/BG$9))))))</f>
        <v>-3.7238124418818122</v>
      </c>
      <c r="BH171" s="1">
        <f>MIN($J$3, MAX($J$2,LN(ABS($C171- (po*$E171*(BH$9*po+pl )+pl*$D171*(po+pl/BH$9))))))</f>
        <v>-3.6173064040834944</v>
      </c>
      <c r="BI171" s="1">
        <f>MIN($J$3, MAX($J$2,LN(ABS($C171- (po*$E171*(BI$9*po+pl )+pl*$D171*(po+pl/BI$9))))))</f>
        <v>-3.5196142871187899</v>
      </c>
      <c r="BJ171" s="1">
        <f>MIN($J$3, MAX($J$2,LN(ABS($C171- (po*$E171*(BJ$9*po+pl )+pl*$D171*(po+pl/BJ$9))))))</f>
        <v>-3.4293762555487675</v>
      </c>
      <c r="BK171" s="1">
        <f>MIN($J$3, MAX($J$2,LN(ABS($C171- (po*$E171*(BK$9*po+pl )+pl*$D171*(po+pl/BK$9))))))</f>
        <v>-3.345529339273996</v>
      </c>
      <c r="BL171" s="1">
        <f>MIN($J$3, MAX($J$2,LN(ABS($C171- (po*$E171*(BL$9*po+pl )+pl*$D171*(po+pl/BL$9))))))</f>
        <v>-3.2672261634047093</v>
      </c>
      <c r="BM171" s="1">
        <f>MIN($J$3, MAX($J$2,LN(ABS($C171- (po*$E171*(BM$9*po+pl )+pl*$D171*(po+pl/BM$9))))))</f>
        <v>-3.1937798173988261</v>
      </c>
      <c r="BN171" s="1">
        <f>MIN($J$3, MAX($J$2,LN(ABS($C171- (po*$E171*(BN$9*po+pl )+pl*$D171*(po+pl/BN$9))))))</f>
        <v>-3.1246253657343246</v>
      </c>
      <c r="BO171" s="1">
        <f>MIN($J$3, MAX($J$2,LN(ABS($C171- (po*$E171*(BO$9*po+pl )+pl*$D171*(po+pl/BO$9))))))</f>
        <v>-3.0592923024075107</v>
      </c>
      <c r="BP171" s="1">
        <f>MIN($J$3, MAX($J$2,LN(ABS($C171- (po*$E171*(BP$9*po+pl )+pl*$D171*(po+pl/BP$9))))))</f>
        <v>-3</v>
      </c>
      <c r="BQ171" s="1">
        <f>MIN($J$3, MAX($J$2,LN(ABS($C171- (po*$E171*(BQ$9*po+pl )+pl*$D171*(po+pl/BQ$9))))))</f>
        <v>-3</v>
      </c>
      <c r="BR171" s="1">
        <f>MIN($J$3, MAX($J$2,LN(ABS($C171- (po*$E171*(BR$9*po+pl )+pl*$D171*(po+pl/BR$9))))))</f>
        <v>-3</v>
      </c>
      <c r="BS171" s="1">
        <f>MIN($J$3, MAX($J$2,LN(ABS($C171- (po*$E171*(BS$9*po+pl )+pl*$D171*(po+pl/BS$9))))))</f>
        <v>-3</v>
      </c>
      <c r="BT171" s="1">
        <f>MIN($J$3, MAX($J$2,LN(ABS($C171- (po*$E171*(BT$9*po+pl )+pl*$D171*(po+pl/BT$9))))))</f>
        <v>-3</v>
      </c>
      <c r="BU171" s="1">
        <f>MIN($J$3, MAX($J$2,LN(ABS($C171- (po*$E171*(BU$9*po+pl )+pl*$D171*(po+pl/BU$9))))))</f>
        <v>-3</v>
      </c>
      <c r="BV171" s="1">
        <f>MIN($J$3, MAX($J$2,LN(ABS($C171- (po*$E171*(BV$9*po+pl )+pl*$D171*(po+pl/BV$9))))))</f>
        <v>-3</v>
      </c>
      <c r="BW171" s="1">
        <f>MIN($J$3, MAX($J$2,LN(ABS($C171- (po*$E171*(BW$9*po+pl )+pl*$D171*(po+pl/BW$9))))))</f>
        <v>-3</v>
      </c>
      <c r="BX171" s="1">
        <f>MIN($J$3, MAX($J$2,LN(ABS($C171- (po*$E171*(BX$9*po+pl )+pl*$D171*(po+pl/BX$9))))))</f>
        <v>-3</v>
      </c>
      <c r="BY171" s="1">
        <f>MIN($J$3, MAX($J$2,LN(ABS($C171- (po*$E171*(BY$9*po+pl )+pl*$D171*(po+pl/BY$9))))))</f>
        <v>-3</v>
      </c>
      <c r="BZ171" s="1">
        <f>MIN($J$3, MAX($J$2,LN(ABS($C171- (po*$E171*(BZ$9*po+pl )+pl*$D171*(po+pl/BZ$9))))))</f>
        <v>-3</v>
      </c>
      <c r="CA171" s="1">
        <f>MIN($J$3, MAX($J$2,LN(ABS($C171- (po*$E171*(CA$9*po+pl )+pl*$D171*(po+pl/CA$9))))))</f>
        <v>-3</v>
      </c>
      <c r="CB171" s="1">
        <f>MIN($J$3, MAX($J$2,LN(ABS($C171- (po*$E171*(CB$9*po+pl )+pl*$D171*(po+pl/CB$9))))))</f>
        <v>-3</v>
      </c>
      <c r="CC171" s="1">
        <f>MIN($J$3, MAX($J$2,LN(ABS($C171- (po*$E171*(CC$9*po+pl )+pl*$D171*(po+pl/CC$9))))))</f>
        <v>-3</v>
      </c>
      <c r="CD171" s="1">
        <f>MIN($J$3, MAX($J$2,LN(ABS($C171- (po*$E171*(CD$9*po+pl )+pl*$D171*(po+pl/CD$9))))))</f>
        <v>-3</v>
      </c>
      <c r="CE171" s="1">
        <f>MIN($J$3, MAX($J$2,LN(ABS($C171- (po*$E171*(CE$9*po+pl )+pl*$D171*(po+pl/CE$9))))))</f>
        <v>-3</v>
      </c>
      <c r="CF171" s="1">
        <f>MIN($J$3, MAX($J$2,LN(ABS($C171- (po*$E171*(CF$9*po+pl )+pl*$D171*(po+pl/CF$9))))))</f>
        <v>-3</v>
      </c>
      <c r="CG171" s="1">
        <f>MIN($J$3, MAX($J$2,LN(ABS($C171- (po*$E171*(CG$9*po+pl )+pl*$D171*(po+pl/CG$9))))))</f>
        <v>-3</v>
      </c>
      <c r="CH171" s="1">
        <f>MIN($J$3, MAX($J$2,LN(ABS($C171- (po*$E171*(CH$9*po+pl )+pl*$D171*(po+pl/CH$9))))))</f>
        <v>-3</v>
      </c>
      <c r="CI171" s="1">
        <f>MIN($J$3, MAX($J$2,LN(ABS($C171- (po*$E171*(CI$9*po+pl )+pl*$D171*(po+pl/CI$9))))))</f>
        <v>-3</v>
      </c>
      <c r="CJ171" s="1">
        <f>MIN($J$3, MAX($J$2,LN(ABS($C171- (po*$E171*(CJ$9*po+pl )+pl*$D171*(po+pl/CJ$9))))))</f>
        <v>-3</v>
      </c>
      <c r="CK171" s="1">
        <f>MIN($J$3, MAX($J$2,LN(ABS($C171- (po*$E171*(CK$9*po+pl )+pl*$D171*(po+pl/CK$9))))))</f>
        <v>-3</v>
      </c>
      <c r="CL171" s="1">
        <f>MIN($J$3, MAX($J$2,LN(ABS($C171- (po*$E171*(CL$9*po+pl )+pl*$D171*(po+pl/CL$9))))))</f>
        <v>-3</v>
      </c>
      <c r="CM171" s="1">
        <f>MIN($J$3, MAX($J$2,LN(ABS($C171- (po*$E171*(CM$9*po+pl )+pl*$D171*(po+pl/CM$9))))))</f>
        <v>-3</v>
      </c>
      <c r="CN171" s="1">
        <f>MIN($J$3, MAX($J$2,LN(ABS($C171- (po*$E171*(CN$9*po+pl )+pl*$D171*(po+pl/CN$9))))))</f>
        <v>-3</v>
      </c>
      <c r="CO171" s="1">
        <f>MIN($J$3, MAX($J$2,LN(ABS($C171- (po*$E171*(CO$9*po+pl )+pl*$D171*(po+pl/CO$9))))))</f>
        <v>-3</v>
      </c>
      <c r="CP171" s="1">
        <f>MIN($J$3, MAX($J$2,LN(ABS($C171- (po*$E171*(CP$9*po+pl )+pl*$D171*(po+pl/CP$9))))))</f>
        <v>-3</v>
      </c>
      <c r="CQ171" s="1">
        <f>MIN($J$3, MAX($J$2,LN(ABS($C171- (po*$E171*(CQ$9*po+pl )+pl*$D171*(po+pl/CQ$9))))))</f>
        <v>-3</v>
      </c>
      <c r="CR171" s="1">
        <f>MIN($J$3, MAX($J$2,LN(ABS($C171- (po*$E171*(CR$9*po+pl )+pl*$D171*(po+pl/CR$9))))))</f>
        <v>-3</v>
      </c>
      <c r="CS171" s="1">
        <f>MIN($J$3, MAX($J$2,LN(ABS($C171- (po*$E171*(CS$9*po+pl )+pl*$D171*(po+pl/CS$9))))))</f>
        <v>-3</v>
      </c>
      <c r="CT171" s="1">
        <f>MIN($J$3, MAX($J$2,LN(ABS($C171- (po*$E171*(CT$9*po+pl )+pl*$D171*(po+pl/CT$9))))))</f>
        <v>-3</v>
      </c>
      <c r="CU171" s="1">
        <f>MIN($J$3, MAX($J$2,LN(ABS($C171- (po*$E171*(CU$9*po+pl )+pl*$D171*(po+pl/CU$9))))))</f>
        <v>-3</v>
      </c>
      <c r="CV171" s="1">
        <f>MIN($J$3, MAX($J$2,LN(ABS($C171- (po*$E171*(CV$9*po+pl )+pl*$D171*(po+pl/CV$9))))))</f>
        <v>-3</v>
      </c>
      <c r="CW171" s="1">
        <f>MIN($J$3, MAX($J$2,LN(ABS($C171- (po*$E171*(CW$9*po+pl )+pl*$D171*(po+pl/CW$9))))))</f>
        <v>-3</v>
      </c>
      <c r="CX171" s="1">
        <f>MIN($J$3, MAX($J$2,LN(ABS($C171- (po*$E171*(CX$9*po+pl )+pl*$D171*(po+pl/CX$9))))))</f>
        <v>-3</v>
      </c>
      <c r="CY171" s="1">
        <f>MIN($J$3, MAX($J$2,LN(ABS($C171- (po*$E171*(CY$9*po+pl )+pl*$D171*(po+pl/CY$9))))))</f>
        <v>-3</v>
      </c>
      <c r="CZ171" s="1">
        <f>MIN($J$3, MAX($J$2,LN(ABS($C171- (po*$E171*(CZ$9*po+pl )+pl*$D171*(po+pl/CZ$9))))))</f>
        <v>-3</v>
      </c>
      <c r="DA171" s="1">
        <f>MIN($J$3, MAX($J$2,LN(ABS($C171- (po*$E171*(DA$9*po+pl )+pl*$D171*(po+pl/DA$9))))))</f>
        <v>-3</v>
      </c>
      <c r="DB171" s="1">
        <f>MIN($J$3, MAX($J$2,LN(ABS($C171- (po*$E171*(DB$9*po+pl )+pl*$D171*(po+pl/DB$9))))))</f>
        <v>-3</v>
      </c>
      <c r="DC171" s="1">
        <f>MIN($J$3, MAX($J$2,LN(ABS($C171- (po*$E171*(DC$9*po+pl )+pl*$D171*(po+pl/DC$9))))))</f>
        <v>-3</v>
      </c>
      <c r="DD171" s="1">
        <f>MIN($J$3, MAX($J$2,LN(ABS($C171- (po*$E171*(DD$9*po+pl )+pl*$D171*(po+pl/DD$9))))))</f>
        <v>-3</v>
      </c>
    </row>
    <row r="172" spans="1:108" ht="15.75">
      <c r="A172" s="1"/>
      <c r="B172" s="1"/>
      <c r="J172" s="1"/>
      <c r="K172" s="1"/>
      <c r="L172" s="1"/>
      <c r="M172" s="1"/>
    </row>
    <row r="173" spans="1:108" ht="15.75">
      <c r="A173" s="1"/>
      <c r="B173" s="1"/>
      <c r="J173" s="1"/>
      <c r="K173" s="1"/>
      <c r="L173" s="1"/>
      <c r="M173" s="1"/>
    </row>
    <row r="174" spans="1:108" ht="15.75">
      <c r="A174" s="1"/>
      <c r="B174" s="1"/>
      <c r="J174" s="1"/>
      <c r="K174" s="1"/>
      <c r="L174" s="1"/>
      <c r="M174" s="1"/>
    </row>
    <row r="175" spans="1:108" ht="15.75">
      <c r="A175" s="1"/>
      <c r="B175" s="1"/>
      <c r="J175" s="1"/>
      <c r="K175" s="1"/>
      <c r="L175" s="1"/>
      <c r="M175" s="1"/>
    </row>
    <row r="176" spans="1:108" ht="15.75">
      <c r="A176" s="1"/>
      <c r="B176" s="1"/>
      <c r="J176" s="1"/>
      <c r="K176" s="1"/>
      <c r="L176" s="1"/>
      <c r="M176" s="1"/>
    </row>
    <row r="177" spans="1:13" ht="15.75">
      <c r="A177" s="1"/>
      <c r="B177" s="1"/>
      <c r="J177" s="1"/>
      <c r="K177" s="1"/>
      <c r="L177" s="1"/>
      <c r="M177" s="1"/>
    </row>
    <row r="178" spans="1:13" ht="15.75">
      <c r="A178" s="1"/>
      <c r="B178" s="1"/>
      <c r="J178" s="1"/>
      <c r="K178" s="1"/>
      <c r="L178" s="1"/>
      <c r="M178" s="1"/>
    </row>
    <row r="179" spans="1:13" ht="15.75">
      <c r="A179" s="1"/>
      <c r="B179" s="1"/>
      <c r="J179" s="1"/>
      <c r="K179" s="1"/>
      <c r="L179" s="1"/>
      <c r="M179" s="1"/>
    </row>
    <row r="180" spans="1:13" ht="15.75">
      <c r="A180" s="1"/>
      <c r="B180" s="1"/>
      <c r="J180" s="1"/>
      <c r="K180" s="1"/>
      <c r="L180" s="1"/>
      <c r="M180" s="1"/>
    </row>
    <row r="181" spans="1:13" ht="15.75">
      <c r="A181" s="1"/>
      <c r="B181" s="1"/>
      <c r="J181" s="1"/>
      <c r="K181" s="1"/>
      <c r="L181" s="1"/>
      <c r="M181" s="1"/>
    </row>
    <row r="182" spans="1:13" ht="15.75">
      <c r="A182" s="1"/>
      <c r="B182" s="1"/>
      <c r="J182" s="1"/>
      <c r="K182" s="1"/>
      <c r="L182" s="1"/>
      <c r="M182" s="1"/>
    </row>
    <row r="183" spans="1:13" ht="15.75">
      <c r="A183" s="1"/>
      <c r="B183" s="1"/>
      <c r="J183" s="1"/>
      <c r="K183" s="1"/>
      <c r="L183" s="1"/>
      <c r="M183" s="1"/>
    </row>
    <row r="184" spans="1:13" ht="15.75">
      <c r="A184" s="1"/>
      <c r="B184" s="1"/>
      <c r="J184" s="1"/>
      <c r="K184" s="1"/>
      <c r="L184" s="1"/>
      <c r="M184" s="1"/>
    </row>
    <row r="185" spans="1:13" ht="15.75">
      <c r="A185" s="1"/>
      <c r="B185" s="1"/>
      <c r="J185" s="1"/>
      <c r="K185" s="1"/>
      <c r="L185" s="1"/>
      <c r="M185" s="1"/>
    </row>
    <row r="186" spans="1:13" ht="15.75">
      <c r="A186" s="1"/>
      <c r="B186" s="1"/>
      <c r="J186" s="1"/>
      <c r="K186" s="1"/>
      <c r="L186" s="1"/>
      <c r="M186" s="1"/>
    </row>
    <row r="187" spans="1:13" ht="15.75">
      <c r="A187" s="1"/>
      <c r="B187" s="1"/>
      <c r="J187" s="1"/>
      <c r="K187" s="1"/>
      <c r="L187" s="1"/>
      <c r="M187" s="1"/>
    </row>
    <row r="188" spans="1:13" ht="15.75">
      <c r="A188" s="1"/>
      <c r="B188" s="1"/>
      <c r="J188" s="1"/>
      <c r="K188" s="1"/>
      <c r="L188" s="1"/>
      <c r="M188" s="1"/>
    </row>
    <row r="189" spans="1:13" ht="15.75">
      <c r="A189" s="1"/>
      <c r="B189" s="1"/>
      <c r="J189" s="1"/>
      <c r="K189" s="1"/>
      <c r="L189" s="1"/>
      <c r="M189" s="1"/>
    </row>
    <row r="190" spans="1:13" ht="15.75">
      <c r="A190" s="1"/>
      <c r="B190" s="1"/>
      <c r="J190" s="1"/>
      <c r="K190" s="1"/>
      <c r="L190" s="1"/>
      <c r="M190" s="1"/>
    </row>
    <row r="191" spans="1:13" ht="15.75">
      <c r="A191" s="1"/>
      <c r="B191" s="1"/>
      <c r="J191" s="1"/>
      <c r="K191" s="1"/>
      <c r="L191" s="1"/>
      <c r="M191" s="1"/>
    </row>
    <row r="192" spans="1:13" ht="15.75">
      <c r="A192" s="1"/>
      <c r="B192" s="1"/>
      <c r="J192" s="1"/>
      <c r="K192" s="1"/>
      <c r="L192" s="1"/>
      <c r="M192" s="1"/>
    </row>
    <row r="193" spans="1:13" ht="15.75">
      <c r="A193" s="1"/>
      <c r="B193" s="1"/>
      <c r="J193" s="1"/>
      <c r="K193" s="1"/>
      <c r="L193" s="1"/>
      <c r="M193" s="1"/>
    </row>
    <row r="194" spans="1:13" ht="15.75">
      <c r="A194" s="1"/>
      <c r="B194" s="1"/>
      <c r="J194" s="1"/>
      <c r="K194" s="1"/>
      <c r="L194" s="1"/>
      <c r="M194" s="1"/>
    </row>
    <row r="195" spans="1:13" ht="15.75">
      <c r="A195" s="1"/>
      <c r="B195" s="1"/>
      <c r="J195" s="1"/>
      <c r="K195" s="1"/>
      <c r="L195" s="1"/>
      <c r="M195" s="1"/>
    </row>
    <row r="196" spans="1:13" ht="15.75">
      <c r="A196" s="1"/>
      <c r="B196" s="1"/>
      <c r="J196" s="1"/>
      <c r="K196" s="1"/>
      <c r="L196" s="1"/>
      <c r="M196" s="1"/>
    </row>
    <row r="197" spans="1:13" ht="15.75">
      <c r="A197" s="1"/>
      <c r="B197" s="1"/>
      <c r="J197" s="1"/>
      <c r="K197" s="1"/>
      <c r="L197" s="1"/>
      <c r="M197" s="1"/>
    </row>
    <row r="198" spans="1:13" ht="15.75">
      <c r="A198" s="1"/>
      <c r="B198" s="1"/>
      <c r="J198" s="1"/>
      <c r="K198" s="1"/>
      <c r="L198" s="1"/>
      <c r="M198" s="1"/>
    </row>
    <row r="199" spans="1:13" ht="15.75">
      <c r="A199" s="1"/>
      <c r="B199" s="1"/>
      <c r="J199" s="1"/>
      <c r="K199" s="1"/>
      <c r="L199" s="1"/>
      <c r="M199" s="1"/>
    </row>
    <row r="200" spans="1:13" ht="15.75">
      <c r="A200" s="1"/>
      <c r="B200" s="1"/>
      <c r="J200" s="1"/>
      <c r="K200" s="1"/>
      <c r="L200" s="1"/>
      <c r="M200" s="1"/>
    </row>
    <row r="201" spans="1:13" ht="15.75">
      <c r="A201" s="1"/>
      <c r="B201" s="1"/>
      <c r="J201" s="1"/>
      <c r="K201" s="1"/>
      <c r="L201" s="1"/>
      <c r="M201" s="1"/>
    </row>
    <row r="202" spans="1:13" ht="15.75">
      <c r="A202" s="1"/>
      <c r="B202" s="1"/>
      <c r="J202" s="1"/>
      <c r="K202" s="1"/>
      <c r="L202" s="1"/>
      <c r="M202" s="1"/>
    </row>
    <row r="203" spans="1:13" ht="15.75">
      <c r="A203" s="1"/>
      <c r="B203" s="1"/>
      <c r="J203" s="1"/>
      <c r="K203" s="1"/>
      <c r="L203" s="1"/>
      <c r="M203" s="1"/>
    </row>
    <row r="204" spans="1:13" ht="15.75">
      <c r="A204" s="1"/>
      <c r="B204" s="1"/>
      <c r="J204" s="1"/>
      <c r="K204" s="1"/>
      <c r="L204" s="1"/>
      <c r="M204" s="1"/>
    </row>
    <row r="205" spans="1:13" ht="15.75">
      <c r="A205" s="1"/>
      <c r="B205" s="1"/>
      <c r="J205" s="1"/>
      <c r="K205" s="1"/>
      <c r="L205" s="1"/>
      <c r="M205" s="1"/>
    </row>
    <row r="206" spans="1:13" ht="15.75">
      <c r="A206" s="1"/>
      <c r="B206" s="1"/>
      <c r="J206" s="1"/>
      <c r="K206" s="1"/>
      <c r="L206" s="1"/>
      <c r="M206" s="1"/>
    </row>
    <row r="207" spans="1:13" ht="15.75">
      <c r="A207" s="1"/>
      <c r="B207" s="1"/>
      <c r="J207" s="1"/>
      <c r="K207" s="1"/>
      <c r="L207" s="1"/>
      <c r="M207" s="1"/>
    </row>
    <row r="208" spans="1:13" ht="15.75">
      <c r="A208" s="1"/>
      <c r="B208" s="1"/>
      <c r="J208" s="1"/>
      <c r="K208" s="1"/>
      <c r="L208" s="1"/>
      <c r="M208" s="1"/>
    </row>
    <row r="209" spans="1:13" ht="15.75">
      <c r="A209" s="1"/>
      <c r="B209" s="1"/>
      <c r="J209" s="1"/>
      <c r="K209" s="1"/>
      <c r="L209" s="1"/>
      <c r="M209" s="1"/>
    </row>
    <row r="210" spans="1:13" ht="15.75">
      <c r="A210" s="1"/>
      <c r="B210" s="1"/>
      <c r="J210" s="1"/>
      <c r="K210" s="1"/>
      <c r="L210" s="1"/>
      <c r="M210" s="1"/>
    </row>
    <row r="211" spans="1:13" ht="15.75">
      <c r="A211" s="1"/>
      <c r="B211" s="1"/>
      <c r="J211" s="1"/>
      <c r="K211" s="1"/>
      <c r="L211" s="1"/>
      <c r="M211" s="1"/>
    </row>
    <row r="212" spans="1:13" ht="15.75">
      <c r="A212" s="1"/>
      <c r="B212" s="1"/>
      <c r="J212" s="1"/>
      <c r="K212" s="1"/>
      <c r="L212" s="1"/>
      <c r="M212" s="1"/>
    </row>
    <row r="213" spans="1:13" ht="15.75">
      <c r="A213" s="1"/>
      <c r="B213" s="1"/>
      <c r="J213" s="1"/>
      <c r="K213" s="1"/>
      <c r="L213" s="1"/>
      <c r="M213" s="1"/>
    </row>
    <row r="214" spans="1:13" ht="15.75">
      <c r="A214" s="1"/>
      <c r="B214" s="1"/>
      <c r="J214" s="1"/>
      <c r="K214" s="1"/>
      <c r="L214" s="1"/>
      <c r="M214" s="1"/>
    </row>
    <row r="215" spans="1:13" ht="15.75">
      <c r="A215" s="1"/>
      <c r="B215" s="1"/>
      <c r="J215" s="1"/>
      <c r="K215" s="1"/>
      <c r="L215" s="1"/>
      <c r="M215" s="1"/>
    </row>
    <row r="216" spans="1:13" ht="15.75">
      <c r="A216" s="1"/>
      <c r="B216" s="1"/>
      <c r="J216" s="1"/>
      <c r="K216" s="1"/>
      <c r="L216" s="1"/>
      <c r="M216" s="1"/>
    </row>
    <row r="217" spans="1:13" ht="15.75">
      <c r="A217" s="1"/>
      <c r="B217" s="1"/>
      <c r="J217" s="1"/>
      <c r="K217" s="1"/>
      <c r="L217" s="1"/>
      <c r="M217" s="1"/>
    </row>
    <row r="218" spans="1:13" ht="15.75">
      <c r="A218" s="1"/>
      <c r="B218" s="1"/>
      <c r="J218" s="1"/>
      <c r="K218" s="1"/>
      <c r="L218" s="1"/>
      <c r="M218" s="1"/>
    </row>
    <row r="219" spans="1:13" ht="15.75">
      <c r="A219" s="1"/>
      <c r="B219" s="1"/>
      <c r="J219" s="1"/>
      <c r="K219" s="1"/>
      <c r="L219" s="1"/>
      <c r="M219" s="1"/>
    </row>
    <row r="220" spans="1:13" ht="15.75">
      <c r="A220" s="1"/>
      <c r="B220" s="1"/>
      <c r="J220" s="1"/>
      <c r="K220" s="1"/>
      <c r="L220" s="1"/>
      <c r="M220" s="1"/>
    </row>
    <row r="221" spans="1:13" ht="15.75">
      <c r="A221" s="1"/>
      <c r="B221" s="1"/>
      <c r="J221" s="1"/>
      <c r="K221" s="1"/>
      <c r="L221" s="1"/>
      <c r="M221" s="1"/>
    </row>
    <row r="222" spans="1:13" ht="15.75">
      <c r="A222" s="1"/>
      <c r="B222" s="1"/>
      <c r="J222" s="1"/>
      <c r="K222" s="1"/>
      <c r="L222" s="1"/>
      <c r="M222" s="1"/>
    </row>
    <row r="223" spans="1:13" ht="15.75">
      <c r="A223" s="1"/>
      <c r="B223" s="1"/>
      <c r="J223" s="1"/>
      <c r="K223" s="1"/>
      <c r="L223" s="1"/>
      <c r="M223" s="1"/>
    </row>
    <row r="224" spans="1:13" ht="15.75">
      <c r="A224" s="1"/>
      <c r="B224" s="1"/>
      <c r="J224" s="1"/>
      <c r="K224" s="1"/>
      <c r="L224" s="1"/>
      <c r="M224" s="1"/>
    </row>
    <row r="225" spans="1:13" ht="15.75">
      <c r="A225" s="1"/>
      <c r="B225" s="1"/>
      <c r="J225" s="1"/>
      <c r="K225" s="1"/>
      <c r="L225" s="1"/>
      <c r="M225" s="1"/>
    </row>
    <row r="226" spans="1:13" ht="15.75">
      <c r="A226" s="1"/>
      <c r="B226" s="1"/>
      <c r="J226" s="1"/>
      <c r="K226" s="1"/>
      <c r="L226" s="1"/>
      <c r="M226" s="1"/>
    </row>
    <row r="227" spans="1:13" ht="15.75">
      <c r="A227" s="1"/>
      <c r="B227" s="1"/>
      <c r="J227" s="1"/>
      <c r="K227" s="1"/>
      <c r="L227" s="1"/>
      <c r="M227" s="1"/>
    </row>
    <row r="228" spans="1:13" ht="15.75">
      <c r="A228" s="1"/>
      <c r="B228" s="1"/>
      <c r="J228" s="1"/>
      <c r="K228" s="1"/>
      <c r="L228" s="1"/>
      <c r="M228" s="1"/>
    </row>
    <row r="229" spans="1:13" ht="15.75">
      <c r="A229" s="1"/>
      <c r="B229" s="1"/>
      <c r="J229" s="1"/>
      <c r="K229" s="1"/>
      <c r="L229" s="1"/>
      <c r="M229" s="1"/>
    </row>
    <row r="230" spans="1:13" ht="15.75">
      <c r="A230" s="1"/>
      <c r="B230" s="1"/>
      <c r="J230" s="1"/>
      <c r="K230" s="1"/>
      <c r="L230" s="1"/>
      <c r="M230" s="1"/>
    </row>
    <row r="231" spans="1:13" ht="15.75">
      <c r="A231" s="1"/>
      <c r="B231" s="1"/>
      <c r="J231" s="1"/>
      <c r="K231" s="1"/>
      <c r="L231" s="1"/>
      <c r="M231" s="1"/>
    </row>
    <row r="232" spans="1:13" ht="15.75">
      <c r="A232" s="1"/>
      <c r="B232" s="1"/>
      <c r="J232" s="1"/>
      <c r="K232" s="1"/>
      <c r="L232" s="1"/>
      <c r="M232" s="1"/>
    </row>
    <row r="233" spans="1:13" ht="15.75">
      <c r="A233" s="1"/>
      <c r="B233" s="1"/>
      <c r="J233" s="1"/>
      <c r="K233" s="1"/>
      <c r="L233" s="1"/>
      <c r="M233" s="1"/>
    </row>
    <row r="234" spans="1:13" ht="15.75">
      <c r="A234" s="1"/>
      <c r="B234" s="1"/>
      <c r="J234" s="1"/>
      <c r="K234" s="1"/>
      <c r="L234" s="1"/>
      <c r="M234" s="1"/>
    </row>
    <row r="235" spans="1:13" ht="15.75">
      <c r="A235" s="1"/>
      <c r="B235" s="1"/>
      <c r="J235" s="1"/>
      <c r="K235" s="1"/>
      <c r="L235" s="1"/>
      <c r="M235" s="1"/>
    </row>
    <row r="236" spans="1:13" ht="15.75">
      <c r="A236" s="1"/>
      <c r="B236" s="1"/>
      <c r="J236" s="1"/>
      <c r="K236" s="1"/>
      <c r="L236" s="1"/>
      <c r="M236" s="1"/>
    </row>
    <row r="237" spans="1:13" ht="15.75">
      <c r="A237" s="1"/>
      <c r="B237" s="1"/>
      <c r="J237" s="1"/>
      <c r="K237" s="1"/>
      <c r="L237" s="1"/>
      <c r="M237" s="1"/>
    </row>
    <row r="238" spans="1:13" ht="15.75">
      <c r="A238" s="1"/>
      <c r="B238" s="1"/>
      <c r="J238" s="1"/>
      <c r="K238" s="1"/>
      <c r="L238" s="1"/>
      <c r="M238" s="1"/>
    </row>
    <row r="239" spans="1:13" ht="15.75">
      <c r="A239" s="1"/>
      <c r="B239" s="1"/>
      <c r="J239" s="1"/>
      <c r="K239" s="1"/>
      <c r="L239" s="1"/>
      <c r="M239" s="1"/>
    </row>
    <row r="240" spans="1:13" ht="15.75">
      <c r="A240" s="1"/>
      <c r="B240" s="1"/>
      <c r="J240" s="1"/>
      <c r="K240" s="1"/>
      <c r="L240" s="1"/>
      <c r="M240" s="1"/>
    </row>
    <row r="241" spans="1:13" ht="15.75">
      <c r="A241" s="1"/>
      <c r="B241" s="1"/>
      <c r="J241" s="1"/>
      <c r="K241" s="1"/>
      <c r="L241" s="1"/>
      <c r="M241" s="1"/>
    </row>
    <row r="242" spans="1:13" ht="15.75">
      <c r="A242" s="1"/>
      <c r="B242" s="1"/>
      <c r="J242" s="1"/>
      <c r="K242" s="1"/>
      <c r="L242" s="1"/>
      <c r="M242" s="1"/>
    </row>
    <row r="243" spans="1:13" ht="15.75">
      <c r="A243" s="1"/>
      <c r="B243" s="1"/>
      <c r="J243" s="1"/>
      <c r="K243" s="1"/>
      <c r="L243" s="1"/>
      <c r="M243" s="1"/>
    </row>
    <row r="244" spans="1:13" ht="15.75">
      <c r="A244" s="1"/>
      <c r="B244" s="1"/>
      <c r="J244" s="1"/>
      <c r="K244" s="1"/>
      <c r="L244" s="1"/>
      <c r="M244" s="1"/>
    </row>
    <row r="245" spans="1:13" ht="15.75">
      <c r="A245" s="1"/>
      <c r="B245" s="1"/>
      <c r="J245" s="1"/>
      <c r="K245" s="1"/>
      <c r="L245" s="1"/>
      <c r="M245" s="1"/>
    </row>
    <row r="246" spans="1:13" ht="15.75">
      <c r="A246" s="1"/>
      <c r="B246" s="1"/>
      <c r="J246" s="1"/>
      <c r="K246" s="1"/>
      <c r="L246" s="1"/>
      <c r="M246" s="1"/>
    </row>
    <row r="247" spans="1:13" ht="15.75">
      <c r="A247" s="1"/>
      <c r="B247" s="1"/>
      <c r="J247" s="1"/>
      <c r="K247" s="1"/>
      <c r="L247" s="1"/>
      <c r="M247" s="1"/>
    </row>
    <row r="248" spans="1:13" ht="15.75">
      <c r="A248" s="1"/>
      <c r="B248" s="1"/>
      <c r="J248" s="1"/>
      <c r="K248" s="1"/>
      <c r="L248" s="1"/>
      <c r="M248" s="1"/>
    </row>
    <row r="249" spans="1:13" ht="15.75">
      <c r="A249" s="1"/>
      <c r="B249" s="1"/>
      <c r="J249" s="1"/>
      <c r="K249" s="1"/>
      <c r="L249" s="1"/>
      <c r="M249" s="1"/>
    </row>
    <row r="250" spans="1:13" ht="15.75">
      <c r="A250" s="1"/>
      <c r="B250" s="1"/>
      <c r="J250" s="1"/>
      <c r="K250" s="1"/>
      <c r="L250" s="1"/>
      <c r="M250" s="1"/>
    </row>
    <row r="251" spans="1:13" ht="15.75">
      <c r="A251" s="1"/>
      <c r="B251" s="1"/>
      <c r="J251" s="1"/>
      <c r="K251" s="1"/>
      <c r="L251" s="1"/>
      <c r="M251" s="1"/>
    </row>
    <row r="252" spans="1:13" ht="15.75">
      <c r="A252" s="1"/>
      <c r="B252" s="1"/>
      <c r="J252" s="1"/>
      <c r="K252" s="1"/>
      <c r="L252" s="1"/>
      <c r="M252" s="1"/>
    </row>
    <row r="253" spans="1:13" ht="15.75">
      <c r="A253" s="1"/>
      <c r="B253" s="1"/>
      <c r="J253" s="1"/>
      <c r="K253" s="1"/>
      <c r="L253" s="1"/>
      <c r="M253" s="1"/>
    </row>
    <row r="254" spans="1:13" ht="15.75">
      <c r="A254" s="1"/>
      <c r="B254" s="1"/>
      <c r="J254" s="1"/>
      <c r="K254" s="1"/>
      <c r="L254" s="1"/>
      <c r="M254" s="1"/>
    </row>
    <row r="255" spans="1:13" ht="15.75">
      <c r="A255" s="1"/>
      <c r="B255" s="1"/>
      <c r="J255" s="1"/>
      <c r="K255" s="1"/>
      <c r="L255" s="1"/>
      <c r="M255" s="1"/>
    </row>
    <row r="256" spans="1:13" ht="15.75">
      <c r="A256" s="1"/>
      <c r="B256" s="1"/>
      <c r="J256" s="1"/>
      <c r="K256" s="1"/>
      <c r="L256" s="1"/>
      <c r="M256" s="1"/>
    </row>
    <row r="257" spans="1:13" ht="15.75">
      <c r="A257" s="1"/>
      <c r="B257" s="1"/>
      <c r="J257" s="1"/>
      <c r="K257" s="1"/>
      <c r="L257" s="1"/>
      <c r="M257" s="1"/>
    </row>
    <row r="258" spans="1:13" ht="15.75">
      <c r="A258" s="1"/>
      <c r="B258" s="1"/>
      <c r="J258" s="1"/>
      <c r="K258" s="1"/>
      <c r="L258" s="1"/>
      <c r="M258" s="1"/>
    </row>
    <row r="259" spans="1:13" ht="15.75">
      <c r="A259" s="1"/>
      <c r="B259" s="1"/>
      <c r="J259" s="1"/>
      <c r="K259" s="1"/>
      <c r="L259" s="1"/>
      <c r="M259" s="1"/>
    </row>
    <row r="260" spans="1:13" ht="15.75">
      <c r="A260" s="1"/>
      <c r="B260" s="1"/>
      <c r="J260" s="1"/>
      <c r="K260" s="1"/>
      <c r="L260" s="1"/>
      <c r="M260" s="1"/>
    </row>
    <row r="261" spans="1:13" ht="15.75">
      <c r="A261" s="1"/>
      <c r="B261" s="1"/>
      <c r="J261" s="1"/>
      <c r="K261" s="1"/>
      <c r="L261" s="1"/>
      <c r="M261" s="1"/>
    </row>
    <row r="262" spans="1:13" ht="15.75">
      <c r="A262" s="1"/>
      <c r="B262" s="1"/>
      <c r="J262" s="1"/>
      <c r="K262" s="1"/>
      <c r="L262" s="1"/>
      <c r="M262" s="1"/>
    </row>
    <row r="263" spans="1:13" ht="15.75">
      <c r="A263" s="1"/>
      <c r="B263" s="1"/>
      <c r="J263" s="1"/>
      <c r="K263" s="1"/>
      <c r="L263" s="1"/>
      <c r="M263" s="1"/>
    </row>
    <row r="264" spans="1:13" ht="15.75">
      <c r="A264" s="1"/>
      <c r="B264" s="1"/>
      <c r="J264" s="1"/>
      <c r="K264" s="1"/>
      <c r="L264" s="1"/>
      <c r="M264" s="1"/>
    </row>
    <row r="265" spans="1:13" ht="15.75">
      <c r="A265" s="1"/>
      <c r="B265" s="1"/>
      <c r="J265" s="1"/>
      <c r="K265" s="1"/>
      <c r="L265" s="1"/>
      <c r="M265" s="1"/>
    </row>
    <row r="266" spans="1:13" ht="15.75">
      <c r="A266" s="1"/>
      <c r="B266" s="1"/>
      <c r="J266" s="1"/>
      <c r="K266" s="1"/>
      <c r="L266" s="1"/>
      <c r="M266" s="1"/>
    </row>
    <row r="267" spans="1:13" ht="15.75">
      <c r="A267" s="1"/>
      <c r="B267" s="1"/>
      <c r="J267" s="1"/>
      <c r="K267" s="1"/>
      <c r="L267" s="1"/>
      <c r="M267" s="1"/>
    </row>
    <row r="268" spans="1:13" ht="15.75">
      <c r="A268" s="1"/>
      <c r="B268" s="1"/>
      <c r="J268" s="1"/>
      <c r="K268" s="1"/>
      <c r="L268" s="1"/>
      <c r="M268" s="1"/>
    </row>
    <row r="269" spans="1:13" ht="15.75">
      <c r="A269" s="1"/>
      <c r="B269" s="1"/>
      <c r="J269" s="1"/>
      <c r="K269" s="1"/>
      <c r="L269" s="1"/>
      <c r="M269" s="1"/>
    </row>
    <row r="270" spans="1:13" ht="15.75">
      <c r="A270" s="1"/>
      <c r="B270" s="1"/>
      <c r="J270" s="1"/>
      <c r="K270" s="1"/>
      <c r="L270" s="1"/>
      <c r="M270" s="1"/>
    </row>
    <row r="271" spans="1:13" ht="15.75">
      <c r="A271" s="1"/>
      <c r="B271" s="1"/>
      <c r="J271" s="1"/>
      <c r="K271" s="1"/>
      <c r="L271" s="1"/>
      <c r="M271" s="1"/>
    </row>
    <row r="272" spans="1:13" ht="15.75">
      <c r="A272" s="1"/>
      <c r="B272" s="1"/>
      <c r="J272" s="1"/>
      <c r="K272" s="1"/>
      <c r="L272" s="1"/>
      <c r="M272" s="1"/>
    </row>
    <row r="273" spans="1:13" ht="15.75">
      <c r="A273" s="1"/>
      <c r="B273" s="1"/>
      <c r="J273" s="1"/>
      <c r="K273" s="1"/>
      <c r="L273" s="1"/>
      <c r="M273" s="1"/>
    </row>
    <row r="274" spans="1:13" ht="15.75">
      <c r="A274" s="1"/>
      <c r="B274" s="1"/>
      <c r="J274" s="1"/>
      <c r="K274" s="1"/>
      <c r="L274" s="1"/>
      <c r="M274" s="1"/>
    </row>
    <row r="275" spans="1:13" ht="15.75">
      <c r="A275" s="1"/>
      <c r="B275" s="1"/>
      <c r="J275" s="1"/>
      <c r="K275" s="1"/>
      <c r="L275" s="1"/>
      <c r="M275" s="1"/>
    </row>
    <row r="276" spans="1:13" ht="15.75">
      <c r="A276" s="1"/>
      <c r="B276" s="1"/>
      <c r="J276" s="1"/>
      <c r="K276" s="1"/>
      <c r="L276" s="1"/>
      <c r="M276" s="1"/>
    </row>
    <row r="277" spans="1:13" ht="15.75">
      <c r="A277" s="1"/>
      <c r="B277" s="1"/>
      <c r="J277" s="1"/>
      <c r="K277" s="1"/>
      <c r="L277" s="1"/>
      <c r="M277" s="1"/>
    </row>
    <row r="278" spans="1:13" ht="15.75">
      <c r="A278" s="1"/>
      <c r="B278" s="1"/>
      <c r="J278" s="1"/>
      <c r="K278" s="1"/>
      <c r="L278" s="1"/>
      <c r="M278" s="1"/>
    </row>
    <row r="279" spans="1:13" ht="15.75">
      <c r="A279" s="1"/>
      <c r="B279" s="1"/>
      <c r="J279" s="1"/>
      <c r="K279" s="1"/>
      <c r="L279" s="1"/>
      <c r="M279" s="1"/>
    </row>
    <row r="280" spans="1:13" ht="15.75">
      <c r="A280" s="1"/>
      <c r="B280" s="1"/>
      <c r="J280" s="1"/>
      <c r="K280" s="1"/>
      <c r="L280" s="1"/>
      <c r="M280" s="1"/>
    </row>
    <row r="281" spans="1:13" ht="15.75">
      <c r="A281" s="1"/>
      <c r="B281" s="1"/>
      <c r="J281" s="1"/>
      <c r="K281" s="1"/>
      <c r="L281" s="1"/>
      <c r="M281" s="1"/>
    </row>
    <row r="282" spans="1:13" ht="15.75">
      <c r="A282" s="1"/>
      <c r="B282" s="1"/>
      <c r="J282" s="1"/>
      <c r="K282" s="1"/>
      <c r="L282" s="1"/>
      <c r="M282" s="1"/>
    </row>
    <row r="283" spans="1:13" ht="15.75">
      <c r="A283" s="1"/>
      <c r="B283" s="1"/>
      <c r="J283" s="1"/>
      <c r="K283" s="1"/>
      <c r="L283" s="1"/>
      <c r="M283" s="1"/>
    </row>
    <row r="284" spans="1:13" ht="15.75">
      <c r="A284" s="1"/>
      <c r="B284" s="1"/>
      <c r="J284" s="1"/>
      <c r="K284" s="1"/>
      <c r="L284" s="1"/>
      <c r="M284" s="1"/>
    </row>
    <row r="285" spans="1:13" ht="15.75">
      <c r="A285" s="1"/>
      <c r="B285" s="1"/>
      <c r="J285" s="1"/>
      <c r="K285" s="1"/>
      <c r="L285" s="1"/>
      <c r="M285" s="1"/>
    </row>
    <row r="286" spans="1:13" ht="15.75">
      <c r="A286" s="1"/>
      <c r="B286" s="1"/>
      <c r="J286" s="1"/>
      <c r="K286" s="1"/>
      <c r="L286" s="1"/>
      <c r="M286" s="1"/>
    </row>
    <row r="287" spans="1:13" ht="15.75">
      <c r="A287" s="1"/>
      <c r="B287" s="1"/>
      <c r="J287" s="1"/>
      <c r="K287" s="1"/>
      <c r="L287" s="1"/>
      <c r="M287" s="1"/>
    </row>
    <row r="288" spans="1:13" ht="15.75">
      <c r="A288" s="1"/>
      <c r="B288" s="1"/>
      <c r="J288" s="1"/>
      <c r="K288" s="1"/>
      <c r="L288" s="1"/>
      <c r="M288" s="1"/>
    </row>
    <row r="289" spans="1:13" ht="15.75">
      <c r="A289" s="1"/>
      <c r="B289" s="1"/>
      <c r="J289" s="1"/>
      <c r="K289" s="1"/>
      <c r="L289" s="1"/>
      <c r="M289" s="1"/>
    </row>
    <row r="290" spans="1:13" ht="15.75">
      <c r="A290" s="1"/>
      <c r="B290" s="1"/>
      <c r="J290" s="1"/>
      <c r="K290" s="1"/>
      <c r="L290" s="1"/>
      <c r="M290" s="1"/>
    </row>
    <row r="291" spans="1:13" ht="15.75">
      <c r="A291" s="1"/>
      <c r="B291" s="1"/>
      <c r="J291" s="1"/>
      <c r="K291" s="1"/>
      <c r="L291" s="1"/>
      <c r="M291" s="1"/>
    </row>
    <row r="292" spans="1:13" ht="15.75">
      <c r="A292" s="1"/>
      <c r="B292" s="1"/>
      <c r="J292" s="1"/>
      <c r="K292" s="1"/>
      <c r="L292" s="1"/>
      <c r="M292" s="1"/>
    </row>
    <row r="293" spans="1:13" ht="15.75">
      <c r="A293" s="1"/>
      <c r="B293" s="1"/>
      <c r="J293" s="1"/>
      <c r="K293" s="1"/>
      <c r="L293" s="1"/>
      <c r="M293" s="1"/>
    </row>
    <row r="294" spans="1:13" ht="15.75">
      <c r="A294" s="1"/>
      <c r="B294" s="1"/>
      <c r="J294" s="1"/>
      <c r="K294" s="1"/>
      <c r="L294" s="1"/>
      <c r="M294" s="1"/>
    </row>
    <row r="295" spans="1:13" ht="15.75">
      <c r="A295" s="1"/>
      <c r="B295" s="1"/>
      <c r="J295" s="1"/>
      <c r="K295" s="1"/>
      <c r="L295" s="1"/>
      <c r="M295" s="1"/>
    </row>
    <row r="296" spans="1:13" ht="15.75">
      <c r="A296" s="1"/>
      <c r="B296" s="1"/>
      <c r="J296" s="1"/>
      <c r="K296" s="1"/>
      <c r="L296" s="1"/>
      <c r="M296" s="1"/>
    </row>
    <row r="297" spans="1:13" ht="15.75">
      <c r="A297" s="1"/>
      <c r="B297" s="1"/>
      <c r="J297" s="1"/>
      <c r="K297" s="1"/>
      <c r="L297" s="1"/>
      <c r="M297" s="1"/>
    </row>
    <row r="298" spans="1:13" ht="15.75">
      <c r="A298" s="1"/>
      <c r="B298" s="1"/>
      <c r="J298" s="1"/>
      <c r="K298" s="1"/>
      <c r="L298" s="1"/>
      <c r="M298" s="1"/>
    </row>
    <row r="299" spans="1:13" ht="15.75">
      <c r="A299" s="1"/>
      <c r="B299" s="1"/>
      <c r="J299" s="1"/>
      <c r="K299" s="1"/>
      <c r="L299" s="1"/>
      <c r="M299" s="1"/>
    </row>
    <row r="300" spans="1:13" ht="15.75">
      <c r="A300" s="1"/>
      <c r="B300" s="1"/>
      <c r="J300" s="1"/>
      <c r="K300" s="1"/>
      <c r="L300" s="1"/>
      <c r="M300" s="1"/>
    </row>
    <row r="301" spans="1:13" ht="15.75">
      <c r="A301" s="1"/>
      <c r="B301" s="1"/>
      <c r="J301" s="1"/>
      <c r="K301" s="1"/>
      <c r="L301" s="1"/>
      <c r="M301" s="1"/>
    </row>
    <row r="302" spans="1:13" ht="15.75">
      <c r="A302" s="1"/>
      <c r="B302" s="1"/>
      <c r="J302" s="1"/>
      <c r="K302" s="1"/>
      <c r="L302" s="1"/>
      <c r="M302" s="1"/>
    </row>
    <row r="303" spans="1:13" ht="15.75">
      <c r="A303" s="1"/>
      <c r="B303" s="1"/>
      <c r="J303" s="1"/>
      <c r="K303" s="1"/>
      <c r="L303" s="1"/>
      <c r="M303" s="1"/>
    </row>
    <row r="304" spans="1:13" ht="15.75">
      <c r="A304" s="1"/>
      <c r="B304" s="1"/>
      <c r="J304" s="1"/>
      <c r="K304" s="1"/>
      <c r="L304" s="1"/>
      <c r="M304" s="1"/>
    </row>
    <row r="305" spans="1:13" ht="15.75">
      <c r="A305" s="1"/>
      <c r="B305" s="1"/>
      <c r="J305" s="1"/>
      <c r="K305" s="1"/>
      <c r="L305" s="1"/>
      <c r="M305" s="1"/>
    </row>
    <row r="306" spans="1:13" ht="15.75">
      <c r="A306" s="1"/>
      <c r="B306" s="1"/>
      <c r="J306" s="1"/>
      <c r="K306" s="1"/>
      <c r="L306" s="1"/>
      <c r="M306" s="1"/>
    </row>
    <row r="307" spans="1:13" ht="15.75">
      <c r="A307" s="1"/>
      <c r="B307" s="1"/>
      <c r="J307" s="1"/>
      <c r="K307" s="1"/>
      <c r="L307" s="1"/>
      <c r="M307" s="1"/>
    </row>
    <row r="308" spans="1:13" ht="15.75">
      <c r="A308" s="1"/>
      <c r="B308" s="1"/>
      <c r="J308" s="1"/>
      <c r="K308" s="1"/>
      <c r="L308" s="1"/>
      <c r="M308" s="1"/>
    </row>
    <row r="309" spans="1:13" ht="15.75">
      <c r="A309" s="1"/>
      <c r="B309" s="1"/>
      <c r="J309" s="1"/>
      <c r="K309" s="1"/>
      <c r="L309" s="1"/>
      <c r="M309" s="1"/>
    </row>
    <row r="310" spans="1:13" ht="15.75">
      <c r="A310" s="1"/>
      <c r="B310" s="1"/>
      <c r="J310" s="1"/>
      <c r="K310" s="1"/>
      <c r="L310" s="1"/>
      <c r="M310" s="1"/>
    </row>
    <row r="311" spans="1:13" ht="15.75">
      <c r="A311" s="1"/>
      <c r="B311" s="1"/>
      <c r="J311" s="1"/>
      <c r="K311" s="1"/>
      <c r="L311" s="1"/>
      <c r="M311" s="1"/>
    </row>
    <row r="312" spans="1:13" ht="15.75">
      <c r="A312" s="1"/>
      <c r="B312" s="1"/>
      <c r="J312" s="1"/>
      <c r="K312" s="1"/>
      <c r="L312" s="1"/>
      <c r="M312" s="1"/>
    </row>
    <row r="313" spans="1:13" ht="15.75">
      <c r="A313" s="1"/>
      <c r="B313" s="1"/>
      <c r="J313" s="1"/>
      <c r="K313" s="1"/>
      <c r="L313" s="1"/>
      <c r="M313" s="1"/>
    </row>
    <row r="314" spans="1:13" ht="15.75">
      <c r="A314" s="1"/>
      <c r="B314" s="1"/>
      <c r="J314" s="1"/>
      <c r="K314" s="1"/>
      <c r="L314" s="1"/>
      <c r="M314" s="1"/>
    </row>
    <row r="315" spans="1:13" ht="15.75">
      <c r="A315" s="1"/>
      <c r="B315" s="1"/>
      <c r="J315" s="1"/>
      <c r="K315" s="1"/>
      <c r="L315" s="1"/>
      <c r="M315" s="1"/>
    </row>
    <row r="316" spans="1:13" ht="15.75">
      <c r="A316" s="1"/>
      <c r="B316" s="1"/>
      <c r="J316" s="1"/>
      <c r="K316" s="1"/>
      <c r="L316" s="1"/>
      <c r="M316" s="1"/>
    </row>
    <row r="317" spans="1:13" ht="15.75">
      <c r="A317" s="1"/>
      <c r="B317" s="1"/>
      <c r="J317" s="1"/>
      <c r="K317" s="1"/>
      <c r="L317" s="1"/>
      <c r="M317" s="1"/>
    </row>
    <row r="318" spans="1:13" ht="15.75">
      <c r="A318" s="1"/>
      <c r="B318" s="1"/>
      <c r="J318" s="1"/>
      <c r="K318" s="1"/>
      <c r="L318" s="1"/>
      <c r="M318" s="1"/>
    </row>
    <row r="319" spans="1:13" ht="15.75">
      <c r="A319" s="1"/>
      <c r="B319" s="1"/>
      <c r="J319" s="1"/>
      <c r="K319" s="1"/>
      <c r="L319" s="1"/>
      <c r="M319" s="1"/>
    </row>
    <row r="320" spans="1:13" ht="15.75">
      <c r="A320" s="1"/>
      <c r="B320" s="1"/>
      <c r="J320" s="1"/>
      <c r="K320" s="1"/>
      <c r="L320" s="1"/>
      <c r="M320" s="1"/>
    </row>
    <row r="321" spans="1:13" ht="15.75">
      <c r="A321" s="1"/>
      <c r="B321" s="1"/>
      <c r="J321" s="1"/>
      <c r="K321" s="1"/>
      <c r="L321" s="1"/>
      <c r="M321" s="1"/>
    </row>
    <row r="322" spans="1:13" ht="15.75">
      <c r="A322" s="1"/>
      <c r="B322" s="1"/>
      <c r="J322" s="1"/>
      <c r="K322" s="1"/>
      <c r="L322" s="1"/>
      <c r="M322" s="1"/>
    </row>
    <row r="323" spans="1:13" ht="15.75">
      <c r="A323" s="1"/>
      <c r="B323" s="1"/>
      <c r="J323" s="1"/>
      <c r="K323" s="1"/>
      <c r="L323" s="1"/>
      <c r="M323" s="1"/>
    </row>
    <row r="324" spans="1:13" ht="15.75">
      <c r="A324" s="1"/>
      <c r="B324" s="1"/>
      <c r="J324" s="1"/>
      <c r="K324" s="1"/>
      <c r="L324" s="1"/>
      <c r="M324" s="1"/>
    </row>
    <row r="325" spans="1:13" ht="15.75">
      <c r="A325" s="1"/>
      <c r="B325" s="1"/>
      <c r="J325" s="1"/>
      <c r="K325" s="1"/>
      <c r="L325" s="1"/>
      <c r="M325" s="1"/>
    </row>
    <row r="326" spans="1:13" ht="15.75">
      <c r="A326" s="1"/>
      <c r="B326" s="1"/>
      <c r="J326" s="1"/>
      <c r="K326" s="1"/>
      <c r="L326" s="1"/>
      <c r="M326" s="1"/>
    </row>
    <row r="327" spans="1:13" ht="15.75">
      <c r="A327" s="1"/>
      <c r="B327" s="1"/>
      <c r="J327" s="1"/>
      <c r="K327" s="1"/>
      <c r="L327" s="1"/>
      <c r="M327" s="1"/>
    </row>
    <row r="328" spans="1:13" ht="15.75">
      <c r="A328" s="1"/>
      <c r="B328" s="1"/>
      <c r="J328" s="1"/>
      <c r="K328" s="1"/>
      <c r="L328" s="1"/>
      <c r="M328" s="1"/>
    </row>
    <row r="329" spans="1:13" ht="15.75">
      <c r="A329" s="1"/>
      <c r="B329" s="1"/>
      <c r="J329" s="1"/>
      <c r="K329" s="1"/>
      <c r="L329" s="1"/>
      <c r="M329" s="1"/>
    </row>
    <row r="330" spans="1:13" ht="15.75">
      <c r="A330" s="1"/>
      <c r="B330" s="1"/>
      <c r="J330" s="1"/>
      <c r="K330" s="1"/>
      <c r="L330" s="1"/>
      <c r="M330" s="1"/>
    </row>
    <row r="331" spans="1:13" ht="15.75">
      <c r="A331" s="1"/>
      <c r="B331" s="1"/>
      <c r="J331" s="1"/>
      <c r="K331" s="1"/>
      <c r="L331" s="1"/>
      <c r="M331" s="1"/>
    </row>
    <row r="332" spans="1:13" ht="15.75">
      <c r="A332" s="1"/>
      <c r="B332" s="1"/>
      <c r="J332" s="1"/>
      <c r="K332" s="1"/>
      <c r="L332" s="1"/>
      <c r="M332" s="1"/>
    </row>
    <row r="333" spans="1:13" ht="15.75">
      <c r="A333" s="1"/>
      <c r="B333" s="1"/>
      <c r="J333" s="1"/>
      <c r="K333" s="1"/>
      <c r="L333" s="1"/>
      <c r="M333" s="1"/>
    </row>
    <row r="334" spans="1:13" ht="15.75">
      <c r="A334" s="1"/>
      <c r="B334" s="1"/>
      <c r="J334" s="1"/>
      <c r="K334" s="1"/>
      <c r="L334" s="1"/>
      <c r="M334" s="1"/>
    </row>
    <row r="335" spans="1:13" ht="15.75">
      <c r="A335" s="1"/>
      <c r="B335" s="1"/>
      <c r="J335" s="1"/>
      <c r="K335" s="1"/>
      <c r="L335" s="1"/>
      <c r="M335" s="1"/>
    </row>
    <row r="336" spans="1:13" ht="15.75">
      <c r="A336" s="1"/>
      <c r="B336" s="1"/>
      <c r="J336" s="1"/>
      <c r="K336" s="1"/>
      <c r="L336" s="1"/>
      <c r="M336" s="1"/>
    </row>
    <row r="337" spans="1:13" ht="15.75">
      <c r="A337" s="1"/>
      <c r="B337" s="1"/>
      <c r="J337" s="1"/>
      <c r="K337" s="1"/>
      <c r="L337" s="1"/>
      <c r="M337" s="1"/>
    </row>
    <row r="338" spans="1:13" ht="15.75">
      <c r="A338" s="1"/>
      <c r="B338" s="1"/>
      <c r="J338" s="1"/>
      <c r="K338" s="1"/>
      <c r="L338" s="1"/>
      <c r="M338" s="1"/>
    </row>
    <row r="339" spans="1:13" ht="15.75">
      <c r="A339" s="1"/>
      <c r="B339" s="1"/>
      <c r="J339" s="1"/>
      <c r="K339" s="1"/>
      <c r="L339" s="1"/>
      <c r="M339" s="1"/>
    </row>
    <row r="340" spans="1:13" ht="15.75">
      <c r="A340" s="1"/>
      <c r="B340" s="1"/>
      <c r="J340" s="1"/>
      <c r="K340" s="1"/>
      <c r="L340" s="1"/>
      <c r="M340" s="1"/>
    </row>
    <row r="341" spans="1:13" ht="15.75">
      <c r="A341" s="1"/>
      <c r="B341" s="1"/>
      <c r="J341" s="1"/>
      <c r="K341" s="1"/>
      <c r="L341" s="1"/>
      <c r="M341" s="1"/>
    </row>
    <row r="342" spans="1:13" ht="15.75">
      <c r="A342" s="1"/>
      <c r="B342" s="1"/>
      <c r="J342" s="1"/>
      <c r="K342" s="1"/>
      <c r="L342" s="1"/>
      <c r="M342" s="1"/>
    </row>
    <row r="343" spans="1:13" ht="15.75">
      <c r="A343" s="1"/>
      <c r="B343" s="1"/>
      <c r="J343" s="1"/>
      <c r="K343" s="1"/>
      <c r="L343" s="1"/>
      <c r="M343" s="1"/>
    </row>
    <row r="344" spans="1:13" ht="15.75">
      <c r="A344" s="1"/>
      <c r="B344" s="1"/>
      <c r="J344" s="1"/>
      <c r="K344" s="1"/>
      <c r="L344" s="1"/>
      <c r="M344" s="1"/>
    </row>
    <row r="345" spans="1:13" ht="15.75">
      <c r="A345" s="1"/>
      <c r="B345" s="1"/>
      <c r="J345" s="1"/>
      <c r="K345" s="1"/>
      <c r="L345" s="1"/>
      <c r="M345" s="1"/>
    </row>
    <row r="346" spans="1:13" ht="15.75">
      <c r="A346" s="1"/>
      <c r="B346" s="1"/>
      <c r="J346" s="1"/>
      <c r="K346" s="1"/>
      <c r="L346" s="1"/>
      <c r="M346" s="1"/>
    </row>
    <row r="347" spans="1:13" ht="15.75">
      <c r="A347" s="1"/>
      <c r="B347" s="1"/>
      <c r="J347" s="1"/>
      <c r="K347" s="1"/>
      <c r="L347" s="1"/>
      <c r="M347" s="1"/>
    </row>
    <row r="348" spans="1:13" ht="15.75">
      <c r="A348" s="1"/>
      <c r="B348" s="1"/>
      <c r="J348" s="1"/>
      <c r="K348" s="1"/>
      <c r="L348" s="1"/>
      <c r="M348" s="1"/>
    </row>
    <row r="349" spans="1:13" ht="15.75">
      <c r="A349" s="1"/>
      <c r="B349" s="1"/>
      <c r="J349" s="1"/>
      <c r="K349" s="1"/>
      <c r="L349" s="1"/>
      <c r="M349" s="1"/>
    </row>
    <row r="350" spans="1:13" ht="15.75">
      <c r="A350" s="1"/>
      <c r="B350" s="1"/>
      <c r="J350" s="1"/>
      <c r="K350" s="1"/>
      <c r="L350" s="1"/>
      <c r="M350" s="1"/>
    </row>
    <row r="351" spans="1:13" ht="15.75">
      <c r="A351" s="1"/>
      <c r="B351" s="1"/>
      <c r="J351" s="1"/>
      <c r="K351" s="1"/>
      <c r="L351" s="1"/>
      <c r="M351" s="1"/>
    </row>
    <row r="352" spans="1:13" ht="15.75">
      <c r="A352" s="1"/>
      <c r="B352" s="1"/>
      <c r="J352" s="1"/>
      <c r="K352" s="1"/>
      <c r="L352" s="1"/>
      <c r="M35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four</vt:lpstr>
      <vt:lpstr>two</vt:lpstr>
      <vt:lpstr>four (2)</vt:lpstr>
      <vt:lpstr>'four (2)'!pl</vt:lpstr>
      <vt:lpstr>two!pl</vt:lpstr>
      <vt:lpstr>pl</vt:lpstr>
      <vt:lpstr>'four (2)'!po</vt:lpstr>
      <vt:lpstr>two!po</vt:lpstr>
      <vt:lpstr>po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cp:lastPrinted>2013-06-25T16:24:31Z</cp:lastPrinted>
  <dcterms:created xsi:type="dcterms:W3CDTF">2013-06-20T18:41:49Z</dcterms:created>
  <dcterms:modified xsi:type="dcterms:W3CDTF">2013-06-25T23:19:05Z</dcterms:modified>
</cp:coreProperties>
</file>